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.Pospieszny\Desktop\ENERGY PoC\"/>
    </mc:Choice>
  </mc:AlternateContent>
  <bookViews>
    <workbookView xWindow="0" yWindow="0" windowWidth="19008" windowHeight="9360"/>
  </bookViews>
  <sheets>
    <sheet name="Energy" sheetId="5" r:id="rId1"/>
    <sheet name="Sites" sheetId="2" r:id="rId2"/>
  </sheets>
  <definedNames>
    <definedName name="_xlnm._FilterDatabase" localSheetId="0" hidden="1">Energy!$A$1:$AC$6752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5" l="1"/>
  <c r="V3" i="5"/>
  <c r="W3" i="5"/>
  <c r="X3" i="5"/>
  <c r="Y3" i="5"/>
  <c r="Z3" i="5"/>
  <c r="AA3" i="5"/>
  <c r="AB3" i="5"/>
  <c r="AC3" i="5"/>
  <c r="U4" i="5"/>
  <c r="V4" i="5"/>
  <c r="W4" i="5"/>
  <c r="X4" i="5"/>
  <c r="Y4" i="5"/>
  <c r="Z4" i="5"/>
  <c r="AA4" i="5"/>
  <c r="AB4" i="5"/>
  <c r="AC4" i="5"/>
  <c r="U5" i="5"/>
  <c r="V5" i="5"/>
  <c r="W5" i="5"/>
  <c r="X5" i="5"/>
  <c r="Y5" i="5"/>
  <c r="Z5" i="5"/>
  <c r="AA5" i="5"/>
  <c r="AB5" i="5"/>
  <c r="AC5" i="5"/>
  <c r="U6" i="5"/>
  <c r="V6" i="5"/>
  <c r="W6" i="5"/>
  <c r="X6" i="5"/>
  <c r="Y6" i="5"/>
  <c r="Z6" i="5"/>
  <c r="AA6" i="5"/>
  <c r="AB6" i="5"/>
  <c r="AC6" i="5"/>
  <c r="U7" i="5"/>
  <c r="V7" i="5"/>
  <c r="W7" i="5"/>
  <c r="X7" i="5"/>
  <c r="Y7" i="5"/>
  <c r="Z7" i="5"/>
  <c r="AA7" i="5"/>
  <c r="AB7" i="5"/>
  <c r="AC7" i="5"/>
  <c r="U8" i="5"/>
  <c r="V8" i="5"/>
  <c r="W8" i="5"/>
  <c r="X8" i="5"/>
  <c r="Y8" i="5"/>
  <c r="Z8" i="5"/>
  <c r="AA8" i="5"/>
  <c r="AB8" i="5"/>
  <c r="AC8" i="5"/>
  <c r="U9" i="5"/>
  <c r="V9" i="5"/>
  <c r="W9" i="5"/>
  <c r="X9" i="5"/>
  <c r="Y9" i="5"/>
  <c r="Z9" i="5"/>
  <c r="AA9" i="5"/>
  <c r="AB9" i="5"/>
  <c r="AC9" i="5"/>
  <c r="U10" i="5"/>
  <c r="V10" i="5"/>
  <c r="W10" i="5"/>
  <c r="X10" i="5"/>
  <c r="Y10" i="5"/>
  <c r="Z10" i="5"/>
  <c r="AA10" i="5"/>
  <c r="AB10" i="5"/>
  <c r="AC10" i="5"/>
  <c r="U11" i="5"/>
  <c r="V11" i="5"/>
  <c r="W11" i="5"/>
  <c r="X11" i="5"/>
  <c r="Y11" i="5"/>
  <c r="Z11" i="5"/>
  <c r="AA11" i="5"/>
  <c r="AB11" i="5"/>
  <c r="AC11" i="5"/>
  <c r="U12" i="5"/>
  <c r="V12" i="5"/>
  <c r="W12" i="5"/>
  <c r="X12" i="5"/>
  <c r="Y12" i="5"/>
  <c r="Z12" i="5"/>
  <c r="AA12" i="5"/>
  <c r="AB12" i="5"/>
  <c r="AC12" i="5"/>
  <c r="U13" i="5"/>
  <c r="V13" i="5"/>
  <c r="W13" i="5"/>
  <c r="X13" i="5"/>
  <c r="Y13" i="5"/>
  <c r="Z13" i="5"/>
  <c r="AA13" i="5"/>
  <c r="AB13" i="5"/>
  <c r="AC13" i="5"/>
  <c r="U14" i="5"/>
  <c r="V14" i="5"/>
  <c r="W14" i="5"/>
  <c r="X14" i="5"/>
  <c r="Y14" i="5"/>
  <c r="Z14" i="5"/>
  <c r="AA14" i="5"/>
  <c r="AB14" i="5"/>
  <c r="AC14" i="5"/>
  <c r="U15" i="5"/>
  <c r="V15" i="5"/>
  <c r="W15" i="5"/>
  <c r="X15" i="5"/>
  <c r="Y15" i="5"/>
  <c r="Z15" i="5"/>
  <c r="AA15" i="5"/>
  <c r="AB15" i="5"/>
  <c r="AC15" i="5"/>
  <c r="U16" i="5"/>
  <c r="V16" i="5"/>
  <c r="W16" i="5"/>
  <c r="X16" i="5"/>
  <c r="Y16" i="5"/>
  <c r="Z16" i="5"/>
  <c r="AA16" i="5"/>
  <c r="AB16" i="5"/>
  <c r="AC16" i="5"/>
  <c r="U17" i="5"/>
  <c r="V17" i="5"/>
  <c r="W17" i="5"/>
  <c r="X17" i="5"/>
  <c r="Y17" i="5"/>
  <c r="Z17" i="5"/>
  <c r="AA17" i="5"/>
  <c r="AB17" i="5"/>
  <c r="AC17" i="5"/>
  <c r="U18" i="5"/>
  <c r="V18" i="5"/>
  <c r="W18" i="5"/>
  <c r="X18" i="5"/>
  <c r="Y18" i="5"/>
  <c r="Z18" i="5"/>
  <c r="AA18" i="5"/>
  <c r="AB18" i="5"/>
  <c r="AC18" i="5"/>
  <c r="U19" i="5"/>
  <c r="V19" i="5"/>
  <c r="W19" i="5"/>
  <c r="X19" i="5"/>
  <c r="Y19" i="5"/>
  <c r="Z19" i="5"/>
  <c r="AA19" i="5"/>
  <c r="AB19" i="5"/>
  <c r="AC19" i="5"/>
  <c r="U20" i="5"/>
  <c r="V20" i="5"/>
  <c r="W20" i="5"/>
  <c r="X20" i="5"/>
  <c r="Y20" i="5"/>
  <c r="Z20" i="5"/>
  <c r="AA20" i="5"/>
  <c r="AB20" i="5"/>
  <c r="AC20" i="5"/>
  <c r="U21" i="5"/>
  <c r="V21" i="5"/>
  <c r="W21" i="5"/>
  <c r="X21" i="5"/>
  <c r="Y21" i="5"/>
  <c r="Z21" i="5"/>
  <c r="AA21" i="5"/>
  <c r="AB21" i="5"/>
  <c r="AC21" i="5"/>
  <c r="U22" i="5"/>
  <c r="V22" i="5"/>
  <c r="W22" i="5"/>
  <c r="X22" i="5"/>
  <c r="Y22" i="5"/>
  <c r="Z22" i="5"/>
  <c r="AA22" i="5"/>
  <c r="AB22" i="5"/>
  <c r="AC22" i="5"/>
  <c r="U23" i="5"/>
  <c r="V23" i="5"/>
  <c r="W23" i="5"/>
  <c r="X23" i="5"/>
  <c r="Y23" i="5"/>
  <c r="Z23" i="5"/>
  <c r="AA23" i="5"/>
  <c r="AB23" i="5"/>
  <c r="AC23" i="5"/>
  <c r="U24" i="5"/>
  <c r="V24" i="5"/>
  <c r="W24" i="5"/>
  <c r="X24" i="5"/>
  <c r="Y24" i="5"/>
  <c r="Z24" i="5"/>
  <c r="AA24" i="5"/>
  <c r="AB24" i="5"/>
  <c r="AC24" i="5"/>
  <c r="U25" i="5"/>
  <c r="V25" i="5"/>
  <c r="W25" i="5"/>
  <c r="X25" i="5"/>
  <c r="Y25" i="5"/>
  <c r="Z25" i="5"/>
  <c r="AA25" i="5"/>
  <c r="AB25" i="5"/>
  <c r="AC25" i="5"/>
  <c r="U26" i="5"/>
  <c r="V26" i="5"/>
  <c r="W26" i="5"/>
  <c r="X26" i="5"/>
  <c r="Y26" i="5"/>
  <c r="Z26" i="5"/>
  <c r="AA26" i="5"/>
  <c r="AB26" i="5"/>
  <c r="AC26" i="5"/>
  <c r="U27" i="5"/>
  <c r="V27" i="5"/>
  <c r="W27" i="5"/>
  <c r="X27" i="5"/>
  <c r="Y27" i="5"/>
  <c r="Z27" i="5"/>
  <c r="AA27" i="5"/>
  <c r="AB27" i="5"/>
  <c r="AC27" i="5"/>
  <c r="U28" i="5"/>
  <c r="V28" i="5"/>
  <c r="W28" i="5"/>
  <c r="X28" i="5"/>
  <c r="Y28" i="5"/>
  <c r="Z28" i="5"/>
  <c r="AA28" i="5"/>
  <c r="AB28" i="5"/>
  <c r="AC28" i="5"/>
  <c r="U29" i="5"/>
  <c r="V29" i="5"/>
  <c r="W29" i="5"/>
  <c r="X29" i="5"/>
  <c r="Y29" i="5"/>
  <c r="Z29" i="5"/>
  <c r="AA29" i="5"/>
  <c r="AB29" i="5"/>
  <c r="AC29" i="5"/>
  <c r="U30" i="5"/>
  <c r="V30" i="5"/>
  <c r="W30" i="5"/>
  <c r="X30" i="5"/>
  <c r="Y30" i="5"/>
  <c r="Z30" i="5"/>
  <c r="AA30" i="5"/>
  <c r="AB30" i="5"/>
  <c r="AC30" i="5"/>
  <c r="U31" i="5"/>
  <c r="V31" i="5"/>
  <c r="W31" i="5"/>
  <c r="X31" i="5"/>
  <c r="Y31" i="5"/>
  <c r="Z31" i="5"/>
  <c r="AA31" i="5"/>
  <c r="AB31" i="5"/>
  <c r="AC31" i="5"/>
  <c r="U32" i="5"/>
  <c r="V32" i="5"/>
  <c r="W32" i="5"/>
  <c r="X32" i="5"/>
  <c r="Y32" i="5"/>
  <c r="Z32" i="5"/>
  <c r="AA32" i="5"/>
  <c r="AB32" i="5"/>
  <c r="AC32" i="5"/>
  <c r="U33" i="5"/>
  <c r="V33" i="5"/>
  <c r="W33" i="5"/>
  <c r="X33" i="5"/>
  <c r="Y33" i="5"/>
  <c r="Z33" i="5"/>
  <c r="AA33" i="5"/>
  <c r="AB33" i="5"/>
  <c r="AC33" i="5"/>
  <c r="U34" i="5"/>
  <c r="V34" i="5"/>
  <c r="W34" i="5"/>
  <c r="X34" i="5"/>
  <c r="Y34" i="5"/>
  <c r="Z34" i="5"/>
  <c r="AA34" i="5"/>
  <c r="AB34" i="5"/>
  <c r="AC34" i="5"/>
  <c r="U35" i="5"/>
  <c r="V35" i="5"/>
  <c r="W35" i="5"/>
  <c r="X35" i="5"/>
  <c r="Y35" i="5"/>
  <c r="Z35" i="5"/>
  <c r="AA35" i="5"/>
  <c r="AB35" i="5"/>
  <c r="AC35" i="5"/>
  <c r="U36" i="5"/>
  <c r="V36" i="5"/>
  <c r="W36" i="5"/>
  <c r="X36" i="5"/>
  <c r="Y36" i="5"/>
  <c r="Z36" i="5"/>
  <c r="AA36" i="5"/>
  <c r="AB36" i="5"/>
  <c r="AC36" i="5"/>
  <c r="U37" i="5"/>
  <c r="V37" i="5"/>
  <c r="W37" i="5"/>
  <c r="X37" i="5"/>
  <c r="Y37" i="5"/>
  <c r="Z37" i="5"/>
  <c r="AA37" i="5"/>
  <c r="AB37" i="5"/>
  <c r="AC37" i="5"/>
  <c r="U38" i="5"/>
  <c r="V38" i="5"/>
  <c r="W38" i="5"/>
  <c r="X38" i="5"/>
  <c r="Y38" i="5"/>
  <c r="Z38" i="5"/>
  <c r="AA38" i="5"/>
  <c r="AB38" i="5"/>
  <c r="AC38" i="5"/>
  <c r="U39" i="5"/>
  <c r="V39" i="5"/>
  <c r="W39" i="5"/>
  <c r="X39" i="5"/>
  <c r="Y39" i="5"/>
  <c r="Z39" i="5"/>
  <c r="AA39" i="5"/>
  <c r="AB39" i="5"/>
  <c r="AC39" i="5"/>
  <c r="U40" i="5"/>
  <c r="V40" i="5"/>
  <c r="W40" i="5"/>
  <c r="X40" i="5"/>
  <c r="Y40" i="5"/>
  <c r="Z40" i="5"/>
  <c r="AA40" i="5"/>
  <c r="AB40" i="5"/>
  <c r="AC40" i="5"/>
  <c r="U41" i="5"/>
  <c r="V41" i="5"/>
  <c r="W41" i="5"/>
  <c r="X41" i="5"/>
  <c r="Y41" i="5"/>
  <c r="Z41" i="5"/>
  <c r="AA41" i="5"/>
  <c r="AB41" i="5"/>
  <c r="AC41" i="5"/>
  <c r="U42" i="5"/>
  <c r="V42" i="5"/>
  <c r="W42" i="5"/>
  <c r="X42" i="5"/>
  <c r="Y42" i="5"/>
  <c r="Z42" i="5"/>
  <c r="AA42" i="5"/>
  <c r="AB42" i="5"/>
  <c r="AC42" i="5"/>
  <c r="U43" i="5"/>
  <c r="V43" i="5"/>
  <c r="W43" i="5"/>
  <c r="X43" i="5"/>
  <c r="Y43" i="5"/>
  <c r="Z43" i="5"/>
  <c r="AA43" i="5"/>
  <c r="AB43" i="5"/>
  <c r="AC43" i="5"/>
  <c r="U44" i="5"/>
  <c r="V44" i="5"/>
  <c r="W44" i="5"/>
  <c r="X44" i="5"/>
  <c r="Y44" i="5"/>
  <c r="Z44" i="5"/>
  <c r="AA44" i="5"/>
  <c r="AB44" i="5"/>
  <c r="AC44" i="5"/>
  <c r="U45" i="5"/>
  <c r="V45" i="5"/>
  <c r="W45" i="5"/>
  <c r="X45" i="5"/>
  <c r="Y45" i="5"/>
  <c r="Z45" i="5"/>
  <c r="AA45" i="5"/>
  <c r="AB45" i="5"/>
  <c r="AC45" i="5"/>
  <c r="U46" i="5"/>
  <c r="V46" i="5"/>
  <c r="W46" i="5"/>
  <c r="X46" i="5"/>
  <c r="Y46" i="5"/>
  <c r="Z46" i="5"/>
  <c r="AA46" i="5"/>
  <c r="AB46" i="5"/>
  <c r="AC46" i="5"/>
  <c r="U47" i="5"/>
  <c r="V47" i="5"/>
  <c r="W47" i="5"/>
  <c r="X47" i="5"/>
  <c r="Y47" i="5"/>
  <c r="Z47" i="5"/>
  <c r="AA47" i="5"/>
  <c r="AB47" i="5"/>
  <c r="AC47" i="5"/>
  <c r="U48" i="5"/>
  <c r="V48" i="5"/>
  <c r="W48" i="5"/>
  <c r="X48" i="5"/>
  <c r="Y48" i="5"/>
  <c r="Z48" i="5"/>
  <c r="AA48" i="5"/>
  <c r="AB48" i="5"/>
  <c r="AC48" i="5"/>
  <c r="U49" i="5"/>
  <c r="V49" i="5"/>
  <c r="W49" i="5"/>
  <c r="X49" i="5"/>
  <c r="Y49" i="5"/>
  <c r="Z49" i="5"/>
  <c r="AA49" i="5"/>
  <c r="AB49" i="5"/>
  <c r="AC49" i="5"/>
  <c r="U50" i="5"/>
  <c r="V50" i="5"/>
  <c r="W50" i="5"/>
  <c r="X50" i="5"/>
  <c r="Y50" i="5"/>
  <c r="Z50" i="5"/>
  <c r="AA50" i="5"/>
  <c r="AB50" i="5"/>
  <c r="AC50" i="5"/>
  <c r="U51" i="5"/>
  <c r="V51" i="5"/>
  <c r="W51" i="5"/>
  <c r="X51" i="5"/>
  <c r="Y51" i="5"/>
  <c r="Z51" i="5"/>
  <c r="AA51" i="5"/>
  <c r="AB51" i="5"/>
  <c r="AC51" i="5"/>
  <c r="U52" i="5"/>
  <c r="V52" i="5"/>
  <c r="W52" i="5"/>
  <c r="X52" i="5"/>
  <c r="Y52" i="5"/>
  <c r="Z52" i="5"/>
  <c r="AA52" i="5"/>
  <c r="AB52" i="5"/>
  <c r="AC52" i="5"/>
  <c r="U53" i="5"/>
  <c r="V53" i="5"/>
  <c r="W53" i="5"/>
  <c r="X53" i="5"/>
  <c r="Y53" i="5"/>
  <c r="Z53" i="5"/>
  <c r="AA53" i="5"/>
  <c r="AB53" i="5"/>
  <c r="AC53" i="5"/>
  <c r="U54" i="5"/>
  <c r="V54" i="5"/>
  <c r="W54" i="5"/>
  <c r="X54" i="5"/>
  <c r="Y54" i="5"/>
  <c r="Z54" i="5"/>
  <c r="AA54" i="5"/>
  <c r="AB54" i="5"/>
  <c r="AC54" i="5"/>
  <c r="U55" i="5"/>
  <c r="V55" i="5"/>
  <c r="W55" i="5"/>
  <c r="X55" i="5"/>
  <c r="Y55" i="5"/>
  <c r="Z55" i="5"/>
  <c r="AA55" i="5"/>
  <c r="AB55" i="5"/>
  <c r="AC55" i="5"/>
  <c r="U56" i="5"/>
  <c r="V56" i="5"/>
  <c r="W56" i="5"/>
  <c r="X56" i="5"/>
  <c r="Y56" i="5"/>
  <c r="Z56" i="5"/>
  <c r="AA56" i="5"/>
  <c r="AB56" i="5"/>
  <c r="AC56" i="5"/>
  <c r="U57" i="5"/>
  <c r="V57" i="5"/>
  <c r="W57" i="5"/>
  <c r="X57" i="5"/>
  <c r="Y57" i="5"/>
  <c r="Z57" i="5"/>
  <c r="AA57" i="5"/>
  <c r="AB57" i="5"/>
  <c r="AC57" i="5"/>
  <c r="U58" i="5"/>
  <c r="V58" i="5"/>
  <c r="W58" i="5"/>
  <c r="X58" i="5"/>
  <c r="Y58" i="5"/>
  <c r="Z58" i="5"/>
  <c r="AA58" i="5"/>
  <c r="AB58" i="5"/>
  <c r="AC58" i="5"/>
  <c r="U59" i="5"/>
  <c r="V59" i="5"/>
  <c r="W59" i="5"/>
  <c r="X59" i="5"/>
  <c r="Y59" i="5"/>
  <c r="Z59" i="5"/>
  <c r="AA59" i="5"/>
  <c r="AB59" i="5"/>
  <c r="AC59" i="5"/>
  <c r="U60" i="5"/>
  <c r="V60" i="5"/>
  <c r="W60" i="5"/>
  <c r="X60" i="5"/>
  <c r="Y60" i="5"/>
  <c r="Z60" i="5"/>
  <c r="AA60" i="5"/>
  <c r="AB60" i="5"/>
  <c r="AC60" i="5"/>
  <c r="U61" i="5"/>
  <c r="V61" i="5"/>
  <c r="W61" i="5"/>
  <c r="X61" i="5"/>
  <c r="Y61" i="5"/>
  <c r="Z61" i="5"/>
  <c r="AA61" i="5"/>
  <c r="AB61" i="5"/>
  <c r="AC61" i="5"/>
  <c r="U62" i="5"/>
  <c r="V62" i="5"/>
  <c r="W62" i="5"/>
  <c r="X62" i="5"/>
  <c r="Y62" i="5"/>
  <c r="Z62" i="5"/>
  <c r="AA62" i="5"/>
  <c r="AB62" i="5"/>
  <c r="AC62" i="5"/>
  <c r="U63" i="5"/>
  <c r="V63" i="5"/>
  <c r="W63" i="5"/>
  <c r="X63" i="5"/>
  <c r="Y63" i="5"/>
  <c r="Z63" i="5"/>
  <c r="AA63" i="5"/>
  <c r="AB63" i="5"/>
  <c r="AC63" i="5"/>
  <c r="U64" i="5"/>
  <c r="V64" i="5"/>
  <c r="W64" i="5"/>
  <c r="X64" i="5"/>
  <c r="Y64" i="5"/>
  <c r="Z64" i="5"/>
  <c r="AA64" i="5"/>
  <c r="AB64" i="5"/>
  <c r="AC64" i="5"/>
  <c r="U65" i="5"/>
  <c r="V65" i="5"/>
  <c r="W65" i="5"/>
  <c r="X65" i="5"/>
  <c r="Y65" i="5"/>
  <c r="Z65" i="5"/>
  <c r="AA65" i="5"/>
  <c r="AB65" i="5"/>
  <c r="AC65" i="5"/>
  <c r="U66" i="5"/>
  <c r="V66" i="5"/>
  <c r="W66" i="5"/>
  <c r="X66" i="5"/>
  <c r="Y66" i="5"/>
  <c r="Z66" i="5"/>
  <c r="AA66" i="5"/>
  <c r="AB66" i="5"/>
  <c r="AC66" i="5"/>
  <c r="U67" i="5"/>
  <c r="V67" i="5"/>
  <c r="W67" i="5"/>
  <c r="X67" i="5"/>
  <c r="Y67" i="5"/>
  <c r="Z67" i="5"/>
  <c r="AA67" i="5"/>
  <c r="AB67" i="5"/>
  <c r="AC67" i="5"/>
  <c r="U68" i="5"/>
  <c r="V68" i="5"/>
  <c r="W68" i="5"/>
  <c r="X68" i="5"/>
  <c r="Y68" i="5"/>
  <c r="Z68" i="5"/>
  <c r="AA68" i="5"/>
  <c r="AB68" i="5"/>
  <c r="AC68" i="5"/>
  <c r="U69" i="5"/>
  <c r="V69" i="5"/>
  <c r="W69" i="5"/>
  <c r="X69" i="5"/>
  <c r="Y69" i="5"/>
  <c r="Z69" i="5"/>
  <c r="AA69" i="5"/>
  <c r="AB69" i="5"/>
  <c r="AC69" i="5"/>
  <c r="U70" i="5"/>
  <c r="V70" i="5"/>
  <c r="W70" i="5"/>
  <c r="X70" i="5"/>
  <c r="Y70" i="5"/>
  <c r="Z70" i="5"/>
  <c r="AA70" i="5"/>
  <c r="AB70" i="5"/>
  <c r="AC70" i="5"/>
  <c r="U71" i="5"/>
  <c r="V71" i="5"/>
  <c r="W71" i="5"/>
  <c r="X71" i="5"/>
  <c r="Y71" i="5"/>
  <c r="Z71" i="5"/>
  <c r="AA71" i="5"/>
  <c r="AB71" i="5"/>
  <c r="AC71" i="5"/>
  <c r="U72" i="5"/>
  <c r="V72" i="5"/>
  <c r="W72" i="5"/>
  <c r="X72" i="5"/>
  <c r="Y72" i="5"/>
  <c r="Z72" i="5"/>
  <c r="AA72" i="5"/>
  <c r="AB72" i="5"/>
  <c r="AC72" i="5"/>
  <c r="U73" i="5"/>
  <c r="V73" i="5"/>
  <c r="W73" i="5"/>
  <c r="X73" i="5"/>
  <c r="Y73" i="5"/>
  <c r="Z73" i="5"/>
  <c r="AA73" i="5"/>
  <c r="AB73" i="5"/>
  <c r="AC73" i="5"/>
  <c r="U74" i="5"/>
  <c r="V74" i="5"/>
  <c r="W74" i="5"/>
  <c r="X74" i="5"/>
  <c r="Y74" i="5"/>
  <c r="Z74" i="5"/>
  <c r="AA74" i="5"/>
  <c r="AB74" i="5"/>
  <c r="AC74" i="5"/>
  <c r="U75" i="5"/>
  <c r="V75" i="5"/>
  <c r="W75" i="5"/>
  <c r="X75" i="5"/>
  <c r="Y75" i="5"/>
  <c r="Z75" i="5"/>
  <c r="AA75" i="5"/>
  <c r="AB75" i="5"/>
  <c r="AC75" i="5"/>
  <c r="U76" i="5"/>
  <c r="V76" i="5"/>
  <c r="W76" i="5"/>
  <c r="X76" i="5"/>
  <c r="Y76" i="5"/>
  <c r="Z76" i="5"/>
  <c r="AA76" i="5"/>
  <c r="AB76" i="5"/>
  <c r="AC76" i="5"/>
  <c r="U77" i="5"/>
  <c r="V77" i="5"/>
  <c r="W77" i="5"/>
  <c r="X77" i="5"/>
  <c r="Y77" i="5"/>
  <c r="Z77" i="5"/>
  <c r="AA77" i="5"/>
  <c r="AB77" i="5"/>
  <c r="AC77" i="5"/>
  <c r="U78" i="5"/>
  <c r="V78" i="5"/>
  <c r="W78" i="5"/>
  <c r="X78" i="5"/>
  <c r="Y78" i="5"/>
  <c r="Z78" i="5"/>
  <c r="AA78" i="5"/>
  <c r="AB78" i="5"/>
  <c r="AC78" i="5"/>
  <c r="U79" i="5"/>
  <c r="V79" i="5"/>
  <c r="W79" i="5"/>
  <c r="X79" i="5"/>
  <c r="Y79" i="5"/>
  <c r="Z79" i="5"/>
  <c r="AA79" i="5"/>
  <c r="AB79" i="5"/>
  <c r="AC79" i="5"/>
  <c r="U80" i="5"/>
  <c r="V80" i="5"/>
  <c r="W80" i="5"/>
  <c r="X80" i="5"/>
  <c r="Y80" i="5"/>
  <c r="Z80" i="5"/>
  <c r="AA80" i="5"/>
  <c r="AB80" i="5"/>
  <c r="AC80" i="5"/>
  <c r="U81" i="5"/>
  <c r="V81" i="5"/>
  <c r="W81" i="5"/>
  <c r="X81" i="5"/>
  <c r="Y81" i="5"/>
  <c r="Z81" i="5"/>
  <c r="AA81" i="5"/>
  <c r="AB81" i="5"/>
  <c r="AC81" i="5"/>
  <c r="U82" i="5"/>
  <c r="V82" i="5"/>
  <c r="W82" i="5"/>
  <c r="X82" i="5"/>
  <c r="Y82" i="5"/>
  <c r="Z82" i="5"/>
  <c r="AA82" i="5"/>
  <c r="AB82" i="5"/>
  <c r="AC82" i="5"/>
  <c r="U83" i="5"/>
  <c r="V83" i="5"/>
  <c r="W83" i="5"/>
  <c r="X83" i="5"/>
  <c r="Y83" i="5"/>
  <c r="Z83" i="5"/>
  <c r="AA83" i="5"/>
  <c r="AB83" i="5"/>
  <c r="AC83" i="5"/>
  <c r="U84" i="5"/>
  <c r="V84" i="5"/>
  <c r="W84" i="5"/>
  <c r="X84" i="5"/>
  <c r="Y84" i="5"/>
  <c r="Z84" i="5"/>
  <c r="AA84" i="5"/>
  <c r="AB84" i="5"/>
  <c r="AC84" i="5"/>
  <c r="U85" i="5"/>
  <c r="V85" i="5"/>
  <c r="W85" i="5"/>
  <c r="X85" i="5"/>
  <c r="Y85" i="5"/>
  <c r="Z85" i="5"/>
  <c r="AA85" i="5"/>
  <c r="AB85" i="5"/>
  <c r="AC85" i="5"/>
  <c r="U86" i="5"/>
  <c r="V86" i="5"/>
  <c r="W86" i="5"/>
  <c r="X86" i="5"/>
  <c r="Y86" i="5"/>
  <c r="Z86" i="5"/>
  <c r="AA86" i="5"/>
  <c r="AB86" i="5"/>
  <c r="AC86" i="5"/>
  <c r="U87" i="5"/>
  <c r="V87" i="5"/>
  <c r="W87" i="5"/>
  <c r="X87" i="5"/>
  <c r="Y87" i="5"/>
  <c r="Z87" i="5"/>
  <c r="AA87" i="5"/>
  <c r="AB87" i="5"/>
  <c r="AC87" i="5"/>
  <c r="U88" i="5"/>
  <c r="V88" i="5"/>
  <c r="W88" i="5"/>
  <c r="X88" i="5"/>
  <c r="Y88" i="5"/>
  <c r="Z88" i="5"/>
  <c r="AA88" i="5"/>
  <c r="AB88" i="5"/>
  <c r="AC88" i="5"/>
  <c r="U89" i="5"/>
  <c r="V89" i="5"/>
  <c r="W89" i="5"/>
  <c r="X89" i="5"/>
  <c r="Y89" i="5"/>
  <c r="Z89" i="5"/>
  <c r="AA89" i="5"/>
  <c r="AB89" i="5"/>
  <c r="AC89" i="5"/>
  <c r="U90" i="5"/>
  <c r="V90" i="5"/>
  <c r="W90" i="5"/>
  <c r="X90" i="5"/>
  <c r="Y90" i="5"/>
  <c r="Z90" i="5"/>
  <c r="AA90" i="5"/>
  <c r="AB90" i="5"/>
  <c r="AC90" i="5"/>
  <c r="U91" i="5"/>
  <c r="V91" i="5"/>
  <c r="W91" i="5"/>
  <c r="X91" i="5"/>
  <c r="Y91" i="5"/>
  <c r="Z91" i="5"/>
  <c r="AA91" i="5"/>
  <c r="AB91" i="5"/>
  <c r="AC91" i="5"/>
  <c r="U92" i="5"/>
  <c r="V92" i="5"/>
  <c r="W92" i="5"/>
  <c r="X92" i="5"/>
  <c r="Y92" i="5"/>
  <c r="Z92" i="5"/>
  <c r="AA92" i="5"/>
  <c r="AB92" i="5"/>
  <c r="AC92" i="5"/>
  <c r="U93" i="5"/>
  <c r="V93" i="5"/>
  <c r="W93" i="5"/>
  <c r="X93" i="5"/>
  <c r="Y93" i="5"/>
  <c r="Z93" i="5"/>
  <c r="AA93" i="5"/>
  <c r="AB93" i="5"/>
  <c r="AC93" i="5"/>
  <c r="U94" i="5"/>
  <c r="V94" i="5"/>
  <c r="W94" i="5"/>
  <c r="X94" i="5"/>
  <c r="Y94" i="5"/>
  <c r="Z94" i="5"/>
  <c r="AA94" i="5"/>
  <c r="AB94" i="5"/>
  <c r="AC94" i="5"/>
  <c r="U95" i="5"/>
  <c r="V95" i="5"/>
  <c r="W95" i="5"/>
  <c r="X95" i="5"/>
  <c r="Y95" i="5"/>
  <c r="Z95" i="5"/>
  <c r="AA95" i="5"/>
  <c r="AB95" i="5"/>
  <c r="AC95" i="5"/>
  <c r="U96" i="5"/>
  <c r="V96" i="5"/>
  <c r="W96" i="5"/>
  <c r="X96" i="5"/>
  <c r="Y96" i="5"/>
  <c r="Z96" i="5"/>
  <c r="AA96" i="5"/>
  <c r="AB96" i="5"/>
  <c r="AC96" i="5"/>
  <c r="U97" i="5"/>
  <c r="V97" i="5"/>
  <c r="W97" i="5"/>
  <c r="X97" i="5"/>
  <c r="Y97" i="5"/>
  <c r="Z97" i="5"/>
  <c r="AA97" i="5"/>
  <c r="AB97" i="5"/>
  <c r="AC97" i="5"/>
  <c r="U98" i="5"/>
  <c r="V98" i="5"/>
  <c r="W98" i="5"/>
  <c r="X98" i="5"/>
  <c r="Y98" i="5"/>
  <c r="Z98" i="5"/>
  <c r="AA98" i="5"/>
  <c r="AB98" i="5"/>
  <c r="AC98" i="5"/>
  <c r="U99" i="5"/>
  <c r="V99" i="5"/>
  <c r="W99" i="5"/>
  <c r="X99" i="5"/>
  <c r="Y99" i="5"/>
  <c r="Z99" i="5"/>
  <c r="AA99" i="5"/>
  <c r="AB99" i="5"/>
  <c r="AC99" i="5"/>
  <c r="U100" i="5"/>
  <c r="V100" i="5"/>
  <c r="W100" i="5"/>
  <c r="X100" i="5"/>
  <c r="Y100" i="5"/>
  <c r="Z100" i="5"/>
  <c r="AA100" i="5"/>
  <c r="AB100" i="5"/>
  <c r="AC100" i="5"/>
  <c r="U101" i="5"/>
  <c r="V101" i="5"/>
  <c r="W101" i="5"/>
  <c r="X101" i="5"/>
  <c r="Y101" i="5"/>
  <c r="Z101" i="5"/>
  <c r="AA101" i="5"/>
  <c r="AB101" i="5"/>
  <c r="AC101" i="5"/>
  <c r="U102" i="5"/>
  <c r="V102" i="5"/>
  <c r="W102" i="5"/>
  <c r="X102" i="5"/>
  <c r="Y102" i="5"/>
  <c r="Z102" i="5"/>
  <c r="AA102" i="5"/>
  <c r="AB102" i="5"/>
  <c r="AC102" i="5"/>
  <c r="U103" i="5"/>
  <c r="V103" i="5"/>
  <c r="W103" i="5"/>
  <c r="X103" i="5"/>
  <c r="Y103" i="5"/>
  <c r="Z103" i="5"/>
  <c r="AA103" i="5"/>
  <c r="AB103" i="5"/>
  <c r="AC103" i="5"/>
  <c r="U104" i="5"/>
  <c r="V104" i="5"/>
  <c r="W104" i="5"/>
  <c r="X104" i="5"/>
  <c r="Y104" i="5"/>
  <c r="Z104" i="5"/>
  <c r="AA104" i="5"/>
  <c r="AB104" i="5"/>
  <c r="AC104" i="5"/>
  <c r="U105" i="5"/>
  <c r="V105" i="5"/>
  <c r="W105" i="5"/>
  <c r="X105" i="5"/>
  <c r="Y105" i="5"/>
  <c r="Z105" i="5"/>
  <c r="AA105" i="5"/>
  <c r="AB105" i="5"/>
  <c r="AC105" i="5"/>
  <c r="U106" i="5"/>
  <c r="V106" i="5"/>
  <c r="W106" i="5"/>
  <c r="X106" i="5"/>
  <c r="Y106" i="5"/>
  <c r="Z106" i="5"/>
  <c r="AA106" i="5"/>
  <c r="AB106" i="5"/>
  <c r="AC106" i="5"/>
  <c r="U107" i="5"/>
  <c r="V107" i="5"/>
  <c r="W107" i="5"/>
  <c r="X107" i="5"/>
  <c r="Y107" i="5"/>
  <c r="Z107" i="5"/>
  <c r="AA107" i="5"/>
  <c r="AB107" i="5"/>
  <c r="AC107" i="5"/>
  <c r="U108" i="5"/>
  <c r="V108" i="5"/>
  <c r="W108" i="5"/>
  <c r="X108" i="5"/>
  <c r="Y108" i="5"/>
  <c r="Z108" i="5"/>
  <c r="AA108" i="5"/>
  <c r="AB108" i="5"/>
  <c r="AC108" i="5"/>
  <c r="U109" i="5"/>
  <c r="V109" i="5"/>
  <c r="W109" i="5"/>
  <c r="X109" i="5"/>
  <c r="Y109" i="5"/>
  <c r="Z109" i="5"/>
  <c r="AA109" i="5"/>
  <c r="AB109" i="5"/>
  <c r="AC109" i="5"/>
  <c r="U110" i="5"/>
  <c r="V110" i="5"/>
  <c r="W110" i="5"/>
  <c r="X110" i="5"/>
  <c r="Y110" i="5"/>
  <c r="Z110" i="5"/>
  <c r="AA110" i="5"/>
  <c r="AB110" i="5"/>
  <c r="AC110" i="5"/>
  <c r="U111" i="5"/>
  <c r="V111" i="5"/>
  <c r="W111" i="5"/>
  <c r="X111" i="5"/>
  <c r="Y111" i="5"/>
  <c r="Z111" i="5"/>
  <c r="AA111" i="5"/>
  <c r="AB111" i="5"/>
  <c r="AC111" i="5"/>
  <c r="U112" i="5"/>
  <c r="V112" i="5"/>
  <c r="W112" i="5"/>
  <c r="X112" i="5"/>
  <c r="Y112" i="5"/>
  <c r="Z112" i="5"/>
  <c r="AA112" i="5"/>
  <c r="AB112" i="5"/>
  <c r="AC112" i="5"/>
  <c r="U113" i="5"/>
  <c r="V113" i="5"/>
  <c r="W113" i="5"/>
  <c r="X113" i="5"/>
  <c r="Y113" i="5"/>
  <c r="Z113" i="5"/>
  <c r="AA113" i="5"/>
  <c r="AB113" i="5"/>
  <c r="AC113" i="5"/>
  <c r="U114" i="5"/>
  <c r="V114" i="5"/>
  <c r="W114" i="5"/>
  <c r="X114" i="5"/>
  <c r="Y114" i="5"/>
  <c r="Z114" i="5"/>
  <c r="AA114" i="5"/>
  <c r="AB114" i="5"/>
  <c r="AC114" i="5"/>
  <c r="U115" i="5"/>
  <c r="V115" i="5"/>
  <c r="W115" i="5"/>
  <c r="X115" i="5"/>
  <c r="Y115" i="5"/>
  <c r="Z115" i="5"/>
  <c r="AA115" i="5"/>
  <c r="AB115" i="5"/>
  <c r="AC115" i="5"/>
  <c r="U116" i="5"/>
  <c r="V116" i="5"/>
  <c r="W116" i="5"/>
  <c r="X116" i="5"/>
  <c r="Y116" i="5"/>
  <c r="Z116" i="5"/>
  <c r="AA116" i="5"/>
  <c r="AB116" i="5"/>
  <c r="AC116" i="5"/>
  <c r="U117" i="5"/>
  <c r="V117" i="5"/>
  <c r="W117" i="5"/>
  <c r="X117" i="5"/>
  <c r="Y117" i="5"/>
  <c r="Z117" i="5"/>
  <c r="AA117" i="5"/>
  <c r="AB117" i="5"/>
  <c r="AC117" i="5"/>
  <c r="U118" i="5"/>
  <c r="V118" i="5"/>
  <c r="W118" i="5"/>
  <c r="X118" i="5"/>
  <c r="Y118" i="5"/>
  <c r="Z118" i="5"/>
  <c r="AA118" i="5"/>
  <c r="AB118" i="5"/>
  <c r="AC118" i="5"/>
  <c r="U119" i="5"/>
  <c r="V119" i="5"/>
  <c r="W119" i="5"/>
  <c r="X119" i="5"/>
  <c r="Y119" i="5"/>
  <c r="Z119" i="5"/>
  <c r="AA119" i="5"/>
  <c r="AB119" i="5"/>
  <c r="AC119" i="5"/>
  <c r="U120" i="5"/>
  <c r="V120" i="5"/>
  <c r="W120" i="5"/>
  <c r="X120" i="5"/>
  <c r="Y120" i="5"/>
  <c r="Z120" i="5"/>
  <c r="AA120" i="5"/>
  <c r="AB120" i="5"/>
  <c r="AC120" i="5"/>
  <c r="U121" i="5"/>
  <c r="V121" i="5"/>
  <c r="W121" i="5"/>
  <c r="X121" i="5"/>
  <c r="Y121" i="5"/>
  <c r="Z121" i="5"/>
  <c r="AA121" i="5"/>
  <c r="AB121" i="5"/>
  <c r="AC121" i="5"/>
  <c r="U122" i="5"/>
  <c r="V122" i="5"/>
  <c r="W122" i="5"/>
  <c r="X122" i="5"/>
  <c r="Y122" i="5"/>
  <c r="Z122" i="5"/>
  <c r="AA122" i="5"/>
  <c r="AB122" i="5"/>
  <c r="AC122" i="5"/>
  <c r="U123" i="5"/>
  <c r="V123" i="5"/>
  <c r="W123" i="5"/>
  <c r="X123" i="5"/>
  <c r="Y123" i="5"/>
  <c r="Z123" i="5"/>
  <c r="AA123" i="5"/>
  <c r="AB123" i="5"/>
  <c r="AC123" i="5"/>
  <c r="U124" i="5"/>
  <c r="V124" i="5"/>
  <c r="W124" i="5"/>
  <c r="X124" i="5"/>
  <c r="Y124" i="5"/>
  <c r="Z124" i="5"/>
  <c r="AA124" i="5"/>
  <c r="AB124" i="5"/>
  <c r="AC124" i="5"/>
  <c r="U125" i="5"/>
  <c r="V125" i="5"/>
  <c r="W125" i="5"/>
  <c r="X125" i="5"/>
  <c r="Y125" i="5"/>
  <c r="Z125" i="5"/>
  <c r="AA125" i="5"/>
  <c r="AB125" i="5"/>
  <c r="AC125" i="5"/>
  <c r="U126" i="5"/>
  <c r="V126" i="5"/>
  <c r="W126" i="5"/>
  <c r="X126" i="5"/>
  <c r="Y126" i="5"/>
  <c r="Z126" i="5"/>
  <c r="AA126" i="5"/>
  <c r="AB126" i="5"/>
  <c r="AC126" i="5"/>
  <c r="U127" i="5"/>
  <c r="V127" i="5"/>
  <c r="W127" i="5"/>
  <c r="X127" i="5"/>
  <c r="Y127" i="5"/>
  <c r="Z127" i="5"/>
  <c r="AA127" i="5"/>
  <c r="AB127" i="5"/>
  <c r="AC127" i="5"/>
  <c r="U128" i="5"/>
  <c r="V128" i="5"/>
  <c r="W128" i="5"/>
  <c r="X128" i="5"/>
  <c r="Y128" i="5"/>
  <c r="Z128" i="5"/>
  <c r="AA128" i="5"/>
  <c r="AB128" i="5"/>
  <c r="AC128" i="5"/>
  <c r="U129" i="5"/>
  <c r="V129" i="5"/>
  <c r="W129" i="5"/>
  <c r="X129" i="5"/>
  <c r="Y129" i="5"/>
  <c r="Z129" i="5"/>
  <c r="AA129" i="5"/>
  <c r="AB129" i="5"/>
  <c r="AC129" i="5"/>
  <c r="U130" i="5"/>
  <c r="V130" i="5"/>
  <c r="W130" i="5"/>
  <c r="X130" i="5"/>
  <c r="Y130" i="5"/>
  <c r="Z130" i="5"/>
  <c r="AA130" i="5"/>
  <c r="AB130" i="5"/>
  <c r="AC130" i="5"/>
  <c r="U131" i="5"/>
  <c r="V131" i="5"/>
  <c r="W131" i="5"/>
  <c r="X131" i="5"/>
  <c r="Y131" i="5"/>
  <c r="Z131" i="5"/>
  <c r="AA131" i="5"/>
  <c r="AB131" i="5"/>
  <c r="AC131" i="5"/>
  <c r="U132" i="5"/>
  <c r="V132" i="5"/>
  <c r="W132" i="5"/>
  <c r="X132" i="5"/>
  <c r="Y132" i="5"/>
  <c r="Z132" i="5"/>
  <c r="AA132" i="5"/>
  <c r="AB132" i="5"/>
  <c r="AC132" i="5"/>
  <c r="U133" i="5"/>
  <c r="V133" i="5"/>
  <c r="W133" i="5"/>
  <c r="X133" i="5"/>
  <c r="Y133" i="5"/>
  <c r="Z133" i="5"/>
  <c r="AA133" i="5"/>
  <c r="AB133" i="5"/>
  <c r="AC133" i="5"/>
  <c r="U134" i="5"/>
  <c r="V134" i="5"/>
  <c r="W134" i="5"/>
  <c r="X134" i="5"/>
  <c r="Y134" i="5"/>
  <c r="Z134" i="5"/>
  <c r="AA134" i="5"/>
  <c r="AB134" i="5"/>
  <c r="AC134" i="5"/>
  <c r="U135" i="5"/>
  <c r="V135" i="5"/>
  <c r="W135" i="5"/>
  <c r="X135" i="5"/>
  <c r="Y135" i="5"/>
  <c r="Z135" i="5"/>
  <c r="AA135" i="5"/>
  <c r="AB135" i="5"/>
  <c r="AC135" i="5"/>
  <c r="U136" i="5"/>
  <c r="V136" i="5"/>
  <c r="W136" i="5"/>
  <c r="X136" i="5"/>
  <c r="Y136" i="5"/>
  <c r="Z136" i="5"/>
  <c r="AA136" i="5"/>
  <c r="AB136" i="5"/>
  <c r="AC136" i="5"/>
  <c r="U137" i="5"/>
  <c r="V137" i="5"/>
  <c r="W137" i="5"/>
  <c r="X137" i="5"/>
  <c r="Y137" i="5"/>
  <c r="Z137" i="5"/>
  <c r="AA137" i="5"/>
  <c r="AB137" i="5"/>
  <c r="AC137" i="5"/>
  <c r="U138" i="5"/>
  <c r="V138" i="5"/>
  <c r="W138" i="5"/>
  <c r="X138" i="5"/>
  <c r="Y138" i="5"/>
  <c r="Z138" i="5"/>
  <c r="AA138" i="5"/>
  <c r="AB138" i="5"/>
  <c r="AC138" i="5"/>
  <c r="U139" i="5"/>
  <c r="V139" i="5"/>
  <c r="W139" i="5"/>
  <c r="X139" i="5"/>
  <c r="Y139" i="5"/>
  <c r="Z139" i="5"/>
  <c r="AA139" i="5"/>
  <c r="AB139" i="5"/>
  <c r="AC139" i="5"/>
  <c r="U140" i="5"/>
  <c r="V140" i="5"/>
  <c r="W140" i="5"/>
  <c r="X140" i="5"/>
  <c r="Y140" i="5"/>
  <c r="Z140" i="5"/>
  <c r="AA140" i="5"/>
  <c r="AB140" i="5"/>
  <c r="AC140" i="5"/>
  <c r="U141" i="5"/>
  <c r="V141" i="5"/>
  <c r="W141" i="5"/>
  <c r="X141" i="5"/>
  <c r="Y141" i="5"/>
  <c r="Z141" i="5"/>
  <c r="AA141" i="5"/>
  <c r="AB141" i="5"/>
  <c r="AC141" i="5"/>
  <c r="U142" i="5"/>
  <c r="V142" i="5"/>
  <c r="W142" i="5"/>
  <c r="X142" i="5"/>
  <c r="Y142" i="5"/>
  <c r="Z142" i="5"/>
  <c r="AA142" i="5"/>
  <c r="AB142" i="5"/>
  <c r="AC142" i="5"/>
  <c r="U143" i="5"/>
  <c r="V143" i="5"/>
  <c r="W143" i="5"/>
  <c r="X143" i="5"/>
  <c r="Y143" i="5"/>
  <c r="Z143" i="5"/>
  <c r="AA143" i="5"/>
  <c r="AB143" i="5"/>
  <c r="AC143" i="5"/>
  <c r="U144" i="5"/>
  <c r="V144" i="5"/>
  <c r="W144" i="5"/>
  <c r="X144" i="5"/>
  <c r="Y144" i="5"/>
  <c r="Z144" i="5"/>
  <c r="AA144" i="5"/>
  <c r="AB144" i="5"/>
  <c r="AC144" i="5"/>
  <c r="U145" i="5"/>
  <c r="V145" i="5"/>
  <c r="W145" i="5"/>
  <c r="X145" i="5"/>
  <c r="Y145" i="5"/>
  <c r="Z145" i="5"/>
  <c r="AA145" i="5"/>
  <c r="AB145" i="5"/>
  <c r="AC145" i="5"/>
  <c r="U146" i="5"/>
  <c r="V146" i="5"/>
  <c r="W146" i="5"/>
  <c r="X146" i="5"/>
  <c r="Y146" i="5"/>
  <c r="Z146" i="5"/>
  <c r="AA146" i="5"/>
  <c r="AB146" i="5"/>
  <c r="AC146" i="5"/>
  <c r="U147" i="5"/>
  <c r="V147" i="5"/>
  <c r="W147" i="5"/>
  <c r="X147" i="5"/>
  <c r="Y147" i="5"/>
  <c r="Z147" i="5"/>
  <c r="AA147" i="5"/>
  <c r="AB147" i="5"/>
  <c r="AC147" i="5"/>
  <c r="U148" i="5"/>
  <c r="V148" i="5"/>
  <c r="W148" i="5"/>
  <c r="X148" i="5"/>
  <c r="Y148" i="5"/>
  <c r="Z148" i="5"/>
  <c r="AA148" i="5"/>
  <c r="AB148" i="5"/>
  <c r="AC148" i="5"/>
  <c r="U149" i="5"/>
  <c r="V149" i="5"/>
  <c r="W149" i="5"/>
  <c r="X149" i="5"/>
  <c r="Y149" i="5"/>
  <c r="Z149" i="5"/>
  <c r="AA149" i="5"/>
  <c r="AB149" i="5"/>
  <c r="AC149" i="5"/>
  <c r="U150" i="5"/>
  <c r="V150" i="5"/>
  <c r="W150" i="5"/>
  <c r="X150" i="5"/>
  <c r="Y150" i="5"/>
  <c r="Z150" i="5"/>
  <c r="AA150" i="5"/>
  <c r="AB150" i="5"/>
  <c r="AC150" i="5"/>
  <c r="U151" i="5"/>
  <c r="V151" i="5"/>
  <c r="W151" i="5"/>
  <c r="X151" i="5"/>
  <c r="Y151" i="5"/>
  <c r="Z151" i="5"/>
  <c r="AA151" i="5"/>
  <c r="AB151" i="5"/>
  <c r="AC151" i="5"/>
  <c r="U152" i="5"/>
  <c r="V152" i="5"/>
  <c r="W152" i="5"/>
  <c r="X152" i="5"/>
  <c r="Y152" i="5"/>
  <c r="Z152" i="5"/>
  <c r="AA152" i="5"/>
  <c r="AB152" i="5"/>
  <c r="AC152" i="5"/>
  <c r="U153" i="5"/>
  <c r="V153" i="5"/>
  <c r="W153" i="5"/>
  <c r="X153" i="5"/>
  <c r="Y153" i="5"/>
  <c r="Z153" i="5"/>
  <c r="AA153" i="5"/>
  <c r="AB153" i="5"/>
  <c r="AC153" i="5"/>
  <c r="U154" i="5"/>
  <c r="V154" i="5"/>
  <c r="W154" i="5"/>
  <c r="X154" i="5"/>
  <c r="Y154" i="5"/>
  <c r="Z154" i="5"/>
  <c r="AA154" i="5"/>
  <c r="AB154" i="5"/>
  <c r="AC154" i="5"/>
  <c r="U155" i="5"/>
  <c r="V155" i="5"/>
  <c r="W155" i="5"/>
  <c r="X155" i="5"/>
  <c r="Y155" i="5"/>
  <c r="Z155" i="5"/>
  <c r="AA155" i="5"/>
  <c r="AB155" i="5"/>
  <c r="AC155" i="5"/>
  <c r="U156" i="5"/>
  <c r="V156" i="5"/>
  <c r="W156" i="5"/>
  <c r="X156" i="5"/>
  <c r="Y156" i="5"/>
  <c r="Z156" i="5"/>
  <c r="AA156" i="5"/>
  <c r="AB156" i="5"/>
  <c r="AC156" i="5"/>
  <c r="U157" i="5"/>
  <c r="V157" i="5"/>
  <c r="W157" i="5"/>
  <c r="X157" i="5"/>
  <c r="Y157" i="5"/>
  <c r="Z157" i="5"/>
  <c r="AA157" i="5"/>
  <c r="AB157" i="5"/>
  <c r="AC157" i="5"/>
  <c r="U158" i="5"/>
  <c r="V158" i="5"/>
  <c r="W158" i="5"/>
  <c r="X158" i="5"/>
  <c r="Y158" i="5"/>
  <c r="Z158" i="5"/>
  <c r="AA158" i="5"/>
  <c r="AB158" i="5"/>
  <c r="AC158" i="5"/>
  <c r="U159" i="5"/>
  <c r="V159" i="5"/>
  <c r="W159" i="5"/>
  <c r="X159" i="5"/>
  <c r="Y159" i="5"/>
  <c r="Z159" i="5"/>
  <c r="AA159" i="5"/>
  <c r="AB159" i="5"/>
  <c r="AC159" i="5"/>
  <c r="U160" i="5"/>
  <c r="V160" i="5"/>
  <c r="W160" i="5"/>
  <c r="X160" i="5"/>
  <c r="Y160" i="5"/>
  <c r="Z160" i="5"/>
  <c r="AA160" i="5"/>
  <c r="AB160" i="5"/>
  <c r="AC160" i="5"/>
  <c r="U161" i="5"/>
  <c r="V161" i="5"/>
  <c r="W161" i="5"/>
  <c r="X161" i="5"/>
  <c r="Y161" i="5"/>
  <c r="Z161" i="5"/>
  <c r="AA161" i="5"/>
  <c r="AB161" i="5"/>
  <c r="AC161" i="5"/>
  <c r="U162" i="5"/>
  <c r="V162" i="5"/>
  <c r="W162" i="5"/>
  <c r="X162" i="5"/>
  <c r="Y162" i="5"/>
  <c r="Z162" i="5"/>
  <c r="AA162" i="5"/>
  <c r="AB162" i="5"/>
  <c r="AC162" i="5"/>
  <c r="U163" i="5"/>
  <c r="V163" i="5"/>
  <c r="W163" i="5"/>
  <c r="X163" i="5"/>
  <c r="Y163" i="5"/>
  <c r="Z163" i="5"/>
  <c r="AA163" i="5"/>
  <c r="AB163" i="5"/>
  <c r="AC163" i="5"/>
  <c r="U164" i="5"/>
  <c r="V164" i="5"/>
  <c r="W164" i="5"/>
  <c r="X164" i="5"/>
  <c r="Y164" i="5"/>
  <c r="Z164" i="5"/>
  <c r="AA164" i="5"/>
  <c r="AB164" i="5"/>
  <c r="AC164" i="5"/>
  <c r="U165" i="5"/>
  <c r="V165" i="5"/>
  <c r="W165" i="5"/>
  <c r="X165" i="5"/>
  <c r="Y165" i="5"/>
  <c r="Z165" i="5"/>
  <c r="AA165" i="5"/>
  <c r="AB165" i="5"/>
  <c r="AC165" i="5"/>
  <c r="U166" i="5"/>
  <c r="V166" i="5"/>
  <c r="W166" i="5"/>
  <c r="X166" i="5"/>
  <c r="Y166" i="5"/>
  <c r="Z166" i="5"/>
  <c r="AA166" i="5"/>
  <c r="AB166" i="5"/>
  <c r="AC166" i="5"/>
  <c r="U167" i="5"/>
  <c r="V167" i="5"/>
  <c r="W167" i="5"/>
  <c r="X167" i="5"/>
  <c r="Y167" i="5"/>
  <c r="Z167" i="5"/>
  <c r="AA167" i="5"/>
  <c r="AB167" i="5"/>
  <c r="AC167" i="5"/>
  <c r="U168" i="5"/>
  <c r="V168" i="5"/>
  <c r="W168" i="5"/>
  <c r="X168" i="5"/>
  <c r="Y168" i="5"/>
  <c r="Z168" i="5"/>
  <c r="AA168" i="5"/>
  <c r="AB168" i="5"/>
  <c r="AC168" i="5"/>
  <c r="U169" i="5"/>
  <c r="V169" i="5"/>
  <c r="W169" i="5"/>
  <c r="X169" i="5"/>
  <c r="Y169" i="5"/>
  <c r="Z169" i="5"/>
  <c r="AA169" i="5"/>
  <c r="AB169" i="5"/>
  <c r="AC169" i="5"/>
  <c r="U170" i="5"/>
  <c r="V170" i="5"/>
  <c r="W170" i="5"/>
  <c r="X170" i="5"/>
  <c r="Y170" i="5"/>
  <c r="Z170" i="5"/>
  <c r="AA170" i="5"/>
  <c r="AB170" i="5"/>
  <c r="AC170" i="5"/>
  <c r="U171" i="5"/>
  <c r="V171" i="5"/>
  <c r="W171" i="5"/>
  <c r="X171" i="5"/>
  <c r="Y171" i="5"/>
  <c r="Z171" i="5"/>
  <c r="AA171" i="5"/>
  <c r="AB171" i="5"/>
  <c r="AC171" i="5"/>
  <c r="U172" i="5"/>
  <c r="V172" i="5"/>
  <c r="W172" i="5"/>
  <c r="X172" i="5"/>
  <c r="Y172" i="5"/>
  <c r="Z172" i="5"/>
  <c r="AA172" i="5"/>
  <c r="AB172" i="5"/>
  <c r="AC172" i="5"/>
  <c r="U173" i="5"/>
  <c r="V173" i="5"/>
  <c r="W173" i="5"/>
  <c r="X173" i="5"/>
  <c r="Y173" i="5"/>
  <c r="Z173" i="5"/>
  <c r="AA173" i="5"/>
  <c r="AB173" i="5"/>
  <c r="AC173" i="5"/>
  <c r="U174" i="5"/>
  <c r="V174" i="5"/>
  <c r="W174" i="5"/>
  <c r="X174" i="5"/>
  <c r="Y174" i="5"/>
  <c r="Z174" i="5"/>
  <c r="AA174" i="5"/>
  <c r="AB174" i="5"/>
  <c r="AC174" i="5"/>
  <c r="U175" i="5"/>
  <c r="V175" i="5"/>
  <c r="W175" i="5"/>
  <c r="X175" i="5"/>
  <c r="Y175" i="5"/>
  <c r="Z175" i="5"/>
  <c r="AA175" i="5"/>
  <c r="AB175" i="5"/>
  <c r="AC175" i="5"/>
  <c r="U176" i="5"/>
  <c r="V176" i="5"/>
  <c r="W176" i="5"/>
  <c r="X176" i="5"/>
  <c r="Y176" i="5"/>
  <c r="Z176" i="5"/>
  <c r="AA176" i="5"/>
  <c r="AB176" i="5"/>
  <c r="AC176" i="5"/>
  <c r="U177" i="5"/>
  <c r="V177" i="5"/>
  <c r="W177" i="5"/>
  <c r="X177" i="5"/>
  <c r="Y177" i="5"/>
  <c r="Z177" i="5"/>
  <c r="AA177" i="5"/>
  <c r="AB177" i="5"/>
  <c r="AC177" i="5"/>
  <c r="U178" i="5"/>
  <c r="V178" i="5"/>
  <c r="W178" i="5"/>
  <c r="X178" i="5"/>
  <c r="Y178" i="5"/>
  <c r="Z178" i="5"/>
  <c r="AA178" i="5"/>
  <c r="AB178" i="5"/>
  <c r="AC178" i="5"/>
  <c r="U179" i="5"/>
  <c r="V179" i="5"/>
  <c r="W179" i="5"/>
  <c r="X179" i="5"/>
  <c r="Y179" i="5"/>
  <c r="Z179" i="5"/>
  <c r="AA179" i="5"/>
  <c r="AB179" i="5"/>
  <c r="AC179" i="5"/>
  <c r="U180" i="5"/>
  <c r="V180" i="5"/>
  <c r="W180" i="5"/>
  <c r="X180" i="5"/>
  <c r="Y180" i="5"/>
  <c r="Z180" i="5"/>
  <c r="AA180" i="5"/>
  <c r="AB180" i="5"/>
  <c r="AC180" i="5"/>
  <c r="U181" i="5"/>
  <c r="V181" i="5"/>
  <c r="W181" i="5"/>
  <c r="X181" i="5"/>
  <c r="Y181" i="5"/>
  <c r="Z181" i="5"/>
  <c r="AA181" i="5"/>
  <c r="AB181" i="5"/>
  <c r="AC181" i="5"/>
  <c r="U182" i="5"/>
  <c r="V182" i="5"/>
  <c r="W182" i="5"/>
  <c r="X182" i="5"/>
  <c r="Y182" i="5"/>
  <c r="Z182" i="5"/>
  <c r="AA182" i="5"/>
  <c r="AB182" i="5"/>
  <c r="AC182" i="5"/>
  <c r="U183" i="5"/>
  <c r="V183" i="5"/>
  <c r="W183" i="5"/>
  <c r="X183" i="5"/>
  <c r="Y183" i="5"/>
  <c r="Z183" i="5"/>
  <c r="AA183" i="5"/>
  <c r="AB183" i="5"/>
  <c r="AC183" i="5"/>
  <c r="U184" i="5"/>
  <c r="V184" i="5"/>
  <c r="W184" i="5"/>
  <c r="X184" i="5"/>
  <c r="Y184" i="5"/>
  <c r="Z184" i="5"/>
  <c r="AA184" i="5"/>
  <c r="AB184" i="5"/>
  <c r="AC184" i="5"/>
  <c r="U185" i="5"/>
  <c r="V185" i="5"/>
  <c r="W185" i="5"/>
  <c r="X185" i="5"/>
  <c r="Y185" i="5"/>
  <c r="Z185" i="5"/>
  <c r="AA185" i="5"/>
  <c r="AB185" i="5"/>
  <c r="AC185" i="5"/>
  <c r="U186" i="5"/>
  <c r="V186" i="5"/>
  <c r="W186" i="5"/>
  <c r="X186" i="5"/>
  <c r="Y186" i="5"/>
  <c r="Z186" i="5"/>
  <c r="AA186" i="5"/>
  <c r="AB186" i="5"/>
  <c r="AC186" i="5"/>
  <c r="U187" i="5"/>
  <c r="V187" i="5"/>
  <c r="W187" i="5"/>
  <c r="X187" i="5"/>
  <c r="Y187" i="5"/>
  <c r="Z187" i="5"/>
  <c r="AA187" i="5"/>
  <c r="AB187" i="5"/>
  <c r="AC187" i="5"/>
  <c r="U188" i="5"/>
  <c r="V188" i="5"/>
  <c r="W188" i="5"/>
  <c r="X188" i="5"/>
  <c r="Y188" i="5"/>
  <c r="Z188" i="5"/>
  <c r="AA188" i="5"/>
  <c r="AB188" i="5"/>
  <c r="AC188" i="5"/>
  <c r="U189" i="5"/>
  <c r="V189" i="5"/>
  <c r="W189" i="5"/>
  <c r="X189" i="5"/>
  <c r="Y189" i="5"/>
  <c r="Z189" i="5"/>
  <c r="AA189" i="5"/>
  <c r="AB189" i="5"/>
  <c r="AC189" i="5"/>
  <c r="U190" i="5"/>
  <c r="V190" i="5"/>
  <c r="W190" i="5"/>
  <c r="X190" i="5"/>
  <c r="Y190" i="5"/>
  <c r="Z190" i="5"/>
  <c r="AA190" i="5"/>
  <c r="AB190" i="5"/>
  <c r="AC190" i="5"/>
  <c r="U191" i="5"/>
  <c r="V191" i="5"/>
  <c r="W191" i="5"/>
  <c r="X191" i="5"/>
  <c r="Y191" i="5"/>
  <c r="Z191" i="5"/>
  <c r="AA191" i="5"/>
  <c r="AB191" i="5"/>
  <c r="AC191" i="5"/>
  <c r="U192" i="5"/>
  <c r="V192" i="5"/>
  <c r="W192" i="5"/>
  <c r="X192" i="5"/>
  <c r="Y192" i="5"/>
  <c r="Z192" i="5"/>
  <c r="AA192" i="5"/>
  <c r="AB192" i="5"/>
  <c r="AC192" i="5"/>
  <c r="U193" i="5"/>
  <c r="V193" i="5"/>
  <c r="W193" i="5"/>
  <c r="X193" i="5"/>
  <c r="Y193" i="5"/>
  <c r="Z193" i="5"/>
  <c r="AA193" i="5"/>
  <c r="AB193" i="5"/>
  <c r="AC193" i="5"/>
  <c r="U194" i="5"/>
  <c r="V194" i="5"/>
  <c r="W194" i="5"/>
  <c r="X194" i="5"/>
  <c r="Y194" i="5"/>
  <c r="Z194" i="5"/>
  <c r="AA194" i="5"/>
  <c r="AB194" i="5"/>
  <c r="AC194" i="5"/>
  <c r="U195" i="5"/>
  <c r="V195" i="5"/>
  <c r="W195" i="5"/>
  <c r="X195" i="5"/>
  <c r="Y195" i="5"/>
  <c r="Z195" i="5"/>
  <c r="AA195" i="5"/>
  <c r="AB195" i="5"/>
  <c r="AC195" i="5"/>
  <c r="U196" i="5"/>
  <c r="V196" i="5"/>
  <c r="W196" i="5"/>
  <c r="X196" i="5"/>
  <c r="Y196" i="5"/>
  <c r="Z196" i="5"/>
  <c r="AA196" i="5"/>
  <c r="AB196" i="5"/>
  <c r="AC196" i="5"/>
  <c r="U197" i="5"/>
  <c r="V197" i="5"/>
  <c r="W197" i="5"/>
  <c r="X197" i="5"/>
  <c r="Y197" i="5"/>
  <c r="Z197" i="5"/>
  <c r="AA197" i="5"/>
  <c r="AB197" i="5"/>
  <c r="AC197" i="5"/>
  <c r="U198" i="5"/>
  <c r="V198" i="5"/>
  <c r="W198" i="5"/>
  <c r="X198" i="5"/>
  <c r="Y198" i="5"/>
  <c r="Z198" i="5"/>
  <c r="AA198" i="5"/>
  <c r="AB198" i="5"/>
  <c r="AC198" i="5"/>
  <c r="U199" i="5"/>
  <c r="V199" i="5"/>
  <c r="W199" i="5"/>
  <c r="X199" i="5"/>
  <c r="Y199" i="5"/>
  <c r="Z199" i="5"/>
  <c r="AA199" i="5"/>
  <c r="AB199" i="5"/>
  <c r="AC199" i="5"/>
  <c r="U200" i="5"/>
  <c r="V200" i="5"/>
  <c r="W200" i="5"/>
  <c r="X200" i="5"/>
  <c r="Y200" i="5"/>
  <c r="Z200" i="5"/>
  <c r="AA200" i="5"/>
  <c r="AB200" i="5"/>
  <c r="AC200" i="5"/>
  <c r="U201" i="5"/>
  <c r="V201" i="5"/>
  <c r="W201" i="5"/>
  <c r="X201" i="5"/>
  <c r="Y201" i="5"/>
  <c r="Z201" i="5"/>
  <c r="AA201" i="5"/>
  <c r="AB201" i="5"/>
  <c r="AC201" i="5"/>
  <c r="U202" i="5"/>
  <c r="V202" i="5"/>
  <c r="W202" i="5"/>
  <c r="X202" i="5"/>
  <c r="Y202" i="5"/>
  <c r="Z202" i="5"/>
  <c r="AA202" i="5"/>
  <c r="AB202" i="5"/>
  <c r="AC202" i="5"/>
  <c r="U203" i="5"/>
  <c r="V203" i="5"/>
  <c r="W203" i="5"/>
  <c r="X203" i="5"/>
  <c r="Y203" i="5"/>
  <c r="Z203" i="5"/>
  <c r="AA203" i="5"/>
  <c r="AB203" i="5"/>
  <c r="AC203" i="5"/>
  <c r="U204" i="5"/>
  <c r="V204" i="5"/>
  <c r="W204" i="5"/>
  <c r="X204" i="5"/>
  <c r="Y204" i="5"/>
  <c r="Z204" i="5"/>
  <c r="AA204" i="5"/>
  <c r="AB204" i="5"/>
  <c r="AC204" i="5"/>
  <c r="U205" i="5"/>
  <c r="V205" i="5"/>
  <c r="W205" i="5"/>
  <c r="X205" i="5"/>
  <c r="Y205" i="5"/>
  <c r="Z205" i="5"/>
  <c r="AA205" i="5"/>
  <c r="AB205" i="5"/>
  <c r="AC205" i="5"/>
  <c r="U206" i="5"/>
  <c r="V206" i="5"/>
  <c r="W206" i="5"/>
  <c r="X206" i="5"/>
  <c r="Y206" i="5"/>
  <c r="Z206" i="5"/>
  <c r="AA206" i="5"/>
  <c r="AB206" i="5"/>
  <c r="AC206" i="5"/>
  <c r="U207" i="5"/>
  <c r="V207" i="5"/>
  <c r="W207" i="5"/>
  <c r="X207" i="5"/>
  <c r="Y207" i="5"/>
  <c r="Z207" i="5"/>
  <c r="AA207" i="5"/>
  <c r="AB207" i="5"/>
  <c r="AC207" i="5"/>
  <c r="U208" i="5"/>
  <c r="V208" i="5"/>
  <c r="W208" i="5"/>
  <c r="X208" i="5"/>
  <c r="Y208" i="5"/>
  <c r="Z208" i="5"/>
  <c r="AA208" i="5"/>
  <c r="AB208" i="5"/>
  <c r="AC208" i="5"/>
  <c r="U209" i="5"/>
  <c r="V209" i="5"/>
  <c r="W209" i="5"/>
  <c r="X209" i="5"/>
  <c r="Y209" i="5"/>
  <c r="Z209" i="5"/>
  <c r="AA209" i="5"/>
  <c r="AB209" i="5"/>
  <c r="AC209" i="5"/>
  <c r="U210" i="5"/>
  <c r="V210" i="5"/>
  <c r="W210" i="5"/>
  <c r="X210" i="5"/>
  <c r="Y210" i="5"/>
  <c r="Z210" i="5"/>
  <c r="AA210" i="5"/>
  <c r="AB210" i="5"/>
  <c r="AC210" i="5"/>
  <c r="U211" i="5"/>
  <c r="V211" i="5"/>
  <c r="W211" i="5"/>
  <c r="X211" i="5"/>
  <c r="Y211" i="5"/>
  <c r="Z211" i="5"/>
  <c r="AA211" i="5"/>
  <c r="AB211" i="5"/>
  <c r="AC211" i="5"/>
  <c r="U212" i="5"/>
  <c r="V212" i="5"/>
  <c r="W212" i="5"/>
  <c r="X212" i="5"/>
  <c r="Y212" i="5"/>
  <c r="Z212" i="5"/>
  <c r="AA212" i="5"/>
  <c r="AB212" i="5"/>
  <c r="AC212" i="5"/>
  <c r="U213" i="5"/>
  <c r="V213" i="5"/>
  <c r="W213" i="5"/>
  <c r="X213" i="5"/>
  <c r="Y213" i="5"/>
  <c r="Z213" i="5"/>
  <c r="AA213" i="5"/>
  <c r="AB213" i="5"/>
  <c r="AC213" i="5"/>
  <c r="U214" i="5"/>
  <c r="V214" i="5"/>
  <c r="W214" i="5"/>
  <c r="X214" i="5"/>
  <c r="Y214" i="5"/>
  <c r="Z214" i="5"/>
  <c r="AA214" i="5"/>
  <c r="AB214" i="5"/>
  <c r="AC214" i="5"/>
  <c r="U215" i="5"/>
  <c r="V215" i="5"/>
  <c r="W215" i="5"/>
  <c r="X215" i="5"/>
  <c r="Y215" i="5"/>
  <c r="Z215" i="5"/>
  <c r="AA215" i="5"/>
  <c r="AB215" i="5"/>
  <c r="AC215" i="5"/>
  <c r="U216" i="5"/>
  <c r="V216" i="5"/>
  <c r="W216" i="5"/>
  <c r="X216" i="5"/>
  <c r="Y216" i="5"/>
  <c r="Z216" i="5"/>
  <c r="AA216" i="5"/>
  <c r="AB216" i="5"/>
  <c r="AC216" i="5"/>
  <c r="U217" i="5"/>
  <c r="V217" i="5"/>
  <c r="W217" i="5"/>
  <c r="X217" i="5"/>
  <c r="Y217" i="5"/>
  <c r="Z217" i="5"/>
  <c r="AA217" i="5"/>
  <c r="AB217" i="5"/>
  <c r="AC217" i="5"/>
  <c r="U218" i="5"/>
  <c r="V218" i="5"/>
  <c r="W218" i="5"/>
  <c r="X218" i="5"/>
  <c r="Y218" i="5"/>
  <c r="Z218" i="5"/>
  <c r="AA218" i="5"/>
  <c r="AB218" i="5"/>
  <c r="AC218" i="5"/>
  <c r="U219" i="5"/>
  <c r="V219" i="5"/>
  <c r="W219" i="5"/>
  <c r="X219" i="5"/>
  <c r="Y219" i="5"/>
  <c r="Z219" i="5"/>
  <c r="AA219" i="5"/>
  <c r="AB219" i="5"/>
  <c r="AC219" i="5"/>
  <c r="U220" i="5"/>
  <c r="V220" i="5"/>
  <c r="W220" i="5"/>
  <c r="X220" i="5"/>
  <c r="Y220" i="5"/>
  <c r="Z220" i="5"/>
  <c r="AA220" i="5"/>
  <c r="AB220" i="5"/>
  <c r="AC220" i="5"/>
  <c r="U221" i="5"/>
  <c r="V221" i="5"/>
  <c r="W221" i="5"/>
  <c r="X221" i="5"/>
  <c r="Y221" i="5"/>
  <c r="Z221" i="5"/>
  <c r="AA221" i="5"/>
  <c r="AB221" i="5"/>
  <c r="AC221" i="5"/>
  <c r="U222" i="5"/>
  <c r="V222" i="5"/>
  <c r="W222" i="5"/>
  <c r="X222" i="5"/>
  <c r="Y222" i="5"/>
  <c r="Z222" i="5"/>
  <c r="AA222" i="5"/>
  <c r="AB222" i="5"/>
  <c r="AC222" i="5"/>
  <c r="U223" i="5"/>
  <c r="V223" i="5"/>
  <c r="W223" i="5"/>
  <c r="X223" i="5"/>
  <c r="Y223" i="5"/>
  <c r="Z223" i="5"/>
  <c r="AA223" i="5"/>
  <c r="AB223" i="5"/>
  <c r="AC223" i="5"/>
  <c r="U224" i="5"/>
  <c r="V224" i="5"/>
  <c r="W224" i="5"/>
  <c r="X224" i="5"/>
  <c r="Y224" i="5"/>
  <c r="Z224" i="5"/>
  <c r="AA224" i="5"/>
  <c r="AB224" i="5"/>
  <c r="AC224" i="5"/>
  <c r="U225" i="5"/>
  <c r="V225" i="5"/>
  <c r="W225" i="5"/>
  <c r="X225" i="5"/>
  <c r="Y225" i="5"/>
  <c r="Z225" i="5"/>
  <c r="AA225" i="5"/>
  <c r="AB225" i="5"/>
  <c r="AC225" i="5"/>
  <c r="U226" i="5"/>
  <c r="V226" i="5"/>
  <c r="W226" i="5"/>
  <c r="X226" i="5"/>
  <c r="Y226" i="5"/>
  <c r="Z226" i="5"/>
  <c r="AA226" i="5"/>
  <c r="AB226" i="5"/>
  <c r="AC226" i="5"/>
  <c r="U227" i="5"/>
  <c r="V227" i="5"/>
  <c r="W227" i="5"/>
  <c r="X227" i="5"/>
  <c r="Y227" i="5"/>
  <c r="Z227" i="5"/>
  <c r="AA227" i="5"/>
  <c r="AB227" i="5"/>
  <c r="AC227" i="5"/>
  <c r="U228" i="5"/>
  <c r="V228" i="5"/>
  <c r="W228" i="5"/>
  <c r="X228" i="5"/>
  <c r="Y228" i="5"/>
  <c r="Z228" i="5"/>
  <c r="AA228" i="5"/>
  <c r="AB228" i="5"/>
  <c r="AC228" i="5"/>
  <c r="U229" i="5"/>
  <c r="V229" i="5"/>
  <c r="W229" i="5"/>
  <c r="X229" i="5"/>
  <c r="Y229" i="5"/>
  <c r="Z229" i="5"/>
  <c r="AA229" i="5"/>
  <c r="AB229" i="5"/>
  <c r="AC229" i="5"/>
  <c r="U230" i="5"/>
  <c r="V230" i="5"/>
  <c r="W230" i="5"/>
  <c r="X230" i="5"/>
  <c r="Y230" i="5"/>
  <c r="Z230" i="5"/>
  <c r="AA230" i="5"/>
  <c r="AB230" i="5"/>
  <c r="AC230" i="5"/>
  <c r="U231" i="5"/>
  <c r="V231" i="5"/>
  <c r="W231" i="5"/>
  <c r="X231" i="5"/>
  <c r="Y231" i="5"/>
  <c r="Z231" i="5"/>
  <c r="AA231" i="5"/>
  <c r="AB231" i="5"/>
  <c r="AC231" i="5"/>
  <c r="U232" i="5"/>
  <c r="V232" i="5"/>
  <c r="W232" i="5"/>
  <c r="X232" i="5"/>
  <c r="Y232" i="5"/>
  <c r="Z232" i="5"/>
  <c r="AA232" i="5"/>
  <c r="AB232" i="5"/>
  <c r="AC232" i="5"/>
  <c r="U233" i="5"/>
  <c r="V233" i="5"/>
  <c r="W233" i="5"/>
  <c r="X233" i="5"/>
  <c r="Y233" i="5"/>
  <c r="Z233" i="5"/>
  <c r="AA233" i="5"/>
  <c r="AB233" i="5"/>
  <c r="AC233" i="5"/>
  <c r="U234" i="5"/>
  <c r="V234" i="5"/>
  <c r="W234" i="5"/>
  <c r="X234" i="5"/>
  <c r="Y234" i="5"/>
  <c r="Z234" i="5"/>
  <c r="AA234" i="5"/>
  <c r="AB234" i="5"/>
  <c r="AC234" i="5"/>
  <c r="U235" i="5"/>
  <c r="V235" i="5"/>
  <c r="W235" i="5"/>
  <c r="X235" i="5"/>
  <c r="Y235" i="5"/>
  <c r="Z235" i="5"/>
  <c r="AA235" i="5"/>
  <c r="AB235" i="5"/>
  <c r="AC235" i="5"/>
  <c r="U236" i="5"/>
  <c r="V236" i="5"/>
  <c r="W236" i="5"/>
  <c r="X236" i="5"/>
  <c r="Y236" i="5"/>
  <c r="Z236" i="5"/>
  <c r="AA236" i="5"/>
  <c r="AB236" i="5"/>
  <c r="AC236" i="5"/>
  <c r="U237" i="5"/>
  <c r="V237" i="5"/>
  <c r="W237" i="5"/>
  <c r="X237" i="5"/>
  <c r="Y237" i="5"/>
  <c r="Z237" i="5"/>
  <c r="AA237" i="5"/>
  <c r="AB237" i="5"/>
  <c r="AC237" i="5"/>
  <c r="U238" i="5"/>
  <c r="V238" i="5"/>
  <c r="W238" i="5"/>
  <c r="X238" i="5"/>
  <c r="Y238" i="5"/>
  <c r="Z238" i="5"/>
  <c r="AA238" i="5"/>
  <c r="AB238" i="5"/>
  <c r="AC238" i="5"/>
  <c r="U239" i="5"/>
  <c r="V239" i="5"/>
  <c r="W239" i="5"/>
  <c r="X239" i="5"/>
  <c r="Y239" i="5"/>
  <c r="Z239" i="5"/>
  <c r="AA239" i="5"/>
  <c r="AB239" i="5"/>
  <c r="AC239" i="5"/>
  <c r="U240" i="5"/>
  <c r="V240" i="5"/>
  <c r="W240" i="5"/>
  <c r="X240" i="5"/>
  <c r="Y240" i="5"/>
  <c r="Z240" i="5"/>
  <c r="AA240" i="5"/>
  <c r="AB240" i="5"/>
  <c r="AC240" i="5"/>
  <c r="U241" i="5"/>
  <c r="V241" i="5"/>
  <c r="W241" i="5"/>
  <c r="X241" i="5"/>
  <c r="Y241" i="5"/>
  <c r="Z241" i="5"/>
  <c r="AA241" i="5"/>
  <c r="AB241" i="5"/>
  <c r="AC241" i="5"/>
  <c r="U242" i="5"/>
  <c r="V242" i="5"/>
  <c r="W242" i="5"/>
  <c r="X242" i="5"/>
  <c r="Y242" i="5"/>
  <c r="Z242" i="5"/>
  <c r="AA242" i="5"/>
  <c r="AB242" i="5"/>
  <c r="AC242" i="5"/>
  <c r="U243" i="5"/>
  <c r="V243" i="5"/>
  <c r="W243" i="5"/>
  <c r="X243" i="5"/>
  <c r="Y243" i="5"/>
  <c r="Z243" i="5"/>
  <c r="AA243" i="5"/>
  <c r="AB243" i="5"/>
  <c r="AC243" i="5"/>
  <c r="U244" i="5"/>
  <c r="V244" i="5"/>
  <c r="W244" i="5"/>
  <c r="X244" i="5"/>
  <c r="Y244" i="5"/>
  <c r="Z244" i="5"/>
  <c r="AA244" i="5"/>
  <c r="AB244" i="5"/>
  <c r="AC244" i="5"/>
  <c r="U245" i="5"/>
  <c r="V245" i="5"/>
  <c r="W245" i="5"/>
  <c r="X245" i="5"/>
  <c r="Y245" i="5"/>
  <c r="Z245" i="5"/>
  <c r="AA245" i="5"/>
  <c r="AB245" i="5"/>
  <c r="AC245" i="5"/>
  <c r="U246" i="5"/>
  <c r="V246" i="5"/>
  <c r="W246" i="5"/>
  <c r="X246" i="5"/>
  <c r="Y246" i="5"/>
  <c r="Z246" i="5"/>
  <c r="AA246" i="5"/>
  <c r="AB246" i="5"/>
  <c r="AC246" i="5"/>
  <c r="U247" i="5"/>
  <c r="V247" i="5"/>
  <c r="W247" i="5"/>
  <c r="X247" i="5"/>
  <c r="Y247" i="5"/>
  <c r="Z247" i="5"/>
  <c r="AA247" i="5"/>
  <c r="AB247" i="5"/>
  <c r="AC247" i="5"/>
  <c r="U248" i="5"/>
  <c r="V248" i="5"/>
  <c r="W248" i="5"/>
  <c r="X248" i="5"/>
  <c r="Y248" i="5"/>
  <c r="Z248" i="5"/>
  <c r="AA248" i="5"/>
  <c r="AB248" i="5"/>
  <c r="AC248" i="5"/>
  <c r="U249" i="5"/>
  <c r="V249" i="5"/>
  <c r="W249" i="5"/>
  <c r="X249" i="5"/>
  <c r="Y249" i="5"/>
  <c r="Z249" i="5"/>
  <c r="AA249" i="5"/>
  <c r="AB249" i="5"/>
  <c r="AC249" i="5"/>
  <c r="U250" i="5"/>
  <c r="V250" i="5"/>
  <c r="W250" i="5"/>
  <c r="X250" i="5"/>
  <c r="Y250" i="5"/>
  <c r="Z250" i="5"/>
  <c r="AA250" i="5"/>
  <c r="AB250" i="5"/>
  <c r="AC250" i="5"/>
  <c r="U251" i="5"/>
  <c r="V251" i="5"/>
  <c r="W251" i="5"/>
  <c r="X251" i="5"/>
  <c r="Y251" i="5"/>
  <c r="Z251" i="5"/>
  <c r="AA251" i="5"/>
  <c r="AB251" i="5"/>
  <c r="AC251" i="5"/>
  <c r="U252" i="5"/>
  <c r="V252" i="5"/>
  <c r="W252" i="5"/>
  <c r="X252" i="5"/>
  <c r="Y252" i="5"/>
  <c r="Z252" i="5"/>
  <c r="AA252" i="5"/>
  <c r="AB252" i="5"/>
  <c r="AC252" i="5"/>
  <c r="U253" i="5"/>
  <c r="V253" i="5"/>
  <c r="W253" i="5"/>
  <c r="X253" i="5"/>
  <c r="Y253" i="5"/>
  <c r="Z253" i="5"/>
  <c r="AA253" i="5"/>
  <c r="AB253" i="5"/>
  <c r="AC253" i="5"/>
  <c r="U254" i="5"/>
  <c r="V254" i="5"/>
  <c r="W254" i="5"/>
  <c r="X254" i="5"/>
  <c r="Y254" i="5"/>
  <c r="Z254" i="5"/>
  <c r="AA254" i="5"/>
  <c r="AB254" i="5"/>
  <c r="AC254" i="5"/>
  <c r="U255" i="5"/>
  <c r="V255" i="5"/>
  <c r="W255" i="5"/>
  <c r="X255" i="5"/>
  <c r="Y255" i="5"/>
  <c r="Z255" i="5"/>
  <c r="AA255" i="5"/>
  <c r="AB255" i="5"/>
  <c r="AC255" i="5"/>
  <c r="U256" i="5"/>
  <c r="V256" i="5"/>
  <c r="W256" i="5"/>
  <c r="X256" i="5"/>
  <c r="Y256" i="5"/>
  <c r="Z256" i="5"/>
  <c r="AA256" i="5"/>
  <c r="AB256" i="5"/>
  <c r="AC256" i="5"/>
  <c r="U257" i="5"/>
  <c r="V257" i="5"/>
  <c r="W257" i="5"/>
  <c r="X257" i="5"/>
  <c r="Y257" i="5"/>
  <c r="Z257" i="5"/>
  <c r="AA257" i="5"/>
  <c r="AB257" i="5"/>
  <c r="AC257" i="5"/>
  <c r="U258" i="5"/>
  <c r="V258" i="5"/>
  <c r="W258" i="5"/>
  <c r="X258" i="5"/>
  <c r="Y258" i="5"/>
  <c r="Z258" i="5"/>
  <c r="AA258" i="5"/>
  <c r="AB258" i="5"/>
  <c r="AC258" i="5"/>
  <c r="U259" i="5"/>
  <c r="V259" i="5"/>
  <c r="W259" i="5"/>
  <c r="X259" i="5"/>
  <c r="Y259" i="5"/>
  <c r="Z259" i="5"/>
  <c r="AA259" i="5"/>
  <c r="AB259" i="5"/>
  <c r="AC259" i="5"/>
  <c r="U260" i="5"/>
  <c r="V260" i="5"/>
  <c r="W260" i="5"/>
  <c r="X260" i="5"/>
  <c r="Y260" i="5"/>
  <c r="Z260" i="5"/>
  <c r="AA260" i="5"/>
  <c r="AB260" i="5"/>
  <c r="AC260" i="5"/>
  <c r="U261" i="5"/>
  <c r="V261" i="5"/>
  <c r="W261" i="5"/>
  <c r="X261" i="5"/>
  <c r="Y261" i="5"/>
  <c r="Z261" i="5"/>
  <c r="AA261" i="5"/>
  <c r="AB261" i="5"/>
  <c r="AC261" i="5"/>
  <c r="U262" i="5"/>
  <c r="V262" i="5"/>
  <c r="W262" i="5"/>
  <c r="X262" i="5"/>
  <c r="Y262" i="5"/>
  <c r="Z262" i="5"/>
  <c r="AA262" i="5"/>
  <c r="AB262" i="5"/>
  <c r="AC262" i="5"/>
  <c r="U263" i="5"/>
  <c r="V263" i="5"/>
  <c r="W263" i="5"/>
  <c r="X263" i="5"/>
  <c r="Y263" i="5"/>
  <c r="Z263" i="5"/>
  <c r="AA263" i="5"/>
  <c r="AB263" i="5"/>
  <c r="AC263" i="5"/>
  <c r="U264" i="5"/>
  <c r="V264" i="5"/>
  <c r="W264" i="5"/>
  <c r="X264" i="5"/>
  <c r="Y264" i="5"/>
  <c r="Z264" i="5"/>
  <c r="AA264" i="5"/>
  <c r="AB264" i="5"/>
  <c r="AC264" i="5"/>
  <c r="U265" i="5"/>
  <c r="V265" i="5"/>
  <c r="W265" i="5"/>
  <c r="X265" i="5"/>
  <c r="Y265" i="5"/>
  <c r="Z265" i="5"/>
  <c r="AA265" i="5"/>
  <c r="AB265" i="5"/>
  <c r="AC265" i="5"/>
  <c r="U266" i="5"/>
  <c r="V266" i="5"/>
  <c r="W266" i="5"/>
  <c r="X266" i="5"/>
  <c r="Y266" i="5"/>
  <c r="Z266" i="5"/>
  <c r="AA266" i="5"/>
  <c r="AB266" i="5"/>
  <c r="AC266" i="5"/>
  <c r="U267" i="5"/>
  <c r="V267" i="5"/>
  <c r="W267" i="5"/>
  <c r="X267" i="5"/>
  <c r="Y267" i="5"/>
  <c r="Z267" i="5"/>
  <c r="AA267" i="5"/>
  <c r="AB267" i="5"/>
  <c r="AC267" i="5"/>
  <c r="U268" i="5"/>
  <c r="V268" i="5"/>
  <c r="W268" i="5"/>
  <c r="X268" i="5"/>
  <c r="Y268" i="5"/>
  <c r="Z268" i="5"/>
  <c r="AA268" i="5"/>
  <c r="AB268" i="5"/>
  <c r="AC268" i="5"/>
  <c r="U269" i="5"/>
  <c r="V269" i="5"/>
  <c r="W269" i="5"/>
  <c r="X269" i="5"/>
  <c r="Y269" i="5"/>
  <c r="Z269" i="5"/>
  <c r="AA269" i="5"/>
  <c r="AB269" i="5"/>
  <c r="AC269" i="5"/>
  <c r="U270" i="5"/>
  <c r="V270" i="5"/>
  <c r="W270" i="5"/>
  <c r="X270" i="5"/>
  <c r="Y270" i="5"/>
  <c r="Z270" i="5"/>
  <c r="AA270" i="5"/>
  <c r="AB270" i="5"/>
  <c r="AC270" i="5"/>
  <c r="U271" i="5"/>
  <c r="V271" i="5"/>
  <c r="W271" i="5"/>
  <c r="X271" i="5"/>
  <c r="Y271" i="5"/>
  <c r="Z271" i="5"/>
  <c r="AA271" i="5"/>
  <c r="AB271" i="5"/>
  <c r="AC271" i="5"/>
  <c r="U272" i="5"/>
  <c r="V272" i="5"/>
  <c r="W272" i="5"/>
  <c r="X272" i="5"/>
  <c r="Y272" i="5"/>
  <c r="Z272" i="5"/>
  <c r="AA272" i="5"/>
  <c r="AB272" i="5"/>
  <c r="AC272" i="5"/>
  <c r="U273" i="5"/>
  <c r="V273" i="5"/>
  <c r="W273" i="5"/>
  <c r="X273" i="5"/>
  <c r="Y273" i="5"/>
  <c r="Z273" i="5"/>
  <c r="AA273" i="5"/>
  <c r="AB273" i="5"/>
  <c r="AC273" i="5"/>
  <c r="U274" i="5"/>
  <c r="V274" i="5"/>
  <c r="W274" i="5"/>
  <c r="X274" i="5"/>
  <c r="Y274" i="5"/>
  <c r="Z274" i="5"/>
  <c r="AA274" i="5"/>
  <c r="AB274" i="5"/>
  <c r="AC274" i="5"/>
  <c r="U275" i="5"/>
  <c r="V275" i="5"/>
  <c r="W275" i="5"/>
  <c r="X275" i="5"/>
  <c r="Y275" i="5"/>
  <c r="Z275" i="5"/>
  <c r="AA275" i="5"/>
  <c r="AB275" i="5"/>
  <c r="AC275" i="5"/>
  <c r="U276" i="5"/>
  <c r="V276" i="5"/>
  <c r="W276" i="5"/>
  <c r="X276" i="5"/>
  <c r="Y276" i="5"/>
  <c r="Z276" i="5"/>
  <c r="AA276" i="5"/>
  <c r="AB276" i="5"/>
  <c r="AC276" i="5"/>
  <c r="U277" i="5"/>
  <c r="V277" i="5"/>
  <c r="W277" i="5"/>
  <c r="X277" i="5"/>
  <c r="Y277" i="5"/>
  <c r="Z277" i="5"/>
  <c r="AA277" i="5"/>
  <c r="AB277" i="5"/>
  <c r="AC277" i="5"/>
  <c r="U278" i="5"/>
  <c r="V278" i="5"/>
  <c r="W278" i="5"/>
  <c r="X278" i="5"/>
  <c r="Y278" i="5"/>
  <c r="Z278" i="5"/>
  <c r="AA278" i="5"/>
  <c r="AB278" i="5"/>
  <c r="AC278" i="5"/>
  <c r="U279" i="5"/>
  <c r="V279" i="5"/>
  <c r="W279" i="5"/>
  <c r="X279" i="5"/>
  <c r="Y279" i="5"/>
  <c r="Z279" i="5"/>
  <c r="AA279" i="5"/>
  <c r="AB279" i="5"/>
  <c r="AC279" i="5"/>
  <c r="U280" i="5"/>
  <c r="V280" i="5"/>
  <c r="W280" i="5"/>
  <c r="X280" i="5"/>
  <c r="Y280" i="5"/>
  <c r="Z280" i="5"/>
  <c r="AA280" i="5"/>
  <c r="AB280" i="5"/>
  <c r="AC280" i="5"/>
  <c r="U281" i="5"/>
  <c r="V281" i="5"/>
  <c r="W281" i="5"/>
  <c r="X281" i="5"/>
  <c r="Y281" i="5"/>
  <c r="Z281" i="5"/>
  <c r="AA281" i="5"/>
  <c r="AB281" i="5"/>
  <c r="AC281" i="5"/>
  <c r="U282" i="5"/>
  <c r="V282" i="5"/>
  <c r="W282" i="5"/>
  <c r="X282" i="5"/>
  <c r="Y282" i="5"/>
  <c r="Z282" i="5"/>
  <c r="AA282" i="5"/>
  <c r="AB282" i="5"/>
  <c r="AC282" i="5"/>
  <c r="U283" i="5"/>
  <c r="V283" i="5"/>
  <c r="W283" i="5"/>
  <c r="X283" i="5"/>
  <c r="Y283" i="5"/>
  <c r="Z283" i="5"/>
  <c r="AA283" i="5"/>
  <c r="AB283" i="5"/>
  <c r="AC283" i="5"/>
  <c r="U284" i="5"/>
  <c r="V284" i="5"/>
  <c r="W284" i="5"/>
  <c r="X284" i="5"/>
  <c r="Y284" i="5"/>
  <c r="Z284" i="5"/>
  <c r="AA284" i="5"/>
  <c r="AB284" i="5"/>
  <c r="AC284" i="5"/>
  <c r="U285" i="5"/>
  <c r="V285" i="5"/>
  <c r="W285" i="5"/>
  <c r="X285" i="5"/>
  <c r="Y285" i="5"/>
  <c r="Z285" i="5"/>
  <c r="AA285" i="5"/>
  <c r="AB285" i="5"/>
  <c r="AC285" i="5"/>
  <c r="U286" i="5"/>
  <c r="V286" i="5"/>
  <c r="W286" i="5"/>
  <c r="X286" i="5"/>
  <c r="Y286" i="5"/>
  <c r="Z286" i="5"/>
  <c r="AA286" i="5"/>
  <c r="AB286" i="5"/>
  <c r="AC286" i="5"/>
  <c r="U287" i="5"/>
  <c r="V287" i="5"/>
  <c r="W287" i="5"/>
  <c r="X287" i="5"/>
  <c r="Y287" i="5"/>
  <c r="Z287" i="5"/>
  <c r="AA287" i="5"/>
  <c r="AB287" i="5"/>
  <c r="AC287" i="5"/>
  <c r="U288" i="5"/>
  <c r="V288" i="5"/>
  <c r="W288" i="5"/>
  <c r="X288" i="5"/>
  <c r="Y288" i="5"/>
  <c r="Z288" i="5"/>
  <c r="AA288" i="5"/>
  <c r="AB288" i="5"/>
  <c r="AC288" i="5"/>
  <c r="U289" i="5"/>
  <c r="V289" i="5"/>
  <c r="W289" i="5"/>
  <c r="X289" i="5"/>
  <c r="Y289" i="5"/>
  <c r="Z289" i="5"/>
  <c r="AA289" i="5"/>
  <c r="AB289" i="5"/>
  <c r="AC289" i="5"/>
  <c r="U290" i="5"/>
  <c r="V290" i="5"/>
  <c r="W290" i="5"/>
  <c r="X290" i="5"/>
  <c r="Y290" i="5"/>
  <c r="Z290" i="5"/>
  <c r="AA290" i="5"/>
  <c r="AB290" i="5"/>
  <c r="AC290" i="5"/>
  <c r="U291" i="5"/>
  <c r="V291" i="5"/>
  <c r="W291" i="5"/>
  <c r="X291" i="5"/>
  <c r="Y291" i="5"/>
  <c r="Z291" i="5"/>
  <c r="AA291" i="5"/>
  <c r="AB291" i="5"/>
  <c r="AC291" i="5"/>
  <c r="U292" i="5"/>
  <c r="V292" i="5"/>
  <c r="W292" i="5"/>
  <c r="X292" i="5"/>
  <c r="Y292" i="5"/>
  <c r="Z292" i="5"/>
  <c r="AA292" i="5"/>
  <c r="AB292" i="5"/>
  <c r="AC292" i="5"/>
  <c r="U293" i="5"/>
  <c r="V293" i="5"/>
  <c r="W293" i="5"/>
  <c r="X293" i="5"/>
  <c r="Y293" i="5"/>
  <c r="Z293" i="5"/>
  <c r="AA293" i="5"/>
  <c r="AB293" i="5"/>
  <c r="AC293" i="5"/>
  <c r="U294" i="5"/>
  <c r="V294" i="5"/>
  <c r="W294" i="5"/>
  <c r="X294" i="5"/>
  <c r="Y294" i="5"/>
  <c r="Z294" i="5"/>
  <c r="AA294" i="5"/>
  <c r="AB294" i="5"/>
  <c r="AC294" i="5"/>
  <c r="U295" i="5"/>
  <c r="V295" i="5"/>
  <c r="W295" i="5"/>
  <c r="X295" i="5"/>
  <c r="Y295" i="5"/>
  <c r="Z295" i="5"/>
  <c r="AA295" i="5"/>
  <c r="AB295" i="5"/>
  <c r="AC295" i="5"/>
  <c r="U296" i="5"/>
  <c r="V296" i="5"/>
  <c r="W296" i="5"/>
  <c r="X296" i="5"/>
  <c r="Y296" i="5"/>
  <c r="Z296" i="5"/>
  <c r="AA296" i="5"/>
  <c r="AB296" i="5"/>
  <c r="AC296" i="5"/>
  <c r="U297" i="5"/>
  <c r="V297" i="5"/>
  <c r="W297" i="5"/>
  <c r="X297" i="5"/>
  <c r="Y297" i="5"/>
  <c r="Z297" i="5"/>
  <c r="AA297" i="5"/>
  <c r="AB297" i="5"/>
  <c r="AC297" i="5"/>
  <c r="U298" i="5"/>
  <c r="V298" i="5"/>
  <c r="W298" i="5"/>
  <c r="X298" i="5"/>
  <c r="Y298" i="5"/>
  <c r="Z298" i="5"/>
  <c r="AA298" i="5"/>
  <c r="AB298" i="5"/>
  <c r="AC298" i="5"/>
  <c r="U299" i="5"/>
  <c r="V299" i="5"/>
  <c r="W299" i="5"/>
  <c r="X299" i="5"/>
  <c r="Y299" i="5"/>
  <c r="Z299" i="5"/>
  <c r="AA299" i="5"/>
  <c r="AB299" i="5"/>
  <c r="AC299" i="5"/>
  <c r="U300" i="5"/>
  <c r="V300" i="5"/>
  <c r="W300" i="5"/>
  <c r="X300" i="5"/>
  <c r="Y300" i="5"/>
  <c r="Z300" i="5"/>
  <c r="AA300" i="5"/>
  <c r="AB300" i="5"/>
  <c r="AC300" i="5"/>
  <c r="U301" i="5"/>
  <c r="V301" i="5"/>
  <c r="W301" i="5"/>
  <c r="X301" i="5"/>
  <c r="Y301" i="5"/>
  <c r="Z301" i="5"/>
  <c r="AA301" i="5"/>
  <c r="AB301" i="5"/>
  <c r="AC301" i="5"/>
  <c r="U302" i="5"/>
  <c r="V302" i="5"/>
  <c r="W302" i="5"/>
  <c r="X302" i="5"/>
  <c r="Y302" i="5"/>
  <c r="Z302" i="5"/>
  <c r="AA302" i="5"/>
  <c r="AB302" i="5"/>
  <c r="AC302" i="5"/>
  <c r="U303" i="5"/>
  <c r="V303" i="5"/>
  <c r="W303" i="5"/>
  <c r="X303" i="5"/>
  <c r="Y303" i="5"/>
  <c r="Z303" i="5"/>
  <c r="AA303" i="5"/>
  <c r="AB303" i="5"/>
  <c r="AC303" i="5"/>
  <c r="U304" i="5"/>
  <c r="V304" i="5"/>
  <c r="W304" i="5"/>
  <c r="X304" i="5"/>
  <c r="Y304" i="5"/>
  <c r="Z304" i="5"/>
  <c r="AA304" i="5"/>
  <c r="AB304" i="5"/>
  <c r="AC304" i="5"/>
  <c r="U305" i="5"/>
  <c r="V305" i="5"/>
  <c r="W305" i="5"/>
  <c r="X305" i="5"/>
  <c r="Y305" i="5"/>
  <c r="Z305" i="5"/>
  <c r="AA305" i="5"/>
  <c r="AB305" i="5"/>
  <c r="AC305" i="5"/>
  <c r="U306" i="5"/>
  <c r="V306" i="5"/>
  <c r="W306" i="5"/>
  <c r="X306" i="5"/>
  <c r="Y306" i="5"/>
  <c r="Z306" i="5"/>
  <c r="AA306" i="5"/>
  <c r="AB306" i="5"/>
  <c r="AC306" i="5"/>
  <c r="U307" i="5"/>
  <c r="V307" i="5"/>
  <c r="W307" i="5"/>
  <c r="X307" i="5"/>
  <c r="Y307" i="5"/>
  <c r="Z307" i="5"/>
  <c r="AA307" i="5"/>
  <c r="AB307" i="5"/>
  <c r="AC307" i="5"/>
  <c r="U308" i="5"/>
  <c r="V308" i="5"/>
  <c r="W308" i="5"/>
  <c r="X308" i="5"/>
  <c r="Y308" i="5"/>
  <c r="Z308" i="5"/>
  <c r="AA308" i="5"/>
  <c r="AB308" i="5"/>
  <c r="AC308" i="5"/>
  <c r="U309" i="5"/>
  <c r="V309" i="5"/>
  <c r="W309" i="5"/>
  <c r="X309" i="5"/>
  <c r="Y309" i="5"/>
  <c r="Z309" i="5"/>
  <c r="AA309" i="5"/>
  <c r="AB309" i="5"/>
  <c r="AC309" i="5"/>
  <c r="U310" i="5"/>
  <c r="V310" i="5"/>
  <c r="W310" i="5"/>
  <c r="X310" i="5"/>
  <c r="Y310" i="5"/>
  <c r="Z310" i="5"/>
  <c r="AA310" i="5"/>
  <c r="AB310" i="5"/>
  <c r="AC310" i="5"/>
  <c r="U311" i="5"/>
  <c r="V311" i="5"/>
  <c r="W311" i="5"/>
  <c r="X311" i="5"/>
  <c r="Y311" i="5"/>
  <c r="Z311" i="5"/>
  <c r="AA311" i="5"/>
  <c r="AB311" i="5"/>
  <c r="AC311" i="5"/>
  <c r="U312" i="5"/>
  <c r="V312" i="5"/>
  <c r="W312" i="5"/>
  <c r="X312" i="5"/>
  <c r="Y312" i="5"/>
  <c r="Z312" i="5"/>
  <c r="AA312" i="5"/>
  <c r="AB312" i="5"/>
  <c r="AC312" i="5"/>
  <c r="U313" i="5"/>
  <c r="V313" i="5"/>
  <c r="W313" i="5"/>
  <c r="X313" i="5"/>
  <c r="Y313" i="5"/>
  <c r="Z313" i="5"/>
  <c r="AA313" i="5"/>
  <c r="AB313" i="5"/>
  <c r="AC313" i="5"/>
  <c r="U314" i="5"/>
  <c r="V314" i="5"/>
  <c r="W314" i="5"/>
  <c r="X314" i="5"/>
  <c r="Y314" i="5"/>
  <c r="Z314" i="5"/>
  <c r="AA314" i="5"/>
  <c r="AB314" i="5"/>
  <c r="AC314" i="5"/>
  <c r="U315" i="5"/>
  <c r="V315" i="5"/>
  <c r="W315" i="5"/>
  <c r="X315" i="5"/>
  <c r="Y315" i="5"/>
  <c r="Z315" i="5"/>
  <c r="AA315" i="5"/>
  <c r="AB315" i="5"/>
  <c r="AC315" i="5"/>
  <c r="U316" i="5"/>
  <c r="V316" i="5"/>
  <c r="W316" i="5"/>
  <c r="X316" i="5"/>
  <c r="Y316" i="5"/>
  <c r="Z316" i="5"/>
  <c r="AA316" i="5"/>
  <c r="AB316" i="5"/>
  <c r="AC316" i="5"/>
  <c r="U317" i="5"/>
  <c r="V317" i="5"/>
  <c r="W317" i="5"/>
  <c r="X317" i="5"/>
  <c r="Y317" i="5"/>
  <c r="Z317" i="5"/>
  <c r="AA317" i="5"/>
  <c r="AB317" i="5"/>
  <c r="AC317" i="5"/>
  <c r="U318" i="5"/>
  <c r="V318" i="5"/>
  <c r="W318" i="5"/>
  <c r="X318" i="5"/>
  <c r="Y318" i="5"/>
  <c r="Z318" i="5"/>
  <c r="AA318" i="5"/>
  <c r="AB318" i="5"/>
  <c r="AC318" i="5"/>
  <c r="U319" i="5"/>
  <c r="V319" i="5"/>
  <c r="W319" i="5"/>
  <c r="X319" i="5"/>
  <c r="Y319" i="5"/>
  <c r="Z319" i="5"/>
  <c r="AA319" i="5"/>
  <c r="AB319" i="5"/>
  <c r="AC319" i="5"/>
  <c r="U320" i="5"/>
  <c r="V320" i="5"/>
  <c r="W320" i="5"/>
  <c r="X320" i="5"/>
  <c r="Y320" i="5"/>
  <c r="Z320" i="5"/>
  <c r="AA320" i="5"/>
  <c r="AB320" i="5"/>
  <c r="AC320" i="5"/>
  <c r="U321" i="5"/>
  <c r="V321" i="5"/>
  <c r="W321" i="5"/>
  <c r="X321" i="5"/>
  <c r="Y321" i="5"/>
  <c r="Z321" i="5"/>
  <c r="AA321" i="5"/>
  <c r="AB321" i="5"/>
  <c r="AC321" i="5"/>
  <c r="U322" i="5"/>
  <c r="V322" i="5"/>
  <c r="W322" i="5"/>
  <c r="X322" i="5"/>
  <c r="Y322" i="5"/>
  <c r="Z322" i="5"/>
  <c r="AA322" i="5"/>
  <c r="AB322" i="5"/>
  <c r="AC322" i="5"/>
  <c r="U323" i="5"/>
  <c r="V323" i="5"/>
  <c r="W323" i="5"/>
  <c r="X323" i="5"/>
  <c r="Y323" i="5"/>
  <c r="Z323" i="5"/>
  <c r="AA323" i="5"/>
  <c r="AB323" i="5"/>
  <c r="AC323" i="5"/>
  <c r="U324" i="5"/>
  <c r="V324" i="5"/>
  <c r="W324" i="5"/>
  <c r="X324" i="5"/>
  <c r="Y324" i="5"/>
  <c r="Z324" i="5"/>
  <c r="AA324" i="5"/>
  <c r="AB324" i="5"/>
  <c r="AC324" i="5"/>
  <c r="U325" i="5"/>
  <c r="V325" i="5"/>
  <c r="W325" i="5"/>
  <c r="X325" i="5"/>
  <c r="Y325" i="5"/>
  <c r="Z325" i="5"/>
  <c r="AA325" i="5"/>
  <c r="AB325" i="5"/>
  <c r="AC325" i="5"/>
  <c r="U326" i="5"/>
  <c r="V326" i="5"/>
  <c r="W326" i="5"/>
  <c r="X326" i="5"/>
  <c r="Y326" i="5"/>
  <c r="Z326" i="5"/>
  <c r="AA326" i="5"/>
  <c r="AB326" i="5"/>
  <c r="AC326" i="5"/>
  <c r="U327" i="5"/>
  <c r="V327" i="5"/>
  <c r="W327" i="5"/>
  <c r="X327" i="5"/>
  <c r="Y327" i="5"/>
  <c r="Z327" i="5"/>
  <c r="AA327" i="5"/>
  <c r="AB327" i="5"/>
  <c r="AC327" i="5"/>
  <c r="U328" i="5"/>
  <c r="V328" i="5"/>
  <c r="W328" i="5"/>
  <c r="X328" i="5"/>
  <c r="Y328" i="5"/>
  <c r="Z328" i="5"/>
  <c r="AA328" i="5"/>
  <c r="AB328" i="5"/>
  <c r="AC328" i="5"/>
  <c r="U329" i="5"/>
  <c r="V329" i="5"/>
  <c r="W329" i="5"/>
  <c r="X329" i="5"/>
  <c r="Y329" i="5"/>
  <c r="Z329" i="5"/>
  <c r="AA329" i="5"/>
  <c r="AB329" i="5"/>
  <c r="AC329" i="5"/>
  <c r="U330" i="5"/>
  <c r="V330" i="5"/>
  <c r="W330" i="5"/>
  <c r="X330" i="5"/>
  <c r="Y330" i="5"/>
  <c r="Z330" i="5"/>
  <c r="AA330" i="5"/>
  <c r="AB330" i="5"/>
  <c r="AC330" i="5"/>
  <c r="U331" i="5"/>
  <c r="V331" i="5"/>
  <c r="W331" i="5"/>
  <c r="X331" i="5"/>
  <c r="Y331" i="5"/>
  <c r="Z331" i="5"/>
  <c r="AA331" i="5"/>
  <c r="AB331" i="5"/>
  <c r="AC331" i="5"/>
  <c r="U332" i="5"/>
  <c r="V332" i="5"/>
  <c r="W332" i="5"/>
  <c r="X332" i="5"/>
  <c r="Y332" i="5"/>
  <c r="Z332" i="5"/>
  <c r="AA332" i="5"/>
  <c r="AB332" i="5"/>
  <c r="AC332" i="5"/>
  <c r="U333" i="5"/>
  <c r="V333" i="5"/>
  <c r="W333" i="5"/>
  <c r="X333" i="5"/>
  <c r="Y333" i="5"/>
  <c r="Z333" i="5"/>
  <c r="AA333" i="5"/>
  <c r="AB333" i="5"/>
  <c r="AC333" i="5"/>
  <c r="U334" i="5"/>
  <c r="V334" i="5"/>
  <c r="W334" i="5"/>
  <c r="X334" i="5"/>
  <c r="Y334" i="5"/>
  <c r="Z334" i="5"/>
  <c r="AA334" i="5"/>
  <c r="AB334" i="5"/>
  <c r="AC334" i="5"/>
  <c r="U335" i="5"/>
  <c r="V335" i="5"/>
  <c r="W335" i="5"/>
  <c r="X335" i="5"/>
  <c r="Y335" i="5"/>
  <c r="Z335" i="5"/>
  <c r="AA335" i="5"/>
  <c r="AB335" i="5"/>
  <c r="AC335" i="5"/>
  <c r="U336" i="5"/>
  <c r="V336" i="5"/>
  <c r="W336" i="5"/>
  <c r="X336" i="5"/>
  <c r="Y336" i="5"/>
  <c r="Z336" i="5"/>
  <c r="AA336" i="5"/>
  <c r="AB336" i="5"/>
  <c r="AC336" i="5"/>
  <c r="U337" i="5"/>
  <c r="V337" i="5"/>
  <c r="W337" i="5"/>
  <c r="X337" i="5"/>
  <c r="Y337" i="5"/>
  <c r="Z337" i="5"/>
  <c r="AA337" i="5"/>
  <c r="AB337" i="5"/>
  <c r="AC337" i="5"/>
  <c r="U338" i="5"/>
  <c r="V338" i="5"/>
  <c r="W338" i="5"/>
  <c r="X338" i="5"/>
  <c r="Y338" i="5"/>
  <c r="Z338" i="5"/>
  <c r="AA338" i="5"/>
  <c r="AB338" i="5"/>
  <c r="AC338" i="5"/>
  <c r="U339" i="5"/>
  <c r="V339" i="5"/>
  <c r="W339" i="5"/>
  <c r="X339" i="5"/>
  <c r="Y339" i="5"/>
  <c r="Z339" i="5"/>
  <c r="AA339" i="5"/>
  <c r="AB339" i="5"/>
  <c r="AC339" i="5"/>
  <c r="U340" i="5"/>
  <c r="V340" i="5"/>
  <c r="W340" i="5"/>
  <c r="X340" i="5"/>
  <c r="Y340" i="5"/>
  <c r="Z340" i="5"/>
  <c r="AA340" i="5"/>
  <c r="AB340" i="5"/>
  <c r="AC340" i="5"/>
  <c r="U341" i="5"/>
  <c r="V341" i="5"/>
  <c r="W341" i="5"/>
  <c r="X341" i="5"/>
  <c r="Y341" i="5"/>
  <c r="Z341" i="5"/>
  <c r="AA341" i="5"/>
  <c r="AB341" i="5"/>
  <c r="AC341" i="5"/>
  <c r="U342" i="5"/>
  <c r="V342" i="5"/>
  <c r="W342" i="5"/>
  <c r="X342" i="5"/>
  <c r="Y342" i="5"/>
  <c r="Z342" i="5"/>
  <c r="AA342" i="5"/>
  <c r="AB342" i="5"/>
  <c r="AC342" i="5"/>
  <c r="U343" i="5"/>
  <c r="V343" i="5"/>
  <c r="W343" i="5"/>
  <c r="X343" i="5"/>
  <c r="Y343" i="5"/>
  <c r="Z343" i="5"/>
  <c r="AA343" i="5"/>
  <c r="AB343" i="5"/>
  <c r="AC343" i="5"/>
  <c r="U344" i="5"/>
  <c r="V344" i="5"/>
  <c r="W344" i="5"/>
  <c r="X344" i="5"/>
  <c r="Y344" i="5"/>
  <c r="Z344" i="5"/>
  <c r="AA344" i="5"/>
  <c r="AB344" i="5"/>
  <c r="AC344" i="5"/>
  <c r="U345" i="5"/>
  <c r="V345" i="5"/>
  <c r="W345" i="5"/>
  <c r="X345" i="5"/>
  <c r="Y345" i="5"/>
  <c r="Z345" i="5"/>
  <c r="AA345" i="5"/>
  <c r="AB345" i="5"/>
  <c r="AC345" i="5"/>
  <c r="U346" i="5"/>
  <c r="V346" i="5"/>
  <c r="W346" i="5"/>
  <c r="X346" i="5"/>
  <c r="Y346" i="5"/>
  <c r="Z346" i="5"/>
  <c r="AA346" i="5"/>
  <c r="AB346" i="5"/>
  <c r="AC346" i="5"/>
  <c r="U347" i="5"/>
  <c r="V347" i="5"/>
  <c r="W347" i="5"/>
  <c r="X347" i="5"/>
  <c r="Y347" i="5"/>
  <c r="Z347" i="5"/>
  <c r="AA347" i="5"/>
  <c r="AB347" i="5"/>
  <c r="AC347" i="5"/>
  <c r="U348" i="5"/>
  <c r="V348" i="5"/>
  <c r="W348" i="5"/>
  <c r="X348" i="5"/>
  <c r="Y348" i="5"/>
  <c r="Z348" i="5"/>
  <c r="AA348" i="5"/>
  <c r="AB348" i="5"/>
  <c r="AC348" i="5"/>
  <c r="U349" i="5"/>
  <c r="V349" i="5"/>
  <c r="W349" i="5"/>
  <c r="X349" i="5"/>
  <c r="Y349" i="5"/>
  <c r="Z349" i="5"/>
  <c r="AA349" i="5"/>
  <c r="AB349" i="5"/>
  <c r="AC349" i="5"/>
  <c r="U350" i="5"/>
  <c r="V350" i="5"/>
  <c r="W350" i="5"/>
  <c r="X350" i="5"/>
  <c r="Y350" i="5"/>
  <c r="Z350" i="5"/>
  <c r="AA350" i="5"/>
  <c r="AB350" i="5"/>
  <c r="AC350" i="5"/>
  <c r="U351" i="5"/>
  <c r="V351" i="5"/>
  <c r="W351" i="5"/>
  <c r="X351" i="5"/>
  <c r="Y351" i="5"/>
  <c r="Z351" i="5"/>
  <c r="AA351" i="5"/>
  <c r="AB351" i="5"/>
  <c r="AC351" i="5"/>
  <c r="U352" i="5"/>
  <c r="V352" i="5"/>
  <c r="W352" i="5"/>
  <c r="X352" i="5"/>
  <c r="Y352" i="5"/>
  <c r="Z352" i="5"/>
  <c r="AA352" i="5"/>
  <c r="AB352" i="5"/>
  <c r="AC352" i="5"/>
  <c r="U353" i="5"/>
  <c r="V353" i="5"/>
  <c r="W353" i="5"/>
  <c r="X353" i="5"/>
  <c r="Y353" i="5"/>
  <c r="Z353" i="5"/>
  <c r="AA353" i="5"/>
  <c r="AB353" i="5"/>
  <c r="AC353" i="5"/>
  <c r="U354" i="5"/>
  <c r="V354" i="5"/>
  <c r="W354" i="5"/>
  <c r="X354" i="5"/>
  <c r="Y354" i="5"/>
  <c r="Z354" i="5"/>
  <c r="AA354" i="5"/>
  <c r="AB354" i="5"/>
  <c r="AC354" i="5"/>
  <c r="U355" i="5"/>
  <c r="V355" i="5"/>
  <c r="W355" i="5"/>
  <c r="X355" i="5"/>
  <c r="Y355" i="5"/>
  <c r="Z355" i="5"/>
  <c r="AA355" i="5"/>
  <c r="AB355" i="5"/>
  <c r="AC355" i="5"/>
  <c r="U356" i="5"/>
  <c r="V356" i="5"/>
  <c r="W356" i="5"/>
  <c r="X356" i="5"/>
  <c r="Y356" i="5"/>
  <c r="Z356" i="5"/>
  <c r="AA356" i="5"/>
  <c r="AB356" i="5"/>
  <c r="AC356" i="5"/>
  <c r="U357" i="5"/>
  <c r="V357" i="5"/>
  <c r="W357" i="5"/>
  <c r="X357" i="5"/>
  <c r="Y357" i="5"/>
  <c r="Z357" i="5"/>
  <c r="AA357" i="5"/>
  <c r="AB357" i="5"/>
  <c r="AC357" i="5"/>
  <c r="U358" i="5"/>
  <c r="V358" i="5"/>
  <c r="W358" i="5"/>
  <c r="X358" i="5"/>
  <c r="Y358" i="5"/>
  <c r="Z358" i="5"/>
  <c r="AA358" i="5"/>
  <c r="AB358" i="5"/>
  <c r="AC358" i="5"/>
  <c r="U359" i="5"/>
  <c r="V359" i="5"/>
  <c r="W359" i="5"/>
  <c r="X359" i="5"/>
  <c r="Y359" i="5"/>
  <c r="Z359" i="5"/>
  <c r="AA359" i="5"/>
  <c r="AB359" i="5"/>
  <c r="AC359" i="5"/>
  <c r="U360" i="5"/>
  <c r="V360" i="5"/>
  <c r="W360" i="5"/>
  <c r="X360" i="5"/>
  <c r="Y360" i="5"/>
  <c r="Z360" i="5"/>
  <c r="AA360" i="5"/>
  <c r="AB360" i="5"/>
  <c r="AC360" i="5"/>
  <c r="U361" i="5"/>
  <c r="V361" i="5"/>
  <c r="W361" i="5"/>
  <c r="X361" i="5"/>
  <c r="Y361" i="5"/>
  <c r="Z361" i="5"/>
  <c r="AA361" i="5"/>
  <c r="AB361" i="5"/>
  <c r="AC361" i="5"/>
  <c r="U362" i="5"/>
  <c r="V362" i="5"/>
  <c r="W362" i="5"/>
  <c r="X362" i="5"/>
  <c r="Y362" i="5"/>
  <c r="Z362" i="5"/>
  <c r="AA362" i="5"/>
  <c r="AB362" i="5"/>
  <c r="AC362" i="5"/>
  <c r="U363" i="5"/>
  <c r="V363" i="5"/>
  <c r="W363" i="5"/>
  <c r="X363" i="5"/>
  <c r="Y363" i="5"/>
  <c r="Z363" i="5"/>
  <c r="AA363" i="5"/>
  <c r="AB363" i="5"/>
  <c r="AC363" i="5"/>
  <c r="U364" i="5"/>
  <c r="V364" i="5"/>
  <c r="W364" i="5"/>
  <c r="X364" i="5"/>
  <c r="Y364" i="5"/>
  <c r="Z364" i="5"/>
  <c r="AA364" i="5"/>
  <c r="AB364" i="5"/>
  <c r="AC364" i="5"/>
  <c r="U365" i="5"/>
  <c r="V365" i="5"/>
  <c r="W365" i="5"/>
  <c r="X365" i="5"/>
  <c r="Y365" i="5"/>
  <c r="Z365" i="5"/>
  <c r="AA365" i="5"/>
  <c r="AB365" i="5"/>
  <c r="AC365" i="5"/>
  <c r="U366" i="5"/>
  <c r="V366" i="5"/>
  <c r="W366" i="5"/>
  <c r="X366" i="5"/>
  <c r="Y366" i="5"/>
  <c r="Z366" i="5"/>
  <c r="AA366" i="5"/>
  <c r="AB366" i="5"/>
  <c r="AC366" i="5"/>
  <c r="U367" i="5"/>
  <c r="V367" i="5"/>
  <c r="W367" i="5"/>
  <c r="X367" i="5"/>
  <c r="Y367" i="5"/>
  <c r="Z367" i="5"/>
  <c r="AA367" i="5"/>
  <c r="AB367" i="5"/>
  <c r="AC367" i="5"/>
  <c r="U368" i="5"/>
  <c r="V368" i="5"/>
  <c r="W368" i="5"/>
  <c r="X368" i="5"/>
  <c r="Y368" i="5"/>
  <c r="Z368" i="5"/>
  <c r="AA368" i="5"/>
  <c r="AB368" i="5"/>
  <c r="AC368" i="5"/>
  <c r="U369" i="5"/>
  <c r="V369" i="5"/>
  <c r="W369" i="5"/>
  <c r="X369" i="5"/>
  <c r="Y369" i="5"/>
  <c r="Z369" i="5"/>
  <c r="AA369" i="5"/>
  <c r="AB369" i="5"/>
  <c r="AC369" i="5"/>
  <c r="U370" i="5"/>
  <c r="V370" i="5"/>
  <c r="W370" i="5"/>
  <c r="X370" i="5"/>
  <c r="Y370" i="5"/>
  <c r="Z370" i="5"/>
  <c r="AA370" i="5"/>
  <c r="AB370" i="5"/>
  <c r="AC370" i="5"/>
  <c r="U371" i="5"/>
  <c r="V371" i="5"/>
  <c r="W371" i="5"/>
  <c r="X371" i="5"/>
  <c r="Y371" i="5"/>
  <c r="Z371" i="5"/>
  <c r="AA371" i="5"/>
  <c r="AB371" i="5"/>
  <c r="AC371" i="5"/>
  <c r="U372" i="5"/>
  <c r="V372" i="5"/>
  <c r="W372" i="5"/>
  <c r="X372" i="5"/>
  <c r="Y372" i="5"/>
  <c r="Z372" i="5"/>
  <c r="AA372" i="5"/>
  <c r="AB372" i="5"/>
  <c r="AC372" i="5"/>
  <c r="U373" i="5"/>
  <c r="V373" i="5"/>
  <c r="W373" i="5"/>
  <c r="X373" i="5"/>
  <c r="Y373" i="5"/>
  <c r="Z373" i="5"/>
  <c r="AA373" i="5"/>
  <c r="AB373" i="5"/>
  <c r="AC373" i="5"/>
  <c r="U374" i="5"/>
  <c r="V374" i="5"/>
  <c r="W374" i="5"/>
  <c r="X374" i="5"/>
  <c r="Y374" i="5"/>
  <c r="Z374" i="5"/>
  <c r="AA374" i="5"/>
  <c r="AB374" i="5"/>
  <c r="AC374" i="5"/>
  <c r="U375" i="5"/>
  <c r="V375" i="5"/>
  <c r="W375" i="5"/>
  <c r="X375" i="5"/>
  <c r="Y375" i="5"/>
  <c r="Z375" i="5"/>
  <c r="AA375" i="5"/>
  <c r="AB375" i="5"/>
  <c r="AC375" i="5"/>
  <c r="U376" i="5"/>
  <c r="V376" i="5"/>
  <c r="W376" i="5"/>
  <c r="X376" i="5"/>
  <c r="Y376" i="5"/>
  <c r="Z376" i="5"/>
  <c r="AA376" i="5"/>
  <c r="AB376" i="5"/>
  <c r="AC376" i="5"/>
  <c r="U377" i="5"/>
  <c r="V377" i="5"/>
  <c r="W377" i="5"/>
  <c r="X377" i="5"/>
  <c r="Y377" i="5"/>
  <c r="Z377" i="5"/>
  <c r="AA377" i="5"/>
  <c r="AB377" i="5"/>
  <c r="AC377" i="5"/>
  <c r="U378" i="5"/>
  <c r="V378" i="5"/>
  <c r="W378" i="5"/>
  <c r="X378" i="5"/>
  <c r="Y378" i="5"/>
  <c r="Z378" i="5"/>
  <c r="AA378" i="5"/>
  <c r="AB378" i="5"/>
  <c r="AC378" i="5"/>
  <c r="U379" i="5"/>
  <c r="V379" i="5"/>
  <c r="W379" i="5"/>
  <c r="X379" i="5"/>
  <c r="Y379" i="5"/>
  <c r="Z379" i="5"/>
  <c r="AA379" i="5"/>
  <c r="AB379" i="5"/>
  <c r="AC379" i="5"/>
  <c r="U380" i="5"/>
  <c r="V380" i="5"/>
  <c r="W380" i="5"/>
  <c r="X380" i="5"/>
  <c r="Y380" i="5"/>
  <c r="Z380" i="5"/>
  <c r="AA380" i="5"/>
  <c r="AB380" i="5"/>
  <c r="AC380" i="5"/>
  <c r="U381" i="5"/>
  <c r="V381" i="5"/>
  <c r="W381" i="5"/>
  <c r="X381" i="5"/>
  <c r="Y381" i="5"/>
  <c r="Z381" i="5"/>
  <c r="AA381" i="5"/>
  <c r="AB381" i="5"/>
  <c r="AC381" i="5"/>
  <c r="U382" i="5"/>
  <c r="V382" i="5"/>
  <c r="W382" i="5"/>
  <c r="X382" i="5"/>
  <c r="Y382" i="5"/>
  <c r="Z382" i="5"/>
  <c r="AA382" i="5"/>
  <c r="AB382" i="5"/>
  <c r="AC382" i="5"/>
  <c r="U383" i="5"/>
  <c r="V383" i="5"/>
  <c r="W383" i="5"/>
  <c r="X383" i="5"/>
  <c r="Y383" i="5"/>
  <c r="Z383" i="5"/>
  <c r="AA383" i="5"/>
  <c r="AB383" i="5"/>
  <c r="AC383" i="5"/>
  <c r="U384" i="5"/>
  <c r="V384" i="5"/>
  <c r="W384" i="5"/>
  <c r="X384" i="5"/>
  <c r="Y384" i="5"/>
  <c r="Z384" i="5"/>
  <c r="AA384" i="5"/>
  <c r="AB384" i="5"/>
  <c r="AC384" i="5"/>
  <c r="U385" i="5"/>
  <c r="V385" i="5"/>
  <c r="W385" i="5"/>
  <c r="X385" i="5"/>
  <c r="Y385" i="5"/>
  <c r="Z385" i="5"/>
  <c r="AA385" i="5"/>
  <c r="AB385" i="5"/>
  <c r="AC385" i="5"/>
  <c r="U386" i="5"/>
  <c r="V386" i="5"/>
  <c r="W386" i="5"/>
  <c r="X386" i="5"/>
  <c r="Y386" i="5"/>
  <c r="Z386" i="5"/>
  <c r="AA386" i="5"/>
  <c r="AB386" i="5"/>
  <c r="AC386" i="5"/>
  <c r="U387" i="5"/>
  <c r="V387" i="5"/>
  <c r="W387" i="5"/>
  <c r="X387" i="5"/>
  <c r="Y387" i="5"/>
  <c r="Z387" i="5"/>
  <c r="AA387" i="5"/>
  <c r="AB387" i="5"/>
  <c r="AC387" i="5"/>
  <c r="U388" i="5"/>
  <c r="V388" i="5"/>
  <c r="W388" i="5"/>
  <c r="X388" i="5"/>
  <c r="Y388" i="5"/>
  <c r="Z388" i="5"/>
  <c r="AA388" i="5"/>
  <c r="AB388" i="5"/>
  <c r="AC388" i="5"/>
  <c r="U389" i="5"/>
  <c r="V389" i="5"/>
  <c r="W389" i="5"/>
  <c r="X389" i="5"/>
  <c r="Y389" i="5"/>
  <c r="Z389" i="5"/>
  <c r="AA389" i="5"/>
  <c r="AB389" i="5"/>
  <c r="AC389" i="5"/>
  <c r="U390" i="5"/>
  <c r="V390" i="5"/>
  <c r="W390" i="5"/>
  <c r="X390" i="5"/>
  <c r="Y390" i="5"/>
  <c r="Z390" i="5"/>
  <c r="AA390" i="5"/>
  <c r="AB390" i="5"/>
  <c r="AC390" i="5"/>
  <c r="U391" i="5"/>
  <c r="V391" i="5"/>
  <c r="W391" i="5"/>
  <c r="X391" i="5"/>
  <c r="Y391" i="5"/>
  <c r="Z391" i="5"/>
  <c r="AA391" i="5"/>
  <c r="AB391" i="5"/>
  <c r="AC391" i="5"/>
  <c r="U392" i="5"/>
  <c r="V392" i="5"/>
  <c r="W392" i="5"/>
  <c r="X392" i="5"/>
  <c r="Y392" i="5"/>
  <c r="Z392" i="5"/>
  <c r="AA392" i="5"/>
  <c r="AB392" i="5"/>
  <c r="AC392" i="5"/>
  <c r="U393" i="5"/>
  <c r="V393" i="5"/>
  <c r="W393" i="5"/>
  <c r="X393" i="5"/>
  <c r="Y393" i="5"/>
  <c r="Z393" i="5"/>
  <c r="AA393" i="5"/>
  <c r="AB393" i="5"/>
  <c r="AC393" i="5"/>
  <c r="U394" i="5"/>
  <c r="V394" i="5"/>
  <c r="W394" i="5"/>
  <c r="X394" i="5"/>
  <c r="Y394" i="5"/>
  <c r="Z394" i="5"/>
  <c r="AA394" i="5"/>
  <c r="AB394" i="5"/>
  <c r="AC394" i="5"/>
  <c r="U395" i="5"/>
  <c r="V395" i="5"/>
  <c r="W395" i="5"/>
  <c r="X395" i="5"/>
  <c r="Y395" i="5"/>
  <c r="Z395" i="5"/>
  <c r="AA395" i="5"/>
  <c r="AB395" i="5"/>
  <c r="AC395" i="5"/>
  <c r="U396" i="5"/>
  <c r="V396" i="5"/>
  <c r="W396" i="5"/>
  <c r="X396" i="5"/>
  <c r="Y396" i="5"/>
  <c r="Z396" i="5"/>
  <c r="AA396" i="5"/>
  <c r="AB396" i="5"/>
  <c r="AC396" i="5"/>
  <c r="U397" i="5"/>
  <c r="V397" i="5"/>
  <c r="W397" i="5"/>
  <c r="X397" i="5"/>
  <c r="Y397" i="5"/>
  <c r="Z397" i="5"/>
  <c r="AA397" i="5"/>
  <c r="AB397" i="5"/>
  <c r="AC397" i="5"/>
  <c r="U398" i="5"/>
  <c r="V398" i="5"/>
  <c r="W398" i="5"/>
  <c r="X398" i="5"/>
  <c r="Y398" i="5"/>
  <c r="Z398" i="5"/>
  <c r="AA398" i="5"/>
  <c r="AB398" i="5"/>
  <c r="AC398" i="5"/>
  <c r="U399" i="5"/>
  <c r="V399" i="5"/>
  <c r="W399" i="5"/>
  <c r="X399" i="5"/>
  <c r="Y399" i="5"/>
  <c r="Z399" i="5"/>
  <c r="AA399" i="5"/>
  <c r="AB399" i="5"/>
  <c r="AC399" i="5"/>
  <c r="U400" i="5"/>
  <c r="V400" i="5"/>
  <c r="W400" i="5"/>
  <c r="X400" i="5"/>
  <c r="Y400" i="5"/>
  <c r="Z400" i="5"/>
  <c r="AA400" i="5"/>
  <c r="AB400" i="5"/>
  <c r="AC400" i="5"/>
  <c r="U401" i="5"/>
  <c r="V401" i="5"/>
  <c r="W401" i="5"/>
  <c r="X401" i="5"/>
  <c r="Y401" i="5"/>
  <c r="Z401" i="5"/>
  <c r="AA401" i="5"/>
  <c r="AB401" i="5"/>
  <c r="AC401" i="5"/>
  <c r="U402" i="5"/>
  <c r="V402" i="5"/>
  <c r="W402" i="5"/>
  <c r="X402" i="5"/>
  <c r="Y402" i="5"/>
  <c r="Z402" i="5"/>
  <c r="AA402" i="5"/>
  <c r="AB402" i="5"/>
  <c r="AC402" i="5"/>
  <c r="U403" i="5"/>
  <c r="V403" i="5"/>
  <c r="W403" i="5"/>
  <c r="X403" i="5"/>
  <c r="Y403" i="5"/>
  <c r="Z403" i="5"/>
  <c r="AA403" i="5"/>
  <c r="AB403" i="5"/>
  <c r="AC403" i="5"/>
  <c r="U404" i="5"/>
  <c r="V404" i="5"/>
  <c r="W404" i="5"/>
  <c r="X404" i="5"/>
  <c r="Y404" i="5"/>
  <c r="Z404" i="5"/>
  <c r="AA404" i="5"/>
  <c r="AB404" i="5"/>
  <c r="AC404" i="5"/>
  <c r="U405" i="5"/>
  <c r="V405" i="5"/>
  <c r="W405" i="5"/>
  <c r="X405" i="5"/>
  <c r="Y405" i="5"/>
  <c r="Z405" i="5"/>
  <c r="AA405" i="5"/>
  <c r="AB405" i="5"/>
  <c r="AC405" i="5"/>
  <c r="U406" i="5"/>
  <c r="V406" i="5"/>
  <c r="W406" i="5"/>
  <c r="X406" i="5"/>
  <c r="Y406" i="5"/>
  <c r="Z406" i="5"/>
  <c r="AA406" i="5"/>
  <c r="AB406" i="5"/>
  <c r="AC406" i="5"/>
  <c r="U407" i="5"/>
  <c r="V407" i="5"/>
  <c r="W407" i="5"/>
  <c r="X407" i="5"/>
  <c r="Y407" i="5"/>
  <c r="Z407" i="5"/>
  <c r="AA407" i="5"/>
  <c r="AB407" i="5"/>
  <c r="AC407" i="5"/>
  <c r="U408" i="5"/>
  <c r="V408" i="5"/>
  <c r="W408" i="5"/>
  <c r="X408" i="5"/>
  <c r="Y408" i="5"/>
  <c r="Z408" i="5"/>
  <c r="AA408" i="5"/>
  <c r="AB408" i="5"/>
  <c r="AC408" i="5"/>
  <c r="U409" i="5"/>
  <c r="V409" i="5"/>
  <c r="W409" i="5"/>
  <c r="X409" i="5"/>
  <c r="Y409" i="5"/>
  <c r="Z409" i="5"/>
  <c r="AA409" i="5"/>
  <c r="AB409" i="5"/>
  <c r="AC409" i="5"/>
  <c r="U410" i="5"/>
  <c r="V410" i="5"/>
  <c r="W410" i="5"/>
  <c r="X410" i="5"/>
  <c r="Y410" i="5"/>
  <c r="Z410" i="5"/>
  <c r="AA410" i="5"/>
  <c r="AB410" i="5"/>
  <c r="AC410" i="5"/>
  <c r="U411" i="5"/>
  <c r="V411" i="5"/>
  <c r="W411" i="5"/>
  <c r="X411" i="5"/>
  <c r="Y411" i="5"/>
  <c r="Z411" i="5"/>
  <c r="AA411" i="5"/>
  <c r="AB411" i="5"/>
  <c r="AC411" i="5"/>
  <c r="U412" i="5"/>
  <c r="V412" i="5"/>
  <c r="W412" i="5"/>
  <c r="X412" i="5"/>
  <c r="Y412" i="5"/>
  <c r="Z412" i="5"/>
  <c r="AA412" i="5"/>
  <c r="AB412" i="5"/>
  <c r="AC412" i="5"/>
  <c r="U413" i="5"/>
  <c r="V413" i="5"/>
  <c r="W413" i="5"/>
  <c r="X413" i="5"/>
  <c r="Y413" i="5"/>
  <c r="Z413" i="5"/>
  <c r="AA413" i="5"/>
  <c r="AB413" i="5"/>
  <c r="AC413" i="5"/>
  <c r="U414" i="5"/>
  <c r="V414" i="5"/>
  <c r="W414" i="5"/>
  <c r="X414" i="5"/>
  <c r="Y414" i="5"/>
  <c r="Z414" i="5"/>
  <c r="AA414" i="5"/>
  <c r="AB414" i="5"/>
  <c r="AC414" i="5"/>
  <c r="U415" i="5"/>
  <c r="V415" i="5"/>
  <c r="W415" i="5"/>
  <c r="X415" i="5"/>
  <c r="Y415" i="5"/>
  <c r="Z415" i="5"/>
  <c r="AA415" i="5"/>
  <c r="AB415" i="5"/>
  <c r="AC415" i="5"/>
  <c r="U416" i="5"/>
  <c r="V416" i="5"/>
  <c r="W416" i="5"/>
  <c r="X416" i="5"/>
  <c r="Y416" i="5"/>
  <c r="Z416" i="5"/>
  <c r="AA416" i="5"/>
  <c r="AB416" i="5"/>
  <c r="AC416" i="5"/>
  <c r="U417" i="5"/>
  <c r="V417" i="5"/>
  <c r="W417" i="5"/>
  <c r="X417" i="5"/>
  <c r="Y417" i="5"/>
  <c r="Z417" i="5"/>
  <c r="AA417" i="5"/>
  <c r="AB417" i="5"/>
  <c r="AC417" i="5"/>
  <c r="U418" i="5"/>
  <c r="V418" i="5"/>
  <c r="W418" i="5"/>
  <c r="X418" i="5"/>
  <c r="Y418" i="5"/>
  <c r="Z418" i="5"/>
  <c r="AA418" i="5"/>
  <c r="AB418" i="5"/>
  <c r="AC418" i="5"/>
  <c r="U419" i="5"/>
  <c r="V419" i="5"/>
  <c r="W419" i="5"/>
  <c r="X419" i="5"/>
  <c r="Y419" i="5"/>
  <c r="Z419" i="5"/>
  <c r="AA419" i="5"/>
  <c r="AB419" i="5"/>
  <c r="AC419" i="5"/>
  <c r="U420" i="5"/>
  <c r="V420" i="5"/>
  <c r="W420" i="5"/>
  <c r="X420" i="5"/>
  <c r="Y420" i="5"/>
  <c r="Z420" i="5"/>
  <c r="AA420" i="5"/>
  <c r="AB420" i="5"/>
  <c r="AC420" i="5"/>
  <c r="U421" i="5"/>
  <c r="V421" i="5"/>
  <c r="W421" i="5"/>
  <c r="X421" i="5"/>
  <c r="Y421" i="5"/>
  <c r="Z421" i="5"/>
  <c r="AA421" i="5"/>
  <c r="AB421" i="5"/>
  <c r="AC421" i="5"/>
  <c r="U422" i="5"/>
  <c r="V422" i="5"/>
  <c r="W422" i="5"/>
  <c r="X422" i="5"/>
  <c r="Y422" i="5"/>
  <c r="Z422" i="5"/>
  <c r="AA422" i="5"/>
  <c r="AB422" i="5"/>
  <c r="AC422" i="5"/>
  <c r="U423" i="5"/>
  <c r="V423" i="5"/>
  <c r="W423" i="5"/>
  <c r="X423" i="5"/>
  <c r="Y423" i="5"/>
  <c r="Z423" i="5"/>
  <c r="AA423" i="5"/>
  <c r="AB423" i="5"/>
  <c r="AC423" i="5"/>
  <c r="U424" i="5"/>
  <c r="V424" i="5"/>
  <c r="W424" i="5"/>
  <c r="X424" i="5"/>
  <c r="Y424" i="5"/>
  <c r="Z424" i="5"/>
  <c r="AA424" i="5"/>
  <c r="AB424" i="5"/>
  <c r="AC424" i="5"/>
  <c r="U425" i="5"/>
  <c r="V425" i="5"/>
  <c r="W425" i="5"/>
  <c r="X425" i="5"/>
  <c r="Y425" i="5"/>
  <c r="Z425" i="5"/>
  <c r="AA425" i="5"/>
  <c r="AB425" i="5"/>
  <c r="AC425" i="5"/>
  <c r="U426" i="5"/>
  <c r="V426" i="5"/>
  <c r="W426" i="5"/>
  <c r="X426" i="5"/>
  <c r="Y426" i="5"/>
  <c r="Z426" i="5"/>
  <c r="AA426" i="5"/>
  <c r="AB426" i="5"/>
  <c r="AC426" i="5"/>
  <c r="U427" i="5"/>
  <c r="V427" i="5"/>
  <c r="W427" i="5"/>
  <c r="X427" i="5"/>
  <c r="Y427" i="5"/>
  <c r="Z427" i="5"/>
  <c r="AA427" i="5"/>
  <c r="AB427" i="5"/>
  <c r="AC427" i="5"/>
  <c r="U428" i="5"/>
  <c r="V428" i="5"/>
  <c r="W428" i="5"/>
  <c r="X428" i="5"/>
  <c r="Y428" i="5"/>
  <c r="Z428" i="5"/>
  <c r="AA428" i="5"/>
  <c r="AB428" i="5"/>
  <c r="AC428" i="5"/>
  <c r="U429" i="5"/>
  <c r="V429" i="5"/>
  <c r="W429" i="5"/>
  <c r="X429" i="5"/>
  <c r="Y429" i="5"/>
  <c r="Z429" i="5"/>
  <c r="AA429" i="5"/>
  <c r="AB429" i="5"/>
  <c r="AC429" i="5"/>
  <c r="U430" i="5"/>
  <c r="V430" i="5"/>
  <c r="W430" i="5"/>
  <c r="X430" i="5"/>
  <c r="Y430" i="5"/>
  <c r="Z430" i="5"/>
  <c r="AA430" i="5"/>
  <c r="AB430" i="5"/>
  <c r="AC430" i="5"/>
  <c r="U431" i="5"/>
  <c r="V431" i="5"/>
  <c r="W431" i="5"/>
  <c r="X431" i="5"/>
  <c r="Y431" i="5"/>
  <c r="Z431" i="5"/>
  <c r="AA431" i="5"/>
  <c r="AB431" i="5"/>
  <c r="AC431" i="5"/>
  <c r="U432" i="5"/>
  <c r="V432" i="5"/>
  <c r="W432" i="5"/>
  <c r="X432" i="5"/>
  <c r="Y432" i="5"/>
  <c r="Z432" i="5"/>
  <c r="AA432" i="5"/>
  <c r="AB432" i="5"/>
  <c r="AC432" i="5"/>
  <c r="U433" i="5"/>
  <c r="V433" i="5"/>
  <c r="W433" i="5"/>
  <c r="X433" i="5"/>
  <c r="Y433" i="5"/>
  <c r="Z433" i="5"/>
  <c r="AA433" i="5"/>
  <c r="AB433" i="5"/>
  <c r="AC433" i="5"/>
  <c r="U434" i="5"/>
  <c r="V434" i="5"/>
  <c r="W434" i="5"/>
  <c r="X434" i="5"/>
  <c r="Y434" i="5"/>
  <c r="Z434" i="5"/>
  <c r="AA434" i="5"/>
  <c r="AB434" i="5"/>
  <c r="AC434" i="5"/>
  <c r="U435" i="5"/>
  <c r="V435" i="5"/>
  <c r="W435" i="5"/>
  <c r="X435" i="5"/>
  <c r="Y435" i="5"/>
  <c r="Z435" i="5"/>
  <c r="AA435" i="5"/>
  <c r="AB435" i="5"/>
  <c r="AC435" i="5"/>
  <c r="U436" i="5"/>
  <c r="V436" i="5"/>
  <c r="W436" i="5"/>
  <c r="X436" i="5"/>
  <c r="Y436" i="5"/>
  <c r="Z436" i="5"/>
  <c r="AA436" i="5"/>
  <c r="AB436" i="5"/>
  <c r="AC436" i="5"/>
  <c r="U437" i="5"/>
  <c r="V437" i="5"/>
  <c r="W437" i="5"/>
  <c r="X437" i="5"/>
  <c r="Y437" i="5"/>
  <c r="Z437" i="5"/>
  <c r="AA437" i="5"/>
  <c r="AB437" i="5"/>
  <c r="AC437" i="5"/>
  <c r="U438" i="5"/>
  <c r="V438" i="5"/>
  <c r="W438" i="5"/>
  <c r="X438" i="5"/>
  <c r="Y438" i="5"/>
  <c r="Z438" i="5"/>
  <c r="AA438" i="5"/>
  <c r="AB438" i="5"/>
  <c r="AC438" i="5"/>
  <c r="U439" i="5"/>
  <c r="V439" i="5"/>
  <c r="W439" i="5"/>
  <c r="X439" i="5"/>
  <c r="Y439" i="5"/>
  <c r="Z439" i="5"/>
  <c r="AA439" i="5"/>
  <c r="AB439" i="5"/>
  <c r="AC439" i="5"/>
  <c r="U440" i="5"/>
  <c r="V440" i="5"/>
  <c r="W440" i="5"/>
  <c r="X440" i="5"/>
  <c r="Y440" i="5"/>
  <c r="Z440" i="5"/>
  <c r="AA440" i="5"/>
  <c r="AB440" i="5"/>
  <c r="AC440" i="5"/>
  <c r="U441" i="5"/>
  <c r="V441" i="5"/>
  <c r="W441" i="5"/>
  <c r="X441" i="5"/>
  <c r="Y441" i="5"/>
  <c r="Z441" i="5"/>
  <c r="AA441" i="5"/>
  <c r="AB441" i="5"/>
  <c r="AC441" i="5"/>
  <c r="U442" i="5"/>
  <c r="V442" i="5"/>
  <c r="W442" i="5"/>
  <c r="X442" i="5"/>
  <c r="Y442" i="5"/>
  <c r="Z442" i="5"/>
  <c r="AA442" i="5"/>
  <c r="AB442" i="5"/>
  <c r="AC442" i="5"/>
  <c r="U443" i="5"/>
  <c r="V443" i="5"/>
  <c r="W443" i="5"/>
  <c r="X443" i="5"/>
  <c r="Y443" i="5"/>
  <c r="Z443" i="5"/>
  <c r="AA443" i="5"/>
  <c r="AB443" i="5"/>
  <c r="AC443" i="5"/>
  <c r="U444" i="5"/>
  <c r="V444" i="5"/>
  <c r="W444" i="5"/>
  <c r="X444" i="5"/>
  <c r="Y444" i="5"/>
  <c r="Z444" i="5"/>
  <c r="AA444" i="5"/>
  <c r="AB444" i="5"/>
  <c r="AC444" i="5"/>
  <c r="U445" i="5"/>
  <c r="V445" i="5"/>
  <c r="W445" i="5"/>
  <c r="X445" i="5"/>
  <c r="Y445" i="5"/>
  <c r="Z445" i="5"/>
  <c r="AA445" i="5"/>
  <c r="AB445" i="5"/>
  <c r="AC445" i="5"/>
  <c r="U446" i="5"/>
  <c r="V446" i="5"/>
  <c r="W446" i="5"/>
  <c r="X446" i="5"/>
  <c r="Y446" i="5"/>
  <c r="Z446" i="5"/>
  <c r="AA446" i="5"/>
  <c r="AB446" i="5"/>
  <c r="AC446" i="5"/>
  <c r="U447" i="5"/>
  <c r="V447" i="5"/>
  <c r="W447" i="5"/>
  <c r="X447" i="5"/>
  <c r="Y447" i="5"/>
  <c r="Z447" i="5"/>
  <c r="AA447" i="5"/>
  <c r="AB447" i="5"/>
  <c r="AC447" i="5"/>
  <c r="U448" i="5"/>
  <c r="V448" i="5"/>
  <c r="W448" i="5"/>
  <c r="X448" i="5"/>
  <c r="Y448" i="5"/>
  <c r="Z448" i="5"/>
  <c r="AA448" i="5"/>
  <c r="AB448" i="5"/>
  <c r="AC448" i="5"/>
  <c r="U449" i="5"/>
  <c r="V449" i="5"/>
  <c r="W449" i="5"/>
  <c r="X449" i="5"/>
  <c r="Y449" i="5"/>
  <c r="Z449" i="5"/>
  <c r="AA449" i="5"/>
  <c r="AB449" i="5"/>
  <c r="AC449" i="5"/>
  <c r="U450" i="5"/>
  <c r="V450" i="5"/>
  <c r="W450" i="5"/>
  <c r="X450" i="5"/>
  <c r="Y450" i="5"/>
  <c r="Z450" i="5"/>
  <c r="AA450" i="5"/>
  <c r="AB450" i="5"/>
  <c r="AC450" i="5"/>
  <c r="U451" i="5"/>
  <c r="V451" i="5"/>
  <c r="W451" i="5"/>
  <c r="X451" i="5"/>
  <c r="Y451" i="5"/>
  <c r="Z451" i="5"/>
  <c r="AA451" i="5"/>
  <c r="AB451" i="5"/>
  <c r="AC451" i="5"/>
  <c r="U452" i="5"/>
  <c r="V452" i="5"/>
  <c r="W452" i="5"/>
  <c r="X452" i="5"/>
  <c r="Y452" i="5"/>
  <c r="Z452" i="5"/>
  <c r="AA452" i="5"/>
  <c r="AB452" i="5"/>
  <c r="AC452" i="5"/>
  <c r="U453" i="5"/>
  <c r="V453" i="5"/>
  <c r="W453" i="5"/>
  <c r="X453" i="5"/>
  <c r="Y453" i="5"/>
  <c r="Z453" i="5"/>
  <c r="AA453" i="5"/>
  <c r="AB453" i="5"/>
  <c r="AC453" i="5"/>
  <c r="U454" i="5"/>
  <c r="V454" i="5"/>
  <c r="W454" i="5"/>
  <c r="X454" i="5"/>
  <c r="Y454" i="5"/>
  <c r="Z454" i="5"/>
  <c r="AA454" i="5"/>
  <c r="AB454" i="5"/>
  <c r="AC454" i="5"/>
  <c r="U455" i="5"/>
  <c r="V455" i="5"/>
  <c r="W455" i="5"/>
  <c r="X455" i="5"/>
  <c r="Y455" i="5"/>
  <c r="Z455" i="5"/>
  <c r="AA455" i="5"/>
  <c r="AB455" i="5"/>
  <c r="AC455" i="5"/>
  <c r="U456" i="5"/>
  <c r="V456" i="5"/>
  <c r="W456" i="5"/>
  <c r="X456" i="5"/>
  <c r="Y456" i="5"/>
  <c r="Z456" i="5"/>
  <c r="AA456" i="5"/>
  <c r="AB456" i="5"/>
  <c r="AC456" i="5"/>
  <c r="U457" i="5"/>
  <c r="V457" i="5"/>
  <c r="W457" i="5"/>
  <c r="X457" i="5"/>
  <c r="Y457" i="5"/>
  <c r="Z457" i="5"/>
  <c r="AA457" i="5"/>
  <c r="AB457" i="5"/>
  <c r="AC457" i="5"/>
  <c r="U458" i="5"/>
  <c r="V458" i="5"/>
  <c r="W458" i="5"/>
  <c r="X458" i="5"/>
  <c r="Y458" i="5"/>
  <c r="Z458" i="5"/>
  <c r="AA458" i="5"/>
  <c r="AB458" i="5"/>
  <c r="AC458" i="5"/>
  <c r="U459" i="5"/>
  <c r="V459" i="5"/>
  <c r="W459" i="5"/>
  <c r="X459" i="5"/>
  <c r="Y459" i="5"/>
  <c r="Z459" i="5"/>
  <c r="AA459" i="5"/>
  <c r="AB459" i="5"/>
  <c r="AC459" i="5"/>
  <c r="U460" i="5"/>
  <c r="V460" i="5"/>
  <c r="W460" i="5"/>
  <c r="X460" i="5"/>
  <c r="Y460" i="5"/>
  <c r="Z460" i="5"/>
  <c r="AA460" i="5"/>
  <c r="AB460" i="5"/>
  <c r="AC460" i="5"/>
  <c r="U461" i="5"/>
  <c r="V461" i="5"/>
  <c r="W461" i="5"/>
  <c r="X461" i="5"/>
  <c r="Y461" i="5"/>
  <c r="Z461" i="5"/>
  <c r="AA461" i="5"/>
  <c r="AB461" i="5"/>
  <c r="AC461" i="5"/>
  <c r="U462" i="5"/>
  <c r="V462" i="5"/>
  <c r="W462" i="5"/>
  <c r="X462" i="5"/>
  <c r="Y462" i="5"/>
  <c r="Z462" i="5"/>
  <c r="AA462" i="5"/>
  <c r="AB462" i="5"/>
  <c r="AC462" i="5"/>
  <c r="U463" i="5"/>
  <c r="V463" i="5"/>
  <c r="W463" i="5"/>
  <c r="X463" i="5"/>
  <c r="Y463" i="5"/>
  <c r="Z463" i="5"/>
  <c r="AA463" i="5"/>
  <c r="AB463" i="5"/>
  <c r="AC463" i="5"/>
  <c r="U464" i="5"/>
  <c r="V464" i="5"/>
  <c r="W464" i="5"/>
  <c r="X464" i="5"/>
  <c r="Y464" i="5"/>
  <c r="Z464" i="5"/>
  <c r="AA464" i="5"/>
  <c r="AB464" i="5"/>
  <c r="AC464" i="5"/>
  <c r="U465" i="5"/>
  <c r="V465" i="5"/>
  <c r="W465" i="5"/>
  <c r="X465" i="5"/>
  <c r="Y465" i="5"/>
  <c r="Z465" i="5"/>
  <c r="AA465" i="5"/>
  <c r="AB465" i="5"/>
  <c r="AC465" i="5"/>
  <c r="U466" i="5"/>
  <c r="V466" i="5"/>
  <c r="W466" i="5"/>
  <c r="X466" i="5"/>
  <c r="Y466" i="5"/>
  <c r="Z466" i="5"/>
  <c r="AA466" i="5"/>
  <c r="AB466" i="5"/>
  <c r="AC466" i="5"/>
  <c r="U467" i="5"/>
  <c r="V467" i="5"/>
  <c r="W467" i="5"/>
  <c r="X467" i="5"/>
  <c r="Y467" i="5"/>
  <c r="Z467" i="5"/>
  <c r="AA467" i="5"/>
  <c r="AB467" i="5"/>
  <c r="AC467" i="5"/>
  <c r="U468" i="5"/>
  <c r="V468" i="5"/>
  <c r="W468" i="5"/>
  <c r="X468" i="5"/>
  <c r="Y468" i="5"/>
  <c r="Z468" i="5"/>
  <c r="AA468" i="5"/>
  <c r="AB468" i="5"/>
  <c r="AC468" i="5"/>
  <c r="U469" i="5"/>
  <c r="V469" i="5"/>
  <c r="W469" i="5"/>
  <c r="X469" i="5"/>
  <c r="Y469" i="5"/>
  <c r="Z469" i="5"/>
  <c r="AA469" i="5"/>
  <c r="AB469" i="5"/>
  <c r="AC469" i="5"/>
  <c r="U470" i="5"/>
  <c r="V470" i="5"/>
  <c r="W470" i="5"/>
  <c r="X470" i="5"/>
  <c r="Y470" i="5"/>
  <c r="Z470" i="5"/>
  <c r="AA470" i="5"/>
  <c r="AB470" i="5"/>
  <c r="AC470" i="5"/>
  <c r="U471" i="5"/>
  <c r="V471" i="5"/>
  <c r="W471" i="5"/>
  <c r="X471" i="5"/>
  <c r="Y471" i="5"/>
  <c r="Z471" i="5"/>
  <c r="AA471" i="5"/>
  <c r="AB471" i="5"/>
  <c r="AC471" i="5"/>
  <c r="U472" i="5"/>
  <c r="V472" i="5"/>
  <c r="W472" i="5"/>
  <c r="X472" i="5"/>
  <c r="Y472" i="5"/>
  <c r="Z472" i="5"/>
  <c r="AA472" i="5"/>
  <c r="AB472" i="5"/>
  <c r="AC472" i="5"/>
  <c r="U473" i="5"/>
  <c r="V473" i="5"/>
  <c r="W473" i="5"/>
  <c r="X473" i="5"/>
  <c r="Y473" i="5"/>
  <c r="Z473" i="5"/>
  <c r="AA473" i="5"/>
  <c r="AB473" i="5"/>
  <c r="AC473" i="5"/>
  <c r="U474" i="5"/>
  <c r="V474" i="5"/>
  <c r="W474" i="5"/>
  <c r="X474" i="5"/>
  <c r="Y474" i="5"/>
  <c r="Z474" i="5"/>
  <c r="AA474" i="5"/>
  <c r="AB474" i="5"/>
  <c r="AC474" i="5"/>
  <c r="U475" i="5"/>
  <c r="V475" i="5"/>
  <c r="W475" i="5"/>
  <c r="X475" i="5"/>
  <c r="Y475" i="5"/>
  <c r="Z475" i="5"/>
  <c r="AA475" i="5"/>
  <c r="AB475" i="5"/>
  <c r="AC475" i="5"/>
  <c r="U476" i="5"/>
  <c r="V476" i="5"/>
  <c r="W476" i="5"/>
  <c r="X476" i="5"/>
  <c r="Y476" i="5"/>
  <c r="Z476" i="5"/>
  <c r="AA476" i="5"/>
  <c r="AB476" i="5"/>
  <c r="AC476" i="5"/>
  <c r="U477" i="5"/>
  <c r="V477" i="5"/>
  <c r="W477" i="5"/>
  <c r="X477" i="5"/>
  <c r="Y477" i="5"/>
  <c r="Z477" i="5"/>
  <c r="AA477" i="5"/>
  <c r="AB477" i="5"/>
  <c r="AC477" i="5"/>
  <c r="U478" i="5"/>
  <c r="V478" i="5"/>
  <c r="W478" i="5"/>
  <c r="X478" i="5"/>
  <c r="Y478" i="5"/>
  <c r="Z478" i="5"/>
  <c r="AA478" i="5"/>
  <c r="AB478" i="5"/>
  <c r="AC478" i="5"/>
  <c r="U479" i="5"/>
  <c r="V479" i="5"/>
  <c r="W479" i="5"/>
  <c r="X479" i="5"/>
  <c r="Y479" i="5"/>
  <c r="Z479" i="5"/>
  <c r="AA479" i="5"/>
  <c r="AB479" i="5"/>
  <c r="AC479" i="5"/>
  <c r="U480" i="5"/>
  <c r="V480" i="5"/>
  <c r="W480" i="5"/>
  <c r="X480" i="5"/>
  <c r="Y480" i="5"/>
  <c r="Z480" i="5"/>
  <c r="AA480" i="5"/>
  <c r="AB480" i="5"/>
  <c r="AC480" i="5"/>
  <c r="U481" i="5"/>
  <c r="V481" i="5"/>
  <c r="W481" i="5"/>
  <c r="X481" i="5"/>
  <c r="Y481" i="5"/>
  <c r="Z481" i="5"/>
  <c r="AA481" i="5"/>
  <c r="AB481" i="5"/>
  <c r="AC481" i="5"/>
  <c r="U482" i="5"/>
  <c r="V482" i="5"/>
  <c r="W482" i="5"/>
  <c r="X482" i="5"/>
  <c r="Y482" i="5"/>
  <c r="Z482" i="5"/>
  <c r="AA482" i="5"/>
  <c r="AB482" i="5"/>
  <c r="AC482" i="5"/>
  <c r="U483" i="5"/>
  <c r="V483" i="5"/>
  <c r="W483" i="5"/>
  <c r="X483" i="5"/>
  <c r="Y483" i="5"/>
  <c r="Z483" i="5"/>
  <c r="AA483" i="5"/>
  <c r="AB483" i="5"/>
  <c r="AC483" i="5"/>
  <c r="U484" i="5"/>
  <c r="V484" i="5"/>
  <c r="W484" i="5"/>
  <c r="X484" i="5"/>
  <c r="Y484" i="5"/>
  <c r="Z484" i="5"/>
  <c r="AA484" i="5"/>
  <c r="AB484" i="5"/>
  <c r="AC484" i="5"/>
  <c r="U485" i="5"/>
  <c r="V485" i="5"/>
  <c r="W485" i="5"/>
  <c r="X485" i="5"/>
  <c r="Y485" i="5"/>
  <c r="Z485" i="5"/>
  <c r="AA485" i="5"/>
  <c r="AB485" i="5"/>
  <c r="AC485" i="5"/>
  <c r="U486" i="5"/>
  <c r="V486" i="5"/>
  <c r="W486" i="5"/>
  <c r="X486" i="5"/>
  <c r="Y486" i="5"/>
  <c r="Z486" i="5"/>
  <c r="AA486" i="5"/>
  <c r="AB486" i="5"/>
  <c r="AC486" i="5"/>
  <c r="U487" i="5"/>
  <c r="V487" i="5"/>
  <c r="W487" i="5"/>
  <c r="X487" i="5"/>
  <c r="Y487" i="5"/>
  <c r="Z487" i="5"/>
  <c r="AA487" i="5"/>
  <c r="AB487" i="5"/>
  <c r="AC487" i="5"/>
  <c r="U488" i="5"/>
  <c r="V488" i="5"/>
  <c r="W488" i="5"/>
  <c r="X488" i="5"/>
  <c r="Y488" i="5"/>
  <c r="Z488" i="5"/>
  <c r="AA488" i="5"/>
  <c r="AB488" i="5"/>
  <c r="AC488" i="5"/>
  <c r="U489" i="5"/>
  <c r="V489" i="5"/>
  <c r="W489" i="5"/>
  <c r="X489" i="5"/>
  <c r="Y489" i="5"/>
  <c r="Z489" i="5"/>
  <c r="AA489" i="5"/>
  <c r="AB489" i="5"/>
  <c r="AC489" i="5"/>
  <c r="U490" i="5"/>
  <c r="V490" i="5"/>
  <c r="W490" i="5"/>
  <c r="X490" i="5"/>
  <c r="Y490" i="5"/>
  <c r="Z490" i="5"/>
  <c r="AA490" i="5"/>
  <c r="AB490" i="5"/>
  <c r="AC490" i="5"/>
  <c r="U491" i="5"/>
  <c r="V491" i="5"/>
  <c r="W491" i="5"/>
  <c r="X491" i="5"/>
  <c r="Y491" i="5"/>
  <c r="Z491" i="5"/>
  <c r="AA491" i="5"/>
  <c r="AB491" i="5"/>
  <c r="AC491" i="5"/>
  <c r="U492" i="5"/>
  <c r="V492" i="5"/>
  <c r="W492" i="5"/>
  <c r="X492" i="5"/>
  <c r="Y492" i="5"/>
  <c r="Z492" i="5"/>
  <c r="AA492" i="5"/>
  <c r="AB492" i="5"/>
  <c r="AC492" i="5"/>
  <c r="U493" i="5"/>
  <c r="V493" i="5"/>
  <c r="W493" i="5"/>
  <c r="X493" i="5"/>
  <c r="Y493" i="5"/>
  <c r="Z493" i="5"/>
  <c r="AA493" i="5"/>
  <c r="AB493" i="5"/>
  <c r="AC493" i="5"/>
  <c r="U494" i="5"/>
  <c r="V494" i="5"/>
  <c r="W494" i="5"/>
  <c r="X494" i="5"/>
  <c r="Y494" i="5"/>
  <c r="Z494" i="5"/>
  <c r="AA494" i="5"/>
  <c r="AB494" i="5"/>
  <c r="AC494" i="5"/>
  <c r="U495" i="5"/>
  <c r="V495" i="5"/>
  <c r="W495" i="5"/>
  <c r="X495" i="5"/>
  <c r="Y495" i="5"/>
  <c r="Z495" i="5"/>
  <c r="AA495" i="5"/>
  <c r="AB495" i="5"/>
  <c r="AC495" i="5"/>
  <c r="U496" i="5"/>
  <c r="V496" i="5"/>
  <c r="W496" i="5"/>
  <c r="X496" i="5"/>
  <c r="Y496" i="5"/>
  <c r="Z496" i="5"/>
  <c r="AA496" i="5"/>
  <c r="AB496" i="5"/>
  <c r="AC496" i="5"/>
  <c r="U497" i="5"/>
  <c r="V497" i="5"/>
  <c r="W497" i="5"/>
  <c r="X497" i="5"/>
  <c r="Y497" i="5"/>
  <c r="Z497" i="5"/>
  <c r="AA497" i="5"/>
  <c r="AB497" i="5"/>
  <c r="AC497" i="5"/>
  <c r="U498" i="5"/>
  <c r="V498" i="5"/>
  <c r="W498" i="5"/>
  <c r="X498" i="5"/>
  <c r="Y498" i="5"/>
  <c r="Z498" i="5"/>
  <c r="AA498" i="5"/>
  <c r="AB498" i="5"/>
  <c r="AC498" i="5"/>
  <c r="U499" i="5"/>
  <c r="V499" i="5"/>
  <c r="W499" i="5"/>
  <c r="X499" i="5"/>
  <c r="Y499" i="5"/>
  <c r="Z499" i="5"/>
  <c r="AA499" i="5"/>
  <c r="AB499" i="5"/>
  <c r="AC499" i="5"/>
  <c r="U500" i="5"/>
  <c r="V500" i="5"/>
  <c r="W500" i="5"/>
  <c r="X500" i="5"/>
  <c r="Y500" i="5"/>
  <c r="Z500" i="5"/>
  <c r="AA500" i="5"/>
  <c r="AB500" i="5"/>
  <c r="AC500" i="5"/>
  <c r="U501" i="5"/>
  <c r="V501" i="5"/>
  <c r="W501" i="5"/>
  <c r="X501" i="5"/>
  <c r="Y501" i="5"/>
  <c r="Z501" i="5"/>
  <c r="AA501" i="5"/>
  <c r="AB501" i="5"/>
  <c r="AC501" i="5"/>
  <c r="U502" i="5"/>
  <c r="V502" i="5"/>
  <c r="W502" i="5"/>
  <c r="X502" i="5"/>
  <c r="Y502" i="5"/>
  <c r="Z502" i="5"/>
  <c r="AA502" i="5"/>
  <c r="AB502" i="5"/>
  <c r="AC502" i="5"/>
  <c r="U503" i="5"/>
  <c r="V503" i="5"/>
  <c r="W503" i="5"/>
  <c r="X503" i="5"/>
  <c r="Y503" i="5"/>
  <c r="Z503" i="5"/>
  <c r="AA503" i="5"/>
  <c r="AB503" i="5"/>
  <c r="AC503" i="5"/>
  <c r="U504" i="5"/>
  <c r="V504" i="5"/>
  <c r="W504" i="5"/>
  <c r="X504" i="5"/>
  <c r="Y504" i="5"/>
  <c r="Z504" i="5"/>
  <c r="AA504" i="5"/>
  <c r="AB504" i="5"/>
  <c r="AC504" i="5"/>
  <c r="U505" i="5"/>
  <c r="V505" i="5"/>
  <c r="W505" i="5"/>
  <c r="X505" i="5"/>
  <c r="Y505" i="5"/>
  <c r="Z505" i="5"/>
  <c r="AA505" i="5"/>
  <c r="AB505" i="5"/>
  <c r="AC505" i="5"/>
  <c r="U506" i="5"/>
  <c r="V506" i="5"/>
  <c r="W506" i="5"/>
  <c r="X506" i="5"/>
  <c r="Y506" i="5"/>
  <c r="Z506" i="5"/>
  <c r="AA506" i="5"/>
  <c r="AB506" i="5"/>
  <c r="AC506" i="5"/>
  <c r="U507" i="5"/>
  <c r="V507" i="5"/>
  <c r="W507" i="5"/>
  <c r="X507" i="5"/>
  <c r="Y507" i="5"/>
  <c r="Z507" i="5"/>
  <c r="AA507" i="5"/>
  <c r="AB507" i="5"/>
  <c r="AC507" i="5"/>
  <c r="U508" i="5"/>
  <c r="V508" i="5"/>
  <c r="W508" i="5"/>
  <c r="X508" i="5"/>
  <c r="Y508" i="5"/>
  <c r="Z508" i="5"/>
  <c r="AA508" i="5"/>
  <c r="AB508" i="5"/>
  <c r="AC508" i="5"/>
  <c r="U509" i="5"/>
  <c r="V509" i="5"/>
  <c r="W509" i="5"/>
  <c r="X509" i="5"/>
  <c r="Y509" i="5"/>
  <c r="Z509" i="5"/>
  <c r="AA509" i="5"/>
  <c r="AB509" i="5"/>
  <c r="AC509" i="5"/>
  <c r="U510" i="5"/>
  <c r="V510" i="5"/>
  <c r="W510" i="5"/>
  <c r="X510" i="5"/>
  <c r="Y510" i="5"/>
  <c r="Z510" i="5"/>
  <c r="AA510" i="5"/>
  <c r="AB510" i="5"/>
  <c r="AC510" i="5"/>
  <c r="U511" i="5"/>
  <c r="V511" i="5"/>
  <c r="W511" i="5"/>
  <c r="X511" i="5"/>
  <c r="Y511" i="5"/>
  <c r="Z511" i="5"/>
  <c r="AA511" i="5"/>
  <c r="AB511" i="5"/>
  <c r="AC511" i="5"/>
  <c r="U512" i="5"/>
  <c r="V512" i="5"/>
  <c r="W512" i="5"/>
  <c r="X512" i="5"/>
  <c r="Y512" i="5"/>
  <c r="Z512" i="5"/>
  <c r="AA512" i="5"/>
  <c r="AB512" i="5"/>
  <c r="AC512" i="5"/>
  <c r="U513" i="5"/>
  <c r="V513" i="5"/>
  <c r="W513" i="5"/>
  <c r="X513" i="5"/>
  <c r="Y513" i="5"/>
  <c r="Z513" i="5"/>
  <c r="AA513" i="5"/>
  <c r="AB513" i="5"/>
  <c r="AC513" i="5"/>
  <c r="U514" i="5"/>
  <c r="V514" i="5"/>
  <c r="W514" i="5"/>
  <c r="X514" i="5"/>
  <c r="Y514" i="5"/>
  <c r="Z514" i="5"/>
  <c r="AA514" i="5"/>
  <c r="AB514" i="5"/>
  <c r="AC514" i="5"/>
  <c r="U515" i="5"/>
  <c r="V515" i="5"/>
  <c r="W515" i="5"/>
  <c r="X515" i="5"/>
  <c r="Y515" i="5"/>
  <c r="Z515" i="5"/>
  <c r="AA515" i="5"/>
  <c r="AB515" i="5"/>
  <c r="AC515" i="5"/>
  <c r="U516" i="5"/>
  <c r="V516" i="5"/>
  <c r="W516" i="5"/>
  <c r="X516" i="5"/>
  <c r="Y516" i="5"/>
  <c r="Z516" i="5"/>
  <c r="AA516" i="5"/>
  <c r="AB516" i="5"/>
  <c r="AC516" i="5"/>
  <c r="U517" i="5"/>
  <c r="V517" i="5"/>
  <c r="W517" i="5"/>
  <c r="X517" i="5"/>
  <c r="Y517" i="5"/>
  <c r="Z517" i="5"/>
  <c r="AA517" i="5"/>
  <c r="AB517" i="5"/>
  <c r="AC517" i="5"/>
  <c r="U518" i="5"/>
  <c r="V518" i="5"/>
  <c r="W518" i="5"/>
  <c r="X518" i="5"/>
  <c r="Y518" i="5"/>
  <c r="Z518" i="5"/>
  <c r="AA518" i="5"/>
  <c r="AB518" i="5"/>
  <c r="AC518" i="5"/>
  <c r="U519" i="5"/>
  <c r="V519" i="5"/>
  <c r="W519" i="5"/>
  <c r="X519" i="5"/>
  <c r="Y519" i="5"/>
  <c r="Z519" i="5"/>
  <c r="AA519" i="5"/>
  <c r="AB519" i="5"/>
  <c r="AC519" i="5"/>
  <c r="U520" i="5"/>
  <c r="V520" i="5"/>
  <c r="W520" i="5"/>
  <c r="X520" i="5"/>
  <c r="Y520" i="5"/>
  <c r="Z520" i="5"/>
  <c r="AA520" i="5"/>
  <c r="AB520" i="5"/>
  <c r="AC520" i="5"/>
  <c r="U521" i="5"/>
  <c r="V521" i="5"/>
  <c r="W521" i="5"/>
  <c r="X521" i="5"/>
  <c r="Y521" i="5"/>
  <c r="Z521" i="5"/>
  <c r="AA521" i="5"/>
  <c r="AB521" i="5"/>
  <c r="AC521" i="5"/>
  <c r="U522" i="5"/>
  <c r="V522" i="5"/>
  <c r="W522" i="5"/>
  <c r="X522" i="5"/>
  <c r="Y522" i="5"/>
  <c r="Z522" i="5"/>
  <c r="AA522" i="5"/>
  <c r="AB522" i="5"/>
  <c r="AC522" i="5"/>
  <c r="U523" i="5"/>
  <c r="V523" i="5"/>
  <c r="W523" i="5"/>
  <c r="X523" i="5"/>
  <c r="Y523" i="5"/>
  <c r="Z523" i="5"/>
  <c r="AA523" i="5"/>
  <c r="AB523" i="5"/>
  <c r="AC523" i="5"/>
  <c r="U524" i="5"/>
  <c r="V524" i="5"/>
  <c r="W524" i="5"/>
  <c r="X524" i="5"/>
  <c r="Y524" i="5"/>
  <c r="Z524" i="5"/>
  <c r="AA524" i="5"/>
  <c r="AB524" i="5"/>
  <c r="AC524" i="5"/>
  <c r="U525" i="5"/>
  <c r="V525" i="5"/>
  <c r="W525" i="5"/>
  <c r="X525" i="5"/>
  <c r="Y525" i="5"/>
  <c r="Z525" i="5"/>
  <c r="AA525" i="5"/>
  <c r="AB525" i="5"/>
  <c r="AC525" i="5"/>
  <c r="U526" i="5"/>
  <c r="V526" i="5"/>
  <c r="W526" i="5"/>
  <c r="X526" i="5"/>
  <c r="Y526" i="5"/>
  <c r="Z526" i="5"/>
  <c r="AA526" i="5"/>
  <c r="AB526" i="5"/>
  <c r="AC526" i="5"/>
  <c r="U527" i="5"/>
  <c r="V527" i="5"/>
  <c r="W527" i="5"/>
  <c r="X527" i="5"/>
  <c r="Y527" i="5"/>
  <c r="Z527" i="5"/>
  <c r="AA527" i="5"/>
  <c r="AB527" i="5"/>
  <c r="AC527" i="5"/>
  <c r="U528" i="5"/>
  <c r="V528" i="5"/>
  <c r="W528" i="5"/>
  <c r="X528" i="5"/>
  <c r="Y528" i="5"/>
  <c r="Z528" i="5"/>
  <c r="AA528" i="5"/>
  <c r="AB528" i="5"/>
  <c r="AC528" i="5"/>
  <c r="U529" i="5"/>
  <c r="V529" i="5"/>
  <c r="W529" i="5"/>
  <c r="X529" i="5"/>
  <c r="Y529" i="5"/>
  <c r="Z529" i="5"/>
  <c r="AA529" i="5"/>
  <c r="AB529" i="5"/>
  <c r="AC529" i="5"/>
  <c r="U530" i="5"/>
  <c r="V530" i="5"/>
  <c r="W530" i="5"/>
  <c r="X530" i="5"/>
  <c r="Y530" i="5"/>
  <c r="Z530" i="5"/>
  <c r="AA530" i="5"/>
  <c r="AB530" i="5"/>
  <c r="AC530" i="5"/>
  <c r="U531" i="5"/>
  <c r="V531" i="5"/>
  <c r="W531" i="5"/>
  <c r="X531" i="5"/>
  <c r="Y531" i="5"/>
  <c r="Z531" i="5"/>
  <c r="AA531" i="5"/>
  <c r="AB531" i="5"/>
  <c r="AC531" i="5"/>
  <c r="U532" i="5"/>
  <c r="V532" i="5"/>
  <c r="W532" i="5"/>
  <c r="X532" i="5"/>
  <c r="Y532" i="5"/>
  <c r="Z532" i="5"/>
  <c r="AA532" i="5"/>
  <c r="AB532" i="5"/>
  <c r="AC532" i="5"/>
  <c r="U533" i="5"/>
  <c r="V533" i="5"/>
  <c r="W533" i="5"/>
  <c r="X533" i="5"/>
  <c r="Y533" i="5"/>
  <c r="Z533" i="5"/>
  <c r="AA533" i="5"/>
  <c r="AB533" i="5"/>
  <c r="AC533" i="5"/>
  <c r="U534" i="5"/>
  <c r="V534" i="5"/>
  <c r="W534" i="5"/>
  <c r="X534" i="5"/>
  <c r="Y534" i="5"/>
  <c r="Z534" i="5"/>
  <c r="AA534" i="5"/>
  <c r="AB534" i="5"/>
  <c r="AC534" i="5"/>
  <c r="U535" i="5"/>
  <c r="V535" i="5"/>
  <c r="W535" i="5"/>
  <c r="X535" i="5"/>
  <c r="Y535" i="5"/>
  <c r="Z535" i="5"/>
  <c r="AA535" i="5"/>
  <c r="AB535" i="5"/>
  <c r="AC535" i="5"/>
  <c r="U536" i="5"/>
  <c r="V536" i="5"/>
  <c r="W536" i="5"/>
  <c r="X536" i="5"/>
  <c r="Y536" i="5"/>
  <c r="Z536" i="5"/>
  <c r="AA536" i="5"/>
  <c r="AB536" i="5"/>
  <c r="AC536" i="5"/>
  <c r="U537" i="5"/>
  <c r="V537" i="5"/>
  <c r="W537" i="5"/>
  <c r="X537" i="5"/>
  <c r="Y537" i="5"/>
  <c r="Z537" i="5"/>
  <c r="AA537" i="5"/>
  <c r="AB537" i="5"/>
  <c r="AC537" i="5"/>
  <c r="U538" i="5"/>
  <c r="V538" i="5"/>
  <c r="W538" i="5"/>
  <c r="X538" i="5"/>
  <c r="Y538" i="5"/>
  <c r="Z538" i="5"/>
  <c r="AA538" i="5"/>
  <c r="AB538" i="5"/>
  <c r="AC538" i="5"/>
  <c r="U539" i="5"/>
  <c r="V539" i="5"/>
  <c r="W539" i="5"/>
  <c r="X539" i="5"/>
  <c r="Y539" i="5"/>
  <c r="Z539" i="5"/>
  <c r="AA539" i="5"/>
  <c r="AB539" i="5"/>
  <c r="AC539" i="5"/>
  <c r="U540" i="5"/>
  <c r="V540" i="5"/>
  <c r="W540" i="5"/>
  <c r="X540" i="5"/>
  <c r="Y540" i="5"/>
  <c r="Z540" i="5"/>
  <c r="AA540" i="5"/>
  <c r="AB540" i="5"/>
  <c r="AC540" i="5"/>
  <c r="U541" i="5"/>
  <c r="V541" i="5"/>
  <c r="W541" i="5"/>
  <c r="X541" i="5"/>
  <c r="Y541" i="5"/>
  <c r="Z541" i="5"/>
  <c r="AA541" i="5"/>
  <c r="AB541" i="5"/>
  <c r="AC541" i="5"/>
  <c r="U542" i="5"/>
  <c r="V542" i="5"/>
  <c r="W542" i="5"/>
  <c r="X542" i="5"/>
  <c r="Y542" i="5"/>
  <c r="Z542" i="5"/>
  <c r="AA542" i="5"/>
  <c r="AB542" i="5"/>
  <c r="AC542" i="5"/>
  <c r="U543" i="5"/>
  <c r="V543" i="5"/>
  <c r="W543" i="5"/>
  <c r="X543" i="5"/>
  <c r="Y543" i="5"/>
  <c r="Z543" i="5"/>
  <c r="AA543" i="5"/>
  <c r="AB543" i="5"/>
  <c r="AC543" i="5"/>
  <c r="U544" i="5"/>
  <c r="V544" i="5"/>
  <c r="W544" i="5"/>
  <c r="X544" i="5"/>
  <c r="Y544" i="5"/>
  <c r="Z544" i="5"/>
  <c r="AA544" i="5"/>
  <c r="AB544" i="5"/>
  <c r="AC544" i="5"/>
  <c r="U545" i="5"/>
  <c r="V545" i="5"/>
  <c r="W545" i="5"/>
  <c r="X545" i="5"/>
  <c r="Y545" i="5"/>
  <c r="Z545" i="5"/>
  <c r="AA545" i="5"/>
  <c r="AB545" i="5"/>
  <c r="AC545" i="5"/>
  <c r="U546" i="5"/>
  <c r="V546" i="5"/>
  <c r="W546" i="5"/>
  <c r="X546" i="5"/>
  <c r="Y546" i="5"/>
  <c r="Z546" i="5"/>
  <c r="AA546" i="5"/>
  <c r="AB546" i="5"/>
  <c r="AC546" i="5"/>
  <c r="U547" i="5"/>
  <c r="V547" i="5"/>
  <c r="W547" i="5"/>
  <c r="X547" i="5"/>
  <c r="Y547" i="5"/>
  <c r="Z547" i="5"/>
  <c r="AA547" i="5"/>
  <c r="AB547" i="5"/>
  <c r="AC547" i="5"/>
  <c r="U548" i="5"/>
  <c r="V548" i="5"/>
  <c r="W548" i="5"/>
  <c r="X548" i="5"/>
  <c r="Y548" i="5"/>
  <c r="Z548" i="5"/>
  <c r="AA548" i="5"/>
  <c r="AB548" i="5"/>
  <c r="AC548" i="5"/>
  <c r="U549" i="5"/>
  <c r="V549" i="5"/>
  <c r="W549" i="5"/>
  <c r="X549" i="5"/>
  <c r="Y549" i="5"/>
  <c r="Z549" i="5"/>
  <c r="AA549" i="5"/>
  <c r="AB549" i="5"/>
  <c r="AC549" i="5"/>
  <c r="U550" i="5"/>
  <c r="V550" i="5"/>
  <c r="W550" i="5"/>
  <c r="X550" i="5"/>
  <c r="Y550" i="5"/>
  <c r="Z550" i="5"/>
  <c r="AA550" i="5"/>
  <c r="AB550" i="5"/>
  <c r="AC550" i="5"/>
  <c r="U551" i="5"/>
  <c r="V551" i="5"/>
  <c r="W551" i="5"/>
  <c r="X551" i="5"/>
  <c r="Y551" i="5"/>
  <c r="Z551" i="5"/>
  <c r="AA551" i="5"/>
  <c r="AB551" i="5"/>
  <c r="AC551" i="5"/>
  <c r="U552" i="5"/>
  <c r="V552" i="5"/>
  <c r="W552" i="5"/>
  <c r="X552" i="5"/>
  <c r="Y552" i="5"/>
  <c r="Z552" i="5"/>
  <c r="AA552" i="5"/>
  <c r="AB552" i="5"/>
  <c r="AC552" i="5"/>
  <c r="U553" i="5"/>
  <c r="V553" i="5"/>
  <c r="W553" i="5"/>
  <c r="X553" i="5"/>
  <c r="Y553" i="5"/>
  <c r="Z553" i="5"/>
  <c r="AA553" i="5"/>
  <c r="AB553" i="5"/>
  <c r="AC553" i="5"/>
  <c r="U554" i="5"/>
  <c r="V554" i="5"/>
  <c r="W554" i="5"/>
  <c r="X554" i="5"/>
  <c r="Y554" i="5"/>
  <c r="Z554" i="5"/>
  <c r="AA554" i="5"/>
  <c r="AB554" i="5"/>
  <c r="AC554" i="5"/>
  <c r="U555" i="5"/>
  <c r="V555" i="5"/>
  <c r="W555" i="5"/>
  <c r="X555" i="5"/>
  <c r="Y555" i="5"/>
  <c r="Z555" i="5"/>
  <c r="AA555" i="5"/>
  <c r="AB555" i="5"/>
  <c r="AC555" i="5"/>
  <c r="U556" i="5"/>
  <c r="V556" i="5"/>
  <c r="W556" i="5"/>
  <c r="X556" i="5"/>
  <c r="Y556" i="5"/>
  <c r="Z556" i="5"/>
  <c r="AA556" i="5"/>
  <c r="AB556" i="5"/>
  <c r="AC556" i="5"/>
  <c r="U557" i="5"/>
  <c r="V557" i="5"/>
  <c r="W557" i="5"/>
  <c r="X557" i="5"/>
  <c r="Y557" i="5"/>
  <c r="Z557" i="5"/>
  <c r="AA557" i="5"/>
  <c r="AB557" i="5"/>
  <c r="AC557" i="5"/>
  <c r="U558" i="5"/>
  <c r="V558" i="5"/>
  <c r="W558" i="5"/>
  <c r="X558" i="5"/>
  <c r="Y558" i="5"/>
  <c r="Z558" i="5"/>
  <c r="AA558" i="5"/>
  <c r="AB558" i="5"/>
  <c r="AC558" i="5"/>
  <c r="U559" i="5"/>
  <c r="V559" i="5"/>
  <c r="W559" i="5"/>
  <c r="X559" i="5"/>
  <c r="Y559" i="5"/>
  <c r="Z559" i="5"/>
  <c r="AA559" i="5"/>
  <c r="AB559" i="5"/>
  <c r="AC559" i="5"/>
  <c r="U560" i="5"/>
  <c r="V560" i="5"/>
  <c r="W560" i="5"/>
  <c r="X560" i="5"/>
  <c r="Y560" i="5"/>
  <c r="Z560" i="5"/>
  <c r="AA560" i="5"/>
  <c r="AB560" i="5"/>
  <c r="AC560" i="5"/>
  <c r="U561" i="5"/>
  <c r="V561" i="5"/>
  <c r="W561" i="5"/>
  <c r="X561" i="5"/>
  <c r="Y561" i="5"/>
  <c r="Z561" i="5"/>
  <c r="AA561" i="5"/>
  <c r="AB561" i="5"/>
  <c r="AC561" i="5"/>
  <c r="U562" i="5"/>
  <c r="V562" i="5"/>
  <c r="W562" i="5"/>
  <c r="X562" i="5"/>
  <c r="Y562" i="5"/>
  <c r="Z562" i="5"/>
  <c r="AA562" i="5"/>
  <c r="AB562" i="5"/>
  <c r="AC562" i="5"/>
  <c r="U563" i="5"/>
  <c r="V563" i="5"/>
  <c r="W563" i="5"/>
  <c r="X563" i="5"/>
  <c r="Y563" i="5"/>
  <c r="Z563" i="5"/>
  <c r="AA563" i="5"/>
  <c r="AB563" i="5"/>
  <c r="AC563" i="5"/>
  <c r="U564" i="5"/>
  <c r="V564" i="5"/>
  <c r="W564" i="5"/>
  <c r="X564" i="5"/>
  <c r="Y564" i="5"/>
  <c r="Z564" i="5"/>
  <c r="AA564" i="5"/>
  <c r="AB564" i="5"/>
  <c r="AC564" i="5"/>
  <c r="U565" i="5"/>
  <c r="V565" i="5"/>
  <c r="W565" i="5"/>
  <c r="X565" i="5"/>
  <c r="Y565" i="5"/>
  <c r="Z565" i="5"/>
  <c r="AA565" i="5"/>
  <c r="AB565" i="5"/>
  <c r="AC565" i="5"/>
  <c r="U566" i="5"/>
  <c r="V566" i="5"/>
  <c r="W566" i="5"/>
  <c r="X566" i="5"/>
  <c r="Y566" i="5"/>
  <c r="Z566" i="5"/>
  <c r="AA566" i="5"/>
  <c r="AB566" i="5"/>
  <c r="AC566" i="5"/>
  <c r="U567" i="5"/>
  <c r="V567" i="5"/>
  <c r="W567" i="5"/>
  <c r="X567" i="5"/>
  <c r="Y567" i="5"/>
  <c r="Z567" i="5"/>
  <c r="AA567" i="5"/>
  <c r="AB567" i="5"/>
  <c r="AC567" i="5"/>
  <c r="U568" i="5"/>
  <c r="V568" i="5"/>
  <c r="W568" i="5"/>
  <c r="X568" i="5"/>
  <c r="Y568" i="5"/>
  <c r="Z568" i="5"/>
  <c r="AA568" i="5"/>
  <c r="AB568" i="5"/>
  <c r="AC568" i="5"/>
  <c r="U569" i="5"/>
  <c r="V569" i="5"/>
  <c r="W569" i="5"/>
  <c r="X569" i="5"/>
  <c r="Y569" i="5"/>
  <c r="Z569" i="5"/>
  <c r="AA569" i="5"/>
  <c r="AB569" i="5"/>
  <c r="AC569" i="5"/>
  <c r="U570" i="5"/>
  <c r="V570" i="5"/>
  <c r="W570" i="5"/>
  <c r="X570" i="5"/>
  <c r="Y570" i="5"/>
  <c r="Z570" i="5"/>
  <c r="AA570" i="5"/>
  <c r="AB570" i="5"/>
  <c r="AC570" i="5"/>
  <c r="U571" i="5"/>
  <c r="V571" i="5"/>
  <c r="W571" i="5"/>
  <c r="X571" i="5"/>
  <c r="Y571" i="5"/>
  <c r="Z571" i="5"/>
  <c r="AA571" i="5"/>
  <c r="AB571" i="5"/>
  <c r="AC571" i="5"/>
  <c r="U572" i="5"/>
  <c r="V572" i="5"/>
  <c r="W572" i="5"/>
  <c r="X572" i="5"/>
  <c r="Y572" i="5"/>
  <c r="Z572" i="5"/>
  <c r="AA572" i="5"/>
  <c r="AB572" i="5"/>
  <c r="AC572" i="5"/>
  <c r="U573" i="5"/>
  <c r="V573" i="5"/>
  <c r="W573" i="5"/>
  <c r="X573" i="5"/>
  <c r="Y573" i="5"/>
  <c r="Z573" i="5"/>
  <c r="AA573" i="5"/>
  <c r="AB573" i="5"/>
  <c r="AC573" i="5"/>
  <c r="U574" i="5"/>
  <c r="V574" i="5"/>
  <c r="W574" i="5"/>
  <c r="X574" i="5"/>
  <c r="Y574" i="5"/>
  <c r="Z574" i="5"/>
  <c r="AA574" i="5"/>
  <c r="AB574" i="5"/>
  <c r="AC574" i="5"/>
  <c r="U575" i="5"/>
  <c r="V575" i="5"/>
  <c r="W575" i="5"/>
  <c r="X575" i="5"/>
  <c r="Y575" i="5"/>
  <c r="Z575" i="5"/>
  <c r="AA575" i="5"/>
  <c r="AB575" i="5"/>
  <c r="AC575" i="5"/>
  <c r="U576" i="5"/>
  <c r="V576" i="5"/>
  <c r="W576" i="5"/>
  <c r="X576" i="5"/>
  <c r="Y576" i="5"/>
  <c r="Z576" i="5"/>
  <c r="AA576" i="5"/>
  <c r="AB576" i="5"/>
  <c r="AC576" i="5"/>
  <c r="U577" i="5"/>
  <c r="V577" i="5"/>
  <c r="W577" i="5"/>
  <c r="X577" i="5"/>
  <c r="Y577" i="5"/>
  <c r="Z577" i="5"/>
  <c r="AA577" i="5"/>
  <c r="AB577" i="5"/>
  <c r="AC577" i="5"/>
  <c r="U578" i="5"/>
  <c r="V578" i="5"/>
  <c r="W578" i="5"/>
  <c r="X578" i="5"/>
  <c r="Y578" i="5"/>
  <c r="Z578" i="5"/>
  <c r="AA578" i="5"/>
  <c r="AB578" i="5"/>
  <c r="AC578" i="5"/>
  <c r="U579" i="5"/>
  <c r="V579" i="5"/>
  <c r="W579" i="5"/>
  <c r="X579" i="5"/>
  <c r="Y579" i="5"/>
  <c r="Z579" i="5"/>
  <c r="AA579" i="5"/>
  <c r="AB579" i="5"/>
  <c r="AC579" i="5"/>
  <c r="U580" i="5"/>
  <c r="V580" i="5"/>
  <c r="W580" i="5"/>
  <c r="X580" i="5"/>
  <c r="Y580" i="5"/>
  <c r="Z580" i="5"/>
  <c r="AA580" i="5"/>
  <c r="AB580" i="5"/>
  <c r="AC580" i="5"/>
  <c r="U581" i="5"/>
  <c r="V581" i="5"/>
  <c r="W581" i="5"/>
  <c r="X581" i="5"/>
  <c r="Y581" i="5"/>
  <c r="Z581" i="5"/>
  <c r="AA581" i="5"/>
  <c r="AB581" i="5"/>
  <c r="AC581" i="5"/>
  <c r="U582" i="5"/>
  <c r="V582" i="5"/>
  <c r="W582" i="5"/>
  <c r="X582" i="5"/>
  <c r="Y582" i="5"/>
  <c r="Z582" i="5"/>
  <c r="AA582" i="5"/>
  <c r="AB582" i="5"/>
  <c r="AC582" i="5"/>
  <c r="U583" i="5"/>
  <c r="V583" i="5"/>
  <c r="W583" i="5"/>
  <c r="X583" i="5"/>
  <c r="Y583" i="5"/>
  <c r="Z583" i="5"/>
  <c r="AA583" i="5"/>
  <c r="AB583" i="5"/>
  <c r="AC583" i="5"/>
  <c r="U584" i="5"/>
  <c r="V584" i="5"/>
  <c r="W584" i="5"/>
  <c r="X584" i="5"/>
  <c r="Y584" i="5"/>
  <c r="Z584" i="5"/>
  <c r="AA584" i="5"/>
  <c r="AB584" i="5"/>
  <c r="AC584" i="5"/>
  <c r="U585" i="5"/>
  <c r="V585" i="5"/>
  <c r="W585" i="5"/>
  <c r="X585" i="5"/>
  <c r="Y585" i="5"/>
  <c r="Z585" i="5"/>
  <c r="AA585" i="5"/>
  <c r="AB585" i="5"/>
  <c r="AC585" i="5"/>
  <c r="U586" i="5"/>
  <c r="V586" i="5"/>
  <c r="W586" i="5"/>
  <c r="X586" i="5"/>
  <c r="Y586" i="5"/>
  <c r="Z586" i="5"/>
  <c r="AA586" i="5"/>
  <c r="AB586" i="5"/>
  <c r="AC586" i="5"/>
  <c r="U587" i="5"/>
  <c r="V587" i="5"/>
  <c r="W587" i="5"/>
  <c r="X587" i="5"/>
  <c r="Y587" i="5"/>
  <c r="Z587" i="5"/>
  <c r="AA587" i="5"/>
  <c r="AB587" i="5"/>
  <c r="AC587" i="5"/>
  <c r="U588" i="5"/>
  <c r="V588" i="5"/>
  <c r="W588" i="5"/>
  <c r="X588" i="5"/>
  <c r="Y588" i="5"/>
  <c r="Z588" i="5"/>
  <c r="AA588" i="5"/>
  <c r="AB588" i="5"/>
  <c r="AC588" i="5"/>
  <c r="U589" i="5"/>
  <c r="V589" i="5"/>
  <c r="W589" i="5"/>
  <c r="X589" i="5"/>
  <c r="Y589" i="5"/>
  <c r="Z589" i="5"/>
  <c r="AA589" i="5"/>
  <c r="AB589" i="5"/>
  <c r="AC589" i="5"/>
  <c r="U590" i="5"/>
  <c r="V590" i="5"/>
  <c r="W590" i="5"/>
  <c r="X590" i="5"/>
  <c r="Y590" i="5"/>
  <c r="Z590" i="5"/>
  <c r="AA590" i="5"/>
  <c r="AB590" i="5"/>
  <c r="AC590" i="5"/>
  <c r="U591" i="5"/>
  <c r="V591" i="5"/>
  <c r="W591" i="5"/>
  <c r="X591" i="5"/>
  <c r="Y591" i="5"/>
  <c r="Z591" i="5"/>
  <c r="AA591" i="5"/>
  <c r="AB591" i="5"/>
  <c r="AC591" i="5"/>
  <c r="U592" i="5"/>
  <c r="V592" i="5"/>
  <c r="W592" i="5"/>
  <c r="X592" i="5"/>
  <c r="Y592" i="5"/>
  <c r="Z592" i="5"/>
  <c r="AA592" i="5"/>
  <c r="AB592" i="5"/>
  <c r="AC592" i="5"/>
  <c r="U593" i="5"/>
  <c r="V593" i="5"/>
  <c r="W593" i="5"/>
  <c r="X593" i="5"/>
  <c r="Y593" i="5"/>
  <c r="Z593" i="5"/>
  <c r="AA593" i="5"/>
  <c r="AB593" i="5"/>
  <c r="AC593" i="5"/>
  <c r="U594" i="5"/>
  <c r="V594" i="5"/>
  <c r="W594" i="5"/>
  <c r="X594" i="5"/>
  <c r="Y594" i="5"/>
  <c r="Z594" i="5"/>
  <c r="AA594" i="5"/>
  <c r="AB594" i="5"/>
  <c r="AC594" i="5"/>
  <c r="U595" i="5"/>
  <c r="V595" i="5"/>
  <c r="W595" i="5"/>
  <c r="X595" i="5"/>
  <c r="Y595" i="5"/>
  <c r="Z595" i="5"/>
  <c r="AA595" i="5"/>
  <c r="AB595" i="5"/>
  <c r="AC595" i="5"/>
  <c r="U596" i="5"/>
  <c r="V596" i="5"/>
  <c r="W596" i="5"/>
  <c r="X596" i="5"/>
  <c r="Y596" i="5"/>
  <c r="Z596" i="5"/>
  <c r="AA596" i="5"/>
  <c r="AB596" i="5"/>
  <c r="AC596" i="5"/>
  <c r="U597" i="5"/>
  <c r="V597" i="5"/>
  <c r="W597" i="5"/>
  <c r="X597" i="5"/>
  <c r="Y597" i="5"/>
  <c r="Z597" i="5"/>
  <c r="AA597" i="5"/>
  <c r="AB597" i="5"/>
  <c r="AC597" i="5"/>
  <c r="U598" i="5"/>
  <c r="V598" i="5"/>
  <c r="W598" i="5"/>
  <c r="X598" i="5"/>
  <c r="Y598" i="5"/>
  <c r="Z598" i="5"/>
  <c r="AA598" i="5"/>
  <c r="AB598" i="5"/>
  <c r="AC598" i="5"/>
  <c r="U599" i="5"/>
  <c r="V599" i="5"/>
  <c r="W599" i="5"/>
  <c r="X599" i="5"/>
  <c r="Y599" i="5"/>
  <c r="Z599" i="5"/>
  <c r="AA599" i="5"/>
  <c r="AB599" i="5"/>
  <c r="AC599" i="5"/>
  <c r="U600" i="5"/>
  <c r="V600" i="5"/>
  <c r="W600" i="5"/>
  <c r="X600" i="5"/>
  <c r="Y600" i="5"/>
  <c r="Z600" i="5"/>
  <c r="AA600" i="5"/>
  <c r="AB600" i="5"/>
  <c r="AC600" i="5"/>
  <c r="U601" i="5"/>
  <c r="V601" i="5"/>
  <c r="W601" i="5"/>
  <c r="X601" i="5"/>
  <c r="Y601" i="5"/>
  <c r="Z601" i="5"/>
  <c r="AA601" i="5"/>
  <c r="AB601" i="5"/>
  <c r="AC601" i="5"/>
  <c r="U602" i="5"/>
  <c r="V602" i="5"/>
  <c r="W602" i="5"/>
  <c r="X602" i="5"/>
  <c r="Y602" i="5"/>
  <c r="Z602" i="5"/>
  <c r="AA602" i="5"/>
  <c r="AB602" i="5"/>
  <c r="AC602" i="5"/>
  <c r="U603" i="5"/>
  <c r="V603" i="5"/>
  <c r="W603" i="5"/>
  <c r="X603" i="5"/>
  <c r="Y603" i="5"/>
  <c r="Z603" i="5"/>
  <c r="AA603" i="5"/>
  <c r="AB603" i="5"/>
  <c r="AC603" i="5"/>
  <c r="U604" i="5"/>
  <c r="V604" i="5"/>
  <c r="W604" i="5"/>
  <c r="X604" i="5"/>
  <c r="Y604" i="5"/>
  <c r="Z604" i="5"/>
  <c r="AA604" i="5"/>
  <c r="AB604" i="5"/>
  <c r="AC604" i="5"/>
  <c r="U605" i="5"/>
  <c r="V605" i="5"/>
  <c r="W605" i="5"/>
  <c r="X605" i="5"/>
  <c r="Y605" i="5"/>
  <c r="Z605" i="5"/>
  <c r="AA605" i="5"/>
  <c r="AB605" i="5"/>
  <c r="AC605" i="5"/>
  <c r="U606" i="5"/>
  <c r="V606" i="5"/>
  <c r="W606" i="5"/>
  <c r="X606" i="5"/>
  <c r="Y606" i="5"/>
  <c r="Z606" i="5"/>
  <c r="AA606" i="5"/>
  <c r="AB606" i="5"/>
  <c r="AC606" i="5"/>
  <c r="U607" i="5"/>
  <c r="V607" i="5"/>
  <c r="W607" i="5"/>
  <c r="X607" i="5"/>
  <c r="Y607" i="5"/>
  <c r="Z607" i="5"/>
  <c r="AA607" i="5"/>
  <c r="AB607" i="5"/>
  <c r="AC607" i="5"/>
  <c r="U608" i="5"/>
  <c r="V608" i="5"/>
  <c r="W608" i="5"/>
  <c r="X608" i="5"/>
  <c r="Y608" i="5"/>
  <c r="Z608" i="5"/>
  <c r="AA608" i="5"/>
  <c r="AB608" i="5"/>
  <c r="AC608" i="5"/>
  <c r="U609" i="5"/>
  <c r="V609" i="5"/>
  <c r="W609" i="5"/>
  <c r="X609" i="5"/>
  <c r="Y609" i="5"/>
  <c r="Z609" i="5"/>
  <c r="AA609" i="5"/>
  <c r="AB609" i="5"/>
  <c r="AC609" i="5"/>
  <c r="U610" i="5"/>
  <c r="V610" i="5"/>
  <c r="W610" i="5"/>
  <c r="X610" i="5"/>
  <c r="Y610" i="5"/>
  <c r="Z610" i="5"/>
  <c r="AA610" i="5"/>
  <c r="AB610" i="5"/>
  <c r="AC610" i="5"/>
  <c r="U611" i="5"/>
  <c r="V611" i="5"/>
  <c r="W611" i="5"/>
  <c r="X611" i="5"/>
  <c r="Y611" i="5"/>
  <c r="Z611" i="5"/>
  <c r="AA611" i="5"/>
  <c r="AB611" i="5"/>
  <c r="AC611" i="5"/>
  <c r="U612" i="5"/>
  <c r="V612" i="5"/>
  <c r="W612" i="5"/>
  <c r="X612" i="5"/>
  <c r="Y612" i="5"/>
  <c r="Z612" i="5"/>
  <c r="AA612" i="5"/>
  <c r="AB612" i="5"/>
  <c r="AC612" i="5"/>
  <c r="U613" i="5"/>
  <c r="V613" i="5"/>
  <c r="W613" i="5"/>
  <c r="X613" i="5"/>
  <c r="Y613" i="5"/>
  <c r="Z613" i="5"/>
  <c r="AA613" i="5"/>
  <c r="AB613" i="5"/>
  <c r="AC613" i="5"/>
  <c r="U614" i="5"/>
  <c r="V614" i="5"/>
  <c r="W614" i="5"/>
  <c r="X614" i="5"/>
  <c r="Y614" i="5"/>
  <c r="Z614" i="5"/>
  <c r="AA614" i="5"/>
  <c r="AB614" i="5"/>
  <c r="AC614" i="5"/>
  <c r="U615" i="5"/>
  <c r="V615" i="5"/>
  <c r="W615" i="5"/>
  <c r="X615" i="5"/>
  <c r="Y615" i="5"/>
  <c r="Z615" i="5"/>
  <c r="AA615" i="5"/>
  <c r="AB615" i="5"/>
  <c r="AC615" i="5"/>
  <c r="U616" i="5"/>
  <c r="V616" i="5"/>
  <c r="W616" i="5"/>
  <c r="X616" i="5"/>
  <c r="Y616" i="5"/>
  <c r="Z616" i="5"/>
  <c r="AA616" i="5"/>
  <c r="AB616" i="5"/>
  <c r="AC616" i="5"/>
  <c r="U617" i="5"/>
  <c r="V617" i="5"/>
  <c r="W617" i="5"/>
  <c r="X617" i="5"/>
  <c r="Y617" i="5"/>
  <c r="Z617" i="5"/>
  <c r="AA617" i="5"/>
  <c r="AB617" i="5"/>
  <c r="AC617" i="5"/>
  <c r="U618" i="5"/>
  <c r="V618" i="5"/>
  <c r="W618" i="5"/>
  <c r="X618" i="5"/>
  <c r="Y618" i="5"/>
  <c r="Z618" i="5"/>
  <c r="AA618" i="5"/>
  <c r="AB618" i="5"/>
  <c r="AC618" i="5"/>
  <c r="U619" i="5"/>
  <c r="V619" i="5"/>
  <c r="W619" i="5"/>
  <c r="X619" i="5"/>
  <c r="Y619" i="5"/>
  <c r="Z619" i="5"/>
  <c r="AA619" i="5"/>
  <c r="AB619" i="5"/>
  <c r="AC619" i="5"/>
  <c r="U620" i="5"/>
  <c r="V620" i="5"/>
  <c r="W620" i="5"/>
  <c r="X620" i="5"/>
  <c r="Y620" i="5"/>
  <c r="Z620" i="5"/>
  <c r="AA620" i="5"/>
  <c r="AB620" i="5"/>
  <c r="AC620" i="5"/>
  <c r="U621" i="5"/>
  <c r="V621" i="5"/>
  <c r="W621" i="5"/>
  <c r="X621" i="5"/>
  <c r="Y621" i="5"/>
  <c r="Z621" i="5"/>
  <c r="AA621" i="5"/>
  <c r="AB621" i="5"/>
  <c r="AC621" i="5"/>
  <c r="U622" i="5"/>
  <c r="V622" i="5"/>
  <c r="W622" i="5"/>
  <c r="X622" i="5"/>
  <c r="Y622" i="5"/>
  <c r="Z622" i="5"/>
  <c r="AA622" i="5"/>
  <c r="AB622" i="5"/>
  <c r="AC622" i="5"/>
  <c r="U623" i="5"/>
  <c r="V623" i="5"/>
  <c r="W623" i="5"/>
  <c r="X623" i="5"/>
  <c r="Y623" i="5"/>
  <c r="Z623" i="5"/>
  <c r="AA623" i="5"/>
  <c r="AB623" i="5"/>
  <c r="AC623" i="5"/>
  <c r="U624" i="5"/>
  <c r="V624" i="5"/>
  <c r="W624" i="5"/>
  <c r="X624" i="5"/>
  <c r="Y624" i="5"/>
  <c r="Z624" i="5"/>
  <c r="AA624" i="5"/>
  <c r="AB624" i="5"/>
  <c r="AC624" i="5"/>
  <c r="U625" i="5"/>
  <c r="V625" i="5"/>
  <c r="W625" i="5"/>
  <c r="X625" i="5"/>
  <c r="Y625" i="5"/>
  <c r="Z625" i="5"/>
  <c r="AA625" i="5"/>
  <c r="AB625" i="5"/>
  <c r="AC625" i="5"/>
  <c r="U626" i="5"/>
  <c r="V626" i="5"/>
  <c r="W626" i="5"/>
  <c r="X626" i="5"/>
  <c r="Y626" i="5"/>
  <c r="Z626" i="5"/>
  <c r="AA626" i="5"/>
  <c r="AB626" i="5"/>
  <c r="AC626" i="5"/>
  <c r="U627" i="5"/>
  <c r="V627" i="5"/>
  <c r="W627" i="5"/>
  <c r="X627" i="5"/>
  <c r="Y627" i="5"/>
  <c r="Z627" i="5"/>
  <c r="AA627" i="5"/>
  <c r="AB627" i="5"/>
  <c r="AC627" i="5"/>
  <c r="U628" i="5"/>
  <c r="V628" i="5"/>
  <c r="W628" i="5"/>
  <c r="X628" i="5"/>
  <c r="Y628" i="5"/>
  <c r="Z628" i="5"/>
  <c r="AA628" i="5"/>
  <c r="AB628" i="5"/>
  <c r="AC628" i="5"/>
  <c r="U629" i="5"/>
  <c r="V629" i="5"/>
  <c r="W629" i="5"/>
  <c r="X629" i="5"/>
  <c r="Y629" i="5"/>
  <c r="Z629" i="5"/>
  <c r="AA629" i="5"/>
  <c r="AB629" i="5"/>
  <c r="AC629" i="5"/>
  <c r="U630" i="5"/>
  <c r="V630" i="5"/>
  <c r="W630" i="5"/>
  <c r="X630" i="5"/>
  <c r="Y630" i="5"/>
  <c r="Z630" i="5"/>
  <c r="AA630" i="5"/>
  <c r="AB630" i="5"/>
  <c r="AC630" i="5"/>
  <c r="U631" i="5"/>
  <c r="V631" i="5"/>
  <c r="W631" i="5"/>
  <c r="X631" i="5"/>
  <c r="Y631" i="5"/>
  <c r="Z631" i="5"/>
  <c r="AA631" i="5"/>
  <c r="AB631" i="5"/>
  <c r="AC631" i="5"/>
  <c r="U632" i="5"/>
  <c r="V632" i="5"/>
  <c r="W632" i="5"/>
  <c r="X632" i="5"/>
  <c r="Y632" i="5"/>
  <c r="Z632" i="5"/>
  <c r="AA632" i="5"/>
  <c r="AB632" i="5"/>
  <c r="AC632" i="5"/>
  <c r="U633" i="5"/>
  <c r="V633" i="5"/>
  <c r="W633" i="5"/>
  <c r="X633" i="5"/>
  <c r="Y633" i="5"/>
  <c r="Z633" i="5"/>
  <c r="AA633" i="5"/>
  <c r="AB633" i="5"/>
  <c r="AC633" i="5"/>
  <c r="U634" i="5"/>
  <c r="V634" i="5"/>
  <c r="W634" i="5"/>
  <c r="X634" i="5"/>
  <c r="Y634" i="5"/>
  <c r="Z634" i="5"/>
  <c r="AA634" i="5"/>
  <c r="AB634" i="5"/>
  <c r="AC634" i="5"/>
  <c r="U635" i="5"/>
  <c r="V635" i="5"/>
  <c r="W635" i="5"/>
  <c r="X635" i="5"/>
  <c r="Y635" i="5"/>
  <c r="Z635" i="5"/>
  <c r="AA635" i="5"/>
  <c r="AB635" i="5"/>
  <c r="AC635" i="5"/>
  <c r="U636" i="5"/>
  <c r="V636" i="5"/>
  <c r="W636" i="5"/>
  <c r="X636" i="5"/>
  <c r="Y636" i="5"/>
  <c r="Z636" i="5"/>
  <c r="AA636" i="5"/>
  <c r="AB636" i="5"/>
  <c r="AC636" i="5"/>
  <c r="U637" i="5"/>
  <c r="V637" i="5"/>
  <c r="W637" i="5"/>
  <c r="X637" i="5"/>
  <c r="Y637" i="5"/>
  <c r="Z637" i="5"/>
  <c r="AA637" i="5"/>
  <c r="AB637" i="5"/>
  <c r="AC637" i="5"/>
  <c r="U638" i="5"/>
  <c r="V638" i="5"/>
  <c r="W638" i="5"/>
  <c r="X638" i="5"/>
  <c r="Y638" i="5"/>
  <c r="Z638" i="5"/>
  <c r="AA638" i="5"/>
  <c r="AB638" i="5"/>
  <c r="AC638" i="5"/>
  <c r="U639" i="5"/>
  <c r="V639" i="5"/>
  <c r="W639" i="5"/>
  <c r="X639" i="5"/>
  <c r="Y639" i="5"/>
  <c r="Z639" i="5"/>
  <c r="AA639" i="5"/>
  <c r="AB639" i="5"/>
  <c r="AC639" i="5"/>
  <c r="U640" i="5"/>
  <c r="V640" i="5"/>
  <c r="W640" i="5"/>
  <c r="X640" i="5"/>
  <c r="Y640" i="5"/>
  <c r="Z640" i="5"/>
  <c r="AA640" i="5"/>
  <c r="AB640" i="5"/>
  <c r="AC640" i="5"/>
  <c r="U641" i="5"/>
  <c r="V641" i="5"/>
  <c r="W641" i="5"/>
  <c r="X641" i="5"/>
  <c r="Y641" i="5"/>
  <c r="Z641" i="5"/>
  <c r="AA641" i="5"/>
  <c r="AB641" i="5"/>
  <c r="AC641" i="5"/>
  <c r="U642" i="5"/>
  <c r="V642" i="5"/>
  <c r="W642" i="5"/>
  <c r="X642" i="5"/>
  <c r="Y642" i="5"/>
  <c r="Z642" i="5"/>
  <c r="AA642" i="5"/>
  <c r="AB642" i="5"/>
  <c r="AC642" i="5"/>
  <c r="U643" i="5"/>
  <c r="V643" i="5"/>
  <c r="W643" i="5"/>
  <c r="X643" i="5"/>
  <c r="Y643" i="5"/>
  <c r="Z643" i="5"/>
  <c r="AA643" i="5"/>
  <c r="AB643" i="5"/>
  <c r="AC643" i="5"/>
  <c r="U644" i="5"/>
  <c r="V644" i="5"/>
  <c r="W644" i="5"/>
  <c r="X644" i="5"/>
  <c r="Y644" i="5"/>
  <c r="Z644" i="5"/>
  <c r="AA644" i="5"/>
  <c r="AB644" i="5"/>
  <c r="AC644" i="5"/>
  <c r="U645" i="5"/>
  <c r="V645" i="5"/>
  <c r="W645" i="5"/>
  <c r="X645" i="5"/>
  <c r="Y645" i="5"/>
  <c r="Z645" i="5"/>
  <c r="AA645" i="5"/>
  <c r="AB645" i="5"/>
  <c r="AC645" i="5"/>
  <c r="U646" i="5"/>
  <c r="V646" i="5"/>
  <c r="W646" i="5"/>
  <c r="X646" i="5"/>
  <c r="Y646" i="5"/>
  <c r="Z646" i="5"/>
  <c r="AA646" i="5"/>
  <c r="AB646" i="5"/>
  <c r="AC646" i="5"/>
  <c r="U647" i="5"/>
  <c r="V647" i="5"/>
  <c r="W647" i="5"/>
  <c r="X647" i="5"/>
  <c r="Y647" i="5"/>
  <c r="Z647" i="5"/>
  <c r="AA647" i="5"/>
  <c r="AB647" i="5"/>
  <c r="AC647" i="5"/>
  <c r="U648" i="5"/>
  <c r="V648" i="5"/>
  <c r="W648" i="5"/>
  <c r="X648" i="5"/>
  <c r="Y648" i="5"/>
  <c r="Z648" i="5"/>
  <c r="AA648" i="5"/>
  <c r="AB648" i="5"/>
  <c r="AC648" i="5"/>
  <c r="U649" i="5"/>
  <c r="V649" i="5"/>
  <c r="W649" i="5"/>
  <c r="X649" i="5"/>
  <c r="Y649" i="5"/>
  <c r="Z649" i="5"/>
  <c r="AA649" i="5"/>
  <c r="AB649" i="5"/>
  <c r="AC649" i="5"/>
  <c r="U650" i="5"/>
  <c r="V650" i="5"/>
  <c r="W650" i="5"/>
  <c r="X650" i="5"/>
  <c r="Y650" i="5"/>
  <c r="Z650" i="5"/>
  <c r="AA650" i="5"/>
  <c r="AB650" i="5"/>
  <c r="AC650" i="5"/>
  <c r="U651" i="5"/>
  <c r="V651" i="5"/>
  <c r="W651" i="5"/>
  <c r="X651" i="5"/>
  <c r="Y651" i="5"/>
  <c r="Z651" i="5"/>
  <c r="AA651" i="5"/>
  <c r="AB651" i="5"/>
  <c r="AC651" i="5"/>
  <c r="U652" i="5"/>
  <c r="V652" i="5"/>
  <c r="W652" i="5"/>
  <c r="X652" i="5"/>
  <c r="Y652" i="5"/>
  <c r="Z652" i="5"/>
  <c r="AA652" i="5"/>
  <c r="AB652" i="5"/>
  <c r="AC652" i="5"/>
  <c r="U653" i="5"/>
  <c r="V653" i="5"/>
  <c r="W653" i="5"/>
  <c r="X653" i="5"/>
  <c r="Y653" i="5"/>
  <c r="Z653" i="5"/>
  <c r="AA653" i="5"/>
  <c r="AB653" i="5"/>
  <c r="AC653" i="5"/>
  <c r="U654" i="5"/>
  <c r="V654" i="5"/>
  <c r="W654" i="5"/>
  <c r="X654" i="5"/>
  <c r="Y654" i="5"/>
  <c r="Z654" i="5"/>
  <c r="AA654" i="5"/>
  <c r="AB654" i="5"/>
  <c r="AC654" i="5"/>
  <c r="U655" i="5"/>
  <c r="V655" i="5"/>
  <c r="W655" i="5"/>
  <c r="X655" i="5"/>
  <c r="Y655" i="5"/>
  <c r="Z655" i="5"/>
  <c r="AA655" i="5"/>
  <c r="AB655" i="5"/>
  <c r="AC655" i="5"/>
  <c r="U656" i="5"/>
  <c r="V656" i="5"/>
  <c r="W656" i="5"/>
  <c r="X656" i="5"/>
  <c r="Y656" i="5"/>
  <c r="Z656" i="5"/>
  <c r="AA656" i="5"/>
  <c r="AB656" i="5"/>
  <c r="AC656" i="5"/>
  <c r="U657" i="5"/>
  <c r="V657" i="5"/>
  <c r="W657" i="5"/>
  <c r="X657" i="5"/>
  <c r="Y657" i="5"/>
  <c r="Z657" i="5"/>
  <c r="AA657" i="5"/>
  <c r="AB657" i="5"/>
  <c r="AC657" i="5"/>
  <c r="U658" i="5"/>
  <c r="V658" i="5"/>
  <c r="W658" i="5"/>
  <c r="X658" i="5"/>
  <c r="Y658" i="5"/>
  <c r="Z658" i="5"/>
  <c r="AA658" i="5"/>
  <c r="AB658" i="5"/>
  <c r="AC658" i="5"/>
  <c r="U659" i="5"/>
  <c r="V659" i="5"/>
  <c r="W659" i="5"/>
  <c r="X659" i="5"/>
  <c r="Y659" i="5"/>
  <c r="Z659" i="5"/>
  <c r="AA659" i="5"/>
  <c r="AB659" i="5"/>
  <c r="AC659" i="5"/>
  <c r="U660" i="5"/>
  <c r="V660" i="5"/>
  <c r="W660" i="5"/>
  <c r="X660" i="5"/>
  <c r="Y660" i="5"/>
  <c r="Z660" i="5"/>
  <c r="AA660" i="5"/>
  <c r="AB660" i="5"/>
  <c r="AC660" i="5"/>
  <c r="U661" i="5"/>
  <c r="V661" i="5"/>
  <c r="W661" i="5"/>
  <c r="X661" i="5"/>
  <c r="Y661" i="5"/>
  <c r="Z661" i="5"/>
  <c r="AA661" i="5"/>
  <c r="AB661" i="5"/>
  <c r="AC661" i="5"/>
  <c r="U662" i="5"/>
  <c r="V662" i="5"/>
  <c r="W662" i="5"/>
  <c r="X662" i="5"/>
  <c r="Y662" i="5"/>
  <c r="Z662" i="5"/>
  <c r="AA662" i="5"/>
  <c r="AB662" i="5"/>
  <c r="AC662" i="5"/>
  <c r="U663" i="5"/>
  <c r="V663" i="5"/>
  <c r="W663" i="5"/>
  <c r="X663" i="5"/>
  <c r="Y663" i="5"/>
  <c r="Z663" i="5"/>
  <c r="AA663" i="5"/>
  <c r="AB663" i="5"/>
  <c r="AC663" i="5"/>
  <c r="U664" i="5"/>
  <c r="V664" i="5"/>
  <c r="W664" i="5"/>
  <c r="X664" i="5"/>
  <c r="Y664" i="5"/>
  <c r="Z664" i="5"/>
  <c r="AA664" i="5"/>
  <c r="AB664" i="5"/>
  <c r="AC664" i="5"/>
  <c r="U665" i="5"/>
  <c r="V665" i="5"/>
  <c r="W665" i="5"/>
  <c r="X665" i="5"/>
  <c r="Y665" i="5"/>
  <c r="Z665" i="5"/>
  <c r="AA665" i="5"/>
  <c r="AB665" i="5"/>
  <c r="AC665" i="5"/>
  <c r="U666" i="5"/>
  <c r="V666" i="5"/>
  <c r="W666" i="5"/>
  <c r="X666" i="5"/>
  <c r="Y666" i="5"/>
  <c r="Z666" i="5"/>
  <c r="AA666" i="5"/>
  <c r="AB666" i="5"/>
  <c r="AC666" i="5"/>
  <c r="U667" i="5"/>
  <c r="V667" i="5"/>
  <c r="W667" i="5"/>
  <c r="X667" i="5"/>
  <c r="Y667" i="5"/>
  <c r="Z667" i="5"/>
  <c r="AA667" i="5"/>
  <c r="AB667" i="5"/>
  <c r="AC667" i="5"/>
  <c r="U668" i="5"/>
  <c r="V668" i="5"/>
  <c r="W668" i="5"/>
  <c r="X668" i="5"/>
  <c r="Y668" i="5"/>
  <c r="Z668" i="5"/>
  <c r="AA668" i="5"/>
  <c r="AB668" i="5"/>
  <c r="AC668" i="5"/>
  <c r="U669" i="5"/>
  <c r="V669" i="5"/>
  <c r="W669" i="5"/>
  <c r="X669" i="5"/>
  <c r="Y669" i="5"/>
  <c r="Z669" i="5"/>
  <c r="AA669" i="5"/>
  <c r="AB669" i="5"/>
  <c r="AC669" i="5"/>
  <c r="U670" i="5"/>
  <c r="V670" i="5"/>
  <c r="W670" i="5"/>
  <c r="X670" i="5"/>
  <c r="Y670" i="5"/>
  <c r="Z670" i="5"/>
  <c r="AA670" i="5"/>
  <c r="AB670" i="5"/>
  <c r="AC670" i="5"/>
  <c r="U671" i="5"/>
  <c r="V671" i="5"/>
  <c r="W671" i="5"/>
  <c r="X671" i="5"/>
  <c r="Y671" i="5"/>
  <c r="Z671" i="5"/>
  <c r="AA671" i="5"/>
  <c r="AB671" i="5"/>
  <c r="AC671" i="5"/>
  <c r="U672" i="5"/>
  <c r="V672" i="5"/>
  <c r="W672" i="5"/>
  <c r="X672" i="5"/>
  <c r="Y672" i="5"/>
  <c r="Z672" i="5"/>
  <c r="AA672" i="5"/>
  <c r="AB672" i="5"/>
  <c r="AC672" i="5"/>
  <c r="U673" i="5"/>
  <c r="V673" i="5"/>
  <c r="W673" i="5"/>
  <c r="X673" i="5"/>
  <c r="Y673" i="5"/>
  <c r="Z673" i="5"/>
  <c r="AA673" i="5"/>
  <c r="AB673" i="5"/>
  <c r="AC673" i="5"/>
  <c r="U674" i="5"/>
  <c r="V674" i="5"/>
  <c r="W674" i="5"/>
  <c r="X674" i="5"/>
  <c r="Y674" i="5"/>
  <c r="Z674" i="5"/>
  <c r="AA674" i="5"/>
  <c r="AB674" i="5"/>
  <c r="AC674" i="5"/>
  <c r="U675" i="5"/>
  <c r="V675" i="5"/>
  <c r="W675" i="5"/>
  <c r="X675" i="5"/>
  <c r="Y675" i="5"/>
  <c r="Z675" i="5"/>
  <c r="AA675" i="5"/>
  <c r="AB675" i="5"/>
  <c r="AC675" i="5"/>
  <c r="U676" i="5"/>
  <c r="V676" i="5"/>
  <c r="W676" i="5"/>
  <c r="X676" i="5"/>
  <c r="Y676" i="5"/>
  <c r="Z676" i="5"/>
  <c r="AA676" i="5"/>
  <c r="AB676" i="5"/>
  <c r="AC676" i="5"/>
  <c r="U677" i="5"/>
  <c r="V677" i="5"/>
  <c r="W677" i="5"/>
  <c r="X677" i="5"/>
  <c r="Y677" i="5"/>
  <c r="Z677" i="5"/>
  <c r="AA677" i="5"/>
  <c r="AB677" i="5"/>
  <c r="AC677" i="5"/>
  <c r="U678" i="5"/>
  <c r="V678" i="5"/>
  <c r="W678" i="5"/>
  <c r="X678" i="5"/>
  <c r="Y678" i="5"/>
  <c r="Z678" i="5"/>
  <c r="AA678" i="5"/>
  <c r="AB678" i="5"/>
  <c r="AC678" i="5"/>
  <c r="U679" i="5"/>
  <c r="V679" i="5"/>
  <c r="W679" i="5"/>
  <c r="X679" i="5"/>
  <c r="Y679" i="5"/>
  <c r="Z679" i="5"/>
  <c r="AA679" i="5"/>
  <c r="AB679" i="5"/>
  <c r="AC679" i="5"/>
  <c r="U680" i="5"/>
  <c r="V680" i="5"/>
  <c r="W680" i="5"/>
  <c r="X680" i="5"/>
  <c r="Y680" i="5"/>
  <c r="Z680" i="5"/>
  <c r="AA680" i="5"/>
  <c r="AB680" i="5"/>
  <c r="AC680" i="5"/>
  <c r="U681" i="5"/>
  <c r="V681" i="5"/>
  <c r="W681" i="5"/>
  <c r="X681" i="5"/>
  <c r="Y681" i="5"/>
  <c r="Z681" i="5"/>
  <c r="AA681" i="5"/>
  <c r="AB681" i="5"/>
  <c r="AC681" i="5"/>
  <c r="U682" i="5"/>
  <c r="V682" i="5"/>
  <c r="W682" i="5"/>
  <c r="X682" i="5"/>
  <c r="Y682" i="5"/>
  <c r="Z682" i="5"/>
  <c r="AA682" i="5"/>
  <c r="AB682" i="5"/>
  <c r="AC682" i="5"/>
  <c r="U683" i="5"/>
  <c r="V683" i="5"/>
  <c r="W683" i="5"/>
  <c r="X683" i="5"/>
  <c r="Y683" i="5"/>
  <c r="Z683" i="5"/>
  <c r="AA683" i="5"/>
  <c r="AB683" i="5"/>
  <c r="AC683" i="5"/>
  <c r="U684" i="5"/>
  <c r="V684" i="5"/>
  <c r="W684" i="5"/>
  <c r="X684" i="5"/>
  <c r="Y684" i="5"/>
  <c r="Z684" i="5"/>
  <c r="AA684" i="5"/>
  <c r="AB684" i="5"/>
  <c r="AC684" i="5"/>
  <c r="U685" i="5"/>
  <c r="V685" i="5"/>
  <c r="W685" i="5"/>
  <c r="X685" i="5"/>
  <c r="Y685" i="5"/>
  <c r="Z685" i="5"/>
  <c r="AA685" i="5"/>
  <c r="AB685" i="5"/>
  <c r="AC685" i="5"/>
  <c r="U686" i="5"/>
  <c r="V686" i="5"/>
  <c r="W686" i="5"/>
  <c r="X686" i="5"/>
  <c r="Y686" i="5"/>
  <c r="Z686" i="5"/>
  <c r="AA686" i="5"/>
  <c r="AB686" i="5"/>
  <c r="AC686" i="5"/>
  <c r="U687" i="5"/>
  <c r="V687" i="5"/>
  <c r="W687" i="5"/>
  <c r="X687" i="5"/>
  <c r="Y687" i="5"/>
  <c r="Z687" i="5"/>
  <c r="AA687" i="5"/>
  <c r="AB687" i="5"/>
  <c r="AC687" i="5"/>
  <c r="U688" i="5"/>
  <c r="V688" i="5"/>
  <c r="W688" i="5"/>
  <c r="X688" i="5"/>
  <c r="Y688" i="5"/>
  <c r="Z688" i="5"/>
  <c r="AA688" i="5"/>
  <c r="AB688" i="5"/>
  <c r="AC688" i="5"/>
  <c r="U689" i="5"/>
  <c r="V689" i="5"/>
  <c r="W689" i="5"/>
  <c r="X689" i="5"/>
  <c r="Y689" i="5"/>
  <c r="Z689" i="5"/>
  <c r="AA689" i="5"/>
  <c r="AB689" i="5"/>
  <c r="AC689" i="5"/>
  <c r="U690" i="5"/>
  <c r="V690" i="5"/>
  <c r="W690" i="5"/>
  <c r="X690" i="5"/>
  <c r="Y690" i="5"/>
  <c r="Z690" i="5"/>
  <c r="AA690" i="5"/>
  <c r="AB690" i="5"/>
  <c r="AC690" i="5"/>
  <c r="U691" i="5"/>
  <c r="V691" i="5"/>
  <c r="W691" i="5"/>
  <c r="X691" i="5"/>
  <c r="Y691" i="5"/>
  <c r="Z691" i="5"/>
  <c r="AA691" i="5"/>
  <c r="AB691" i="5"/>
  <c r="AC691" i="5"/>
  <c r="U692" i="5"/>
  <c r="V692" i="5"/>
  <c r="W692" i="5"/>
  <c r="X692" i="5"/>
  <c r="Y692" i="5"/>
  <c r="Z692" i="5"/>
  <c r="AA692" i="5"/>
  <c r="AB692" i="5"/>
  <c r="AC692" i="5"/>
  <c r="U693" i="5"/>
  <c r="V693" i="5"/>
  <c r="W693" i="5"/>
  <c r="X693" i="5"/>
  <c r="Y693" i="5"/>
  <c r="Z693" i="5"/>
  <c r="AA693" i="5"/>
  <c r="AB693" i="5"/>
  <c r="AC693" i="5"/>
  <c r="U694" i="5"/>
  <c r="V694" i="5"/>
  <c r="W694" i="5"/>
  <c r="X694" i="5"/>
  <c r="Y694" i="5"/>
  <c r="Z694" i="5"/>
  <c r="AA694" i="5"/>
  <c r="AB694" i="5"/>
  <c r="AC694" i="5"/>
  <c r="U695" i="5"/>
  <c r="V695" i="5"/>
  <c r="W695" i="5"/>
  <c r="X695" i="5"/>
  <c r="Y695" i="5"/>
  <c r="Z695" i="5"/>
  <c r="AA695" i="5"/>
  <c r="AB695" i="5"/>
  <c r="AC695" i="5"/>
  <c r="U696" i="5"/>
  <c r="V696" i="5"/>
  <c r="W696" i="5"/>
  <c r="X696" i="5"/>
  <c r="Y696" i="5"/>
  <c r="Z696" i="5"/>
  <c r="AA696" i="5"/>
  <c r="AB696" i="5"/>
  <c r="AC696" i="5"/>
  <c r="U697" i="5"/>
  <c r="V697" i="5"/>
  <c r="W697" i="5"/>
  <c r="X697" i="5"/>
  <c r="Y697" i="5"/>
  <c r="Z697" i="5"/>
  <c r="AA697" i="5"/>
  <c r="AB697" i="5"/>
  <c r="AC697" i="5"/>
  <c r="U698" i="5"/>
  <c r="V698" i="5"/>
  <c r="W698" i="5"/>
  <c r="X698" i="5"/>
  <c r="Y698" i="5"/>
  <c r="Z698" i="5"/>
  <c r="AA698" i="5"/>
  <c r="AB698" i="5"/>
  <c r="AC698" i="5"/>
  <c r="U699" i="5"/>
  <c r="V699" i="5"/>
  <c r="W699" i="5"/>
  <c r="X699" i="5"/>
  <c r="Y699" i="5"/>
  <c r="Z699" i="5"/>
  <c r="AA699" i="5"/>
  <c r="AB699" i="5"/>
  <c r="AC699" i="5"/>
  <c r="U700" i="5"/>
  <c r="V700" i="5"/>
  <c r="W700" i="5"/>
  <c r="X700" i="5"/>
  <c r="Y700" i="5"/>
  <c r="Z700" i="5"/>
  <c r="AA700" i="5"/>
  <c r="AB700" i="5"/>
  <c r="AC700" i="5"/>
  <c r="U701" i="5"/>
  <c r="V701" i="5"/>
  <c r="W701" i="5"/>
  <c r="X701" i="5"/>
  <c r="Y701" i="5"/>
  <c r="Z701" i="5"/>
  <c r="AA701" i="5"/>
  <c r="AB701" i="5"/>
  <c r="AC701" i="5"/>
  <c r="U702" i="5"/>
  <c r="V702" i="5"/>
  <c r="W702" i="5"/>
  <c r="X702" i="5"/>
  <c r="Y702" i="5"/>
  <c r="Z702" i="5"/>
  <c r="AA702" i="5"/>
  <c r="AB702" i="5"/>
  <c r="AC702" i="5"/>
  <c r="U703" i="5"/>
  <c r="V703" i="5"/>
  <c r="W703" i="5"/>
  <c r="X703" i="5"/>
  <c r="Y703" i="5"/>
  <c r="Z703" i="5"/>
  <c r="AA703" i="5"/>
  <c r="AB703" i="5"/>
  <c r="AC703" i="5"/>
  <c r="U704" i="5"/>
  <c r="V704" i="5"/>
  <c r="W704" i="5"/>
  <c r="X704" i="5"/>
  <c r="Y704" i="5"/>
  <c r="Z704" i="5"/>
  <c r="AA704" i="5"/>
  <c r="AB704" i="5"/>
  <c r="AC704" i="5"/>
  <c r="U705" i="5"/>
  <c r="V705" i="5"/>
  <c r="W705" i="5"/>
  <c r="X705" i="5"/>
  <c r="Y705" i="5"/>
  <c r="Z705" i="5"/>
  <c r="AA705" i="5"/>
  <c r="AB705" i="5"/>
  <c r="AC705" i="5"/>
  <c r="U706" i="5"/>
  <c r="V706" i="5"/>
  <c r="W706" i="5"/>
  <c r="X706" i="5"/>
  <c r="Y706" i="5"/>
  <c r="Z706" i="5"/>
  <c r="AA706" i="5"/>
  <c r="AB706" i="5"/>
  <c r="AC706" i="5"/>
  <c r="U707" i="5"/>
  <c r="V707" i="5"/>
  <c r="W707" i="5"/>
  <c r="X707" i="5"/>
  <c r="Y707" i="5"/>
  <c r="Z707" i="5"/>
  <c r="AA707" i="5"/>
  <c r="AB707" i="5"/>
  <c r="AC707" i="5"/>
  <c r="U708" i="5"/>
  <c r="V708" i="5"/>
  <c r="W708" i="5"/>
  <c r="X708" i="5"/>
  <c r="Y708" i="5"/>
  <c r="Z708" i="5"/>
  <c r="AA708" i="5"/>
  <c r="AB708" i="5"/>
  <c r="AC708" i="5"/>
  <c r="U709" i="5"/>
  <c r="V709" i="5"/>
  <c r="W709" i="5"/>
  <c r="X709" i="5"/>
  <c r="Y709" i="5"/>
  <c r="Z709" i="5"/>
  <c r="AA709" i="5"/>
  <c r="AB709" i="5"/>
  <c r="AC709" i="5"/>
  <c r="U710" i="5"/>
  <c r="V710" i="5"/>
  <c r="W710" i="5"/>
  <c r="X710" i="5"/>
  <c r="Y710" i="5"/>
  <c r="Z710" i="5"/>
  <c r="AA710" i="5"/>
  <c r="AB710" i="5"/>
  <c r="AC710" i="5"/>
  <c r="U711" i="5"/>
  <c r="V711" i="5"/>
  <c r="W711" i="5"/>
  <c r="X711" i="5"/>
  <c r="Y711" i="5"/>
  <c r="Z711" i="5"/>
  <c r="AA711" i="5"/>
  <c r="AB711" i="5"/>
  <c r="AC711" i="5"/>
  <c r="U712" i="5"/>
  <c r="V712" i="5"/>
  <c r="W712" i="5"/>
  <c r="X712" i="5"/>
  <c r="Y712" i="5"/>
  <c r="Z712" i="5"/>
  <c r="AA712" i="5"/>
  <c r="AB712" i="5"/>
  <c r="AC712" i="5"/>
  <c r="U713" i="5"/>
  <c r="V713" i="5"/>
  <c r="W713" i="5"/>
  <c r="X713" i="5"/>
  <c r="Y713" i="5"/>
  <c r="Z713" i="5"/>
  <c r="AA713" i="5"/>
  <c r="AB713" i="5"/>
  <c r="AC713" i="5"/>
  <c r="U714" i="5"/>
  <c r="V714" i="5"/>
  <c r="W714" i="5"/>
  <c r="X714" i="5"/>
  <c r="Y714" i="5"/>
  <c r="Z714" i="5"/>
  <c r="AA714" i="5"/>
  <c r="AB714" i="5"/>
  <c r="AC714" i="5"/>
  <c r="U715" i="5"/>
  <c r="V715" i="5"/>
  <c r="W715" i="5"/>
  <c r="X715" i="5"/>
  <c r="Y715" i="5"/>
  <c r="Z715" i="5"/>
  <c r="AA715" i="5"/>
  <c r="AB715" i="5"/>
  <c r="AC715" i="5"/>
  <c r="U716" i="5"/>
  <c r="V716" i="5"/>
  <c r="W716" i="5"/>
  <c r="X716" i="5"/>
  <c r="Y716" i="5"/>
  <c r="Z716" i="5"/>
  <c r="AA716" i="5"/>
  <c r="AB716" i="5"/>
  <c r="AC716" i="5"/>
  <c r="U717" i="5"/>
  <c r="V717" i="5"/>
  <c r="W717" i="5"/>
  <c r="X717" i="5"/>
  <c r="Y717" i="5"/>
  <c r="Z717" i="5"/>
  <c r="AA717" i="5"/>
  <c r="AB717" i="5"/>
  <c r="AC717" i="5"/>
  <c r="U718" i="5"/>
  <c r="V718" i="5"/>
  <c r="W718" i="5"/>
  <c r="X718" i="5"/>
  <c r="Y718" i="5"/>
  <c r="Z718" i="5"/>
  <c r="AA718" i="5"/>
  <c r="AB718" i="5"/>
  <c r="AC718" i="5"/>
  <c r="U719" i="5"/>
  <c r="V719" i="5"/>
  <c r="W719" i="5"/>
  <c r="X719" i="5"/>
  <c r="Y719" i="5"/>
  <c r="Z719" i="5"/>
  <c r="AA719" i="5"/>
  <c r="AB719" i="5"/>
  <c r="AC719" i="5"/>
  <c r="U720" i="5"/>
  <c r="V720" i="5"/>
  <c r="W720" i="5"/>
  <c r="X720" i="5"/>
  <c r="Y720" i="5"/>
  <c r="Z720" i="5"/>
  <c r="AA720" i="5"/>
  <c r="AB720" i="5"/>
  <c r="AC720" i="5"/>
  <c r="U721" i="5"/>
  <c r="V721" i="5"/>
  <c r="W721" i="5"/>
  <c r="X721" i="5"/>
  <c r="Y721" i="5"/>
  <c r="Z721" i="5"/>
  <c r="AA721" i="5"/>
  <c r="AB721" i="5"/>
  <c r="AC721" i="5"/>
  <c r="U722" i="5"/>
  <c r="V722" i="5"/>
  <c r="W722" i="5"/>
  <c r="X722" i="5"/>
  <c r="Y722" i="5"/>
  <c r="Z722" i="5"/>
  <c r="AA722" i="5"/>
  <c r="AB722" i="5"/>
  <c r="AC722" i="5"/>
  <c r="U723" i="5"/>
  <c r="V723" i="5"/>
  <c r="W723" i="5"/>
  <c r="X723" i="5"/>
  <c r="Y723" i="5"/>
  <c r="Z723" i="5"/>
  <c r="AA723" i="5"/>
  <c r="AB723" i="5"/>
  <c r="AC723" i="5"/>
  <c r="U724" i="5"/>
  <c r="V724" i="5"/>
  <c r="W724" i="5"/>
  <c r="X724" i="5"/>
  <c r="Y724" i="5"/>
  <c r="Z724" i="5"/>
  <c r="AA724" i="5"/>
  <c r="AB724" i="5"/>
  <c r="AC724" i="5"/>
  <c r="U725" i="5"/>
  <c r="V725" i="5"/>
  <c r="W725" i="5"/>
  <c r="X725" i="5"/>
  <c r="Y725" i="5"/>
  <c r="Z725" i="5"/>
  <c r="AA725" i="5"/>
  <c r="AB725" i="5"/>
  <c r="AC725" i="5"/>
  <c r="U726" i="5"/>
  <c r="V726" i="5"/>
  <c r="W726" i="5"/>
  <c r="X726" i="5"/>
  <c r="Y726" i="5"/>
  <c r="Z726" i="5"/>
  <c r="AA726" i="5"/>
  <c r="AB726" i="5"/>
  <c r="AC726" i="5"/>
  <c r="U727" i="5"/>
  <c r="V727" i="5"/>
  <c r="W727" i="5"/>
  <c r="X727" i="5"/>
  <c r="Y727" i="5"/>
  <c r="Z727" i="5"/>
  <c r="AA727" i="5"/>
  <c r="AB727" i="5"/>
  <c r="AC727" i="5"/>
  <c r="U728" i="5"/>
  <c r="V728" i="5"/>
  <c r="W728" i="5"/>
  <c r="X728" i="5"/>
  <c r="Y728" i="5"/>
  <c r="Z728" i="5"/>
  <c r="AA728" i="5"/>
  <c r="AB728" i="5"/>
  <c r="AC728" i="5"/>
  <c r="U729" i="5"/>
  <c r="V729" i="5"/>
  <c r="W729" i="5"/>
  <c r="X729" i="5"/>
  <c r="Y729" i="5"/>
  <c r="Z729" i="5"/>
  <c r="AA729" i="5"/>
  <c r="AB729" i="5"/>
  <c r="AC729" i="5"/>
  <c r="U730" i="5"/>
  <c r="V730" i="5"/>
  <c r="W730" i="5"/>
  <c r="X730" i="5"/>
  <c r="Y730" i="5"/>
  <c r="Z730" i="5"/>
  <c r="AA730" i="5"/>
  <c r="AB730" i="5"/>
  <c r="AC730" i="5"/>
  <c r="U731" i="5"/>
  <c r="V731" i="5"/>
  <c r="W731" i="5"/>
  <c r="X731" i="5"/>
  <c r="Y731" i="5"/>
  <c r="Z731" i="5"/>
  <c r="AA731" i="5"/>
  <c r="AB731" i="5"/>
  <c r="AC731" i="5"/>
  <c r="U732" i="5"/>
  <c r="V732" i="5"/>
  <c r="W732" i="5"/>
  <c r="X732" i="5"/>
  <c r="Y732" i="5"/>
  <c r="Z732" i="5"/>
  <c r="AA732" i="5"/>
  <c r="AB732" i="5"/>
  <c r="AC732" i="5"/>
  <c r="U733" i="5"/>
  <c r="V733" i="5"/>
  <c r="W733" i="5"/>
  <c r="X733" i="5"/>
  <c r="Y733" i="5"/>
  <c r="Z733" i="5"/>
  <c r="AA733" i="5"/>
  <c r="AB733" i="5"/>
  <c r="AC733" i="5"/>
  <c r="U734" i="5"/>
  <c r="V734" i="5"/>
  <c r="W734" i="5"/>
  <c r="X734" i="5"/>
  <c r="Y734" i="5"/>
  <c r="Z734" i="5"/>
  <c r="AA734" i="5"/>
  <c r="AB734" i="5"/>
  <c r="AC734" i="5"/>
  <c r="U735" i="5"/>
  <c r="V735" i="5"/>
  <c r="W735" i="5"/>
  <c r="X735" i="5"/>
  <c r="Y735" i="5"/>
  <c r="Z735" i="5"/>
  <c r="AA735" i="5"/>
  <c r="AB735" i="5"/>
  <c r="AC735" i="5"/>
  <c r="U736" i="5"/>
  <c r="V736" i="5"/>
  <c r="W736" i="5"/>
  <c r="X736" i="5"/>
  <c r="Y736" i="5"/>
  <c r="Z736" i="5"/>
  <c r="AA736" i="5"/>
  <c r="AB736" i="5"/>
  <c r="AC736" i="5"/>
  <c r="U737" i="5"/>
  <c r="V737" i="5"/>
  <c r="W737" i="5"/>
  <c r="X737" i="5"/>
  <c r="Y737" i="5"/>
  <c r="Z737" i="5"/>
  <c r="AA737" i="5"/>
  <c r="AB737" i="5"/>
  <c r="AC737" i="5"/>
  <c r="U738" i="5"/>
  <c r="V738" i="5"/>
  <c r="W738" i="5"/>
  <c r="X738" i="5"/>
  <c r="Y738" i="5"/>
  <c r="Z738" i="5"/>
  <c r="AA738" i="5"/>
  <c r="AB738" i="5"/>
  <c r="AC738" i="5"/>
  <c r="U739" i="5"/>
  <c r="V739" i="5"/>
  <c r="W739" i="5"/>
  <c r="X739" i="5"/>
  <c r="Y739" i="5"/>
  <c r="Z739" i="5"/>
  <c r="AA739" i="5"/>
  <c r="AB739" i="5"/>
  <c r="AC739" i="5"/>
  <c r="U740" i="5"/>
  <c r="V740" i="5"/>
  <c r="W740" i="5"/>
  <c r="X740" i="5"/>
  <c r="Y740" i="5"/>
  <c r="Z740" i="5"/>
  <c r="AA740" i="5"/>
  <c r="AB740" i="5"/>
  <c r="AC740" i="5"/>
  <c r="U741" i="5"/>
  <c r="V741" i="5"/>
  <c r="W741" i="5"/>
  <c r="X741" i="5"/>
  <c r="Y741" i="5"/>
  <c r="Z741" i="5"/>
  <c r="AA741" i="5"/>
  <c r="AB741" i="5"/>
  <c r="AC741" i="5"/>
  <c r="U742" i="5"/>
  <c r="V742" i="5"/>
  <c r="W742" i="5"/>
  <c r="X742" i="5"/>
  <c r="Y742" i="5"/>
  <c r="Z742" i="5"/>
  <c r="AA742" i="5"/>
  <c r="AB742" i="5"/>
  <c r="AC742" i="5"/>
  <c r="U743" i="5"/>
  <c r="V743" i="5"/>
  <c r="W743" i="5"/>
  <c r="X743" i="5"/>
  <c r="Y743" i="5"/>
  <c r="Z743" i="5"/>
  <c r="AA743" i="5"/>
  <c r="AB743" i="5"/>
  <c r="AC743" i="5"/>
  <c r="U744" i="5"/>
  <c r="V744" i="5"/>
  <c r="W744" i="5"/>
  <c r="X744" i="5"/>
  <c r="Y744" i="5"/>
  <c r="Z744" i="5"/>
  <c r="AA744" i="5"/>
  <c r="AB744" i="5"/>
  <c r="AC744" i="5"/>
  <c r="U745" i="5"/>
  <c r="V745" i="5"/>
  <c r="W745" i="5"/>
  <c r="X745" i="5"/>
  <c r="Y745" i="5"/>
  <c r="Z745" i="5"/>
  <c r="AA745" i="5"/>
  <c r="AB745" i="5"/>
  <c r="AC745" i="5"/>
  <c r="U746" i="5"/>
  <c r="V746" i="5"/>
  <c r="W746" i="5"/>
  <c r="X746" i="5"/>
  <c r="Y746" i="5"/>
  <c r="Z746" i="5"/>
  <c r="AA746" i="5"/>
  <c r="AB746" i="5"/>
  <c r="AC746" i="5"/>
  <c r="U747" i="5"/>
  <c r="V747" i="5"/>
  <c r="W747" i="5"/>
  <c r="X747" i="5"/>
  <c r="Y747" i="5"/>
  <c r="Z747" i="5"/>
  <c r="AA747" i="5"/>
  <c r="AB747" i="5"/>
  <c r="AC747" i="5"/>
  <c r="U748" i="5"/>
  <c r="V748" i="5"/>
  <c r="W748" i="5"/>
  <c r="X748" i="5"/>
  <c r="Y748" i="5"/>
  <c r="Z748" i="5"/>
  <c r="AA748" i="5"/>
  <c r="AB748" i="5"/>
  <c r="AC748" i="5"/>
  <c r="U749" i="5"/>
  <c r="V749" i="5"/>
  <c r="W749" i="5"/>
  <c r="X749" i="5"/>
  <c r="Y749" i="5"/>
  <c r="Z749" i="5"/>
  <c r="AA749" i="5"/>
  <c r="AB749" i="5"/>
  <c r="AC749" i="5"/>
  <c r="U750" i="5"/>
  <c r="V750" i="5"/>
  <c r="W750" i="5"/>
  <c r="X750" i="5"/>
  <c r="Y750" i="5"/>
  <c r="Z750" i="5"/>
  <c r="AA750" i="5"/>
  <c r="AB750" i="5"/>
  <c r="AC750" i="5"/>
  <c r="U751" i="5"/>
  <c r="V751" i="5"/>
  <c r="W751" i="5"/>
  <c r="X751" i="5"/>
  <c r="Y751" i="5"/>
  <c r="Z751" i="5"/>
  <c r="AA751" i="5"/>
  <c r="AB751" i="5"/>
  <c r="AC751" i="5"/>
  <c r="U752" i="5"/>
  <c r="V752" i="5"/>
  <c r="W752" i="5"/>
  <c r="X752" i="5"/>
  <c r="Y752" i="5"/>
  <c r="Z752" i="5"/>
  <c r="AA752" i="5"/>
  <c r="AB752" i="5"/>
  <c r="AC752" i="5"/>
  <c r="U753" i="5"/>
  <c r="V753" i="5"/>
  <c r="W753" i="5"/>
  <c r="X753" i="5"/>
  <c r="Y753" i="5"/>
  <c r="Z753" i="5"/>
  <c r="AA753" i="5"/>
  <c r="AB753" i="5"/>
  <c r="AC753" i="5"/>
  <c r="U754" i="5"/>
  <c r="V754" i="5"/>
  <c r="W754" i="5"/>
  <c r="X754" i="5"/>
  <c r="Y754" i="5"/>
  <c r="Z754" i="5"/>
  <c r="AA754" i="5"/>
  <c r="AB754" i="5"/>
  <c r="AC754" i="5"/>
  <c r="U755" i="5"/>
  <c r="V755" i="5"/>
  <c r="W755" i="5"/>
  <c r="X755" i="5"/>
  <c r="Y755" i="5"/>
  <c r="Z755" i="5"/>
  <c r="AA755" i="5"/>
  <c r="AB755" i="5"/>
  <c r="AC755" i="5"/>
  <c r="U756" i="5"/>
  <c r="V756" i="5"/>
  <c r="W756" i="5"/>
  <c r="X756" i="5"/>
  <c r="Y756" i="5"/>
  <c r="Z756" i="5"/>
  <c r="AA756" i="5"/>
  <c r="AB756" i="5"/>
  <c r="AC756" i="5"/>
  <c r="U757" i="5"/>
  <c r="V757" i="5"/>
  <c r="W757" i="5"/>
  <c r="X757" i="5"/>
  <c r="Y757" i="5"/>
  <c r="Z757" i="5"/>
  <c r="AA757" i="5"/>
  <c r="AB757" i="5"/>
  <c r="AC757" i="5"/>
  <c r="U758" i="5"/>
  <c r="V758" i="5"/>
  <c r="W758" i="5"/>
  <c r="X758" i="5"/>
  <c r="Y758" i="5"/>
  <c r="Z758" i="5"/>
  <c r="AA758" i="5"/>
  <c r="AB758" i="5"/>
  <c r="AC758" i="5"/>
  <c r="U759" i="5"/>
  <c r="V759" i="5"/>
  <c r="W759" i="5"/>
  <c r="X759" i="5"/>
  <c r="Y759" i="5"/>
  <c r="Z759" i="5"/>
  <c r="AA759" i="5"/>
  <c r="AB759" i="5"/>
  <c r="AC759" i="5"/>
  <c r="U760" i="5"/>
  <c r="V760" i="5"/>
  <c r="W760" i="5"/>
  <c r="X760" i="5"/>
  <c r="Y760" i="5"/>
  <c r="Z760" i="5"/>
  <c r="AA760" i="5"/>
  <c r="AB760" i="5"/>
  <c r="AC760" i="5"/>
  <c r="U761" i="5"/>
  <c r="V761" i="5"/>
  <c r="W761" i="5"/>
  <c r="X761" i="5"/>
  <c r="Y761" i="5"/>
  <c r="Z761" i="5"/>
  <c r="AA761" i="5"/>
  <c r="AB761" i="5"/>
  <c r="AC761" i="5"/>
  <c r="U762" i="5"/>
  <c r="V762" i="5"/>
  <c r="W762" i="5"/>
  <c r="X762" i="5"/>
  <c r="Y762" i="5"/>
  <c r="Z762" i="5"/>
  <c r="AA762" i="5"/>
  <c r="AB762" i="5"/>
  <c r="AC762" i="5"/>
  <c r="U763" i="5"/>
  <c r="V763" i="5"/>
  <c r="W763" i="5"/>
  <c r="X763" i="5"/>
  <c r="Y763" i="5"/>
  <c r="Z763" i="5"/>
  <c r="AA763" i="5"/>
  <c r="AB763" i="5"/>
  <c r="AC763" i="5"/>
  <c r="U764" i="5"/>
  <c r="V764" i="5"/>
  <c r="W764" i="5"/>
  <c r="X764" i="5"/>
  <c r="Y764" i="5"/>
  <c r="Z764" i="5"/>
  <c r="AA764" i="5"/>
  <c r="AB764" i="5"/>
  <c r="AC764" i="5"/>
  <c r="U765" i="5"/>
  <c r="V765" i="5"/>
  <c r="W765" i="5"/>
  <c r="X765" i="5"/>
  <c r="Y765" i="5"/>
  <c r="Z765" i="5"/>
  <c r="AA765" i="5"/>
  <c r="AB765" i="5"/>
  <c r="AC765" i="5"/>
  <c r="U766" i="5"/>
  <c r="V766" i="5"/>
  <c r="W766" i="5"/>
  <c r="X766" i="5"/>
  <c r="Y766" i="5"/>
  <c r="Z766" i="5"/>
  <c r="AA766" i="5"/>
  <c r="AB766" i="5"/>
  <c r="AC766" i="5"/>
  <c r="U767" i="5"/>
  <c r="V767" i="5"/>
  <c r="W767" i="5"/>
  <c r="X767" i="5"/>
  <c r="Y767" i="5"/>
  <c r="Z767" i="5"/>
  <c r="AA767" i="5"/>
  <c r="AB767" i="5"/>
  <c r="AC767" i="5"/>
  <c r="U768" i="5"/>
  <c r="V768" i="5"/>
  <c r="W768" i="5"/>
  <c r="X768" i="5"/>
  <c r="Y768" i="5"/>
  <c r="Z768" i="5"/>
  <c r="AA768" i="5"/>
  <c r="AB768" i="5"/>
  <c r="AC768" i="5"/>
  <c r="U769" i="5"/>
  <c r="V769" i="5"/>
  <c r="W769" i="5"/>
  <c r="X769" i="5"/>
  <c r="Y769" i="5"/>
  <c r="Z769" i="5"/>
  <c r="AA769" i="5"/>
  <c r="AB769" i="5"/>
  <c r="AC769" i="5"/>
  <c r="U770" i="5"/>
  <c r="V770" i="5"/>
  <c r="W770" i="5"/>
  <c r="X770" i="5"/>
  <c r="Y770" i="5"/>
  <c r="Z770" i="5"/>
  <c r="AA770" i="5"/>
  <c r="AB770" i="5"/>
  <c r="AC770" i="5"/>
  <c r="U771" i="5"/>
  <c r="V771" i="5"/>
  <c r="W771" i="5"/>
  <c r="X771" i="5"/>
  <c r="Y771" i="5"/>
  <c r="Z771" i="5"/>
  <c r="AA771" i="5"/>
  <c r="AB771" i="5"/>
  <c r="AC771" i="5"/>
  <c r="U772" i="5"/>
  <c r="V772" i="5"/>
  <c r="W772" i="5"/>
  <c r="X772" i="5"/>
  <c r="Y772" i="5"/>
  <c r="Z772" i="5"/>
  <c r="AA772" i="5"/>
  <c r="AB772" i="5"/>
  <c r="AC772" i="5"/>
  <c r="U773" i="5"/>
  <c r="V773" i="5"/>
  <c r="W773" i="5"/>
  <c r="X773" i="5"/>
  <c r="Y773" i="5"/>
  <c r="Z773" i="5"/>
  <c r="AA773" i="5"/>
  <c r="AB773" i="5"/>
  <c r="AC773" i="5"/>
  <c r="U774" i="5"/>
  <c r="V774" i="5"/>
  <c r="W774" i="5"/>
  <c r="X774" i="5"/>
  <c r="Y774" i="5"/>
  <c r="Z774" i="5"/>
  <c r="AA774" i="5"/>
  <c r="AB774" i="5"/>
  <c r="AC774" i="5"/>
  <c r="U775" i="5"/>
  <c r="V775" i="5"/>
  <c r="W775" i="5"/>
  <c r="X775" i="5"/>
  <c r="Y775" i="5"/>
  <c r="Z775" i="5"/>
  <c r="AA775" i="5"/>
  <c r="AB775" i="5"/>
  <c r="AC775" i="5"/>
  <c r="U776" i="5"/>
  <c r="V776" i="5"/>
  <c r="W776" i="5"/>
  <c r="X776" i="5"/>
  <c r="Y776" i="5"/>
  <c r="Z776" i="5"/>
  <c r="AA776" i="5"/>
  <c r="AB776" i="5"/>
  <c r="AC776" i="5"/>
  <c r="U777" i="5"/>
  <c r="V777" i="5"/>
  <c r="W777" i="5"/>
  <c r="X777" i="5"/>
  <c r="Y777" i="5"/>
  <c r="Z777" i="5"/>
  <c r="AA777" i="5"/>
  <c r="AB777" i="5"/>
  <c r="AC777" i="5"/>
  <c r="U778" i="5"/>
  <c r="V778" i="5"/>
  <c r="W778" i="5"/>
  <c r="X778" i="5"/>
  <c r="Y778" i="5"/>
  <c r="Z778" i="5"/>
  <c r="AA778" i="5"/>
  <c r="AB778" i="5"/>
  <c r="AC778" i="5"/>
  <c r="U779" i="5"/>
  <c r="V779" i="5"/>
  <c r="W779" i="5"/>
  <c r="X779" i="5"/>
  <c r="Y779" i="5"/>
  <c r="Z779" i="5"/>
  <c r="AA779" i="5"/>
  <c r="AB779" i="5"/>
  <c r="AC779" i="5"/>
  <c r="U780" i="5"/>
  <c r="V780" i="5"/>
  <c r="W780" i="5"/>
  <c r="X780" i="5"/>
  <c r="Y780" i="5"/>
  <c r="Z780" i="5"/>
  <c r="AA780" i="5"/>
  <c r="AB780" i="5"/>
  <c r="AC780" i="5"/>
  <c r="U781" i="5"/>
  <c r="V781" i="5"/>
  <c r="W781" i="5"/>
  <c r="X781" i="5"/>
  <c r="Y781" i="5"/>
  <c r="Z781" i="5"/>
  <c r="AA781" i="5"/>
  <c r="AB781" i="5"/>
  <c r="AC781" i="5"/>
  <c r="U782" i="5"/>
  <c r="V782" i="5"/>
  <c r="W782" i="5"/>
  <c r="X782" i="5"/>
  <c r="Y782" i="5"/>
  <c r="Z782" i="5"/>
  <c r="AA782" i="5"/>
  <c r="AB782" i="5"/>
  <c r="AC782" i="5"/>
  <c r="U783" i="5"/>
  <c r="V783" i="5"/>
  <c r="W783" i="5"/>
  <c r="X783" i="5"/>
  <c r="Y783" i="5"/>
  <c r="Z783" i="5"/>
  <c r="AA783" i="5"/>
  <c r="AB783" i="5"/>
  <c r="AC783" i="5"/>
  <c r="U784" i="5"/>
  <c r="V784" i="5"/>
  <c r="W784" i="5"/>
  <c r="X784" i="5"/>
  <c r="Y784" i="5"/>
  <c r="Z784" i="5"/>
  <c r="AA784" i="5"/>
  <c r="AB784" i="5"/>
  <c r="AC784" i="5"/>
  <c r="U785" i="5"/>
  <c r="V785" i="5"/>
  <c r="W785" i="5"/>
  <c r="X785" i="5"/>
  <c r="Y785" i="5"/>
  <c r="Z785" i="5"/>
  <c r="AA785" i="5"/>
  <c r="AB785" i="5"/>
  <c r="AC785" i="5"/>
  <c r="U786" i="5"/>
  <c r="V786" i="5"/>
  <c r="W786" i="5"/>
  <c r="X786" i="5"/>
  <c r="Y786" i="5"/>
  <c r="Z786" i="5"/>
  <c r="AA786" i="5"/>
  <c r="AB786" i="5"/>
  <c r="AC786" i="5"/>
  <c r="U787" i="5"/>
  <c r="V787" i="5"/>
  <c r="W787" i="5"/>
  <c r="X787" i="5"/>
  <c r="Y787" i="5"/>
  <c r="Z787" i="5"/>
  <c r="AA787" i="5"/>
  <c r="AB787" i="5"/>
  <c r="AC787" i="5"/>
  <c r="U788" i="5"/>
  <c r="V788" i="5"/>
  <c r="W788" i="5"/>
  <c r="X788" i="5"/>
  <c r="Y788" i="5"/>
  <c r="Z788" i="5"/>
  <c r="AA788" i="5"/>
  <c r="AB788" i="5"/>
  <c r="AC788" i="5"/>
  <c r="U789" i="5"/>
  <c r="V789" i="5"/>
  <c r="W789" i="5"/>
  <c r="X789" i="5"/>
  <c r="Y789" i="5"/>
  <c r="Z789" i="5"/>
  <c r="AA789" i="5"/>
  <c r="AB789" i="5"/>
  <c r="AC789" i="5"/>
  <c r="U790" i="5"/>
  <c r="V790" i="5"/>
  <c r="W790" i="5"/>
  <c r="X790" i="5"/>
  <c r="Y790" i="5"/>
  <c r="Z790" i="5"/>
  <c r="AA790" i="5"/>
  <c r="AB790" i="5"/>
  <c r="AC790" i="5"/>
  <c r="U791" i="5"/>
  <c r="V791" i="5"/>
  <c r="W791" i="5"/>
  <c r="X791" i="5"/>
  <c r="Y791" i="5"/>
  <c r="Z791" i="5"/>
  <c r="AA791" i="5"/>
  <c r="AB791" i="5"/>
  <c r="AC791" i="5"/>
  <c r="U792" i="5"/>
  <c r="V792" i="5"/>
  <c r="W792" i="5"/>
  <c r="X792" i="5"/>
  <c r="Y792" i="5"/>
  <c r="Z792" i="5"/>
  <c r="AA792" i="5"/>
  <c r="AB792" i="5"/>
  <c r="AC792" i="5"/>
  <c r="U793" i="5"/>
  <c r="V793" i="5"/>
  <c r="W793" i="5"/>
  <c r="X793" i="5"/>
  <c r="Y793" i="5"/>
  <c r="Z793" i="5"/>
  <c r="AA793" i="5"/>
  <c r="AB793" i="5"/>
  <c r="AC793" i="5"/>
  <c r="U794" i="5"/>
  <c r="V794" i="5"/>
  <c r="W794" i="5"/>
  <c r="X794" i="5"/>
  <c r="Y794" i="5"/>
  <c r="Z794" i="5"/>
  <c r="AA794" i="5"/>
  <c r="AB794" i="5"/>
  <c r="AC794" i="5"/>
  <c r="U795" i="5"/>
  <c r="V795" i="5"/>
  <c r="W795" i="5"/>
  <c r="X795" i="5"/>
  <c r="Y795" i="5"/>
  <c r="Z795" i="5"/>
  <c r="AA795" i="5"/>
  <c r="AB795" i="5"/>
  <c r="AC795" i="5"/>
  <c r="U796" i="5"/>
  <c r="V796" i="5"/>
  <c r="W796" i="5"/>
  <c r="X796" i="5"/>
  <c r="Y796" i="5"/>
  <c r="Z796" i="5"/>
  <c r="AA796" i="5"/>
  <c r="AB796" i="5"/>
  <c r="AC796" i="5"/>
  <c r="U797" i="5"/>
  <c r="V797" i="5"/>
  <c r="W797" i="5"/>
  <c r="X797" i="5"/>
  <c r="Y797" i="5"/>
  <c r="Z797" i="5"/>
  <c r="AA797" i="5"/>
  <c r="AB797" i="5"/>
  <c r="AC797" i="5"/>
  <c r="U798" i="5"/>
  <c r="V798" i="5"/>
  <c r="W798" i="5"/>
  <c r="X798" i="5"/>
  <c r="Y798" i="5"/>
  <c r="Z798" i="5"/>
  <c r="AA798" i="5"/>
  <c r="AB798" i="5"/>
  <c r="AC798" i="5"/>
  <c r="U799" i="5"/>
  <c r="V799" i="5"/>
  <c r="W799" i="5"/>
  <c r="X799" i="5"/>
  <c r="Y799" i="5"/>
  <c r="Z799" i="5"/>
  <c r="AA799" i="5"/>
  <c r="AB799" i="5"/>
  <c r="AC799" i="5"/>
  <c r="U800" i="5"/>
  <c r="V800" i="5"/>
  <c r="W800" i="5"/>
  <c r="X800" i="5"/>
  <c r="Y800" i="5"/>
  <c r="Z800" i="5"/>
  <c r="AA800" i="5"/>
  <c r="AB800" i="5"/>
  <c r="AC800" i="5"/>
  <c r="U801" i="5"/>
  <c r="V801" i="5"/>
  <c r="W801" i="5"/>
  <c r="X801" i="5"/>
  <c r="Y801" i="5"/>
  <c r="Z801" i="5"/>
  <c r="AA801" i="5"/>
  <c r="AB801" i="5"/>
  <c r="AC801" i="5"/>
  <c r="U802" i="5"/>
  <c r="V802" i="5"/>
  <c r="W802" i="5"/>
  <c r="X802" i="5"/>
  <c r="Y802" i="5"/>
  <c r="Z802" i="5"/>
  <c r="AA802" i="5"/>
  <c r="AB802" i="5"/>
  <c r="AC802" i="5"/>
  <c r="U803" i="5"/>
  <c r="V803" i="5"/>
  <c r="W803" i="5"/>
  <c r="X803" i="5"/>
  <c r="Y803" i="5"/>
  <c r="Z803" i="5"/>
  <c r="AA803" i="5"/>
  <c r="AB803" i="5"/>
  <c r="AC803" i="5"/>
  <c r="U804" i="5"/>
  <c r="V804" i="5"/>
  <c r="W804" i="5"/>
  <c r="X804" i="5"/>
  <c r="Y804" i="5"/>
  <c r="Z804" i="5"/>
  <c r="AA804" i="5"/>
  <c r="AB804" i="5"/>
  <c r="AC804" i="5"/>
  <c r="U805" i="5"/>
  <c r="V805" i="5"/>
  <c r="W805" i="5"/>
  <c r="X805" i="5"/>
  <c r="Y805" i="5"/>
  <c r="Z805" i="5"/>
  <c r="AA805" i="5"/>
  <c r="AB805" i="5"/>
  <c r="AC805" i="5"/>
  <c r="U806" i="5"/>
  <c r="V806" i="5"/>
  <c r="W806" i="5"/>
  <c r="X806" i="5"/>
  <c r="Y806" i="5"/>
  <c r="Z806" i="5"/>
  <c r="AA806" i="5"/>
  <c r="AB806" i="5"/>
  <c r="AC806" i="5"/>
  <c r="U807" i="5"/>
  <c r="V807" i="5"/>
  <c r="W807" i="5"/>
  <c r="X807" i="5"/>
  <c r="Y807" i="5"/>
  <c r="Z807" i="5"/>
  <c r="AA807" i="5"/>
  <c r="AB807" i="5"/>
  <c r="AC807" i="5"/>
  <c r="U808" i="5"/>
  <c r="V808" i="5"/>
  <c r="W808" i="5"/>
  <c r="X808" i="5"/>
  <c r="Y808" i="5"/>
  <c r="Z808" i="5"/>
  <c r="AA808" i="5"/>
  <c r="AB808" i="5"/>
  <c r="AC808" i="5"/>
  <c r="U809" i="5"/>
  <c r="V809" i="5"/>
  <c r="W809" i="5"/>
  <c r="X809" i="5"/>
  <c r="Y809" i="5"/>
  <c r="Z809" i="5"/>
  <c r="AA809" i="5"/>
  <c r="AB809" i="5"/>
  <c r="AC809" i="5"/>
  <c r="U810" i="5"/>
  <c r="V810" i="5"/>
  <c r="W810" i="5"/>
  <c r="X810" i="5"/>
  <c r="Y810" i="5"/>
  <c r="Z810" i="5"/>
  <c r="AA810" i="5"/>
  <c r="AB810" i="5"/>
  <c r="AC810" i="5"/>
  <c r="U811" i="5"/>
  <c r="V811" i="5"/>
  <c r="W811" i="5"/>
  <c r="X811" i="5"/>
  <c r="Y811" i="5"/>
  <c r="Z811" i="5"/>
  <c r="AA811" i="5"/>
  <c r="AB811" i="5"/>
  <c r="AC811" i="5"/>
  <c r="U812" i="5"/>
  <c r="V812" i="5"/>
  <c r="W812" i="5"/>
  <c r="X812" i="5"/>
  <c r="Y812" i="5"/>
  <c r="Z812" i="5"/>
  <c r="AA812" i="5"/>
  <c r="AB812" i="5"/>
  <c r="AC812" i="5"/>
  <c r="U813" i="5"/>
  <c r="V813" i="5"/>
  <c r="W813" i="5"/>
  <c r="X813" i="5"/>
  <c r="Y813" i="5"/>
  <c r="Z813" i="5"/>
  <c r="AA813" i="5"/>
  <c r="AB813" i="5"/>
  <c r="AC813" i="5"/>
  <c r="U814" i="5"/>
  <c r="V814" i="5"/>
  <c r="W814" i="5"/>
  <c r="X814" i="5"/>
  <c r="Y814" i="5"/>
  <c r="Z814" i="5"/>
  <c r="AA814" i="5"/>
  <c r="AB814" i="5"/>
  <c r="AC814" i="5"/>
  <c r="U815" i="5"/>
  <c r="V815" i="5"/>
  <c r="W815" i="5"/>
  <c r="X815" i="5"/>
  <c r="Y815" i="5"/>
  <c r="Z815" i="5"/>
  <c r="AA815" i="5"/>
  <c r="AB815" i="5"/>
  <c r="AC815" i="5"/>
  <c r="U816" i="5"/>
  <c r="V816" i="5"/>
  <c r="W816" i="5"/>
  <c r="X816" i="5"/>
  <c r="Y816" i="5"/>
  <c r="Z816" i="5"/>
  <c r="AA816" i="5"/>
  <c r="AB816" i="5"/>
  <c r="AC816" i="5"/>
  <c r="U817" i="5"/>
  <c r="V817" i="5"/>
  <c r="W817" i="5"/>
  <c r="X817" i="5"/>
  <c r="Y817" i="5"/>
  <c r="Z817" i="5"/>
  <c r="AA817" i="5"/>
  <c r="AB817" i="5"/>
  <c r="AC817" i="5"/>
  <c r="U818" i="5"/>
  <c r="V818" i="5"/>
  <c r="W818" i="5"/>
  <c r="X818" i="5"/>
  <c r="Y818" i="5"/>
  <c r="Z818" i="5"/>
  <c r="AA818" i="5"/>
  <c r="AB818" i="5"/>
  <c r="AC818" i="5"/>
  <c r="U819" i="5"/>
  <c r="V819" i="5"/>
  <c r="W819" i="5"/>
  <c r="X819" i="5"/>
  <c r="Y819" i="5"/>
  <c r="Z819" i="5"/>
  <c r="AA819" i="5"/>
  <c r="AB819" i="5"/>
  <c r="AC819" i="5"/>
  <c r="U820" i="5"/>
  <c r="V820" i="5"/>
  <c r="W820" i="5"/>
  <c r="X820" i="5"/>
  <c r="Y820" i="5"/>
  <c r="Z820" i="5"/>
  <c r="AA820" i="5"/>
  <c r="AB820" i="5"/>
  <c r="AC820" i="5"/>
  <c r="U821" i="5"/>
  <c r="V821" i="5"/>
  <c r="W821" i="5"/>
  <c r="X821" i="5"/>
  <c r="Y821" i="5"/>
  <c r="Z821" i="5"/>
  <c r="AA821" i="5"/>
  <c r="AB821" i="5"/>
  <c r="AC821" i="5"/>
  <c r="U822" i="5"/>
  <c r="V822" i="5"/>
  <c r="W822" i="5"/>
  <c r="X822" i="5"/>
  <c r="Y822" i="5"/>
  <c r="Z822" i="5"/>
  <c r="AA822" i="5"/>
  <c r="AB822" i="5"/>
  <c r="AC822" i="5"/>
  <c r="U823" i="5"/>
  <c r="V823" i="5"/>
  <c r="W823" i="5"/>
  <c r="X823" i="5"/>
  <c r="Y823" i="5"/>
  <c r="Z823" i="5"/>
  <c r="AA823" i="5"/>
  <c r="AB823" i="5"/>
  <c r="AC823" i="5"/>
  <c r="U824" i="5"/>
  <c r="V824" i="5"/>
  <c r="W824" i="5"/>
  <c r="X824" i="5"/>
  <c r="Y824" i="5"/>
  <c r="Z824" i="5"/>
  <c r="AA824" i="5"/>
  <c r="AB824" i="5"/>
  <c r="AC824" i="5"/>
  <c r="U825" i="5"/>
  <c r="V825" i="5"/>
  <c r="W825" i="5"/>
  <c r="X825" i="5"/>
  <c r="Y825" i="5"/>
  <c r="Z825" i="5"/>
  <c r="AA825" i="5"/>
  <c r="AB825" i="5"/>
  <c r="AC825" i="5"/>
  <c r="U826" i="5"/>
  <c r="V826" i="5"/>
  <c r="W826" i="5"/>
  <c r="X826" i="5"/>
  <c r="Y826" i="5"/>
  <c r="Z826" i="5"/>
  <c r="AA826" i="5"/>
  <c r="AB826" i="5"/>
  <c r="AC826" i="5"/>
  <c r="U827" i="5"/>
  <c r="V827" i="5"/>
  <c r="W827" i="5"/>
  <c r="X827" i="5"/>
  <c r="Y827" i="5"/>
  <c r="Z827" i="5"/>
  <c r="AA827" i="5"/>
  <c r="AB827" i="5"/>
  <c r="AC827" i="5"/>
  <c r="U828" i="5"/>
  <c r="V828" i="5"/>
  <c r="W828" i="5"/>
  <c r="X828" i="5"/>
  <c r="Y828" i="5"/>
  <c r="Z828" i="5"/>
  <c r="AA828" i="5"/>
  <c r="AB828" i="5"/>
  <c r="AC828" i="5"/>
  <c r="U829" i="5"/>
  <c r="V829" i="5"/>
  <c r="W829" i="5"/>
  <c r="X829" i="5"/>
  <c r="Y829" i="5"/>
  <c r="Z829" i="5"/>
  <c r="AA829" i="5"/>
  <c r="AB829" i="5"/>
  <c r="AC829" i="5"/>
  <c r="U830" i="5"/>
  <c r="V830" i="5"/>
  <c r="W830" i="5"/>
  <c r="X830" i="5"/>
  <c r="Y830" i="5"/>
  <c r="Z830" i="5"/>
  <c r="AA830" i="5"/>
  <c r="AB830" i="5"/>
  <c r="AC830" i="5"/>
  <c r="U831" i="5"/>
  <c r="V831" i="5"/>
  <c r="W831" i="5"/>
  <c r="X831" i="5"/>
  <c r="Y831" i="5"/>
  <c r="Z831" i="5"/>
  <c r="AA831" i="5"/>
  <c r="AB831" i="5"/>
  <c r="AC831" i="5"/>
  <c r="U832" i="5"/>
  <c r="V832" i="5"/>
  <c r="W832" i="5"/>
  <c r="X832" i="5"/>
  <c r="Y832" i="5"/>
  <c r="Z832" i="5"/>
  <c r="AA832" i="5"/>
  <c r="AB832" i="5"/>
  <c r="AC832" i="5"/>
  <c r="U833" i="5"/>
  <c r="V833" i="5"/>
  <c r="W833" i="5"/>
  <c r="X833" i="5"/>
  <c r="Y833" i="5"/>
  <c r="Z833" i="5"/>
  <c r="AA833" i="5"/>
  <c r="AB833" i="5"/>
  <c r="AC833" i="5"/>
  <c r="U834" i="5"/>
  <c r="V834" i="5"/>
  <c r="W834" i="5"/>
  <c r="X834" i="5"/>
  <c r="Y834" i="5"/>
  <c r="Z834" i="5"/>
  <c r="AA834" i="5"/>
  <c r="AB834" i="5"/>
  <c r="AC834" i="5"/>
  <c r="U835" i="5"/>
  <c r="V835" i="5"/>
  <c r="W835" i="5"/>
  <c r="X835" i="5"/>
  <c r="Y835" i="5"/>
  <c r="Z835" i="5"/>
  <c r="AA835" i="5"/>
  <c r="AB835" i="5"/>
  <c r="AC835" i="5"/>
  <c r="U836" i="5"/>
  <c r="V836" i="5"/>
  <c r="W836" i="5"/>
  <c r="X836" i="5"/>
  <c r="Y836" i="5"/>
  <c r="Z836" i="5"/>
  <c r="AA836" i="5"/>
  <c r="AB836" i="5"/>
  <c r="AC836" i="5"/>
  <c r="U837" i="5"/>
  <c r="V837" i="5"/>
  <c r="W837" i="5"/>
  <c r="X837" i="5"/>
  <c r="Y837" i="5"/>
  <c r="Z837" i="5"/>
  <c r="AA837" i="5"/>
  <c r="AB837" i="5"/>
  <c r="AC837" i="5"/>
  <c r="U838" i="5"/>
  <c r="V838" i="5"/>
  <c r="W838" i="5"/>
  <c r="X838" i="5"/>
  <c r="Y838" i="5"/>
  <c r="Z838" i="5"/>
  <c r="AA838" i="5"/>
  <c r="AB838" i="5"/>
  <c r="AC838" i="5"/>
  <c r="U839" i="5"/>
  <c r="V839" i="5"/>
  <c r="W839" i="5"/>
  <c r="X839" i="5"/>
  <c r="Y839" i="5"/>
  <c r="Z839" i="5"/>
  <c r="AA839" i="5"/>
  <c r="AB839" i="5"/>
  <c r="AC839" i="5"/>
  <c r="U840" i="5"/>
  <c r="V840" i="5"/>
  <c r="W840" i="5"/>
  <c r="X840" i="5"/>
  <c r="Y840" i="5"/>
  <c r="Z840" i="5"/>
  <c r="AA840" i="5"/>
  <c r="AB840" i="5"/>
  <c r="AC840" i="5"/>
  <c r="U841" i="5"/>
  <c r="V841" i="5"/>
  <c r="W841" i="5"/>
  <c r="X841" i="5"/>
  <c r="Y841" i="5"/>
  <c r="Z841" i="5"/>
  <c r="AA841" i="5"/>
  <c r="AB841" i="5"/>
  <c r="AC841" i="5"/>
  <c r="U842" i="5"/>
  <c r="V842" i="5"/>
  <c r="W842" i="5"/>
  <c r="X842" i="5"/>
  <c r="Y842" i="5"/>
  <c r="Z842" i="5"/>
  <c r="AA842" i="5"/>
  <c r="AB842" i="5"/>
  <c r="AC842" i="5"/>
  <c r="U843" i="5"/>
  <c r="V843" i="5"/>
  <c r="W843" i="5"/>
  <c r="X843" i="5"/>
  <c r="Y843" i="5"/>
  <c r="Z843" i="5"/>
  <c r="AA843" i="5"/>
  <c r="AB843" i="5"/>
  <c r="AC843" i="5"/>
  <c r="U844" i="5"/>
  <c r="V844" i="5"/>
  <c r="W844" i="5"/>
  <c r="X844" i="5"/>
  <c r="Y844" i="5"/>
  <c r="Z844" i="5"/>
  <c r="AA844" i="5"/>
  <c r="AB844" i="5"/>
  <c r="AC844" i="5"/>
  <c r="U845" i="5"/>
  <c r="V845" i="5"/>
  <c r="W845" i="5"/>
  <c r="X845" i="5"/>
  <c r="Y845" i="5"/>
  <c r="Z845" i="5"/>
  <c r="AA845" i="5"/>
  <c r="AB845" i="5"/>
  <c r="AC845" i="5"/>
  <c r="U846" i="5"/>
  <c r="V846" i="5"/>
  <c r="W846" i="5"/>
  <c r="X846" i="5"/>
  <c r="Y846" i="5"/>
  <c r="Z846" i="5"/>
  <c r="AA846" i="5"/>
  <c r="AB846" i="5"/>
  <c r="AC846" i="5"/>
  <c r="U847" i="5"/>
  <c r="V847" i="5"/>
  <c r="W847" i="5"/>
  <c r="X847" i="5"/>
  <c r="Y847" i="5"/>
  <c r="Z847" i="5"/>
  <c r="AA847" i="5"/>
  <c r="AB847" i="5"/>
  <c r="AC847" i="5"/>
  <c r="U848" i="5"/>
  <c r="V848" i="5"/>
  <c r="W848" i="5"/>
  <c r="X848" i="5"/>
  <c r="Y848" i="5"/>
  <c r="Z848" i="5"/>
  <c r="AA848" i="5"/>
  <c r="AB848" i="5"/>
  <c r="AC848" i="5"/>
  <c r="U849" i="5"/>
  <c r="V849" i="5"/>
  <c r="W849" i="5"/>
  <c r="X849" i="5"/>
  <c r="Y849" i="5"/>
  <c r="Z849" i="5"/>
  <c r="AA849" i="5"/>
  <c r="AB849" i="5"/>
  <c r="AC849" i="5"/>
  <c r="U850" i="5"/>
  <c r="V850" i="5"/>
  <c r="W850" i="5"/>
  <c r="X850" i="5"/>
  <c r="Y850" i="5"/>
  <c r="Z850" i="5"/>
  <c r="AA850" i="5"/>
  <c r="AB850" i="5"/>
  <c r="AC850" i="5"/>
  <c r="U851" i="5"/>
  <c r="V851" i="5"/>
  <c r="W851" i="5"/>
  <c r="X851" i="5"/>
  <c r="Y851" i="5"/>
  <c r="Z851" i="5"/>
  <c r="AA851" i="5"/>
  <c r="AB851" i="5"/>
  <c r="AC851" i="5"/>
  <c r="U852" i="5"/>
  <c r="V852" i="5"/>
  <c r="W852" i="5"/>
  <c r="X852" i="5"/>
  <c r="Y852" i="5"/>
  <c r="Z852" i="5"/>
  <c r="AA852" i="5"/>
  <c r="AB852" i="5"/>
  <c r="AC852" i="5"/>
  <c r="U853" i="5"/>
  <c r="V853" i="5"/>
  <c r="W853" i="5"/>
  <c r="X853" i="5"/>
  <c r="Y853" i="5"/>
  <c r="Z853" i="5"/>
  <c r="AA853" i="5"/>
  <c r="AB853" i="5"/>
  <c r="AC853" i="5"/>
  <c r="U854" i="5"/>
  <c r="V854" i="5"/>
  <c r="W854" i="5"/>
  <c r="X854" i="5"/>
  <c r="Y854" i="5"/>
  <c r="Z854" i="5"/>
  <c r="AA854" i="5"/>
  <c r="AB854" i="5"/>
  <c r="AC854" i="5"/>
  <c r="U855" i="5"/>
  <c r="V855" i="5"/>
  <c r="W855" i="5"/>
  <c r="X855" i="5"/>
  <c r="Y855" i="5"/>
  <c r="Z855" i="5"/>
  <c r="AA855" i="5"/>
  <c r="AB855" i="5"/>
  <c r="AC855" i="5"/>
  <c r="U856" i="5"/>
  <c r="V856" i="5"/>
  <c r="W856" i="5"/>
  <c r="X856" i="5"/>
  <c r="Y856" i="5"/>
  <c r="Z856" i="5"/>
  <c r="AA856" i="5"/>
  <c r="AB856" i="5"/>
  <c r="AC856" i="5"/>
  <c r="U857" i="5"/>
  <c r="V857" i="5"/>
  <c r="W857" i="5"/>
  <c r="X857" i="5"/>
  <c r="Y857" i="5"/>
  <c r="Z857" i="5"/>
  <c r="AA857" i="5"/>
  <c r="AB857" i="5"/>
  <c r="AC857" i="5"/>
  <c r="U858" i="5"/>
  <c r="V858" i="5"/>
  <c r="W858" i="5"/>
  <c r="X858" i="5"/>
  <c r="Y858" i="5"/>
  <c r="Z858" i="5"/>
  <c r="AA858" i="5"/>
  <c r="AB858" i="5"/>
  <c r="AC858" i="5"/>
  <c r="U859" i="5"/>
  <c r="V859" i="5"/>
  <c r="W859" i="5"/>
  <c r="X859" i="5"/>
  <c r="Y859" i="5"/>
  <c r="Z859" i="5"/>
  <c r="AA859" i="5"/>
  <c r="AB859" i="5"/>
  <c r="AC859" i="5"/>
  <c r="U860" i="5"/>
  <c r="V860" i="5"/>
  <c r="W860" i="5"/>
  <c r="X860" i="5"/>
  <c r="Y860" i="5"/>
  <c r="Z860" i="5"/>
  <c r="AA860" i="5"/>
  <c r="AB860" i="5"/>
  <c r="AC860" i="5"/>
  <c r="U861" i="5"/>
  <c r="V861" i="5"/>
  <c r="W861" i="5"/>
  <c r="X861" i="5"/>
  <c r="Y861" i="5"/>
  <c r="Z861" i="5"/>
  <c r="AA861" i="5"/>
  <c r="AB861" i="5"/>
  <c r="AC861" i="5"/>
  <c r="U862" i="5"/>
  <c r="V862" i="5"/>
  <c r="W862" i="5"/>
  <c r="X862" i="5"/>
  <c r="Y862" i="5"/>
  <c r="Z862" i="5"/>
  <c r="AA862" i="5"/>
  <c r="AB862" i="5"/>
  <c r="AC862" i="5"/>
  <c r="U863" i="5"/>
  <c r="V863" i="5"/>
  <c r="W863" i="5"/>
  <c r="X863" i="5"/>
  <c r="Y863" i="5"/>
  <c r="Z863" i="5"/>
  <c r="AA863" i="5"/>
  <c r="AB863" i="5"/>
  <c r="AC863" i="5"/>
  <c r="U864" i="5"/>
  <c r="V864" i="5"/>
  <c r="W864" i="5"/>
  <c r="X864" i="5"/>
  <c r="Y864" i="5"/>
  <c r="Z864" i="5"/>
  <c r="AA864" i="5"/>
  <c r="AB864" i="5"/>
  <c r="AC864" i="5"/>
  <c r="U865" i="5"/>
  <c r="V865" i="5"/>
  <c r="W865" i="5"/>
  <c r="X865" i="5"/>
  <c r="Y865" i="5"/>
  <c r="Z865" i="5"/>
  <c r="AA865" i="5"/>
  <c r="AB865" i="5"/>
  <c r="AC865" i="5"/>
  <c r="U866" i="5"/>
  <c r="V866" i="5"/>
  <c r="W866" i="5"/>
  <c r="X866" i="5"/>
  <c r="Y866" i="5"/>
  <c r="Z866" i="5"/>
  <c r="AA866" i="5"/>
  <c r="AB866" i="5"/>
  <c r="AC866" i="5"/>
  <c r="U867" i="5"/>
  <c r="V867" i="5"/>
  <c r="W867" i="5"/>
  <c r="X867" i="5"/>
  <c r="Y867" i="5"/>
  <c r="Z867" i="5"/>
  <c r="AA867" i="5"/>
  <c r="AB867" i="5"/>
  <c r="AC867" i="5"/>
  <c r="U868" i="5"/>
  <c r="V868" i="5"/>
  <c r="W868" i="5"/>
  <c r="X868" i="5"/>
  <c r="Y868" i="5"/>
  <c r="Z868" i="5"/>
  <c r="AA868" i="5"/>
  <c r="AB868" i="5"/>
  <c r="AC868" i="5"/>
  <c r="U869" i="5"/>
  <c r="V869" i="5"/>
  <c r="W869" i="5"/>
  <c r="X869" i="5"/>
  <c r="Y869" i="5"/>
  <c r="Z869" i="5"/>
  <c r="AA869" i="5"/>
  <c r="AB869" i="5"/>
  <c r="AC869" i="5"/>
  <c r="U870" i="5"/>
  <c r="V870" i="5"/>
  <c r="W870" i="5"/>
  <c r="X870" i="5"/>
  <c r="Y870" i="5"/>
  <c r="Z870" i="5"/>
  <c r="AA870" i="5"/>
  <c r="AB870" i="5"/>
  <c r="AC870" i="5"/>
  <c r="U871" i="5"/>
  <c r="V871" i="5"/>
  <c r="W871" i="5"/>
  <c r="X871" i="5"/>
  <c r="Y871" i="5"/>
  <c r="Z871" i="5"/>
  <c r="AA871" i="5"/>
  <c r="AB871" i="5"/>
  <c r="AC871" i="5"/>
  <c r="U872" i="5"/>
  <c r="V872" i="5"/>
  <c r="W872" i="5"/>
  <c r="X872" i="5"/>
  <c r="Y872" i="5"/>
  <c r="Z872" i="5"/>
  <c r="AA872" i="5"/>
  <c r="AB872" i="5"/>
  <c r="AC872" i="5"/>
  <c r="U873" i="5"/>
  <c r="V873" i="5"/>
  <c r="W873" i="5"/>
  <c r="X873" i="5"/>
  <c r="Y873" i="5"/>
  <c r="Z873" i="5"/>
  <c r="AA873" i="5"/>
  <c r="AB873" i="5"/>
  <c r="AC873" i="5"/>
  <c r="U874" i="5"/>
  <c r="V874" i="5"/>
  <c r="W874" i="5"/>
  <c r="X874" i="5"/>
  <c r="Y874" i="5"/>
  <c r="Z874" i="5"/>
  <c r="AA874" i="5"/>
  <c r="AB874" i="5"/>
  <c r="AC874" i="5"/>
  <c r="U875" i="5"/>
  <c r="V875" i="5"/>
  <c r="W875" i="5"/>
  <c r="X875" i="5"/>
  <c r="Y875" i="5"/>
  <c r="Z875" i="5"/>
  <c r="AA875" i="5"/>
  <c r="AB875" i="5"/>
  <c r="AC875" i="5"/>
  <c r="U876" i="5"/>
  <c r="V876" i="5"/>
  <c r="W876" i="5"/>
  <c r="X876" i="5"/>
  <c r="Y876" i="5"/>
  <c r="Z876" i="5"/>
  <c r="AA876" i="5"/>
  <c r="AB876" i="5"/>
  <c r="AC876" i="5"/>
  <c r="U877" i="5"/>
  <c r="V877" i="5"/>
  <c r="W877" i="5"/>
  <c r="X877" i="5"/>
  <c r="Y877" i="5"/>
  <c r="Z877" i="5"/>
  <c r="AA877" i="5"/>
  <c r="AB877" i="5"/>
  <c r="AC877" i="5"/>
  <c r="U878" i="5"/>
  <c r="V878" i="5"/>
  <c r="W878" i="5"/>
  <c r="X878" i="5"/>
  <c r="Y878" i="5"/>
  <c r="Z878" i="5"/>
  <c r="AA878" i="5"/>
  <c r="AB878" i="5"/>
  <c r="AC878" i="5"/>
  <c r="U879" i="5"/>
  <c r="V879" i="5"/>
  <c r="W879" i="5"/>
  <c r="X879" i="5"/>
  <c r="Y879" i="5"/>
  <c r="Z879" i="5"/>
  <c r="AA879" i="5"/>
  <c r="AB879" i="5"/>
  <c r="AC879" i="5"/>
  <c r="U880" i="5"/>
  <c r="V880" i="5"/>
  <c r="W880" i="5"/>
  <c r="X880" i="5"/>
  <c r="Y880" i="5"/>
  <c r="Z880" i="5"/>
  <c r="AA880" i="5"/>
  <c r="AB880" i="5"/>
  <c r="AC880" i="5"/>
  <c r="U881" i="5"/>
  <c r="V881" i="5"/>
  <c r="W881" i="5"/>
  <c r="X881" i="5"/>
  <c r="Y881" i="5"/>
  <c r="Z881" i="5"/>
  <c r="AA881" i="5"/>
  <c r="AB881" i="5"/>
  <c r="AC881" i="5"/>
  <c r="U882" i="5"/>
  <c r="V882" i="5"/>
  <c r="W882" i="5"/>
  <c r="X882" i="5"/>
  <c r="Y882" i="5"/>
  <c r="Z882" i="5"/>
  <c r="AA882" i="5"/>
  <c r="AB882" i="5"/>
  <c r="AC882" i="5"/>
  <c r="U883" i="5"/>
  <c r="V883" i="5"/>
  <c r="W883" i="5"/>
  <c r="X883" i="5"/>
  <c r="Y883" i="5"/>
  <c r="Z883" i="5"/>
  <c r="AA883" i="5"/>
  <c r="AB883" i="5"/>
  <c r="AC883" i="5"/>
  <c r="U884" i="5"/>
  <c r="V884" i="5"/>
  <c r="W884" i="5"/>
  <c r="X884" i="5"/>
  <c r="Y884" i="5"/>
  <c r="Z884" i="5"/>
  <c r="AA884" i="5"/>
  <c r="AB884" i="5"/>
  <c r="AC884" i="5"/>
  <c r="U885" i="5"/>
  <c r="V885" i="5"/>
  <c r="W885" i="5"/>
  <c r="X885" i="5"/>
  <c r="Y885" i="5"/>
  <c r="Z885" i="5"/>
  <c r="AA885" i="5"/>
  <c r="AB885" i="5"/>
  <c r="AC885" i="5"/>
  <c r="U886" i="5"/>
  <c r="V886" i="5"/>
  <c r="W886" i="5"/>
  <c r="X886" i="5"/>
  <c r="Y886" i="5"/>
  <c r="Z886" i="5"/>
  <c r="AA886" i="5"/>
  <c r="AB886" i="5"/>
  <c r="AC886" i="5"/>
  <c r="U887" i="5"/>
  <c r="V887" i="5"/>
  <c r="W887" i="5"/>
  <c r="X887" i="5"/>
  <c r="Y887" i="5"/>
  <c r="Z887" i="5"/>
  <c r="AA887" i="5"/>
  <c r="AB887" i="5"/>
  <c r="AC887" i="5"/>
  <c r="U888" i="5"/>
  <c r="V888" i="5"/>
  <c r="W888" i="5"/>
  <c r="X888" i="5"/>
  <c r="Y888" i="5"/>
  <c r="Z888" i="5"/>
  <c r="AA888" i="5"/>
  <c r="AB888" i="5"/>
  <c r="AC888" i="5"/>
  <c r="U889" i="5"/>
  <c r="V889" i="5"/>
  <c r="W889" i="5"/>
  <c r="X889" i="5"/>
  <c r="Y889" i="5"/>
  <c r="Z889" i="5"/>
  <c r="AA889" i="5"/>
  <c r="AB889" i="5"/>
  <c r="AC889" i="5"/>
  <c r="U890" i="5"/>
  <c r="V890" i="5"/>
  <c r="W890" i="5"/>
  <c r="X890" i="5"/>
  <c r="Y890" i="5"/>
  <c r="Z890" i="5"/>
  <c r="AA890" i="5"/>
  <c r="AB890" i="5"/>
  <c r="AC890" i="5"/>
  <c r="U891" i="5"/>
  <c r="V891" i="5"/>
  <c r="W891" i="5"/>
  <c r="X891" i="5"/>
  <c r="Y891" i="5"/>
  <c r="Z891" i="5"/>
  <c r="AA891" i="5"/>
  <c r="AB891" i="5"/>
  <c r="AC891" i="5"/>
  <c r="U892" i="5"/>
  <c r="V892" i="5"/>
  <c r="W892" i="5"/>
  <c r="X892" i="5"/>
  <c r="Y892" i="5"/>
  <c r="Z892" i="5"/>
  <c r="AA892" i="5"/>
  <c r="AB892" i="5"/>
  <c r="AC892" i="5"/>
  <c r="U893" i="5"/>
  <c r="V893" i="5"/>
  <c r="W893" i="5"/>
  <c r="X893" i="5"/>
  <c r="Y893" i="5"/>
  <c r="Z893" i="5"/>
  <c r="AA893" i="5"/>
  <c r="AB893" i="5"/>
  <c r="AC893" i="5"/>
  <c r="U894" i="5"/>
  <c r="V894" i="5"/>
  <c r="W894" i="5"/>
  <c r="X894" i="5"/>
  <c r="Y894" i="5"/>
  <c r="Z894" i="5"/>
  <c r="AA894" i="5"/>
  <c r="AB894" i="5"/>
  <c r="AC894" i="5"/>
  <c r="U895" i="5"/>
  <c r="V895" i="5"/>
  <c r="W895" i="5"/>
  <c r="X895" i="5"/>
  <c r="Y895" i="5"/>
  <c r="Z895" i="5"/>
  <c r="AA895" i="5"/>
  <c r="AB895" i="5"/>
  <c r="AC895" i="5"/>
  <c r="U896" i="5"/>
  <c r="V896" i="5"/>
  <c r="W896" i="5"/>
  <c r="X896" i="5"/>
  <c r="Y896" i="5"/>
  <c r="Z896" i="5"/>
  <c r="AA896" i="5"/>
  <c r="AB896" i="5"/>
  <c r="AC896" i="5"/>
  <c r="U897" i="5"/>
  <c r="V897" i="5"/>
  <c r="W897" i="5"/>
  <c r="X897" i="5"/>
  <c r="Y897" i="5"/>
  <c r="Z897" i="5"/>
  <c r="AA897" i="5"/>
  <c r="AB897" i="5"/>
  <c r="AC897" i="5"/>
  <c r="U898" i="5"/>
  <c r="V898" i="5"/>
  <c r="W898" i="5"/>
  <c r="X898" i="5"/>
  <c r="Y898" i="5"/>
  <c r="Z898" i="5"/>
  <c r="AA898" i="5"/>
  <c r="AB898" i="5"/>
  <c r="AC898" i="5"/>
  <c r="U899" i="5"/>
  <c r="V899" i="5"/>
  <c r="W899" i="5"/>
  <c r="X899" i="5"/>
  <c r="Y899" i="5"/>
  <c r="Z899" i="5"/>
  <c r="AA899" i="5"/>
  <c r="AB899" i="5"/>
  <c r="AC899" i="5"/>
  <c r="U900" i="5"/>
  <c r="V900" i="5"/>
  <c r="W900" i="5"/>
  <c r="X900" i="5"/>
  <c r="Y900" i="5"/>
  <c r="Z900" i="5"/>
  <c r="AA900" i="5"/>
  <c r="AB900" i="5"/>
  <c r="AC900" i="5"/>
  <c r="U901" i="5"/>
  <c r="V901" i="5"/>
  <c r="W901" i="5"/>
  <c r="X901" i="5"/>
  <c r="Y901" i="5"/>
  <c r="Z901" i="5"/>
  <c r="AA901" i="5"/>
  <c r="AB901" i="5"/>
  <c r="AC901" i="5"/>
  <c r="U902" i="5"/>
  <c r="V902" i="5"/>
  <c r="W902" i="5"/>
  <c r="X902" i="5"/>
  <c r="Y902" i="5"/>
  <c r="Z902" i="5"/>
  <c r="AA902" i="5"/>
  <c r="AB902" i="5"/>
  <c r="AC902" i="5"/>
  <c r="U903" i="5"/>
  <c r="V903" i="5"/>
  <c r="W903" i="5"/>
  <c r="X903" i="5"/>
  <c r="Y903" i="5"/>
  <c r="Z903" i="5"/>
  <c r="AA903" i="5"/>
  <c r="AB903" i="5"/>
  <c r="AC903" i="5"/>
  <c r="U904" i="5"/>
  <c r="V904" i="5"/>
  <c r="W904" i="5"/>
  <c r="X904" i="5"/>
  <c r="Y904" i="5"/>
  <c r="Z904" i="5"/>
  <c r="AA904" i="5"/>
  <c r="AB904" i="5"/>
  <c r="AC904" i="5"/>
  <c r="U905" i="5"/>
  <c r="V905" i="5"/>
  <c r="W905" i="5"/>
  <c r="X905" i="5"/>
  <c r="Y905" i="5"/>
  <c r="Z905" i="5"/>
  <c r="AA905" i="5"/>
  <c r="AB905" i="5"/>
  <c r="AC905" i="5"/>
  <c r="U906" i="5"/>
  <c r="V906" i="5"/>
  <c r="W906" i="5"/>
  <c r="X906" i="5"/>
  <c r="Y906" i="5"/>
  <c r="Z906" i="5"/>
  <c r="AA906" i="5"/>
  <c r="AB906" i="5"/>
  <c r="AC906" i="5"/>
  <c r="U907" i="5"/>
  <c r="V907" i="5"/>
  <c r="W907" i="5"/>
  <c r="X907" i="5"/>
  <c r="Y907" i="5"/>
  <c r="Z907" i="5"/>
  <c r="AA907" i="5"/>
  <c r="AB907" i="5"/>
  <c r="AC907" i="5"/>
  <c r="U908" i="5"/>
  <c r="V908" i="5"/>
  <c r="W908" i="5"/>
  <c r="X908" i="5"/>
  <c r="Y908" i="5"/>
  <c r="Z908" i="5"/>
  <c r="AA908" i="5"/>
  <c r="AB908" i="5"/>
  <c r="AC908" i="5"/>
  <c r="U909" i="5"/>
  <c r="V909" i="5"/>
  <c r="W909" i="5"/>
  <c r="X909" i="5"/>
  <c r="Y909" i="5"/>
  <c r="Z909" i="5"/>
  <c r="AA909" i="5"/>
  <c r="AB909" i="5"/>
  <c r="AC909" i="5"/>
  <c r="U910" i="5"/>
  <c r="V910" i="5"/>
  <c r="W910" i="5"/>
  <c r="X910" i="5"/>
  <c r="Y910" i="5"/>
  <c r="Z910" i="5"/>
  <c r="AA910" i="5"/>
  <c r="AB910" i="5"/>
  <c r="AC910" i="5"/>
  <c r="U911" i="5"/>
  <c r="V911" i="5"/>
  <c r="W911" i="5"/>
  <c r="X911" i="5"/>
  <c r="Y911" i="5"/>
  <c r="Z911" i="5"/>
  <c r="AA911" i="5"/>
  <c r="AB911" i="5"/>
  <c r="AC911" i="5"/>
  <c r="U912" i="5"/>
  <c r="V912" i="5"/>
  <c r="W912" i="5"/>
  <c r="X912" i="5"/>
  <c r="Y912" i="5"/>
  <c r="Z912" i="5"/>
  <c r="AA912" i="5"/>
  <c r="AB912" i="5"/>
  <c r="AC912" i="5"/>
  <c r="U913" i="5"/>
  <c r="V913" i="5"/>
  <c r="W913" i="5"/>
  <c r="X913" i="5"/>
  <c r="Y913" i="5"/>
  <c r="Z913" i="5"/>
  <c r="AA913" i="5"/>
  <c r="AB913" i="5"/>
  <c r="AC913" i="5"/>
  <c r="U914" i="5"/>
  <c r="V914" i="5"/>
  <c r="W914" i="5"/>
  <c r="X914" i="5"/>
  <c r="Y914" i="5"/>
  <c r="Z914" i="5"/>
  <c r="AA914" i="5"/>
  <c r="AB914" i="5"/>
  <c r="AC914" i="5"/>
  <c r="U915" i="5"/>
  <c r="V915" i="5"/>
  <c r="W915" i="5"/>
  <c r="X915" i="5"/>
  <c r="Y915" i="5"/>
  <c r="Z915" i="5"/>
  <c r="AA915" i="5"/>
  <c r="AB915" i="5"/>
  <c r="AC915" i="5"/>
  <c r="U916" i="5"/>
  <c r="V916" i="5"/>
  <c r="W916" i="5"/>
  <c r="X916" i="5"/>
  <c r="Y916" i="5"/>
  <c r="Z916" i="5"/>
  <c r="AA916" i="5"/>
  <c r="AB916" i="5"/>
  <c r="AC916" i="5"/>
  <c r="U917" i="5"/>
  <c r="V917" i="5"/>
  <c r="W917" i="5"/>
  <c r="X917" i="5"/>
  <c r="Y917" i="5"/>
  <c r="Z917" i="5"/>
  <c r="AA917" i="5"/>
  <c r="AB917" i="5"/>
  <c r="AC917" i="5"/>
  <c r="U918" i="5"/>
  <c r="V918" i="5"/>
  <c r="W918" i="5"/>
  <c r="X918" i="5"/>
  <c r="Y918" i="5"/>
  <c r="Z918" i="5"/>
  <c r="AA918" i="5"/>
  <c r="AB918" i="5"/>
  <c r="AC918" i="5"/>
  <c r="U919" i="5"/>
  <c r="V919" i="5"/>
  <c r="W919" i="5"/>
  <c r="X919" i="5"/>
  <c r="Y919" i="5"/>
  <c r="Z919" i="5"/>
  <c r="AA919" i="5"/>
  <c r="AB919" i="5"/>
  <c r="AC919" i="5"/>
  <c r="U920" i="5"/>
  <c r="V920" i="5"/>
  <c r="W920" i="5"/>
  <c r="X920" i="5"/>
  <c r="Y920" i="5"/>
  <c r="Z920" i="5"/>
  <c r="AA920" i="5"/>
  <c r="AB920" i="5"/>
  <c r="AC920" i="5"/>
  <c r="U921" i="5"/>
  <c r="V921" i="5"/>
  <c r="W921" i="5"/>
  <c r="X921" i="5"/>
  <c r="Y921" i="5"/>
  <c r="Z921" i="5"/>
  <c r="AA921" i="5"/>
  <c r="AB921" i="5"/>
  <c r="AC921" i="5"/>
  <c r="U922" i="5"/>
  <c r="V922" i="5"/>
  <c r="W922" i="5"/>
  <c r="X922" i="5"/>
  <c r="Y922" i="5"/>
  <c r="Z922" i="5"/>
  <c r="AA922" i="5"/>
  <c r="AB922" i="5"/>
  <c r="AC922" i="5"/>
  <c r="U923" i="5"/>
  <c r="V923" i="5"/>
  <c r="W923" i="5"/>
  <c r="X923" i="5"/>
  <c r="Y923" i="5"/>
  <c r="Z923" i="5"/>
  <c r="AA923" i="5"/>
  <c r="AB923" i="5"/>
  <c r="AC923" i="5"/>
  <c r="U924" i="5"/>
  <c r="V924" i="5"/>
  <c r="W924" i="5"/>
  <c r="X924" i="5"/>
  <c r="Y924" i="5"/>
  <c r="Z924" i="5"/>
  <c r="AA924" i="5"/>
  <c r="AB924" i="5"/>
  <c r="AC924" i="5"/>
  <c r="U925" i="5"/>
  <c r="V925" i="5"/>
  <c r="W925" i="5"/>
  <c r="X925" i="5"/>
  <c r="Y925" i="5"/>
  <c r="Z925" i="5"/>
  <c r="AA925" i="5"/>
  <c r="AB925" i="5"/>
  <c r="AC925" i="5"/>
  <c r="U926" i="5"/>
  <c r="V926" i="5"/>
  <c r="W926" i="5"/>
  <c r="X926" i="5"/>
  <c r="Y926" i="5"/>
  <c r="Z926" i="5"/>
  <c r="AA926" i="5"/>
  <c r="AB926" i="5"/>
  <c r="AC926" i="5"/>
  <c r="U927" i="5"/>
  <c r="V927" i="5"/>
  <c r="W927" i="5"/>
  <c r="X927" i="5"/>
  <c r="Y927" i="5"/>
  <c r="Z927" i="5"/>
  <c r="AA927" i="5"/>
  <c r="AB927" i="5"/>
  <c r="AC927" i="5"/>
  <c r="U928" i="5"/>
  <c r="V928" i="5"/>
  <c r="W928" i="5"/>
  <c r="X928" i="5"/>
  <c r="Y928" i="5"/>
  <c r="Z928" i="5"/>
  <c r="AA928" i="5"/>
  <c r="AB928" i="5"/>
  <c r="AC928" i="5"/>
  <c r="U929" i="5"/>
  <c r="V929" i="5"/>
  <c r="W929" i="5"/>
  <c r="X929" i="5"/>
  <c r="Y929" i="5"/>
  <c r="Z929" i="5"/>
  <c r="AA929" i="5"/>
  <c r="AB929" i="5"/>
  <c r="AC929" i="5"/>
  <c r="U930" i="5"/>
  <c r="V930" i="5"/>
  <c r="W930" i="5"/>
  <c r="X930" i="5"/>
  <c r="Y930" i="5"/>
  <c r="Z930" i="5"/>
  <c r="AA930" i="5"/>
  <c r="AB930" i="5"/>
  <c r="AC930" i="5"/>
  <c r="U931" i="5"/>
  <c r="V931" i="5"/>
  <c r="W931" i="5"/>
  <c r="X931" i="5"/>
  <c r="Y931" i="5"/>
  <c r="Z931" i="5"/>
  <c r="AA931" i="5"/>
  <c r="AB931" i="5"/>
  <c r="AC931" i="5"/>
  <c r="U932" i="5"/>
  <c r="V932" i="5"/>
  <c r="W932" i="5"/>
  <c r="X932" i="5"/>
  <c r="Y932" i="5"/>
  <c r="Z932" i="5"/>
  <c r="AA932" i="5"/>
  <c r="AB932" i="5"/>
  <c r="AC932" i="5"/>
  <c r="U933" i="5"/>
  <c r="V933" i="5"/>
  <c r="W933" i="5"/>
  <c r="X933" i="5"/>
  <c r="Y933" i="5"/>
  <c r="Z933" i="5"/>
  <c r="AA933" i="5"/>
  <c r="AB933" i="5"/>
  <c r="AC933" i="5"/>
  <c r="U934" i="5"/>
  <c r="V934" i="5"/>
  <c r="W934" i="5"/>
  <c r="X934" i="5"/>
  <c r="Y934" i="5"/>
  <c r="Z934" i="5"/>
  <c r="AA934" i="5"/>
  <c r="AB934" i="5"/>
  <c r="AC934" i="5"/>
  <c r="U935" i="5"/>
  <c r="V935" i="5"/>
  <c r="W935" i="5"/>
  <c r="X935" i="5"/>
  <c r="Y935" i="5"/>
  <c r="Z935" i="5"/>
  <c r="AA935" i="5"/>
  <c r="AB935" i="5"/>
  <c r="AC935" i="5"/>
  <c r="U936" i="5"/>
  <c r="V936" i="5"/>
  <c r="W936" i="5"/>
  <c r="X936" i="5"/>
  <c r="Y936" i="5"/>
  <c r="Z936" i="5"/>
  <c r="AA936" i="5"/>
  <c r="AB936" i="5"/>
  <c r="AC936" i="5"/>
  <c r="U937" i="5"/>
  <c r="V937" i="5"/>
  <c r="W937" i="5"/>
  <c r="X937" i="5"/>
  <c r="Y937" i="5"/>
  <c r="Z937" i="5"/>
  <c r="AA937" i="5"/>
  <c r="AB937" i="5"/>
  <c r="AC937" i="5"/>
  <c r="U938" i="5"/>
  <c r="V938" i="5"/>
  <c r="W938" i="5"/>
  <c r="X938" i="5"/>
  <c r="Y938" i="5"/>
  <c r="Z938" i="5"/>
  <c r="AA938" i="5"/>
  <c r="AB938" i="5"/>
  <c r="AC938" i="5"/>
  <c r="U939" i="5"/>
  <c r="V939" i="5"/>
  <c r="W939" i="5"/>
  <c r="X939" i="5"/>
  <c r="Y939" i="5"/>
  <c r="Z939" i="5"/>
  <c r="AA939" i="5"/>
  <c r="AB939" i="5"/>
  <c r="AC939" i="5"/>
  <c r="U940" i="5"/>
  <c r="V940" i="5"/>
  <c r="W940" i="5"/>
  <c r="X940" i="5"/>
  <c r="Y940" i="5"/>
  <c r="Z940" i="5"/>
  <c r="AA940" i="5"/>
  <c r="AB940" i="5"/>
  <c r="AC940" i="5"/>
  <c r="U941" i="5"/>
  <c r="V941" i="5"/>
  <c r="W941" i="5"/>
  <c r="X941" i="5"/>
  <c r="Y941" i="5"/>
  <c r="Z941" i="5"/>
  <c r="AA941" i="5"/>
  <c r="AB941" i="5"/>
  <c r="AC941" i="5"/>
  <c r="U942" i="5"/>
  <c r="V942" i="5"/>
  <c r="W942" i="5"/>
  <c r="X942" i="5"/>
  <c r="Y942" i="5"/>
  <c r="Z942" i="5"/>
  <c r="AA942" i="5"/>
  <c r="AB942" i="5"/>
  <c r="AC942" i="5"/>
  <c r="U943" i="5"/>
  <c r="V943" i="5"/>
  <c r="W943" i="5"/>
  <c r="X943" i="5"/>
  <c r="Y943" i="5"/>
  <c r="Z943" i="5"/>
  <c r="AA943" i="5"/>
  <c r="AB943" i="5"/>
  <c r="AC943" i="5"/>
  <c r="U944" i="5"/>
  <c r="V944" i="5"/>
  <c r="W944" i="5"/>
  <c r="X944" i="5"/>
  <c r="Y944" i="5"/>
  <c r="Z944" i="5"/>
  <c r="AA944" i="5"/>
  <c r="AB944" i="5"/>
  <c r="AC944" i="5"/>
  <c r="U945" i="5"/>
  <c r="V945" i="5"/>
  <c r="W945" i="5"/>
  <c r="X945" i="5"/>
  <c r="Y945" i="5"/>
  <c r="Z945" i="5"/>
  <c r="AA945" i="5"/>
  <c r="AB945" i="5"/>
  <c r="AC945" i="5"/>
  <c r="U946" i="5"/>
  <c r="V946" i="5"/>
  <c r="W946" i="5"/>
  <c r="X946" i="5"/>
  <c r="Y946" i="5"/>
  <c r="Z946" i="5"/>
  <c r="AA946" i="5"/>
  <c r="AB946" i="5"/>
  <c r="AC946" i="5"/>
  <c r="U947" i="5"/>
  <c r="V947" i="5"/>
  <c r="W947" i="5"/>
  <c r="X947" i="5"/>
  <c r="Y947" i="5"/>
  <c r="Z947" i="5"/>
  <c r="AA947" i="5"/>
  <c r="AB947" i="5"/>
  <c r="AC947" i="5"/>
  <c r="U948" i="5"/>
  <c r="V948" i="5"/>
  <c r="W948" i="5"/>
  <c r="X948" i="5"/>
  <c r="Y948" i="5"/>
  <c r="Z948" i="5"/>
  <c r="AA948" i="5"/>
  <c r="AB948" i="5"/>
  <c r="AC948" i="5"/>
  <c r="U949" i="5"/>
  <c r="V949" i="5"/>
  <c r="W949" i="5"/>
  <c r="X949" i="5"/>
  <c r="Y949" i="5"/>
  <c r="Z949" i="5"/>
  <c r="AA949" i="5"/>
  <c r="AB949" i="5"/>
  <c r="AC949" i="5"/>
  <c r="U950" i="5"/>
  <c r="V950" i="5"/>
  <c r="W950" i="5"/>
  <c r="X950" i="5"/>
  <c r="Y950" i="5"/>
  <c r="Z950" i="5"/>
  <c r="AA950" i="5"/>
  <c r="AB950" i="5"/>
  <c r="AC950" i="5"/>
  <c r="U951" i="5"/>
  <c r="V951" i="5"/>
  <c r="W951" i="5"/>
  <c r="X951" i="5"/>
  <c r="Y951" i="5"/>
  <c r="Z951" i="5"/>
  <c r="AA951" i="5"/>
  <c r="AB951" i="5"/>
  <c r="AC951" i="5"/>
  <c r="U952" i="5"/>
  <c r="V952" i="5"/>
  <c r="W952" i="5"/>
  <c r="X952" i="5"/>
  <c r="Y952" i="5"/>
  <c r="Z952" i="5"/>
  <c r="AA952" i="5"/>
  <c r="AB952" i="5"/>
  <c r="AC952" i="5"/>
  <c r="U953" i="5"/>
  <c r="V953" i="5"/>
  <c r="W953" i="5"/>
  <c r="X953" i="5"/>
  <c r="Y953" i="5"/>
  <c r="Z953" i="5"/>
  <c r="AA953" i="5"/>
  <c r="AB953" i="5"/>
  <c r="AC953" i="5"/>
  <c r="U954" i="5"/>
  <c r="V954" i="5"/>
  <c r="W954" i="5"/>
  <c r="X954" i="5"/>
  <c r="Y954" i="5"/>
  <c r="Z954" i="5"/>
  <c r="AA954" i="5"/>
  <c r="AB954" i="5"/>
  <c r="AC954" i="5"/>
  <c r="U955" i="5"/>
  <c r="V955" i="5"/>
  <c r="W955" i="5"/>
  <c r="X955" i="5"/>
  <c r="Y955" i="5"/>
  <c r="Z955" i="5"/>
  <c r="AA955" i="5"/>
  <c r="AB955" i="5"/>
  <c r="AC955" i="5"/>
  <c r="U956" i="5"/>
  <c r="V956" i="5"/>
  <c r="W956" i="5"/>
  <c r="X956" i="5"/>
  <c r="Y956" i="5"/>
  <c r="Z956" i="5"/>
  <c r="AA956" i="5"/>
  <c r="AB956" i="5"/>
  <c r="AC956" i="5"/>
  <c r="U957" i="5"/>
  <c r="V957" i="5"/>
  <c r="W957" i="5"/>
  <c r="X957" i="5"/>
  <c r="Y957" i="5"/>
  <c r="Z957" i="5"/>
  <c r="AA957" i="5"/>
  <c r="AB957" i="5"/>
  <c r="AC957" i="5"/>
  <c r="U958" i="5"/>
  <c r="V958" i="5"/>
  <c r="W958" i="5"/>
  <c r="X958" i="5"/>
  <c r="Y958" i="5"/>
  <c r="Z958" i="5"/>
  <c r="AA958" i="5"/>
  <c r="AB958" i="5"/>
  <c r="AC958" i="5"/>
  <c r="U959" i="5"/>
  <c r="V959" i="5"/>
  <c r="W959" i="5"/>
  <c r="X959" i="5"/>
  <c r="Y959" i="5"/>
  <c r="Z959" i="5"/>
  <c r="AA959" i="5"/>
  <c r="AB959" i="5"/>
  <c r="AC959" i="5"/>
  <c r="U960" i="5"/>
  <c r="V960" i="5"/>
  <c r="W960" i="5"/>
  <c r="X960" i="5"/>
  <c r="Y960" i="5"/>
  <c r="Z960" i="5"/>
  <c r="AA960" i="5"/>
  <c r="AB960" i="5"/>
  <c r="AC960" i="5"/>
  <c r="U961" i="5"/>
  <c r="V961" i="5"/>
  <c r="W961" i="5"/>
  <c r="X961" i="5"/>
  <c r="Y961" i="5"/>
  <c r="Z961" i="5"/>
  <c r="AA961" i="5"/>
  <c r="AB961" i="5"/>
  <c r="AC961" i="5"/>
  <c r="U962" i="5"/>
  <c r="V962" i="5"/>
  <c r="W962" i="5"/>
  <c r="X962" i="5"/>
  <c r="Y962" i="5"/>
  <c r="Z962" i="5"/>
  <c r="AA962" i="5"/>
  <c r="AB962" i="5"/>
  <c r="AC962" i="5"/>
  <c r="U963" i="5"/>
  <c r="V963" i="5"/>
  <c r="W963" i="5"/>
  <c r="X963" i="5"/>
  <c r="Y963" i="5"/>
  <c r="Z963" i="5"/>
  <c r="AA963" i="5"/>
  <c r="AB963" i="5"/>
  <c r="AC963" i="5"/>
  <c r="U964" i="5"/>
  <c r="V964" i="5"/>
  <c r="W964" i="5"/>
  <c r="X964" i="5"/>
  <c r="Y964" i="5"/>
  <c r="Z964" i="5"/>
  <c r="AA964" i="5"/>
  <c r="AB964" i="5"/>
  <c r="AC964" i="5"/>
  <c r="U965" i="5"/>
  <c r="V965" i="5"/>
  <c r="W965" i="5"/>
  <c r="X965" i="5"/>
  <c r="Y965" i="5"/>
  <c r="Z965" i="5"/>
  <c r="AA965" i="5"/>
  <c r="AB965" i="5"/>
  <c r="AC965" i="5"/>
  <c r="U966" i="5"/>
  <c r="V966" i="5"/>
  <c r="W966" i="5"/>
  <c r="X966" i="5"/>
  <c r="Y966" i="5"/>
  <c r="Z966" i="5"/>
  <c r="AA966" i="5"/>
  <c r="AB966" i="5"/>
  <c r="AC966" i="5"/>
  <c r="U967" i="5"/>
  <c r="V967" i="5"/>
  <c r="W967" i="5"/>
  <c r="X967" i="5"/>
  <c r="Y967" i="5"/>
  <c r="Z967" i="5"/>
  <c r="AA967" i="5"/>
  <c r="AB967" i="5"/>
  <c r="AC967" i="5"/>
  <c r="U968" i="5"/>
  <c r="V968" i="5"/>
  <c r="W968" i="5"/>
  <c r="X968" i="5"/>
  <c r="Y968" i="5"/>
  <c r="Z968" i="5"/>
  <c r="AA968" i="5"/>
  <c r="AB968" i="5"/>
  <c r="AC968" i="5"/>
  <c r="U969" i="5"/>
  <c r="V969" i="5"/>
  <c r="W969" i="5"/>
  <c r="X969" i="5"/>
  <c r="Y969" i="5"/>
  <c r="Z969" i="5"/>
  <c r="AA969" i="5"/>
  <c r="AB969" i="5"/>
  <c r="AC969" i="5"/>
  <c r="U970" i="5"/>
  <c r="V970" i="5"/>
  <c r="W970" i="5"/>
  <c r="X970" i="5"/>
  <c r="Y970" i="5"/>
  <c r="Z970" i="5"/>
  <c r="AA970" i="5"/>
  <c r="AB970" i="5"/>
  <c r="AC970" i="5"/>
  <c r="U971" i="5"/>
  <c r="V971" i="5"/>
  <c r="W971" i="5"/>
  <c r="X971" i="5"/>
  <c r="Y971" i="5"/>
  <c r="Z971" i="5"/>
  <c r="AA971" i="5"/>
  <c r="AB971" i="5"/>
  <c r="AC971" i="5"/>
  <c r="U972" i="5"/>
  <c r="V972" i="5"/>
  <c r="W972" i="5"/>
  <c r="X972" i="5"/>
  <c r="Y972" i="5"/>
  <c r="Z972" i="5"/>
  <c r="AA972" i="5"/>
  <c r="AB972" i="5"/>
  <c r="AC972" i="5"/>
  <c r="U973" i="5"/>
  <c r="V973" i="5"/>
  <c r="W973" i="5"/>
  <c r="X973" i="5"/>
  <c r="Y973" i="5"/>
  <c r="Z973" i="5"/>
  <c r="AA973" i="5"/>
  <c r="AB973" i="5"/>
  <c r="AC973" i="5"/>
  <c r="U974" i="5"/>
  <c r="V974" i="5"/>
  <c r="W974" i="5"/>
  <c r="X974" i="5"/>
  <c r="Y974" i="5"/>
  <c r="Z974" i="5"/>
  <c r="AA974" i="5"/>
  <c r="AB974" i="5"/>
  <c r="AC974" i="5"/>
  <c r="U975" i="5"/>
  <c r="V975" i="5"/>
  <c r="W975" i="5"/>
  <c r="X975" i="5"/>
  <c r="Y975" i="5"/>
  <c r="Z975" i="5"/>
  <c r="AA975" i="5"/>
  <c r="AB975" i="5"/>
  <c r="AC975" i="5"/>
  <c r="U976" i="5"/>
  <c r="V976" i="5"/>
  <c r="W976" i="5"/>
  <c r="X976" i="5"/>
  <c r="Y976" i="5"/>
  <c r="Z976" i="5"/>
  <c r="AA976" i="5"/>
  <c r="AB976" i="5"/>
  <c r="AC976" i="5"/>
  <c r="U977" i="5"/>
  <c r="V977" i="5"/>
  <c r="W977" i="5"/>
  <c r="X977" i="5"/>
  <c r="Y977" i="5"/>
  <c r="Z977" i="5"/>
  <c r="AA977" i="5"/>
  <c r="AB977" i="5"/>
  <c r="AC977" i="5"/>
  <c r="U978" i="5"/>
  <c r="V978" i="5"/>
  <c r="W978" i="5"/>
  <c r="X978" i="5"/>
  <c r="Y978" i="5"/>
  <c r="Z978" i="5"/>
  <c r="AA978" i="5"/>
  <c r="AB978" i="5"/>
  <c r="AC978" i="5"/>
  <c r="U979" i="5"/>
  <c r="V979" i="5"/>
  <c r="W979" i="5"/>
  <c r="X979" i="5"/>
  <c r="Y979" i="5"/>
  <c r="Z979" i="5"/>
  <c r="AA979" i="5"/>
  <c r="AB979" i="5"/>
  <c r="AC979" i="5"/>
  <c r="U980" i="5"/>
  <c r="V980" i="5"/>
  <c r="W980" i="5"/>
  <c r="X980" i="5"/>
  <c r="Y980" i="5"/>
  <c r="Z980" i="5"/>
  <c r="AA980" i="5"/>
  <c r="AB980" i="5"/>
  <c r="AC980" i="5"/>
  <c r="U981" i="5"/>
  <c r="V981" i="5"/>
  <c r="W981" i="5"/>
  <c r="X981" i="5"/>
  <c r="Y981" i="5"/>
  <c r="Z981" i="5"/>
  <c r="AA981" i="5"/>
  <c r="AB981" i="5"/>
  <c r="AC981" i="5"/>
  <c r="U982" i="5"/>
  <c r="V982" i="5"/>
  <c r="W982" i="5"/>
  <c r="X982" i="5"/>
  <c r="Y982" i="5"/>
  <c r="Z982" i="5"/>
  <c r="AA982" i="5"/>
  <c r="AB982" i="5"/>
  <c r="AC982" i="5"/>
  <c r="U983" i="5"/>
  <c r="V983" i="5"/>
  <c r="W983" i="5"/>
  <c r="X983" i="5"/>
  <c r="Y983" i="5"/>
  <c r="Z983" i="5"/>
  <c r="AA983" i="5"/>
  <c r="AB983" i="5"/>
  <c r="AC983" i="5"/>
  <c r="U984" i="5"/>
  <c r="V984" i="5"/>
  <c r="W984" i="5"/>
  <c r="X984" i="5"/>
  <c r="Y984" i="5"/>
  <c r="Z984" i="5"/>
  <c r="AA984" i="5"/>
  <c r="AB984" i="5"/>
  <c r="AC984" i="5"/>
  <c r="U985" i="5"/>
  <c r="V985" i="5"/>
  <c r="W985" i="5"/>
  <c r="X985" i="5"/>
  <c r="Y985" i="5"/>
  <c r="Z985" i="5"/>
  <c r="AA985" i="5"/>
  <c r="AB985" i="5"/>
  <c r="AC985" i="5"/>
  <c r="U986" i="5"/>
  <c r="V986" i="5"/>
  <c r="W986" i="5"/>
  <c r="X986" i="5"/>
  <c r="Y986" i="5"/>
  <c r="Z986" i="5"/>
  <c r="AA986" i="5"/>
  <c r="AB986" i="5"/>
  <c r="AC986" i="5"/>
  <c r="U987" i="5"/>
  <c r="V987" i="5"/>
  <c r="W987" i="5"/>
  <c r="X987" i="5"/>
  <c r="Y987" i="5"/>
  <c r="Z987" i="5"/>
  <c r="AA987" i="5"/>
  <c r="AB987" i="5"/>
  <c r="AC987" i="5"/>
  <c r="U988" i="5"/>
  <c r="V988" i="5"/>
  <c r="W988" i="5"/>
  <c r="X988" i="5"/>
  <c r="Y988" i="5"/>
  <c r="Z988" i="5"/>
  <c r="AA988" i="5"/>
  <c r="AB988" i="5"/>
  <c r="AC988" i="5"/>
  <c r="U989" i="5"/>
  <c r="V989" i="5"/>
  <c r="W989" i="5"/>
  <c r="X989" i="5"/>
  <c r="Y989" i="5"/>
  <c r="Z989" i="5"/>
  <c r="AA989" i="5"/>
  <c r="AB989" i="5"/>
  <c r="AC989" i="5"/>
  <c r="U990" i="5"/>
  <c r="V990" i="5"/>
  <c r="W990" i="5"/>
  <c r="X990" i="5"/>
  <c r="Y990" i="5"/>
  <c r="Z990" i="5"/>
  <c r="AA990" i="5"/>
  <c r="AB990" i="5"/>
  <c r="AC990" i="5"/>
  <c r="U991" i="5"/>
  <c r="V991" i="5"/>
  <c r="W991" i="5"/>
  <c r="X991" i="5"/>
  <c r="Y991" i="5"/>
  <c r="Z991" i="5"/>
  <c r="AA991" i="5"/>
  <c r="AB991" i="5"/>
  <c r="AC991" i="5"/>
  <c r="U992" i="5"/>
  <c r="V992" i="5"/>
  <c r="W992" i="5"/>
  <c r="X992" i="5"/>
  <c r="Y992" i="5"/>
  <c r="Z992" i="5"/>
  <c r="AA992" i="5"/>
  <c r="AB992" i="5"/>
  <c r="AC992" i="5"/>
  <c r="U993" i="5"/>
  <c r="V993" i="5"/>
  <c r="W993" i="5"/>
  <c r="X993" i="5"/>
  <c r="Y993" i="5"/>
  <c r="Z993" i="5"/>
  <c r="AA993" i="5"/>
  <c r="AB993" i="5"/>
  <c r="AC993" i="5"/>
  <c r="U994" i="5"/>
  <c r="V994" i="5"/>
  <c r="W994" i="5"/>
  <c r="X994" i="5"/>
  <c r="Y994" i="5"/>
  <c r="Z994" i="5"/>
  <c r="AA994" i="5"/>
  <c r="AB994" i="5"/>
  <c r="AC994" i="5"/>
  <c r="U995" i="5"/>
  <c r="V995" i="5"/>
  <c r="W995" i="5"/>
  <c r="X995" i="5"/>
  <c r="Y995" i="5"/>
  <c r="Z995" i="5"/>
  <c r="AA995" i="5"/>
  <c r="AB995" i="5"/>
  <c r="AC995" i="5"/>
  <c r="U996" i="5"/>
  <c r="V996" i="5"/>
  <c r="W996" i="5"/>
  <c r="X996" i="5"/>
  <c r="Y996" i="5"/>
  <c r="Z996" i="5"/>
  <c r="AA996" i="5"/>
  <c r="AB996" i="5"/>
  <c r="AC996" i="5"/>
  <c r="U997" i="5"/>
  <c r="V997" i="5"/>
  <c r="W997" i="5"/>
  <c r="X997" i="5"/>
  <c r="Y997" i="5"/>
  <c r="Z997" i="5"/>
  <c r="AA997" i="5"/>
  <c r="AB997" i="5"/>
  <c r="AC997" i="5"/>
  <c r="U998" i="5"/>
  <c r="V998" i="5"/>
  <c r="W998" i="5"/>
  <c r="X998" i="5"/>
  <c r="Y998" i="5"/>
  <c r="Z998" i="5"/>
  <c r="AA998" i="5"/>
  <c r="AB998" i="5"/>
  <c r="AC998" i="5"/>
  <c r="U999" i="5"/>
  <c r="V999" i="5"/>
  <c r="W999" i="5"/>
  <c r="X999" i="5"/>
  <c r="Y999" i="5"/>
  <c r="Z999" i="5"/>
  <c r="AA999" i="5"/>
  <c r="AB999" i="5"/>
  <c r="AC999" i="5"/>
  <c r="U1000" i="5"/>
  <c r="V1000" i="5"/>
  <c r="W1000" i="5"/>
  <c r="X1000" i="5"/>
  <c r="Y1000" i="5"/>
  <c r="Z1000" i="5"/>
  <c r="AA1000" i="5"/>
  <c r="AB1000" i="5"/>
  <c r="AC1000" i="5"/>
  <c r="U1001" i="5"/>
  <c r="V1001" i="5"/>
  <c r="W1001" i="5"/>
  <c r="X1001" i="5"/>
  <c r="Y1001" i="5"/>
  <c r="Z1001" i="5"/>
  <c r="AA1001" i="5"/>
  <c r="AB1001" i="5"/>
  <c r="AC1001" i="5"/>
  <c r="U1002" i="5"/>
  <c r="V1002" i="5"/>
  <c r="W1002" i="5"/>
  <c r="X1002" i="5"/>
  <c r="Y1002" i="5"/>
  <c r="Z1002" i="5"/>
  <c r="AA1002" i="5"/>
  <c r="AB1002" i="5"/>
  <c r="AC1002" i="5"/>
  <c r="U1003" i="5"/>
  <c r="V1003" i="5"/>
  <c r="W1003" i="5"/>
  <c r="X1003" i="5"/>
  <c r="Y1003" i="5"/>
  <c r="Z1003" i="5"/>
  <c r="AA1003" i="5"/>
  <c r="AB1003" i="5"/>
  <c r="AC1003" i="5"/>
  <c r="U1004" i="5"/>
  <c r="V1004" i="5"/>
  <c r="W1004" i="5"/>
  <c r="X1004" i="5"/>
  <c r="Y1004" i="5"/>
  <c r="Z1004" i="5"/>
  <c r="AA1004" i="5"/>
  <c r="AB1004" i="5"/>
  <c r="AC1004" i="5"/>
  <c r="U1005" i="5"/>
  <c r="V1005" i="5"/>
  <c r="W1005" i="5"/>
  <c r="X1005" i="5"/>
  <c r="Y1005" i="5"/>
  <c r="Z1005" i="5"/>
  <c r="AA1005" i="5"/>
  <c r="AB1005" i="5"/>
  <c r="AC1005" i="5"/>
  <c r="U1006" i="5"/>
  <c r="V1006" i="5"/>
  <c r="W1006" i="5"/>
  <c r="X1006" i="5"/>
  <c r="Y1006" i="5"/>
  <c r="Z1006" i="5"/>
  <c r="AA1006" i="5"/>
  <c r="AB1006" i="5"/>
  <c r="AC1006" i="5"/>
  <c r="U1007" i="5"/>
  <c r="V1007" i="5"/>
  <c r="W1007" i="5"/>
  <c r="X1007" i="5"/>
  <c r="Y1007" i="5"/>
  <c r="Z1007" i="5"/>
  <c r="AA1007" i="5"/>
  <c r="AB1007" i="5"/>
  <c r="AC1007" i="5"/>
  <c r="U1008" i="5"/>
  <c r="V1008" i="5"/>
  <c r="W1008" i="5"/>
  <c r="X1008" i="5"/>
  <c r="Y1008" i="5"/>
  <c r="Z1008" i="5"/>
  <c r="AA1008" i="5"/>
  <c r="AB1008" i="5"/>
  <c r="AC1008" i="5"/>
  <c r="U1009" i="5"/>
  <c r="V1009" i="5"/>
  <c r="W1009" i="5"/>
  <c r="X1009" i="5"/>
  <c r="Y1009" i="5"/>
  <c r="Z1009" i="5"/>
  <c r="AA1009" i="5"/>
  <c r="AB1009" i="5"/>
  <c r="AC1009" i="5"/>
  <c r="U1010" i="5"/>
  <c r="V1010" i="5"/>
  <c r="W1010" i="5"/>
  <c r="X1010" i="5"/>
  <c r="Y1010" i="5"/>
  <c r="Z1010" i="5"/>
  <c r="AA1010" i="5"/>
  <c r="AB1010" i="5"/>
  <c r="AC1010" i="5"/>
  <c r="U1011" i="5"/>
  <c r="V1011" i="5"/>
  <c r="W1011" i="5"/>
  <c r="X1011" i="5"/>
  <c r="Y1011" i="5"/>
  <c r="Z1011" i="5"/>
  <c r="AA1011" i="5"/>
  <c r="AB1011" i="5"/>
  <c r="AC1011" i="5"/>
  <c r="U1012" i="5"/>
  <c r="V1012" i="5"/>
  <c r="W1012" i="5"/>
  <c r="X1012" i="5"/>
  <c r="Y1012" i="5"/>
  <c r="Z1012" i="5"/>
  <c r="AA1012" i="5"/>
  <c r="AB1012" i="5"/>
  <c r="AC1012" i="5"/>
  <c r="U1013" i="5"/>
  <c r="V1013" i="5"/>
  <c r="W1013" i="5"/>
  <c r="X1013" i="5"/>
  <c r="Y1013" i="5"/>
  <c r="Z1013" i="5"/>
  <c r="AA1013" i="5"/>
  <c r="AB1013" i="5"/>
  <c r="AC1013" i="5"/>
  <c r="U1014" i="5"/>
  <c r="V1014" i="5"/>
  <c r="W1014" i="5"/>
  <c r="X1014" i="5"/>
  <c r="Y1014" i="5"/>
  <c r="Z1014" i="5"/>
  <c r="AA1014" i="5"/>
  <c r="AB1014" i="5"/>
  <c r="AC1014" i="5"/>
  <c r="U1015" i="5"/>
  <c r="V1015" i="5"/>
  <c r="W1015" i="5"/>
  <c r="X1015" i="5"/>
  <c r="Y1015" i="5"/>
  <c r="Z1015" i="5"/>
  <c r="AA1015" i="5"/>
  <c r="AB1015" i="5"/>
  <c r="AC1015" i="5"/>
  <c r="U1016" i="5"/>
  <c r="V1016" i="5"/>
  <c r="W1016" i="5"/>
  <c r="X1016" i="5"/>
  <c r="Y1016" i="5"/>
  <c r="Z1016" i="5"/>
  <c r="AA1016" i="5"/>
  <c r="AB1016" i="5"/>
  <c r="AC1016" i="5"/>
  <c r="U1017" i="5"/>
  <c r="V1017" i="5"/>
  <c r="W1017" i="5"/>
  <c r="X1017" i="5"/>
  <c r="Y1017" i="5"/>
  <c r="Z1017" i="5"/>
  <c r="AA1017" i="5"/>
  <c r="AB1017" i="5"/>
  <c r="AC1017" i="5"/>
  <c r="U1018" i="5"/>
  <c r="V1018" i="5"/>
  <c r="W1018" i="5"/>
  <c r="X1018" i="5"/>
  <c r="Y1018" i="5"/>
  <c r="Z1018" i="5"/>
  <c r="AA1018" i="5"/>
  <c r="AB1018" i="5"/>
  <c r="AC1018" i="5"/>
  <c r="U1019" i="5"/>
  <c r="V1019" i="5"/>
  <c r="W1019" i="5"/>
  <c r="X1019" i="5"/>
  <c r="Y1019" i="5"/>
  <c r="Z1019" i="5"/>
  <c r="AA1019" i="5"/>
  <c r="AB1019" i="5"/>
  <c r="AC1019" i="5"/>
  <c r="U1020" i="5"/>
  <c r="V1020" i="5"/>
  <c r="W1020" i="5"/>
  <c r="X1020" i="5"/>
  <c r="Y1020" i="5"/>
  <c r="Z1020" i="5"/>
  <c r="AA1020" i="5"/>
  <c r="AB1020" i="5"/>
  <c r="AC1020" i="5"/>
  <c r="U1021" i="5"/>
  <c r="V1021" i="5"/>
  <c r="W1021" i="5"/>
  <c r="X1021" i="5"/>
  <c r="Y1021" i="5"/>
  <c r="Z1021" i="5"/>
  <c r="AA1021" i="5"/>
  <c r="AB1021" i="5"/>
  <c r="AC1021" i="5"/>
  <c r="U1022" i="5"/>
  <c r="V1022" i="5"/>
  <c r="W1022" i="5"/>
  <c r="X1022" i="5"/>
  <c r="Y1022" i="5"/>
  <c r="Z1022" i="5"/>
  <c r="AA1022" i="5"/>
  <c r="AB1022" i="5"/>
  <c r="AC1022" i="5"/>
  <c r="U1023" i="5"/>
  <c r="V1023" i="5"/>
  <c r="W1023" i="5"/>
  <c r="X1023" i="5"/>
  <c r="Y1023" i="5"/>
  <c r="Z1023" i="5"/>
  <c r="AA1023" i="5"/>
  <c r="AB1023" i="5"/>
  <c r="AC1023" i="5"/>
  <c r="U1024" i="5"/>
  <c r="V1024" i="5"/>
  <c r="W1024" i="5"/>
  <c r="X1024" i="5"/>
  <c r="Y1024" i="5"/>
  <c r="Z1024" i="5"/>
  <c r="AA1024" i="5"/>
  <c r="AB1024" i="5"/>
  <c r="AC1024" i="5"/>
  <c r="U1025" i="5"/>
  <c r="V1025" i="5"/>
  <c r="W1025" i="5"/>
  <c r="X1025" i="5"/>
  <c r="Y1025" i="5"/>
  <c r="Z1025" i="5"/>
  <c r="AA1025" i="5"/>
  <c r="AB1025" i="5"/>
  <c r="AC1025" i="5"/>
  <c r="U1026" i="5"/>
  <c r="V1026" i="5"/>
  <c r="W1026" i="5"/>
  <c r="X1026" i="5"/>
  <c r="Y1026" i="5"/>
  <c r="Z1026" i="5"/>
  <c r="AA1026" i="5"/>
  <c r="AB1026" i="5"/>
  <c r="AC1026" i="5"/>
  <c r="U1027" i="5"/>
  <c r="V1027" i="5"/>
  <c r="W1027" i="5"/>
  <c r="X1027" i="5"/>
  <c r="Y1027" i="5"/>
  <c r="Z1027" i="5"/>
  <c r="AA1027" i="5"/>
  <c r="AB1027" i="5"/>
  <c r="AC1027" i="5"/>
  <c r="U1028" i="5"/>
  <c r="V1028" i="5"/>
  <c r="W1028" i="5"/>
  <c r="X1028" i="5"/>
  <c r="Y1028" i="5"/>
  <c r="Z1028" i="5"/>
  <c r="AA1028" i="5"/>
  <c r="AB1028" i="5"/>
  <c r="AC1028" i="5"/>
  <c r="U1029" i="5"/>
  <c r="V1029" i="5"/>
  <c r="W1029" i="5"/>
  <c r="X1029" i="5"/>
  <c r="Y1029" i="5"/>
  <c r="Z1029" i="5"/>
  <c r="AA1029" i="5"/>
  <c r="AB1029" i="5"/>
  <c r="AC1029" i="5"/>
  <c r="U1030" i="5"/>
  <c r="V1030" i="5"/>
  <c r="W1030" i="5"/>
  <c r="X1030" i="5"/>
  <c r="Y1030" i="5"/>
  <c r="Z1030" i="5"/>
  <c r="AA1030" i="5"/>
  <c r="AB1030" i="5"/>
  <c r="AC1030" i="5"/>
  <c r="U1031" i="5"/>
  <c r="V1031" i="5"/>
  <c r="W1031" i="5"/>
  <c r="X1031" i="5"/>
  <c r="Y1031" i="5"/>
  <c r="Z1031" i="5"/>
  <c r="AA1031" i="5"/>
  <c r="AB1031" i="5"/>
  <c r="AC1031" i="5"/>
  <c r="U1032" i="5"/>
  <c r="V1032" i="5"/>
  <c r="W1032" i="5"/>
  <c r="X1032" i="5"/>
  <c r="Y1032" i="5"/>
  <c r="Z1032" i="5"/>
  <c r="AA1032" i="5"/>
  <c r="AB1032" i="5"/>
  <c r="AC1032" i="5"/>
  <c r="U1033" i="5"/>
  <c r="V1033" i="5"/>
  <c r="W1033" i="5"/>
  <c r="X1033" i="5"/>
  <c r="Y1033" i="5"/>
  <c r="Z1033" i="5"/>
  <c r="AA1033" i="5"/>
  <c r="AB1033" i="5"/>
  <c r="AC1033" i="5"/>
  <c r="U1034" i="5"/>
  <c r="V1034" i="5"/>
  <c r="W1034" i="5"/>
  <c r="X1034" i="5"/>
  <c r="Y1034" i="5"/>
  <c r="Z1034" i="5"/>
  <c r="AA1034" i="5"/>
  <c r="AB1034" i="5"/>
  <c r="AC1034" i="5"/>
  <c r="U1035" i="5"/>
  <c r="V1035" i="5"/>
  <c r="W1035" i="5"/>
  <c r="X1035" i="5"/>
  <c r="Y1035" i="5"/>
  <c r="Z1035" i="5"/>
  <c r="AA1035" i="5"/>
  <c r="AB1035" i="5"/>
  <c r="AC1035" i="5"/>
  <c r="U1036" i="5"/>
  <c r="V1036" i="5"/>
  <c r="W1036" i="5"/>
  <c r="X1036" i="5"/>
  <c r="Y1036" i="5"/>
  <c r="Z1036" i="5"/>
  <c r="AA1036" i="5"/>
  <c r="AB1036" i="5"/>
  <c r="AC1036" i="5"/>
  <c r="U1037" i="5"/>
  <c r="V1037" i="5"/>
  <c r="W1037" i="5"/>
  <c r="X1037" i="5"/>
  <c r="Y1037" i="5"/>
  <c r="Z1037" i="5"/>
  <c r="AA1037" i="5"/>
  <c r="AB1037" i="5"/>
  <c r="AC1037" i="5"/>
  <c r="U1038" i="5"/>
  <c r="V1038" i="5"/>
  <c r="W1038" i="5"/>
  <c r="X1038" i="5"/>
  <c r="Y1038" i="5"/>
  <c r="Z1038" i="5"/>
  <c r="AA1038" i="5"/>
  <c r="AB1038" i="5"/>
  <c r="AC1038" i="5"/>
  <c r="U1039" i="5"/>
  <c r="V1039" i="5"/>
  <c r="W1039" i="5"/>
  <c r="X1039" i="5"/>
  <c r="Y1039" i="5"/>
  <c r="Z1039" i="5"/>
  <c r="AA1039" i="5"/>
  <c r="AB1039" i="5"/>
  <c r="AC1039" i="5"/>
  <c r="U1040" i="5"/>
  <c r="V1040" i="5"/>
  <c r="W1040" i="5"/>
  <c r="X1040" i="5"/>
  <c r="Y1040" i="5"/>
  <c r="Z1040" i="5"/>
  <c r="AA1040" i="5"/>
  <c r="AB1040" i="5"/>
  <c r="AC1040" i="5"/>
  <c r="U1041" i="5"/>
  <c r="V1041" i="5"/>
  <c r="W1041" i="5"/>
  <c r="X1041" i="5"/>
  <c r="Y1041" i="5"/>
  <c r="Z1041" i="5"/>
  <c r="AA1041" i="5"/>
  <c r="AB1041" i="5"/>
  <c r="AC1041" i="5"/>
  <c r="U1042" i="5"/>
  <c r="V1042" i="5"/>
  <c r="W1042" i="5"/>
  <c r="X1042" i="5"/>
  <c r="Y1042" i="5"/>
  <c r="Z1042" i="5"/>
  <c r="AA1042" i="5"/>
  <c r="AB1042" i="5"/>
  <c r="AC1042" i="5"/>
  <c r="U1043" i="5"/>
  <c r="V1043" i="5"/>
  <c r="W1043" i="5"/>
  <c r="X1043" i="5"/>
  <c r="Y1043" i="5"/>
  <c r="Z1043" i="5"/>
  <c r="AA1043" i="5"/>
  <c r="AB1043" i="5"/>
  <c r="AC1043" i="5"/>
  <c r="U1044" i="5"/>
  <c r="V1044" i="5"/>
  <c r="W1044" i="5"/>
  <c r="X1044" i="5"/>
  <c r="Y1044" i="5"/>
  <c r="Z1044" i="5"/>
  <c r="AA1044" i="5"/>
  <c r="AB1044" i="5"/>
  <c r="AC1044" i="5"/>
  <c r="U1045" i="5"/>
  <c r="V1045" i="5"/>
  <c r="W1045" i="5"/>
  <c r="X1045" i="5"/>
  <c r="Y1045" i="5"/>
  <c r="Z1045" i="5"/>
  <c r="AA1045" i="5"/>
  <c r="AB1045" i="5"/>
  <c r="AC1045" i="5"/>
  <c r="U1046" i="5"/>
  <c r="V1046" i="5"/>
  <c r="W1046" i="5"/>
  <c r="X1046" i="5"/>
  <c r="Y1046" i="5"/>
  <c r="Z1046" i="5"/>
  <c r="AA1046" i="5"/>
  <c r="AB1046" i="5"/>
  <c r="AC1046" i="5"/>
  <c r="U1047" i="5"/>
  <c r="V1047" i="5"/>
  <c r="W1047" i="5"/>
  <c r="X1047" i="5"/>
  <c r="Y1047" i="5"/>
  <c r="Z1047" i="5"/>
  <c r="AA1047" i="5"/>
  <c r="AB1047" i="5"/>
  <c r="AC1047" i="5"/>
  <c r="U1048" i="5"/>
  <c r="V1048" i="5"/>
  <c r="W1048" i="5"/>
  <c r="X1048" i="5"/>
  <c r="Y1048" i="5"/>
  <c r="Z1048" i="5"/>
  <c r="AA1048" i="5"/>
  <c r="AB1048" i="5"/>
  <c r="AC1048" i="5"/>
  <c r="U1049" i="5"/>
  <c r="V1049" i="5"/>
  <c r="W1049" i="5"/>
  <c r="X1049" i="5"/>
  <c r="Y1049" i="5"/>
  <c r="Z1049" i="5"/>
  <c r="AA1049" i="5"/>
  <c r="AB1049" i="5"/>
  <c r="AC1049" i="5"/>
  <c r="U1050" i="5"/>
  <c r="V1050" i="5"/>
  <c r="W1050" i="5"/>
  <c r="X1050" i="5"/>
  <c r="Y1050" i="5"/>
  <c r="Z1050" i="5"/>
  <c r="AA1050" i="5"/>
  <c r="AB1050" i="5"/>
  <c r="AC1050" i="5"/>
  <c r="U1051" i="5"/>
  <c r="V1051" i="5"/>
  <c r="W1051" i="5"/>
  <c r="X1051" i="5"/>
  <c r="Y1051" i="5"/>
  <c r="Z1051" i="5"/>
  <c r="AA1051" i="5"/>
  <c r="AB1051" i="5"/>
  <c r="AC1051" i="5"/>
  <c r="U1052" i="5"/>
  <c r="V1052" i="5"/>
  <c r="W1052" i="5"/>
  <c r="X1052" i="5"/>
  <c r="Y1052" i="5"/>
  <c r="Z1052" i="5"/>
  <c r="AA1052" i="5"/>
  <c r="AB1052" i="5"/>
  <c r="AC1052" i="5"/>
  <c r="U1053" i="5"/>
  <c r="V1053" i="5"/>
  <c r="W1053" i="5"/>
  <c r="X1053" i="5"/>
  <c r="Y1053" i="5"/>
  <c r="Z1053" i="5"/>
  <c r="AA1053" i="5"/>
  <c r="AB1053" i="5"/>
  <c r="AC1053" i="5"/>
  <c r="U1054" i="5"/>
  <c r="V1054" i="5"/>
  <c r="W1054" i="5"/>
  <c r="X1054" i="5"/>
  <c r="Y1054" i="5"/>
  <c r="Z1054" i="5"/>
  <c r="AA1054" i="5"/>
  <c r="AB1054" i="5"/>
  <c r="AC1054" i="5"/>
  <c r="U1055" i="5"/>
  <c r="V1055" i="5"/>
  <c r="W1055" i="5"/>
  <c r="X1055" i="5"/>
  <c r="Y1055" i="5"/>
  <c r="Z1055" i="5"/>
  <c r="AA1055" i="5"/>
  <c r="AB1055" i="5"/>
  <c r="AC1055" i="5"/>
  <c r="U1056" i="5"/>
  <c r="V1056" i="5"/>
  <c r="W1056" i="5"/>
  <c r="X1056" i="5"/>
  <c r="Y1056" i="5"/>
  <c r="Z1056" i="5"/>
  <c r="AA1056" i="5"/>
  <c r="AB1056" i="5"/>
  <c r="AC1056" i="5"/>
  <c r="U1057" i="5"/>
  <c r="V1057" i="5"/>
  <c r="W1057" i="5"/>
  <c r="X1057" i="5"/>
  <c r="Y1057" i="5"/>
  <c r="Z1057" i="5"/>
  <c r="AA1057" i="5"/>
  <c r="AB1057" i="5"/>
  <c r="AC1057" i="5"/>
  <c r="U1058" i="5"/>
  <c r="V1058" i="5"/>
  <c r="W1058" i="5"/>
  <c r="X1058" i="5"/>
  <c r="Y1058" i="5"/>
  <c r="Z1058" i="5"/>
  <c r="AA1058" i="5"/>
  <c r="AB1058" i="5"/>
  <c r="AC1058" i="5"/>
  <c r="U1059" i="5"/>
  <c r="V1059" i="5"/>
  <c r="W1059" i="5"/>
  <c r="X1059" i="5"/>
  <c r="Y1059" i="5"/>
  <c r="Z1059" i="5"/>
  <c r="AA1059" i="5"/>
  <c r="AB1059" i="5"/>
  <c r="AC1059" i="5"/>
  <c r="U1060" i="5"/>
  <c r="V1060" i="5"/>
  <c r="W1060" i="5"/>
  <c r="X1060" i="5"/>
  <c r="Y1060" i="5"/>
  <c r="Z1060" i="5"/>
  <c r="AA1060" i="5"/>
  <c r="AB1060" i="5"/>
  <c r="AC1060" i="5"/>
  <c r="U1061" i="5"/>
  <c r="V1061" i="5"/>
  <c r="W1061" i="5"/>
  <c r="X1061" i="5"/>
  <c r="Y1061" i="5"/>
  <c r="Z1061" i="5"/>
  <c r="AA1061" i="5"/>
  <c r="AB1061" i="5"/>
  <c r="AC1061" i="5"/>
  <c r="U1062" i="5"/>
  <c r="V1062" i="5"/>
  <c r="W1062" i="5"/>
  <c r="X1062" i="5"/>
  <c r="Y1062" i="5"/>
  <c r="Z1062" i="5"/>
  <c r="AA1062" i="5"/>
  <c r="AB1062" i="5"/>
  <c r="AC1062" i="5"/>
  <c r="U1063" i="5"/>
  <c r="V1063" i="5"/>
  <c r="W1063" i="5"/>
  <c r="X1063" i="5"/>
  <c r="Y1063" i="5"/>
  <c r="Z1063" i="5"/>
  <c r="AA1063" i="5"/>
  <c r="AB1063" i="5"/>
  <c r="AC1063" i="5"/>
  <c r="U1064" i="5"/>
  <c r="V1064" i="5"/>
  <c r="W1064" i="5"/>
  <c r="X1064" i="5"/>
  <c r="Y1064" i="5"/>
  <c r="Z1064" i="5"/>
  <c r="AA1064" i="5"/>
  <c r="AB1064" i="5"/>
  <c r="AC1064" i="5"/>
  <c r="U1065" i="5"/>
  <c r="V1065" i="5"/>
  <c r="W1065" i="5"/>
  <c r="X1065" i="5"/>
  <c r="Y1065" i="5"/>
  <c r="Z1065" i="5"/>
  <c r="AA1065" i="5"/>
  <c r="AB1065" i="5"/>
  <c r="AC1065" i="5"/>
  <c r="U1066" i="5"/>
  <c r="V1066" i="5"/>
  <c r="W1066" i="5"/>
  <c r="X1066" i="5"/>
  <c r="Y1066" i="5"/>
  <c r="Z1066" i="5"/>
  <c r="AA1066" i="5"/>
  <c r="AB1066" i="5"/>
  <c r="AC1066" i="5"/>
  <c r="U1067" i="5"/>
  <c r="V1067" i="5"/>
  <c r="W1067" i="5"/>
  <c r="X1067" i="5"/>
  <c r="Y1067" i="5"/>
  <c r="Z1067" i="5"/>
  <c r="AA1067" i="5"/>
  <c r="AB1067" i="5"/>
  <c r="AC1067" i="5"/>
  <c r="U1068" i="5"/>
  <c r="V1068" i="5"/>
  <c r="W1068" i="5"/>
  <c r="X1068" i="5"/>
  <c r="Y1068" i="5"/>
  <c r="Z1068" i="5"/>
  <c r="AA1068" i="5"/>
  <c r="AB1068" i="5"/>
  <c r="AC1068" i="5"/>
  <c r="U1069" i="5"/>
  <c r="V1069" i="5"/>
  <c r="W1069" i="5"/>
  <c r="X1069" i="5"/>
  <c r="Y1069" i="5"/>
  <c r="Z1069" i="5"/>
  <c r="AA1069" i="5"/>
  <c r="AB1069" i="5"/>
  <c r="AC1069" i="5"/>
  <c r="U1070" i="5"/>
  <c r="V1070" i="5"/>
  <c r="W1070" i="5"/>
  <c r="X1070" i="5"/>
  <c r="Y1070" i="5"/>
  <c r="Z1070" i="5"/>
  <c r="AA1070" i="5"/>
  <c r="AB1070" i="5"/>
  <c r="AC1070" i="5"/>
  <c r="U1071" i="5"/>
  <c r="V1071" i="5"/>
  <c r="W1071" i="5"/>
  <c r="X1071" i="5"/>
  <c r="Y1071" i="5"/>
  <c r="Z1071" i="5"/>
  <c r="AA1071" i="5"/>
  <c r="AB1071" i="5"/>
  <c r="AC1071" i="5"/>
  <c r="U1072" i="5"/>
  <c r="V1072" i="5"/>
  <c r="W1072" i="5"/>
  <c r="X1072" i="5"/>
  <c r="Y1072" i="5"/>
  <c r="Z1072" i="5"/>
  <c r="AA1072" i="5"/>
  <c r="AB1072" i="5"/>
  <c r="AC1072" i="5"/>
  <c r="U1073" i="5"/>
  <c r="V1073" i="5"/>
  <c r="W1073" i="5"/>
  <c r="X1073" i="5"/>
  <c r="Y1073" i="5"/>
  <c r="Z1073" i="5"/>
  <c r="AA1073" i="5"/>
  <c r="AB1073" i="5"/>
  <c r="AC1073" i="5"/>
  <c r="U1074" i="5"/>
  <c r="V1074" i="5"/>
  <c r="W1074" i="5"/>
  <c r="X1074" i="5"/>
  <c r="Y1074" i="5"/>
  <c r="Z1074" i="5"/>
  <c r="AA1074" i="5"/>
  <c r="AB1074" i="5"/>
  <c r="AC1074" i="5"/>
  <c r="U1075" i="5"/>
  <c r="V1075" i="5"/>
  <c r="W1075" i="5"/>
  <c r="X1075" i="5"/>
  <c r="Y1075" i="5"/>
  <c r="Z1075" i="5"/>
  <c r="AA1075" i="5"/>
  <c r="AB1075" i="5"/>
  <c r="AC1075" i="5"/>
  <c r="U1076" i="5"/>
  <c r="V1076" i="5"/>
  <c r="W1076" i="5"/>
  <c r="X1076" i="5"/>
  <c r="Y1076" i="5"/>
  <c r="Z1076" i="5"/>
  <c r="AA1076" i="5"/>
  <c r="AB1076" i="5"/>
  <c r="AC1076" i="5"/>
  <c r="U1077" i="5"/>
  <c r="V1077" i="5"/>
  <c r="W1077" i="5"/>
  <c r="X1077" i="5"/>
  <c r="Y1077" i="5"/>
  <c r="Z1077" i="5"/>
  <c r="AA1077" i="5"/>
  <c r="AB1077" i="5"/>
  <c r="AC1077" i="5"/>
  <c r="U1078" i="5"/>
  <c r="V1078" i="5"/>
  <c r="W1078" i="5"/>
  <c r="X1078" i="5"/>
  <c r="Y1078" i="5"/>
  <c r="Z1078" i="5"/>
  <c r="AA1078" i="5"/>
  <c r="AB1078" i="5"/>
  <c r="AC1078" i="5"/>
  <c r="U1079" i="5"/>
  <c r="V1079" i="5"/>
  <c r="W1079" i="5"/>
  <c r="X1079" i="5"/>
  <c r="Y1079" i="5"/>
  <c r="Z1079" i="5"/>
  <c r="AA1079" i="5"/>
  <c r="AB1079" i="5"/>
  <c r="AC1079" i="5"/>
  <c r="U1080" i="5"/>
  <c r="V1080" i="5"/>
  <c r="W1080" i="5"/>
  <c r="X1080" i="5"/>
  <c r="Y1080" i="5"/>
  <c r="Z1080" i="5"/>
  <c r="AA1080" i="5"/>
  <c r="AB1080" i="5"/>
  <c r="AC1080" i="5"/>
  <c r="U1081" i="5"/>
  <c r="V1081" i="5"/>
  <c r="W1081" i="5"/>
  <c r="X1081" i="5"/>
  <c r="Y1081" i="5"/>
  <c r="Z1081" i="5"/>
  <c r="AA1081" i="5"/>
  <c r="AB1081" i="5"/>
  <c r="AC1081" i="5"/>
  <c r="U1082" i="5"/>
  <c r="V1082" i="5"/>
  <c r="W1082" i="5"/>
  <c r="X1082" i="5"/>
  <c r="Y1082" i="5"/>
  <c r="Z1082" i="5"/>
  <c r="AA1082" i="5"/>
  <c r="AB1082" i="5"/>
  <c r="AC1082" i="5"/>
  <c r="U1083" i="5"/>
  <c r="V1083" i="5"/>
  <c r="W1083" i="5"/>
  <c r="X1083" i="5"/>
  <c r="Y1083" i="5"/>
  <c r="Z1083" i="5"/>
  <c r="AA1083" i="5"/>
  <c r="AB1083" i="5"/>
  <c r="AC1083" i="5"/>
  <c r="U1084" i="5"/>
  <c r="V1084" i="5"/>
  <c r="W1084" i="5"/>
  <c r="X1084" i="5"/>
  <c r="Y1084" i="5"/>
  <c r="Z1084" i="5"/>
  <c r="AA1084" i="5"/>
  <c r="AB1084" i="5"/>
  <c r="AC1084" i="5"/>
  <c r="U1085" i="5"/>
  <c r="V1085" i="5"/>
  <c r="W1085" i="5"/>
  <c r="X1085" i="5"/>
  <c r="Y1085" i="5"/>
  <c r="Z1085" i="5"/>
  <c r="AA1085" i="5"/>
  <c r="AB1085" i="5"/>
  <c r="AC1085" i="5"/>
  <c r="U1086" i="5"/>
  <c r="V1086" i="5"/>
  <c r="W1086" i="5"/>
  <c r="X1086" i="5"/>
  <c r="Y1086" i="5"/>
  <c r="Z1086" i="5"/>
  <c r="AA1086" i="5"/>
  <c r="AB1086" i="5"/>
  <c r="AC1086" i="5"/>
  <c r="U1087" i="5"/>
  <c r="V1087" i="5"/>
  <c r="W1087" i="5"/>
  <c r="X1087" i="5"/>
  <c r="Y1087" i="5"/>
  <c r="Z1087" i="5"/>
  <c r="AA1087" i="5"/>
  <c r="AB1087" i="5"/>
  <c r="AC1087" i="5"/>
  <c r="U1088" i="5"/>
  <c r="V1088" i="5"/>
  <c r="W1088" i="5"/>
  <c r="X1088" i="5"/>
  <c r="Y1088" i="5"/>
  <c r="Z1088" i="5"/>
  <c r="AA1088" i="5"/>
  <c r="AB1088" i="5"/>
  <c r="AC1088" i="5"/>
  <c r="U1089" i="5"/>
  <c r="V1089" i="5"/>
  <c r="W1089" i="5"/>
  <c r="X1089" i="5"/>
  <c r="Y1089" i="5"/>
  <c r="Z1089" i="5"/>
  <c r="AA1089" i="5"/>
  <c r="AB1089" i="5"/>
  <c r="AC1089" i="5"/>
  <c r="U1090" i="5"/>
  <c r="V1090" i="5"/>
  <c r="W1090" i="5"/>
  <c r="X1090" i="5"/>
  <c r="Y1090" i="5"/>
  <c r="Z1090" i="5"/>
  <c r="AA1090" i="5"/>
  <c r="AB1090" i="5"/>
  <c r="AC1090" i="5"/>
  <c r="U1091" i="5"/>
  <c r="V1091" i="5"/>
  <c r="W1091" i="5"/>
  <c r="X1091" i="5"/>
  <c r="Y1091" i="5"/>
  <c r="Z1091" i="5"/>
  <c r="AA1091" i="5"/>
  <c r="AB1091" i="5"/>
  <c r="AC1091" i="5"/>
  <c r="U1092" i="5"/>
  <c r="V1092" i="5"/>
  <c r="W1092" i="5"/>
  <c r="X1092" i="5"/>
  <c r="Y1092" i="5"/>
  <c r="Z1092" i="5"/>
  <c r="AA1092" i="5"/>
  <c r="AB1092" i="5"/>
  <c r="AC1092" i="5"/>
  <c r="U1093" i="5"/>
  <c r="V1093" i="5"/>
  <c r="W1093" i="5"/>
  <c r="X1093" i="5"/>
  <c r="Y1093" i="5"/>
  <c r="Z1093" i="5"/>
  <c r="AA1093" i="5"/>
  <c r="AB1093" i="5"/>
  <c r="AC1093" i="5"/>
  <c r="U1094" i="5"/>
  <c r="V1094" i="5"/>
  <c r="W1094" i="5"/>
  <c r="X1094" i="5"/>
  <c r="Y1094" i="5"/>
  <c r="Z1094" i="5"/>
  <c r="AA1094" i="5"/>
  <c r="AB1094" i="5"/>
  <c r="AC1094" i="5"/>
  <c r="U1095" i="5"/>
  <c r="V1095" i="5"/>
  <c r="W1095" i="5"/>
  <c r="X1095" i="5"/>
  <c r="Y1095" i="5"/>
  <c r="Z1095" i="5"/>
  <c r="AA1095" i="5"/>
  <c r="AB1095" i="5"/>
  <c r="AC1095" i="5"/>
  <c r="U1096" i="5"/>
  <c r="V1096" i="5"/>
  <c r="W1096" i="5"/>
  <c r="X1096" i="5"/>
  <c r="Y1096" i="5"/>
  <c r="Z1096" i="5"/>
  <c r="AA1096" i="5"/>
  <c r="AB1096" i="5"/>
  <c r="AC1096" i="5"/>
  <c r="U1097" i="5"/>
  <c r="V1097" i="5"/>
  <c r="W1097" i="5"/>
  <c r="X1097" i="5"/>
  <c r="Y1097" i="5"/>
  <c r="Z1097" i="5"/>
  <c r="AA1097" i="5"/>
  <c r="AB1097" i="5"/>
  <c r="AC1097" i="5"/>
  <c r="U1098" i="5"/>
  <c r="V1098" i="5"/>
  <c r="W1098" i="5"/>
  <c r="X1098" i="5"/>
  <c r="Y1098" i="5"/>
  <c r="Z1098" i="5"/>
  <c r="AA1098" i="5"/>
  <c r="AB1098" i="5"/>
  <c r="AC1098" i="5"/>
  <c r="U1099" i="5"/>
  <c r="V1099" i="5"/>
  <c r="W1099" i="5"/>
  <c r="X1099" i="5"/>
  <c r="Y1099" i="5"/>
  <c r="Z1099" i="5"/>
  <c r="AA1099" i="5"/>
  <c r="AB1099" i="5"/>
  <c r="AC1099" i="5"/>
  <c r="U1100" i="5"/>
  <c r="V1100" i="5"/>
  <c r="W1100" i="5"/>
  <c r="X1100" i="5"/>
  <c r="Y1100" i="5"/>
  <c r="Z1100" i="5"/>
  <c r="AA1100" i="5"/>
  <c r="AB1100" i="5"/>
  <c r="AC1100" i="5"/>
  <c r="U1101" i="5"/>
  <c r="V1101" i="5"/>
  <c r="W1101" i="5"/>
  <c r="X1101" i="5"/>
  <c r="Y1101" i="5"/>
  <c r="Z1101" i="5"/>
  <c r="AA1101" i="5"/>
  <c r="AB1101" i="5"/>
  <c r="AC1101" i="5"/>
  <c r="U1102" i="5"/>
  <c r="V1102" i="5"/>
  <c r="W1102" i="5"/>
  <c r="X1102" i="5"/>
  <c r="Y1102" i="5"/>
  <c r="Z1102" i="5"/>
  <c r="AA1102" i="5"/>
  <c r="AB1102" i="5"/>
  <c r="AC1102" i="5"/>
  <c r="U1103" i="5"/>
  <c r="V1103" i="5"/>
  <c r="W1103" i="5"/>
  <c r="X1103" i="5"/>
  <c r="Y1103" i="5"/>
  <c r="Z1103" i="5"/>
  <c r="AA1103" i="5"/>
  <c r="AB1103" i="5"/>
  <c r="AC1103" i="5"/>
  <c r="U1104" i="5"/>
  <c r="V1104" i="5"/>
  <c r="W1104" i="5"/>
  <c r="X1104" i="5"/>
  <c r="Y1104" i="5"/>
  <c r="Z1104" i="5"/>
  <c r="AA1104" i="5"/>
  <c r="AB1104" i="5"/>
  <c r="AC1104" i="5"/>
  <c r="U1105" i="5"/>
  <c r="V1105" i="5"/>
  <c r="W1105" i="5"/>
  <c r="X1105" i="5"/>
  <c r="Y1105" i="5"/>
  <c r="Z1105" i="5"/>
  <c r="AA1105" i="5"/>
  <c r="AB1105" i="5"/>
  <c r="AC1105" i="5"/>
  <c r="U1106" i="5"/>
  <c r="V1106" i="5"/>
  <c r="W1106" i="5"/>
  <c r="X1106" i="5"/>
  <c r="Y1106" i="5"/>
  <c r="Z1106" i="5"/>
  <c r="AA1106" i="5"/>
  <c r="AB1106" i="5"/>
  <c r="AC1106" i="5"/>
  <c r="U1107" i="5"/>
  <c r="V1107" i="5"/>
  <c r="W1107" i="5"/>
  <c r="X1107" i="5"/>
  <c r="Y1107" i="5"/>
  <c r="Z1107" i="5"/>
  <c r="AA1107" i="5"/>
  <c r="AB1107" i="5"/>
  <c r="AC1107" i="5"/>
  <c r="U1108" i="5"/>
  <c r="V1108" i="5"/>
  <c r="W1108" i="5"/>
  <c r="X1108" i="5"/>
  <c r="Y1108" i="5"/>
  <c r="Z1108" i="5"/>
  <c r="AA1108" i="5"/>
  <c r="AB1108" i="5"/>
  <c r="AC1108" i="5"/>
  <c r="U1109" i="5"/>
  <c r="V1109" i="5"/>
  <c r="W1109" i="5"/>
  <c r="X1109" i="5"/>
  <c r="Y1109" i="5"/>
  <c r="Z1109" i="5"/>
  <c r="AA1109" i="5"/>
  <c r="AB1109" i="5"/>
  <c r="AC1109" i="5"/>
  <c r="U1110" i="5"/>
  <c r="V1110" i="5"/>
  <c r="W1110" i="5"/>
  <c r="X1110" i="5"/>
  <c r="Y1110" i="5"/>
  <c r="Z1110" i="5"/>
  <c r="AA1110" i="5"/>
  <c r="AB1110" i="5"/>
  <c r="AC1110" i="5"/>
  <c r="U1111" i="5"/>
  <c r="V1111" i="5"/>
  <c r="W1111" i="5"/>
  <c r="X1111" i="5"/>
  <c r="Y1111" i="5"/>
  <c r="Z1111" i="5"/>
  <c r="AA1111" i="5"/>
  <c r="AB1111" i="5"/>
  <c r="AC1111" i="5"/>
  <c r="U1112" i="5"/>
  <c r="V1112" i="5"/>
  <c r="W1112" i="5"/>
  <c r="X1112" i="5"/>
  <c r="Y1112" i="5"/>
  <c r="Z1112" i="5"/>
  <c r="AA1112" i="5"/>
  <c r="AB1112" i="5"/>
  <c r="AC1112" i="5"/>
  <c r="U1113" i="5"/>
  <c r="V1113" i="5"/>
  <c r="W1113" i="5"/>
  <c r="X1113" i="5"/>
  <c r="Y1113" i="5"/>
  <c r="Z1113" i="5"/>
  <c r="AA1113" i="5"/>
  <c r="AB1113" i="5"/>
  <c r="AC1113" i="5"/>
  <c r="U1114" i="5"/>
  <c r="V1114" i="5"/>
  <c r="W1114" i="5"/>
  <c r="X1114" i="5"/>
  <c r="Y1114" i="5"/>
  <c r="Z1114" i="5"/>
  <c r="AA1114" i="5"/>
  <c r="AB1114" i="5"/>
  <c r="AC1114" i="5"/>
  <c r="U1115" i="5"/>
  <c r="V1115" i="5"/>
  <c r="W1115" i="5"/>
  <c r="X1115" i="5"/>
  <c r="Y1115" i="5"/>
  <c r="Z1115" i="5"/>
  <c r="AA1115" i="5"/>
  <c r="AB1115" i="5"/>
  <c r="AC1115" i="5"/>
  <c r="U1116" i="5"/>
  <c r="V1116" i="5"/>
  <c r="W1116" i="5"/>
  <c r="X1116" i="5"/>
  <c r="Y1116" i="5"/>
  <c r="Z1116" i="5"/>
  <c r="AA1116" i="5"/>
  <c r="AB1116" i="5"/>
  <c r="AC1116" i="5"/>
  <c r="U1117" i="5"/>
  <c r="V1117" i="5"/>
  <c r="W1117" i="5"/>
  <c r="X1117" i="5"/>
  <c r="Y1117" i="5"/>
  <c r="Z1117" i="5"/>
  <c r="AA1117" i="5"/>
  <c r="AB1117" i="5"/>
  <c r="AC1117" i="5"/>
  <c r="U1118" i="5"/>
  <c r="V1118" i="5"/>
  <c r="W1118" i="5"/>
  <c r="X1118" i="5"/>
  <c r="Y1118" i="5"/>
  <c r="Z1118" i="5"/>
  <c r="AA1118" i="5"/>
  <c r="AB1118" i="5"/>
  <c r="AC1118" i="5"/>
  <c r="U1119" i="5"/>
  <c r="V1119" i="5"/>
  <c r="W1119" i="5"/>
  <c r="X1119" i="5"/>
  <c r="Y1119" i="5"/>
  <c r="Z1119" i="5"/>
  <c r="AA1119" i="5"/>
  <c r="AB1119" i="5"/>
  <c r="AC1119" i="5"/>
  <c r="U1120" i="5"/>
  <c r="V1120" i="5"/>
  <c r="W1120" i="5"/>
  <c r="X1120" i="5"/>
  <c r="Y1120" i="5"/>
  <c r="Z1120" i="5"/>
  <c r="AA1120" i="5"/>
  <c r="AB1120" i="5"/>
  <c r="AC1120" i="5"/>
  <c r="U1121" i="5"/>
  <c r="V1121" i="5"/>
  <c r="W1121" i="5"/>
  <c r="X1121" i="5"/>
  <c r="Y1121" i="5"/>
  <c r="Z1121" i="5"/>
  <c r="AA1121" i="5"/>
  <c r="AB1121" i="5"/>
  <c r="AC1121" i="5"/>
  <c r="U1122" i="5"/>
  <c r="V1122" i="5"/>
  <c r="W1122" i="5"/>
  <c r="X1122" i="5"/>
  <c r="Y1122" i="5"/>
  <c r="Z1122" i="5"/>
  <c r="AA1122" i="5"/>
  <c r="AB1122" i="5"/>
  <c r="AC1122" i="5"/>
  <c r="U1123" i="5"/>
  <c r="V1123" i="5"/>
  <c r="W1123" i="5"/>
  <c r="X1123" i="5"/>
  <c r="Y1123" i="5"/>
  <c r="Z1123" i="5"/>
  <c r="AA1123" i="5"/>
  <c r="AB1123" i="5"/>
  <c r="AC1123" i="5"/>
  <c r="U1124" i="5"/>
  <c r="V1124" i="5"/>
  <c r="W1124" i="5"/>
  <c r="X1124" i="5"/>
  <c r="Y1124" i="5"/>
  <c r="Z1124" i="5"/>
  <c r="AA1124" i="5"/>
  <c r="AB1124" i="5"/>
  <c r="AC1124" i="5"/>
  <c r="U1125" i="5"/>
  <c r="V1125" i="5"/>
  <c r="W1125" i="5"/>
  <c r="X1125" i="5"/>
  <c r="Y1125" i="5"/>
  <c r="Z1125" i="5"/>
  <c r="AA1125" i="5"/>
  <c r="AB1125" i="5"/>
  <c r="AC1125" i="5"/>
  <c r="U1126" i="5"/>
  <c r="V1126" i="5"/>
  <c r="W1126" i="5"/>
  <c r="X1126" i="5"/>
  <c r="Y1126" i="5"/>
  <c r="Z1126" i="5"/>
  <c r="AA1126" i="5"/>
  <c r="AB1126" i="5"/>
  <c r="AC1126" i="5"/>
  <c r="U1127" i="5"/>
  <c r="V1127" i="5"/>
  <c r="W1127" i="5"/>
  <c r="X1127" i="5"/>
  <c r="Y1127" i="5"/>
  <c r="Z1127" i="5"/>
  <c r="AA1127" i="5"/>
  <c r="AB1127" i="5"/>
  <c r="AC1127" i="5"/>
  <c r="U1128" i="5"/>
  <c r="V1128" i="5"/>
  <c r="W1128" i="5"/>
  <c r="X1128" i="5"/>
  <c r="Y1128" i="5"/>
  <c r="Z1128" i="5"/>
  <c r="AA1128" i="5"/>
  <c r="AB1128" i="5"/>
  <c r="AC1128" i="5"/>
  <c r="U1129" i="5"/>
  <c r="V1129" i="5"/>
  <c r="W1129" i="5"/>
  <c r="X1129" i="5"/>
  <c r="Y1129" i="5"/>
  <c r="Z1129" i="5"/>
  <c r="AA1129" i="5"/>
  <c r="AB1129" i="5"/>
  <c r="AC1129" i="5"/>
  <c r="U1130" i="5"/>
  <c r="V1130" i="5"/>
  <c r="W1130" i="5"/>
  <c r="X1130" i="5"/>
  <c r="Y1130" i="5"/>
  <c r="Z1130" i="5"/>
  <c r="AA1130" i="5"/>
  <c r="AB1130" i="5"/>
  <c r="AC1130" i="5"/>
  <c r="U1131" i="5"/>
  <c r="V1131" i="5"/>
  <c r="W1131" i="5"/>
  <c r="X1131" i="5"/>
  <c r="Y1131" i="5"/>
  <c r="Z1131" i="5"/>
  <c r="AA1131" i="5"/>
  <c r="AB1131" i="5"/>
  <c r="AC1131" i="5"/>
  <c r="U1132" i="5"/>
  <c r="V1132" i="5"/>
  <c r="W1132" i="5"/>
  <c r="X1132" i="5"/>
  <c r="Y1132" i="5"/>
  <c r="Z1132" i="5"/>
  <c r="AA1132" i="5"/>
  <c r="AB1132" i="5"/>
  <c r="AC1132" i="5"/>
  <c r="U1133" i="5"/>
  <c r="V1133" i="5"/>
  <c r="W1133" i="5"/>
  <c r="X1133" i="5"/>
  <c r="Y1133" i="5"/>
  <c r="Z1133" i="5"/>
  <c r="AA1133" i="5"/>
  <c r="AB1133" i="5"/>
  <c r="AC1133" i="5"/>
  <c r="U1134" i="5"/>
  <c r="V1134" i="5"/>
  <c r="W1134" i="5"/>
  <c r="X1134" i="5"/>
  <c r="Y1134" i="5"/>
  <c r="Z1134" i="5"/>
  <c r="AA1134" i="5"/>
  <c r="AB1134" i="5"/>
  <c r="AC1134" i="5"/>
  <c r="U1135" i="5"/>
  <c r="V1135" i="5"/>
  <c r="W1135" i="5"/>
  <c r="X1135" i="5"/>
  <c r="Y1135" i="5"/>
  <c r="Z1135" i="5"/>
  <c r="AA1135" i="5"/>
  <c r="AB1135" i="5"/>
  <c r="AC1135" i="5"/>
  <c r="U1136" i="5"/>
  <c r="V1136" i="5"/>
  <c r="W1136" i="5"/>
  <c r="X1136" i="5"/>
  <c r="Y1136" i="5"/>
  <c r="Z1136" i="5"/>
  <c r="AA1136" i="5"/>
  <c r="AB1136" i="5"/>
  <c r="AC1136" i="5"/>
  <c r="U1137" i="5"/>
  <c r="V1137" i="5"/>
  <c r="W1137" i="5"/>
  <c r="X1137" i="5"/>
  <c r="Y1137" i="5"/>
  <c r="Z1137" i="5"/>
  <c r="AA1137" i="5"/>
  <c r="AB1137" i="5"/>
  <c r="AC1137" i="5"/>
  <c r="U1138" i="5"/>
  <c r="V1138" i="5"/>
  <c r="W1138" i="5"/>
  <c r="X1138" i="5"/>
  <c r="Y1138" i="5"/>
  <c r="Z1138" i="5"/>
  <c r="AA1138" i="5"/>
  <c r="AB1138" i="5"/>
  <c r="AC1138" i="5"/>
  <c r="U1139" i="5"/>
  <c r="V1139" i="5"/>
  <c r="W1139" i="5"/>
  <c r="X1139" i="5"/>
  <c r="Y1139" i="5"/>
  <c r="Z1139" i="5"/>
  <c r="AA1139" i="5"/>
  <c r="AB1139" i="5"/>
  <c r="AC1139" i="5"/>
  <c r="U1140" i="5"/>
  <c r="V1140" i="5"/>
  <c r="W1140" i="5"/>
  <c r="X1140" i="5"/>
  <c r="Y1140" i="5"/>
  <c r="Z1140" i="5"/>
  <c r="AA1140" i="5"/>
  <c r="AB1140" i="5"/>
  <c r="AC1140" i="5"/>
  <c r="U1141" i="5"/>
  <c r="V1141" i="5"/>
  <c r="W1141" i="5"/>
  <c r="X1141" i="5"/>
  <c r="Y1141" i="5"/>
  <c r="Z1141" i="5"/>
  <c r="AA1141" i="5"/>
  <c r="AB1141" i="5"/>
  <c r="AC1141" i="5"/>
  <c r="U1142" i="5"/>
  <c r="V1142" i="5"/>
  <c r="W1142" i="5"/>
  <c r="X1142" i="5"/>
  <c r="Y1142" i="5"/>
  <c r="Z1142" i="5"/>
  <c r="AA1142" i="5"/>
  <c r="AB1142" i="5"/>
  <c r="AC1142" i="5"/>
  <c r="U1143" i="5"/>
  <c r="V1143" i="5"/>
  <c r="W1143" i="5"/>
  <c r="X1143" i="5"/>
  <c r="Y1143" i="5"/>
  <c r="Z1143" i="5"/>
  <c r="AA1143" i="5"/>
  <c r="AB1143" i="5"/>
  <c r="AC1143" i="5"/>
  <c r="U1144" i="5"/>
  <c r="V1144" i="5"/>
  <c r="W1144" i="5"/>
  <c r="X1144" i="5"/>
  <c r="Y1144" i="5"/>
  <c r="Z1144" i="5"/>
  <c r="AA1144" i="5"/>
  <c r="AB1144" i="5"/>
  <c r="AC1144" i="5"/>
  <c r="U1145" i="5"/>
  <c r="V1145" i="5"/>
  <c r="W1145" i="5"/>
  <c r="X1145" i="5"/>
  <c r="Y1145" i="5"/>
  <c r="Z1145" i="5"/>
  <c r="AA1145" i="5"/>
  <c r="AB1145" i="5"/>
  <c r="AC1145" i="5"/>
  <c r="U1146" i="5"/>
  <c r="V1146" i="5"/>
  <c r="W1146" i="5"/>
  <c r="X1146" i="5"/>
  <c r="Y1146" i="5"/>
  <c r="Z1146" i="5"/>
  <c r="AA1146" i="5"/>
  <c r="AB1146" i="5"/>
  <c r="AC1146" i="5"/>
  <c r="U1147" i="5"/>
  <c r="V1147" i="5"/>
  <c r="W1147" i="5"/>
  <c r="X1147" i="5"/>
  <c r="Y1147" i="5"/>
  <c r="Z1147" i="5"/>
  <c r="AA1147" i="5"/>
  <c r="AB1147" i="5"/>
  <c r="AC1147" i="5"/>
  <c r="U1148" i="5"/>
  <c r="V1148" i="5"/>
  <c r="W1148" i="5"/>
  <c r="X1148" i="5"/>
  <c r="Y1148" i="5"/>
  <c r="Z1148" i="5"/>
  <c r="AA1148" i="5"/>
  <c r="AB1148" i="5"/>
  <c r="AC1148" i="5"/>
  <c r="U1149" i="5"/>
  <c r="V1149" i="5"/>
  <c r="W1149" i="5"/>
  <c r="X1149" i="5"/>
  <c r="Y1149" i="5"/>
  <c r="Z1149" i="5"/>
  <c r="AA1149" i="5"/>
  <c r="AB1149" i="5"/>
  <c r="AC1149" i="5"/>
  <c r="U1150" i="5"/>
  <c r="V1150" i="5"/>
  <c r="W1150" i="5"/>
  <c r="X1150" i="5"/>
  <c r="Y1150" i="5"/>
  <c r="Z1150" i="5"/>
  <c r="AA1150" i="5"/>
  <c r="AB1150" i="5"/>
  <c r="AC1150" i="5"/>
  <c r="U1151" i="5"/>
  <c r="V1151" i="5"/>
  <c r="W1151" i="5"/>
  <c r="X1151" i="5"/>
  <c r="Y1151" i="5"/>
  <c r="Z1151" i="5"/>
  <c r="AA1151" i="5"/>
  <c r="AB1151" i="5"/>
  <c r="AC1151" i="5"/>
  <c r="U1152" i="5"/>
  <c r="V1152" i="5"/>
  <c r="W1152" i="5"/>
  <c r="X1152" i="5"/>
  <c r="Y1152" i="5"/>
  <c r="Z1152" i="5"/>
  <c r="AA1152" i="5"/>
  <c r="AB1152" i="5"/>
  <c r="AC1152" i="5"/>
  <c r="U1153" i="5"/>
  <c r="V1153" i="5"/>
  <c r="W1153" i="5"/>
  <c r="X1153" i="5"/>
  <c r="Y1153" i="5"/>
  <c r="Z1153" i="5"/>
  <c r="AA1153" i="5"/>
  <c r="AB1153" i="5"/>
  <c r="AC1153" i="5"/>
  <c r="U1154" i="5"/>
  <c r="V1154" i="5"/>
  <c r="W1154" i="5"/>
  <c r="X1154" i="5"/>
  <c r="Y1154" i="5"/>
  <c r="Z1154" i="5"/>
  <c r="AA1154" i="5"/>
  <c r="AB1154" i="5"/>
  <c r="AC1154" i="5"/>
  <c r="U1155" i="5"/>
  <c r="V1155" i="5"/>
  <c r="W1155" i="5"/>
  <c r="X1155" i="5"/>
  <c r="Y1155" i="5"/>
  <c r="Z1155" i="5"/>
  <c r="AA1155" i="5"/>
  <c r="AB1155" i="5"/>
  <c r="AC1155" i="5"/>
  <c r="U1156" i="5"/>
  <c r="V1156" i="5"/>
  <c r="W1156" i="5"/>
  <c r="X1156" i="5"/>
  <c r="Y1156" i="5"/>
  <c r="Z1156" i="5"/>
  <c r="AA1156" i="5"/>
  <c r="AB1156" i="5"/>
  <c r="AC1156" i="5"/>
  <c r="U1157" i="5"/>
  <c r="V1157" i="5"/>
  <c r="W1157" i="5"/>
  <c r="X1157" i="5"/>
  <c r="Y1157" i="5"/>
  <c r="Z1157" i="5"/>
  <c r="AA1157" i="5"/>
  <c r="AB1157" i="5"/>
  <c r="AC1157" i="5"/>
  <c r="U1158" i="5"/>
  <c r="V1158" i="5"/>
  <c r="W1158" i="5"/>
  <c r="X1158" i="5"/>
  <c r="Y1158" i="5"/>
  <c r="Z1158" i="5"/>
  <c r="AA1158" i="5"/>
  <c r="AB1158" i="5"/>
  <c r="AC1158" i="5"/>
  <c r="U1159" i="5"/>
  <c r="V1159" i="5"/>
  <c r="W1159" i="5"/>
  <c r="X1159" i="5"/>
  <c r="Y1159" i="5"/>
  <c r="Z1159" i="5"/>
  <c r="AA1159" i="5"/>
  <c r="AB1159" i="5"/>
  <c r="AC1159" i="5"/>
  <c r="U1160" i="5"/>
  <c r="V1160" i="5"/>
  <c r="W1160" i="5"/>
  <c r="X1160" i="5"/>
  <c r="Y1160" i="5"/>
  <c r="Z1160" i="5"/>
  <c r="AA1160" i="5"/>
  <c r="AB1160" i="5"/>
  <c r="AC1160" i="5"/>
  <c r="U1161" i="5"/>
  <c r="V1161" i="5"/>
  <c r="W1161" i="5"/>
  <c r="X1161" i="5"/>
  <c r="Y1161" i="5"/>
  <c r="Z1161" i="5"/>
  <c r="AA1161" i="5"/>
  <c r="AB1161" i="5"/>
  <c r="AC1161" i="5"/>
  <c r="U1162" i="5"/>
  <c r="V1162" i="5"/>
  <c r="W1162" i="5"/>
  <c r="X1162" i="5"/>
  <c r="Y1162" i="5"/>
  <c r="Z1162" i="5"/>
  <c r="AA1162" i="5"/>
  <c r="AB1162" i="5"/>
  <c r="AC1162" i="5"/>
  <c r="U1163" i="5"/>
  <c r="V1163" i="5"/>
  <c r="W1163" i="5"/>
  <c r="X1163" i="5"/>
  <c r="Y1163" i="5"/>
  <c r="Z1163" i="5"/>
  <c r="AA1163" i="5"/>
  <c r="AB1163" i="5"/>
  <c r="AC1163" i="5"/>
  <c r="U1164" i="5"/>
  <c r="V1164" i="5"/>
  <c r="W1164" i="5"/>
  <c r="X1164" i="5"/>
  <c r="Y1164" i="5"/>
  <c r="Z1164" i="5"/>
  <c r="AA1164" i="5"/>
  <c r="AB1164" i="5"/>
  <c r="AC1164" i="5"/>
  <c r="U1165" i="5"/>
  <c r="V1165" i="5"/>
  <c r="W1165" i="5"/>
  <c r="X1165" i="5"/>
  <c r="Y1165" i="5"/>
  <c r="Z1165" i="5"/>
  <c r="AA1165" i="5"/>
  <c r="AB1165" i="5"/>
  <c r="AC1165" i="5"/>
  <c r="U1166" i="5"/>
  <c r="V1166" i="5"/>
  <c r="W1166" i="5"/>
  <c r="X1166" i="5"/>
  <c r="Y1166" i="5"/>
  <c r="Z1166" i="5"/>
  <c r="AA1166" i="5"/>
  <c r="AB1166" i="5"/>
  <c r="AC1166" i="5"/>
  <c r="U1167" i="5"/>
  <c r="V1167" i="5"/>
  <c r="W1167" i="5"/>
  <c r="X1167" i="5"/>
  <c r="Y1167" i="5"/>
  <c r="Z1167" i="5"/>
  <c r="AA1167" i="5"/>
  <c r="AB1167" i="5"/>
  <c r="AC1167" i="5"/>
  <c r="U1168" i="5"/>
  <c r="V1168" i="5"/>
  <c r="W1168" i="5"/>
  <c r="X1168" i="5"/>
  <c r="Y1168" i="5"/>
  <c r="Z1168" i="5"/>
  <c r="AA1168" i="5"/>
  <c r="AB1168" i="5"/>
  <c r="AC1168" i="5"/>
  <c r="U1169" i="5"/>
  <c r="V1169" i="5"/>
  <c r="W1169" i="5"/>
  <c r="X1169" i="5"/>
  <c r="Y1169" i="5"/>
  <c r="Z1169" i="5"/>
  <c r="AA1169" i="5"/>
  <c r="AB1169" i="5"/>
  <c r="AC1169" i="5"/>
  <c r="U1170" i="5"/>
  <c r="V1170" i="5"/>
  <c r="W1170" i="5"/>
  <c r="X1170" i="5"/>
  <c r="Y1170" i="5"/>
  <c r="Z1170" i="5"/>
  <c r="AA1170" i="5"/>
  <c r="AB1170" i="5"/>
  <c r="AC1170" i="5"/>
  <c r="U1171" i="5"/>
  <c r="V1171" i="5"/>
  <c r="W1171" i="5"/>
  <c r="X1171" i="5"/>
  <c r="Y1171" i="5"/>
  <c r="Z1171" i="5"/>
  <c r="AA1171" i="5"/>
  <c r="AB1171" i="5"/>
  <c r="AC1171" i="5"/>
  <c r="U1172" i="5"/>
  <c r="V1172" i="5"/>
  <c r="W1172" i="5"/>
  <c r="X1172" i="5"/>
  <c r="Y1172" i="5"/>
  <c r="Z1172" i="5"/>
  <c r="AA1172" i="5"/>
  <c r="AB1172" i="5"/>
  <c r="AC1172" i="5"/>
  <c r="U1173" i="5"/>
  <c r="V1173" i="5"/>
  <c r="W1173" i="5"/>
  <c r="X1173" i="5"/>
  <c r="Y1173" i="5"/>
  <c r="Z1173" i="5"/>
  <c r="AA1173" i="5"/>
  <c r="AB1173" i="5"/>
  <c r="AC1173" i="5"/>
  <c r="U1174" i="5"/>
  <c r="V1174" i="5"/>
  <c r="W1174" i="5"/>
  <c r="X1174" i="5"/>
  <c r="Y1174" i="5"/>
  <c r="Z1174" i="5"/>
  <c r="AA1174" i="5"/>
  <c r="AB1174" i="5"/>
  <c r="AC1174" i="5"/>
  <c r="U1175" i="5"/>
  <c r="V1175" i="5"/>
  <c r="W1175" i="5"/>
  <c r="X1175" i="5"/>
  <c r="Y1175" i="5"/>
  <c r="Z1175" i="5"/>
  <c r="AA1175" i="5"/>
  <c r="AB1175" i="5"/>
  <c r="AC1175" i="5"/>
  <c r="U1176" i="5"/>
  <c r="V1176" i="5"/>
  <c r="W1176" i="5"/>
  <c r="X1176" i="5"/>
  <c r="Y1176" i="5"/>
  <c r="Z1176" i="5"/>
  <c r="AA1176" i="5"/>
  <c r="AB1176" i="5"/>
  <c r="AC1176" i="5"/>
  <c r="U1177" i="5"/>
  <c r="V1177" i="5"/>
  <c r="W1177" i="5"/>
  <c r="X1177" i="5"/>
  <c r="Y1177" i="5"/>
  <c r="Z1177" i="5"/>
  <c r="AA1177" i="5"/>
  <c r="AB1177" i="5"/>
  <c r="AC1177" i="5"/>
  <c r="U1178" i="5"/>
  <c r="V1178" i="5"/>
  <c r="W1178" i="5"/>
  <c r="X1178" i="5"/>
  <c r="Y1178" i="5"/>
  <c r="Z1178" i="5"/>
  <c r="AA1178" i="5"/>
  <c r="AB1178" i="5"/>
  <c r="AC1178" i="5"/>
  <c r="U1179" i="5"/>
  <c r="V1179" i="5"/>
  <c r="W1179" i="5"/>
  <c r="X1179" i="5"/>
  <c r="Y1179" i="5"/>
  <c r="Z1179" i="5"/>
  <c r="AA1179" i="5"/>
  <c r="AB1179" i="5"/>
  <c r="AC1179" i="5"/>
  <c r="U1180" i="5"/>
  <c r="V1180" i="5"/>
  <c r="W1180" i="5"/>
  <c r="X1180" i="5"/>
  <c r="Y1180" i="5"/>
  <c r="Z1180" i="5"/>
  <c r="AA1180" i="5"/>
  <c r="AB1180" i="5"/>
  <c r="AC1180" i="5"/>
  <c r="U1181" i="5"/>
  <c r="V1181" i="5"/>
  <c r="W1181" i="5"/>
  <c r="X1181" i="5"/>
  <c r="Y1181" i="5"/>
  <c r="Z1181" i="5"/>
  <c r="AA1181" i="5"/>
  <c r="AB1181" i="5"/>
  <c r="AC1181" i="5"/>
  <c r="U1182" i="5"/>
  <c r="V1182" i="5"/>
  <c r="W1182" i="5"/>
  <c r="X1182" i="5"/>
  <c r="Y1182" i="5"/>
  <c r="Z1182" i="5"/>
  <c r="AA1182" i="5"/>
  <c r="AB1182" i="5"/>
  <c r="AC1182" i="5"/>
  <c r="U1183" i="5"/>
  <c r="V1183" i="5"/>
  <c r="W1183" i="5"/>
  <c r="X1183" i="5"/>
  <c r="Y1183" i="5"/>
  <c r="Z1183" i="5"/>
  <c r="AA1183" i="5"/>
  <c r="AB1183" i="5"/>
  <c r="AC1183" i="5"/>
  <c r="U1184" i="5"/>
  <c r="V1184" i="5"/>
  <c r="W1184" i="5"/>
  <c r="X1184" i="5"/>
  <c r="Y1184" i="5"/>
  <c r="Z1184" i="5"/>
  <c r="AA1184" i="5"/>
  <c r="AB1184" i="5"/>
  <c r="AC1184" i="5"/>
  <c r="U1185" i="5"/>
  <c r="V1185" i="5"/>
  <c r="W1185" i="5"/>
  <c r="X1185" i="5"/>
  <c r="Y1185" i="5"/>
  <c r="Z1185" i="5"/>
  <c r="AA1185" i="5"/>
  <c r="AB1185" i="5"/>
  <c r="AC1185" i="5"/>
  <c r="U1186" i="5"/>
  <c r="V1186" i="5"/>
  <c r="W1186" i="5"/>
  <c r="X1186" i="5"/>
  <c r="Y1186" i="5"/>
  <c r="Z1186" i="5"/>
  <c r="AA1186" i="5"/>
  <c r="AB1186" i="5"/>
  <c r="AC1186" i="5"/>
  <c r="U1187" i="5"/>
  <c r="V1187" i="5"/>
  <c r="W1187" i="5"/>
  <c r="X1187" i="5"/>
  <c r="Y1187" i="5"/>
  <c r="Z1187" i="5"/>
  <c r="AA1187" i="5"/>
  <c r="AB1187" i="5"/>
  <c r="AC1187" i="5"/>
  <c r="U1188" i="5"/>
  <c r="V1188" i="5"/>
  <c r="W1188" i="5"/>
  <c r="X1188" i="5"/>
  <c r="Y1188" i="5"/>
  <c r="Z1188" i="5"/>
  <c r="AA1188" i="5"/>
  <c r="AB1188" i="5"/>
  <c r="AC1188" i="5"/>
  <c r="U1189" i="5"/>
  <c r="V1189" i="5"/>
  <c r="W1189" i="5"/>
  <c r="X1189" i="5"/>
  <c r="Y1189" i="5"/>
  <c r="Z1189" i="5"/>
  <c r="AA1189" i="5"/>
  <c r="AB1189" i="5"/>
  <c r="AC1189" i="5"/>
  <c r="U1190" i="5"/>
  <c r="V1190" i="5"/>
  <c r="W1190" i="5"/>
  <c r="X1190" i="5"/>
  <c r="Y1190" i="5"/>
  <c r="Z1190" i="5"/>
  <c r="AA1190" i="5"/>
  <c r="AB1190" i="5"/>
  <c r="AC1190" i="5"/>
  <c r="U1191" i="5"/>
  <c r="V1191" i="5"/>
  <c r="W1191" i="5"/>
  <c r="X1191" i="5"/>
  <c r="Y1191" i="5"/>
  <c r="Z1191" i="5"/>
  <c r="AA1191" i="5"/>
  <c r="AB1191" i="5"/>
  <c r="AC1191" i="5"/>
  <c r="U1192" i="5"/>
  <c r="V1192" i="5"/>
  <c r="W1192" i="5"/>
  <c r="X1192" i="5"/>
  <c r="Y1192" i="5"/>
  <c r="Z1192" i="5"/>
  <c r="AA1192" i="5"/>
  <c r="AB1192" i="5"/>
  <c r="AC1192" i="5"/>
  <c r="U1193" i="5"/>
  <c r="V1193" i="5"/>
  <c r="W1193" i="5"/>
  <c r="X1193" i="5"/>
  <c r="Y1193" i="5"/>
  <c r="Z1193" i="5"/>
  <c r="AA1193" i="5"/>
  <c r="AB1193" i="5"/>
  <c r="AC1193" i="5"/>
  <c r="U1194" i="5"/>
  <c r="V1194" i="5"/>
  <c r="W1194" i="5"/>
  <c r="X1194" i="5"/>
  <c r="Y1194" i="5"/>
  <c r="Z1194" i="5"/>
  <c r="AA1194" i="5"/>
  <c r="AB1194" i="5"/>
  <c r="AC1194" i="5"/>
  <c r="U1195" i="5"/>
  <c r="V1195" i="5"/>
  <c r="W1195" i="5"/>
  <c r="X1195" i="5"/>
  <c r="Y1195" i="5"/>
  <c r="Z1195" i="5"/>
  <c r="AA1195" i="5"/>
  <c r="AB1195" i="5"/>
  <c r="AC1195" i="5"/>
  <c r="U1196" i="5"/>
  <c r="V1196" i="5"/>
  <c r="W1196" i="5"/>
  <c r="X1196" i="5"/>
  <c r="Y1196" i="5"/>
  <c r="Z1196" i="5"/>
  <c r="AA1196" i="5"/>
  <c r="AB1196" i="5"/>
  <c r="AC1196" i="5"/>
  <c r="U1197" i="5"/>
  <c r="V1197" i="5"/>
  <c r="W1197" i="5"/>
  <c r="X1197" i="5"/>
  <c r="Y1197" i="5"/>
  <c r="Z1197" i="5"/>
  <c r="AA1197" i="5"/>
  <c r="AB1197" i="5"/>
  <c r="AC1197" i="5"/>
  <c r="U1198" i="5"/>
  <c r="V1198" i="5"/>
  <c r="W1198" i="5"/>
  <c r="X1198" i="5"/>
  <c r="Y1198" i="5"/>
  <c r="Z1198" i="5"/>
  <c r="AA1198" i="5"/>
  <c r="AB1198" i="5"/>
  <c r="AC1198" i="5"/>
  <c r="U1199" i="5"/>
  <c r="V1199" i="5"/>
  <c r="W1199" i="5"/>
  <c r="X1199" i="5"/>
  <c r="Y1199" i="5"/>
  <c r="Z1199" i="5"/>
  <c r="AA1199" i="5"/>
  <c r="AB1199" i="5"/>
  <c r="AC1199" i="5"/>
  <c r="U1200" i="5"/>
  <c r="V1200" i="5"/>
  <c r="W1200" i="5"/>
  <c r="X1200" i="5"/>
  <c r="Y1200" i="5"/>
  <c r="Z1200" i="5"/>
  <c r="AA1200" i="5"/>
  <c r="AB1200" i="5"/>
  <c r="AC1200" i="5"/>
  <c r="U1201" i="5"/>
  <c r="V1201" i="5"/>
  <c r="W1201" i="5"/>
  <c r="X1201" i="5"/>
  <c r="Y1201" i="5"/>
  <c r="Z1201" i="5"/>
  <c r="AA1201" i="5"/>
  <c r="AB1201" i="5"/>
  <c r="AC1201" i="5"/>
  <c r="U1202" i="5"/>
  <c r="V1202" i="5"/>
  <c r="W1202" i="5"/>
  <c r="X1202" i="5"/>
  <c r="Y1202" i="5"/>
  <c r="Z1202" i="5"/>
  <c r="AA1202" i="5"/>
  <c r="AB1202" i="5"/>
  <c r="AC1202" i="5"/>
  <c r="U1203" i="5"/>
  <c r="V1203" i="5"/>
  <c r="W1203" i="5"/>
  <c r="X1203" i="5"/>
  <c r="Y1203" i="5"/>
  <c r="Z1203" i="5"/>
  <c r="AA1203" i="5"/>
  <c r="AB1203" i="5"/>
  <c r="AC1203" i="5"/>
  <c r="U1204" i="5"/>
  <c r="V1204" i="5"/>
  <c r="W1204" i="5"/>
  <c r="X1204" i="5"/>
  <c r="Y1204" i="5"/>
  <c r="Z1204" i="5"/>
  <c r="AA1204" i="5"/>
  <c r="AB1204" i="5"/>
  <c r="AC1204" i="5"/>
  <c r="U1205" i="5"/>
  <c r="V1205" i="5"/>
  <c r="W1205" i="5"/>
  <c r="X1205" i="5"/>
  <c r="Y1205" i="5"/>
  <c r="Z1205" i="5"/>
  <c r="AA1205" i="5"/>
  <c r="AB1205" i="5"/>
  <c r="AC1205" i="5"/>
  <c r="U1206" i="5"/>
  <c r="V1206" i="5"/>
  <c r="W1206" i="5"/>
  <c r="X1206" i="5"/>
  <c r="Y1206" i="5"/>
  <c r="Z1206" i="5"/>
  <c r="AA1206" i="5"/>
  <c r="AB1206" i="5"/>
  <c r="AC1206" i="5"/>
  <c r="U1207" i="5"/>
  <c r="V1207" i="5"/>
  <c r="W1207" i="5"/>
  <c r="X1207" i="5"/>
  <c r="Y1207" i="5"/>
  <c r="Z1207" i="5"/>
  <c r="AA1207" i="5"/>
  <c r="AB1207" i="5"/>
  <c r="AC1207" i="5"/>
  <c r="U1208" i="5"/>
  <c r="V1208" i="5"/>
  <c r="W1208" i="5"/>
  <c r="X1208" i="5"/>
  <c r="Y1208" i="5"/>
  <c r="Z1208" i="5"/>
  <c r="AA1208" i="5"/>
  <c r="AB1208" i="5"/>
  <c r="AC1208" i="5"/>
  <c r="U1209" i="5"/>
  <c r="V1209" i="5"/>
  <c r="W1209" i="5"/>
  <c r="X1209" i="5"/>
  <c r="Y1209" i="5"/>
  <c r="Z1209" i="5"/>
  <c r="AA1209" i="5"/>
  <c r="AB1209" i="5"/>
  <c r="AC1209" i="5"/>
  <c r="U1210" i="5"/>
  <c r="V1210" i="5"/>
  <c r="W1210" i="5"/>
  <c r="X1210" i="5"/>
  <c r="Y1210" i="5"/>
  <c r="Z1210" i="5"/>
  <c r="AA1210" i="5"/>
  <c r="AB1210" i="5"/>
  <c r="AC1210" i="5"/>
  <c r="U1211" i="5"/>
  <c r="V1211" i="5"/>
  <c r="W1211" i="5"/>
  <c r="X1211" i="5"/>
  <c r="Y1211" i="5"/>
  <c r="Z1211" i="5"/>
  <c r="AA1211" i="5"/>
  <c r="AB1211" i="5"/>
  <c r="AC1211" i="5"/>
  <c r="U1212" i="5"/>
  <c r="V1212" i="5"/>
  <c r="W1212" i="5"/>
  <c r="X1212" i="5"/>
  <c r="Y1212" i="5"/>
  <c r="Z1212" i="5"/>
  <c r="AA1212" i="5"/>
  <c r="AB1212" i="5"/>
  <c r="AC1212" i="5"/>
  <c r="U1213" i="5"/>
  <c r="V1213" i="5"/>
  <c r="W1213" i="5"/>
  <c r="X1213" i="5"/>
  <c r="Y1213" i="5"/>
  <c r="Z1213" i="5"/>
  <c r="AA1213" i="5"/>
  <c r="AB1213" i="5"/>
  <c r="AC1213" i="5"/>
  <c r="U1214" i="5"/>
  <c r="V1214" i="5"/>
  <c r="W1214" i="5"/>
  <c r="X1214" i="5"/>
  <c r="Y1214" i="5"/>
  <c r="Z1214" i="5"/>
  <c r="AA1214" i="5"/>
  <c r="AB1214" i="5"/>
  <c r="AC1214" i="5"/>
  <c r="U1215" i="5"/>
  <c r="V1215" i="5"/>
  <c r="W1215" i="5"/>
  <c r="X1215" i="5"/>
  <c r="Y1215" i="5"/>
  <c r="Z1215" i="5"/>
  <c r="AA1215" i="5"/>
  <c r="AB1215" i="5"/>
  <c r="AC1215" i="5"/>
  <c r="U1216" i="5"/>
  <c r="V1216" i="5"/>
  <c r="W1216" i="5"/>
  <c r="X1216" i="5"/>
  <c r="Y1216" i="5"/>
  <c r="Z1216" i="5"/>
  <c r="AA1216" i="5"/>
  <c r="AB1216" i="5"/>
  <c r="AC1216" i="5"/>
  <c r="U1217" i="5"/>
  <c r="V1217" i="5"/>
  <c r="W1217" i="5"/>
  <c r="X1217" i="5"/>
  <c r="Y1217" i="5"/>
  <c r="Z1217" i="5"/>
  <c r="AA1217" i="5"/>
  <c r="AB1217" i="5"/>
  <c r="AC1217" i="5"/>
  <c r="U1218" i="5"/>
  <c r="V1218" i="5"/>
  <c r="W1218" i="5"/>
  <c r="X1218" i="5"/>
  <c r="Y1218" i="5"/>
  <c r="Z1218" i="5"/>
  <c r="AA1218" i="5"/>
  <c r="AB1218" i="5"/>
  <c r="AC1218" i="5"/>
  <c r="U1219" i="5"/>
  <c r="V1219" i="5"/>
  <c r="W1219" i="5"/>
  <c r="X1219" i="5"/>
  <c r="Y1219" i="5"/>
  <c r="Z1219" i="5"/>
  <c r="AA1219" i="5"/>
  <c r="AB1219" i="5"/>
  <c r="AC1219" i="5"/>
  <c r="U1220" i="5"/>
  <c r="V1220" i="5"/>
  <c r="W1220" i="5"/>
  <c r="X1220" i="5"/>
  <c r="Y1220" i="5"/>
  <c r="Z1220" i="5"/>
  <c r="AA1220" i="5"/>
  <c r="AB1220" i="5"/>
  <c r="AC1220" i="5"/>
  <c r="U1221" i="5"/>
  <c r="V1221" i="5"/>
  <c r="W1221" i="5"/>
  <c r="X1221" i="5"/>
  <c r="Y1221" i="5"/>
  <c r="Z1221" i="5"/>
  <c r="AA1221" i="5"/>
  <c r="AB1221" i="5"/>
  <c r="AC1221" i="5"/>
  <c r="U1222" i="5"/>
  <c r="V1222" i="5"/>
  <c r="W1222" i="5"/>
  <c r="X1222" i="5"/>
  <c r="Y1222" i="5"/>
  <c r="Z1222" i="5"/>
  <c r="AA1222" i="5"/>
  <c r="AB1222" i="5"/>
  <c r="AC1222" i="5"/>
  <c r="U1223" i="5"/>
  <c r="V1223" i="5"/>
  <c r="W1223" i="5"/>
  <c r="X1223" i="5"/>
  <c r="Y1223" i="5"/>
  <c r="Z1223" i="5"/>
  <c r="AA1223" i="5"/>
  <c r="AB1223" i="5"/>
  <c r="AC1223" i="5"/>
  <c r="U1224" i="5"/>
  <c r="V1224" i="5"/>
  <c r="W1224" i="5"/>
  <c r="X1224" i="5"/>
  <c r="Y1224" i="5"/>
  <c r="Z1224" i="5"/>
  <c r="AA1224" i="5"/>
  <c r="AB1224" i="5"/>
  <c r="AC1224" i="5"/>
  <c r="U1225" i="5"/>
  <c r="V1225" i="5"/>
  <c r="W1225" i="5"/>
  <c r="X1225" i="5"/>
  <c r="Y1225" i="5"/>
  <c r="Z1225" i="5"/>
  <c r="AA1225" i="5"/>
  <c r="AB1225" i="5"/>
  <c r="AC1225" i="5"/>
  <c r="U1226" i="5"/>
  <c r="V1226" i="5"/>
  <c r="W1226" i="5"/>
  <c r="X1226" i="5"/>
  <c r="Y1226" i="5"/>
  <c r="Z1226" i="5"/>
  <c r="AA1226" i="5"/>
  <c r="AB1226" i="5"/>
  <c r="AC1226" i="5"/>
  <c r="U1227" i="5"/>
  <c r="V1227" i="5"/>
  <c r="W1227" i="5"/>
  <c r="X1227" i="5"/>
  <c r="Y1227" i="5"/>
  <c r="Z1227" i="5"/>
  <c r="AA1227" i="5"/>
  <c r="AB1227" i="5"/>
  <c r="AC1227" i="5"/>
  <c r="U1228" i="5"/>
  <c r="V1228" i="5"/>
  <c r="W1228" i="5"/>
  <c r="X1228" i="5"/>
  <c r="Y1228" i="5"/>
  <c r="Z1228" i="5"/>
  <c r="AA1228" i="5"/>
  <c r="AB1228" i="5"/>
  <c r="AC1228" i="5"/>
  <c r="U1229" i="5"/>
  <c r="V1229" i="5"/>
  <c r="W1229" i="5"/>
  <c r="X1229" i="5"/>
  <c r="Y1229" i="5"/>
  <c r="Z1229" i="5"/>
  <c r="AA1229" i="5"/>
  <c r="AB1229" i="5"/>
  <c r="AC1229" i="5"/>
  <c r="U1230" i="5"/>
  <c r="V1230" i="5"/>
  <c r="W1230" i="5"/>
  <c r="X1230" i="5"/>
  <c r="Y1230" i="5"/>
  <c r="Z1230" i="5"/>
  <c r="AA1230" i="5"/>
  <c r="AB1230" i="5"/>
  <c r="AC1230" i="5"/>
  <c r="U1231" i="5"/>
  <c r="V1231" i="5"/>
  <c r="W1231" i="5"/>
  <c r="X1231" i="5"/>
  <c r="Y1231" i="5"/>
  <c r="Z1231" i="5"/>
  <c r="AA1231" i="5"/>
  <c r="AB1231" i="5"/>
  <c r="AC1231" i="5"/>
  <c r="U1232" i="5"/>
  <c r="V1232" i="5"/>
  <c r="W1232" i="5"/>
  <c r="X1232" i="5"/>
  <c r="Y1232" i="5"/>
  <c r="Z1232" i="5"/>
  <c r="AA1232" i="5"/>
  <c r="AB1232" i="5"/>
  <c r="AC1232" i="5"/>
  <c r="U1233" i="5"/>
  <c r="V1233" i="5"/>
  <c r="W1233" i="5"/>
  <c r="X1233" i="5"/>
  <c r="Y1233" i="5"/>
  <c r="Z1233" i="5"/>
  <c r="AA1233" i="5"/>
  <c r="AB1233" i="5"/>
  <c r="AC1233" i="5"/>
  <c r="U1234" i="5"/>
  <c r="V1234" i="5"/>
  <c r="W1234" i="5"/>
  <c r="X1234" i="5"/>
  <c r="Y1234" i="5"/>
  <c r="Z1234" i="5"/>
  <c r="AA1234" i="5"/>
  <c r="AB1234" i="5"/>
  <c r="AC1234" i="5"/>
  <c r="U1235" i="5"/>
  <c r="V1235" i="5"/>
  <c r="W1235" i="5"/>
  <c r="X1235" i="5"/>
  <c r="Y1235" i="5"/>
  <c r="Z1235" i="5"/>
  <c r="AA1235" i="5"/>
  <c r="AB1235" i="5"/>
  <c r="AC1235" i="5"/>
  <c r="U1236" i="5"/>
  <c r="V1236" i="5"/>
  <c r="W1236" i="5"/>
  <c r="X1236" i="5"/>
  <c r="Y1236" i="5"/>
  <c r="Z1236" i="5"/>
  <c r="AA1236" i="5"/>
  <c r="AB1236" i="5"/>
  <c r="AC1236" i="5"/>
  <c r="U1237" i="5"/>
  <c r="V1237" i="5"/>
  <c r="W1237" i="5"/>
  <c r="X1237" i="5"/>
  <c r="Y1237" i="5"/>
  <c r="Z1237" i="5"/>
  <c r="AA1237" i="5"/>
  <c r="AB1237" i="5"/>
  <c r="AC1237" i="5"/>
  <c r="U1238" i="5"/>
  <c r="V1238" i="5"/>
  <c r="W1238" i="5"/>
  <c r="X1238" i="5"/>
  <c r="Y1238" i="5"/>
  <c r="Z1238" i="5"/>
  <c r="AA1238" i="5"/>
  <c r="AB1238" i="5"/>
  <c r="AC1238" i="5"/>
  <c r="U1239" i="5"/>
  <c r="V1239" i="5"/>
  <c r="W1239" i="5"/>
  <c r="X1239" i="5"/>
  <c r="Y1239" i="5"/>
  <c r="Z1239" i="5"/>
  <c r="AA1239" i="5"/>
  <c r="AB1239" i="5"/>
  <c r="AC1239" i="5"/>
  <c r="U1240" i="5"/>
  <c r="V1240" i="5"/>
  <c r="W1240" i="5"/>
  <c r="X1240" i="5"/>
  <c r="Y1240" i="5"/>
  <c r="Z1240" i="5"/>
  <c r="AA1240" i="5"/>
  <c r="AB1240" i="5"/>
  <c r="AC1240" i="5"/>
  <c r="U1241" i="5"/>
  <c r="V1241" i="5"/>
  <c r="W1241" i="5"/>
  <c r="X1241" i="5"/>
  <c r="Y1241" i="5"/>
  <c r="Z1241" i="5"/>
  <c r="AA1241" i="5"/>
  <c r="AB1241" i="5"/>
  <c r="AC1241" i="5"/>
  <c r="U1242" i="5"/>
  <c r="V1242" i="5"/>
  <c r="W1242" i="5"/>
  <c r="X1242" i="5"/>
  <c r="Y1242" i="5"/>
  <c r="Z1242" i="5"/>
  <c r="AA1242" i="5"/>
  <c r="AB1242" i="5"/>
  <c r="AC1242" i="5"/>
  <c r="U1243" i="5"/>
  <c r="V1243" i="5"/>
  <c r="W1243" i="5"/>
  <c r="X1243" i="5"/>
  <c r="Y1243" i="5"/>
  <c r="Z1243" i="5"/>
  <c r="AA1243" i="5"/>
  <c r="AB1243" i="5"/>
  <c r="AC1243" i="5"/>
  <c r="U1244" i="5"/>
  <c r="V1244" i="5"/>
  <c r="W1244" i="5"/>
  <c r="X1244" i="5"/>
  <c r="Y1244" i="5"/>
  <c r="Z1244" i="5"/>
  <c r="AA1244" i="5"/>
  <c r="AB1244" i="5"/>
  <c r="AC1244" i="5"/>
  <c r="U1245" i="5"/>
  <c r="V1245" i="5"/>
  <c r="W1245" i="5"/>
  <c r="X1245" i="5"/>
  <c r="Y1245" i="5"/>
  <c r="Z1245" i="5"/>
  <c r="AA1245" i="5"/>
  <c r="AB1245" i="5"/>
  <c r="AC1245" i="5"/>
  <c r="U1246" i="5"/>
  <c r="V1246" i="5"/>
  <c r="W1246" i="5"/>
  <c r="X1246" i="5"/>
  <c r="Y1246" i="5"/>
  <c r="Z1246" i="5"/>
  <c r="AA1246" i="5"/>
  <c r="AB1246" i="5"/>
  <c r="AC1246" i="5"/>
  <c r="U1247" i="5"/>
  <c r="V1247" i="5"/>
  <c r="W1247" i="5"/>
  <c r="X1247" i="5"/>
  <c r="Y1247" i="5"/>
  <c r="Z1247" i="5"/>
  <c r="AA1247" i="5"/>
  <c r="AB1247" i="5"/>
  <c r="AC1247" i="5"/>
  <c r="U1248" i="5"/>
  <c r="V1248" i="5"/>
  <c r="W1248" i="5"/>
  <c r="X1248" i="5"/>
  <c r="Y1248" i="5"/>
  <c r="Z1248" i="5"/>
  <c r="AA1248" i="5"/>
  <c r="AB1248" i="5"/>
  <c r="AC1248" i="5"/>
  <c r="U1249" i="5"/>
  <c r="V1249" i="5"/>
  <c r="W1249" i="5"/>
  <c r="X1249" i="5"/>
  <c r="Y1249" i="5"/>
  <c r="Z1249" i="5"/>
  <c r="AA1249" i="5"/>
  <c r="AB1249" i="5"/>
  <c r="AC1249" i="5"/>
  <c r="U1250" i="5"/>
  <c r="V1250" i="5"/>
  <c r="W1250" i="5"/>
  <c r="X1250" i="5"/>
  <c r="Y1250" i="5"/>
  <c r="Z1250" i="5"/>
  <c r="AA1250" i="5"/>
  <c r="AB1250" i="5"/>
  <c r="AC1250" i="5"/>
  <c r="U1251" i="5"/>
  <c r="V1251" i="5"/>
  <c r="W1251" i="5"/>
  <c r="X1251" i="5"/>
  <c r="Y1251" i="5"/>
  <c r="Z1251" i="5"/>
  <c r="AA1251" i="5"/>
  <c r="AB1251" i="5"/>
  <c r="AC1251" i="5"/>
  <c r="U1252" i="5"/>
  <c r="V1252" i="5"/>
  <c r="W1252" i="5"/>
  <c r="X1252" i="5"/>
  <c r="Y1252" i="5"/>
  <c r="Z1252" i="5"/>
  <c r="AA1252" i="5"/>
  <c r="AB1252" i="5"/>
  <c r="AC1252" i="5"/>
  <c r="U1253" i="5"/>
  <c r="V1253" i="5"/>
  <c r="W1253" i="5"/>
  <c r="X1253" i="5"/>
  <c r="Y1253" i="5"/>
  <c r="Z1253" i="5"/>
  <c r="AA1253" i="5"/>
  <c r="AB1253" i="5"/>
  <c r="AC1253" i="5"/>
  <c r="U1254" i="5"/>
  <c r="V1254" i="5"/>
  <c r="W1254" i="5"/>
  <c r="X1254" i="5"/>
  <c r="Y1254" i="5"/>
  <c r="Z1254" i="5"/>
  <c r="AA1254" i="5"/>
  <c r="AB1254" i="5"/>
  <c r="AC1254" i="5"/>
  <c r="U1255" i="5"/>
  <c r="V1255" i="5"/>
  <c r="W1255" i="5"/>
  <c r="X1255" i="5"/>
  <c r="Y1255" i="5"/>
  <c r="Z1255" i="5"/>
  <c r="AA1255" i="5"/>
  <c r="AB1255" i="5"/>
  <c r="AC1255" i="5"/>
  <c r="U1256" i="5"/>
  <c r="V1256" i="5"/>
  <c r="W1256" i="5"/>
  <c r="X1256" i="5"/>
  <c r="Y1256" i="5"/>
  <c r="Z1256" i="5"/>
  <c r="AA1256" i="5"/>
  <c r="AB1256" i="5"/>
  <c r="AC1256" i="5"/>
  <c r="U1257" i="5"/>
  <c r="V1257" i="5"/>
  <c r="W1257" i="5"/>
  <c r="X1257" i="5"/>
  <c r="Y1257" i="5"/>
  <c r="Z1257" i="5"/>
  <c r="AA1257" i="5"/>
  <c r="AB1257" i="5"/>
  <c r="AC1257" i="5"/>
  <c r="U1258" i="5"/>
  <c r="V1258" i="5"/>
  <c r="W1258" i="5"/>
  <c r="X1258" i="5"/>
  <c r="Y1258" i="5"/>
  <c r="Z1258" i="5"/>
  <c r="AA1258" i="5"/>
  <c r="AB1258" i="5"/>
  <c r="AC1258" i="5"/>
  <c r="U1259" i="5"/>
  <c r="V1259" i="5"/>
  <c r="W1259" i="5"/>
  <c r="X1259" i="5"/>
  <c r="Y1259" i="5"/>
  <c r="Z1259" i="5"/>
  <c r="AA1259" i="5"/>
  <c r="AB1259" i="5"/>
  <c r="AC1259" i="5"/>
  <c r="U1260" i="5"/>
  <c r="V1260" i="5"/>
  <c r="W1260" i="5"/>
  <c r="X1260" i="5"/>
  <c r="Y1260" i="5"/>
  <c r="Z1260" i="5"/>
  <c r="AA1260" i="5"/>
  <c r="AB1260" i="5"/>
  <c r="AC1260" i="5"/>
  <c r="U1261" i="5"/>
  <c r="V1261" i="5"/>
  <c r="W1261" i="5"/>
  <c r="X1261" i="5"/>
  <c r="Y1261" i="5"/>
  <c r="Z1261" i="5"/>
  <c r="AA1261" i="5"/>
  <c r="AB1261" i="5"/>
  <c r="AC1261" i="5"/>
  <c r="U1262" i="5"/>
  <c r="V1262" i="5"/>
  <c r="W1262" i="5"/>
  <c r="X1262" i="5"/>
  <c r="Y1262" i="5"/>
  <c r="Z1262" i="5"/>
  <c r="AA1262" i="5"/>
  <c r="AB1262" i="5"/>
  <c r="AC1262" i="5"/>
  <c r="U1263" i="5"/>
  <c r="V1263" i="5"/>
  <c r="W1263" i="5"/>
  <c r="X1263" i="5"/>
  <c r="Y1263" i="5"/>
  <c r="Z1263" i="5"/>
  <c r="AA1263" i="5"/>
  <c r="AB1263" i="5"/>
  <c r="AC1263" i="5"/>
  <c r="U1264" i="5"/>
  <c r="V1264" i="5"/>
  <c r="W1264" i="5"/>
  <c r="X1264" i="5"/>
  <c r="Y1264" i="5"/>
  <c r="Z1264" i="5"/>
  <c r="AA1264" i="5"/>
  <c r="AB1264" i="5"/>
  <c r="AC1264" i="5"/>
  <c r="U1265" i="5"/>
  <c r="V1265" i="5"/>
  <c r="W1265" i="5"/>
  <c r="X1265" i="5"/>
  <c r="Y1265" i="5"/>
  <c r="Z1265" i="5"/>
  <c r="AA1265" i="5"/>
  <c r="AB1265" i="5"/>
  <c r="AC1265" i="5"/>
  <c r="U1266" i="5"/>
  <c r="V1266" i="5"/>
  <c r="W1266" i="5"/>
  <c r="X1266" i="5"/>
  <c r="Y1266" i="5"/>
  <c r="Z1266" i="5"/>
  <c r="AA1266" i="5"/>
  <c r="AB1266" i="5"/>
  <c r="AC1266" i="5"/>
  <c r="U1267" i="5"/>
  <c r="V1267" i="5"/>
  <c r="W1267" i="5"/>
  <c r="X1267" i="5"/>
  <c r="Y1267" i="5"/>
  <c r="Z1267" i="5"/>
  <c r="AA1267" i="5"/>
  <c r="AB1267" i="5"/>
  <c r="AC1267" i="5"/>
  <c r="U1268" i="5"/>
  <c r="V1268" i="5"/>
  <c r="W1268" i="5"/>
  <c r="X1268" i="5"/>
  <c r="Y1268" i="5"/>
  <c r="Z1268" i="5"/>
  <c r="AA1268" i="5"/>
  <c r="AB1268" i="5"/>
  <c r="AC1268" i="5"/>
  <c r="U1269" i="5"/>
  <c r="V1269" i="5"/>
  <c r="W1269" i="5"/>
  <c r="X1269" i="5"/>
  <c r="Y1269" i="5"/>
  <c r="Z1269" i="5"/>
  <c r="AA1269" i="5"/>
  <c r="AB1269" i="5"/>
  <c r="AC1269" i="5"/>
  <c r="U1270" i="5"/>
  <c r="V1270" i="5"/>
  <c r="W1270" i="5"/>
  <c r="X1270" i="5"/>
  <c r="Y1270" i="5"/>
  <c r="Z1270" i="5"/>
  <c r="AA1270" i="5"/>
  <c r="AB1270" i="5"/>
  <c r="AC1270" i="5"/>
  <c r="U1271" i="5"/>
  <c r="V1271" i="5"/>
  <c r="W1271" i="5"/>
  <c r="X1271" i="5"/>
  <c r="Y1271" i="5"/>
  <c r="Z1271" i="5"/>
  <c r="AA1271" i="5"/>
  <c r="AB1271" i="5"/>
  <c r="AC1271" i="5"/>
  <c r="U1272" i="5"/>
  <c r="V1272" i="5"/>
  <c r="W1272" i="5"/>
  <c r="X1272" i="5"/>
  <c r="Y1272" i="5"/>
  <c r="Z1272" i="5"/>
  <c r="AA1272" i="5"/>
  <c r="AB1272" i="5"/>
  <c r="AC1272" i="5"/>
  <c r="U1273" i="5"/>
  <c r="V1273" i="5"/>
  <c r="W1273" i="5"/>
  <c r="X1273" i="5"/>
  <c r="Y1273" i="5"/>
  <c r="Z1273" i="5"/>
  <c r="AA1273" i="5"/>
  <c r="AB1273" i="5"/>
  <c r="AC1273" i="5"/>
  <c r="U1274" i="5"/>
  <c r="V1274" i="5"/>
  <c r="W1274" i="5"/>
  <c r="X1274" i="5"/>
  <c r="Y1274" i="5"/>
  <c r="Z1274" i="5"/>
  <c r="AA1274" i="5"/>
  <c r="AB1274" i="5"/>
  <c r="AC1274" i="5"/>
  <c r="U1275" i="5"/>
  <c r="V1275" i="5"/>
  <c r="W1275" i="5"/>
  <c r="X1275" i="5"/>
  <c r="Y1275" i="5"/>
  <c r="Z1275" i="5"/>
  <c r="AA1275" i="5"/>
  <c r="AB1275" i="5"/>
  <c r="AC1275" i="5"/>
  <c r="U1276" i="5"/>
  <c r="V1276" i="5"/>
  <c r="W1276" i="5"/>
  <c r="X1276" i="5"/>
  <c r="Y1276" i="5"/>
  <c r="Z1276" i="5"/>
  <c r="AA1276" i="5"/>
  <c r="AB1276" i="5"/>
  <c r="AC1276" i="5"/>
  <c r="U1277" i="5"/>
  <c r="V1277" i="5"/>
  <c r="W1277" i="5"/>
  <c r="X1277" i="5"/>
  <c r="Y1277" i="5"/>
  <c r="Z1277" i="5"/>
  <c r="AA1277" i="5"/>
  <c r="AB1277" i="5"/>
  <c r="AC1277" i="5"/>
  <c r="U1278" i="5"/>
  <c r="V1278" i="5"/>
  <c r="W1278" i="5"/>
  <c r="X1278" i="5"/>
  <c r="Y1278" i="5"/>
  <c r="Z1278" i="5"/>
  <c r="AA1278" i="5"/>
  <c r="AB1278" i="5"/>
  <c r="AC1278" i="5"/>
  <c r="U1279" i="5"/>
  <c r="V1279" i="5"/>
  <c r="W1279" i="5"/>
  <c r="X1279" i="5"/>
  <c r="Y1279" i="5"/>
  <c r="Z1279" i="5"/>
  <c r="AA1279" i="5"/>
  <c r="AB1279" i="5"/>
  <c r="AC1279" i="5"/>
  <c r="U1280" i="5"/>
  <c r="V1280" i="5"/>
  <c r="W1280" i="5"/>
  <c r="X1280" i="5"/>
  <c r="Y1280" i="5"/>
  <c r="Z1280" i="5"/>
  <c r="AA1280" i="5"/>
  <c r="AB1280" i="5"/>
  <c r="AC1280" i="5"/>
  <c r="U1281" i="5"/>
  <c r="V1281" i="5"/>
  <c r="W1281" i="5"/>
  <c r="X1281" i="5"/>
  <c r="Y1281" i="5"/>
  <c r="Z1281" i="5"/>
  <c r="AA1281" i="5"/>
  <c r="AB1281" i="5"/>
  <c r="AC1281" i="5"/>
  <c r="U1282" i="5"/>
  <c r="V1282" i="5"/>
  <c r="W1282" i="5"/>
  <c r="X1282" i="5"/>
  <c r="Y1282" i="5"/>
  <c r="Z1282" i="5"/>
  <c r="AA1282" i="5"/>
  <c r="AB1282" i="5"/>
  <c r="AC1282" i="5"/>
  <c r="U1283" i="5"/>
  <c r="V1283" i="5"/>
  <c r="W1283" i="5"/>
  <c r="X1283" i="5"/>
  <c r="Y1283" i="5"/>
  <c r="Z1283" i="5"/>
  <c r="AA1283" i="5"/>
  <c r="AB1283" i="5"/>
  <c r="AC1283" i="5"/>
  <c r="U1284" i="5"/>
  <c r="V1284" i="5"/>
  <c r="W1284" i="5"/>
  <c r="X1284" i="5"/>
  <c r="Y1284" i="5"/>
  <c r="Z1284" i="5"/>
  <c r="AA1284" i="5"/>
  <c r="AB1284" i="5"/>
  <c r="AC1284" i="5"/>
  <c r="U1285" i="5"/>
  <c r="V1285" i="5"/>
  <c r="W1285" i="5"/>
  <c r="X1285" i="5"/>
  <c r="Y1285" i="5"/>
  <c r="Z1285" i="5"/>
  <c r="AA1285" i="5"/>
  <c r="AB1285" i="5"/>
  <c r="AC1285" i="5"/>
  <c r="U1286" i="5"/>
  <c r="V1286" i="5"/>
  <c r="W1286" i="5"/>
  <c r="X1286" i="5"/>
  <c r="Y1286" i="5"/>
  <c r="Z1286" i="5"/>
  <c r="AA1286" i="5"/>
  <c r="AB1286" i="5"/>
  <c r="AC1286" i="5"/>
  <c r="U1287" i="5"/>
  <c r="V1287" i="5"/>
  <c r="W1287" i="5"/>
  <c r="X1287" i="5"/>
  <c r="Y1287" i="5"/>
  <c r="Z1287" i="5"/>
  <c r="AA1287" i="5"/>
  <c r="AB1287" i="5"/>
  <c r="AC1287" i="5"/>
  <c r="U1288" i="5"/>
  <c r="V1288" i="5"/>
  <c r="W1288" i="5"/>
  <c r="X1288" i="5"/>
  <c r="Y1288" i="5"/>
  <c r="Z1288" i="5"/>
  <c r="AA1288" i="5"/>
  <c r="AB1288" i="5"/>
  <c r="AC1288" i="5"/>
  <c r="U1289" i="5"/>
  <c r="V1289" i="5"/>
  <c r="W1289" i="5"/>
  <c r="X1289" i="5"/>
  <c r="Y1289" i="5"/>
  <c r="Z1289" i="5"/>
  <c r="AA1289" i="5"/>
  <c r="AB1289" i="5"/>
  <c r="AC1289" i="5"/>
  <c r="U1290" i="5"/>
  <c r="V1290" i="5"/>
  <c r="W1290" i="5"/>
  <c r="X1290" i="5"/>
  <c r="Y1290" i="5"/>
  <c r="Z1290" i="5"/>
  <c r="AA1290" i="5"/>
  <c r="AB1290" i="5"/>
  <c r="AC1290" i="5"/>
  <c r="U1291" i="5"/>
  <c r="V1291" i="5"/>
  <c r="W1291" i="5"/>
  <c r="X1291" i="5"/>
  <c r="Y1291" i="5"/>
  <c r="Z1291" i="5"/>
  <c r="AA1291" i="5"/>
  <c r="AB1291" i="5"/>
  <c r="AC1291" i="5"/>
  <c r="U1292" i="5"/>
  <c r="V1292" i="5"/>
  <c r="W1292" i="5"/>
  <c r="X1292" i="5"/>
  <c r="Y1292" i="5"/>
  <c r="Z1292" i="5"/>
  <c r="AA1292" i="5"/>
  <c r="AB1292" i="5"/>
  <c r="AC1292" i="5"/>
  <c r="U1293" i="5"/>
  <c r="V1293" i="5"/>
  <c r="W1293" i="5"/>
  <c r="X1293" i="5"/>
  <c r="Y1293" i="5"/>
  <c r="Z1293" i="5"/>
  <c r="AA1293" i="5"/>
  <c r="AB1293" i="5"/>
  <c r="AC1293" i="5"/>
  <c r="U1294" i="5"/>
  <c r="V1294" i="5"/>
  <c r="W1294" i="5"/>
  <c r="X1294" i="5"/>
  <c r="Y1294" i="5"/>
  <c r="Z1294" i="5"/>
  <c r="AA1294" i="5"/>
  <c r="AB1294" i="5"/>
  <c r="AC1294" i="5"/>
  <c r="U1295" i="5"/>
  <c r="V1295" i="5"/>
  <c r="W1295" i="5"/>
  <c r="X1295" i="5"/>
  <c r="Y1295" i="5"/>
  <c r="Z1295" i="5"/>
  <c r="AA1295" i="5"/>
  <c r="AB1295" i="5"/>
  <c r="AC1295" i="5"/>
  <c r="U1296" i="5"/>
  <c r="V1296" i="5"/>
  <c r="W1296" i="5"/>
  <c r="X1296" i="5"/>
  <c r="Y1296" i="5"/>
  <c r="Z1296" i="5"/>
  <c r="AA1296" i="5"/>
  <c r="AB1296" i="5"/>
  <c r="AC1296" i="5"/>
  <c r="U1297" i="5"/>
  <c r="V1297" i="5"/>
  <c r="W1297" i="5"/>
  <c r="X1297" i="5"/>
  <c r="Y1297" i="5"/>
  <c r="Z1297" i="5"/>
  <c r="AA1297" i="5"/>
  <c r="AB1297" i="5"/>
  <c r="AC1297" i="5"/>
  <c r="U1298" i="5"/>
  <c r="V1298" i="5"/>
  <c r="W1298" i="5"/>
  <c r="X1298" i="5"/>
  <c r="Y1298" i="5"/>
  <c r="Z1298" i="5"/>
  <c r="AA1298" i="5"/>
  <c r="AB1298" i="5"/>
  <c r="AC1298" i="5"/>
  <c r="U1299" i="5"/>
  <c r="V1299" i="5"/>
  <c r="W1299" i="5"/>
  <c r="X1299" i="5"/>
  <c r="Y1299" i="5"/>
  <c r="Z1299" i="5"/>
  <c r="AA1299" i="5"/>
  <c r="AB1299" i="5"/>
  <c r="AC1299" i="5"/>
  <c r="U1300" i="5"/>
  <c r="V1300" i="5"/>
  <c r="W1300" i="5"/>
  <c r="X1300" i="5"/>
  <c r="Y1300" i="5"/>
  <c r="Z1300" i="5"/>
  <c r="AA1300" i="5"/>
  <c r="AB1300" i="5"/>
  <c r="AC1300" i="5"/>
  <c r="U1301" i="5"/>
  <c r="V1301" i="5"/>
  <c r="W1301" i="5"/>
  <c r="X1301" i="5"/>
  <c r="Y1301" i="5"/>
  <c r="Z1301" i="5"/>
  <c r="AA1301" i="5"/>
  <c r="AB1301" i="5"/>
  <c r="AC1301" i="5"/>
  <c r="U1302" i="5"/>
  <c r="V1302" i="5"/>
  <c r="W1302" i="5"/>
  <c r="X1302" i="5"/>
  <c r="Y1302" i="5"/>
  <c r="Z1302" i="5"/>
  <c r="AA1302" i="5"/>
  <c r="AB1302" i="5"/>
  <c r="AC1302" i="5"/>
  <c r="U1303" i="5"/>
  <c r="V1303" i="5"/>
  <c r="W1303" i="5"/>
  <c r="X1303" i="5"/>
  <c r="Y1303" i="5"/>
  <c r="Z1303" i="5"/>
  <c r="AA1303" i="5"/>
  <c r="AB1303" i="5"/>
  <c r="AC1303" i="5"/>
  <c r="U1304" i="5"/>
  <c r="V1304" i="5"/>
  <c r="W1304" i="5"/>
  <c r="X1304" i="5"/>
  <c r="Y1304" i="5"/>
  <c r="Z1304" i="5"/>
  <c r="AA1304" i="5"/>
  <c r="AB1304" i="5"/>
  <c r="AC1304" i="5"/>
  <c r="U1305" i="5"/>
  <c r="V1305" i="5"/>
  <c r="W1305" i="5"/>
  <c r="X1305" i="5"/>
  <c r="Y1305" i="5"/>
  <c r="Z1305" i="5"/>
  <c r="AA1305" i="5"/>
  <c r="AB1305" i="5"/>
  <c r="AC1305" i="5"/>
  <c r="U1306" i="5"/>
  <c r="V1306" i="5"/>
  <c r="W1306" i="5"/>
  <c r="X1306" i="5"/>
  <c r="Y1306" i="5"/>
  <c r="Z1306" i="5"/>
  <c r="AA1306" i="5"/>
  <c r="AB1306" i="5"/>
  <c r="AC1306" i="5"/>
  <c r="U1307" i="5"/>
  <c r="V1307" i="5"/>
  <c r="W1307" i="5"/>
  <c r="X1307" i="5"/>
  <c r="Y1307" i="5"/>
  <c r="Z1307" i="5"/>
  <c r="AA1307" i="5"/>
  <c r="AB1307" i="5"/>
  <c r="AC1307" i="5"/>
  <c r="U1308" i="5"/>
  <c r="V1308" i="5"/>
  <c r="W1308" i="5"/>
  <c r="X1308" i="5"/>
  <c r="Y1308" i="5"/>
  <c r="Z1308" i="5"/>
  <c r="AA1308" i="5"/>
  <c r="AB1308" i="5"/>
  <c r="AC1308" i="5"/>
  <c r="U1309" i="5"/>
  <c r="V1309" i="5"/>
  <c r="W1309" i="5"/>
  <c r="X1309" i="5"/>
  <c r="Y1309" i="5"/>
  <c r="Z1309" i="5"/>
  <c r="AA1309" i="5"/>
  <c r="AB1309" i="5"/>
  <c r="AC1309" i="5"/>
  <c r="U1310" i="5"/>
  <c r="V1310" i="5"/>
  <c r="W1310" i="5"/>
  <c r="X1310" i="5"/>
  <c r="Y1310" i="5"/>
  <c r="Z1310" i="5"/>
  <c r="AA1310" i="5"/>
  <c r="AB1310" i="5"/>
  <c r="AC1310" i="5"/>
  <c r="U1311" i="5"/>
  <c r="V1311" i="5"/>
  <c r="W1311" i="5"/>
  <c r="X1311" i="5"/>
  <c r="Y1311" i="5"/>
  <c r="Z1311" i="5"/>
  <c r="AA1311" i="5"/>
  <c r="AB1311" i="5"/>
  <c r="AC1311" i="5"/>
  <c r="U1312" i="5"/>
  <c r="V1312" i="5"/>
  <c r="W1312" i="5"/>
  <c r="X1312" i="5"/>
  <c r="Y1312" i="5"/>
  <c r="Z1312" i="5"/>
  <c r="AA1312" i="5"/>
  <c r="AB1312" i="5"/>
  <c r="AC1312" i="5"/>
  <c r="U1313" i="5"/>
  <c r="V1313" i="5"/>
  <c r="W1313" i="5"/>
  <c r="X1313" i="5"/>
  <c r="Y1313" i="5"/>
  <c r="Z1313" i="5"/>
  <c r="AA1313" i="5"/>
  <c r="AB1313" i="5"/>
  <c r="AC1313" i="5"/>
  <c r="U1314" i="5"/>
  <c r="V1314" i="5"/>
  <c r="W1314" i="5"/>
  <c r="X1314" i="5"/>
  <c r="Y1314" i="5"/>
  <c r="Z1314" i="5"/>
  <c r="AA1314" i="5"/>
  <c r="AB1314" i="5"/>
  <c r="AC1314" i="5"/>
  <c r="U1315" i="5"/>
  <c r="V1315" i="5"/>
  <c r="W1315" i="5"/>
  <c r="X1315" i="5"/>
  <c r="Y1315" i="5"/>
  <c r="Z1315" i="5"/>
  <c r="AA1315" i="5"/>
  <c r="AB1315" i="5"/>
  <c r="AC1315" i="5"/>
  <c r="U1316" i="5"/>
  <c r="V1316" i="5"/>
  <c r="W1316" i="5"/>
  <c r="X1316" i="5"/>
  <c r="Y1316" i="5"/>
  <c r="Z1316" i="5"/>
  <c r="AA1316" i="5"/>
  <c r="AB1316" i="5"/>
  <c r="AC1316" i="5"/>
  <c r="U1317" i="5"/>
  <c r="V1317" i="5"/>
  <c r="W1317" i="5"/>
  <c r="X1317" i="5"/>
  <c r="Y1317" i="5"/>
  <c r="Z1317" i="5"/>
  <c r="AA1317" i="5"/>
  <c r="AB1317" i="5"/>
  <c r="AC1317" i="5"/>
  <c r="U1318" i="5"/>
  <c r="V1318" i="5"/>
  <c r="W1318" i="5"/>
  <c r="X1318" i="5"/>
  <c r="Y1318" i="5"/>
  <c r="Z1318" i="5"/>
  <c r="AA1318" i="5"/>
  <c r="AB1318" i="5"/>
  <c r="AC1318" i="5"/>
  <c r="U1319" i="5"/>
  <c r="V1319" i="5"/>
  <c r="W1319" i="5"/>
  <c r="X1319" i="5"/>
  <c r="Y1319" i="5"/>
  <c r="Z1319" i="5"/>
  <c r="AA1319" i="5"/>
  <c r="AB1319" i="5"/>
  <c r="AC1319" i="5"/>
  <c r="U1320" i="5"/>
  <c r="V1320" i="5"/>
  <c r="W1320" i="5"/>
  <c r="X1320" i="5"/>
  <c r="Y1320" i="5"/>
  <c r="Z1320" i="5"/>
  <c r="AA1320" i="5"/>
  <c r="AB1320" i="5"/>
  <c r="AC1320" i="5"/>
  <c r="U1321" i="5"/>
  <c r="V1321" i="5"/>
  <c r="W1321" i="5"/>
  <c r="X1321" i="5"/>
  <c r="Y1321" i="5"/>
  <c r="Z1321" i="5"/>
  <c r="AA1321" i="5"/>
  <c r="AB1321" i="5"/>
  <c r="AC1321" i="5"/>
  <c r="U1322" i="5"/>
  <c r="V1322" i="5"/>
  <c r="W1322" i="5"/>
  <c r="X1322" i="5"/>
  <c r="Y1322" i="5"/>
  <c r="Z1322" i="5"/>
  <c r="AA1322" i="5"/>
  <c r="AB1322" i="5"/>
  <c r="AC1322" i="5"/>
  <c r="U1323" i="5"/>
  <c r="V1323" i="5"/>
  <c r="W1323" i="5"/>
  <c r="X1323" i="5"/>
  <c r="Y1323" i="5"/>
  <c r="Z1323" i="5"/>
  <c r="AA1323" i="5"/>
  <c r="AB1323" i="5"/>
  <c r="AC1323" i="5"/>
  <c r="U1324" i="5"/>
  <c r="V1324" i="5"/>
  <c r="W1324" i="5"/>
  <c r="X1324" i="5"/>
  <c r="Y1324" i="5"/>
  <c r="Z1324" i="5"/>
  <c r="AA1324" i="5"/>
  <c r="AB1324" i="5"/>
  <c r="AC1324" i="5"/>
  <c r="U1325" i="5"/>
  <c r="V1325" i="5"/>
  <c r="W1325" i="5"/>
  <c r="X1325" i="5"/>
  <c r="Y1325" i="5"/>
  <c r="Z1325" i="5"/>
  <c r="AA1325" i="5"/>
  <c r="AB1325" i="5"/>
  <c r="AC1325" i="5"/>
  <c r="U1326" i="5"/>
  <c r="V1326" i="5"/>
  <c r="W1326" i="5"/>
  <c r="X1326" i="5"/>
  <c r="Y1326" i="5"/>
  <c r="Z1326" i="5"/>
  <c r="AA1326" i="5"/>
  <c r="AB1326" i="5"/>
  <c r="AC1326" i="5"/>
  <c r="U1327" i="5"/>
  <c r="V1327" i="5"/>
  <c r="W1327" i="5"/>
  <c r="X1327" i="5"/>
  <c r="Y1327" i="5"/>
  <c r="Z1327" i="5"/>
  <c r="AA1327" i="5"/>
  <c r="AB1327" i="5"/>
  <c r="AC1327" i="5"/>
  <c r="U1328" i="5"/>
  <c r="V1328" i="5"/>
  <c r="W1328" i="5"/>
  <c r="X1328" i="5"/>
  <c r="Y1328" i="5"/>
  <c r="Z1328" i="5"/>
  <c r="AA1328" i="5"/>
  <c r="AB1328" i="5"/>
  <c r="AC1328" i="5"/>
  <c r="U1329" i="5"/>
  <c r="V1329" i="5"/>
  <c r="W1329" i="5"/>
  <c r="X1329" i="5"/>
  <c r="Y1329" i="5"/>
  <c r="Z1329" i="5"/>
  <c r="AA1329" i="5"/>
  <c r="AB1329" i="5"/>
  <c r="AC1329" i="5"/>
  <c r="U1330" i="5"/>
  <c r="V1330" i="5"/>
  <c r="W1330" i="5"/>
  <c r="X1330" i="5"/>
  <c r="Y1330" i="5"/>
  <c r="Z1330" i="5"/>
  <c r="AA1330" i="5"/>
  <c r="AB1330" i="5"/>
  <c r="AC1330" i="5"/>
  <c r="U1331" i="5"/>
  <c r="V1331" i="5"/>
  <c r="W1331" i="5"/>
  <c r="X1331" i="5"/>
  <c r="Y1331" i="5"/>
  <c r="Z1331" i="5"/>
  <c r="AA1331" i="5"/>
  <c r="AB1331" i="5"/>
  <c r="AC1331" i="5"/>
  <c r="U1332" i="5"/>
  <c r="V1332" i="5"/>
  <c r="W1332" i="5"/>
  <c r="X1332" i="5"/>
  <c r="Y1332" i="5"/>
  <c r="Z1332" i="5"/>
  <c r="AA1332" i="5"/>
  <c r="AB1332" i="5"/>
  <c r="AC1332" i="5"/>
  <c r="U1333" i="5"/>
  <c r="V1333" i="5"/>
  <c r="W1333" i="5"/>
  <c r="X1333" i="5"/>
  <c r="Y1333" i="5"/>
  <c r="Z1333" i="5"/>
  <c r="AA1333" i="5"/>
  <c r="AB1333" i="5"/>
  <c r="AC1333" i="5"/>
  <c r="U1334" i="5"/>
  <c r="V1334" i="5"/>
  <c r="W1334" i="5"/>
  <c r="X1334" i="5"/>
  <c r="Y1334" i="5"/>
  <c r="Z1334" i="5"/>
  <c r="AA1334" i="5"/>
  <c r="AB1334" i="5"/>
  <c r="AC1334" i="5"/>
  <c r="U1335" i="5"/>
  <c r="V1335" i="5"/>
  <c r="W1335" i="5"/>
  <c r="X1335" i="5"/>
  <c r="Y1335" i="5"/>
  <c r="Z1335" i="5"/>
  <c r="AA1335" i="5"/>
  <c r="AB1335" i="5"/>
  <c r="AC1335" i="5"/>
  <c r="U1336" i="5"/>
  <c r="V1336" i="5"/>
  <c r="W1336" i="5"/>
  <c r="X1336" i="5"/>
  <c r="Y1336" i="5"/>
  <c r="Z1336" i="5"/>
  <c r="AA1336" i="5"/>
  <c r="AB1336" i="5"/>
  <c r="AC1336" i="5"/>
  <c r="U1337" i="5"/>
  <c r="V1337" i="5"/>
  <c r="W1337" i="5"/>
  <c r="X1337" i="5"/>
  <c r="Y1337" i="5"/>
  <c r="Z1337" i="5"/>
  <c r="AA1337" i="5"/>
  <c r="AB1337" i="5"/>
  <c r="AC1337" i="5"/>
  <c r="U1338" i="5"/>
  <c r="V1338" i="5"/>
  <c r="W1338" i="5"/>
  <c r="X1338" i="5"/>
  <c r="Y1338" i="5"/>
  <c r="Z1338" i="5"/>
  <c r="AA1338" i="5"/>
  <c r="AB1338" i="5"/>
  <c r="AC1338" i="5"/>
  <c r="U1339" i="5"/>
  <c r="V1339" i="5"/>
  <c r="W1339" i="5"/>
  <c r="X1339" i="5"/>
  <c r="Y1339" i="5"/>
  <c r="Z1339" i="5"/>
  <c r="AA1339" i="5"/>
  <c r="AB1339" i="5"/>
  <c r="AC1339" i="5"/>
  <c r="U1340" i="5"/>
  <c r="V1340" i="5"/>
  <c r="W1340" i="5"/>
  <c r="X1340" i="5"/>
  <c r="Y1340" i="5"/>
  <c r="Z1340" i="5"/>
  <c r="AA1340" i="5"/>
  <c r="AB1340" i="5"/>
  <c r="AC1340" i="5"/>
  <c r="U1341" i="5"/>
  <c r="V1341" i="5"/>
  <c r="W1341" i="5"/>
  <c r="X1341" i="5"/>
  <c r="Y1341" i="5"/>
  <c r="Z1341" i="5"/>
  <c r="AA1341" i="5"/>
  <c r="AB1341" i="5"/>
  <c r="AC1341" i="5"/>
  <c r="U1342" i="5"/>
  <c r="V1342" i="5"/>
  <c r="W1342" i="5"/>
  <c r="X1342" i="5"/>
  <c r="Y1342" i="5"/>
  <c r="Z1342" i="5"/>
  <c r="AA1342" i="5"/>
  <c r="AB1342" i="5"/>
  <c r="AC1342" i="5"/>
  <c r="U1343" i="5"/>
  <c r="V1343" i="5"/>
  <c r="W1343" i="5"/>
  <c r="X1343" i="5"/>
  <c r="Y1343" i="5"/>
  <c r="Z1343" i="5"/>
  <c r="AA1343" i="5"/>
  <c r="AB1343" i="5"/>
  <c r="AC1343" i="5"/>
  <c r="U1344" i="5"/>
  <c r="V1344" i="5"/>
  <c r="W1344" i="5"/>
  <c r="X1344" i="5"/>
  <c r="Y1344" i="5"/>
  <c r="Z1344" i="5"/>
  <c r="AA1344" i="5"/>
  <c r="AB1344" i="5"/>
  <c r="AC1344" i="5"/>
  <c r="U1345" i="5"/>
  <c r="V1345" i="5"/>
  <c r="W1345" i="5"/>
  <c r="X1345" i="5"/>
  <c r="Y1345" i="5"/>
  <c r="Z1345" i="5"/>
  <c r="AA1345" i="5"/>
  <c r="AB1345" i="5"/>
  <c r="AC1345" i="5"/>
  <c r="U1346" i="5"/>
  <c r="V1346" i="5"/>
  <c r="W1346" i="5"/>
  <c r="X1346" i="5"/>
  <c r="Y1346" i="5"/>
  <c r="Z1346" i="5"/>
  <c r="AA1346" i="5"/>
  <c r="AB1346" i="5"/>
  <c r="AC1346" i="5"/>
  <c r="U1347" i="5"/>
  <c r="V1347" i="5"/>
  <c r="W1347" i="5"/>
  <c r="X1347" i="5"/>
  <c r="Y1347" i="5"/>
  <c r="Z1347" i="5"/>
  <c r="AA1347" i="5"/>
  <c r="AB1347" i="5"/>
  <c r="AC1347" i="5"/>
  <c r="U1348" i="5"/>
  <c r="V1348" i="5"/>
  <c r="W1348" i="5"/>
  <c r="X1348" i="5"/>
  <c r="Y1348" i="5"/>
  <c r="Z1348" i="5"/>
  <c r="AA1348" i="5"/>
  <c r="AB1348" i="5"/>
  <c r="AC1348" i="5"/>
  <c r="U1349" i="5"/>
  <c r="V1349" i="5"/>
  <c r="W1349" i="5"/>
  <c r="X1349" i="5"/>
  <c r="Y1349" i="5"/>
  <c r="Z1349" i="5"/>
  <c r="AA1349" i="5"/>
  <c r="AB1349" i="5"/>
  <c r="AC1349" i="5"/>
  <c r="U1350" i="5"/>
  <c r="V1350" i="5"/>
  <c r="W1350" i="5"/>
  <c r="X1350" i="5"/>
  <c r="Y1350" i="5"/>
  <c r="Z1350" i="5"/>
  <c r="AA1350" i="5"/>
  <c r="AB1350" i="5"/>
  <c r="AC1350" i="5"/>
  <c r="U1351" i="5"/>
  <c r="V1351" i="5"/>
  <c r="W1351" i="5"/>
  <c r="X1351" i="5"/>
  <c r="Y1351" i="5"/>
  <c r="Z1351" i="5"/>
  <c r="AA1351" i="5"/>
  <c r="AB1351" i="5"/>
  <c r="AC1351" i="5"/>
  <c r="U1352" i="5"/>
  <c r="V1352" i="5"/>
  <c r="W1352" i="5"/>
  <c r="X1352" i="5"/>
  <c r="Y1352" i="5"/>
  <c r="Z1352" i="5"/>
  <c r="AA1352" i="5"/>
  <c r="AB1352" i="5"/>
  <c r="AC1352" i="5"/>
  <c r="U1353" i="5"/>
  <c r="V1353" i="5"/>
  <c r="W1353" i="5"/>
  <c r="X1353" i="5"/>
  <c r="Y1353" i="5"/>
  <c r="Z1353" i="5"/>
  <c r="AA1353" i="5"/>
  <c r="AB1353" i="5"/>
  <c r="AC1353" i="5"/>
  <c r="U1354" i="5"/>
  <c r="V1354" i="5"/>
  <c r="W1354" i="5"/>
  <c r="X1354" i="5"/>
  <c r="Y1354" i="5"/>
  <c r="Z1354" i="5"/>
  <c r="AA1354" i="5"/>
  <c r="AB1354" i="5"/>
  <c r="AC1354" i="5"/>
  <c r="U1355" i="5"/>
  <c r="V1355" i="5"/>
  <c r="W1355" i="5"/>
  <c r="X1355" i="5"/>
  <c r="Y1355" i="5"/>
  <c r="Z1355" i="5"/>
  <c r="AA1355" i="5"/>
  <c r="AB1355" i="5"/>
  <c r="AC1355" i="5"/>
  <c r="U1356" i="5"/>
  <c r="V1356" i="5"/>
  <c r="W1356" i="5"/>
  <c r="X1356" i="5"/>
  <c r="Y1356" i="5"/>
  <c r="Z1356" i="5"/>
  <c r="AA1356" i="5"/>
  <c r="AB1356" i="5"/>
  <c r="AC1356" i="5"/>
  <c r="U1357" i="5"/>
  <c r="V1357" i="5"/>
  <c r="W1357" i="5"/>
  <c r="X1357" i="5"/>
  <c r="Y1357" i="5"/>
  <c r="Z1357" i="5"/>
  <c r="AA1357" i="5"/>
  <c r="AB1357" i="5"/>
  <c r="AC1357" i="5"/>
  <c r="U1358" i="5"/>
  <c r="V1358" i="5"/>
  <c r="W1358" i="5"/>
  <c r="X1358" i="5"/>
  <c r="Y1358" i="5"/>
  <c r="Z1358" i="5"/>
  <c r="AA1358" i="5"/>
  <c r="AB1358" i="5"/>
  <c r="AC1358" i="5"/>
  <c r="U1359" i="5"/>
  <c r="V1359" i="5"/>
  <c r="W1359" i="5"/>
  <c r="X1359" i="5"/>
  <c r="Y1359" i="5"/>
  <c r="Z1359" i="5"/>
  <c r="AA1359" i="5"/>
  <c r="AB1359" i="5"/>
  <c r="AC1359" i="5"/>
  <c r="U1360" i="5"/>
  <c r="V1360" i="5"/>
  <c r="W1360" i="5"/>
  <c r="X1360" i="5"/>
  <c r="Y1360" i="5"/>
  <c r="Z1360" i="5"/>
  <c r="AA1360" i="5"/>
  <c r="AB1360" i="5"/>
  <c r="AC1360" i="5"/>
  <c r="U1361" i="5"/>
  <c r="V1361" i="5"/>
  <c r="W1361" i="5"/>
  <c r="X1361" i="5"/>
  <c r="Y1361" i="5"/>
  <c r="Z1361" i="5"/>
  <c r="AA1361" i="5"/>
  <c r="AB1361" i="5"/>
  <c r="AC1361" i="5"/>
  <c r="U1362" i="5"/>
  <c r="V1362" i="5"/>
  <c r="W1362" i="5"/>
  <c r="X1362" i="5"/>
  <c r="Y1362" i="5"/>
  <c r="Z1362" i="5"/>
  <c r="AA1362" i="5"/>
  <c r="AB1362" i="5"/>
  <c r="AC1362" i="5"/>
  <c r="U1363" i="5"/>
  <c r="V1363" i="5"/>
  <c r="W1363" i="5"/>
  <c r="X1363" i="5"/>
  <c r="Y1363" i="5"/>
  <c r="Z1363" i="5"/>
  <c r="AA1363" i="5"/>
  <c r="AB1363" i="5"/>
  <c r="AC1363" i="5"/>
  <c r="U1364" i="5"/>
  <c r="V1364" i="5"/>
  <c r="W1364" i="5"/>
  <c r="X1364" i="5"/>
  <c r="Y1364" i="5"/>
  <c r="Z1364" i="5"/>
  <c r="AA1364" i="5"/>
  <c r="AB1364" i="5"/>
  <c r="AC1364" i="5"/>
  <c r="U1365" i="5"/>
  <c r="V1365" i="5"/>
  <c r="W1365" i="5"/>
  <c r="X1365" i="5"/>
  <c r="Y1365" i="5"/>
  <c r="Z1365" i="5"/>
  <c r="AA1365" i="5"/>
  <c r="AB1365" i="5"/>
  <c r="AC1365" i="5"/>
  <c r="U1366" i="5"/>
  <c r="V1366" i="5"/>
  <c r="W1366" i="5"/>
  <c r="X1366" i="5"/>
  <c r="Y1366" i="5"/>
  <c r="Z1366" i="5"/>
  <c r="AA1366" i="5"/>
  <c r="AB1366" i="5"/>
  <c r="AC1366" i="5"/>
  <c r="U1367" i="5"/>
  <c r="V1367" i="5"/>
  <c r="W1367" i="5"/>
  <c r="X1367" i="5"/>
  <c r="Y1367" i="5"/>
  <c r="Z1367" i="5"/>
  <c r="AA1367" i="5"/>
  <c r="AB1367" i="5"/>
  <c r="AC1367" i="5"/>
  <c r="U1368" i="5"/>
  <c r="V1368" i="5"/>
  <c r="W1368" i="5"/>
  <c r="X1368" i="5"/>
  <c r="Y1368" i="5"/>
  <c r="Z1368" i="5"/>
  <c r="AA1368" i="5"/>
  <c r="AB1368" i="5"/>
  <c r="AC1368" i="5"/>
  <c r="U1369" i="5"/>
  <c r="V1369" i="5"/>
  <c r="W1369" i="5"/>
  <c r="X1369" i="5"/>
  <c r="Y1369" i="5"/>
  <c r="Z1369" i="5"/>
  <c r="AA1369" i="5"/>
  <c r="AB1369" i="5"/>
  <c r="AC1369" i="5"/>
  <c r="U1370" i="5"/>
  <c r="V1370" i="5"/>
  <c r="W1370" i="5"/>
  <c r="X1370" i="5"/>
  <c r="Y1370" i="5"/>
  <c r="Z1370" i="5"/>
  <c r="AA1370" i="5"/>
  <c r="AB1370" i="5"/>
  <c r="AC1370" i="5"/>
  <c r="U1371" i="5"/>
  <c r="V1371" i="5"/>
  <c r="W1371" i="5"/>
  <c r="X1371" i="5"/>
  <c r="Y1371" i="5"/>
  <c r="Z1371" i="5"/>
  <c r="AA1371" i="5"/>
  <c r="AB1371" i="5"/>
  <c r="AC1371" i="5"/>
  <c r="U1372" i="5"/>
  <c r="V1372" i="5"/>
  <c r="W1372" i="5"/>
  <c r="X1372" i="5"/>
  <c r="Y1372" i="5"/>
  <c r="Z1372" i="5"/>
  <c r="AA1372" i="5"/>
  <c r="AB1372" i="5"/>
  <c r="AC1372" i="5"/>
  <c r="U1373" i="5"/>
  <c r="V1373" i="5"/>
  <c r="W1373" i="5"/>
  <c r="X1373" i="5"/>
  <c r="Y1373" i="5"/>
  <c r="Z1373" i="5"/>
  <c r="AA1373" i="5"/>
  <c r="AB1373" i="5"/>
  <c r="AC1373" i="5"/>
  <c r="U1374" i="5"/>
  <c r="V1374" i="5"/>
  <c r="W1374" i="5"/>
  <c r="X1374" i="5"/>
  <c r="Y1374" i="5"/>
  <c r="Z1374" i="5"/>
  <c r="AA1374" i="5"/>
  <c r="AB1374" i="5"/>
  <c r="AC1374" i="5"/>
  <c r="U1375" i="5"/>
  <c r="V1375" i="5"/>
  <c r="W1375" i="5"/>
  <c r="X1375" i="5"/>
  <c r="Y1375" i="5"/>
  <c r="Z1375" i="5"/>
  <c r="AA1375" i="5"/>
  <c r="AB1375" i="5"/>
  <c r="AC1375" i="5"/>
  <c r="U1376" i="5"/>
  <c r="V1376" i="5"/>
  <c r="W1376" i="5"/>
  <c r="X1376" i="5"/>
  <c r="Y1376" i="5"/>
  <c r="Z1376" i="5"/>
  <c r="AA1376" i="5"/>
  <c r="AB1376" i="5"/>
  <c r="AC1376" i="5"/>
  <c r="U1377" i="5"/>
  <c r="V1377" i="5"/>
  <c r="W1377" i="5"/>
  <c r="X1377" i="5"/>
  <c r="Y1377" i="5"/>
  <c r="Z1377" i="5"/>
  <c r="AA1377" i="5"/>
  <c r="AB1377" i="5"/>
  <c r="AC1377" i="5"/>
  <c r="U1378" i="5"/>
  <c r="V1378" i="5"/>
  <c r="W1378" i="5"/>
  <c r="X1378" i="5"/>
  <c r="Y1378" i="5"/>
  <c r="Z1378" i="5"/>
  <c r="AA1378" i="5"/>
  <c r="AB1378" i="5"/>
  <c r="AC1378" i="5"/>
  <c r="U1379" i="5"/>
  <c r="V1379" i="5"/>
  <c r="W1379" i="5"/>
  <c r="X1379" i="5"/>
  <c r="Y1379" i="5"/>
  <c r="Z1379" i="5"/>
  <c r="AA1379" i="5"/>
  <c r="AB1379" i="5"/>
  <c r="AC1379" i="5"/>
  <c r="U1380" i="5"/>
  <c r="V1380" i="5"/>
  <c r="W1380" i="5"/>
  <c r="X1380" i="5"/>
  <c r="Y1380" i="5"/>
  <c r="Z1380" i="5"/>
  <c r="AA1380" i="5"/>
  <c r="AB1380" i="5"/>
  <c r="AC1380" i="5"/>
  <c r="U1381" i="5"/>
  <c r="V1381" i="5"/>
  <c r="W1381" i="5"/>
  <c r="X1381" i="5"/>
  <c r="Y1381" i="5"/>
  <c r="Z1381" i="5"/>
  <c r="AA1381" i="5"/>
  <c r="AB1381" i="5"/>
  <c r="AC1381" i="5"/>
  <c r="U1382" i="5"/>
  <c r="V1382" i="5"/>
  <c r="W1382" i="5"/>
  <c r="X1382" i="5"/>
  <c r="Y1382" i="5"/>
  <c r="Z1382" i="5"/>
  <c r="AA1382" i="5"/>
  <c r="AB1382" i="5"/>
  <c r="AC1382" i="5"/>
  <c r="U1383" i="5"/>
  <c r="V1383" i="5"/>
  <c r="W1383" i="5"/>
  <c r="X1383" i="5"/>
  <c r="Y1383" i="5"/>
  <c r="Z1383" i="5"/>
  <c r="AA1383" i="5"/>
  <c r="AB1383" i="5"/>
  <c r="AC1383" i="5"/>
  <c r="U1384" i="5"/>
  <c r="V1384" i="5"/>
  <c r="W1384" i="5"/>
  <c r="X1384" i="5"/>
  <c r="Y1384" i="5"/>
  <c r="Z1384" i="5"/>
  <c r="AA1384" i="5"/>
  <c r="AB1384" i="5"/>
  <c r="AC1384" i="5"/>
  <c r="U1385" i="5"/>
  <c r="V1385" i="5"/>
  <c r="W1385" i="5"/>
  <c r="X1385" i="5"/>
  <c r="Y1385" i="5"/>
  <c r="Z1385" i="5"/>
  <c r="AA1385" i="5"/>
  <c r="AB1385" i="5"/>
  <c r="AC1385" i="5"/>
  <c r="U1386" i="5"/>
  <c r="V1386" i="5"/>
  <c r="W1386" i="5"/>
  <c r="X1386" i="5"/>
  <c r="Y1386" i="5"/>
  <c r="Z1386" i="5"/>
  <c r="AA1386" i="5"/>
  <c r="AB1386" i="5"/>
  <c r="AC1386" i="5"/>
  <c r="U1387" i="5"/>
  <c r="V1387" i="5"/>
  <c r="W1387" i="5"/>
  <c r="X1387" i="5"/>
  <c r="Y1387" i="5"/>
  <c r="Z1387" i="5"/>
  <c r="AA1387" i="5"/>
  <c r="AB1387" i="5"/>
  <c r="AC1387" i="5"/>
  <c r="U1388" i="5"/>
  <c r="V1388" i="5"/>
  <c r="W1388" i="5"/>
  <c r="X1388" i="5"/>
  <c r="Y1388" i="5"/>
  <c r="Z1388" i="5"/>
  <c r="AA1388" i="5"/>
  <c r="AB1388" i="5"/>
  <c r="AC1388" i="5"/>
  <c r="U1389" i="5"/>
  <c r="V1389" i="5"/>
  <c r="W1389" i="5"/>
  <c r="X1389" i="5"/>
  <c r="Y1389" i="5"/>
  <c r="Z1389" i="5"/>
  <c r="AA1389" i="5"/>
  <c r="AB1389" i="5"/>
  <c r="AC1389" i="5"/>
  <c r="U1390" i="5"/>
  <c r="V1390" i="5"/>
  <c r="W1390" i="5"/>
  <c r="X1390" i="5"/>
  <c r="Y1390" i="5"/>
  <c r="Z1390" i="5"/>
  <c r="AA1390" i="5"/>
  <c r="AB1390" i="5"/>
  <c r="AC1390" i="5"/>
  <c r="U1391" i="5"/>
  <c r="V1391" i="5"/>
  <c r="W1391" i="5"/>
  <c r="X1391" i="5"/>
  <c r="Y1391" i="5"/>
  <c r="Z1391" i="5"/>
  <c r="AA1391" i="5"/>
  <c r="AB1391" i="5"/>
  <c r="AC1391" i="5"/>
  <c r="U1392" i="5"/>
  <c r="V1392" i="5"/>
  <c r="W1392" i="5"/>
  <c r="X1392" i="5"/>
  <c r="Y1392" i="5"/>
  <c r="Z1392" i="5"/>
  <c r="AA1392" i="5"/>
  <c r="AB1392" i="5"/>
  <c r="AC1392" i="5"/>
  <c r="U1393" i="5"/>
  <c r="V1393" i="5"/>
  <c r="W1393" i="5"/>
  <c r="X1393" i="5"/>
  <c r="Y1393" i="5"/>
  <c r="Z1393" i="5"/>
  <c r="AA1393" i="5"/>
  <c r="AB1393" i="5"/>
  <c r="AC1393" i="5"/>
  <c r="U1394" i="5"/>
  <c r="V1394" i="5"/>
  <c r="W1394" i="5"/>
  <c r="X1394" i="5"/>
  <c r="Y1394" i="5"/>
  <c r="Z1394" i="5"/>
  <c r="AA1394" i="5"/>
  <c r="AB1394" i="5"/>
  <c r="AC1394" i="5"/>
  <c r="U1395" i="5"/>
  <c r="V1395" i="5"/>
  <c r="W1395" i="5"/>
  <c r="X1395" i="5"/>
  <c r="Y1395" i="5"/>
  <c r="Z1395" i="5"/>
  <c r="AA1395" i="5"/>
  <c r="AB1395" i="5"/>
  <c r="AC1395" i="5"/>
  <c r="U1396" i="5"/>
  <c r="V1396" i="5"/>
  <c r="W1396" i="5"/>
  <c r="X1396" i="5"/>
  <c r="Y1396" i="5"/>
  <c r="Z1396" i="5"/>
  <c r="AA1396" i="5"/>
  <c r="AB1396" i="5"/>
  <c r="AC1396" i="5"/>
  <c r="U1397" i="5"/>
  <c r="V1397" i="5"/>
  <c r="W1397" i="5"/>
  <c r="X1397" i="5"/>
  <c r="Y1397" i="5"/>
  <c r="Z1397" i="5"/>
  <c r="AA1397" i="5"/>
  <c r="AB1397" i="5"/>
  <c r="AC1397" i="5"/>
  <c r="U1398" i="5"/>
  <c r="V1398" i="5"/>
  <c r="W1398" i="5"/>
  <c r="X1398" i="5"/>
  <c r="Y1398" i="5"/>
  <c r="Z1398" i="5"/>
  <c r="AA1398" i="5"/>
  <c r="AB1398" i="5"/>
  <c r="AC1398" i="5"/>
  <c r="U1399" i="5"/>
  <c r="V1399" i="5"/>
  <c r="W1399" i="5"/>
  <c r="X1399" i="5"/>
  <c r="Y1399" i="5"/>
  <c r="Z1399" i="5"/>
  <c r="AA1399" i="5"/>
  <c r="AB1399" i="5"/>
  <c r="AC1399" i="5"/>
  <c r="U1400" i="5"/>
  <c r="V1400" i="5"/>
  <c r="W1400" i="5"/>
  <c r="X1400" i="5"/>
  <c r="Y1400" i="5"/>
  <c r="Z1400" i="5"/>
  <c r="AA1400" i="5"/>
  <c r="AB1400" i="5"/>
  <c r="AC1400" i="5"/>
  <c r="U1401" i="5"/>
  <c r="V1401" i="5"/>
  <c r="W1401" i="5"/>
  <c r="X1401" i="5"/>
  <c r="Y1401" i="5"/>
  <c r="Z1401" i="5"/>
  <c r="AA1401" i="5"/>
  <c r="AB1401" i="5"/>
  <c r="AC1401" i="5"/>
  <c r="U1402" i="5"/>
  <c r="V1402" i="5"/>
  <c r="W1402" i="5"/>
  <c r="X1402" i="5"/>
  <c r="Y1402" i="5"/>
  <c r="Z1402" i="5"/>
  <c r="AA1402" i="5"/>
  <c r="AB1402" i="5"/>
  <c r="AC1402" i="5"/>
  <c r="U1403" i="5"/>
  <c r="V1403" i="5"/>
  <c r="W1403" i="5"/>
  <c r="X1403" i="5"/>
  <c r="Y1403" i="5"/>
  <c r="Z1403" i="5"/>
  <c r="AA1403" i="5"/>
  <c r="AB1403" i="5"/>
  <c r="AC1403" i="5"/>
  <c r="U1404" i="5"/>
  <c r="V1404" i="5"/>
  <c r="W1404" i="5"/>
  <c r="X1404" i="5"/>
  <c r="Y1404" i="5"/>
  <c r="Z1404" i="5"/>
  <c r="AA1404" i="5"/>
  <c r="AB1404" i="5"/>
  <c r="AC1404" i="5"/>
  <c r="U1405" i="5"/>
  <c r="V1405" i="5"/>
  <c r="W1405" i="5"/>
  <c r="X1405" i="5"/>
  <c r="Y1405" i="5"/>
  <c r="Z1405" i="5"/>
  <c r="AA1405" i="5"/>
  <c r="AB1405" i="5"/>
  <c r="AC1405" i="5"/>
  <c r="U1406" i="5"/>
  <c r="V1406" i="5"/>
  <c r="W1406" i="5"/>
  <c r="X1406" i="5"/>
  <c r="Y1406" i="5"/>
  <c r="Z1406" i="5"/>
  <c r="AA1406" i="5"/>
  <c r="AB1406" i="5"/>
  <c r="AC1406" i="5"/>
  <c r="U1407" i="5"/>
  <c r="V1407" i="5"/>
  <c r="W1407" i="5"/>
  <c r="X1407" i="5"/>
  <c r="Y1407" i="5"/>
  <c r="Z1407" i="5"/>
  <c r="AA1407" i="5"/>
  <c r="AB1407" i="5"/>
  <c r="AC1407" i="5"/>
  <c r="U1408" i="5"/>
  <c r="V1408" i="5"/>
  <c r="W1408" i="5"/>
  <c r="X1408" i="5"/>
  <c r="Y1408" i="5"/>
  <c r="Z1408" i="5"/>
  <c r="AA1408" i="5"/>
  <c r="AB1408" i="5"/>
  <c r="AC1408" i="5"/>
  <c r="U1409" i="5"/>
  <c r="V1409" i="5"/>
  <c r="W1409" i="5"/>
  <c r="X1409" i="5"/>
  <c r="Y1409" i="5"/>
  <c r="Z1409" i="5"/>
  <c r="AA1409" i="5"/>
  <c r="AB1409" i="5"/>
  <c r="AC1409" i="5"/>
  <c r="U1410" i="5"/>
  <c r="V1410" i="5"/>
  <c r="W1410" i="5"/>
  <c r="X1410" i="5"/>
  <c r="Y1410" i="5"/>
  <c r="Z1410" i="5"/>
  <c r="AA1410" i="5"/>
  <c r="AB1410" i="5"/>
  <c r="AC1410" i="5"/>
  <c r="U1411" i="5"/>
  <c r="V1411" i="5"/>
  <c r="W1411" i="5"/>
  <c r="X1411" i="5"/>
  <c r="Y1411" i="5"/>
  <c r="Z1411" i="5"/>
  <c r="AA1411" i="5"/>
  <c r="AB1411" i="5"/>
  <c r="AC1411" i="5"/>
  <c r="U1412" i="5"/>
  <c r="V1412" i="5"/>
  <c r="W1412" i="5"/>
  <c r="X1412" i="5"/>
  <c r="Y1412" i="5"/>
  <c r="Z1412" i="5"/>
  <c r="AA1412" i="5"/>
  <c r="AB1412" i="5"/>
  <c r="AC1412" i="5"/>
  <c r="U1413" i="5"/>
  <c r="V1413" i="5"/>
  <c r="W1413" i="5"/>
  <c r="X1413" i="5"/>
  <c r="Y1413" i="5"/>
  <c r="Z1413" i="5"/>
  <c r="AA1413" i="5"/>
  <c r="AB1413" i="5"/>
  <c r="AC1413" i="5"/>
  <c r="U1414" i="5"/>
  <c r="V1414" i="5"/>
  <c r="W1414" i="5"/>
  <c r="X1414" i="5"/>
  <c r="Y1414" i="5"/>
  <c r="Z1414" i="5"/>
  <c r="AA1414" i="5"/>
  <c r="AB1414" i="5"/>
  <c r="AC1414" i="5"/>
  <c r="U1415" i="5"/>
  <c r="V1415" i="5"/>
  <c r="W1415" i="5"/>
  <c r="X1415" i="5"/>
  <c r="Y1415" i="5"/>
  <c r="Z1415" i="5"/>
  <c r="AA1415" i="5"/>
  <c r="AB1415" i="5"/>
  <c r="AC1415" i="5"/>
  <c r="U1416" i="5"/>
  <c r="V1416" i="5"/>
  <c r="W1416" i="5"/>
  <c r="X1416" i="5"/>
  <c r="Y1416" i="5"/>
  <c r="Z1416" i="5"/>
  <c r="AA1416" i="5"/>
  <c r="AB1416" i="5"/>
  <c r="AC1416" i="5"/>
  <c r="U1417" i="5"/>
  <c r="V1417" i="5"/>
  <c r="W1417" i="5"/>
  <c r="X1417" i="5"/>
  <c r="Y1417" i="5"/>
  <c r="Z1417" i="5"/>
  <c r="AA1417" i="5"/>
  <c r="AB1417" i="5"/>
  <c r="AC1417" i="5"/>
  <c r="U1418" i="5"/>
  <c r="V1418" i="5"/>
  <c r="W1418" i="5"/>
  <c r="X1418" i="5"/>
  <c r="Y1418" i="5"/>
  <c r="Z1418" i="5"/>
  <c r="AA1418" i="5"/>
  <c r="AB1418" i="5"/>
  <c r="AC1418" i="5"/>
  <c r="U1419" i="5"/>
  <c r="V1419" i="5"/>
  <c r="W1419" i="5"/>
  <c r="X1419" i="5"/>
  <c r="Y1419" i="5"/>
  <c r="Z1419" i="5"/>
  <c r="AA1419" i="5"/>
  <c r="AB1419" i="5"/>
  <c r="AC1419" i="5"/>
  <c r="U1420" i="5"/>
  <c r="V1420" i="5"/>
  <c r="W1420" i="5"/>
  <c r="X1420" i="5"/>
  <c r="Y1420" i="5"/>
  <c r="Z1420" i="5"/>
  <c r="AA1420" i="5"/>
  <c r="AB1420" i="5"/>
  <c r="AC1420" i="5"/>
  <c r="U1421" i="5"/>
  <c r="V1421" i="5"/>
  <c r="W1421" i="5"/>
  <c r="X1421" i="5"/>
  <c r="Y1421" i="5"/>
  <c r="Z1421" i="5"/>
  <c r="AA1421" i="5"/>
  <c r="AB1421" i="5"/>
  <c r="AC1421" i="5"/>
  <c r="U1422" i="5"/>
  <c r="V1422" i="5"/>
  <c r="W1422" i="5"/>
  <c r="X1422" i="5"/>
  <c r="Y1422" i="5"/>
  <c r="Z1422" i="5"/>
  <c r="AA1422" i="5"/>
  <c r="AB1422" i="5"/>
  <c r="AC1422" i="5"/>
  <c r="U1423" i="5"/>
  <c r="V1423" i="5"/>
  <c r="W1423" i="5"/>
  <c r="X1423" i="5"/>
  <c r="Y1423" i="5"/>
  <c r="Z1423" i="5"/>
  <c r="AA1423" i="5"/>
  <c r="AB1423" i="5"/>
  <c r="AC1423" i="5"/>
  <c r="U1424" i="5"/>
  <c r="V1424" i="5"/>
  <c r="W1424" i="5"/>
  <c r="X1424" i="5"/>
  <c r="Y1424" i="5"/>
  <c r="Z1424" i="5"/>
  <c r="AA1424" i="5"/>
  <c r="AB1424" i="5"/>
  <c r="AC1424" i="5"/>
  <c r="U1425" i="5"/>
  <c r="V1425" i="5"/>
  <c r="W1425" i="5"/>
  <c r="X1425" i="5"/>
  <c r="Y1425" i="5"/>
  <c r="Z1425" i="5"/>
  <c r="AA1425" i="5"/>
  <c r="AB1425" i="5"/>
  <c r="AC1425" i="5"/>
  <c r="U1426" i="5"/>
  <c r="V1426" i="5"/>
  <c r="W1426" i="5"/>
  <c r="X1426" i="5"/>
  <c r="Y1426" i="5"/>
  <c r="Z1426" i="5"/>
  <c r="AA1426" i="5"/>
  <c r="AB1426" i="5"/>
  <c r="AC1426" i="5"/>
  <c r="U1427" i="5"/>
  <c r="V1427" i="5"/>
  <c r="W1427" i="5"/>
  <c r="X1427" i="5"/>
  <c r="Y1427" i="5"/>
  <c r="Z1427" i="5"/>
  <c r="AA1427" i="5"/>
  <c r="AB1427" i="5"/>
  <c r="AC1427" i="5"/>
  <c r="U1428" i="5"/>
  <c r="V1428" i="5"/>
  <c r="W1428" i="5"/>
  <c r="X1428" i="5"/>
  <c r="Y1428" i="5"/>
  <c r="Z1428" i="5"/>
  <c r="AA1428" i="5"/>
  <c r="AB1428" i="5"/>
  <c r="AC1428" i="5"/>
  <c r="U1429" i="5"/>
  <c r="V1429" i="5"/>
  <c r="W1429" i="5"/>
  <c r="X1429" i="5"/>
  <c r="Y1429" i="5"/>
  <c r="Z1429" i="5"/>
  <c r="AA1429" i="5"/>
  <c r="AB1429" i="5"/>
  <c r="AC1429" i="5"/>
  <c r="U1430" i="5"/>
  <c r="V1430" i="5"/>
  <c r="W1430" i="5"/>
  <c r="X1430" i="5"/>
  <c r="Y1430" i="5"/>
  <c r="Z1430" i="5"/>
  <c r="AA1430" i="5"/>
  <c r="AB1430" i="5"/>
  <c r="AC1430" i="5"/>
  <c r="U1431" i="5"/>
  <c r="V1431" i="5"/>
  <c r="W1431" i="5"/>
  <c r="X1431" i="5"/>
  <c r="Y1431" i="5"/>
  <c r="Z1431" i="5"/>
  <c r="AA1431" i="5"/>
  <c r="AB1431" i="5"/>
  <c r="AC1431" i="5"/>
  <c r="U1432" i="5"/>
  <c r="V1432" i="5"/>
  <c r="W1432" i="5"/>
  <c r="X1432" i="5"/>
  <c r="Y1432" i="5"/>
  <c r="Z1432" i="5"/>
  <c r="AA1432" i="5"/>
  <c r="AB1432" i="5"/>
  <c r="AC1432" i="5"/>
  <c r="U1433" i="5"/>
  <c r="V1433" i="5"/>
  <c r="W1433" i="5"/>
  <c r="X1433" i="5"/>
  <c r="Y1433" i="5"/>
  <c r="Z1433" i="5"/>
  <c r="AA1433" i="5"/>
  <c r="AB1433" i="5"/>
  <c r="AC1433" i="5"/>
  <c r="U1434" i="5"/>
  <c r="V1434" i="5"/>
  <c r="W1434" i="5"/>
  <c r="X1434" i="5"/>
  <c r="Y1434" i="5"/>
  <c r="Z1434" i="5"/>
  <c r="AA1434" i="5"/>
  <c r="AB1434" i="5"/>
  <c r="AC1434" i="5"/>
  <c r="U1435" i="5"/>
  <c r="V1435" i="5"/>
  <c r="W1435" i="5"/>
  <c r="X1435" i="5"/>
  <c r="Y1435" i="5"/>
  <c r="Z1435" i="5"/>
  <c r="AA1435" i="5"/>
  <c r="AB1435" i="5"/>
  <c r="AC1435" i="5"/>
  <c r="U1436" i="5"/>
  <c r="V1436" i="5"/>
  <c r="W1436" i="5"/>
  <c r="X1436" i="5"/>
  <c r="Y1436" i="5"/>
  <c r="Z1436" i="5"/>
  <c r="AA1436" i="5"/>
  <c r="AB1436" i="5"/>
  <c r="AC1436" i="5"/>
  <c r="U1437" i="5"/>
  <c r="V1437" i="5"/>
  <c r="W1437" i="5"/>
  <c r="X1437" i="5"/>
  <c r="Y1437" i="5"/>
  <c r="Z1437" i="5"/>
  <c r="AA1437" i="5"/>
  <c r="AB1437" i="5"/>
  <c r="AC1437" i="5"/>
  <c r="U1438" i="5"/>
  <c r="V1438" i="5"/>
  <c r="W1438" i="5"/>
  <c r="X1438" i="5"/>
  <c r="Y1438" i="5"/>
  <c r="Z1438" i="5"/>
  <c r="AA1438" i="5"/>
  <c r="AB1438" i="5"/>
  <c r="AC1438" i="5"/>
  <c r="U1439" i="5"/>
  <c r="V1439" i="5"/>
  <c r="W1439" i="5"/>
  <c r="X1439" i="5"/>
  <c r="Y1439" i="5"/>
  <c r="Z1439" i="5"/>
  <c r="AA1439" i="5"/>
  <c r="AB1439" i="5"/>
  <c r="AC1439" i="5"/>
  <c r="U1440" i="5"/>
  <c r="V1440" i="5"/>
  <c r="W1440" i="5"/>
  <c r="X1440" i="5"/>
  <c r="Y1440" i="5"/>
  <c r="Z1440" i="5"/>
  <c r="AA1440" i="5"/>
  <c r="AB1440" i="5"/>
  <c r="AC1440" i="5"/>
  <c r="U1441" i="5"/>
  <c r="V1441" i="5"/>
  <c r="W1441" i="5"/>
  <c r="X1441" i="5"/>
  <c r="Y1441" i="5"/>
  <c r="Z1441" i="5"/>
  <c r="AA1441" i="5"/>
  <c r="AB1441" i="5"/>
  <c r="AC1441" i="5"/>
  <c r="U1442" i="5"/>
  <c r="V1442" i="5"/>
  <c r="W1442" i="5"/>
  <c r="X1442" i="5"/>
  <c r="Y1442" i="5"/>
  <c r="Z1442" i="5"/>
  <c r="AA1442" i="5"/>
  <c r="AB1442" i="5"/>
  <c r="AC1442" i="5"/>
  <c r="U1443" i="5"/>
  <c r="V1443" i="5"/>
  <c r="W1443" i="5"/>
  <c r="X1443" i="5"/>
  <c r="Y1443" i="5"/>
  <c r="Z1443" i="5"/>
  <c r="AA1443" i="5"/>
  <c r="AB1443" i="5"/>
  <c r="AC1443" i="5"/>
  <c r="U1444" i="5"/>
  <c r="V1444" i="5"/>
  <c r="W1444" i="5"/>
  <c r="X1444" i="5"/>
  <c r="Y1444" i="5"/>
  <c r="Z1444" i="5"/>
  <c r="AA1444" i="5"/>
  <c r="AB1444" i="5"/>
  <c r="AC1444" i="5"/>
  <c r="U1445" i="5"/>
  <c r="V1445" i="5"/>
  <c r="W1445" i="5"/>
  <c r="X1445" i="5"/>
  <c r="Y1445" i="5"/>
  <c r="Z1445" i="5"/>
  <c r="AA1445" i="5"/>
  <c r="AB1445" i="5"/>
  <c r="AC1445" i="5"/>
  <c r="U1446" i="5"/>
  <c r="V1446" i="5"/>
  <c r="W1446" i="5"/>
  <c r="X1446" i="5"/>
  <c r="Y1446" i="5"/>
  <c r="Z1446" i="5"/>
  <c r="AA1446" i="5"/>
  <c r="AB1446" i="5"/>
  <c r="AC1446" i="5"/>
  <c r="U1447" i="5"/>
  <c r="V1447" i="5"/>
  <c r="W1447" i="5"/>
  <c r="X1447" i="5"/>
  <c r="Y1447" i="5"/>
  <c r="Z1447" i="5"/>
  <c r="AA1447" i="5"/>
  <c r="AB1447" i="5"/>
  <c r="AC1447" i="5"/>
  <c r="U1448" i="5"/>
  <c r="V1448" i="5"/>
  <c r="W1448" i="5"/>
  <c r="X1448" i="5"/>
  <c r="Y1448" i="5"/>
  <c r="Z1448" i="5"/>
  <c r="AA1448" i="5"/>
  <c r="AB1448" i="5"/>
  <c r="AC1448" i="5"/>
  <c r="U1449" i="5"/>
  <c r="V1449" i="5"/>
  <c r="W1449" i="5"/>
  <c r="X1449" i="5"/>
  <c r="Y1449" i="5"/>
  <c r="Z1449" i="5"/>
  <c r="AA1449" i="5"/>
  <c r="AB1449" i="5"/>
  <c r="AC1449" i="5"/>
  <c r="U1450" i="5"/>
  <c r="V1450" i="5"/>
  <c r="W1450" i="5"/>
  <c r="X1450" i="5"/>
  <c r="Y1450" i="5"/>
  <c r="Z1450" i="5"/>
  <c r="AA1450" i="5"/>
  <c r="AB1450" i="5"/>
  <c r="AC1450" i="5"/>
  <c r="U1451" i="5"/>
  <c r="V1451" i="5"/>
  <c r="W1451" i="5"/>
  <c r="X1451" i="5"/>
  <c r="Y1451" i="5"/>
  <c r="Z1451" i="5"/>
  <c r="AA1451" i="5"/>
  <c r="AB1451" i="5"/>
  <c r="AC1451" i="5"/>
  <c r="U1452" i="5"/>
  <c r="V1452" i="5"/>
  <c r="W1452" i="5"/>
  <c r="X1452" i="5"/>
  <c r="Y1452" i="5"/>
  <c r="Z1452" i="5"/>
  <c r="AA1452" i="5"/>
  <c r="AB1452" i="5"/>
  <c r="AC1452" i="5"/>
  <c r="U1453" i="5"/>
  <c r="V1453" i="5"/>
  <c r="W1453" i="5"/>
  <c r="X1453" i="5"/>
  <c r="Y1453" i="5"/>
  <c r="Z1453" i="5"/>
  <c r="AA1453" i="5"/>
  <c r="AB1453" i="5"/>
  <c r="AC1453" i="5"/>
  <c r="U1454" i="5"/>
  <c r="V1454" i="5"/>
  <c r="W1454" i="5"/>
  <c r="X1454" i="5"/>
  <c r="Y1454" i="5"/>
  <c r="Z1454" i="5"/>
  <c r="AA1454" i="5"/>
  <c r="AB1454" i="5"/>
  <c r="AC1454" i="5"/>
  <c r="U1455" i="5"/>
  <c r="V1455" i="5"/>
  <c r="W1455" i="5"/>
  <c r="X1455" i="5"/>
  <c r="Y1455" i="5"/>
  <c r="Z1455" i="5"/>
  <c r="AA1455" i="5"/>
  <c r="AB1455" i="5"/>
  <c r="AC1455" i="5"/>
  <c r="U1456" i="5"/>
  <c r="V1456" i="5"/>
  <c r="W1456" i="5"/>
  <c r="X1456" i="5"/>
  <c r="Y1456" i="5"/>
  <c r="Z1456" i="5"/>
  <c r="AA1456" i="5"/>
  <c r="AB1456" i="5"/>
  <c r="AC1456" i="5"/>
  <c r="U1457" i="5"/>
  <c r="V1457" i="5"/>
  <c r="W1457" i="5"/>
  <c r="X1457" i="5"/>
  <c r="Y1457" i="5"/>
  <c r="Z1457" i="5"/>
  <c r="AA1457" i="5"/>
  <c r="AB1457" i="5"/>
  <c r="AC1457" i="5"/>
  <c r="U1458" i="5"/>
  <c r="V1458" i="5"/>
  <c r="W1458" i="5"/>
  <c r="X1458" i="5"/>
  <c r="Y1458" i="5"/>
  <c r="Z1458" i="5"/>
  <c r="AA1458" i="5"/>
  <c r="AB1458" i="5"/>
  <c r="AC1458" i="5"/>
  <c r="U1459" i="5"/>
  <c r="V1459" i="5"/>
  <c r="W1459" i="5"/>
  <c r="X1459" i="5"/>
  <c r="Y1459" i="5"/>
  <c r="Z1459" i="5"/>
  <c r="AA1459" i="5"/>
  <c r="AB1459" i="5"/>
  <c r="AC1459" i="5"/>
  <c r="U1460" i="5"/>
  <c r="V1460" i="5"/>
  <c r="W1460" i="5"/>
  <c r="X1460" i="5"/>
  <c r="Y1460" i="5"/>
  <c r="Z1460" i="5"/>
  <c r="AA1460" i="5"/>
  <c r="AB1460" i="5"/>
  <c r="AC1460" i="5"/>
  <c r="U1461" i="5"/>
  <c r="V1461" i="5"/>
  <c r="W1461" i="5"/>
  <c r="X1461" i="5"/>
  <c r="Y1461" i="5"/>
  <c r="Z1461" i="5"/>
  <c r="AA1461" i="5"/>
  <c r="AB1461" i="5"/>
  <c r="AC1461" i="5"/>
  <c r="U1462" i="5"/>
  <c r="V1462" i="5"/>
  <c r="W1462" i="5"/>
  <c r="X1462" i="5"/>
  <c r="Y1462" i="5"/>
  <c r="Z1462" i="5"/>
  <c r="AA1462" i="5"/>
  <c r="AB1462" i="5"/>
  <c r="AC1462" i="5"/>
  <c r="U1463" i="5"/>
  <c r="V1463" i="5"/>
  <c r="W1463" i="5"/>
  <c r="X1463" i="5"/>
  <c r="Y1463" i="5"/>
  <c r="Z1463" i="5"/>
  <c r="AA1463" i="5"/>
  <c r="AB1463" i="5"/>
  <c r="AC1463" i="5"/>
  <c r="U1464" i="5"/>
  <c r="V1464" i="5"/>
  <c r="W1464" i="5"/>
  <c r="X1464" i="5"/>
  <c r="Y1464" i="5"/>
  <c r="Z1464" i="5"/>
  <c r="AA1464" i="5"/>
  <c r="AB1464" i="5"/>
  <c r="AC1464" i="5"/>
  <c r="U1465" i="5"/>
  <c r="V1465" i="5"/>
  <c r="W1465" i="5"/>
  <c r="X1465" i="5"/>
  <c r="Y1465" i="5"/>
  <c r="Z1465" i="5"/>
  <c r="AA1465" i="5"/>
  <c r="AB1465" i="5"/>
  <c r="AC1465" i="5"/>
  <c r="U1466" i="5"/>
  <c r="V1466" i="5"/>
  <c r="W1466" i="5"/>
  <c r="X1466" i="5"/>
  <c r="Y1466" i="5"/>
  <c r="Z1466" i="5"/>
  <c r="AA1466" i="5"/>
  <c r="AB1466" i="5"/>
  <c r="AC1466" i="5"/>
  <c r="U1467" i="5"/>
  <c r="V1467" i="5"/>
  <c r="W1467" i="5"/>
  <c r="X1467" i="5"/>
  <c r="Y1467" i="5"/>
  <c r="Z1467" i="5"/>
  <c r="AA1467" i="5"/>
  <c r="AB1467" i="5"/>
  <c r="AC1467" i="5"/>
  <c r="U1468" i="5"/>
  <c r="V1468" i="5"/>
  <c r="W1468" i="5"/>
  <c r="X1468" i="5"/>
  <c r="Y1468" i="5"/>
  <c r="Z1468" i="5"/>
  <c r="AA1468" i="5"/>
  <c r="AB1468" i="5"/>
  <c r="AC1468" i="5"/>
  <c r="U1469" i="5"/>
  <c r="V1469" i="5"/>
  <c r="W1469" i="5"/>
  <c r="X1469" i="5"/>
  <c r="Y1469" i="5"/>
  <c r="Z1469" i="5"/>
  <c r="AA1469" i="5"/>
  <c r="AB1469" i="5"/>
  <c r="AC1469" i="5"/>
  <c r="U1470" i="5"/>
  <c r="V1470" i="5"/>
  <c r="W1470" i="5"/>
  <c r="X1470" i="5"/>
  <c r="Y1470" i="5"/>
  <c r="Z1470" i="5"/>
  <c r="AA1470" i="5"/>
  <c r="AB1470" i="5"/>
  <c r="AC1470" i="5"/>
  <c r="U1471" i="5"/>
  <c r="V1471" i="5"/>
  <c r="W1471" i="5"/>
  <c r="X1471" i="5"/>
  <c r="Y1471" i="5"/>
  <c r="Z1471" i="5"/>
  <c r="AA1471" i="5"/>
  <c r="AB1471" i="5"/>
  <c r="AC1471" i="5"/>
  <c r="U1472" i="5"/>
  <c r="V1472" i="5"/>
  <c r="W1472" i="5"/>
  <c r="X1472" i="5"/>
  <c r="Y1472" i="5"/>
  <c r="Z1472" i="5"/>
  <c r="AA1472" i="5"/>
  <c r="AB1472" i="5"/>
  <c r="AC1472" i="5"/>
  <c r="U1473" i="5"/>
  <c r="V1473" i="5"/>
  <c r="W1473" i="5"/>
  <c r="X1473" i="5"/>
  <c r="Y1473" i="5"/>
  <c r="Z1473" i="5"/>
  <c r="AA1473" i="5"/>
  <c r="AB1473" i="5"/>
  <c r="AC1473" i="5"/>
  <c r="U1474" i="5"/>
  <c r="V1474" i="5"/>
  <c r="W1474" i="5"/>
  <c r="X1474" i="5"/>
  <c r="Y1474" i="5"/>
  <c r="Z1474" i="5"/>
  <c r="AA1474" i="5"/>
  <c r="AB1474" i="5"/>
  <c r="AC1474" i="5"/>
  <c r="U1475" i="5"/>
  <c r="V1475" i="5"/>
  <c r="W1475" i="5"/>
  <c r="X1475" i="5"/>
  <c r="Y1475" i="5"/>
  <c r="Z1475" i="5"/>
  <c r="AA1475" i="5"/>
  <c r="AB1475" i="5"/>
  <c r="AC1475" i="5"/>
  <c r="U1476" i="5"/>
  <c r="V1476" i="5"/>
  <c r="W1476" i="5"/>
  <c r="X1476" i="5"/>
  <c r="Y1476" i="5"/>
  <c r="Z1476" i="5"/>
  <c r="AA1476" i="5"/>
  <c r="AB1476" i="5"/>
  <c r="AC1476" i="5"/>
  <c r="U1477" i="5"/>
  <c r="V1477" i="5"/>
  <c r="W1477" i="5"/>
  <c r="X1477" i="5"/>
  <c r="Y1477" i="5"/>
  <c r="Z1477" i="5"/>
  <c r="AA1477" i="5"/>
  <c r="AB1477" i="5"/>
  <c r="AC1477" i="5"/>
  <c r="U1478" i="5"/>
  <c r="V1478" i="5"/>
  <c r="W1478" i="5"/>
  <c r="X1478" i="5"/>
  <c r="Y1478" i="5"/>
  <c r="Z1478" i="5"/>
  <c r="AA1478" i="5"/>
  <c r="AB1478" i="5"/>
  <c r="AC1478" i="5"/>
  <c r="U1479" i="5"/>
  <c r="V1479" i="5"/>
  <c r="W1479" i="5"/>
  <c r="X1479" i="5"/>
  <c r="Y1479" i="5"/>
  <c r="Z1479" i="5"/>
  <c r="AA1479" i="5"/>
  <c r="AB1479" i="5"/>
  <c r="AC1479" i="5"/>
  <c r="U1480" i="5"/>
  <c r="V1480" i="5"/>
  <c r="W1480" i="5"/>
  <c r="X1480" i="5"/>
  <c r="Y1480" i="5"/>
  <c r="Z1480" i="5"/>
  <c r="AA1480" i="5"/>
  <c r="AB1480" i="5"/>
  <c r="AC1480" i="5"/>
  <c r="U1481" i="5"/>
  <c r="V1481" i="5"/>
  <c r="W1481" i="5"/>
  <c r="X1481" i="5"/>
  <c r="Y1481" i="5"/>
  <c r="Z1481" i="5"/>
  <c r="AA1481" i="5"/>
  <c r="AB1481" i="5"/>
  <c r="AC1481" i="5"/>
  <c r="U1482" i="5"/>
  <c r="V1482" i="5"/>
  <c r="W1482" i="5"/>
  <c r="X1482" i="5"/>
  <c r="Y1482" i="5"/>
  <c r="Z1482" i="5"/>
  <c r="AA1482" i="5"/>
  <c r="AB1482" i="5"/>
  <c r="AC1482" i="5"/>
  <c r="U1483" i="5"/>
  <c r="V1483" i="5"/>
  <c r="W1483" i="5"/>
  <c r="X1483" i="5"/>
  <c r="Y1483" i="5"/>
  <c r="Z1483" i="5"/>
  <c r="AA1483" i="5"/>
  <c r="AB1483" i="5"/>
  <c r="AC1483" i="5"/>
  <c r="U1484" i="5"/>
  <c r="V1484" i="5"/>
  <c r="W1484" i="5"/>
  <c r="X1484" i="5"/>
  <c r="Y1484" i="5"/>
  <c r="Z1484" i="5"/>
  <c r="AA1484" i="5"/>
  <c r="AB1484" i="5"/>
  <c r="AC1484" i="5"/>
  <c r="U1485" i="5"/>
  <c r="V1485" i="5"/>
  <c r="W1485" i="5"/>
  <c r="X1485" i="5"/>
  <c r="Y1485" i="5"/>
  <c r="Z1485" i="5"/>
  <c r="AA1485" i="5"/>
  <c r="AB1485" i="5"/>
  <c r="AC1485" i="5"/>
  <c r="U1486" i="5"/>
  <c r="V1486" i="5"/>
  <c r="W1486" i="5"/>
  <c r="X1486" i="5"/>
  <c r="Y1486" i="5"/>
  <c r="Z1486" i="5"/>
  <c r="AA1486" i="5"/>
  <c r="AB1486" i="5"/>
  <c r="AC1486" i="5"/>
  <c r="U1487" i="5"/>
  <c r="V1487" i="5"/>
  <c r="W1487" i="5"/>
  <c r="X1487" i="5"/>
  <c r="Y1487" i="5"/>
  <c r="Z1487" i="5"/>
  <c r="AA1487" i="5"/>
  <c r="AB1487" i="5"/>
  <c r="AC1487" i="5"/>
  <c r="U1488" i="5"/>
  <c r="V1488" i="5"/>
  <c r="W1488" i="5"/>
  <c r="X1488" i="5"/>
  <c r="Y1488" i="5"/>
  <c r="Z1488" i="5"/>
  <c r="AA1488" i="5"/>
  <c r="AB1488" i="5"/>
  <c r="AC1488" i="5"/>
  <c r="U1489" i="5"/>
  <c r="V1489" i="5"/>
  <c r="W1489" i="5"/>
  <c r="X1489" i="5"/>
  <c r="Y1489" i="5"/>
  <c r="Z1489" i="5"/>
  <c r="AA1489" i="5"/>
  <c r="AB1489" i="5"/>
  <c r="AC1489" i="5"/>
  <c r="U1490" i="5"/>
  <c r="V1490" i="5"/>
  <c r="W1490" i="5"/>
  <c r="X1490" i="5"/>
  <c r="Y1490" i="5"/>
  <c r="Z1490" i="5"/>
  <c r="AA1490" i="5"/>
  <c r="AB1490" i="5"/>
  <c r="AC1490" i="5"/>
  <c r="U1491" i="5"/>
  <c r="V1491" i="5"/>
  <c r="W1491" i="5"/>
  <c r="X1491" i="5"/>
  <c r="Y1491" i="5"/>
  <c r="Z1491" i="5"/>
  <c r="AA1491" i="5"/>
  <c r="AB1491" i="5"/>
  <c r="AC1491" i="5"/>
  <c r="U1492" i="5"/>
  <c r="V1492" i="5"/>
  <c r="W1492" i="5"/>
  <c r="X1492" i="5"/>
  <c r="Y1492" i="5"/>
  <c r="Z1492" i="5"/>
  <c r="AA1492" i="5"/>
  <c r="AB1492" i="5"/>
  <c r="AC1492" i="5"/>
  <c r="U1493" i="5"/>
  <c r="V1493" i="5"/>
  <c r="W1493" i="5"/>
  <c r="X1493" i="5"/>
  <c r="Y1493" i="5"/>
  <c r="Z1493" i="5"/>
  <c r="AA1493" i="5"/>
  <c r="AB1493" i="5"/>
  <c r="AC1493" i="5"/>
  <c r="U1494" i="5"/>
  <c r="V1494" i="5"/>
  <c r="W1494" i="5"/>
  <c r="X1494" i="5"/>
  <c r="Y1494" i="5"/>
  <c r="Z1494" i="5"/>
  <c r="AA1494" i="5"/>
  <c r="AB1494" i="5"/>
  <c r="AC1494" i="5"/>
  <c r="U1495" i="5"/>
  <c r="V1495" i="5"/>
  <c r="W1495" i="5"/>
  <c r="X1495" i="5"/>
  <c r="Y1495" i="5"/>
  <c r="Z1495" i="5"/>
  <c r="AA1495" i="5"/>
  <c r="AB1495" i="5"/>
  <c r="AC1495" i="5"/>
  <c r="U1496" i="5"/>
  <c r="V1496" i="5"/>
  <c r="W1496" i="5"/>
  <c r="X1496" i="5"/>
  <c r="Y1496" i="5"/>
  <c r="Z1496" i="5"/>
  <c r="AA1496" i="5"/>
  <c r="AB1496" i="5"/>
  <c r="AC1496" i="5"/>
  <c r="U1497" i="5"/>
  <c r="V1497" i="5"/>
  <c r="W1497" i="5"/>
  <c r="X1497" i="5"/>
  <c r="Y1497" i="5"/>
  <c r="Z1497" i="5"/>
  <c r="AA1497" i="5"/>
  <c r="AB1497" i="5"/>
  <c r="AC1497" i="5"/>
  <c r="U1498" i="5"/>
  <c r="V1498" i="5"/>
  <c r="W1498" i="5"/>
  <c r="X1498" i="5"/>
  <c r="Y1498" i="5"/>
  <c r="Z1498" i="5"/>
  <c r="AA1498" i="5"/>
  <c r="AB1498" i="5"/>
  <c r="AC1498" i="5"/>
  <c r="U1499" i="5"/>
  <c r="V1499" i="5"/>
  <c r="W1499" i="5"/>
  <c r="X1499" i="5"/>
  <c r="Y1499" i="5"/>
  <c r="Z1499" i="5"/>
  <c r="AA1499" i="5"/>
  <c r="AB1499" i="5"/>
  <c r="AC1499" i="5"/>
  <c r="U1500" i="5"/>
  <c r="V1500" i="5"/>
  <c r="W1500" i="5"/>
  <c r="X1500" i="5"/>
  <c r="Y1500" i="5"/>
  <c r="Z1500" i="5"/>
  <c r="AA1500" i="5"/>
  <c r="AB1500" i="5"/>
  <c r="AC1500" i="5"/>
  <c r="U1501" i="5"/>
  <c r="V1501" i="5"/>
  <c r="W1501" i="5"/>
  <c r="X1501" i="5"/>
  <c r="Y1501" i="5"/>
  <c r="Z1501" i="5"/>
  <c r="AA1501" i="5"/>
  <c r="AB1501" i="5"/>
  <c r="AC1501" i="5"/>
  <c r="U1502" i="5"/>
  <c r="V1502" i="5"/>
  <c r="W1502" i="5"/>
  <c r="X1502" i="5"/>
  <c r="Y1502" i="5"/>
  <c r="Z1502" i="5"/>
  <c r="AA1502" i="5"/>
  <c r="AB1502" i="5"/>
  <c r="AC1502" i="5"/>
  <c r="U1503" i="5"/>
  <c r="V1503" i="5"/>
  <c r="W1503" i="5"/>
  <c r="X1503" i="5"/>
  <c r="Y1503" i="5"/>
  <c r="Z1503" i="5"/>
  <c r="AA1503" i="5"/>
  <c r="AB1503" i="5"/>
  <c r="AC1503" i="5"/>
  <c r="U1504" i="5"/>
  <c r="V1504" i="5"/>
  <c r="W1504" i="5"/>
  <c r="X1504" i="5"/>
  <c r="Y1504" i="5"/>
  <c r="Z1504" i="5"/>
  <c r="AA1504" i="5"/>
  <c r="AB1504" i="5"/>
  <c r="AC1504" i="5"/>
  <c r="U1505" i="5"/>
  <c r="V1505" i="5"/>
  <c r="W1505" i="5"/>
  <c r="X1505" i="5"/>
  <c r="Y1505" i="5"/>
  <c r="Z1505" i="5"/>
  <c r="AA1505" i="5"/>
  <c r="AB1505" i="5"/>
  <c r="AC1505" i="5"/>
  <c r="U1506" i="5"/>
  <c r="V1506" i="5"/>
  <c r="W1506" i="5"/>
  <c r="X1506" i="5"/>
  <c r="Y1506" i="5"/>
  <c r="Z1506" i="5"/>
  <c r="AA1506" i="5"/>
  <c r="AB1506" i="5"/>
  <c r="AC1506" i="5"/>
  <c r="U1507" i="5"/>
  <c r="V1507" i="5"/>
  <c r="W1507" i="5"/>
  <c r="X1507" i="5"/>
  <c r="Y1507" i="5"/>
  <c r="Z1507" i="5"/>
  <c r="AA1507" i="5"/>
  <c r="AB1507" i="5"/>
  <c r="AC1507" i="5"/>
  <c r="U1508" i="5"/>
  <c r="V1508" i="5"/>
  <c r="W1508" i="5"/>
  <c r="X1508" i="5"/>
  <c r="Y1508" i="5"/>
  <c r="Z1508" i="5"/>
  <c r="AA1508" i="5"/>
  <c r="AB1508" i="5"/>
  <c r="AC1508" i="5"/>
  <c r="U1509" i="5"/>
  <c r="V1509" i="5"/>
  <c r="W1509" i="5"/>
  <c r="X1509" i="5"/>
  <c r="Y1509" i="5"/>
  <c r="Z1509" i="5"/>
  <c r="AA1509" i="5"/>
  <c r="AB1509" i="5"/>
  <c r="AC1509" i="5"/>
  <c r="U1510" i="5"/>
  <c r="V1510" i="5"/>
  <c r="W1510" i="5"/>
  <c r="X1510" i="5"/>
  <c r="Y1510" i="5"/>
  <c r="Z1510" i="5"/>
  <c r="AA1510" i="5"/>
  <c r="AB1510" i="5"/>
  <c r="AC1510" i="5"/>
  <c r="U1511" i="5"/>
  <c r="V1511" i="5"/>
  <c r="W1511" i="5"/>
  <c r="X1511" i="5"/>
  <c r="Y1511" i="5"/>
  <c r="Z1511" i="5"/>
  <c r="AA1511" i="5"/>
  <c r="AB1511" i="5"/>
  <c r="AC1511" i="5"/>
  <c r="U1512" i="5"/>
  <c r="V1512" i="5"/>
  <c r="W1512" i="5"/>
  <c r="X1512" i="5"/>
  <c r="Y1512" i="5"/>
  <c r="Z1512" i="5"/>
  <c r="AA1512" i="5"/>
  <c r="AB1512" i="5"/>
  <c r="AC1512" i="5"/>
  <c r="U1513" i="5"/>
  <c r="V1513" i="5"/>
  <c r="W1513" i="5"/>
  <c r="X1513" i="5"/>
  <c r="Y1513" i="5"/>
  <c r="Z1513" i="5"/>
  <c r="AA1513" i="5"/>
  <c r="AB1513" i="5"/>
  <c r="AC1513" i="5"/>
  <c r="U1514" i="5"/>
  <c r="V1514" i="5"/>
  <c r="W1514" i="5"/>
  <c r="X1514" i="5"/>
  <c r="Y1514" i="5"/>
  <c r="Z1514" i="5"/>
  <c r="AA1514" i="5"/>
  <c r="AB1514" i="5"/>
  <c r="AC1514" i="5"/>
  <c r="U1515" i="5"/>
  <c r="V1515" i="5"/>
  <c r="W1515" i="5"/>
  <c r="X1515" i="5"/>
  <c r="Y1515" i="5"/>
  <c r="Z1515" i="5"/>
  <c r="AA1515" i="5"/>
  <c r="AB1515" i="5"/>
  <c r="AC1515" i="5"/>
  <c r="U1516" i="5"/>
  <c r="V1516" i="5"/>
  <c r="W1516" i="5"/>
  <c r="X1516" i="5"/>
  <c r="Y1516" i="5"/>
  <c r="Z1516" i="5"/>
  <c r="AA1516" i="5"/>
  <c r="AB1516" i="5"/>
  <c r="AC1516" i="5"/>
  <c r="U1517" i="5"/>
  <c r="V1517" i="5"/>
  <c r="W1517" i="5"/>
  <c r="X1517" i="5"/>
  <c r="Y1517" i="5"/>
  <c r="Z1517" i="5"/>
  <c r="AA1517" i="5"/>
  <c r="AB1517" i="5"/>
  <c r="AC1517" i="5"/>
  <c r="U1518" i="5"/>
  <c r="V1518" i="5"/>
  <c r="W1518" i="5"/>
  <c r="X1518" i="5"/>
  <c r="Y1518" i="5"/>
  <c r="Z1518" i="5"/>
  <c r="AA1518" i="5"/>
  <c r="AB1518" i="5"/>
  <c r="AC1518" i="5"/>
  <c r="U1519" i="5"/>
  <c r="V1519" i="5"/>
  <c r="W1519" i="5"/>
  <c r="X1519" i="5"/>
  <c r="Y1519" i="5"/>
  <c r="Z1519" i="5"/>
  <c r="AA1519" i="5"/>
  <c r="AB1519" i="5"/>
  <c r="AC1519" i="5"/>
  <c r="U1520" i="5"/>
  <c r="V1520" i="5"/>
  <c r="W1520" i="5"/>
  <c r="X1520" i="5"/>
  <c r="Y1520" i="5"/>
  <c r="Z1520" i="5"/>
  <c r="AA1520" i="5"/>
  <c r="AB1520" i="5"/>
  <c r="AC1520" i="5"/>
  <c r="U1521" i="5"/>
  <c r="V1521" i="5"/>
  <c r="W1521" i="5"/>
  <c r="X1521" i="5"/>
  <c r="Y1521" i="5"/>
  <c r="Z1521" i="5"/>
  <c r="AA1521" i="5"/>
  <c r="AB1521" i="5"/>
  <c r="AC1521" i="5"/>
  <c r="U1522" i="5"/>
  <c r="V1522" i="5"/>
  <c r="W1522" i="5"/>
  <c r="X1522" i="5"/>
  <c r="Y1522" i="5"/>
  <c r="Z1522" i="5"/>
  <c r="AA1522" i="5"/>
  <c r="AB1522" i="5"/>
  <c r="AC1522" i="5"/>
  <c r="U1523" i="5"/>
  <c r="V1523" i="5"/>
  <c r="W1523" i="5"/>
  <c r="X1523" i="5"/>
  <c r="Y1523" i="5"/>
  <c r="Z1523" i="5"/>
  <c r="AA1523" i="5"/>
  <c r="AB1523" i="5"/>
  <c r="AC1523" i="5"/>
  <c r="U1524" i="5"/>
  <c r="V1524" i="5"/>
  <c r="W1524" i="5"/>
  <c r="X1524" i="5"/>
  <c r="Y1524" i="5"/>
  <c r="Z1524" i="5"/>
  <c r="AA1524" i="5"/>
  <c r="AB1524" i="5"/>
  <c r="AC1524" i="5"/>
  <c r="U1525" i="5"/>
  <c r="V1525" i="5"/>
  <c r="W1525" i="5"/>
  <c r="X1525" i="5"/>
  <c r="Y1525" i="5"/>
  <c r="Z1525" i="5"/>
  <c r="AA1525" i="5"/>
  <c r="AB1525" i="5"/>
  <c r="AC1525" i="5"/>
  <c r="U1526" i="5"/>
  <c r="V1526" i="5"/>
  <c r="W1526" i="5"/>
  <c r="X1526" i="5"/>
  <c r="Y1526" i="5"/>
  <c r="Z1526" i="5"/>
  <c r="AA1526" i="5"/>
  <c r="AB1526" i="5"/>
  <c r="AC1526" i="5"/>
  <c r="U1527" i="5"/>
  <c r="V1527" i="5"/>
  <c r="W1527" i="5"/>
  <c r="X1527" i="5"/>
  <c r="Y1527" i="5"/>
  <c r="Z1527" i="5"/>
  <c r="AA1527" i="5"/>
  <c r="AB1527" i="5"/>
  <c r="AC1527" i="5"/>
  <c r="U1528" i="5"/>
  <c r="V1528" i="5"/>
  <c r="W1528" i="5"/>
  <c r="X1528" i="5"/>
  <c r="Y1528" i="5"/>
  <c r="Z1528" i="5"/>
  <c r="AA1528" i="5"/>
  <c r="AB1528" i="5"/>
  <c r="AC1528" i="5"/>
  <c r="U1529" i="5"/>
  <c r="V1529" i="5"/>
  <c r="W1529" i="5"/>
  <c r="X1529" i="5"/>
  <c r="Y1529" i="5"/>
  <c r="Z1529" i="5"/>
  <c r="AA1529" i="5"/>
  <c r="AB1529" i="5"/>
  <c r="AC1529" i="5"/>
  <c r="U1530" i="5"/>
  <c r="V1530" i="5"/>
  <c r="W1530" i="5"/>
  <c r="X1530" i="5"/>
  <c r="Y1530" i="5"/>
  <c r="Z1530" i="5"/>
  <c r="AA1530" i="5"/>
  <c r="AB1530" i="5"/>
  <c r="AC1530" i="5"/>
  <c r="U1531" i="5"/>
  <c r="V1531" i="5"/>
  <c r="W1531" i="5"/>
  <c r="X1531" i="5"/>
  <c r="Y1531" i="5"/>
  <c r="Z1531" i="5"/>
  <c r="AA1531" i="5"/>
  <c r="AB1531" i="5"/>
  <c r="AC1531" i="5"/>
  <c r="U1532" i="5"/>
  <c r="V1532" i="5"/>
  <c r="W1532" i="5"/>
  <c r="X1532" i="5"/>
  <c r="Y1532" i="5"/>
  <c r="Z1532" i="5"/>
  <c r="AA1532" i="5"/>
  <c r="AB1532" i="5"/>
  <c r="AC1532" i="5"/>
  <c r="U1533" i="5"/>
  <c r="V1533" i="5"/>
  <c r="W1533" i="5"/>
  <c r="X1533" i="5"/>
  <c r="Y1533" i="5"/>
  <c r="Z1533" i="5"/>
  <c r="AA1533" i="5"/>
  <c r="AB1533" i="5"/>
  <c r="AC1533" i="5"/>
  <c r="U1534" i="5"/>
  <c r="V1534" i="5"/>
  <c r="W1534" i="5"/>
  <c r="X1534" i="5"/>
  <c r="Y1534" i="5"/>
  <c r="Z1534" i="5"/>
  <c r="AA1534" i="5"/>
  <c r="AB1534" i="5"/>
  <c r="AC1534" i="5"/>
  <c r="U1535" i="5"/>
  <c r="V1535" i="5"/>
  <c r="W1535" i="5"/>
  <c r="X1535" i="5"/>
  <c r="Y1535" i="5"/>
  <c r="Z1535" i="5"/>
  <c r="AA1535" i="5"/>
  <c r="AB1535" i="5"/>
  <c r="AC1535" i="5"/>
  <c r="U1536" i="5"/>
  <c r="V1536" i="5"/>
  <c r="W1536" i="5"/>
  <c r="X1536" i="5"/>
  <c r="Y1536" i="5"/>
  <c r="Z1536" i="5"/>
  <c r="AA1536" i="5"/>
  <c r="AB1536" i="5"/>
  <c r="AC1536" i="5"/>
  <c r="U1537" i="5"/>
  <c r="V1537" i="5"/>
  <c r="W1537" i="5"/>
  <c r="X1537" i="5"/>
  <c r="Y1537" i="5"/>
  <c r="Z1537" i="5"/>
  <c r="AA1537" i="5"/>
  <c r="AB1537" i="5"/>
  <c r="AC1537" i="5"/>
  <c r="U1538" i="5"/>
  <c r="V1538" i="5"/>
  <c r="W1538" i="5"/>
  <c r="X1538" i="5"/>
  <c r="Y1538" i="5"/>
  <c r="Z1538" i="5"/>
  <c r="AA1538" i="5"/>
  <c r="AB1538" i="5"/>
  <c r="AC1538" i="5"/>
  <c r="U1539" i="5"/>
  <c r="V1539" i="5"/>
  <c r="W1539" i="5"/>
  <c r="X1539" i="5"/>
  <c r="Y1539" i="5"/>
  <c r="Z1539" i="5"/>
  <c r="AA1539" i="5"/>
  <c r="AB1539" i="5"/>
  <c r="AC1539" i="5"/>
  <c r="U1540" i="5"/>
  <c r="V1540" i="5"/>
  <c r="W1540" i="5"/>
  <c r="X1540" i="5"/>
  <c r="Y1540" i="5"/>
  <c r="Z1540" i="5"/>
  <c r="AA1540" i="5"/>
  <c r="AB1540" i="5"/>
  <c r="AC1540" i="5"/>
  <c r="U1541" i="5"/>
  <c r="V1541" i="5"/>
  <c r="W1541" i="5"/>
  <c r="X1541" i="5"/>
  <c r="Y1541" i="5"/>
  <c r="Z1541" i="5"/>
  <c r="AA1541" i="5"/>
  <c r="AB1541" i="5"/>
  <c r="AC1541" i="5"/>
  <c r="U1542" i="5"/>
  <c r="V1542" i="5"/>
  <c r="W1542" i="5"/>
  <c r="X1542" i="5"/>
  <c r="Y1542" i="5"/>
  <c r="Z1542" i="5"/>
  <c r="AA1542" i="5"/>
  <c r="AB1542" i="5"/>
  <c r="AC1542" i="5"/>
  <c r="U1543" i="5"/>
  <c r="V1543" i="5"/>
  <c r="W1543" i="5"/>
  <c r="X1543" i="5"/>
  <c r="Y1543" i="5"/>
  <c r="Z1543" i="5"/>
  <c r="AA1543" i="5"/>
  <c r="AB1543" i="5"/>
  <c r="AC1543" i="5"/>
  <c r="U1544" i="5"/>
  <c r="V1544" i="5"/>
  <c r="W1544" i="5"/>
  <c r="X1544" i="5"/>
  <c r="Y1544" i="5"/>
  <c r="Z1544" i="5"/>
  <c r="AA1544" i="5"/>
  <c r="AB1544" i="5"/>
  <c r="AC1544" i="5"/>
  <c r="U1545" i="5"/>
  <c r="V1545" i="5"/>
  <c r="W1545" i="5"/>
  <c r="X1545" i="5"/>
  <c r="Y1545" i="5"/>
  <c r="Z1545" i="5"/>
  <c r="AA1545" i="5"/>
  <c r="AB1545" i="5"/>
  <c r="AC1545" i="5"/>
  <c r="U1546" i="5"/>
  <c r="V1546" i="5"/>
  <c r="W1546" i="5"/>
  <c r="X1546" i="5"/>
  <c r="Y1546" i="5"/>
  <c r="Z1546" i="5"/>
  <c r="AA1546" i="5"/>
  <c r="AB1546" i="5"/>
  <c r="AC1546" i="5"/>
  <c r="U1547" i="5"/>
  <c r="V1547" i="5"/>
  <c r="W1547" i="5"/>
  <c r="X1547" i="5"/>
  <c r="Y1547" i="5"/>
  <c r="Z1547" i="5"/>
  <c r="AA1547" i="5"/>
  <c r="AB1547" i="5"/>
  <c r="AC1547" i="5"/>
  <c r="U1548" i="5"/>
  <c r="V1548" i="5"/>
  <c r="W1548" i="5"/>
  <c r="X1548" i="5"/>
  <c r="Y1548" i="5"/>
  <c r="Z1548" i="5"/>
  <c r="AA1548" i="5"/>
  <c r="AB1548" i="5"/>
  <c r="AC1548" i="5"/>
  <c r="U1549" i="5"/>
  <c r="V1549" i="5"/>
  <c r="W1549" i="5"/>
  <c r="X1549" i="5"/>
  <c r="Y1549" i="5"/>
  <c r="Z1549" i="5"/>
  <c r="AA1549" i="5"/>
  <c r="AB1549" i="5"/>
  <c r="AC1549" i="5"/>
  <c r="U1550" i="5"/>
  <c r="V1550" i="5"/>
  <c r="W1550" i="5"/>
  <c r="X1550" i="5"/>
  <c r="Y1550" i="5"/>
  <c r="Z1550" i="5"/>
  <c r="AA1550" i="5"/>
  <c r="AB1550" i="5"/>
  <c r="AC1550" i="5"/>
  <c r="U1551" i="5"/>
  <c r="V1551" i="5"/>
  <c r="W1551" i="5"/>
  <c r="X1551" i="5"/>
  <c r="Y1551" i="5"/>
  <c r="Z1551" i="5"/>
  <c r="AA1551" i="5"/>
  <c r="AB1551" i="5"/>
  <c r="AC1551" i="5"/>
  <c r="U1552" i="5"/>
  <c r="V1552" i="5"/>
  <c r="W1552" i="5"/>
  <c r="X1552" i="5"/>
  <c r="Y1552" i="5"/>
  <c r="Z1552" i="5"/>
  <c r="AA1552" i="5"/>
  <c r="AB1552" i="5"/>
  <c r="AC1552" i="5"/>
  <c r="U1553" i="5"/>
  <c r="V1553" i="5"/>
  <c r="W1553" i="5"/>
  <c r="X1553" i="5"/>
  <c r="Y1553" i="5"/>
  <c r="Z1553" i="5"/>
  <c r="AA1553" i="5"/>
  <c r="AB1553" i="5"/>
  <c r="AC1553" i="5"/>
  <c r="U1554" i="5"/>
  <c r="V1554" i="5"/>
  <c r="W1554" i="5"/>
  <c r="X1554" i="5"/>
  <c r="Y1554" i="5"/>
  <c r="Z1554" i="5"/>
  <c r="AA1554" i="5"/>
  <c r="AB1554" i="5"/>
  <c r="AC1554" i="5"/>
  <c r="U1555" i="5"/>
  <c r="V1555" i="5"/>
  <c r="W1555" i="5"/>
  <c r="X1555" i="5"/>
  <c r="Y1555" i="5"/>
  <c r="Z1555" i="5"/>
  <c r="AA1555" i="5"/>
  <c r="AB1555" i="5"/>
  <c r="AC1555" i="5"/>
  <c r="U1556" i="5"/>
  <c r="V1556" i="5"/>
  <c r="W1556" i="5"/>
  <c r="X1556" i="5"/>
  <c r="Y1556" i="5"/>
  <c r="Z1556" i="5"/>
  <c r="AA1556" i="5"/>
  <c r="AB1556" i="5"/>
  <c r="AC1556" i="5"/>
  <c r="U1557" i="5"/>
  <c r="V1557" i="5"/>
  <c r="W1557" i="5"/>
  <c r="X1557" i="5"/>
  <c r="Y1557" i="5"/>
  <c r="Z1557" i="5"/>
  <c r="AA1557" i="5"/>
  <c r="AB1557" i="5"/>
  <c r="AC1557" i="5"/>
  <c r="U1558" i="5"/>
  <c r="V1558" i="5"/>
  <c r="W1558" i="5"/>
  <c r="X1558" i="5"/>
  <c r="Y1558" i="5"/>
  <c r="Z1558" i="5"/>
  <c r="AA1558" i="5"/>
  <c r="AB1558" i="5"/>
  <c r="AC1558" i="5"/>
  <c r="U1559" i="5"/>
  <c r="V1559" i="5"/>
  <c r="W1559" i="5"/>
  <c r="X1559" i="5"/>
  <c r="Y1559" i="5"/>
  <c r="Z1559" i="5"/>
  <c r="AA1559" i="5"/>
  <c r="AB1559" i="5"/>
  <c r="AC1559" i="5"/>
  <c r="U1560" i="5"/>
  <c r="V1560" i="5"/>
  <c r="W1560" i="5"/>
  <c r="X1560" i="5"/>
  <c r="Y1560" i="5"/>
  <c r="Z1560" i="5"/>
  <c r="AA1560" i="5"/>
  <c r="AB1560" i="5"/>
  <c r="AC1560" i="5"/>
  <c r="U1561" i="5"/>
  <c r="V1561" i="5"/>
  <c r="W1561" i="5"/>
  <c r="X1561" i="5"/>
  <c r="Y1561" i="5"/>
  <c r="Z1561" i="5"/>
  <c r="AA1561" i="5"/>
  <c r="AB1561" i="5"/>
  <c r="AC1561" i="5"/>
  <c r="U1562" i="5"/>
  <c r="V1562" i="5"/>
  <c r="W1562" i="5"/>
  <c r="X1562" i="5"/>
  <c r="Y1562" i="5"/>
  <c r="Z1562" i="5"/>
  <c r="AA1562" i="5"/>
  <c r="AB1562" i="5"/>
  <c r="AC1562" i="5"/>
  <c r="U1563" i="5"/>
  <c r="V1563" i="5"/>
  <c r="W1563" i="5"/>
  <c r="X1563" i="5"/>
  <c r="Y1563" i="5"/>
  <c r="Z1563" i="5"/>
  <c r="AA1563" i="5"/>
  <c r="AB1563" i="5"/>
  <c r="AC1563" i="5"/>
  <c r="U1564" i="5"/>
  <c r="V1564" i="5"/>
  <c r="W1564" i="5"/>
  <c r="X1564" i="5"/>
  <c r="Y1564" i="5"/>
  <c r="Z1564" i="5"/>
  <c r="AA1564" i="5"/>
  <c r="AB1564" i="5"/>
  <c r="AC1564" i="5"/>
  <c r="U1565" i="5"/>
  <c r="V1565" i="5"/>
  <c r="W1565" i="5"/>
  <c r="X1565" i="5"/>
  <c r="Y1565" i="5"/>
  <c r="Z1565" i="5"/>
  <c r="AA1565" i="5"/>
  <c r="AB1565" i="5"/>
  <c r="AC1565" i="5"/>
  <c r="U1566" i="5"/>
  <c r="V1566" i="5"/>
  <c r="W1566" i="5"/>
  <c r="X1566" i="5"/>
  <c r="Y1566" i="5"/>
  <c r="Z1566" i="5"/>
  <c r="AA1566" i="5"/>
  <c r="AB1566" i="5"/>
  <c r="AC1566" i="5"/>
  <c r="U1567" i="5"/>
  <c r="V1567" i="5"/>
  <c r="W1567" i="5"/>
  <c r="X1567" i="5"/>
  <c r="Y1567" i="5"/>
  <c r="Z1567" i="5"/>
  <c r="AA1567" i="5"/>
  <c r="AB1567" i="5"/>
  <c r="AC1567" i="5"/>
  <c r="U1568" i="5"/>
  <c r="V1568" i="5"/>
  <c r="W1568" i="5"/>
  <c r="X1568" i="5"/>
  <c r="Y1568" i="5"/>
  <c r="Z1568" i="5"/>
  <c r="AA1568" i="5"/>
  <c r="AB1568" i="5"/>
  <c r="AC1568" i="5"/>
  <c r="U1569" i="5"/>
  <c r="V1569" i="5"/>
  <c r="W1569" i="5"/>
  <c r="X1569" i="5"/>
  <c r="Y1569" i="5"/>
  <c r="Z1569" i="5"/>
  <c r="AA1569" i="5"/>
  <c r="AB1569" i="5"/>
  <c r="AC1569" i="5"/>
  <c r="U1570" i="5"/>
  <c r="V1570" i="5"/>
  <c r="W1570" i="5"/>
  <c r="X1570" i="5"/>
  <c r="Y1570" i="5"/>
  <c r="Z1570" i="5"/>
  <c r="AA1570" i="5"/>
  <c r="AB1570" i="5"/>
  <c r="AC1570" i="5"/>
  <c r="U1571" i="5"/>
  <c r="V1571" i="5"/>
  <c r="W1571" i="5"/>
  <c r="X1571" i="5"/>
  <c r="Y1571" i="5"/>
  <c r="Z1571" i="5"/>
  <c r="AA1571" i="5"/>
  <c r="AB1571" i="5"/>
  <c r="AC1571" i="5"/>
  <c r="U1572" i="5"/>
  <c r="V1572" i="5"/>
  <c r="W1572" i="5"/>
  <c r="X1572" i="5"/>
  <c r="Y1572" i="5"/>
  <c r="Z1572" i="5"/>
  <c r="AA1572" i="5"/>
  <c r="AB1572" i="5"/>
  <c r="AC1572" i="5"/>
  <c r="U1573" i="5"/>
  <c r="V1573" i="5"/>
  <c r="W1573" i="5"/>
  <c r="X1573" i="5"/>
  <c r="Y1573" i="5"/>
  <c r="Z1573" i="5"/>
  <c r="AA1573" i="5"/>
  <c r="AB1573" i="5"/>
  <c r="AC1573" i="5"/>
  <c r="U1574" i="5"/>
  <c r="V1574" i="5"/>
  <c r="W1574" i="5"/>
  <c r="X1574" i="5"/>
  <c r="Y1574" i="5"/>
  <c r="Z1574" i="5"/>
  <c r="AA1574" i="5"/>
  <c r="AB1574" i="5"/>
  <c r="AC1574" i="5"/>
  <c r="U1575" i="5"/>
  <c r="V1575" i="5"/>
  <c r="W1575" i="5"/>
  <c r="X1575" i="5"/>
  <c r="Y1575" i="5"/>
  <c r="Z1575" i="5"/>
  <c r="AA1575" i="5"/>
  <c r="AB1575" i="5"/>
  <c r="AC1575" i="5"/>
  <c r="U1576" i="5"/>
  <c r="V1576" i="5"/>
  <c r="W1576" i="5"/>
  <c r="X1576" i="5"/>
  <c r="Y1576" i="5"/>
  <c r="Z1576" i="5"/>
  <c r="AA1576" i="5"/>
  <c r="AB1576" i="5"/>
  <c r="AC1576" i="5"/>
  <c r="U1577" i="5"/>
  <c r="V1577" i="5"/>
  <c r="W1577" i="5"/>
  <c r="X1577" i="5"/>
  <c r="Y1577" i="5"/>
  <c r="Z1577" i="5"/>
  <c r="AA1577" i="5"/>
  <c r="AB1577" i="5"/>
  <c r="AC1577" i="5"/>
  <c r="U1578" i="5"/>
  <c r="V1578" i="5"/>
  <c r="W1578" i="5"/>
  <c r="X1578" i="5"/>
  <c r="Y1578" i="5"/>
  <c r="Z1578" i="5"/>
  <c r="AA1578" i="5"/>
  <c r="AB1578" i="5"/>
  <c r="AC1578" i="5"/>
  <c r="U1579" i="5"/>
  <c r="V1579" i="5"/>
  <c r="W1579" i="5"/>
  <c r="X1579" i="5"/>
  <c r="Y1579" i="5"/>
  <c r="Z1579" i="5"/>
  <c r="AA1579" i="5"/>
  <c r="AB1579" i="5"/>
  <c r="AC1579" i="5"/>
  <c r="U1580" i="5"/>
  <c r="V1580" i="5"/>
  <c r="W1580" i="5"/>
  <c r="X1580" i="5"/>
  <c r="Y1580" i="5"/>
  <c r="Z1580" i="5"/>
  <c r="AA1580" i="5"/>
  <c r="AB1580" i="5"/>
  <c r="AC1580" i="5"/>
  <c r="U1581" i="5"/>
  <c r="V1581" i="5"/>
  <c r="W1581" i="5"/>
  <c r="X1581" i="5"/>
  <c r="Y1581" i="5"/>
  <c r="Z1581" i="5"/>
  <c r="AA1581" i="5"/>
  <c r="AB1581" i="5"/>
  <c r="AC1581" i="5"/>
  <c r="U1582" i="5"/>
  <c r="V1582" i="5"/>
  <c r="W1582" i="5"/>
  <c r="X1582" i="5"/>
  <c r="Y1582" i="5"/>
  <c r="Z1582" i="5"/>
  <c r="AA1582" i="5"/>
  <c r="AB1582" i="5"/>
  <c r="AC1582" i="5"/>
  <c r="U1583" i="5"/>
  <c r="V1583" i="5"/>
  <c r="W1583" i="5"/>
  <c r="X1583" i="5"/>
  <c r="Y1583" i="5"/>
  <c r="Z1583" i="5"/>
  <c r="AA1583" i="5"/>
  <c r="AB1583" i="5"/>
  <c r="AC1583" i="5"/>
  <c r="U1584" i="5"/>
  <c r="V1584" i="5"/>
  <c r="W1584" i="5"/>
  <c r="X1584" i="5"/>
  <c r="Y1584" i="5"/>
  <c r="Z1584" i="5"/>
  <c r="AA1584" i="5"/>
  <c r="AB1584" i="5"/>
  <c r="AC1584" i="5"/>
  <c r="U1585" i="5"/>
  <c r="V1585" i="5"/>
  <c r="W1585" i="5"/>
  <c r="X1585" i="5"/>
  <c r="Y1585" i="5"/>
  <c r="Z1585" i="5"/>
  <c r="AA1585" i="5"/>
  <c r="AB1585" i="5"/>
  <c r="AC1585" i="5"/>
  <c r="U1586" i="5"/>
  <c r="V1586" i="5"/>
  <c r="W1586" i="5"/>
  <c r="X1586" i="5"/>
  <c r="Y1586" i="5"/>
  <c r="Z1586" i="5"/>
  <c r="AA1586" i="5"/>
  <c r="AB1586" i="5"/>
  <c r="AC1586" i="5"/>
  <c r="U1587" i="5"/>
  <c r="V1587" i="5"/>
  <c r="W1587" i="5"/>
  <c r="X1587" i="5"/>
  <c r="Y1587" i="5"/>
  <c r="Z1587" i="5"/>
  <c r="AA1587" i="5"/>
  <c r="AB1587" i="5"/>
  <c r="AC1587" i="5"/>
  <c r="U1588" i="5"/>
  <c r="V1588" i="5"/>
  <c r="W1588" i="5"/>
  <c r="X1588" i="5"/>
  <c r="Y1588" i="5"/>
  <c r="Z1588" i="5"/>
  <c r="AA1588" i="5"/>
  <c r="AB1588" i="5"/>
  <c r="AC1588" i="5"/>
  <c r="U1589" i="5"/>
  <c r="V1589" i="5"/>
  <c r="W1589" i="5"/>
  <c r="X1589" i="5"/>
  <c r="Y1589" i="5"/>
  <c r="Z1589" i="5"/>
  <c r="AA1589" i="5"/>
  <c r="AB1589" i="5"/>
  <c r="AC1589" i="5"/>
  <c r="U1590" i="5"/>
  <c r="V1590" i="5"/>
  <c r="W1590" i="5"/>
  <c r="X1590" i="5"/>
  <c r="Y1590" i="5"/>
  <c r="Z1590" i="5"/>
  <c r="AA1590" i="5"/>
  <c r="AB1590" i="5"/>
  <c r="AC1590" i="5"/>
  <c r="U1591" i="5"/>
  <c r="V1591" i="5"/>
  <c r="W1591" i="5"/>
  <c r="X1591" i="5"/>
  <c r="Y1591" i="5"/>
  <c r="Z1591" i="5"/>
  <c r="AA1591" i="5"/>
  <c r="AB1591" i="5"/>
  <c r="AC1591" i="5"/>
  <c r="U1592" i="5"/>
  <c r="V1592" i="5"/>
  <c r="W1592" i="5"/>
  <c r="X1592" i="5"/>
  <c r="Y1592" i="5"/>
  <c r="Z1592" i="5"/>
  <c r="AA1592" i="5"/>
  <c r="AB1592" i="5"/>
  <c r="AC1592" i="5"/>
  <c r="U1593" i="5"/>
  <c r="V1593" i="5"/>
  <c r="W1593" i="5"/>
  <c r="X1593" i="5"/>
  <c r="Y1593" i="5"/>
  <c r="Z1593" i="5"/>
  <c r="AA1593" i="5"/>
  <c r="AB1593" i="5"/>
  <c r="AC1593" i="5"/>
  <c r="U1594" i="5"/>
  <c r="V1594" i="5"/>
  <c r="W1594" i="5"/>
  <c r="X1594" i="5"/>
  <c r="Y1594" i="5"/>
  <c r="Z1594" i="5"/>
  <c r="AA1594" i="5"/>
  <c r="AB1594" i="5"/>
  <c r="AC1594" i="5"/>
  <c r="U1595" i="5"/>
  <c r="V1595" i="5"/>
  <c r="W1595" i="5"/>
  <c r="X1595" i="5"/>
  <c r="Y1595" i="5"/>
  <c r="Z1595" i="5"/>
  <c r="AA1595" i="5"/>
  <c r="AB1595" i="5"/>
  <c r="AC1595" i="5"/>
  <c r="U1596" i="5"/>
  <c r="V1596" i="5"/>
  <c r="W1596" i="5"/>
  <c r="X1596" i="5"/>
  <c r="Y1596" i="5"/>
  <c r="Z1596" i="5"/>
  <c r="AA1596" i="5"/>
  <c r="AB1596" i="5"/>
  <c r="AC1596" i="5"/>
  <c r="U1597" i="5"/>
  <c r="V1597" i="5"/>
  <c r="W1597" i="5"/>
  <c r="X1597" i="5"/>
  <c r="Y1597" i="5"/>
  <c r="Z1597" i="5"/>
  <c r="AA1597" i="5"/>
  <c r="AB1597" i="5"/>
  <c r="AC1597" i="5"/>
  <c r="U1598" i="5"/>
  <c r="V1598" i="5"/>
  <c r="W1598" i="5"/>
  <c r="X1598" i="5"/>
  <c r="Y1598" i="5"/>
  <c r="Z1598" i="5"/>
  <c r="AA1598" i="5"/>
  <c r="AB1598" i="5"/>
  <c r="AC1598" i="5"/>
  <c r="U1599" i="5"/>
  <c r="V1599" i="5"/>
  <c r="W1599" i="5"/>
  <c r="X1599" i="5"/>
  <c r="Y1599" i="5"/>
  <c r="Z1599" i="5"/>
  <c r="AA1599" i="5"/>
  <c r="AB1599" i="5"/>
  <c r="AC1599" i="5"/>
  <c r="U1600" i="5"/>
  <c r="V1600" i="5"/>
  <c r="W1600" i="5"/>
  <c r="X1600" i="5"/>
  <c r="Y1600" i="5"/>
  <c r="Z1600" i="5"/>
  <c r="AA1600" i="5"/>
  <c r="AB1600" i="5"/>
  <c r="AC1600" i="5"/>
  <c r="U1601" i="5"/>
  <c r="V1601" i="5"/>
  <c r="W1601" i="5"/>
  <c r="X1601" i="5"/>
  <c r="Y1601" i="5"/>
  <c r="Z1601" i="5"/>
  <c r="AA1601" i="5"/>
  <c r="AB1601" i="5"/>
  <c r="AC1601" i="5"/>
  <c r="U1602" i="5"/>
  <c r="V1602" i="5"/>
  <c r="W1602" i="5"/>
  <c r="X1602" i="5"/>
  <c r="Y1602" i="5"/>
  <c r="Z1602" i="5"/>
  <c r="AA1602" i="5"/>
  <c r="AB1602" i="5"/>
  <c r="AC1602" i="5"/>
  <c r="U1603" i="5"/>
  <c r="V1603" i="5"/>
  <c r="W1603" i="5"/>
  <c r="X1603" i="5"/>
  <c r="Y1603" i="5"/>
  <c r="Z1603" i="5"/>
  <c r="AA1603" i="5"/>
  <c r="AB1603" i="5"/>
  <c r="AC1603" i="5"/>
  <c r="U1604" i="5"/>
  <c r="V1604" i="5"/>
  <c r="W1604" i="5"/>
  <c r="X1604" i="5"/>
  <c r="Y1604" i="5"/>
  <c r="Z1604" i="5"/>
  <c r="AA1604" i="5"/>
  <c r="AB1604" i="5"/>
  <c r="AC1604" i="5"/>
  <c r="U1605" i="5"/>
  <c r="V1605" i="5"/>
  <c r="W1605" i="5"/>
  <c r="X1605" i="5"/>
  <c r="Y1605" i="5"/>
  <c r="Z1605" i="5"/>
  <c r="AA1605" i="5"/>
  <c r="AB1605" i="5"/>
  <c r="AC1605" i="5"/>
  <c r="U1606" i="5"/>
  <c r="V1606" i="5"/>
  <c r="W1606" i="5"/>
  <c r="X1606" i="5"/>
  <c r="Y1606" i="5"/>
  <c r="Z1606" i="5"/>
  <c r="AA1606" i="5"/>
  <c r="AB1606" i="5"/>
  <c r="AC1606" i="5"/>
  <c r="U1607" i="5"/>
  <c r="V1607" i="5"/>
  <c r="W1607" i="5"/>
  <c r="X1607" i="5"/>
  <c r="Y1607" i="5"/>
  <c r="Z1607" i="5"/>
  <c r="AA1607" i="5"/>
  <c r="AB1607" i="5"/>
  <c r="AC1607" i="5"/>
  <c r="U1608" i="5"/>
  <c r="V1608" i="5"/>
  <c r="W1608" i="5"/>
  <c r="X1608" i="5"/>
  <c r="Y1608" i="5"/>
  <c r="Z1608" i="5"/>
  <c r="AA1608" i="5"/>
  <c r="AB1608" i="5"/>
  <c r="AC1608" i="5"/>
  <c r="U1609" i="5"/>
  <c r="V1609" i="5"/>
  <c r="W1609" i="5"/>
  <c r="X1609" i="5"/>
  <c r="Y1609" i="5"/>
  <c r="Z1609" i="5"/>
  <c r="AA1609" i="5"/>
  <c r="AB1609" i="5"/>
  <c r="AC1609" i="5"/>
  <c r="U1610" i="5"/>
  <c r="V1610" i="5"/>
  <c r="W1610" i="5"/>
  <c r="X1610" i="5"/>
  <c r="Y1610" i="5"/>
  <c r="Z1610" i="5"/>
  <c r="AA1610" i="5"/>
  <c r="AB1610" i="5"/>
  <c r="AC1610" i="5"/>
  <c r="U1611" i="5"/>
  <c r="V1611" i="5"/>
  <c r="W1611" i="5"/>
  <c r="X1611" i="5"/>
  <c r="Y1611" i="5"/>
  <c r="Z1611" i="5"/>
  <c r="AA1611" i="5"/>
  <c r="AB1611" i="5"/>
  <c r="AC1611" i="5"/>
  <c r="U1612" i="5"/>
  <c r="V1612" i="5"/>
  <c r="W1612" i="5"/>
  <c r="X1612" i="5"/>
  <c r="Y1612" i="5"/>
  <c r="Z1612" i="5"/>
  <c r="AA1612" i="5"/>
  <c r="AB1612" i="5"/>
  <c r="AC1612" i="5"/>
  <c r="U1613" i="5"/>
  <c r="V1613" i="5"/>
  <c r="W1613" i="5"/>
  <c r="X1613" i="5"/>
  <c r="Y1613" i="5"/>
  <c r="Z1613" i="5"/>
  <c r="AA1613" i="5"/>
  <c r="AB1613" i="5"/>
  <c r="AC1613" i="5"/>
  <c r="U1614" i="5"/>
  <c r="V1614" i="5"/>
  <c r="W1614" i="5"/>
  <c r="X1614" i="5"/>
  <c r="Y1614" i="5"/>
  <c r="Z1614" i="5"/>
  <c r="AA1614" i="5"/>
  <c r="AB1614" i="5"/>
  <c r="AC1614" i="5"/>
  <c r="U1615" i="5"/>
  <c r="V1615" i="5"/>
  <c r="W1615" i="5"/>
  <c r="X1615" i="5"/>
  <c r="Y1615" i="5"/>
  <c r="Z1615" i="5"/>
  <c r="AA1615" i="5"/>
  <c r="AB1615" i="5"/>
  <c r="AC1615" i="5"/>
  <c r="U1616" i="5"/>
  <c r="V1616" i="5"/>
  <c r="W1616" i="5"/>
  <c r="X1616" i="5"/>
  <c r="Y1616" i="5"/>
  <c r="Z1616" i="5"/>
  <c r="AA1616" i="5"/>
  <c r="AB1616" i="5"/>
  <c r="AC1616" i="5"/>
  <c r="U1617" i="5"/>
  <c r="V1617" i="5"/>
  <c r="W1617" i="5"/>
  <c r="X1617" i="5"/>
  <c r="Y1617" i="5"/>
  <c r="Z1617" i="5"/>
  <c r="AA1617" i="5"/>
  <c r="AB1617" i="5"/>
  <c r="AC1617" i="5"/>
  <c r="U1618" i="5"/>
  <c r="V1618" i="5"/>
  <c r="W1618" i="5"/>
  <c r="X1618" i="5"/>
  <c r="Y1618" i="5"/>
  <c r="Z1618" i="5"/>
  <c r="AA1618" i="5"/>
  <c r="AB1618" i="5"/>
  <c r="AC1618" i="5"/>
  <c r="U1619" i="5"/>
  <c r="V1619" i="5"/>
  <c r="W1619" i="5"/>
  <c r="X1619" i="5"/>
  <c r="Y1619" i="5"/>
  <c r="Z1619" i="5"/>
  <c r="AA1619" i="5"/>
  <c r="AB1619" i="5"/>
  <c r="AC1619" i="5"/>
  <c r="U1620" i="5"/>
  <c r="V1620" i="5"/>
  <c r="W1620" i="5"/>
  <c r="X1620" i="5"/>
  <c r="Y1620" i="5"/>
  <c r="Z1620" i="5"/>
  <c r="AA1620" i="5"/>
  <c r="AB1620" i="5"/>
  <c r="AC1620" i="5"/>
  <c r="U1621" i="5"/>
  <c r="V1621" i="5"/>
  <c r="W1621" i="5"/>
  <c r="X1621" i="5"/>
  <c r="Y1621" i="5"/>
  <c r="Z1621" i="5"/>
  <c r="AA1621" i="5"/>
  <c r="AB1621" i="5"/>
  <c r="AC1621" i="5"/>
  <c r="U1622" i="5"/>
  <c r="V1622" i="5"/>
  <c r="W1622" i="5"/>
  <c r="X1622" i="5"/>
  <c r="Y1622" i="5"/>
  <c r="Z1622" i="5"/>
  <c r="AA1622" i="5"/>
  <c r="AB1622" i="5"/>
  <c r="AC1622" i="5"/>
  <c r="U1623" i="5"/>
  <c r="V1623" i="5"/>
  <c r="W1623" i="5"/>
  <c r="X1623" i="5"/>
  <c r="Y1623" i="5"/>
  <c r="Z1623" i="5"/>
  <c r="AA1623" i="5"/>
  <c r="AB1623" i="5"/>
  <c r="AC1623" i="5"/>
  <c r="U1624" i="5"/>
  <c r="V1624" i="5"/>
  <c r="W1624" i="5"/>
  <c r="X1624" i="5"/>
  <c r="Y1624" i="5"/>
  <c r="Z1624" i="5"/>
  <c r="AA1624" i="5"/>
  <c r="AB1624" i="5"/>
  <c r="AC1624" i="5"/>
  <c r="U1625" i="5"/>
  <c r="V1625" i="5"/>
  <c r="W1625" i="5"/>
  <c r="X1625" i="5"/>
  <c r="Y1625" i="5"/>
  <c r="Z1625" i="5"/>
  <c r="AA1625" i="5"/>
  <c r="AB1625" i="5"/>
  <c r="AC1625" i="5"/>
  <c r="U1626" i="5"/>
  <c r="V1626" i="5"/>
  <c r="W1626" i="5"/>
  <c r="X1626" i="5"/>
  <c r="Y1626" i="5"/>
  <c r="Z1626" i="5"/>
  <c r="AA1626" i="5"/>
  <c r="AB1626" i="5"/>
  <c r="AC1626" i="5"/>
  <c r="U1627" i="5"/>
  <c r="V1627" i="5"/>
  <c r="W1627" i="5"/>
  <c r="X1627" i="5"/>
  <c r="Y1627" i="5"/>
  <c r="Z1627" i="5"/>
  <c r="AA1627" i="5"/>
  <c r="AB1627" i="5"/>
  <c r="AC1627" i="5"/>
  <c r="U1628" i="5"/>
  <c r="V1628" i="5"/>
  <c r="W1628" i="5"/>
  <c r="X1628" i="5"/>
  <c r="Y1628" i="5"/>
  <c r="Z1628" i="5"/>
  <c r="AA1628" i="5"/>
  <c r="AB1628" i="5"/>
  <c r="AC1628" i="5"/>
  <c r="U1629" i="5"/>
  <c r="V1629" i="5"/>
  <c r="W1629" i="5"/>
  <c r="X1629" i="5"/>
  <c r="Y1629" i="5"/>
  <c r="Z1629" i="5"/>
  <c r="AA1629" i="5"/>
  <c r="AB1629" i="5"/>
  <c r="AC1629" i="5"/>
  <c r="U1630" i="5"/>
  <c r="V1630" i="5"/>
  <c r="W1630" i="5"/>
  <c r="X1630" i="5"/>
  <c r="Y1630" i="5"/>
  <c r="Z1630" i="5"/>
  <c r="AA1630" i="5"/>
  <c r="AB1630" i="5"/>
  <c r="AC1630" i="5"/>
  <c r="U1631" i="5"/>
  <c r="V1631" i="5"/>
  <c r="W1631" i="5"/>
  <c r="X1631" i="5"/>
  <c r="Y1631" i="5"/>
  <c r="Z1631" i="5"/>
  <c r="AA1631" i="5"/>
  <c r="AB1631" i="5"/>
  <c r="AC1631" i="5"/>
  <c r="U1632" i="5"/>
  <c r="V1632" i="5"/>
  <c r="W1632" i="5"/>
  <c r="X1632" i="5"/>
  <c r="Y1632" i="5"/>
  <c r="Z1632" i="5"/>
  <c r="AA1632" i="5"/>
  <c r="AB1632" i="5"/>
  <c r="AC1632" i="5"/>
  <c r="U1633" i="5"/>
  <c r="V1633" i="5"/>
  <c r="W1633" i="5"/>
  <c r="X1633" i="5"/>
  <c r="Y1633" i="5"/>
  <c r="Z1633" i="5"/>
  <c r="AA1633" i="5"/>
  <c r="AB1633" i="5"/>
  <c r="AC1633" i="5"/>
  <c r="U1634" i="5"/>
  <c r="V1634" i="5"/>
  <c r="W1634" i="5"/>
  <c r="X1634" i="5"/>
  <c r="Y1634" i="5"/>
  <c r="Z1634" i="5"/>
  <c r="AA1634" i="5"/>
  <c r="AB1634" i="5"/>
  <c r="AC1634" i="5"/>
  <c r="U1635" i="5"/>
  <c r="V1635" i="5"/>
  <c r="W1635" i="5"/>
  <c r="X1635" i="5"/>
  <c r="Y1635" i="5"/>
  <c r="Z1635" i="5"/>
  <c r="AA1635" i="5"/>
  <c r="AB1635" i="5"/>
  <c r="AC1635" i="5"/>
  <c r="U1636" i="5"/>
  <c r="V1636" i="5"/>
  <c r="W1636" i="5"/>
  <c r="X1636" i="5"/>
  <c r="Y1636" i="5"/>
  <c r="Z1636" i="5"/>
  <c r="AA1636" i="5"/>
  <c r="AB1636" i="5"/>
  <c r="AC1636" i="5"/>
  <c r="U1637" i="5"/>
  <c r="V1637" i="5"/>
  <c r="W1637" i="5"/>
  <c r="X1637" i="5"/>
  <c r="Y1637" i="5"/>
  <c r="Z1637" i="5"/>
  <c r="AA1637" i="5"/>
  <c r="AB1637" i="5"/>
  <c r="AC1637" i="5"/>
  <c r="U1638" i="5"/>
  <c r="V1638" i="5"/>
  <c r="W1638" i="5"/>
  <c r="X1638" i="5"/>
  <c r="Y1638" i="5"/>
  <c r="Z1638" i="5"/>
  <c r="AA1638" i="5"/>
  <c r="AB1638" i="5"/>
  <c r="AC1638" i="5"/>
  <c r="U1639" i="5"/>
  <c r="V1639" i="5"/>
  <c r="W1639" i="5"/>
  <c r="X1639" i="5"/>
  <c r="Y1639" i="5"/>
  <c r="Z1639" i="5"/>
  <c r="AA1639" i="5"/>
  <c r="AB1639" i="5"/>
  <c r="AC1639" i="5"/>
  <c r="U1640" i="5"/>
  <c r="V1640" i="5"/>
  <c r="W1640" i="5"/>
  <c r="X1640" i="5"/>
  <c r="Y1640" i="5"/>
  <c r="Z1640" i="5"/>
  <c r="AA1640" i="5"/>
  <c r="AB1640" i="5"/>
  <c r="AC1640" i="5"/>
  <c r="U1641" i="5"/>
  <c r="V1641" i="5"/>
  <c r="W1641" i="5"/>
  <c r="X1641" i="5"/>
  <c r="Y1641" i="5"/>
  <c r="Z1641" i="5"/>
  <c r="AA1641" i="5"/>
  <c r="AB1641" i="5"/>
  <c r="AC1641" i="5"/>
  <c r="U1642" i="5"/>
  <c r="V1642" i="5"/>
  <c r="W1642" i="5"/>
  <c r="X1642" i="5"/>
  <c r="Y1642" i="5"/>
  <c r="Z1642" i="5"/>
  <c r="AA1642" i="5"/>
  <c r="AB1642" i="5"/>
  <c r="AC1642" i="5"/>
  <c r="U1643" i="5"/>
  <c r="V1643" i="5"/>
  <c r="W1643" i="5"/>
  <c r="X1643" i="5"/>
  <c r="Y1643" i="5"/>
  <c r="Z1643" i="5"/>
  <c r="AA1643" i="5"/>
  <c r="AB1643" i="5"/>
  <c r="AC1643" i="5"/>
  <c r="U1644" i="5"/>
  <c r="V1644" i="5"/>
  <c r="W1644" i="5"/>
  <c r="X1644" i="5"/>
  <c r="Y1644" i="5"/>
  <c r="Z1644" i="5"/>
  <c r="AA1644" i="5"/>
  <c r="AB1644" i="5"/>
  <c r="AC1644" i="5"/>
  <c r="U1645" i="5"/>
  <c r="V1645" i="5"/>
  <c r="W1645" i="5"/>
  <c r="X1645" i="5"/>
  <c r="Y1645" i="5"/>
  <c r="Z1645" i="5"/>
  <c r="AA1645" i="5"/>
  <c r="AB1645" i="5"/>
  <c r="AC1645" i="5"/>
  <c r="U1646" i="5"/>
  <c r="V1646" i="5"/>
  <c r="W1646" i="5"/>
  <c r="X1646" i="5"/>
  <c r="Y1646" i="5"/>
  <c r="Z1646" i="5"/>
  <c r="AA1646" i="5"/>
  <c r="AB1646" i="5"/>
  <c r="AC1646" i="5"/>
  <c r="U1647" i="5"/>
  <c r="V1647" i="5"/>
  <c r="W1647" i="5"/>
  <c r="X1647" i="5"/>
  <c r="Y1647" i="5"/>
  <c r="Z1647" i="5"/>
  <c r="AA1647" i="5"/>
  <c r="AB1647" i="5"/>
  <c r="AC1647" i="5"/>
  <c r="U1648" i="5"/>
  <c r="V1648" i="5"/>
  <c r="W1648" i="5"/>
  <c r="X1648" i="5"/>
  <c r="Y1648" i="5"/>
  <c r="Z1648" i="5"/>
  <c r="AA1648" i="5"/>
  <c r="AB1648" i="5"/>
  <c r="AC1648" i="5"/>
  <c r="U1649" i="5"/>
  <c r="V1649" i="5"/>
  <c r="W1649" i="5"/>
  <c r="X1649" i="5"/>
  <c r="Y1649" i="5"/>
  <c r="Z1649" i="5"/>
  <c r="AA1649" i="5"/>
  <c r="AB1649" i="5"/>
  <c r="AC1649" i="5"/>
  <c r="U1650" i="5"/>
  <c r="V1650" i="5"/>
  <c r="W1650" i="5"/>
  <c r="X1650" i="5"/>
  <c r="Y1650" i="5"/>
  <c r="Z1650" i="5"/>
  <c r="AA1650" i="5"/>
  <c r="AB1650" i="5"/>
  <c r="AC1650" i="5"/>
  <c r="U1651" i="5"/>
  <c r="V1651" i="5"/>
  <c r="W1651" i="5"/>
  <c r="X1651" i="5"/>
  <c r="Y1651" i="5"/>
  <c r="Z1651" i="5"/>
  <c r="AA1651" i="5"/>
  <c r="AB1651" i="5"/>
  <c r="AC1651" i="5"/>
  <c r="U1652" i="5"/>
  <c r="V1652" i="5"/>
  <c r="W1652" i="5"/>
  <c r="X1652" i="5"/>
  <c r="Y1652" i="5"/>
  <c r="Z1652" i="5"/>
  <c r="AA1652" i="5"/>
  <c r="AB1652" i="5"/>
  <c r="AC1652" i="5"/>
  <c r="U1653" i="5"/>
  <c r="V1653" i="5"/>
  <c r="W1653" i="5"/>
  <c r="X1653" i="5"/>
  <c r="Y1653" i="5"/>
  <c r="Z1653" i="5"/>
  <c r="AA1653" i="5"/>
  <c r="AB1653" i="5"/>
  <c r="AC1653" i="5"/>
  <c r="U1654" i="5"/>
  <c r="V1654" i="5"/>
  <c r="W1654" i="5"/>
  <c r="X1654" i="5"/>
  <c r="Y1654" i="5"/>
  <c r="Z1654" i="5"/>
  <c r="AA1654" i="5"/>
  <c r="AB1654" i="5"/>
  <c r="AC1654" i="5"/>
  <c r="U1655" i="5"/>
  <c r="V1655" i="5"/>
  <c r="W1655" i="5"/>
  <c r="X1655" i="5"/>
  <c r="Y1655" i="5"/>
  <c r="Z1655" i="5"/>
  <c r="AA1655" i="5"/>
  <c r="AB1655" i="5"/>
  <c r="AC1655" i="5"/>
  <c r="U1656" i="5"/>
  <c r="V1656" i="5"/>
  <c r="W1656" i="5"/>
  <c r="X1656" i="5"/>
  <c r="Y1656" i="5"/>
  <c r="Z1656" i="5"/>
  <c r="AA1656" i="5"/>
  <c r="AB1656" i="5"/>
  <c r="AC1656" i="5"/>
  <c r="U1657" i="5"/>
  <c r="V1657" i="5"/>
  <c r="W1657" i="5"/>
  <c r="X1657" i="5"/>
  <c r="Y1657" i="5"/>
  <c r="Z1657" i="5"/>
  <c r="AA1657" i="5"/>
  <c r="AB1657" i="5"/>
  <c r="AC1657" i="5"/>
  <c r="U1658" i="5"/>
  <c r="V1658" i="5"/>
  <c r="W1658" i="5"/>
  <c r="X1658" i="5"/>
  <c r="Y1658" i="5"/>
  <c r="Z1658" i="5"/>
  <c r="AA1658" i="5"/>
  <c r="AB1658" i="5"/>
  <c r="AC1658" i="5"/>
  <c r="U1659" i="5"/>
  <c r="V1659" i="5"/>
  <c r="W1659" i="5"/>
  <c r="X1659" i="5"/>
  <c r="Y1659" i="5"/>
  <c r="Z1659" i="5"/>
  <c r="AA1659" i="5"/>
  <c r="AB1659" i="5"/>
  <c r="AC1659" i="5"/>
  <c r="U1660" i="5"/>
  <c r="V1660" i="5"/>
  <c r="W1660" i="5"/>
  <c r="X1660" i="5"/>
  <c r="Y1660" i="5"/>
  <c r="Z1660" i="5"/>
  <c r="AA1660" i="5"/>
  <c r="AB1660" i="5"/>
  <c r="AC1660" i="5"/>
  <c r="U1661" i="5"/>
  <c r="V1661" i="5"/>
  <c r="W1661" i="5"/>
  <c r="X1661" i="5"/>
  <c r="Y1661" i="5"/>
  <c r="Z1661" i="5"/>
  <c r="AA1661" i="5"/>
  <c r="AB1661" i="5"/>
  <c r="AC1661" i="5"/>
  <c r="U1662" i="5"/>
  <c r="V1662" i="5"/>
  <c r="W1662" i="5"/>
  <c r="X1662" i="5"/>
  <c r="Y1662" i="5"/>
  <c r="Z1662" i="5"/>
  <c r="AA1662" i="5"/>
  <c r="AB1662" i="5"/>
  <c r="AC1662" i="5"/>
  <c r="U1663" i="5"/>
  <c r="V1663" i="5"/>
  <c r="W1663" i="5"/>
  <c r="X1663" i="5"/>
  <c r="Y1663" i="5"/>
  <c r="Z1663" i="5"/>
  <c r="AA1663" i="5"/>
  <c r="AB1663" i="5"/>
  <c r="AC1663" i="5"/>
  <c r="U1664" i="5"/>
  <c r="V1664" i="5"/>
  <c r="W1664" i="5"/>
  <c r="X1664" i="5"/>
  <c r="Y1664" i="5"/>
  <c r="Z1664" i="5"/>
  <c r="AA1664" i="5"/>
  <c r="AB1664" i="5"/>
  <c r="AC1664" i="5"/>
  <c r="U1665" i="5"/>
  <c r="V1665" i="5"/>
  <c r="W1665" i="5"/>
  <c r="X1665" i="5"/>
  <c r="Y1665" i="5"/>
  <c r="Z1665" i="5"/>
  <c r="AA1665" i="5"/>
  <c r="AB1665" i="5"/>
  <c r="AC1665" i="5"/>
  <c r="U1666" i="5"/>
  <c r="V1666" i="5"/>
  <c r="W1666" i="5"/>
  <c r="X1666" i="5"/>
  <c r="Y1666" i="5"/>
  <c r="Z1666" i="5"/>
  <c r="AA1666" i="5"/>
  <c r="AB1666" i="5"/>
  <c r="AC1666" i="5"/>
  <c r="U1667" i="5"/>
  <c r="V1667" i="5"/>
  <c r="W1667" i="5"/>
  <c r="X1667" i="5"/>
  <c r="Y1667" i="5"/>
  <c r="Z1667" i="5"/>
  <c r="AA1667" i="5"/>
  <c r="AB1667" i="5"/>
  <c r="AC1667" i="5"/>
  <c r="U1668" i="5"/>
  <c r="V1668" i="5"/>
  <c r="W1668" i="5"/>
  <c r="X1668" i="5"/>
  <c r="Y1668" i="5"/>
  <c r="Z1668" i="5"/>
  <c r="AA1668" i="5"/>
  <c r="AB1668" i="5"/>
  <c r="AC1668" i="5"/>
  <c r="U1669" i="5"/>
  <c r="V1669" i="5"/>
  <c r="W1669" i="5"/>
  <c r="X1669" i="5"/>
  <c r="Y1669" i="5"/>
  <c r="Z1669" i="5"/>
  <c r="AA1669" i="5"/>
  <c r="AB1669" i="5"/>
  <c r="AC1669" i="5"/>
  <c r="U1670" i="5"/>
  <c r="V1670" i="5"/>
  <c r="W1670" i="5"/>
  <c r="X1670" i="5"/>
  <c r="Y1670" i="5"/>
  <c r="Z1670" i="5"/>
  <c r="AA1670" i="5"/>
  <c r="AB1670" i="5"/>
  <c r="AC1670" i="5"/>
  <c r="U1671" i="5"/>
  <c r="V1671" i="5"/>
  <c r="W1671" i="5"/>
  <c r="X1671" i="5"/>
  <c r="Y1671" i="5"/>
  <c r="Z1671" i="5"/>
  <c r="AA1671" i="5"/>
  <c r="AB1671" i="5"/>
  <c r="AC1671" i="5"/>
  <c r="U1672" i="5"/>
  <c r="V1672" i="5"/>
  <c r="W1672" i="5"/>
  <c r="X1672" i="5"/>
  <c r="Y1672" i="5"/>
  <c r="Z1672" i="5"/>
  <c r="AA1672" i="5"/>
  <c r="AB1672" i="5"/>
  <c r="AC1672" i="5"/>
  <c r="U1673" i="5"/>
  <c r="V1673" i="5"/>
  <c r="W1673" i="5"/>
  <c r="X1673" i="5"/>
  <c r="Y1673" i="5"/>
  <c r="Z1673" i="5"/>
  <c r="AA1673" i="5"/>
  <c r="AB1673" i="5"/>
  <c r="AC1673" i="5"/>
  <c r="U1674" i="5"/>
  <c r="V1674" i="5"/>
  <c r="W1674" i="5"/>
  <c r="X1674" i="5"/>
  <c r="Y1674" i="5"/>
  <c r="Z1674" i="5"/>
  <c r="AA1674" i="5"/>
  <c r="AB1674" i="5"/>
  <c r="AC1674" i="5"/>
  <c r="U1675" i="5"/>
  <c r="V1675" i="5"/>
  <c r="W1675" i="5"/>
  <c r="X1675" i="5"/>
  <c r="Y1675" i="5"/>
  <c r="Z1675" i="5"/>
  <c r="AA1675" i="5"/>
  <c r="AB1675" i="5"/>
  <c r="AC1675" i="5"/>
  <c r="U1676" i="5"/>
  <c r="V1676" i="5"/>
  <c r="W1676" i="5"/>
  <c r="X1676" i="5"/>
  <c r="Y1676" i="5"/>
  <c r="Z1676" i="5"/>
  <c r="AA1676" i="5"/>
  <c r="AB1676" i="5"/>
  <c r="AC1676" i="5"/>
  <c r="U1677" i="5"/>
  <c r="V1677" i="5"/>
  <c r="W1677" i="5"/>
  <c r="X1677" i="5"/>
  <c r="Y1677" i="5"/>
  <c r="Z1677" i="5"/>
  <c r="AA1677" i="5"/>
  <c r="AB1677" i="5"/>
  <c r="AC1677" i="5"/>
  <c r="U1678" i="5"/>
  <c r="V1678" i="5"/>
  <c r="W1678" i="5"/>
  <c r="X1678" i="5"/>
  <c r="Y1678" i="5"/>
  <c r="Z1678" i="5"/>
  <c r="AA1678" i="5"/>
  <c r="AB1678" i="5"/>
  <c r="AC1678" i="5"/>
  <c r="U1679" i="5"/>
  <c r="V1679" i="5"/>
  <c r="W1679" i="5"/>
  <c r="X1679" i="5"/>
  <c r="Y1679" i="5"/>
  <c r="Z1679" i="5"/>
  <c r="AA1679" i="5"/>
  <c r="AB1679" i="5"/>
  <c r="AC1679" i="5"/>
  <c r="U1680" i="5"/>
  <c r="V1680" i="5"/>
  <c r="W1680" i="5"/>
  <c r="X1680" i="5"/>
  <c r="Y1680" i="5"/>
  <c r="Z1680" i="5"/>
  <c r="AA1680" i="5"/>
  <c r="AB1680" i="5"/>
  <c r="AC1680" i="5"/>
  <c r="U1681" i="5"/>
  <c r="V1681" i="5"/>
  <c r="W1681" i="5"/>
  <c r="X1681" i="5"/>
  <c r="Y1681" i="5"/>
  <c r="Z1681" i="5"/>
  <c r="AA1681" i="5"/>
  <c r="AB1681" i="5"/>
  <c r="AC1681" i="5"/>
  <c r="U1682" i="5"/>
  <c r="V1682" i="5"/>
  <c r="W1682" i="5"/>
  <c r="X1682" i="5"/>
  <c r="Y1682" i="5"/>
  <c r="Z1682" i="5"/>
  <c r="AA1682" i="5"/>
  <c r="AB1682" i="5"/>
  <c r="AC1682" i="5"/>
  <c r="U1683" i="5"/>
  <c r="V1683" i="5"/>
  <c r="W1683" i="5"/>
  <c r="X1683" i="5"/>
  <c r="Y1683" i="5"/>
  <c r="Z1683" i="5"/>
  <c r="AA1683" i="5"/>
  <c r="AB1683" i="5"/>
  <c r="AC1683" i="5"/>
  <c r="U1684" i="5"/>
  <c r="V1684" i="5"/>
  <c r="W1684" i="5"/>
  <c r="X1684" i="5"/>
  <c r="Y1684" i="5"/>
  <c r="Z1684" i="5"/>
  <c r="AA1684" i="5"/>
  <c r="AB1684" i="5"/>
  <c r="AC1684" i="5"/>
  <c r="U1685" i="5"/>
  <c r="V1685" i="5"/>
  <c r="W1685" i="5"/>
  <c r="X1685" i="5"/>
  <c r="Y1685" i="5"/>
  <c r="Z1685" i="5"/>
  <c r="AA1685" i="5"/>
  <c r="AB1685" i="5"/>
  <c r="AC1685" i="5"/>
  <c r="U1686" i="5"/>
  <c r="V1686" i="5"/>
  <c r="W1686" i="5"/>
  <c r="X1686" i="5"/>
  <c r="Y1686" i="5"/>
  <c r="Z1686" i="5"/>
  <c r="AA1686" i="5"/>
  <c r="AB1686" i="5"/>
  <c r="AC1686" i="5"/>
  <c r="U1687" i="5"/>
  <c r="V1687" i="5"/>
  <c r="W1687" i="5"/>
  <c r="X1687" i="5"/>
  <c r="Y1687" i="5"/>
  <c r="Z1687" i="5"/>
  <c r="AA1687" i="5"/>
  <c r="AB1687" i="5"/>
  <c r="AC1687" i="5"/>
  <c r="U1688" i="5"/>
  <c r="V1688" i="5"/>
  <c r="W1688" i="5"/>
  <c r="X1688" i="5"/>
  <c r="Y1688" i="5"/>
  <c r="Z1688" i="5"/>
  <c r="AA1688" i="5"/>
  <c r="AB1688" i="5"/>
  <c r="AC1688" i="5"/>
  <c r="U1689" i="5"/>
  <c r="V1689" i="5"/>
  <c r="W1689" i="5"/>
  <c r="X1689" i="5"/>
  <c r="Y1689" i="5"/>
  <c r="Z1689" i="5"/>
  <c r="AA1689" i="5"/>
  <c r="AB1689" i="5"/>
  <c r="AC1689" i="5"/>
  <c r="U1690" i="5"/>
  <c r="V1690" i="5"/>
  <c r="W1690" i="5"/>
  <c r="X1690" i="5"/>
  <c r="Y1690" i="5"/>
  <c r="Z1690" i="5"/>
  <c r="AA1690" i="5"/>
  <c r="AB1690" i="5"/>
  <c r="AC1690" i="5"/>
  <c r="U1691" i="5"/>
  <c r="V1691" i="5"/>
  <c r="W1691" i="5"/>
  <c r="X1691" i="5"/>
  <c r="Y1691" i="5"/>
  <c r="Z1691" i="5"/>
  <c r="AA1691" i="5"/>
  <c r="AB1691" i="5"/>
  <c r="AC1691" i="5"/>
  <c r="U1692" i="5"/>
  <c r="V1692" i="5"/>
  <c r="W1692" i="5"/>
  <c r="X1692" i="5"/>
  <c r="Y1692" i="5"/>
  <c r="Z1692" i="5"/>
  <c r="AA1692" i="5"/>
  <c r="AB1692" i="5"/>
  <c r="AC1692" i="5"/>
  <c r="U1693" i="5"/>
  <c r="V1693" i="5"/>
  <c r="W1693" i="5"/>
  <c r="X1693" i="5"/>
  <c r="Y1693" i="5"/>
  <c r="Z1693" i="5"/>
  <c r="AA1693" i="5"/>
  <c r="AB1693" i="5"/>
  <c r="AC1693" i="5"/>
  <c r="U1694" i="5"/>
  <c r="V1694" i="5"/>
  <c r="W1694" i="5"/>
  <c r="X1694" i="5"/>
  <c r="Y1694" i="5"/>
  <c r="Z1694" i="5"/>
  <c r="AA1694" i="5"/>
  <c r="AB1694" i="5"/>
  <c r="AC1694" i="5"/>
  <c r="U1695" i="5"/>
  <c r="V1695" i="5"/>
  <c r="W1695" i="5"/>
  <c r="X1695" i="5"/>
  <c r="Y1695" i="5"/>
  <c r="Z1695" i="5"/>
  <c r="AA1695" i="5"/>
  <c r="AB1695" i="5"/>
  <c r="AC1695" i="5"/>
  <c r="U1696" i="5"/>
  <c r="V1696" i="5"/>
  <c r="W1696" i="5"/>
  <c r="X1696" i="5"/>
  <c r="Y1696" i="5"/>
  <c r="Z1696" i="5"/>
  <c r="AA1696" i="5"/>
  <c r="AB1696" i="5"/>
  <c r="AC1696" i="5"/>
  <c r="U1697" i="5"/>
  <c r="V1697" i="5"/>
  <c r="W1697" i="5"/>
  <c r="X1697" i="5"/>
  <c r="Y1697" i="5"/>
  <c r="Z1697" i="5"/>
  <c r="AA1697" i="5"/>
  <c r="AB1697" i="5"/>
  <c r="AC1697" i="5"/>
  <c r="U1698" i="5"/>
  <c r="V1698" i="5"/>
  <c r="W1698" i="5"/>
  <c r="X1698" i="5"/>
  <c r="Y1698" i="5"/>
  <c r="Z1698" i="5"/>
  <c r="AA1698" i="5"/>
  <c r="AB1698" i="5"/>
  <c r="AC1698" i="5"/>
  <c r="U1699" i="5"/>
  <c r="V1699" i="5"/>
  <c r="W1699" i="5"/>
  <c r="X1699" i="5"/>
  <c r="Y1699" i="5"/>
  <c r="Z1699" i="5"/>
  <c r="AA1699" i="5"/>
  <c r="AB1699" i="5"/>
  <c r="AC1699" i="5"/>
  <c r="U1700" i="5"/>
  <c r="V1700" i="5"/>
  <c r="W1700" i="5"/>
  <c r="X1700" i="5"/>
  <c r="Y1700" i="5"/>
  <c r="Z1700" i="5"/>
  <c r="AA1700" i="5"/>
  <c r="AB1700" i="5"/>
  <c r="AC1700" i="5"/>
  <c r="U1701" i="5"/>
  <c r="V1701" i="5"/>
  <c r="W1701" i="5"/>
  <c r="X1701" i="5"/>
  <c r="Y1701" i="5"/>
  <c r="Z1701" i="5"/>
  <c r="AA1701" i="5"/>
  <c r="AB1701" i="5"/>
  <c r="AC1701" i="5"/>
  <c r="U1702" i="5"/>
  <c r="V1702" i="5"/>
  <c r="W1702" i="5"/>
  <c r="X1702" i="5"/>
  <c r="Y1702" i="5"/>
  <c r="Z1702" i="5"/>
  <c r="AA1702" i="5"/>
  <c r="AB1702" i="5"/>
  <c r="AC1702" i="5"/>
  <c r="U1703" i="5"/>
  <c r="V1703" i="5"/>
  <c r="W1703" i="5"/>
  <c r="X1703" i="5"/>
  <c r="Y1703" i="5"/>
  <c r="Z1703" i="5"/>
  <c r="AA1703" i="5"/>
  <c r="AB1703" i="5"/>
  <c r="AC1703" i="5"/>
  <c r="U1704" i="5"/>
  <c r="V1704" i="5"/>
  <c r="W1704" i="5"/>
  <c r="X1704" i="5"/>
  <c r="Y1704" i="5"/>
  <c r="Z1704" i="5"/>
  <c r="AA1704" i="5"/>
  <c r="AB1704" i="5"/>
  <c r="AC1704" i="5"/>
  <c r="U1705" i="5"/>
  <c r="V1705" i="5"/>
  <c r="W1705" i="5"/>
  <c r="X1705" i="5"/>
  <c r="Y1705" i="5"/>
  <c r="Z1705" i="5"/>
  <c r="AA1705" i="5"/>
  <c r="AB1705" i="5"/>
  <c r="AC1705" i="5"/>
  <c r="U1706" i="5"/>
  <c r="V1706" i="5"/>
  <c r="W1706" i="5"/>
  <c r="X1706" i="5"/>
  <c r="Y1706" i="5"/>
  <c r="Z1706" i="5"/>
  <c r="AA1706" i="5"/>
  <c r="AB1706" i="5"/>
  <c r="AC1706" i="5"/>
  <c r="U1707" i="5"/>
  <c r="V1707" i="5"/>
  <c r="W1707" i="5"/>
  <c r="X1707" i="5"/>
  <c r="Y1707" i="5"/>
  <c r="Z1707" i="5"/>
  <c r="AA1707" i="5"/>
  <c r="AB1707" i="5"/>
  <c r="AC1707" i="5"/>
  <c r="U1708" i="5"/>
  <c r="V1708" i="5"/>
  <c r="W1708" i="5"/>
  <c r="X1708" i="5"/>
  <c r="Y1708" i="5"/>
  <c r="Z1708" i="5"/>
  <c r="AA1708" i="5"/>
  <c r="AB1708" i="5"/>
  <c r="AC1708" i="5"/>
  <c r="U1709" i="5"/>
  <c r="V1709" i="5"/>
  <c r="W1709" i="5"/>
  <c r="X1709" i="5"/>
  <c r="Y1709" i="5"/>
  <c r="Z1709" i="5"/>
  <c r="AA1709" i="5"/>
  <c r="AB1709" i="5"/>
  <c r="AC1709" i="5"/>
  <c r="U1710" i="5"/>
  <c r="V1710" i="5"/>
  <c r="W1710" i="5"/>
  <c r="X1710" i="5"/>
  <c r="Y1710" i="5"/>
  <c r="Z1710" i="5"/>
  <c r="AA1710" i="5"/>
  <c r="AB1710" i="5"/>
  <c r="AC1710" i="5"/>
  <c r="U1711" i="5"/>
  <c r="V1711" i="5"/>
  <c r="W1711" i="5"/>
  <c r="X1711" i="5"/>
  <c r="Y1711" i="5"/>
  <c r="Z1711" i="5"/>
  <c r="AA1711" i="5"/>
  <c r="AB1711" i="5"/>
  <c r="AC1711" i="5"/>
  <c r="U1712" i="5"/>
  <c r="V1712" i="5"/>
  <c r="W1712" i="5"/>
  <c r="X1712" i="5"/>
  <c r="Y1712" i="5"/>
  <c r="Z1712" i="5"/>
  <c r="AA1712" i="5"/>
  <c r="AB1712" i="5"/>
  <c r="AC1712" i="5"/>
  <c r="U1713" i="5"/>
  <c r="V1713" i="5"/>
  <c r="W1713" i="5"/>
  <c r="X1713" i="5"/>
  <c r="Y1713" i="5"/>
  <c r="Z1713" i="5"/>
  <c r="AA1713" i="5"/>
  <c r="AB1713" i="5"/>
  <c r="AC1713" i="5"/>
  <c r="U1714" i="5"/>
  <c r="V1714" i="5"/>
  <c r="W1714" i="5"/>
  <c r="X1714" i="5"/>
  <c r="Y1714" i="5"/>
  <c r="Z1714" i="5"/>
  <c r="AA1714" i="5"/>
  <c r="AB1714" i="5"/>
  <c r="AC1714" i="5"/>
  <c r="U1715" i="5"/>
  <c r="V1715" i="5"/>
  <c r="W1715" i="5"/>
  <c r="X1715" i="5"/>
  <c r="Y1715" i="5"/>
  <c r="Z1715" i="5"/>
  <c r="AA1715" i="5"/>
  <c r="AB1715" i="5"/>
  <c r="AC1715" i="5"/>
  <c r="U1716" i="5"/>
  <c r="V1716" i="5"/>
  <c r="W1716" i="5"/>
  <c r="X1716" i="5"/>
  <c r="Y1716" i="5"/>
  <c r="Z1716" i="5"/>
  <c r="AA1716" i="5"/>
  <c r="AB1716" i="5"/>
  <c r="AC1716" i="5"/>
  <c r="U1717" i="5"/>
  <c r="V1717" i="5"/>
  <c r="W1717" i="5"/>
  <c r="X1717" i="5"/>
  <c r="Y1717" i="5"/>
  <c r="Z1717" i="5"/>
  <c r="AA1717" i="5"/>
  <c r="AB1717" i="5"/>
  <c r="AC1717" i="5"/>
  <c r="U1718" i="5"/>
  <c r="V1718" i="5"/>
  <c r="W1718" i="5"/>
  <c r="X1718" i="5"/>
  <c r="Y1718" i="5"/>
  <c r="Z1718" i="5"/>
  <c r="AA1718" i="5"/>
  <c r="AB1718" i="5"/>
  <c r="AC1718" i="5"/>
  <c r="U1719" i="5"/>
  <c r="V1719" i="5"/>
  <c r="W1719" i="5"/>
  <c r="X1719" i="5"/>
  <c r="Y1719" i="5"/>
  <c r="Z1719" i="5"/>
  <c r="AA1719" i="5"/>
  <c r="AB1719" i="5"/>
  <c r="AC1719" i="5"/>
  <c r="U1720" i="5"/>
  <c r="V1720" i="5"/>
  <c r="W1720" i="5"/>
  <c r="X1720" i="5"/>
  <c r="Y1720" i="5"/>
  <c r="Z1720" i="5"/>
  <c r="AA1720" i="5"/>
  <c r="AB1720" i="5"/>
  <c r="AC1720" i="5"/>
  <c r="U1721" i="5"/>
  <c r="V1721" i="5"/>
  <c r="W1721" i="5"/>
  <c r="X1721" i="5"/>
  <c r="Y1721" i="5"/>
  <c r="Z1721" i="5"/>
  <c r="AA1721" i="5"/>
  <c r="AB1721" i="5"/>
  <c r="AC1721" i="5"/>
  <c r="U1722" i="5"/>
  <c r="V1722" i="5"/>
  <c r="W1722" i="5"/>
  <c r="X1722" i="5"/>
  <c r="Y1722" i="5"/>
  <c r="Z1722" i="5"/>
  <c r="AA1722" i="5"/>
  <c r="AB1722" i="5"/>
  <c r="AC1722" i="5"/>
  <c r="U1723" i="5"/>
  <c r="V1723" i="5"/>
  <c r="W1723" i="5"/>
  <c r="X1723" i="5"/>
  <c r="Y1723" i="5"/>
  <c r="Z1723" i="5"/>
  <c r="AA1723" i="5"/>
  <c r="AB1723" i="5"/>
  <c r="AC1723" i="5"/>
  <c r="U1724" i="5"/>
  <c r="V1724" i="5"/>
  <c r="W1724" i="5"/>
  <c r="X1724" i="5"/>
  <c r="Y1724" i="5"/>
  <c r="Z1724" i="5"/>
  <c r="AA1724" i="5"/>
  <c r="AB1724" i="5"/>
  <c r="AC1724" i="5"/>
  <c r="U1725" i="5"/>
  <c r="V1725" i="5"/>
  <c r="W1725" i="5"/>
  <c r="X1725" i="5"/>
  <c r="Y1725" i="5"/>
  <c r="Z1725" i="5"/>
  <c r="AA1725" i="5"/>
  <c r="AB1725" i="5"/>
  <c r="AC1725" i="5"/>
  <c r="U1726" i="5"/>
  <c r="V1726" i="5"/>
  <c r="W1726" i="5"/>
  <c r="X1726" i="5"/>
  <c r="Y1726" i="5"/>
  <c r="Z1726" i="5"/>
  <c r="AA1726" i="5"/>
  <c r="AB1726" i="5"/>
  <c r="AC1726" i="5"/>
  <c r="U1727" i="5"/>
  <c r="V1727" i="5"/>
  <c r="W1727" i="5"/>
  <c r="X1727" i="5"/>
  <c r="Y1727" i="5"/>
  <c r="Z1727" i="5"/>
  <c r="AA1727" i="5"/>
  <c r="AB1727" i="5"/>
  <c r="AC1727" i="5"/>
  <c r="U1728" i="5"/>
  <c r="V1728" i="5"/>
  <c r="W1728" i="5"/>
  <c r="X1728" i="5"/>
  <c r="Y1728" i="5"/>
  <c r="Z1728" i="5"/>
  <c r="AA1728" i="5"/>
  <c r="AB1728" i="5"/>
  <c r="AC1728" i="5"/>
  <c r="U1729" i="5"/>
  <c r="V1729" i="5"/>
  <c r="W1729" i="5"/>
  <c r="X1729" i="5"/>
  <c r="Y1729" i="5"/>
  <c r="Z1729" i="5"/>
  <c r="AA1729" i="5"/>
  <c r="AB1729" i="5"/>
  <c r="AC1729" i="5"/>
  <c r="U1730" i="5"/>
  <c r="V1730" i="5"/>
  <c r="W1730" i="5"/>
  <c r="X1730" i="5"/>
  <c r="Y1730" i="5"/>
  <c r="Z1730" i="5"/>
  <c r="AA1730" i="5"/>
  <c r="AB1730" i="5"/>
  <c r="AC1730" i="5"/>
  <c r="U1731" i="5"/>
  <c r="V1731" i="5"/>
  <c r="W1731" i="5"/>
  <c r="X1731" i="5"/>
  <c r="Y1731" i="5"/>
  <c r="Z1731" i="5"/>
  <c r="AA1731" i="5"/>
  <c r="AB1731" i="5"/>
  <c r="AC1731" i="5"/>
  <c r="U1732" i="5"/>
  <c r="V1732" i="5"/>
  <c r="W1732" i="5"/>
  <c r="X1732" i="5"/>
  <c r="Y1732" i="5"/>
  <c r="Z1732" i="5"/>
  <c r="AA1732" i="5"/>
  <c r="AB1732" i="5"/>
  <c r="AC1732" i="5"/>
  <c r="U1733" i="5"/>
  <c r="V1733" i="5"/>
  <c r="W1733" i="5"/>
  <c r="X1733" i="5"/>
  <c r="Y1733" i="5"/>
  <c r="Z1733" i="5"/>
  <c r="AA1733" i="5"/>
  <c r="AB1733" i="5"/>
  <c r="AC1733" i="5"/>
  <c r="U1734" i="5"/>
  <c r="V1734" i="5"/>
  <c r="W1734" i="5"/>
  <c r="X1734" i="5"/>
  <c r="Y1734" i="5"/>
  <c r="Z1734" i="5"/>
  <c r="AA1734" i="5"/>
  <c r="AB1734" i="5"/>
  <c r="AC1734" i="5"/>
  <c r="U1735" i="5"/>
  <c r="V1735" i="5"/>
  <c r="W1735" i="5"/>
  <c r="X1735" i="5"/>
  <c r="Y1735" i="5"/>
  <c r="Z1735" i="5"/>
  <c r="AA1735" i="5"/>
  <c r="AB1735" i="5"/>
  <c r="AC1735" i="5"/>
  <c r="U1736" i="5"/>
  <c r="V1736" i="5"/>
  <c r="W1736" i="5"/>
  <c r="X1736" i="5"/>
  <c r="Y1736" i="5"/>
  <c r="Z1736" i="5"/>
  <c r="AA1736" i="5"/>
  <c r="AB1736" i="5"/>
  <c r="AC1736" i="5"/>
  <c r="U1737" i="5"/>
  <c r="V1737" i="5"/>
  <c r="W1737" i="5"/>
  <c r="X1737" i="5"/>
  <c r="Y1737" i="5"/>
  <c r="Z1737" i="5"/>
  <c r="AA1737" i="5"/>
  <c r="AB1737" i="5"/>
  <c r="AC1737" i="5"/>
  <c r="U1738" i="5"/>
  <c r="V1738" i="5"/>
  <c r="W1738" i="5"/>
  <c r="X1738" i="5"/>
  <c r="Y1738" i="5"/>
  <c r="Z1738" i="5"/>
  <c r="AA1738" i="5"/>
  <c r="AB1738" i="5"/>
  <c r="AC1738" i="5"/>
  <c r="U1739" i="5"/>
  <c r="V1739" i="5"/>
  <c r="W1739" i="5"/>
  <c r="X1739" i="5"/>
  <c r="Y1739" i="5"/>
  <c r="Z1739" i="5"/>
  <c r="AA1739" i="5"/>
  <c r="AB1739" i="5"/>
  <c r="AC1739" i="5"/>
  <c r="U1740" i="5"/>
  <c r="V1740" i="5"/>
  <c r="W1740" i="5"/>
  <c r="X1740" i="5"/>
  <c r="Y1740" i="5"/>
  <c r="Z1740" i="5"/>
  <c r="AA1740" i="5"/>
  <c r="AB1740" i="5"/>
  <c r="AC1740" i="5"/>
  <c r="U1741" i="5"/>
  <c r="V1741" i="5"/>
  <c r="W1741" i="5"/>
  <c r="X1741" i="5"/>
  <c r="Y1741" i="5"/>
  <c r="Z1741" i="5"/>
  <c r="AA1741" i="5"/>
  <c r="AB1741" i="5"/>
  <c r="AC1741" i="5"/>
  <c r="U1742" i="5"/>
  <c r="V1742" i="5"/>
  <c r="W1742" i="5"/>
  <c r="X1742" i="5"/>
  <c r="Y1742" i="5"/>
  <c r="Z1742" i="5"/>
  <c r="AA1742" i="5"/>
  <c r="AB1742" i="5"/>
  <c r="AC1742" i="5"/>
  <c r="U1743" i="5"/>
  <c r="V1743" i="5"/>
  <c r="W1743" i="5"/>
  <c r="X1743" i="5"/>
  <c r="Y1743" i="5"/>
  <c r="Z1743" i="5"/>
  <c r="AA1743" i="5"/>
  <c r="AB1743" i="5"/>
  <c r="AC1743" i="5"/>
  <c r="U1744" i="5"/>
  <c r="V1744" i="5"/>
  <c r="W1744" i="5"/>
  <c r="X1744" i="5"/>
  <c r="Y1744" i="5"/>
  <c r="Z1744" i="5"/>
  <c r="AA1744" i="5"/>
  <c r="AB1744" i="5"/>
  <c r="AC1744" i="5"/>
  <c r="U1745" i="5"/>
  <c r="V1745" i="5"/>
  <c r="W1745" i="5"/>
  <c r="X1745" i="5"/>
  <c r="Y1745" i="5"/>
  <c r="Z1745" i="5"/>
  <c r="AA1745" i="5"/>
  <c r="AB1745" i="5"/>
  <c r="AC1745" i="5"/>
  <c r="U1746" i="5"/>
  <c r="V1746" i="5"/>
  <c r="W1746" i="5"/>
  <c r="X1746" i="5"/>
  <c r="Y1746" i="5"/>
  <c r="Z1746" i="5"/>
  <c r="AA1746" i="5"/>
  <c r="AB1746" i="5"/>
  <c r="AC1746" i="5"/>
  <c r="U1747" i="5"/>
  <c r="V1747" i="5"/>
  <c r="W1747" i="5"/>
  <c r="X1747" i="5"/>
  <c r="Y1747" i="5"/>
  <c r="Z1747" i="5"/>
  <c r="AA1747" i="5"/>
  <c r="AB1747" i="5"/>
  <c r="AC1747" i="5"/>
  <c r="U1748" i="5"/>
  <c r="V1748" i="5"/>
  <c r="W1748" i="5"/>
  <c r="X1748" i="5"/>
  <c r="Y1748" i="5"/>
  <c r="Z1748" i="5"/>
  <c r="AA1748" i="5"/>
  <c r="AB1748" i="5"/>
  <c r="AC1748" i="5"/>
  <c r="U1749" i="5"/>
  <c r="V1749" i="5"/>
  <c r="W1749" i="5"/>
  <c r="X1749" i="5"/>
  <c r="Y1749" i="5"/>
  <c r="Z1749" i="5"/>
  <c r="AA1749" i="5"/>
  <c r="AB1749" i="5"/>
  <c r="AC1749" i="5"/>
  <c r="U1750" i="5"/>
  <c r="V1750" i="5"/>
  <c r="W1750" i="5"/>
  <c r="X1750" i="5"/>
  <c r="Y1750" i="5"/>
  <c r="Z1750" i="5"/>
  <c r="AA1750" i="5"/>
  <c r="AB1750" i="5"/>
  <c r="AC1750" i="5"/>
  <c r="U1751" i="5"/>
  <c r="V1751" i="5"/>
  <c r="W1751" i="5"/>
  <c r="X1751" i="5"/>
  <c r="Y1751" i="5"/>
  <c r="Z1751" i="5"/>
  <c r="AA1751" i="5"/>
  <c r="AB1751" i="5"/>
  <c r="AC1751" i="5"/>
  <c r="U1752" i="5"/>
  <c r="V1752" i="5"/>
  <c r="W1752" i="5"/>
  <c r="X1752" i="5"/>
  <c r="Y1752" i="5"/>
  <c r="Z1752" i="5"/>
  <c r="AA1752" i="5"/>
  <c r="AB1752" i="5"/>
  <c r="AC1752" i="5"/>
  <c r="U1753" i="5"/>
  <c r="V1753" i="5"/>
  <c r="W1753" i="5"/>
  <c r="X1753" i="5"/>
  <c r="Y1753" i="5"/>
  <c r="Z1753" i="5"/>
  <c r="AA1753" i="5"/>
  <c r="AB1753" i="5"/>
  <c r="AC1753" i="5"/>
  <c r="U1754" i="5"/>
  <c r="V1754" i="5"/>
  <c r="W1754" i="5"/>
  <c r="X1754" i="5"/>
  <c r="Y1754" i="5"/>
  <c r="Z1754" i="5"/>
  <c r="AA1754" i="5"/>
  <c r="AB1754" i="5"/>
  <c r="AC1754" i="5"/>
  <c r="U1755" i="5"/>
  <c r="V1755" i="5"/>
  <c r="W1755" i="5"/>
  <c r="X1755" i="5"/>
  <c r="Y1755" i="5"/>
  <c r="Z1755" i="5"/>
  <c r="AA1755" i="5"/>
  <c r="AB1755" i="5"/>
  <c r="AC1755" i="5"/>
  <c r="U1756" i="5"/>
  <c r="V1756" i="5"/>
  <c r="W1756" i="5"/>
  <c r="X1756" i="5"/>
  <c r="Y1756" i="5"/>
  <c r="Z1756" i="5"/>
  <c r="AA1756" i="5"/>
  <c r="AB1756" i="5"/>
  <c r="AC1756" i="5"/>
  <c r="U1757" i="5"/>
  <c r="V1757" i="5"/>
  <c r="W1757" i="5"/>
  <c r="X1757" i="5"/>
  <c r="Y1757" i="5"/>
  <c r="Z1757" i="5"/>
  <c r="AA1757" i="5"/>
  <c r="AB1757" i="5"/>
  <c r="AC1757" i="5"/>
  <c r="U1758" i="5"/>
  <c r="V1758" i="5"/>
  <c r="W1758" i="5"/>
  <c r="X1758" i="5"/>
  <c r="Y1758" i="5"/>
  <c r="Z1758" i="5"/>
  <c r="AA1758" i="5"/>
  <c r="AB1758" i="5"/>
  <c r="AC1758" i="5"/>
  <c r="U1759" i="5"/>
  <c r="V1759" i="5"/>
  <c r="W1759" i="5"/>
  <c r="X1759" i="5"/>
  <c r="Y1759" i="5"/>
  <c r="Z1759" i="5"/>
  <c r="AA1759" i="5"/>
  <c r="AB1759" i="5"/>
  <c r="AC1759" i="5"/>
  <c r="U1760" i="5"/>
  <c r="V1760" i="5"/>
  <c r="W1760" i="5"/>
  <c r="X1760" i="5"/>
  <c r="Y1760" i="5"/>
  <c r="Z1760" i="5"/>
  <c r="AA1760" i="5"/>
  <c r="AB1760" i="5"/>
  <c r="AC1760" i="5"/>
  <c r="U1761" i="5"/>
  <c r="V1761" i="5"/>
  <c r="W1761" i="5"/>
  <c r="X1761" i="5"/>
  <c r="Y1761" i="5"/>
  <c r="Z1761" i="5"/>
  <c r="AA1761" i="5"/>
  <c r="AB1761" i="5"/>
  <c r="AC1761" i="5"/>
  <c r="U1762" i="5"/>
  <c r="V1762" i="5"/>
  <c r="W1762" i="5"/>
  <c r="X1762" i="5"/>
  <c r="Y1762" i="5"/>
  <c r="Z1762" i="5"/>
  <c r="AA1762" i="5"/>
  <c r="AB1762" i="5"/>
  <c r="AC1762" i="5"/>
  <c r="U1763" i="5"/>
  <c r="V1763" i="5"/>
  <c r="W1763" i="5"/>
  <c r="X1763" i="5"/>
  <c r="Y1763" i="5"/>
  <c r="Z1763" i="5"/>
  <c r="AA1763" i="5"/>
  <c r="AB1763" i="5"/>
  <c r="AC1763" i="5"/>
  <c r="U1764" i="5"/>
  <c r="V1764" i="5"/>
  <c r="W1764" i="5"/>
  <c r="X1764" i="5"/>
  <c r="Y1764" i="5"/>
  <c r="Z1764" i="5"/>
  <c r="AA1764" i="5"/>
  <c r="AB1764" i="5"/>
  <c r="AC1764" i="5"/>
  <c r="U1765" i="5"/>
  <c r="V1765" i="5"/>
  <c r="W1765" i="5"/>
  <c r="X1765" i="5"/>
  <c r="Y1765" i="5"/>
  <c r="Z1765" i="5"/>
  <c r="AA1765" i="5"/>
  <c r="AB1765" i="5"/>
  <c r="AC1765" i="5"/>
  <c r="U1766" i="5"/>
  <c r="V1766" i="5"/>
  <c r="W1766" i="5"/>
  <c r="X1766" i="5"/>
  <c r="Y1766" i="5"/>
  <c r="Z1766" i="5"/>
  <c r="AA1766" i="5"/>
  <c r="AB1766" i="5"/>
  <c r="AC1766" i="5"/>
  <c r="U1767" i="5"/>
  <c r="V1767" i="5"/>
  <c r="W1767" i="5"/>
  <c r="X1767" i="5"/>
  <c r="Y1767" i="5"/>
  <c r="Z1767" i="5"/>
  <c r="AA1767" i="5"/>
  <c r="AB1767" i="5"/>
  <c r="AC1767" i="5"/>
  <c r="U1768" i="5"/>
  <c r="V1768" i="5"/>
  <c r="W1768" i="5"/>
  <c r="X1768" i="5"/>
  <c r="Y1768" i="5"/>
  <c r="Z1768" i="5"/>
  <c r="AA1768" i="5"/>
  <c r="AB1768" i="5"/>
  <c r="AC1768" i="5"/>
  <c r="U1769" i="5"/>
  <c r="V1769" i="5"/>
  <c r="W1769" i="5"/>
  <c r="X1769" i="5"/>
  <c r="Y1769" i="5"/>
  <c r="Z1769" i="5"/>
  <c r="AA1769" i="5"/>
  <c r="AB1769" i="5"/>
  <c r="AC1769" i="5"/>
  <c r="U1770" i="5"/>
  <c r="V1770" i="5"/>
  <c r="W1770" i="5"/>
  <c r="X1770" i="5"/>
  <c r="Y1770" i="5"/>
  <c r="Z1770" i="5"/>
  <c r="AA1770" i="5"/>
  <c r="AB1770" i="5"/>
  <c r="AC1770" i="5"/>
  <c r="U1771" i="5"/>
  <c r="V1771" i="5"/>
  <c r="W1771" i="5"/>
  <c r="X1771" i="5"/>
  <c r="Y1771" i="5"/>
  <c r="Z1771" i="5"/>
  <c r="AA1771" i="5"/>
  <c r="AB1771" i="5"/>
  <c r="AC1771" i="5"/>
  <c r="U1772" i="5"/>
  <c r="V1772" i="5"/>
  <c r="W1772" i="5"/>
  <c r="X1772" i="5"/>
  <c r="Y1772" i="5"/>
  <c r="Z1772" i="5"/>
  <c r="AA1772" i="5"/>
  <c r="AB1772" i="5"/>
  <c r="AC1772" i="5"/>
  <c r="U1773" i="5"/>
  <c r="V1773" i="5"/>
  <c r="W1773" i="5"/>
  <c r="X1773" i="5"/>
  <c r="Y1773" i="5"/>
  <c r="Z1773" i="5"/>
  <c r="AA1773" i="5"/>
  <c r="AB1773" i="5"/>
  <c r="AC1773" i="5"/>
  <c r="U1774" i="5"/>
  <c r="V1774" i="5"/>
  <c r="W1774" i="5"/>
  <c r="X1774" i="5"/>
  <c r="Y1774" i="5"/>
  <c r="Z1774" i="5"/>
  <c r="AA1774" i="5"/>
  <c r="AB1774" i="5"/>
  <c r="AC1774" i="5"/>
  <c r="U1775" i="5"/>
  <c r="V1775" i="5"/>
  <c r="W1775" i="5"/>
  <c r="X1775" i="5"/>
  <c r="Y1775" i="5"/>
  <c r="Z1775" i="5"/>
  <c r="AA1775" i="5"/>
  <c r="AB1775" i="5"/>
  <c r="AC1775" i="5"/>
  <c r="U1776" i="5"/>
  <c r="V1776" i="5"/>
  <c r="W1776" i="5"/>
  <c r="X1776" i="5"/>
  <c r="Y1776" i="5"/>
  <c r="Z1776" i="5"/>
  <c r="AA1776" i="5"/>
  <c r="AB1776" i="5"/>
  <c r="AC1776" i="5"/>
  <c r="U1777" i="5"/>
  <c r="V1777" i="5"/>
  <c r="W1777" i="5"/>
  <c r="X1777" i="5"/>
  <c r="Y1777" i="5"/>
  <c r="Z1777" i="5"/>
  <c r="AA1777" i="5"/>
  <c r="AB1777" i="5"/>
  <c r="AC1777" i="5"/>
  <c r="U1778" i="5"/>
  <c r="V1778" i="5"/>
  <c r="W1778" i="5"/>
  <c r="X1778" i="5"/>
  <c r="Y1778" i="5"/>
  <c r="Z1778" i="5"/>
  <c r="AA1778" i="5"/>
  <c r="AB1778" i="5"/>
  <c r="AC1778" i="5"/>
  <c r="U1779" i="5"/>
  <c r="V1779" i="5"/>
  <c r="W1779" i="5"/>
  <c r="X1779" i="5"/>
  <c r="Y1779" i="5"/>
  <c r="Z1779" i="5"/>
  <c r="AA1779" i="5"/>
  <c r="AB1779" i="5"/>
  <c r="AC1779" i="5"/>
  <c r="U1780" i="5"/>
  <c r="V1780" i="5"/>
  <c r="W1780" i="5"/>
  <c r="X1780" i="5"/>
  <c r="Y1780" i="5"/>
  <c r="Z1780" i="5"/>
  <c r="AA1780" i="5"/>
  <c r="AB1780" i="5"/>
  <c r="AC1780" i="5"/>
  <c r="U1781" i="5"/>
  <c r="V1781" i="5"/>
  <c r="W1781" i="5"/>
  <c r="X1781" i="5"/>
  <c r="Y1781" i="5"/>
  <c r="Z1781" i="5"/>
  <c r="AA1781" i="5"/>
  <c r="AB1781" i="5"/>
  <c r="AC1781" i="5"/>
  <c r="U1782" i="5"/>
  <c r="V1782" i="5"/>
  <c r="W1782" i="5"/>
  <c r="X1782" i="5"/>
  <c r="Y1782" i="5"/>
  <c r="Z1782" i="5"/>
  <c r="AA1782" i="5"/>
  <c r="AB1782" i="5"/>
  <c r="AC1782" i="5"/>
  <c r="U1783" i="5"/>
  <c r="V1783" i="5"/>
  <c r="W1783" i="5"/>
  <c r="X1783" i="5"/>
  <c r="Y1783" i="5"/>
  <c r="Z1783" i="5"/>
  <c r="AA1783" i="5"/>
  <c r="AB1783" i="5"/>
  <c r="AC1783" i="5"/>
  <c r="U1784" i="5"/>
  <c r="V1784" i="5"/>
  <c r="W1784" i="5"/>
  <c r="X1784" i="5"/>
  <c r="Y1784" i="5"/>
  <c r="Z1784" i="5"/>
  <c r="AA1784" i="5"/>
  <c r="AB1784" i="5"/>
  <c r="AC1784" i="5"/>
  <c r="U1785" i="5"/>
  <c r="V1785" i="5"/>
  <c r="W1785" i="5"/>
  <c r="X1785" i="5"/>
  <c r="Y1785" i="5"/>
  <c r="Z1785" i="5"/>
  <c r="AA1785" i="5"/>
  <c r="AB1785" i="5"/>
  <c r="AC1785" i="5"/>
  <c r="U1786" i="5"/>
  <c r="V1786" i="5"/>
  <c r="W1786" i="5"/>
  <c r="X1786" i="5"/>
  <c r="Y1786" i="5"/>
  <c r="Z1786" i="5"/>
  <c r="AA1786" i="5"/>
  <c r="AB1786" i="5"/>
  <c r="AC1786" i="5"/>
  <c r="U1787" i="5"/>
  <c r="V1787" i="5"/>
  <c r="W1787" i="5"/>
  <c r="X1787" i="5"/>
  <c r="Y1787" i="5"/>
  <c r="Z1787" i="5"/>
  <c r="AA1787" i="5"/>
  <c r="AB1787" i="5"/>
  <c r="AC1787" i="5"/>
  <c r="U1788" i="5"/>
  <c r="V1788" i="5"/>
  <c r="W1788" i="5"/>
  <c r="X1788" i="5"/>
  <c r="Y1788" i="5"/>
  <c r="Z1788" i="5"/>
  <c r="AA1788" i="5"/>
  <c r="AB1788" i="5"/>
  <c r="AC1788" i="5"/>
  <c r="U1789" i="5"/>
  <c r="V1789" i="5"/>
  <c r="W1789" i="5"/>
  <c r="X1789" i="5"/>
  <c r="Y1789" i="5"/>
  <c r="Z1789" i="5"/>
  <c r="AA1789" i="5"/>
  <c r="AB1789" i="5"/>
  <c r="AC1789" i="5"/>
  <c r="U1790" i="5"/>
  <c r="V1790" i="5"/>
  <c r="W1790" i="5"/>
  <c r="X1790" i="5"/>
  <c r="Y1790" i="5"/>
  <c r="Z1790" i="5"/>
  <c r="AA1790" i="5"/>
  <c r="AB1790" i="5"/>
  <c r="AC1790" i="5"/>
  <c r="U1791" i="5"/>
  <c r="V1791" i="5"/>
  <c r="W1791" i="5"/>
  <c r="X1791" i="5"/>
  <c r="Y1791" i="5"/>
  <c r="Z1791" i="5"/>
  <c r="AA1791" i="5"/>
  <c r="AB1791" i="5"/>
  <c r="AC1791" i="5"/>
  <c r="U1792" i="5"/>
  <c r="V1792" i="5"/>
  <c r="W1792" i="5"/>
  <c r="X1792" i="5"/>
  <c r="Y1792" i="5"/>
  <c r="Z1792" i="5"/>
  <c r="AA1792" i="5"/>
  <c r="AB1792" i="5"/>
  <c r="AC1792" i="5"/>
  <c r="U1793" i="5"/>
  <c r="V1793" i="5"/>
  <c r="W1793" i="5"/>
  <c r="X1793" i="5"/>
  <c r="Y1793" i="5"/>
  <c r="Z1793" i="5"/>
  <c r="AA1793" i="5"/>
  <c r="AB1793" i="5"/>
  <c r="AC1793" i="5"/>
  <c r="U1794" i="5"/>
  <c r="V1794" i="5"/>
  <c r="W1794" i="5"/>
  <c r="X1794" i="5"/>
  <c r="Y1794" i="5"/>
  <c r="Z1794" i="5"/>
  <c r="AA1794" i="5"/>
  <c r="AB1794" i="5"/>
  <c r="AC1794" i="5"/>
  <c r="U1795" i="5"/>
  <c r="V1795" i="5"/>
  <c r="W1795" i="5"/>
  <c r="X1795" i="5"/>
  <c r="Y1795" i="5"/>
  <c r="Z1795" i="5"/>
  <c r="AA1795" i="5"/>
  <c r="AB1795" i="5"/>
  <c r="AC1795" i="5"/>
  <c r="U1796" i="5"/>
  <c r="V1796" i="5"/>
  <c r="W1796" i="5"/>
  <c r="X1796" i="5"/>
  <c r="Y1796" i="5"/>
  <c r="Z1796" i="5"/>
  <c r="AA1796" i="5"/>
  <c r="AB1796" i="5"/>
  <c r="AC1796" i="5"/>
  <c r="U1797" i="5"/>
  <c r="V1797" i="5"/>
  <c r="W1797" i="5"/>
  <c r="X1797" i="5"/>
  <c r="Y1797" i="5"/>
  <c r="Z1797" i="5"/>
  <c r="AA1797" i="5"/>
  <c r="AB1797" i="5"/>
  <c r="AC1797" i="5"/>
  <c r="U1798" i="5"/>
  <c r="V1798" i="5"/>
  <c r="W1798" i="5"/>
  <c r="X1798" i="5"/>
  <c r="Y1798" i="5"/>
  <c r="Z1798" i="5"/>
  <c r="AA1798" i="5"/>
  <c r="AB1798" i="5"/>
  <c r="AC1798" i="5"/>
  <c r="U1799" i="5"/>
  <c r="V1799" i="5"/>
  <c r="W1799" i="5"/>
  <c r="X1799" i="5"/>
  <c r="Y1799" i="5"/>
  <c r="Z1799" i="5"/>
  <c r="AA1799" i="5"/>
  <c r="AB1799" i="5"/>
  <c r="AC1799" i="5"/>
  <c r="U1800" i="5"/>
  <c r="V1800" i="5"/>
  <c r="W1800" i="5"/>
  <c r="X1800" i="5"/>
  <c r="Y1800" i="5"/>
  <c r="Z1800" i="5"/>
  <c r="AA1800" i="5"/>
  <c r="AB1800" i="5"/>
  <c r="AC1800" i="5"/>
  <c r="U1801" i="5"/>
  <c r="V1801" i="5"/>
  <c r="W1801" i="5"/>
  <c r="X1801" i="5"/>
  <c r="Y1801" i="5"/>
  <c r="Z1801" i="5"/>
  <c r="AA1801" i="5"/>
  <c r="AB1801" i="5"/>
  <c r="AC1801" i="5"/>
  <c r="U1802" i="5"/>
  <c r="V1802" i="5"/>
  <c r="W1802" i="5"/>
  <c r="X1802" i="5"/>
  <c r="Y1802" i="5"/>
  <c r="Z1802" i="5"/>
  <c r="AA1802" i="5"/>
  <c r="AB1802" i="5"/>
  <c r="AC1802" i="5"/>
  <c r="U1803" i="5"/>
  <c r="V1803" i="5"/>
  <c r="W1803" i="5"/>
  <c r="X1803" i="5"/>
  <c r="Y1803" i="5"/>
  <c r="Z1803" i="5"/>
  <c r="AA1803" i="5"/>
  <c r="AB1803" i="5"/>
  <c r="AC1803" i="5"/>
  <c r="U1804" i="5"/>
  <c r="V1804" i="5"/>
  <c r="W1804" i="5"/>
  <c r="X1804" i="5"/>
  <c r="Y1804" i="5"/>
  <c r="Z1804" i="5"/>
  <c r="AA1804" i="5"/>
  <c r="AB1804" i="5"/>
  <c r="AC1804" i="5"/>
  <c r="U1805" i="5"/>
  <c r="V1805" i="5"/>
  <c r="W1805" i="5"/>
  <c r="X1805" i="5"/>
  <c r="Y1805" i="5"/>
  <c r="Z1805" i="5"/>
  <c r="AA1805" i="5"/>
  <c r="AB1805" i="5"/>
  <c r="AC1805" i="5"/>
  <c r="U1806" i="5"/>
  <c r="V1806" i="5"/>
  <c r="W1806" i="5"/>
  <c r="X1806" i="5"/>
  <c r="Y1806" i="5"/>
  <c r="Z1806" i="5"/>
  <c r="AA1806" i="5"/>
  <c r="AB1806" i="5"/>
  <c r="AC1806" i="5"/>
  <c r="U1807" i="5"/>
  <c r="V1807" i="5"/>
  <c r="W1807" i="5"/>
  <c r="X1807" i="5"/>
  <c r="Y1807" i="5"/>
  <c r="Z1807" i="5"/>
  <c r="AA1807" i="5"/>
  <c r="AB1807" i="5"/>
  <c r="AC1807" i="5"/>
  <c r="U1808" i="5"/>
  <c r="V1808" i="5"/>
  <c r="W1808" i="5"/>
  <c r="X1808" i="5"/>
  <c r="Y1808" i="5"/>
  <c r="Z1808" i="5"/>
  <c r="AA1808" i="5"/>
  <c r="AB1808" i="5"/>
  <c r="AC1808" i="5"/>
  <c r="U1809" i="5"/>
  <c r="V1809" i="5"/>
  <c r="W1809" i="5"/>
  <c r="X1809" i="5"/>
  <c r="Y1809" i="5"/>
  <c r="Z1809" i="5"/>
  <c r="AA1809" i="5"/>
  <c r="AB1809" i="5"/>
  <c r="AC1809" i="5"/>
  <c r="U1810" i="5"/>
  <c r="V1810" i="5"/>
  <c r="W1810" i="5"/>
  <c r="X1810" i="5"/>
  <c r="Y1810" i="5"/>
  <c r="Z1810" i="5"/>
  <c r="AA1810" i="5"/>
  <c r="AB1810" i="5"/>
  <c r="AC1810" i="5"/>
  <c r="U1811" i="5"/>
  <c r="V1811" i="5"/>
  <c r="W1811" i="5"/>
  <c r="X1811" i="5"/>
  <c r="Y1811" i="5"/>
  <c r="Z1811" i="5"/>
  <c r="AA1811" i="5"/>
  <c r="AB1811" i="5"/>
  <c r="AC1811" i="5"/>
  <c r="U1812" i="5"/>
  <c r="V1812" i="5"/>
  <c r="W1812" i="5"/>
  <c r="X1812" i="5"/>
  <c r="Y1812" i="5"/>
  <c r="Z1812" i="5"/>
  <c r="AA1812" i="5"/>
  <c r="AB1812" i="5"/>
  <c r="AC1812" i="5"/>
  <c r="U1813" i="5"/>
  <c r="V1813" i="5"/>
  <c r="W1813" i="5"/>
  <c r="X1813" i="5"/>
  <c r="Y1813" i="5"/>
  <c r="Z1813" i="5"/>
  <c r="AA1813" i="5"/>
  <c r="AB1813" i="5"/>
  <c r="AC1813" i="5"/>
  <c r="U1814" i="5"/>
  <c r="V1814" i="5"/>
  <c r="W1814" i="5"/>
  <c r="X1814" i="5"/>
  <c r="Y1814" i="5"/>
  <c r="Z1814" i="5"/>
  <c r="AA1814" i="5"/>
  <c r="AB1814" i="5"/>
  <c r="AC1814" i="5"/>
  <c r="U1815" i="5"/>
  <c r="V1815" i="5"/>
  <c r="W1815" i="5"/>
  <c r="X1815" i="5"/>
  <c r="Y1815" i="5"/>
  <c r="Z1815" i="5"/>
  <c r="AA1815" i="5"/>
  <c r="AB1815" i="5"/>
  <c r="AC1815" i="5"/>
  <c r="U1816" i="5"/>
  <c r="V1816" i="5"/>
  <c r="W1816" i="5"/>
  <c r="X1816" i="5"/>
  <c r="Y1816" i="5"/>
  <c r="Z1816" i="5"/>
  <c r="AA1816" i="5"/>
  <c r="AB1816" i="5"/>
  <c r="AC1816" i="5"/>
  <c r="U1817" i="5"/>
  <c r="V1817" i="5"/>
  <c r="W1817" i="5"/>
  <c r="X1817" i="5"/>
  <c r="Y1817" i="5"/>
  <c r="Z1817" i="5"/>
  <c r="AA1817" i="5"/>
  <c r="AB1817" i="5"/>
  <c r="AC1817" i="5"/>
  <c r="U1818" i="5"/>
  <c r="V1818" i="5"/>
  <c r="W1818" i="5"/>
  <c r="X1818" i="5"/>
  <c r="Y1818" i="5"/>
  <c r="Z1818" i="5"/>
  <c r="AA1818" i="5"/>
  <c r="AB1818" i="5"/>
  <c r="AC1818" i="5"/>
  <c r="U1819" i="5"/>
  <c r="V1819" i="5"/>
  <c r="W1819" i="5"/>
  <c r="X1819" i="5"/>
  <c r="Y1819" i="5"/>
  <c r="Z1819" i="5"/>
  <c r="AA1819" i="5"/>
  <c r="AB1819" i="5"/>
  <c r="AC1819" i="5"/>
  <c r="U1820" i="5"/>
  <c r="V1820" i="5"/>
  <c r="W1820" i="5"/>
  <c r="X1820" i="5"/>
  <c r="Y1820" i="5"/>
  <c r="Z1820" i="5"/>
  <c r="AA1820" i="5"/>
  <c r="AB1820" i="5"/>
  <c r="AC1820" i="5"/>
  <c r="U1821" i="5"/>
  <c r="V1821" i="5"/>
  <c r="W1821" i="5"/>
  <c r="X1821" i="5"/>
  <c r="Y1821" i="5"/>
  <c r="Z1821" i="5"/>
  <c r="AA1821" i="5"/>
  <c r="AB1821" i="5"/>
  <c r="AC1821" i="5"/>
  <c r="U1822" i="5"/>
  <c r="V1822" i="5"/>
  <c r="W1822" i="5"/>
  <c r="X1822" i="5"/>
  <c r="Y1822" i="5"/>
  <c r="Z1822" i="5"/>
  <c r="AA1822" i="5"/>
  <c r="AB1822" i="5"/>
  <c r="AC1822" i="5"/>
  <c r="U1823" i="5"/>
  <c r="V1823" i="5"/>
  <c r="W1823" i="5"/>
  <c r="X1823" i="5"/>
  <c r="Y1823" i="5"/>
  <c r="Z1823" i="5"/>
  <c r="AA1823" i="5"/>
  <c r="AB1823" i="5"/>
  <c r="AC1823" i="5"/>
  <c r="U1824" i="5"/>
  <c r="V1824" i="5"/>
  <c r="W1824" i="5"/>
  <c r="X1824" i="5"/>
  <c r="Y1824" i="5"/>
  <c r="Z1824" i="5"/>
  <c r="AA1824" i="5"/>
  <c r="AB1824" i="5"/>
  <c r="AC1824" i="5"/>
  <c r="U1825" i="5"/>
  <c r="V1825" i="5"/>
  <c r="W1825" i="5"/>
  <c r="X1825" i="5"/>
  <c r="Y1825" i="5"/>
  <c r="Z1825" i="5"/>
  <c r="AA1825" i="5"/>
  <c r="AB1825" i="5"/>
  <c r="AC1825" i="5"/>
  <c r="U1826" i="5"/>
  <c r="V1826" i="5"/>
  <c r="W1826" i="5"/>
  <c r="X1826" i="5"/>
  <c r="Y1826" i="5"/>
  <c r="Z1826" i="5"/>
  <c r="AA1826" i="5"/>
  <c r="AB1826" i="5"/>
  <c r="AC1826" i="5"/>
  <c r="U1827" i="5"/>
  <c r="V1827" i="5"/>
  <c r="W1827" i="5"/>
  <c r="X1827" i="5"/>
  <c r="Y1827" i="5"/>
  <c r="Z1827" i="5"/>
  <c r="AA1827" i="5"/>
  <c r="AB1827" i="5"/>
  <c r="AC1827" i="5"/>
  <c r="U1828" i="5"/>
  <c r="V1828" i="5"/>
  <c r="W1828" i="5"/>
  <c r="X1828" i="5"/>
  <c r="Y1828" i="5"/>
  <c r="Z1828" i="5"/>
  <c r="AA1828" i="5"/>
  <c r="AB1828" i="5"/>
  <c r="AC1828" i="5"/>
  <c r="U1829" i="5"/>
  <c r="V1829" i="5"/>
  <c r="W1829" i="5"/>
  <c r="X1829" i="5"/>
  <c r="Y1829" i="5"/>
  <c r="Z1829" i="5"/>
  <c r="AA1829" i="5"/>
  <c r="AB1829" i="5"/>
  <c r="AC1829" i="5"/>
  <c r="U1830" i="5"/>
  <c r="V1830" i="5"/>
  <c r="W1830" i="5"/>
  <c r="X1830" i="5"/>
  <c r="Y1830" i="5"/>
  <c r="Z1830" i="5"/>
  <c r="AA1830" i="5"/>
  <c r="AB1830" i="5"/>
  <c r="AC1830" i="5"/>
  <c r="U1831" i="5"/>
  <c r="V1831" i="5"/>
  <c r="W1831" i="5"/>
  <c r="X1831" i="5"/>
  <c r="Y1831" i="5"/>
  <c r="Z1831" i="5"/>
  <c r="AA1831" i="5"/>
  <c r="AB1831" i="5"/>
  <c r="AC1831" i="5"/>
  <c r="U1832" i="5"/>
  <c r="V1832" i="5"/>
  <c r="W1832" i="5"/>
  <c r="X1832" i="5"/>
  <c r="Y1832" i="5"/>
  <c r="Z1832" i="5"/>
  <c r="AA1832" i="5"/>
  <c r="AB1832" i="5"/>
  <c r="AC1832" i="5"/>
  <c r="U1833" i="5"/>
  <c r="V1833" i="5"/>
  <c r="W1833" i="5"/>
  <c r="X1833" i="5"/>
  <c r="Y1833" i="5"/>
  <c r="Z1833" i="5"/>
  <c r="AA1833" i="5"/>
  <c r="AB1833" i="5"/>
  <c r="AC1833" i="5"/>
  <c r="U1834" i="5"/>
  <c r="V1834" i="5"/>
  <c r="W1834" i="5"/>
  <c r="X1834" i="5"/>
  <c r="Y1834" i="5"/>
  <c r="Z1834" i="5"/>
  <c r="AA1834" i="5"/>
  <c r="AB1834" i="5"/>
  <c r="AC1834" i="5"/>
  <c r="U1835" i="5"/>
  <c r="V1835" i="5"/>
  <c r="W1835" i="5"/>
  <c r="X1835" i="5"/>
  <c r="Y1835" i="5"/>
  <c r="Z1835" i="5"/>
  <c r="AA1835" i="5"/>
  <c r="AB1835" i="5"/>
  <c r="AC1835" i="5"/>
  <c r="U1836" i="5"/>
  <c r="V1836" i="5"/>
  <c r="W1836" i="5"/>
  <c r="X1836" i="5"/>
  <c r="Y1836" i="5"/>
  <c r="Z1836" i="5"/>
  <c r="AA1836" i="5"/>
  <c r="AB1836" i="5"/>
  <c r="AC1836" i="5"/>
  <c r="U1837" i="5"/>
  <c r="V1837" i="5"/>
  <c r="W1837" i="5"/>
  <c r="X1837" i="5"/>
  <c r="Y1837" i="5"/>
  <c r="Z1837" i="5"/>
  <c r="AA1837" i="5"/>
  <c r="AB1837" i="5"/>
  <c r="AC1837" i="5"/>
  <c r="U1838" i="5"/>
  <c r="V1838" i="5"/>
  <c r="W1838" i="5"/>
  <c r="X1838" i="5"/>
  <c r="Y1838" i="5"/>
  <c r="Z1838" i="5"/>
  <c r="AA1838" i="5"/>
  <c r="AB1838" i="5"/>
  <c r="AC1838" i="5"/>
  <c r="U1839" i="5"/>
  <c r="V1839" i="5"/>
  <c r="W1839" i="5"/>
  <c r="X1839" i="5"/>
  <c r="Y1839" i="5"/>
  <c r="Z1839" i="5"/>
  <c r="AA1839" i="5"/>
  <c r="AB1839" i="5"/>
  <c r="AC1839" i="5"/>
  <c r="U1840" i="5"/>
  <c r="V1840" i="5"/>
  <c r="W1840" i="5"/>
  <c r="X1840" i="5"/>
  <c r="Y1840" i="5"/>
  <c r="Z1840" i="5"/>
  <c r="AA1840" i="5"/>
  <c r="AB1840" i="5"/>
  <c r="AC1840" i="5"/>
  <c r="U1841" i="5"/>
  <c r="V1841" i="5"/>
  <c r="W1841" i="5"/>
  <c r="X1841" i="5"/>
  <c r="Y1841" i="5"/>
  <c r="Z1841" i="5"/>
  <c r="AA1841" i="5"/>
  <c r="AB1841" i="5"/>
  <c r="AC1841" i="5"/>
  <c r="U1842" i="5"/>
  <c r="V1842" i="5"/>
  <c r="W1842" i="5"/>
  <c r="X1842" i="5"/>
  <c r="Y1842" i="5"/>
  <c r="Z1842" i="5"/>
  <c r="AA1842" i="5"/>
  <c r="AB1842" i="5"/>
  <c r="AC1842" i="5"/>
  <c r="U1843" i="5"/>
  <c r="V1843" i="5"/>
  <c r="W1843" i="5"/>
  <c r="X1843" i="5"/>
  <c r="Y1843" i="5"/>
  <c r="Z1843" i="5"/>
  <c r="AA1843" i="5"/>
  <c r="AB1843" i="5"/>
  <c r="AC1843" i="5"/>
  <c r="U1844" i="5"/>
  <c r="V1844" i="5"/>
  <c r="W1844" i="5"/>
  <c r="X1844" i="5"/>
  <c r="Y1844" i="5"/>
  <c r="Z1844" i="5"/>
  <c r="AA1844" i="5"/>
  <c r="AB1844" i="5"/>
  <c r="AC1844" i="5"/>
  <c r="U1845" i="5"/>
  <c r="V1845" i="5"/>
  <c r="W1845" i="5"/>
  <c r="X1845" i="5"/>
  <c r="Y1845" i="5"/>
  <c r="Z1845" i="5"/>
  <c r="AA1845" i="5"/>
  <c r="AB1845" i="5"/>
  <c r="AC1845" i="5"/>
  <c r="U1846" i="5"/>
  <c r="V1846" i="5"/>
  <c r="W1846" i="5"/>
  <c r="X1846" i="5"/>
  <c r="Y1846" i="5"/>
  <c r="Z1846" i="5"/>
  <c r="AA1846" i="5"/>
  <c r="AB1846" i="5"/>
  <c r="AC1846" i="5"/>
  <c r="U1847" i="5"/>
  <c r="V1847" i="5"/>
  <c r="W1847" i="5"/>
  <c r="X1847" i="5"/>
  <c r="Y1847" i="5"/>
  <c r="Z1847" i="5"/>
  <c r="AA1847" i="5"/>
  <c r="AB1847" i="5"/>
  <c r="AC1847" i="5"/>
  <c r="U1848" i="5"/>
  <c r="V1848" i="5"/>
  <c r="W1848" i="5"/>
  <c r="X1848" i="5"/>
  <c r="Y1848" i="5"/>
  <c r="Z1848" i="5"/>
  <c r="AA1848" i="5"/>
  <c r="AB1848" i="5"/>
  <c r="AC1848" i="5"/>
  <c r="U1849" i="5"/>
  <c r="V1849" i="5"/>
  <c r="W1849" i="5"/>
  <c r="X1849" i="5"/>
  <c r="Y1849" i="5"/>
  <c r="Z1849" i="5"/>
  <c r="AA1849" i="5"/>
  <c r="AB1849" i="5"/>
  <c r="AC1849" i="5"/>
  <c r="U1850" i="5"/>
  <c r="V1850" i="5"/>
  <c r="W1850" i="5"/>
  <c r="X1850" i="5"/>
  <c r="Y1850" i="5"/>
  <c r="Z1850" i="5"/>
  <c r="AA1850" i="5"/>
  <c r="AB1850" i="5"/>
  <c r="AC1850" i="5"/>
  <c r="U1851" i="5"/>
  <c r="V1851" i="5"/>
  <c r="W1851" i="5"/>
  <c r="X1851" i="5"/>
  <c r="Y1851" i="5"/>
  <c r="Z1851" i="5"/>
  <c r="AA1851" i="5"/>
  <c r="AB1851" i="5"/>
  <c r="AC1851" i="5"/>
  <c r="U1852" i="5"/>
  <c r="V1852" i="5"/>
  <c r="W1852" i="5"/>
  <c r="X1852" i="5"/>
  <c r="Y1852" i="5"/>
  <c r="Z1852" i="5"/>
  <c r="AA1852" i="5"/>
  <c r="AB1852" i="5"/>
  <c r="AC1852" i="5"/>
  <c r="U1853" i="5"/>
  <c r="V1853" i="5"/>
  <c r="W1853" i="5"/>
  <c r="X1853" i="5"/>
  <c r="Y1853" i="5"/>
  <c r="Z1853" i="5"/>
  <c r="AA1853" i="5"/>
  <c r="AB1853" i="5"/>
  <c r="AC1853" i="5"/>
  <c r="U1854" i="5"/>
  <c r="V1854" i="5"/>
  <c r="W1854" i="5"/>
  <c r="X1854" i="5"/>
  <c r="Y1854" i="5"/>
  <c r="Z1854" i="5"/>
  <c r="AA1854" i="5"/>
  <c r="AB1854" i="5"/>
  <c r="AC1854" i="5"/>
  <c r="U1855" i="5"/>
  <c r="V1855" i="5"/>
  <c r="W1855" i="5"/>
  <c r="X1855" i="5"/>
  <c r="Y1855" i="5"/>
  <c r="Z1855" i="5"/>
  <c r="AA1855" i="5"/>
  <c r="AB1855" i="5"/>
  <c r="AC1855" i="5"/>
  <c r="U1856" i="5"/>
  <c r="V1856" i="5"/>
  <c r="W1856" i="5"/>
  <c r="X1856" i="5"/>
  <c r="Y1856" i="5"/>
  <c r="Z1856" i="5"/>
  <c r="AA1856" i="5"/>
  <c r="AB1856" i="5"/>
  <c r="AC1856" i="5"/>
  <c r="U1857" i="5"/>
  <c r="V1857" i="5"/>
  <c r="W1857" i="5"/>
  <c r="X1857" i="5"/>
  <c r="Y1857" i="5"/>
  <c r="Z1857" i="5"/>
  <c r="AA1857" i="5"/>
  <c r="AB1857" i="5"/>
  <c r="AC1857" i="5"/>
  <c r="U1858" i="5"/>
  <c r="V1858" i="5"/>
  <c r="W1858" i="5"/>
  <c r="X1858" i="5"/>
  <c r="Y1858" i="5"/>
  <c r="Z1858" i="5"/>
  <c r="AA1858" i="5"/>
  <c r="AB1858" i="5"/>
  <c r="AC1858" i="5"/>
  <c r="U1859" i="5"/>
  <c r="V1859" i="5"/>
  <c r="W1859" i="5"/>
  <c r="X1859" i="5"/>
  <c r="Y1859" i="5"/>
  <c r="Z1859" i="5"/>
  <c r="AA1859" i="5"/>
  <c r="AB1859" i="5"/>
  <c r="AC1859" i="5"/>
  <c r="U1860" i="5"/>
  <c r="V1860" i="5"/>
  <c r="W1860" i="5"/>
  <c r="X1860" i="5"/>
  <c r="Y1860" i="5"/>
  <c r="Z1860" i="5"/>
  <c r="AA1860" i="5"/>
  <c r="AB1860" i="5"/>
  <c r="AC1860" i="5"/>
  <c r="U1861" i="5"/>
  <c r="V1861" i="5"/>
  <c r="W1861" i="5"/>
  <c r="X1861" i="5"/>
  <c r="Y1861" i="5"/>
  <c r="Z1861" i="5"/>
  <c r="AA1861" i="5"/>
  <c r="AB1861" i="5"/>
  <c r="AC1861" i="5"/>
  <c r="U1862" i="5"/>
  <c r="V1862" i="5"/>
  <c r="W1862" i="5"/>
  <c r="X1862" i="5"/>
  <c r="Y1862" i="5"/>
  <c r="Z1862" i="5"/>
  <c r="AA1862" i="5"/>
  <c r="AB1862" i="5"/>
  <c r="AC1862" i="5"/>
  <c r="U1863" i="5"/>
  <c r="V1863" i="5"/>
  <c r="W1863" i="5"/>
  <c r="X1863" i="5"/>
  <c r="Y1863" i="5"/>
  <c r="Z1863" i="5"/>
  <c r="AA1863" i="5"/>
  <c r="AB1863" i="5"/>
  <c r="AC1863" i="5"/>
  <c r="U1864" i="5"/>
  <c r="V1864" i="5"/>
  <c r="W1864" i="5"/>
  <c r="X1864" i="5"/>
  <c r="Y1864" i="5"/>
  <c r="Z1864" i="5"/>
  <c r="AA1864" i="5"/>
  <c r="AB1864" i="5"/>
  <c r="AC1864" i="5"/>
  <c r="U1865" i="5"/>
  <c r="V1865" i="5"/>
  <c r="W1865" i="5"/>
  <c r="X1865" i="5"/>
  <c r="Y1865" i="5"/>
  <c r="Z1865" i="5"/>
  <c r="AA1865" i="5"/>
  <c r="AB1865" i="5"/>
  <c r="AC1865" i="5"/>
  <c r="U1866" i="5"/>
  <c r="V1866" i="5"/>
  <c r="W1866" i="5"/>
  <c r="X1866" i="5"/>
  <c r="Y1866" i="5"/>
  <c r="Z1866" i="5"/>
  <c r="AA1866" i="5"/>
  <c r="AB1866" i="5"/>
  <c r="AC1866" i="5"/>
  <c r="U1867" i="5"/>
  <c r="V1867" i="5"/>
  <c r="W1867" i="5"/>
  <c r="X1867" i="5"/>
  <c r="Y1867" i="5"/>
  <c r="Z1867" i="5"/>
  <c r="AA1867" i="5"/>
  <c r="AB1867" i="5"/>
  <c r="AC1867" i="5"/>
  <c r="U1868" i="5"/>
  <c r="V1868" i="5"/>
  <c r="W1868" i="5"/>
  <c r="X1868" i="5"/>
  <c r="Y1868" i="5"/>
  <c r="Z1868" i="5"/>
  <c r="AA1868" i="5"/>
  <c r="AB1868" i="5"/>
  <c r="AC1868" i="5"/>
  <c r="U1869" i="5"/>
  <c r="V1869" i="5"/>
  <c r="W1869" i="5"/>
  <c r="X1869" i="5"/>
  <c r="Y1869" i="5"/>
  <c r="Z1869" i="5"/>
  <c r="AA1869" i="5"/>
  <c r="AB1869" i="5"/>
  <c r="AC1869" i="5"/>
  <c r="U1870" i="5"/>
  <c r="V1870" i="5"/>
  <c r="W1870" i="5"/>
  <c r="X1870" i="5"/>
  <c r="Y1870" i="5"/>
  <c r="Z1870" i="5"/>
  <c r="AA1870" i="5"/>
  <c r="AB1870" i="5"/>
  <c r="AC1870" i="5"/>
  <c r="U1871" i="5"/>
  <c r="V1871" i="5"/>
  <c r="W1871" i="5"/>
  <c r="X1871" i="5"/>
  <c r="Y1871" i="5"/>
  <c r="Z1871" i="5"/>
  <c r="AA1871" i="5"/>
  <c r="AB1871" i="5"/>
  <c r="AC1871" i="5"/>
  <c r="U1872" i="5"/>
  <c r="V1872" i="5"/>
  <c r="W1872" i="5"/>
  <c r="X1872" i="5"/>
  <c r="Y1872" i="5"/>
  <c r="Z1872" i="5"/>
  <c r="AA1872" i="5"/>
  <c r="AB1872" i="5"/>
  <c r="AC1872" i="5"/>
  <c r="U1873" i="5"/>
  <c r="V1873" i="5"/>
  <c r="W1873" i="5"/>
  <c r="X1873" i="5"/>
  <c r="Y1873" i="5"/>
  <c r="Z1873" i="5"/>
  <c r="AA1873" i="5"/>
  <c r="AB1873" i="5"/>
  <c r="AC1873" i="5"/>
  <c r="U1874" i="5"/>
  <c r="V1874" i="5"/>
  <c r="W1874" i="5"/>
  <c r="X1874" i="5"/>
  <c r="Y1874" i="5"/>
  <c r="Z1874" i="5"/>
  <c r="AA1874" i="5"/>
  <c r="AB1874" i="5"/>
  <c r="AC1874" i="5"/>
  <c r="U1875" i="5"/>
  <c r="V1875" i="5"/>
  <c r="W1875" i="5"/>
  <c r="X1875" i="5"/>
  <c r="Y1875" i="5"/>
  <c r="Z1875" i="5"/>
  <c r="AA1875" i="5"/>
  <c r="AB1875" i="5"/>
  <c r="AC1875" i="5"/>
  <c r="U1876" i="5"/>
  <c r="V1876" i="5"/>
  <c r="W1876" i="5"/>
  <c r="X1876" i="5"/>
  <c r="Y1876" i="5"/>
  <c r="Z1876" i="5"/>
  <c r="AA1876" i="5"/>
  <c r="AB1876" i="5"/>
  <c r="AC1876" i="5"/>
  <c r="U1877" i="5"/>
  <c r="V1877" i="5"/>
  <c r="W1877" i="5"/>
  <c r="X1877" i="5"/>
  <c r="Y1877" i="5"/>
  <c r="Z1877" i="5"/>
  <c r="AA1877" i="5"/>
  <c r="AB1877" i="5"/>
  <c r="AC1877" i="5"/>
  <c r="U1878" i="5"/>
  <c r="V1878" i="5"/>
  <c r="W1878" i="5"/>
  <c r="X1878" i="5"/>
  <c r="Y1878" i="5"/>
  <c r="Z1878" i="5"/>
  <c r="AA1878" i="5"/>
  <c r="AB1878" i="5"/>
  <c r="AC1878" i="5"/>
  <c r="U1879" i="5"/>
  <c r="V1879" i="5"/>
  <c r="W1879" i="5"/>
  <c r="X1879" i="5"/>
  <c r="Y1879" i="5"/>
  <c r="Z1879" i="5"/>
  <c r="AA1879" i="5"/>
  <c r="AB1879" i="5"/>
  <c r="AC1879" i="5"/>
  <c r="U1880" i="5"/>
  <c r="V1880" i="5"/>
  <c r="W1880" i="5"/>
  <c r="X1880" i="5"/>
  <c r="Y1880" i="5"/>
  <c r="Z1880" i="5"/>
  <c r="AA1880" i="5"/>
  <c r="AB1880" i="5"/>
  <c r="AC1880" i="5"/>
  <c r="U1881" i="5"/>
  <c r="V1881" i="5"/>
  <c r="W1881" i="5"/>
  <c r="X1881" i="5"/>
  <c r="Y1881" i="5"/>
  <c r="Z1881" i="5"/>
  <c r="AA1881" i="5"/>
  <c r="AB1881" i="5"/>
  <c r="AC1881" i="5"/>
  <c r="U1882" i="5"/>
  <c r="V1882" i="5"/>
  <c r="W1882" i="5"/>
  <c r="X1882" i="5"/>
  <c r="Y1882" i="5"/>
  <c r="Z1882" i="5"/>
  <c r="AA1882" i="5"/>
  <c r="AB1882" i="5"/>
  <c r="AC1882" i="5"/>
  <c r="U1883" i="5"/>
  <c r="V1883" i="5"/>
  <c r="W1883" i="5"/>
  <c r="X1883" i="5"/>
  <c r="Y1883" i="5"/>
  <c r="Z1883" i="5"/>
  <c r="AA1883" i="5"/>
  <c r="AB1883" i="5"/>
  <c r="AC1883" i="5"/>
  <c r="U1884" i="5"/>
  <c r="V1884" i="5"/>
  <c r="W1884" i="5"/>
  <c r="X1884" i="5"/>
  <c r="Y1884" i="5"/>
  <c r="Z1884" i="5"/>
  <c r="AA1884" i="5"/>
  <c r="AB1884" i="5"/>
  <c r="AC1884" i="5"/>
  <c r="U1885" i="5"/>
  <c r="V1885" i="5"/>
  <c r="W1885" i="5"/>
  <c r="X1885" i="5"/>
  <c r="Y1885" i="5"/>
  <c r="Z1885" i="5"/>
  <c r="AA1885" i="5"/>
  <c r="AB1885" i="5"/>
  <c r="AC1885" i="5"/>
  <c r="U1886" i="5"/>
  <c r="V1886" i="5"/>
  <c r="W1886" i="5"/>
  <c r="X1886" i="5"/>
  <c r="Y1886" i="5"/>
  <c r="Z1886" i="5"/>
  <c r="AA1886" i="5"/>
  <c r="AB1886" i="5"/>
  <c r="AC1886" i="5"/>
  <c r="U1887" i="5"/>
  <c r="V1887" i="5"/>
  <c r="W1887" i="5"/>
  <c r="X1887" i="5"/>
  <c r="Y1887" i="5"/>
  <c r="Z1887" i="5"/>
  <c r="AA1887" i="5"/>
  <c r="AB1887" i="5"/>
  <c r="AC1887" i="5"/>
  <c r="U1888" i="5"/>
  <c r="V1888" i="5"/>
  <c r="W1888" i="5"/>
  <c r="X1888" i="5"/>
  <c r="Y1888" i="5"/>
  <c r="Z1888" i="5"/>
  <c r="AA1888" i="5"/>
  <c r="AB1888" i="5"/>
  <c r="AC1888" i="5"/>
  <c r="U1889" i="5"/>
  <c r="V1889" i="5"/>
  <c r="W1889" i="5"/>
  <c r="X1889" i="5"/>
  <c r="Y1889" i="5"/>
  <c r="Z1889" i="5"/>
  <c r="AA1889" i="5"/>
  <c r="AB1889" i="5"/>
  <c r="AC1889" i="5"/>
  <c r="U1890" i="5"/>
  <c r="V1890" i="5"/>
  <c r="W1890" i="5"/>
  <c r="X1890" i="5"/>
  <c r="Y1890" i="5"/>
  <c r="Z1890" i="5"/>
  <c r="AA1890" i="5"/>
  <c r="AB1890" i="5"/>
  <c r="AC1890" i="5"/>
  <c r="U1891" i="5"/>
  <c r="V1891" i="5"/>
  <c r="W1891" i="5"/>
  <c r="X1891" i="5"/>
  <c r="Y1891" i="5"/>
  <c r="Z1891" i="5"/>
  <c r="AA1891" i="5"/>
  <c r="AB1891" i="5"/>
  <c r="AC1891" i="5"/>
  <c r="U1892" i="5"/>
  <c r="V1892" i="5"/>
  <c r="W1892" i="5"/>
  <c r="X1892" i="5"/>
  <c r="Y1892" i="5"/>
  <c r="Z1892" i="5"/>
  <c r="AA1892" i="5"/>
  <c r="AB1892" i="5"/>
  <c r="AC1892" i="5"/>
  <c r="U1893" i="5"/>
  <c r="V1893" i="5"/>
  <c r="W1893" i="5"/>
  <c r="X1893" i="5"/>
  <c r="Y1893" i="5"/>
  <c r="Z1893" i="5"/>
  <c r="AA1893" i="5"/>
  <c r="AB1893" i="5"/>
  <c r="AC1893" i="5"/>
  <c r="U1894" i="5"/>
  <c r="V1894" i="5"/>
  <c r="W1894" i="5"/>
  <c r="X1894" i="5"/>
  <c r="Y1894" i="5"/>
  <c r="Z1894" i="5"/>
  <c r="AA1894" i="5"/>
  <c r="AB1894" i="5"/>
  <c r="AC1894" i="5"/>
  <c r="U1895" i="5"/>
  <c r="V1895" i="5"/>
  <c r="W1895" i="5"/>
  <c r="X1895" i="5"/>
  <c r="Y1895" i="5"/>
  <c r="Z1895" i="5"/>
  <c r="AA1895" i="5"/>
  <c r="AB1895" i="5"/>
  <c r="AC1895" i="5"/>
  <c r="U1896" i="5"/>
  <c r="V1896" i="5"/>
  <c r="W1896" i="5"/>
  <c r="X1896" i="5"/>
  <c r="Y1896" i="5"/>
  <c r="Z1896" i="5"/>
  <c r="AA1896" i="5"/>
  <c r="AB1896" i="5"/>
  <c r="AC1896" i="5"/>
  <c r="U1897" i="5"/>
  <c r="V1897" i="5"/>
  <c r="W1897" i="5"/>
  <c r="X1897" i="5"/>
  <c r="Y1897" i="5"/>
  <c r="Z1897" i="5"/>
  <c r="AA1897" i="5"/>
  <c r="AB1897" i="5"/>
  <c r="AC1897" i="5"/>
  <c r="U1898" i="5"/>
  <c r="V1898" i="5"/>
  <c r="W1898" i="5"/>
  <c r="X1898" i="5"/>
  <c r="Y1898" i="5"/>
  <c r="Z1898" i="5"/>
  <c r="AA1898" i="5"/>
  <c r="AB1898" i="5"/>
  <c r="AC1898" i="5"/>
  <c r="U1899" i="5"/>
  <c r="V1899" i="5"/>
  <c r="W1899" i="5"/>
  <c r="X1899" i="5"/>
  <c r="Y1899" i="5"/>
  <c r="Z1899" i="5"/>
  <c r="AA1899" i="5"/>
  <c r="AB1899" i="5"/>
  <c r="AC1899" i="5"/>
  <c r="U1900" i="5"/>
  <c r="V1900" i="5"/>
  <c r="W1900" i="5"/>
  <c r="X1900" i="5"/>
  <c r="Y1900" i="5"/>
  <c r="Z1900" i="5"/>
  <c r="AA1900" i="5"/>
  <c r="AB1900" i="5"/>
  <c r="AC1900" i="5"/>
  <c r="U1901" i="5"/>
  <c r="V1901" i="5"/>
  <c r="W1901" i="5"/>
  <c r="X1901" i="5"/>
  <c r="Y1901" i="5"/>
  <c r="Z1901" i="5"/>
  <c r="AA1901" i="5"/>
  <c r="AB1901" i="5"/>
  <c r="AC1901" i="5"/>
  <c r="U1902" i="5"/>
  <c r="V1902" i="5"/>
  <c r="W1902" i="5"/>
  <c r="X1902" i="5"/>
  <c r="Y1902" i="5"/>
  <c r="Z1902" i="5"/>
  <c r="AA1902" i="5"/>
  <c r="AB1902" i="5"/>
  <c r="AC1902" i="5"/>
  <c r="U1903" i="5"/>
  <c r="V1903" i="5"/>
  <c r="W1903" i="5"/>
  <c r="X1903" i="5"/>
  <c r="Y1903" i="5"/>
  <c r="Z1903" i="5"/>
  <c r="AA1903" i="5"/>
  <c r="AB1903" i="5"/>
  <c r="AC1903" i="5"/>
  <c r="U1904" i="5"/>
  <c r="V1904" i="5"/>
  <c r="W1904" i="5"/>
  <c r="X1904" i="5"/>
  <c r="Y1904" i="5"/>
  <c r="Z1904" i="5"/>
  <c r="AA1904" i="5"/>
  <c r="AB1904" i="5"/>
  <c r="AC1904" i="5"/>
  <c r="U1905" i="5"/>
  <c r="V1905" i="5"/>
  <c r="W1905" i="5"/>
  <c r="X1905" i="5"/>
  <c r="Y1905" i="5"/>
  <c r="Z1905" i="5"/>
  <c r="AA1905" i="5"/>
  <c r="AB1905" i="5"/>
  <c r="AC1905" i="5"/>
  <c r="U1906" i="5"/>
  <c r="V1906" i="5"/>
  <c r="W1906" i="5"/>
  <c r="X1906" i="5"/>
  <c r="Y1906" i="5"/>
  <c r="Z1906" i="5"/>
  <c r="AA1906" i="5"/>
  <c r="AB1906" i="5"/>
  <c r="AC1906" i="5"/>
  <c r="U1907" i="5"/>
  <c r="V1907" i="5"/>
  <c r="W1907" i="5"/>
  <c r="X1907" i="5"/>
  <c r="Y1907" i="5"/>
  <c r="Z1907" i="5"/>
  <c r="AA1907" i="5"/>
  <c r="AB1907" i="5"/>
  <c r="AC1907" i="5"/>
  <c r="U1908" i="5"/>
  <c r="V1908" i="5"/>
  <c r="W1908" i="5"/>
  <c r="X1908" i="5"/>
  <c r="Y1908" i="5"/>
  <c r="Z1908" i="5"/>
  <c r="AA1908" i="5"/>
  <c r="AB1908" i="5"/>
  <c r="AC1908" i="5"/>
  <c r="U1909" i="5"/>
  <c r="V1909" i="5"/>
  <c r="W1909" i="5"/>
  <c r="X1909" i="5"/>
  <c r="Y1909" i="5"/>
  <c r="Z1909" i="5"/>
  <c r="AA1909" i="5"/>
  <c r="AB1909" i="5"/>
  <c r="AC1909" i="5"/>
  <c r="U1910" i="5"/>
  <c r="V1910" i="5"/>
  <c r="W1910" i="5"/>
  <c r="X1910" i="5"/>
  <c r="Y1910" i="5"/>
  <c r="Z1910" i="5"/>
  <c r="AA1910" i="5"/>
  <c r="AB1910" i="5"/>
  <c r="AC1910" i="5"/>
  <c r="U1911" i="5"/>
  <c r="V1911" i="5"/>
  <c r="W1911" i="5"/>
  <c r="X1911" i="5"/>
  <c r="Y1911" i="5"/>
  <c r="Z1911" i="5"/>
  <c r="AA1911" i="5"/>
  <c r="AB1911" i="5"/>
  <c r="AC1911" i="5"/>
  <c r="U1912" i="5"/>
  <c r="V1912" i="5"/>
  <c r="W1912" i="5"/>
  <c r="X1912" i="5"/>
  <c r="Y1912" i="5"/>
  <c r="Z1912" i="5"/>
  <c r="AA1912" i="5"/>
  <c r="AB1912" i="5"/>
  <c r="AC1912" i="5"/>
  <c r="U1913" i="5"/>
  <c r="V1913" i="5"/>
  <c r="W1913" i="5"/>
  <c r="X1913" i="5"/>
  <c r="Y1913" i="5"/>
  <c r="Z1913" i="5"/>
  <c r="AA1913" i="5"/>
  <c r="AB1913" i="5"/>
  <c r="AC1913" i="5"/>
  <c r="U1914" i="5"/>
  <c r="V1914" i="5"/>
  <c r="W1914" i="5"/>
  <c r="X1914" i="5"/>
  <c r="Y1914" i="5"/>
  <c r="Z1914" i="5"/>
  <c r="AA1914" i="5"/>
  <c r="AB1914" i="5"/>
  <c r="AC1914" i="5"/>
  <c r="U1915" i="5"/>
  <c r="V1915" i="5"/>
  <c r="W1915" i="5"/>
  <c r="X1915" i="5"/>
  <c r="Y1915" i="5"/>
  <c r="Z1915" i="5"/>
  <c r="AA1915" i="5"/>
  <c r="AB1915" i="5"/>
  <c r="AC1915" i="5"/>
  <c r="U1916" i="5"/>
  <c r="V1916" i="5"/>
  <c r="W1916" i="5"/>
  <c r="X1916" i="5"/>
  <c r="Y1916" i="5"/>
  <c r="Z1916" i="5"/>
  <c r="AA1916" i="5"/>
  <c r="AB1916" i="5"/>
  <c r="AC1916" i="5"/>
  <c r="U1917" i="5"/>
  <c r="V1917" i="5"/>
  <c r="W1917" i="5"/>
  <c r="X1917" i="5"/>
  <c r="Y1917" i="5"/>
  <c r="Z1917" i="5"/>
  <c r="AA1917" i="5"/>
  <c r="AB1917" i="5"/>
  <c r="AC1917" i="5"/>
  <c r="U1918" i="5"/>
  <c r="V1918" i="5"/>
  <c r="W1918" i="5"/>
  <c r="X1918" i="5"/>
  <c r="Y1918" i="5"/>
  <c r="Z1918" i="5"/>
  <c r="AA1918" i="5"/>
  <c r="AB1918" i="5"/>
  <c r="AC1918" i="5"/>
  <c r="U1919" i="5"/>
  <c r="V1919" i="5"/>
  <c r="W1919" i="5"/>
  <c r="X1919" i="5"/>
  <c r="Y1919" i="5"/>
  <c r="Z1919" i="5"/>
  <c r="AA1919" i="5"/>
  <c r="AB1919" i="5"/>
  <c r="AC1919" i="5"/>
  <c r="U1920" i="5"/>
  <c r="V1920" i="5"/>
  <c r="W1920" i="5"/>
  <c r="X1920" i="5"/>
  <c r="Y1920" i="5"/>
  <c r="Z1920" i="5"/>
  <c r="AA1920" i="5"/>
  <c r="AB1920" i="5"/>
  <c r="AC1920" i="5"/>
  <c r="U1921" i="5"/>
  <c r="V1921" i="5"/>
  <c r="W1921" i="5"/>
  <c r="X1921" i="5"/>
  <c r="Y1921" i="5"/>
  <c r="Z1921" i="5"/>
  <c r="AA1921" i="5"/>
  <c r="AB1921" i="5"/>
  <c r="AC1921" i="5"/>
  <c r="U1922" i="5"/>
  <c r="V1922" i="5"/>
  <c r="W1922" i="5"/>
  <c r="X1922" i="5"/>
  <c r="Y1922" i="5"/>
  <c r="Z1922" i="5"/>
  <c r="AA1922" i="5"/>
  <c r="AB1922" i="5"/>
  <c r="AC1922" i="5"/>
  <c r="U1923" i="5"/>
  <c r="V1923" i="5"/>
  <c r="W1923" i="5"/>
  <c r="X1923" i="5"/>
  <c r="Y1923" i="5"/>
  <c r="Z1923" i="5"/>
  <c r="AA1923" i="5"/>
  <c r="AB1923" i="5"/>
  <c r="AC1923" i="5"/>
  <c r="U1924" i="5"/>
  <c r="V1924" i="5"/>
  <c r="W1924" i="5"/>
  <c r="X1924" i="5"/>
  <c r="Y1924" i="5"/>
  <c r="Z1924" i="5"/>
  <c r="AA1924" i="5"/>
  <c r="AB1924" i="5"/>
  <c r="AC1924" i="5"/>
  <c r="U1925" i="5"/>
  <c r="V1925" i="5"/>
  <c r="W1925" i="5"/>
  <c r="X1925" i="5"/>
  <c r="Y1925" i="5"/>
  <c r="Z1925" i="5"/>
  <c r="AA1925" i="5"/>
  <c r="AB1925" i="5"/>
  <c r="AC1925" i="5"/>
  <c r="U1926" i="5"/>
  <c r="V1926" i="5"/>
  <c r="W1926" i="5"/>
  <c r="X1926" i="5"/>
  <c r="Y1926" i="5"/>
  <c r="Z1926" i="5"/>
  <c r="AA1926" i="5"/>
  <c r="AB1926" i="5"/>
  <c r="AC1926" i="5"/>
  <c r="U1927" i="5"/>
  <c r="V1927" i="5"/>
  <c r="W1927" i="5"/>
  <c r="X1927" i="5"/>
  <c r="Y1927" i="5"/>
  <c r="Z1927" i="5"/>
  <c r="AA1927" i="5"/>
  <c r="AB1927" i="5"/>
  <c r="AC1927" i="5"/>
  <c r="U1928" i="5"/>
  <c r="V1928" i="5"/>
  <c r="W1928" i="5"/>
  <c r="X1928" i="5"/>
  <c r="Y1928" i="5"/>
  <c r="Z1928" i="5"/>
  <c r="AA1928" i="5"/>
  <c r="AB1928" i="5"/>
  <c r="AC1928" i="5"/>
  <c r="U1929" i="5"/>
  <c r="V1929" i="5"/>
  <c r="W1929" i="5"/>
  <c r="X1929" i="5"/>
  <c r="Y1929" i="5"/>
  <c r="Z1929" i="5"/>
  <c r="AA1929" i="5"/>
  <c r="AB1929" i="5"/>
  <c r="AC1929" i="5"/>
  <c r="U1930" i="5"/>
  <c r="V1930" i="5"/>
  <c r="W1930" i="5"/>
  <c r="X1930" i="5"/>
  <c r="Y1930" i="5"/>
  <c r="Z1930" i="5"/>
  <c r="AA1930" i="5"/>
  <c r="AB1930" i="5"/>
  <c r="AC1930" i="5"/>
  <c r="U1931" i="5"/>
  <c r="V1931" i="5"/>
  <c r="W1931" i="5"/>
  <c r="X1931" i="5"/>
  <c r="Y1931" i="5"/>
  <c r="Z1931" i="5"/>
  <c r="AA1931" i="5"/>
  <c r="AB1931" i="5"/>
  <c r="AC1931" i="5"/>
  <c r="U1932" i="5"/>
  <c r="V1932" i="5"/>
  <c r="W1932" i="5"/>
  <c r="X1932" i="5"/>
  <c r="Y1932" i="5"/>
  <c r="Z1932" i="5"/>
  <c r="AA1932" i="5"/>
  <c r="AB1932" i="5"/>
  <c r="AC1932" i="5"/>
  <c r="U1933" i="5"/>
  <c r="V1933" i="5"/>
  <c r="W1933" i="5"/>
  <c r="X1933" i="5"/>
  <c r="Y1933" i="5"/>
  <c r="Z1933" i="5"/>
  <c r="AA1933" i="5"/>
  <c r="AB1933" i="5"/>
  <c r="AC1933" i="5"/>
  <c r="U1934" i="5"/>
  <c r="V1934" i="5"/>
  <c r="W1934" i="5"/>
  <c r="X1934" i="5"/>
  <c r="Y1934" i="5"/>
  <c r="Z1934" i="5"/>
  <c r="AA1934" i="5"/>
  <c r="AB1934" i="5"/>
  <c r="AC1934" i="5"/>
  <c r="U1935" i="5"/>
  <c r="V1935" i="5"/>
  <c r="W1935" i="5"/>
  <c r="X1935" i="5"/>
  <c r="Y1935" i="5"/>
  <c r="Z1935" i="5"/>
  <c r="AA1935" i="5"/>
  <c r="AB1935" i="5"/>
  <c r="AC1935" i="5"/>
  <c r="U1936" i="5"/>
  <c r="V1936" i="5"/>
  <c r="W1936" i="5"/>
  <c r="X1936" i="5"/>
  <c r="Y1936" i="5"/>
  <c r="Z1936" i="5"/>
  <c r="AA1936" i="5"/>
  <c r="AB1936" i="5"/>
  <c r="AC1936" i="5"/>
  <c r="U1937" i="5"/>
  <c r="V1937" i="5"/>
  <c r="W1937" i="5"/>
  <c r="X1937" i="5"/>
  <c r="Y1937" i="5"/>
  <c r="Z1937" i="5"/>
  <c r="AA1937" i="5"/>
  <c r="AB1937" i="5"/>
  <c r="AC1937" i="5"/>
  <c r="U1938" i="5"/>
  <c r="V1938" i="5"/>
  <c r="W1938" i="5"/>
  <c r="X1938" i="5"/>
  <c r="Y1938" i="5"/>
  <c r="Z1938" i="5"/>
  <c r="AA1938" i="5"/>
  <c r="AB1938" i="5"/>
  <c r="AC1938" i="5"/>
  <c r="U1939" i="5"/>
  <c r="V1939" i="5"/>
  <c r="W1939" i="5"/>
  <c r="X1939" i="5"/>
  <c r="Y1939" i="5"/>
  <c r="Z1939" i="5"/>
  <c r="AA1939" i="5"/>
  <c r="AB1939" i="5"/>
  <c r="AC1939" i="5"/>
  <c r="U1940" i="5"/>
  <c r="V1940" i="5"/>
  <c r="W1940" i="5"/>
  <c r="X1940" i="5"/>
  <c r="Y1940" i="5"/>
  <c r="Z1940" i="5"/>
  <c r="AA1940" i="5"/>
  <c r="AB1940" i="5"/>
  <c r="AC1940" i="5"/>
  <c r="U1941" i="5"/>
  <c r="V1941" i="5"/>
  <c r="W1941" i="5"/>
  <c r="X1941" i="5"/>
  <c r="Y1941" i="5"/>
  <c r="Z1941" i="5"/>
  <c r="AA1941" i="5"/>
  <c r="AB1941" i="5"/>
  <c r="AC1941" i="5"/>
  <c r="U1942" i="5"/>
  <c r="V1942" i="5"/>
  <c r="W1942" i="5"/>
  <c r="X1942" i="5"/>
  <c r="Y1942" i="5"/>
  <c r="Z1942" i="5"/>
  <c r="AA1942" i="5"/>
  <c r="AB1942" i="5"/>
  <c r="AC1942" i="5"/>
  <c r="U1943" i="5"/>
  <c r="V1943" i="5"/>
  <c r="W1943" i="5"/>
  <c r="X1943" i="5"/>
  <c r="Y1943" i="5"/>
  <c r="Z1943" i="5"/>
  <c r="AA1943" i="5"/>
  <c r="AB1943" i="5"/>
  <c r="AC1943" i="5"/>
  <c r="U1944" i="5"/>
  <c r="V1944" i="5"/>
  <c r="W1944" i="5"/>
  <c r="X1944" i="5"/>
  <c r="Y1944" i="5"/>
  <c r="Z1944" i="5"/>
  <c r="AA1944" i="5"/>
  <c r="AB1944" i="5"/>
  <c r="AC1944" i="5"/>
  <c r="U1945" i="5"/>
  <c r="V1945" i="5"/>
  <c r="W1945" i="5"/>
  <c r="X1945" i="5"/>
  <c r="Y1945" i="5"/>
  <c r="Z1945" i="5"/>
  <c r="AA1945" i="5"/>
  <c r="AB1945" i="5"/>
  <c r="AC1945" i="5"/>
  <c r="U1946" i="5"/>
  <c r="V1946" i="5"/>
  <c r="W1946" i="5"/>
  <c r="X1946" i="5"/>
  <c r="Y1946" i="5"/>
  <c r="Z1946" i="5"/>
  <c r="AA1946" i="5"/>
  <c r="AB1946" i="5"/>
  <c r="AC1946" i="5"/>
  <c r="U1947" i="5"/>
  <c r="V1947" i="5"/>
  <c r="W1947" i="5"/>
  <c r="X1947" i="5"/>
  <c r="Y1947" i="5"/>
  <c r="Z1947" i="5"/>
  <c r="AA1947" i="5"/>
  <c r="AB1947" i="5"/>
  <c r="AC1947" i="5"/>
  <c r="U1948" i="5"/>
  <c r="V1948" i="5"/>
  <c r="W1948" i="5"/>
  <c r="X1948" i="5"/>
  <c r="Y1948" i="5"/>
  <c r="Z1948" i="5"/>
  <c r="AA1948" i="5"/>
  <c r="AB1948" i="5"/>
  <c r="AC1948" i="5"/>
  <c r="U1949" i="5"/>
  <c r="V1949" i="5"/>
  <c r="W1949" i="5"/>
  <c r="X1949" i="5"/>
  <c r="Y1949" i="5"/>
  <c r="Z1949" i="5"/>
  <c r="AA1949" i="5"/>
  <c r="AB1949" i="5"/>
  <c r="AC1949" i="5"/>
  <c r="U1950" i="5"/>
  <c r="V1950" i="5"/>
  <c r="W1950" i="5"/>
  <c r="X1950" i="5"/>
  <c r="Y1950" i="5"/>
  <c r="Z1950" i="5"/>
  <c r="AA1950" i="5"/>
  <c r="AB1950" i="5"/>
  <c r="AC1950" i="5"/>
  <c r="U1951" i="5"/>
  <c r="V1951" i="5"/>
  <c r="W1951" i="5"/>
  <c r="X1951" i="5"/>
  <c r="Y1951" i="5"/>
  <c r="Z1951" i="5"/>
  <c r="AA1951" i="5"/>
  <c r="AB1951" i="5"/>
  <c r="AC1951" i="5"/>
  <c r="U1952" i="5"/>
  <c r="V1952" i="5"/>
  <c r="W1952" i="5"/>
  <c r="X1952" i="5"/>
  <c r="Y1952" i="5"/>
  <c r="Z1952" i="5"/>
  <c r="AA1952" i="5"/>
  <c r="AB1952" i="5"/>
  <c r="AC1952" i="5"/>
  <c r="U1953" i="5"/>
  <c r="V1953" i="5"/>
  <c r="W1953" i="5"/>
  <c r="X1953" i="5"/>
  <c r="Y1953" i="5"/>
  <c r="Z1953" i="5"/>
  <c r="AA1953" i="5"/>
  <c r="AB1953" i="5"/>
  <c r="AC1953" i="5"/>
  <c r="U1954" i="5"/>
  <c r="V1954" i="5"/>
  <c r="W1954" i="5"/>
  <c r="X1954" i="5"/>
  <c r="Y1954" i="5"/>
  <c r="Z1954" i="5"/>
  <c r="AA1954" i="5"/>
  <c r="AB1954" i="5"/>
  <c r="AC1954" i="5"/>
  <c r="U1955" i="5"/>
  <c r="V1955" i="5"/>
  <c r="W1955" i="5"/>
  <c r="X1955" i="5"/>
  <c r="Y1955" i="5"/>
  <c r="Z1955" i="5"/>
  <c r="AA1955" i="5"/>
  <c r="AB1955" i="5"/>
  <c r="AC1955" i="5"/>
  <c r="U1956" i="5"/>
  <c r="V1956" i="5"/>
  <c r="W1956" i="5"/>
  <c r="X1956" i="5"/>
  <c r="Y1956" i="5"/>
  <c r="Z1956" i="5"/>
  <c r="AA1956" i="5"/>
  <c r="AB1956" i="5"/>
  <c r="AC1956" i="5"/>
  <c r="U1957" i="5"/>
  <c r="V1957" i="5"/>
  <c r="W1957" i="5"/>
  <c r="X1957" i="5"/>
  <c r="Y1957" i="5"/>
  <c r="Z1957" i="5"/>
  <c r="AA1957" i="5"/>
  <c r="AB1957" i="5"/>
  <c r="AC1957" i="5"/>
  <c r="U1958" i="5"/>
  <c r="V1958" i="5"/>
  <c r="W1958" i="5"/>
  <c r="X1958" i="5"/>
  <c r="Y1958" i="5"/>
  <c r="Z1958" i="5"/>
  <c r="AA1958" i="5"/>
  <c r="AB1958" i="5"/>
  <c r="AC1958" i="5"/>
  <c r="U1959" i="5"/>
  <c r="V1959" i="5"/>
  <c r="W1959" i="5"/>
  <c r="X1959" i="5"/>
  <c r="Y1959" i="5"/>
  <c r="Z1959" i="5"/>
  <c r="AA1959" i="5"/>
  <c r="AB1959" i="5"/>
  <c r="AC1959" i="5"/>
  <c r="U1960" i="5"/>
  <c r="V1960" i="5"/>
  <c r="W1960" i="5"/>
  <c r="X1960" i="5"/>
  <c r="Y1960" i="5"/>
  <c r="Z1960" i="5"/>
  <c r="AA1960" i="5"/>
  <c r="AB1960" i="5"/>
  <c r="AC1960" i="5"/>
  <c r="U1961" i="5"/>
  <c r="V1961" i="5"/>
  <c r="W1961" i="5"/>
  <c r="X1961" i="5"/>
  <c r="Y1961" i="5"/>
  <c r="Z1961" i="5"/>
  <c r="AA1961" i="5"/>
  <c r="AB1961" i="5"/>
  <c r="AC1961" i="5"/>
  <c r="U1962" i="5"/>
  <c r="V1962" i="5"/>
  <c r="W1962" i="5"/>
  <c r="X1962" i="5"/>
  <c r="Y1962" i="5"/>
  <c r="Z1962" i="5"/>
  <c r="AA1962" i="5"/>
  <c r="AB1962" i="5"/>
  <c r="AC1962" i="5"/>
  <c r="U1963" i="5"/>
  <c r="V1963" i="5"/>
  <c r="W1963" i="5"/>
  <c r="X1963" i="5"/>
  <c r="Y1963" i="5"/>
  <c r="Z1963" i="5"/>
  <c r="AA1963" i="5"/>
  <c r="AB1963" i="5"/>
  <c r="AC1963" i="5"/>
  <c r="U1964" i="5"/>
  <c r="V1964" i="5"/>
  <c r="W1964" i="5"/>
  <c r="X1964" i="5"/>
  <c r="Y1964" i="5"/>
  <c r="Z1964" i="5"/>
  <c r="AA1964" i="5"/>
  <c r="AB1964" i="5"/>
  <c r="AC1964" i="5"/>
  <c r="U1965" i="5"/>
  <c r="V1965" i="5"/>
  <c r="W1965" i="5"/>
  <c r="X1965" i="5"/>
  <c r="Y1965" i="5"/>
  <c r="Z1965" i="5"/>
  <c r="AA1965" i="5"/>
  <c r="AB1965" i="5"/>
  <c r="AC1965" i="5"/>
  <c r="U1966" i="5"/>
  <c r="V1966" i="5"/>
  <c r="W1966" i="5"/>
  <c r="X1966" i="5"/>
  <c r="Y1966" i="5"/>
  <c r="Z1966" i="5"/>
  <c r="AA1966" i="5"/>
  <c r="AB1966" i="5"/>
  <c r="AC1966" i="5"/>
  <c r="U1967" i="5"/>
  <c r="V1967" i="5"/>
  <c r="W1967" i="5"/>
  <c r="X1967" i="5"/>
  <c r="Y1967" i="5"/>
  <c r="Z1967" i="5"/>
  <c r="AA1967" i="5"/>
  <c r="AB1967" i="5"/>
  <c r="AC1967" i="5"/>
  <c r="U1968" i="5"/>
  <c r="V1968" i="5"/>
  <c r="W1968" i="5"/>
  <c r="X1968" i="5"/>
  <c r="Y1968" i="5"/>
  <c r="Z1968" i="5"/>
  <c r="AA1968" i="5"/>
  <c r="AB1968" i="5"/>
  <c r="AC1968" i="5"/>
  <c r="U1969" i="5"/>
  <c r="V1969" i="5"/>
  <c r="W1969" i="5"/>
  <c r="X1969" i="5"/>
  <c r="Y1969" i="5"/>
  <c r="Z1969" i="5"/>
  <c r="AA1969" i="5"/>
  <c r="AB1969" i="5"/>
  <c r="AC1969" i="5"/>
  <c r="U1970" i="5"/>
  <c r="V1970" i="5"/>
  <c r="W1970" i="5"/>
  <c r="X1970" i="5"/>
  <c r="Y1970" i="5"/>
  <c r="Z1970" i="5"/>
  <c r="AA1970" i="5"/>
  <c r="AB1970" i="5"/>
  <c r="AC1970" i="5"/>
  <c r="U1971" i="5"/>
  <c r="V1971" i="5"/>
  <c r="W1971" i="5"/>
  <c r="X1971" i="5"/>
  <c r="Y1971" i="5"/>
  <c r="Z1971" i="5"/>
  <c r="AA1971" i="5"/>
  <c r="AB1971" i="5"/>
  <c r="AC1971" i="5"/>
  <c r="U1972" i="5"/>
  <c r="V1972" i="5"/>
  <c r="W1972" i="5"/>
  <c r="X1972" i="5"/>
  <c r="Y1972" i="5"/>
  <c r="Z1972" i="5"/>
  <c r="AA1972" i="5"/>
  <c r="AB1972" i="5"/>
  <c r="AC1972" i="5"/>
  <c r="U1973" i="5"/>
  <c r="V1973" i="5"/>
  <c r="W1973" i="5"/>
  <c r="X1973" i="5"/>
  <c r="Y1973" i="5"/>
  <c r="Z1973" i="5"/>
  <c r="AA1973" i="5"/>
  <c r="AB1973" i="5"/>
  <c r="AC1973" i="5"/>
  <c r="U1974" i="5"/>
  <c r="V1974" i="5"/>
  <c r="W1974" i="5"/>
  <c r="X1974" i="5"/>
  <c r="Y1974" i="5"/>
  <c r="Z1974" i="5"/>
  <c r="AA1974" i="5"/>
  <c r="AB1974" i="5"/>
  <c r="AC1974" i="5"/>
  <c r="U1975" i="5"/>
  <c r="V1975" i="5"/>
  <c r="W1975" i="5"/>
  <c r="X1975" i="5"/>
  <c r="Y1975" i="5"/>
  <c r="Z1975" i="5"/>
  <c r="AA1975" i="5"/>
  <c r="AB1975" i="5"/>
  <c r="AC1975" i="5"/>
  <c r="U1976" i="5"/>
  <c r="V1976" i="5"/>
  <c r="W1976" i="5"/>
  <c r="X1976" i="5"/>
  <c r="Y1976" i="5"/>
  <c r="Z1976" i="5"/>
  <c r="AA1976" i="5"/>
  <c r="AB1976" i="5"/>
  <c r="AC1976" i="5"/>
  <c r="U1977" i="5"/>
  <c r="V1977" i="5"/>
  <c r="W1977" i="5"/>
  <c r="X1977" i="5"/>
  <c r="Y1977" i="5"/>
  <c r="Z1977" i="5"/>
  <c r="AA1977" i="5"/>
  <c r="AB1977" i="5"/>
  <c r="AC1977" i="5"/>
  <c r="U1978" i="5"/>
  <c r="V1978" i="5"/>
  <c r="W1978" i="5"/>
  <c r="X1978" i="5"/>
  <c r="Y1978" i="5"/>
  <c r="Z1978" i="5"/>
  <c r="AA1978" i="5"/>
  <c r="AB1978" i="5"/>
  <c r="AC1978" i="5"/>
  <c r="U1979" i="5"/>
  <c r="V1979" i="5"/>
  <c r="W1979" i="5"/>
  <c r="X1979" i="5"/>
  <c r="Y1979" i="5"/>
  <c r="Z1979" i="5"/>
  <c r="AA1979" i="5"/>
  <c r="AB1979" i="5"/>
  <c r="AC1979" i="5"/>
  <c r="U1980" i="5"/>
  <c r="V1980" i="5"/>
  <c r="W1980" i="5"/>
  <c r="X1980" i="5"/>
  <c r="Y1980" i="5"/>
  <c r="Z1980" i="5"/>
  <c r="AA1980" i="5"/>
  <c r="AB1980" i="5"/>
  <c r="AC1980" i="5"/>
  <c r="U1981" i="5"/>
  <c r="V1981" i="5"/>
  <c r="W1981" i="5"/>
  <c r="X1981" i="5"/>
  <c r="Y1981" i="5"/>
  <c r="Z1981" i="5"/>
  <c r="AA1981" i="5"/>
  <c r="AB1981" i="5"/>
  <c r="AC1981" i="5"/>
  <c r="U1982" i="5"/>
  <c r="V1982" i="5"/>
  <c r="W1982" i="5"/>
  <c r="X1982" i="5"/>
  <c r="Y1982" i="5"/>
  <c r="Z1982" i="5"/>
  <c r="AA1982" i="5"/>
  <c r="AB1982" i="5"/>
  <c r="AC1982" i="5"/>
  <c r="U1983" i="5"/>
  <c r="V1983" i="5"/>
  <c r="W1983" i="5"/>
  <c r="X1983" i="5"/>
  <c r="Y1983" i="5"/>
  <c r="Z1983" i="5"/>
  <c r="AA1983" i="5"/>
  <c r="AB1983" i="5"/>
  <c r="AC1983" i="5"/>
  <c r="U1984" i="5"/>
  <c r="V1984" i="5"/>
  <c r="W1984" i="5"/>
  <c r="X1984" i="5"/>
  <c r="Y1984" i="5"/>
  <c r="Z1984" i="5"/>
  <c r="AA1984" i="5"/>
  <c r="AB1984" i="5"/>
  <c r="AC1984" i="5"/>
  <c r="U1985" i="5"/>
  <c r="V1985" i="5"/>
  <c r="W1985" i="5"/>
  <c r="X1985" i="5"/>
  <c r="Y1985" i="5"/>
  <c r="Z1985" i="5"/>
  <c r="AA1985" i="5"/>
  <c r="AB1985" i="5"/>
  <c r="AC1985" i="5"/>
  <c r="U1986" i="5"/>
  <c r="V1986" i="5"/>
  <c r="W1986" i="5"/>
  <c r="X1986" i="5"/>
  <c r="Y1986" i="5"/>
  <c r="Z1986" i="5"/>
  <c r="AA1986" i="5"/>
  <c r="AB1986" i="5"/>
  <c r="AC1986" i="5"/>
  <c r="U1987" i="5"/>
  <c r="V1987" i="5"/>
  <c r="W1987" i="5"/>
  <c r="X1987" i="5"/>
  <c r="Y1987" i="5"/>
  <c r="Z1987" i="5"/>
  <c r="AA1987" i="5"/>
  <c r="AB1987" i="5"/>
  <c r="AC1987" i="5"/>
  <c r="U1988" i="5"/>
  <c r="V1988" i="5"/>
  <c r="W1988" i="5"/>
  <c r="X1988" i="5"/>
  <c r="Y1988" i="5"/>
  <c r="Z1988" i="5"/>
  <c r="AA1988" i="5"/>
  <c r="AB1988" i="5"/>
  <c r="AC1988" i="5"/>
  <c r="U1989" i="5"/>
  <c r="V1989" i="5"/>
  <c r="W1989" i="5"/>
  <c r="X1989" i="5"/>
  <c r="Y1989" i="5"/>
  <c r="Z1989" i="5"/>
  <c r="AA1989" i="5"/>
  <c r="AB1989" i="5"/>
  <c r="AC1989" i="5"/>
  <c r="U1990" i="5"/>
  <c r="V1990" i="5"/>
  <c r="W1990" i="5"/>
  <c r="X1990" i="5"/>
  <c r="Y1990" i="5"/>
  <c r="Z1990" i="5"/>
  <c r="AA1990" i="5"/>
  <c r="AB1990" i="5"/>
  <c r="AC1990" i="5"/>
  <c r="U1991" i="5"/>
  <c r="V1991" i="5"/>
  <c r="W1991" i="5"/>
  <c r="X1991" i="5"/>
  <c r="Y1991" i="5"/>
  <c r="Z1991" i="5"/>
  <c r="AA1991" i="5"/>
  <c r="AB1991" i="5"/>
  <c r="AC1991" i="5"/>
  <c r="U1992" i="5"/>
  <c r="V1992" i="5"/>
  <c r="W1992" i="5"/>
  <c r="X1992" i="5"/>
  <c r="Y1992" i="5"/>
  <c r="Z1992" i="5"/>
  <c r="AA1992" i="5"/>
  <c r="AB1992" i="5"/>
  <c r="AC1992" i="5"/>
  <c r="U1993" i="5"/>
  <c r="V1993" i="5"/>
  <c r="W1993" i="5"/>
  <c r="X1993" i="5"/>
  <c r="Y1993" i="5"/>
  <c r="Z1993" i="5"/>
  <c r="AA1993" i="5"/>
  <c r="AB1993" i="5"/>
  <c r="AC1993" i="5"/>
  <c r="U1994" i="5"/>
  <c r="V1994" i="5"/>
  <c r="W1994" i="5"/>
  <c r="X1994" i="5"/>
  <c r="Y1994" i="5"/>
  <c r="Z1994" i="5"/>
  <c r="AA1994" i="5"/>
  <c r="AB1994" i="5"/>
  <c r="AC1994" i="5"/>
  <c r="U1995" i="5"/>
  <c r="V1995" i="5"/>
  <c r="W1995" i="5"/>
  <c r="X1995" i="5"/>
  <c r="Y1995" i="5"/>
  <c r="Z1995" i="5"/>
  <c r="AA1995" i="5"/>
  <c r="AB1995" i="5"/>
  <c r="AC1995" i="5"/>
  <c r="U1996" i="5"/>
  <c r="V1996" i="5"/>
  <c r="W1996" i="5"/>
  <c r="X1996" i="5"/>
  <c r="Y1996" i="5"/>
  <c r="Z1996" i="5"/>
  <c r="AA1996" i="5"/>
  <c r="AB1996" i="5"/>
  <c r="AC1996" i="5"/>
  <c r="U1997" i="5"/>
  <c r="V1997" i="5"/>
  <c r="W1997" i="5"/>
  <c r="X1997" i="5"/>
  <c r="Y1997" i="5"/>
  <c r="Z1997" i="5"/>
  <c r="AA1997" i="5"/>
  <c r="AB1997" i="5"/>
  <c r="AC1997" i="5"/>
  <c r="U1998" i="5"/>
  <c r="V1998" i="5"/>
  <c r="W1998" i="5"/>
  <c r="X1998" i="5"/>
  <c r="Y1998" i="5"/>
  <c r="Z1998" i="5"/>
  <c r="AA1998" i="5"/>
  <c r="AB1998" i="5"/>
  <c r="AC1998" i="5"/>
  <c r="U1999" i="5"/>
  <c r="V1999" i="5"/>
  <c r="W1999" i="5"/>
  <c r="X1999" i="5"/>
  <c r="Y1999" i="5"/>
  <c r="Z1999" i="5"/>
  <c r="AA1999" i="5"/>
  <c r="AB1999" i="5"/>
  <c r="AC1999" i="5"/>
  <c r="U2000" i="5"/>
  <c r="V2000" i="5"/>
  <c r="W2000" i="5"/>
  <c r="X2000" i="5"/>
  <c r="Y2000" i="5"/>
  <c r="Z2000" i="5"/>
  <c r="AA2000" i="5"/>
  <c r="AB2000" i="5"/>
  <c r="AC2000" i="5"/>
  <c r="U2001" i="5"/>
  <c r="V2001" i="5"/>
  <c r="W2001" i="5"/>
  <c r="X2001" i="5"/>
  <c r="Y2001" i="5"/>
  <c r="Z2001" i="5"/>
  <c r="AA2001" i="5"/>
  <c r="AB2001" i="5"/>
  <c r="AC2001" i="5"/>
  <c r="U2002" i="5"/>
  <c r="V2002" i="5"/>
  <c r="W2002" i="5"/>
  <c r="X2002" i="5"/>
  <c r="Y2002" i="5"/>
  <c r="Z2002" i="5"/>
  <c r="AA2002" i="5"/>
  <c r="AB2002" i="5"/>
  <c r="AC2002" i="5"/>
  <c r="U2003" i="5"/>
  <c r="V2003" i="5"/>
  <c r="W2003" i="5"/>
  <c r="X2003" i="5"/>
  <c r="Y2003" i="5"/>
  <c r="Z2003" i="5"/>
  <c r="AA2003" i="5"/>
  <c r="AB2003" i="5"/>
  <c r="AC2003" i="5"/>
  <c r="U2004" i="5"/>
  <c r="V2004" i="5"/>
  <c r="W2004" i="5"/>
  <c r="X2004" i="5"/>
  <c r="Y2004" i="5"/>
  <c r="Z2004" i="5"/>
  <c r="AA2004" i="5"/>
  <c r="AB2004" i="5"/>
  <c r="AC2004" i="5"/>
  <c r="U2005" i="5"/>
  <c r="V2005" i="5"/>
  <c r="W2005" i="5"/>
  <c r="X2005" i="5"/>
  <c r="Y2005" i="5"/>
  <c r="Z2005" i="5"/>
  <c r="AA2005" i="5"/>
  <c r="AB2005" i="5"/>
  <c r="AC2005" i="5"/>
  <c r="U2006" i="5"/>
  <c r="V2006" i="5"/>
  <c r="W2006" i="5"/>
  <c r="X2006" i="5"/>
  <c r="Y2006" i="5"/>
  <c r="Z2006" i="5"/>
  <c r="AA2006" i="5"/>
  <c r="AB2006" i="5"/>
  <c r="AC2006" i="5"/>
  <c r="U2007" i="5"/>
  <c r="V2007" i="5"/>
  <c r="W2007" i="5"/>
  <c r="X2007" i="5"/>
  <c r="Y2007" i="5"/>
  <c r="Z2007" i="5"/>
  <c r="AA2007" i="5"/>
  <c r="AB2007" i="5"/>
  <c r="AC2007" i="5"/>
  <c r="U2008" i="5"/>
  <c r="V2008" i="5"/>
  <c r="W2008" i="5"/>
  <c r="X2008" i="5"/>
  <c r="Y2008" i="5"/>
  <c r="Z2008" i="5"/>
  <c r="AA2008" i="5"/>
  <c r="AB2008" i="5"/>
  <c r="AC2008" i="5"/>
  <c r="U2009" i="5"/>
  <c r="V2009" i="5"/>
  <c r="W2009" i="5"/>
  <c r="X2009" i="5"/>
  <c r="Y2009" i="5"/>
  <c r="Z2009" i="5"/>
  <c r="AA2009" i="5"/>
  <c r="AB2009" i="5"/>
  <c r="AC2009" i="5"/>
  <c r="U2010" i="5"/>
  <c r="V2010" i="5"/>
  <c r="W2010" i="5"/>
  <c r="X2010" i="5"/>
  <c r="Y2010" i="5"/>
  <c r="Z2010" i="5"/>
  <c r="AA2010" i="5"/>
  <c r="AB2010" i="5"/>
  <c r="AC2010" i="5"/>
  <c r="U2011" i="5"/>
  <c r="V2011" i="5"/>
  <c r="W2011" i="5"/>
  <c r="X2011" i="5"/>
  <c r="Y2011" i="5"/>
  <c r="Z2011" i="5"/>
  <c r="AA2011" i="5"/>
  <c r="AB2011" i="5"/>
  <c r="AC2011" i="5"/>
  <c r="U2012" i="5"/>
  <c r="V2012" i="5"/>
  <c r="W2012" i="5"/>
  <c r="X2012" i="5"/>
  <c r="Y2012" i="5"/>
  <c r="Z2012" i="5"/>
  <c r="AA2012" i="5"/>
  <c r="AB2012" i="5"/>
  <c r="AC2012" i="5"/>
  <c r="U2013" i="5"/>
  <c r="V2013" i="5"/>
  <c r="W2013" i="5"/>
  <c r="X2013" i="5"/>
  <c r="Y2013" i="5"/>
  <c r="Z2013" i="5"/>
  <c r="AA2013" i="5"/>
  <c r="AB2013" i="5"/>
  <c r="AC2013" i="5"/>
  <c r="U2014" i="5"/>
  <c r="V2014" i="5"/>
  <c r="W2014" i="5"/>
  <c r="X2014" i="5"/>
  <c r="Y2014" i="5"/>
  <c r="Z2014" i="5"/>
  <c r="AA2014" i="5"/>
  <c r="AB2014" i="5"/>
  <c r="AC2014" i="5"/>
  <c r="U2015" i="5"/>
  <c r="V2015" i="5"/>
  <c r="W2015" i="5"/>
  <c r="X2015" i="5"/>
  <c r="Y2015" i="5"/>
  <c r="Z2015" i="5"/>
  <c r="AA2015" i="5"/>
  <c r="AB2015" i="5"/>
  <c r="AC2015" i="5"/>
  <c r="U2016" i="5"/>
  <c r="V2016" i="5"/>
  <c r="W2016" i="5"/>
  <c r="X2016" i="5"/>
  <c r="Y2016" i="5"/>
  <c r="Z2016" i="5"/>
  <c r="AA2016" i="5"/>
  <c r="AB2016" i="5"/>
  <c r="AC2016" i="5"/>
  <c r="U2017" i="5"/>
  <c r="V2017" i="5"/>
  <c r="W2017" i="5"/>
  <c r="X2017" i="5"/>
  <c r="Y2017" i="5"/>
  <c r="Z2017" i="5"/>
  <c r="AA2017" i="5"/>
  <c r="AB2017" i="5"/>
  <c r="AC2017" i="5"/>
  <c r="U2018" i="5"/>
  <c r="V2018" i="5"/>
  <c r="W2018" i="5"/>
  <c r="X2018" i="5"/>
  <c r="Y2018" i="5"/>
  <c r="Z2018" i="5"/>
  <c r="AA2018" i="5"/>
  <c r="AB2018" i="5"/>
  <c r="AC2018" i="5"/>
  <c r="U2019" i="5"/>
  <c r="V2019" i="5"/>
  <c r="W2019" i="5"/>
  <c r="X2019" i="5"/>
  <c r="Y2019" i="5"/>
  <c r="Z2019" i="5"/>
  <c r="AA2019" i="5"/>
  <c r="AB2019" i="5"/>
  <c r="AC2019" i="5"/>
  <c r="U2020" i="5"/>
  <c r="V2020" i="5"/>
  <c r="W2020" i="5"/>
  <c r="X2020" i="5"/>
  <c r="Y2020" i="5"/>
  <c r="Z2020" i="5"/>
  <c r="AA2020" i="5"/>
  <c r="AB2020" i="5"/>
  <c r="AC2020" i="5"/>
  <c r="U2021" i="5"/>
  <c r="V2021" i="5"/>
  <c r="W2021" i="5"/>
  <c r="X2021" i="5"/>
  <c r="Y2021" i="5"/>
  <c r="Z2021" i="5"/>
  <c r="AA2021" i="5"/>
  <c r="AB2021" i="5"/>
  <c r="AC2021" i="5"/>
  <c r="U2022" i="5"/>
  <c r="V2022" i="5"/>
  <c r="W2022" i="5"/>
  <c r="X2022" i="5"/>
  <c r="Y2022" i="5"/>
  <c r="Z2022" i="5"/>
  <c r="AA2022" i="5"/>
  <c r="AB2022" i="5"/>
  <c r="AC2022" i="5"/>
  <c r="U2023" i="5"/>
  <c r="V2023" i="5"/>
  <c r="W2023" i="5"/>
  <c r="X2023" i="5"/>
  <c r="Y2023" i="5"/>
  <c r="Z2023" i="5"/>
  <c r="AA2023" i="5"/>
  <c r="AB2023" i="5"/>
  <c r="AC2023" i="5"/>
  <c r="U2024" i="5"/>
  <c r="V2024" i="5"/>
  <c r="W2024" i="5"/>
  <c r="X2024" i="5"/>
  <c r="Y2024" i="5"/>
  <c r="Z2024" i="5"/>
  <c r="AA2024" i="5"/>
  <c r="AB2024" i="5"/>
  <c r="AC2024" i="5"/>
  <c r="U2025" i="5"/>
  <c r="V2025" i="5"/>
  <c r="W2025" i="5"/>
  <c r="X2025" i="5"/>
  <c r="Y2025" i="5"/>
  <c r="Z2025" i="5"/>
  <c r="AA2025" i="5"/>
  <c r="AB2025" i="5"/>
  <c r="AC2025" i="5"/>
  <c r="U2026" i="5"/>
  <c r="V2026" i="5"/>
  <c r="W2026" i="5"/>
  <c r="X2026" i="5"/>
  <c r="Y2026" i="5"/>
  <c r="Z2026" i="5"/>
  <c r="AA2026" i="5"/>
  <c r="AB2026" i="5"/>
  <c r="AC2026" i="5"/>
  <c r="U2027" i="5"/>
  <c r="V2027" i="5"/>
  <c r="W2027" i="5"/>
  <c r="X2027" i="5"/>
  <c r="Y2027" i="5"/>
  <c r="Z2027" i="5"/>
  <c r="AA2027" i="5"/>
  <c r="AB2027" i="5"/>
  <c r="AC2027" i="5"/>
  <c r="U2028" i="5"/>
  <c r="V2028" i="5"/>
  <c r="W2028" i="5"/>
  <c r="X2028" i="5"/>
  <c r="Y2028" i="5"/>
  <c r="Z2028" i="5"/>
  <c r="AA2028" i="5"/>
  <c r="AB2028" i="5"/>
  <c r="AC2028" i="5"/>
  <c r="U2029" i="5"/>
  <c r="V2029" i="5"/>
  <c r="W2029" i="5"/>
  <c r="X2029" i="5"/>
  <c r="Y2029" i="5"/>
  <c r="Z2029" i="5"/>
  <c r="AA2029" i="5"/>
  <c r="AB2029" i="5"/>
  <c r="AC2029" i="5"/>
  <c r="U2030" i="5"/>
  <c r="V2030" i="5"/>
  <c r="W2030" i="5"/>
  <c r="X2030" i="5"/>
  <c r="Y2030" i="5"/>
  <c r="Z2030" i="5"/>
  <c r="AA2030" i="5"/>
  <c r="AB2030" i="5"/>
  <c r="AC2030" i="5"/>
  <c r="U2031" i="5"/>
  <c r="V2031" i="5"/>
  <c r="W2031" i="5"/>
  <c r="X2031" i="5"/>
  <c r="Y2031" i="5"/>
  <c r="Z2031" i="5"/>
  <c r="AA2031" i="5"/>
  <c r="AB2031" i="5"/>
  <c r="AC2031" i="5"/>
  <c r="U2032" i="5"/>
  <c r="V2032" i="5"/>
  <c r="W2032" i="5"/>
  <c r="X2032" i="5"/>
  <c r="Y2032" i="5"/>
  <c r="Z2032" i="5"/>
  <c r="AA2032" i="5"/>
  <c r="AB2032" i="5"/>
  <c r="AC2032" i="5"/>
  <c r="U2033" i="5"/>
  <c r="V2033" i="5"/>
  <c r="W2033" i="5"/>
  <c r="X2033" i="5"/>
  <c r="Y2033" i="5"/>
  <c r="Z2033" i="5"/>
  <c r="AA2033" i="5"/>
  <c r="AB2033" i="5"/>
  <c r="AC2033" i="5"/>
  <c r="U2034" i="5"/>
  <c r="V2034" i="5"/>
  <c r="W2034" i="5"/>
  <c r="X2034" i="5"/>
  <c r="Y2034" i="5"/>
  <c r="Z2034" i="5"/>
  <c r="AA2034" i="5"/>
  <c r="AB2034" i="5"/>
  <c r="AC2034" i="5"/>
  <c r="U2035" i="5"/>
  <c r="V2035" i="5"/>
  <c r="W2035" i="5"/>
  <c r="X2035" i="5"/>
  <c r="Y2035" i="5"/>
  <c r="Z2035" i="5"/>
  <c r="AA2035" i="5"/>
  <c r="AB2035" i="5"/>
  <c r="AC2035" i="5"/>
  <c r="U2036" i="5"/>
  <c r="V2036" i="5"/>
  <c r="W2036" i="5"/>
  <c r="X2036" i="5"/>
  <c r="Y2036" i="5"/>
  <c r="Z2036" i="5"/>
  <c r="AA2036" i="5"/>
  <c r="AB2036" i="5"/>
  <c r="AC2036" i="5"/>
  <c r="U2037" i="5"/>
  <c r="V2037" i="5"/>
  <c r="W2037" i="5"/>
  <c r="X2037" i="5"/>
  <c r="Y2037" i="5"/>
  <c r="Z2037" i="5"/>
  <c r="AA2037" i="5"/>
  <c r="AB2037" i="5"/>
  <c r="AC2037" i="5"/>
  <c r="U2038" i="5"/>
  <c r="V2038" i="5"/>
  <c r="W2038" i="5"/>
  <c r="X2038" i="5"/>
  <c r="Y2038" i="5"/>
  <c r="Z2038" i="5"/>
  <c r="AA2038" i="5"/>
  <c r="AB2038" i="5"/>
  <c r="AC2038" i="5"/>
  <c r="U2039" i="5"/>
  <c r="V2039" i="5"/>
  <c r="W2039" i="5"/>
  <c r="X2039" i="5"/>
  <c r="Y2039" i="5"/>
  <c r="Z2039" i="5"/>
  <c r="AA2039" i="5"/>
  <c r="AB2039" i="5"/>
  <c r="AC2039" i="5"/>
  <c r="U2040" i="5"/>
  <c r="V2040" i="5"/>
  <c r="W2040" i="5"/>
  <c r="X2040" i="5"/>
  <c r="Y2040" i="5"/>
  <c r="Z2040" i="5"/>
  <c r="AA2040" i="5"/>
  <c r="AB2040" i="5"/>
  <c r="AC2040" i="5"/>
  <c r="U2041" i="5"/>
  <c r="V2041" i="5"/>
  <c r="W2041" i="5"/>
  <c r="X2041" i="5"/>
  <c r="Y2041" i="5"/>
  <c r="Z2041" i="5"/>
  <c r="AA2041" i="5"/>
  <c r="AB2041" i="5"/>
  <c r="AC2041" i="5"/>
  <c r="U2042" i="5"/>
  <c r="V2042" i="5"/>
  <c r="W2042" i="5"/>
  <c r="X2042" i="5"/>
  <c r="Y2042" i="5"/>
  <c r="Z2042" i="5"/>
  <c r="AA2042" i="5"/>
  <c r="AB2042" i="5"/>
  <c r="AC2042" i="5"/>
  <c r="U2043" i="5"/>
  <c r="V2043" i="5"/>
  <c r="W2043" i="5"/>
  <c r="X2043" i="5"/>
  <c r="Y2043" i="5"/>
  <c r="Z2043" i="5"/>
  <c r="AA2043" i="5"/>
  <c r="AB2043" i="5"/>
  <c r="AC2043" i="5"/>
  <c r="U2044" i="5"/>
  <c r="V2044" i="5"/>
  <c r="W2044" i="5"/>
  <c r="X2044" i="5"/>
  <c r="Y2044" i="5"/>
  <c r="Z2044" i="5"/>
  <c r="AA2044" i="5"/>
  <c r="AB2044" i="5"/>
  <c r="AC2044" i="5"/>
  <c r="U2045" i="5"/>
  <c r="V2045" i="5"/>
  <c r="W2045" i="5"/>
  <c r="X2045" i="5"/>
  <c r="Y2045" i="5"/>
  <c r="Z2045" i="5"/>
  <c r="AA2045" i="5"/>
  <c r="AB2045" i="5"/>
  <c r="AC2045" i="5"/>
  <c r="U2046" i="5"/>
  <c r="V2046" i="5"/>
  <c r="W2046" i="5"/>
  <c r="X2046" i="5"/>
  <c r="Y2046" i="5"/>
  <c r="Z2046" i="5"/>
  <c r="AA2046" i="5"/>
  <c r="AB2046" i="5"/>
  <c r="AC2046" i="5"/>
  <c r="U2047" i="5"/>
  <c r="V2047" i="5"/>
  <c r="W2047" i="5"/>
  <c r="X2047" i="5"/>
  <c r="Y2047" i="5"/>
  <c r="Z2047" i="5"/>
  <c r="AA2047" i="5"/>
  <c r="AB2047" i="5"/>
  <c r="AC2047" i="5"/>
  <c r="U2048" i="5"/>
  <c r="V2048" i="5"/>
  <c r="W2048" i="5"/>
  <c r="X2048" i="5"/>
  <c r="Y2048" i="5"/>
  <c r="Z2048" i="5"/>
  <c r="AA2048" i="5"/>
  <c r="AB2048" i="5"/>
  <c r="AC2048" i="5"/>
  <c r="U2049" i="5"/>
  <c r="V2049" i="5"/>
  <c r="W2049" i="5"/>
  <c r="X2049" i="5"/>
  <c r="Y2049" i="5"/>
  <c r="Z2049" i="5"/>
  <c r="AA2049" i="5"/>
  <c r="AB2049" i="5"/>
  <c r="AC2049" i="5"/>
  <c r="U2050" i="5"/>
  <c r="V2050" i="5"/>
  <c r="W2050" i="5"/>
  <c r="X2050" i="5"/>
  <c r="Y2050" i="5"/>
  <c r="Z2050" i="5"/>
  <c r="AA2050" i="5"/>
  <c r="AB2050" i="5"/>
  <c r="AC2050" i="5"/>
  <c r="U2051" i="5"/>
  <c r="V2051" i="5"/>
  <c r="W2051" i="5"/>
  <c r="X2051" i="5"/>
  <c r="Y2051" i="5"/>
  <c r="Z2051" i="5"/>
  <c r="AA2051" i="5"/>
  <c r="AB2051" i="5"/>
  <c r="AC2051" i="5"/>
  <c r="U2052" i="5"/>
  <c r="V2052" i="5"/>
  <c r="W2052" i="5"/>
  <c r="X2052" i="5"/>
  <c r="Y2052" i="5"/>
  <c r="Z2052" i="5"/>
  <c r="AA2052" i="5"/>
  <c r="AB2052" i="5"/>
  <c r="AC2052" i="5"/>
  <c r="U2053" i="5"/>
  <c r="V2053" i="5"/>
  <c r="W2053" i="5"/>
  <c r="X2053" i="5"/>
  <c r="Y2053" i="5"/>
  <c r="Z2053" i="5"/>
  <c r="AA2053" i="5"/>
  <c r="AB2053" i="5"/>
  <c r="AC2053" i="5"/>
  <c r="U2054" i="5"/>
  <c r="V2054" i="5"/>
  <c r="W2054" i="5"/>
  <c r="X2054" i="5"/>
  <c r="Y2054" i="5"/>
  <c r="Z2054" i="5"/>
  <c r="AA2054" i="5"/>
  <c r="AB2054" i="5"/>
  <c r="AC2054" i="5"/>
  <c r="U2055" i="5"/>
  <c r="V2055" i="5"/>
  <c r="W2055" i="5"/>
  <c r="X2055" i="5"/>
  <c r="Y2055" i="5"/>
  <c r="Z2055" i="5"/>
  <c r="AA2055" i="5"/>
  <c r="AB2055" i="5"/>
  <c r="AC2055" i="5"/>
  <c r="U2056" i="5"/>
  <c r="V2056" i="5"/>
  <c r="W2056" i="5"/>
  <c r="X2056" i="5"/>
  <c r="Y2056" i="5"/>
  <c r="Z2056" i="5"/>
  <c r="AA2056" i="5"/>
  <c r="AB2056" i="5"/>
  <c r="AC2056" i="5"/>
  <c r="U2057" i="5"/>
  <c r="V2057" i="5"/>
  <c r="W2057" i="5"/>
  <c r="X2057" i="5"/>
  <c r="Y2057" i="5"/>
  <c r="Z2057" i="5"/>
  <c r="AA2057" i="5"/>
  <c r="AB2057" i="5"/>
  <c r="AC2057" i="5"/>
  <c r="U2058" i="5"/>
  <c r="V2058" i="5"/>
  <c r="W2058" i="5"/>
  <c r="X2058" i="5"/>
  <c r="Y2058" i="5"/>
  <c r="Z2058" i="5"/>
  <c r="AA2058" i="5"/>
  <c r="AB2058" i="5"/>
  <c r="AC2058" i="5"/>
  <c r="U2059" i="5"/>
  <c r="V2059" i="5"/>
  <c r="W2059" i="5"/>
  <c r="X2059" i="5"/>
  <c r="Y2059" i="5"/>
  <c r="Z2059" i="5"/>
  <c r="AA2059" i="5"/>
  <c r="AB2059" i="5"/>
  <c r="AC2059" i="5"/>
  <c r="U2060" i="5"/>
  <c r="V2060" i="5"/>
  <c r="W2060" i="5"/>
  <c r="X2060" i="5"/>
  <c r="Y2060" i="5"/>
  <c r="Z2060" i="5"/>
  <c r="AA2060" i="5"/>
  <c r="AB2060" i="5"/>
  <c r="AC2060" i="5"/>
  <c r="U2061" i="5"/>
  <c r="V2061" i="5"/>
  <c r="W2061" i="5"/>
  <c r="X2061" i="5"/>
  <c r="Y2061" i="5"/>
  <c r="Z2061" i="5"/>
  <c r="AA2061" i="5"/>
  <c r="AB2061" i="5"/>
  <c r="AC2061" i="5"/>
  <c r="U2062" i="5"/>
  <c r="V2062" i="5"/>
  <c r="W2062" i="5"/>
  <c r="X2062" i="5"/>
  <c r="Y2062" i="5"/>
  <c r="Z2062" i="5"/>
  <c r="AA2062" i="5"/>
  <c r="AB2062" i="5"/>
  <c r="AC2062" i="5"/>
  <c r="U2063" i="5"/>
  <c r="V2063" i="5"/>
  <c r="W2063" i="5"/>
  <c r="X2063" i="5"/>
  <c r="Y2063" i="5"/>
  <c r="Z2063" i="5"/>
  <c r="AA2063" i="5"/>
  <c r="AB2063" i="5"/>
  <c r="AC2063" i="5"/>
  <c r="U2064" i="5"/>
  <c r="V2064" i="5"/>
  <c r="W2064" i="5"/>
  <c r="X2064" i="5"/>
  <c r="Y2064" i="5"/>
  <c r="Z2064" i="5"/>
  <c r="AA2064" i="5"/>
  <c r="AB2064" i="5"/>
  <c r="AC2064" i="5"/>
  <c r="U2065" i="5"/>
  <c r="V2065" i="5"/>
  <c r="W2065" i="5"/>
  <c r="X2065" i="5"/>
  <c r="Y2065" i="5"/>
  <c r="Z2065" i="5"/>
  <c r="AA2065" i="5"/>
  <c r="AB2065" i="5"/>
  <c r="AC2065" i="5"/>
  <c r="U2066" i="5"/>
  <c r="V2066" i="5"/>
  <c r="W2066" i="5"/>
  <c r="X2066" i="5"/>
  <c r="Y2066" i="5"/>
  <c r="Z2066" i="5"/>
  <c r="AA2066" i="5"/>
  <c r="AB2066" i="5"/>
  <c r="AC2066" i="5"/>
  <c r="U2067" i="5"/>
  <c r="V2067" i="5"/>
  <c r="W2067" i="5"/>
  <c r="X2067" i="5"/>
  <c r="Y2067" i="5"/>
  <c r="Z2067" i="5"/>
  <c r="AA2067" i="5"/>
  <c r="AB2067" i="5"/>
  <c r="AC2067" i="5"/>
  <c r="U2068" i="5"/>
  <c r="V2068" i="5"/>
  <c r="W2068" i="5"/>
  <c r="X2068" i="5"/>
  <c r="Y2068" i="5"/>
  <c r="Z2068" i="5"/>
  <c r="AA2068" i="5"/>
  <c r="AB2068" i="5"/>
  <c r="AC2068" i="5"/>
  <c r="U2069" i="5"/>
  <c r="V2069" i="5"/>
  <c r="W2069" i="5"/>
  <c r="X2069" i="5"/>
  <c r="Y2069" i="5"/>
  <c r="Z2069" i="5"/>
  <c r="AA2069" i="5"/>
  <c r="AB2069" i="5"/>
  <c r="AC2069" i="5"/>
  <c r="U2070" i="5"/>
  <c r="V2070" i="5"/>
  <c r="W2070" i="5"/>
  <c r="X2070" i="5"/>
  <c r="Y2070" i="5"/>
  <c r="Z2070" i="5"/>
  <c r="AA2070" i="5"/>
  <c r="AB2070" i="5"/>
  <c r="AC2070" i="5"/>
  <c r="U2071" i="5"/>
  <c r="V2071" i="5"/>
  <c r="W2071" i="5"/>
  <c r="X2071" i="5"/>
  <c r="Y2071" i="5"/>
  <c r="Z2071" i="5"/>
  <c r="AA2071" i="5"/>
  <c r="AB2071" i="5"/>
  <c r="AC2071" i="5"/>
  <c r="U2072" i="5"/>
  <c r="V2072" i="5"/>
  <c r="W2072" i="5"/>
  <c r="X2072" i="5"/>
  <c r="Y2072" i="5"/>
  <c r="Z2072" i="5"/>
  <c r="AA2072" i="5"/>
  <c r="AB2072" i="5"/>
  <c r="AC2072" i="5"/>
  <c r="U2073" i="5"/>
  <c r="V2073" i="5"/>
  <c r="W2073" i="5"/>
  <c r="X2073" i="5"/>
  <c r="Y2073" i="5"/>
  <c r="Z2073" i="5"/>
  <c r="AA2073" i="5"/>
  <c r="AB2073" i="5"/>
  <c r="AC2073" i="5"/>
  <c r="U2074" i="5"/>
  <c r="V2074" i="5"/>
  <c r="W2074" i="5"/>
  <c r="X2074" i="5"/>
  <c r="Y2074" i="5"/>
  <c r="Z2074" i="5"/>
  <c r="AA2074" i="5"/>
  <c r="AB2074" i="5"/>
  <c r="AC2074" i="5"/>
  <c r="U2075" i="5"/>
  <c r="V2075" i="5"/>
  <c r="W2075" i="5"/>
  <c r="X2075" i="5"/>
  <c r="Y2075" i="5"/>
  <c r="Z2075" i="5"/>
  <c r="AA2075" i="5"/>
  <c r="AB2075" i="5"/>
  <c r="AC2075" i="5"/>
  <c r="U2076" i="5"/>
  <c r="V2076" i="5"/>
  <c r="W2076" i="5"/>
  <c r="X2076" i="5"/>
  <c r="Y2076" i="5"/>
  <c r="Z2076" i="5"/>
  <c r="AA2076" i="5"/>
  <c r="AB2076" i="5"/>
  <c r="AC2076" i="5"/>
  <c r="U2077" i="5"/>
  <c r="V2077" i="5"/>
  <c r="W2077" i="5"/>
  <c r="X2077" i="5"/>
  <c r="Y2077" i="5"/>
  <c r="Z2077" i="5"/>
  <c r="AA2077" i="5"/>
  <c r="AB2077" i="5"/>
  <c r="AC2077" i="5"/>
  <c r="U2078" i="5"/>
  <c r="V2078" i="5"/>
  <c r="W2078" i="5"/>
  <c r="X2078" i="5"/>
  <c r="Y2078" i="5"/>
  <c r="Z2078" i="5"/>
  <c r="AA2078" i="5"/>
  <c r="AB2078" i="5"/>
  <c r="AC2078" i="5"/>
  <c r="U2079" i="5"/>
  <c r="V2079" i="5"/>
  <c r="W2079" i="5"/>
  <c r="X2079" i="5"/>
  <c r="Y2079" i="5"/>
  <c r="Z2079" i="5"/>
  <c r="AA2079" i="5"/>
  <c r="AB2079" i="5"/>
  <c r="AC2079" i="5"/>
  <c r="U2080" i="5"/>
  <c r="V2080" i="5"/>
  <c r="W2080" i="5"/>
  <c r="X2080" i="5"/>
  <c r="Y2080" i="5"/>
  <c r="Z2080" i="5"/>
  <c r="AA2080" i="5"/>
  <c r="AB2080" i="5"/>
  <c r="AC2080" i="5"/>
  <c r="U2081" i="5"/>
  <c r="V2081" i="5"/>
  <c r="W2081" i="5"/>
  <c r="X2081" i="5"/>
  <c r="Y2081" i="5"/>
  <c r="Z2081" i="5"/>
  <c r="AA2081" i="5"/>
  <c r="AB2081" i="5"/>
  <c r="AC2081" i="5"/>
  <c r="U2082" i="5"/>
  <c r="V2082" i="5"/>
  <c r="W2082" i="5"/>
  <c r="X2082" i="5"/>
  <c r="Y2082" i="5"/>
  <c r="Z2082" i="5"/>
  <c r="AA2082" i="5"/>
  <c r="AB2082" i="5"/>
  <c r="AC2082" i="5"/>
  <c r="U2083" i="5"/>
  <c r="V2083" i="5"/>
  <c r="W2083" i="5"/>
  <c r="X2083" i="5"/>
  <c r="Y2083" i="5"/>
  <c r="Z2083" i="5"/>
  <c r="AA2083" i="5"/>
  <c r="AB2083" i="5"/>
  <c r="AC2083" i="5"/>
  <c r="U2084" i="5"/>
  <c r="V2084" i="5"/>
  <c r="W2084" i="5"/>
  <c r="X2084" i="5"/>
  <c r="Y2084" i="5"/>
  <c r="Z2084" i="5"/>
  <c r="AA2084" i="5"/>
  <c r="AB2084" i="5"/>
  <c r="AC2084" i="5"/>
  <c r="U2085" i="5"/>
  <c r="V2085" i="5"/>
  <c r="W2085" i="5"/>
  <c r="X2085" i="5"/>
  <c r="Y2085" i="5"/>
  <c r="Z2085" i="5"/>
  <c r="AA2085" i="5"/>
  <c r="AB2085" i="5"/>
  <c r="AC2085" i="5"/>
  <c r="U2086" i="5"/>
  <c r="V2086" i="5"/>
  <c r="W2086" i="5"/>
  <c r="X2086" i="5"/>
  <c r="Y2086" i="5"/>
  <c r="Z2086" i="5"/>
  <c r="AA2086" i="5"/>
  <c r="AB2086" i="5"/>
  <c r="AC2086" i="5"/>
  <c r="U2087" i="5"/>
  <c r="V2087" i="5"/>
  <c r="W2087" i="5"/>
  <c r="X2087" i="5"/>
  <c r="Y2087" i="5"/>
  <c r="Z2087" i="5"/>
  <c r="AA2087" i="5"/>
  <c r="AB2087" i="5"/>
  <c r="AC2087" i="5"/>
  <c r="U2088" i="5"/>
  <c r="V2088" i="5"/>
  <c r="W2088" i="5"/>
  <c r="X2088" i="5"/>
  <c r="Y2088" i="5"/>
  <c r="Z2088" i="5"/>
  <c r="AA2088" i="5"/>
  <c r="AB2088" i="5"/>
  <c r="AC2088" i="5"/>
  <c r="U2089" i="5"/>
  <c r="V2089" i="5"/>
  <c r="W2089" i="5"/>
  <c r="X2089" i="5"/>
  <c r="Y2089" i="5"/>
  <c r="Z2089" i="5"/>
  <c r="AA2089" i="5"/>
  <c r="AB2089" i="5"/>
  <c r="AC2089" i="5"/>
  <c r="U2090" i="5"/>
  <c r="V2090" i="5"/>
  <c r="W2090" i="5"/>
  <c r="X2090" i="5"/>
  <c r="Y2090" i="5"/>
  <c r="Z2090" i="5"/>
  <c r="AA2090" i="5"/>
  <c r="AB2090" i="5"/>
  <c r="AC2090" i="5"/>
  <c r="U2091" i="5"/>
  <c r="V2091" i="5"/>
  <c r="W2091" i="5"/>
  <c r="X2091" i="5"/>
  <c r="Y2091" i="5"/>
  <c r="Z2091" i="5"/>
  <c r="AA2091" i="5"/>
  <c r="AB2091" i="5"/>
  <c r="AC2091" i="5"/>
  <c r="U2092" i="5"/>
  <c r="V2092" i="5"/>
  <c r="W2092" i="5"/>
  <c r="X2092" i="5"/>
  <c r="Y2092" i="5"/>
  <c r="Z2092" i="5"/>
  <c r="AA2092" i="5"/>
  <c r="AB2092" i="5"/>
  <c r="AC2092" i="5"/>
  <c r="U2093" i="5"/>
  <c r="V2093" i="5"/>
  <c r="W2093" i="5"/>
  <c r="X2093" i="5"/>
  <c r="Y2093" i="5"/>
  <c r="Z2093" i="5"/>
  <c r="AA2093" i="5"/>
  <c r="AB2093" i="5"/>
  <c r="AC2093" i="5"/>
  <c r="U2094" i="5"/>
  <c r="V2094" i="5"/>
  <c r="W2094" i="5"/>
  <c r="X2094" i="5"/>
  <c r="Y2094" i="5"/>
  <c r="Z2094" i="5"/>
  <c r="AA2094" i="5"/>
  <c r="AB2094" i="5"/>
  <c r="AC2094" i="5"/>
  <c r="U2095" i="5"/>
  <c r="V2095" i="5"/>
  <c r="W2095" i="5"/>
  <c r="X2095" i="5"/>
  <c r="Y2095" i="5"/>
  <c r="Z2095" i="5"/>
  <c r="AA2095" i="5"/>
  <c r="AB2095" i="5"/>
  <c r="AC2095" i="5"/>
  <c r="U2096" i="5"/>
  <c r="V2096" i="5"/>
  <c r="W2096" i="5"/>
  <c r="X2096" i="5"/>
  <c r="Y2096" i="5"/>
  <c r="Z2096" i="5"/>
  <c r="AA2096" i="5"/>
  <c r="AB2096" i="5"/>
  <c r="AC2096" i="5"/>
  <c r="U2097" i="5"/>
  <c r="V2097" i="5"/>
  <c r="W2097" i="5"/>
  <c r="X2097" i="5"/>
  <c r="Y2097" i="5"/>
  <c r="Z2097" i="5"/>
  <c r="AA2097" i="5"/>
  <c r="AB2097" i="5"/>
  <c r="AC2097" i="5"/>
  <c r="U2098" i="5"/>
  <c r="V2098" i="5"/>
  <c r="W2098" i="5"/>
  <c r="X2098" i="5"/>
  <c r="Y2098" i="5"/>
  <c r="Z2098" i="5"/>
  <c r="AA2098" i="5"/>
  <c r="AB2098" i="5"/>
  <c r="AC2098" i="5"/>
  <c r="U2099" i="5"/>
  <c r="V2099" i="5"/>
  <c r="W2099" i="5"/>
  <c r="X2099" i="5"/>
  <c r="Y2099" i="5"/>
  <c r="Z2099" i="5"/>
  <c r="AA2099" i="5"/>
  <c r="AB2099" i="5"/>
  <c r="AC2099" i="5"/>
  <c r="U2100" i="5"/>
  <c r="V2100" i="5"/>
  <c r="W2100" i="5"/>
  <c r="X2100" i="5"/>
  <c r="Y2100" i="5"/>
  <c r="Z2100" i="5"/>
  <c r="AA2100" i="5"/>
  <c r="AB2100" i="5"/>
  <c r="AC2100" i="5"/>
  <c r="U2101" i="5"/>
  <c r="V2101" i="5"/>
  <c r="W2101" i="5"/>
  <c r="X2101" i="5"/>
  <c r="Y2101" i="5"/>
  <c r="Z2101" i="5"/>
  <c r="AA2101" i="5"/>
  <c r="AB2101" i="5"/>
  <c r="AC2101" i="5"/>
  <c r="U2102" i="5"/>
  <c r="V2102" i="5"/>
  <c r="W2102" i="5"/>
  <c r="X2102" i="5"/>
  <c r="Y2102" i="5"/>
  <c r="Z2102" i="5"/>
  <c r="AA2102" i="5"/>
  <c r="AB2102" i="5"/>
  <c r="AC2102" i="5"/>
  <c r="U2103" i="5"/>
  <c r="V2103" i="5"/>
  <c r="W2103" i="5"/>
  <c r="X2103" i="5"/>
  <c r="Y2103" i="5"/>
  <c r="Z2103" i="5"/>
  <c r="AA2103" i="5"/>
  <c r="AB2103" i="5"/>
  <c r="AC2103" i="5"/>
  <c r="U2104" i="5"/>
  <c r="V2104" i="5"/>
  <c r="W2104" i="5"/>
  <c r="X2104" i="5"/>
  <c r="Y2104" i="5"/>
  <c r="Z2104" i="5"/>
  <c r="AA2104" i="5"/>
  <c r="AB2104" i="5"/>
  <c r="AC2104" i="5"/>
  <c r="U2105" i="5"/>
  <c r="V2105" i="5"/>
  <c r="W2105" i="5"/>
  <c r="X2105" i="5"/>
  <c r="Y2105" i="5"/>
  <c r="Z2105" i="5"/>
  <c r="AA2105" i="5"/>
  <c r="AB2105" i="5"/>
  <c r="AC2105" i="5"/>
  <c r="U2106" i="5"/>
  <c r="V2106" i="5"/>
  <c r="W2106" i="5"/>
  <c r="X2106" i="5"/>
  <c r="Y2106" i="5"/>
  <c r="Z2106" i="5"/>
  <c r="AA2106" i="5"/>
  <c r="AB2106" i="5"/>
  <c r="AC2106" i="5"/>
  <c r="U2107" i="5"/>
  <c r="V2107" i="5"/>
  <c r="W2107" i="5"/>
  <c r="X2107" i="5"/>
  <c r="Y2107" i="5"/>
  <c r="Z2107" i="5"/>
  <c r="AA2107" i="5"/>
  <c r="AB2107" i="5"/>
  <c r="AC2107" i="5"/>
  <c r="U2108" i="5"/>
  <c r="V2108" i="5"/>
  <c r="W2108" i="5"/>
  <c r="X2108" i="5"/>
  <c r="Y2108" i="5"/>
  <c r="Z2108" i="5"/>
  <c r="AA2108" i="5"/>
  <c r="AB2108" i="5"/>
  <c r="AC2108" i="5"/>
  <c r="U2109" i="5"/>
  <c r="V2109" i="5"/>
  <c r="W2109" i="5"/>
  <c r="X2109" i="5"/>
  <c r="Y2109" i="5"/>
  <c r="Z2109" i="5"/>
  <c r="AA2109" i="5"/>
  <c r="AB2109" i="5"/>
  <c r="AC2109" i="5"/>
  <c r="U2110" i="5"/>
  <c r="V2110" i="5"/>
  <c r="W2110" i="5"/>
  <c r="X2110" i="5"/>
  <c r="Y2110" i="5"/>
  <c r="Z2110" i="5"/>
  <c r="AA2110" i="5"/>
  <c r="AB2110" i="5"/>
  <c r="AC2110" i="5"/>
  <c r="U2111" i="5"/>
  <c r="V2111" i="5"/>
  <c r="W2111" i="5"/>
  <c r="X2111" i="5"/>
  <c r="Y2111" i="5"/>
  <c r="Z2111" i="5"/>
  <c r="AA2111" i="5"/>
  <c r="AB2111" i="5"/>
  <c r="AC2111" i="5"/>
  <c r="U2112" i="5"/>
  <c r="V2112" i="5"/>
  <c r="W2112" i="5"/>
  <c r="X2112" i="5"/>
  <c r="Y2112" i="5"/>
  <c r="Z2112" i="5"/>
  <c r="AA2112" i="5"/>
  <c r="AB2112" i="5"/>
  <c r="AC2112" i="5"/>
  <c r="U2113" i="5"/>
  <c r="V2113" i="5"/>
  <c r="W2113" i="5"/>
  <c r="X2113" i="5"/>
  <c r="Y2113" i="5"/>
  <c r="Z2113" i="5"/>
  <c r="AA2113" i="5"/>
  <c r="AB2113" i="5"/>
  <c r="AC2113" i="5"/>
  <c r="U2114" i="5"/>
  <c r="V2114" i="5"/>
  <c r="W2114" i="5"/>
  <c r="X2114" i="5"/>
  <c r="Y2114" i="5"/>
  <c r="Z2114" i="5"/>
  <c r="AA2114" i="5"/>
  <c r="AB2114" i="5"/>
  <c r="AC2114" i="5"/>
  <c r="U2115" i="5"/>
  <c r="V2115" i="5"/>
  <c r="W2115" i="5"/>
  <c r="X2115" i="5"/>
  <c r="Y2115" i="5"/>
  <c r="Z2115" i="5"/>
  <c r="AA2115" i="5"/>
  <c r="AB2115" i="5"/>
  <c r="AC2115" i="5"/>
  <c r="U2116" i="5"/>
  <c r="V2116" i="5"/>
  <c r="W2116" i="5"/>
  <c r="X2116" i="5"/>
  <c r="Y2116" i="5"/>
  <c r="Z2116" i="5"/>
  <c r="AA2116" i="5"/>
  <c r="AB2116" i="5"/>
  <c r="AC2116" i="5"/>
  <c r="U2117" i="5"/>
  <c r="V2117" i="5"/>
  <c r="W2117" i="5"/>
  <c r="X2117" i="5"/>
  <c r="Y2117" i="5"/>
  <c r="Z2117" i="5"/>
  <c r="AA2117" i="5"/>
  <c r="AB2117" i="5"/>
  <c r="AC2117" i="5"/>
  <c r="U2118" i="5"/>
  <c r="V2118" i="5"/>
  <c r="W2118" i="5"/>
  <c r="X2118" i="5"/>
  <c r="Y2118" i="5"/>
  <c r="Z2118" i="5"/>
  <c r="AA2118" i="5"/>
  <c r="AB2118" i="5"/>
  <c r="AC2118" i="5"/>
  <c r="U2119" i="5"/>
  <c r="V2119" i="5"/>
  <c r="W2119" i="5"/>
  <c r="X2119" i="5"/>
  <c r="Y2119" i="5"/>
  <c r="Z2119" i="5"/>
  <c r="AA2119" i="5"/>
  <c r="AB2119" i="5"/>
  <c r="AC2119" i="5"/>
  <c r="U2120" i="5"/>
  <c r="V2120" i="5"/>
  <c r="W2120" i="5"/>
  <c r="X2120" i="5"/>
  <c r="Y2120" i="5"/>
  <c r="Z2120" i="5"/>
  <c r="AA2120" i="5"/>
  <c r="AB2120" i="5"/>
  <c r="AC2120" i="5"/>
  <c r="U2121" i="5"/>
  <c r="V2121" i="5"/>
  <c r="W2121" i="5"/>
  <c r="X2121" i="5"/>
  <c r="Y2121" i="5"/>
  <c r="Z2121" i="5"/>
  <c r="AA2121" i="5"/>
  <c r="AB2121" i="5"/>
  <c r="AC2121" i="5"/>
  <c r="U2122" i="5"/>
  <c r="V2122" i="5"/>
  <c r="W2122" i="5"/>
  <c r="X2122" i="5"/>
  <c r="Y2122" i="5"/>
  <c r="Z2122" i="5"/>
  <c r="AA2122" i="5"/>
  <c r="AB2122" i="5"/>
  <c r="AC2122" i="5"/>
  <c r="U2123" i="5"/>
  <c r="V2123" i="5"/>
  <c r="W2123" i="5"/>
  <c r="X2123" i="5"/>
  <c r="Y2123" i="5"/>
  <c r="Z2123" i="5"/>
  <c r="AA2123" i="5"/>
  <c r="AB2123" i="5"/>
  <c r="AC2123" i="5"/>
  <c r="U2124" i="5"/>
  <c r="V2124" i="5"/>
  <c r="W2124" i="5"/>
  <c r="X2124" i="5"/>
  <c r="Y2124" i="5"/>
  <c r="Z2124" i="5"/>
  <c r="AA2124" i="5"/>
  <c r="AB2124" i="5"/>
  <c r="AC2124" i="5"/>
  <c r="U2125" i="5"/>
  <c r="V2125" i="5"/>
  <c r="W2125" i="5"/>
  <c r="X2125" i="5"/>
  <c r="Y2125" i="5"/>
  <c r="Z2125" i="5"/>
  <c r="AA2125" i="5"/>
  <c r="AB2125" i="5"/>
  <c r="AC2125" i="5"/>
  <c r="U2126" i="5"/>
  <c r="V2126" i="5"/>
  <c r="W2126" i="5"/>
  <c r="X2126" i="5"/>
  <c r="Y2126" i="5"/>
  <c r="Z2126" i="5"/>
  <c r="AA2126" i="5"/>
  <c r="AB2126" i="5"/>
  <c r="AC2126" i="5"/>
  <c r="U2127" i="5"/>
  <c r="V2127" i="5"/>
  <c r="W2127" i="5"/>
  <c r="X2127" i="5"/>
  <c r="Y2127" i="5"/>
  <c r="Z2127" i="5"/>
  <c r="AA2127" i="5"/>
  <c r="AB2127" i="5"/>
  <c r="AC2127" i="5"/>
  <c r="U2128" i="5"/>
  <c r="V2128" i="5"/>
  <c r="W2128" i="5"/>
  <c r="X2128" i="5"/>
  <c r="Y2128" i="5"/>
  <c r="Z2128" i="5"/>
  <c r="AA2128" i="5"/>
  <c r="AB2128" i="5"/>
  <c r="AC2128" i="5"/>
  <c r="U2129" i="5"/>
  <c r="V2129" i="5"/>
  <c r="W2129" i="5"/>
  <c r="X2129" i="5"/>
  <c r="Y2129" i="5"/>
  <c r="Z2129" i="5"/>
  <c r="AA2129" i="5"/>
  <c r="AB2129" i="5"/>
  <c r="AC2129" i="5"/>
  <c r="U2130" i="5"/>
  <c r="V2130" i="5"/>
  <c r="W2130" i="5"/>
  <c r="X2130" i="5"/>
  <c r="Y2130" i="5"/>
  <c r="Z2130" i="5"/>
  <c r="AA2130" i="5"/>
  <c r="AB2130" i="5"/>
  <c r="AC2130" i="5"/>
  <c r="U2131" i="5"/>
  <c r="V2131" i="5"/>
  <c r="W2131" i="5"/>
  <c r="X2131" i="5"/>
  <c r="Y2131" i="5"/>
  <c r="Z2131" i="5"/>
  <c r="AA2131" i="5"/>
  <c r="AB2131" i="5"/>
  <c r="AC2131" i="5"/>
  <c r="U2132" i="5"/>
  <c r="V2132" i="5"/>
  <c r="W2132" i="5"/>
  <c r="X2132" i="5"/>
  <c r="Y2132" i="5"/>
  <c r="Z2132" i="5"/>
  <c r="AA2132" i="5"/>
  <c r="AB2132" i="5"/>
  <c r="AC2132" i="5"/>
  <c r="U2133" i="5"/>
  <c r="V2133" i="5"/>
  <c r="W2133" i="5"/>
  <c r="X2133" i="5"/>
  <c r="Y2133" i="5"/>
  <c r="Z2133" i="5"/>
  <c r="AA2133" i="5"/>
  <c r="AB2133" i="5"/>
  <c r="AC2133" i="5"/>
  <c r="U2134" i="5"/>
  <c r="V2134" i="5"/>
  <c r="W2134" i="5"/>
  <c r="X2134" i="5"/>
  <c r="Y2134" i="5"/>
  <c r="Z2134" i="5"/>
  <c r="AA2134" i="5"/>
  <c r="AB2134" i="5"/>
  <c r="AC2134" i="5"/>
  <c r="U2135" i="5"/>
  <c r="V2135" i="5"/>
  <c r="W2135" i="5"/>
  <c r="X2135" i="5"/>
  <c r="Y2135" i="5"/>
  <c r="Z2135" i="5"/>
  <c r="AA2135" i="5"/>
  <c r="AB2135" i="5"/>
  <c r="AC2135" i="5"/>
  <c r="U2136" i="5"/>
  <c r="V2136" i="5"/>
  <c r="W2136" i="5"/>
  <c r="X2136" i="5"/>
  <c r="Y2136" i="5"/>
  <c r="Z2136" i="5"/>
  <c r="AA2136" i="5"/>
  <c r="AB2136" i="5"/>
  <c r="AC2136" i="5"/>
  <c r="U2137" i="5"/>
  <c r="V2137" i="5"/>
  <c r="W2137" i="5"/>
  <c r="X2137" i="5"/>
  <c r="Y2137" i="5"/>
  <c r="Z2137" i="5"/>
  <c r="AA2137" i="5"/>
  <c r="AB2137" i="5"/>
  <c r="AC2137" i="5"/>
  <c r="U2138" i="5"/>
  <c r="V2138" i="5"/>
  <c r="W2138" i="5"/>
  <c r="X2138" i="5"/>
  <c r="Y2138" i="5"/>
  <c r="Z2138" i="5"/>
  <c r="AA2138" i="5"/>
  <c r="AB2138" i="5"/>
  <c r="AC2138" i="5"/>
  <c r="U2139" i="5"/>
  <c r="V2139" i="5"/>
  <c r="W2139" i="5"/>
  <c r="X2139" i="5"/>
  <c r="Y2139" i="5"/>
  <c r="Z2139" i="5"/>
  <c r="AA2139" i="5"/>
  <c r="AB2139" i="5"/>
  <c r="AC2139" i="5"/>
  <c r="U2140" i="5"/>
  <c r="V2140" i="5"/>
  <c r="W2140" i="5"/>
  <c r="X2140" i="5"/>
  <c r="Y2140" i="5"/>
  <c r="Z2140" i="5"/>
  <c r="AA2140" i="5"/>
  <c r="AB2140" i="5"/>
  <c r="AC2140" i="5"/>
  <c r="U2141" i="5"/>
  <c r="V2141" i="5"/>
  <c r="W2141" i="5"/>
  <c r="X2141" i="5"/>
  <c r="Y2141" i="5"/>
  <c r="Z2141" i="5"/>
  <c r="AA2141" i="5"/>
  <c r="AB2141" i="5"/>
  <c r="AC2141" i="5"/>
  <c r="U2142" i="5"/>
  <c r="V2142" i="5"/>
  <c r="W2142" i="5"/>
  <c r="X2142" i="5"/>
  <c r="Y2142" i="5"/>
  <c r="Z2142" i="5"/>
  <c r="AA2142" i="5"/>
  <c r="AB2142" i="5"/>
  <c r="AC2142" i="5"/>
  <c r="U2143" i="5"/>
  <c r="V2143" i="5"/>
  <c r="W2143" i="5"/>
  <c r="X2143" i="5"/>
  <c r="Y2143" i="5"/>
  <c r="Z2143" i="5"/>
  <c r="AA2143" i="5"/>
  <c r="AB2143" i="5"/>
  <c r="AC2143" i="5"/>
  <c r="U2144" i="5"/>
  <c r="V2144" i="5"/>
  <c r="W2144" i="5"/>
  <c r="X2144" i="5"/>
  <c r="Y2144" i="5"/>
  <c r="Z2144" i="5"/>
  <c r="AA2144" i="5"/>
  <c r="AB2144" i="5"/>
  <c r="AC2144" i="5"/>
  <c r="U2145" i="5"/>
  <c r="V2145" i="5"/>
  <c r="W2145" i="5"/>
  <c r="X2145" i="5"/>
  <c r="Y2145" i="5"/>
  <c r="Z2145" i="5"/>
  <c r="AA2145" i="5"/>
  <c r="AB2145" i="5"/>
  <c r="AC2145" i="5"/>
  <c r="U2146" i="5"/>
  <c r="V2146" i="5"/>
  <c r="W2146" i="5"/>
  <c r="X2146" i="5"/>
  <c r="Y2146" i="5"/>
  <c r="Z2146" i="5"/>
  <c r="AA2146" i="5"/>
  <c r="AB2146" i="5"/>
  <c r="AC2146" i="5"/>
  <c r="U2147" i="5"/>
  <c r="V2147" i="5"/>
  <c r="W2147" i="5"/>
  <c r="X2147" i="5"/>
  <c r="Y2147" i="5"/>
  <c r="Z2147" i="5"/>
  <c r="AA2147" i="5"/>
  <c r="AB2147" i="5"/>
  <c r="AC2147" i="5"/>
  <c r="U2148" i="5"/>
  <c r="V2148" i="5"/>
  <c r="W2148" i="5"/>
  <c r="X2148" i="5"/>
  <c r="Y2148" i="5"/>
  <c r="Z2148" i="5"/>
  <c r="AA2148" i="5"/>
  <c r="AB2148" i="5"/>
  <c r="AC2148" i="5"/>
  <c r="U2149" i="5"/>
  <c r="V2149" i="5"/>
  <c r="W2149" i="5"/>
  <c r="X2149" i="5"/>
  <c r="Y2149" i="5"/>
  <c r="Z2149" i="5"/>
  <c r="AA2149" i="5"/>
  <c r="AB2149" i="5"/>
  <c r="AC2149" i="5"/>
  <c r="U2150" i="5"/>
  <c r="V2150" i="5"/>
  <c r="W2150" i="5"/>
  <c r="X2150" i="5"/>
  <c r="Y2150" i="5"/>
  <c r="Z2150" i="5"/>
  <c r="AA2150" i="5"/>
  <c r="AB2150" i="5"/>
  <c r="AC2150" i="5"/>
  <c r="U2151" i="5"/>
  <c r="V2151" i="5"/>
  <c r="W2151" i="5"/>
  <c r="X2151" i="5"/>
  <c r="Y2151" i="5"/>
  <c r="Z2151" i="5"/>
  <c r="AA2151" i="5"/>
  <c r="AB2151" i="5"/>
  <c r="AC2151" i="5"/>
  <c r="U2152" i="5"/>
  <c r="V2152" i="5"/>
  <c r="W2152" i="5"/>
  <c r="X2152" i="5"/>
  <c r="Y2152" i="5"/>
  <c r="Z2152" i="5"/>
  <c r="AA2152" i="5"/>
  <c r="AB2152" i="5"/>
  <c r="AC2152" i="5"/>
  <c r="U2153" i="5"/>
  <c r="V2153" i="5"/>
  <c r="W2153" i="5"/>
  <c r="X2153" i="5"/>
  <c r="Y2153" i="5"/>
  <c r="Z2153" i="5"/>
  <c r="AA2153" i="5"/>
  <c r="AB2153" i="5"/>
  <c r="AC2153" i="5"/>
  <c r="U2154" i="5"/>
  <c r="V2154" i="5"/>
  <c r="W2154" i="5"/>
  <c r="X2154" i="5"/>
  <c r="Y2154" i="5"/>
  <c r="Z2154" i="5"/>
  <c r="AA2154" i="5"/>
  <c r="AB2154" i="5"/>
  <c r="AC2154" i="5"/>
  <c r="U2155" i="5"/>
  <c r="V2155" i="5"/>
  <c r="W2155" i="5"/>
  <c r="X2155" i="5"/>
  <c r="Y2155" i="5"/>
  <c r="Z2155" i="5"/>
  <c r="AA2155" i="5"/>
  <c r="AB2155" i="5"/>
  <c r="AC2155" i="5"/>
  <c r="U2156" i="5"/>
  <c r="V2156" i="5"/>
  <c r="W2156" i="5"/>
  <c r="X2156" i="5"/>
  <c r="Y2156" i="5"/>
  <c r="Z2156" i="5"/>
  <c r="AA2156" i="5"/>
  <c r="AB2156" i="5"/>
  <c r="AC2156" i="5"/>
  <c r="U2157" i="5"/>
  <c r="V2157" i="5"/>
  <c r="W2157" i="5"/>
  <c r="X2157" i="5"/>
  <c r="Y2157" i="5"/>
  <c r="Z2157" i="5"/>
  <c r="AA2157" i="5"/>
  <c r="AB2157" i="5"/>
  <c r="AC2157" i="5"/>
  <c r="U2158" i="5"/>
  <c r="V2158" i="5"/>
  <c r="W2158" i="5"/>
  <c r="X2158" i="5"/>
  <c r="Y2158" i="5"/>
  <c r="Z2158" i="5"/>
  <c r="AA2158" i="5"/>
  <c r="AB2158" i="5"/>
  <c r="AC2158" i="5"/>
  <c r="U2159" i="5"/>
  <c r="V2159" i="5"/>
  <c r="W2159" i="5"/>
  <c r="X2159" i="5"/>
  <c r="Y2159" i="5"/>
  <c r="Z2159" i="5"/>
  <c r="AA2159" i="5"/>
  <c r="AB2159" i="5"/>
  <c r="AC2159" i="5"/>
  <c r="U2160" i="5"/>
  <c r="V2160" i="5"/>
  <c r="W2160" i="5"/>
  <c r="X2160" i="5"/>
  <c r="Y2160" i="5"/>
  <c r="Z2160" i="5"/>
  <c r="AA2160" i="5"/>
  <c r="AB2160" i="5"/>
  <c r="AC2160" i="5"/>
  <c r="U2161" i="5"/>
  <c r="V2161" i="5"/>
  <c r="W2161" i="5"/>
  <c r="X2161" i="5"/>
  <c r="Y2161" i="5"/>
  <c r="Z2161" i="5"/>
  <c r="AA2161" i="5"/>
  <c r="AB2161" i="5"/>
  <c r="AC2161" i="5"/>
  <c r="U2162" i="5"/>
  <c r="V2162" i="5"/>
  <c r="W2162" i="5"/>
  <c r="X2162" i="5"/>
  <c r="Y2162" i="5"/>
  <c r="Z2162" i="5"/>
  <c r="AA2162" i="5"/>
  <c r="AB2162" i="5"/>
  <c r="AC2162" i="5"/>
  <c r="U2163" i="5"/>
  <c r="V2163" i="5"/>
  <c r="W2163" i="5"/>
  <c r="X2163" i="5"/>
  <c r="Y2163" i="5"/>
  <c r="Z2163" i="5"/>
  <c r="AA2163" i="5"/>
  <c r="AB2163" i="5"/>
  <c r="AC2163" i="5"/>
  <c r="U2164" i="5"/>
  <c r="V2164" i="5"/>
  <c r="W2164" i="5"/>
  <c r="X2164" i="5"/>
  <c r="Y2164" i="5"/>
  <c r="Z2164" i="5"/>
  <c r="AA2164" i="5"/>
  <c r="AB2164" i="5"/>
  <c r="AC2164" i="5"/>
  <c r="U2165" i="5"/>
  <c r="V2165" i="5"/>
  <c r="W2165" i="5"/>
  <c r="X2165" i="5"/>
  <c r="Y2165" i="5"/>
  <c r="Z2165" i="5"/>
  <c r="AA2165" i="5"/>
  <c r="AB2165" i="5"/>
  <c r="AC2165" i="5"/>
  <c r="U2166" i="5"/>
  <c r="V2166" i="5"/>
  <c r="W2166" i="5"/>
  <c r="X2166" i="5"/>
  <c r="Y2166" i="5"/>
  <c r="Z2166" i="5"/>
  <c r="AA2166" i="5"/>
  <c r="AB2166" i="5"/>
  <c r="AC2166" i="5"/>
  <c r="U2167" i="5"/>
  <c r="V2167" i="5"/>
  <c r="W2167" i="5"/>
  <c r="X2167" i="5"/>
  <c r="Y2167" i="5"/>
  <c r="Z2167" i="5"/>
  <c r="AA2167" i="5"/>
  <c r="AB2167" i="5"/>
  <c r="AC2167" i="5"/>
  <c r="U2168" i="5"/>
  <c r="V2168" i="5"/>
  <c r="W2168" i="5"/>
  <c r="X2168" i="5"/>
  <c r="Y2168" i="5"/>
  <c r="Z2168" i="5"/>
  <c r="AA2168" i="5"/>
  <c r="AB2168" i="5"/>
  <c r="AC2168" i="5"/>
  <c r="U2169" i="5"/>
  <c r="V2169" i="5"/>
  <c r="W2169" i="5"/>
  <c r="X2169" i="5"/>
  <c r="Y2169" i="5"/>
  <c r="Z2169" i="5"/>
  <c r="AA2169" i="5"/>
  <c r="AB2169" i="5"/>
  <c r="AC2169" i="5"/>
  <c r="U2170" i="5"/>
  <c r="V2170" i="5"/>
  <c r="W2170" i="5"/>
  <c r="X2170" i="5"/>
  <c r="Y2170" i="5"/>
  <c r="Z2170" i="5"/>
  <c r="AA2170" i="5"/>
  <c r="AB2170" i="5"/>
  <c r="AC2170" i="5"/>
  <c r="U2171" i="5"/>
  <c r="V2171" i="5"/>
  <c r="W2171" i="5"/>
  <c r="X2171" i="5"/>
  <c r="Y2171" i="5"/>
  <c r="Z2171" i="5"/>
  <c r="AA2171" i="5"/>
  <c r="AB2171" i="5"/>
  <c r="AC2171" i="5"/>
  <c r="U2172" i="5"/>
  <c r="V2172" i="5"/>
  <c r="W2172" i="5"/>
  <c r="X2172" i="5"/>
  <c r="Y2172" i="5"/>
  <c r="Z2172" i="5"/>
  <c r="AA2172" i="5"/>
  <c r="AB2172" i="5"/>
  <c r="AC2172" i="5"/>
  <c r="U2173" i="5"/>
  <c r="V2173" i="5"/>
  <c r="W2173" i="5"/>
  <c r="X2173" i="5"/>
  <c r="Y2173" i="5"/>
  <c r="Z2173" i="5"/>
  <c r="AA2173" i="5"/>
  <c r="AB2173" i="5"/>
  <c r="AC2173" i="5"/>
  <c r="U2174" i="5"/>
  <c r="V2174" i="5"/>
  <c r="W2174" i="5"/>
  <c r="X2174" i="5"/>
  <c r="Y2174" i="5"/>
  <c r="Z2174" i="5"/>
  <c r="AA2174" i="5"/>
  <c r="AB2174" i="5"/>
  <c r="AC2174" i="5"/>
  <c r="U2175" i="5"/>
  <c r="V2175" i="5"/>
  <c r="W2175" i="5"/>
  <c r="X2175" i="5"/>
  <c r="Y2175" i="5"/>
  <c r="Z2175" i="5"/>
  <c r="AA2175" i="5"/>
  <c r="AB2175" i="5"/>
  <c r="AC2175" i="5"/>
  <c r="U2176" i="5"/>
  <c r="V2176" i="5"/>
  <c r="W2176" i="5"/>
  <c r="X2176" i="5"/>
  <c r="Y2176" i="5"/>
  <c r="Z2176" i="5"/>
  <c r="AA2176" i="5"/>
  <c r="AB2176" i="5"/>
  <c r="AC2176" i="5"/>
  <c r="U2177" i="5"/>
  <c r="V2177" i="5"/>
  <c r="W2177" i="5"/>
  <c r="X2177" i="5"/>
  <c r="Y2177" i="5"/>
  <c r="Z2177" i="5"/>
  <c r="AA2177" i="5"/>
  <c r="AB2177" i="5"/>
  <c r="AC2177" i="5"/>
  <c r="U2178" i="5"/>
  <c r="V2178" i="5"/>
  <c r="W2178" i="5"/>
  <c r="X2178" i="5"/>
  <c r="Y2178" i="5"/>
  <c r="Z2178" i="5"/>
  <c r="AA2178" i="5"/>
  <c r="AB2178" i="5"/>
  <c r="AC2178" i="5"/>
  <c r="U2179" i="5"/>
  <c r="V2179" i="5"/>
  <c r="W2179" i="5"/>
  <c r="X2179" i="5"/>
  <c r="Y2179" i="5"/>
  <c r="Z2179" i="5"/>
  <c r="AA2179" i="5"/>
  <c r="AB2179" i="5"/>
  <c r="AC2179" i="5"/>
  <c r="U2180" i="5"/>
  <c r="V2180" i="5"/>
  <c r="W2180" i="5"/>
  <c r="X2180" i="5"/>
  <c r="Y2180" i="5"/>
  <c r="Z2180" i="5"/>
  <c r="AA2180" i="5"/>
  <c r="AB2180" i="5"/>
  <c r="AC2180" i="5"/>
  <c r="U2181" i="5"/>
  <c r="V2181" i="5"/>
  <c r="W2181" i="5"/>
  <c r="X2181" i="5"/>
  <c r="Y2181" i="5"/>
  <c r="Z2181" i="5"/>
  <c r="AA2181" i="5"/>
  <c r="AB2181" i="5"/>
  <c r="AC2181" i="5"/>
  <c r="U2182" i="5"/>
  <c r="V2182" i="5"/>
  <c r="W2182" i="5"/>
  <c r="X2182" i="5"/>
  <c r="Y2182" i="5"/>
  <c r="Z2182" i="5"/>
  <c r="AA2182" i="5"/>
  <c r="AB2182" i="5"/>
  <c r="AC2182" i="5"/>
  <c r="U2183" i="5"/>
  <c r="V2183" i="5"/>
  <c r="W2183" i="5"/>
  <c r="X2183" i="5"/>
  <c r="Y2183" i="5"/>
  <c r="Z2183" i="5"/>
  <c r="AA2183" i="5"/>
  <c r="AB2183" i="5"/>
  <c r="AC2183" i="5"/>
  <c r="U2184" i="5"/>
  <c r="V2184" i="5"/>
  <c r="W2184" i="5"/>
  <c r="X2184" i="5"/>
  <c r="Y2184" i="5"/>
  <c r="Z2184" i="5"/>
  <c r="AA2184" i="5"/>
  <c r="AB2184" i="5"/>
  <c r="AC2184" i="5"/>
  <c r="U2185" i="5"/>
  <c r="V2185" i="5"/>
  <c r="W2185" i="5"/>
  <c r="X2185" i="5"/>
  <c r="Y2185" i="5"/>
  <c r="Z2185" i="5"/>
  <c r="AA2185" i="5"/>
  <c r="AB2185" i="5"/>
  <c r="AC2185" i="5"/>
  <c r="U2186" i="5"/>
  <c r="V2186" i="5"/>
  <c r="W2186" i="5"/>
  <c r="X2186" i="5"/>
  <c r="Y2186" i="5"/>
  <c r="Z2186" i="5"/>
  <c r="AA2186" i="5"/>
  <c r="AB2186" i="5"/>
  <c r="AC2186" i="5"/>
  <c r="U2187" i="5"/>
  <c r="V2187" i="5"/>
  <c r="W2187" i="5"/>
  <c r="X2187" i="5"/>
  <c r="Y2187" i="5"/>
  <c r="Z2187" i="5"/>
  <c r="AA2187" i="5"/>
  <c r="AB2187" i="5"/>
  <c r="AC2187" i="5"/>
  <c r="U2188" i="5"/>
  <c r="V2188" i="5"/>
  <c r="W2188" i="5"/>
  <c r="X2188" i="5"/>
  <c r="Y2188" i="5"/>
  <c r="Z2188" i="5"/>
  <c r="AA2188" i="5"/>
  <c r="AB2188" i="5"/>
  <c r="AC2188" i="5"/>
  <c r="U2189" i="5"/>
  <c r="V2189" i="5"/>
  <c r="W2189" i="5"/>
  <c r="X2189" i="5"/>
  <c r="Y2189" i="5"/>
  <c r="Z2189" i="5"/>
  <c r="AA2189" i="5"/>
  <c r="AB2189" i="5"/>
  <c r="AC2189" i="5"/>
  <c r="U2190" i="5"/>
  <c r="V2190" i="5"/>
  <c r="W2190" i="5"/>
  <c r="X2190" i="5"/>
  <c r="Y2190" i="5"/>
  <c r="Z2190" i="5"/>
  <c r="AA2190" i="5"/>
  <c r="AB2190" i="5"/>
  <c r="AC2190" i="5"/>
  <c r="U2191" i="5"/>
  <c r="V2191" i="5"/>
  <c r="W2191" i="5"/>
  <c r="X2191" i="5"/>
  <c r="Y2191" i="5"/>
  <c r="Z2191" i="5"/>
  <c r="AA2191" i="5"/>
  <c r="AB2191" i="5"/>
  <c r="AC2191" i="5"/>
  <c r="U2192" i="5"/>
  <c r="V2192" i="5"/>
  <c r="W2192" i="5"/>
  <c r="X2192" i="5"/>
  <c r="Y2192" i="5"/>
  <c r="Z2192" i="5"/>
  <c r="AA2192" i="5"/>
  <c r="AB2192" i="5"/>
  <c r="AC2192" i="5"/>
  <c r="U2193" i="5"/>
  <c r="V2193" i="5"/>
  <c r="W2193" i="5"/>
  <c r="X2193" i="5"/>
  <c r="Y2193" i="5"/>
  <c r="Z2193" i="5"/>
  <c r="AA2193" i="5"/>
  <c r="AB2193" i="5"/>
  <c r="AC2193" i="5"/>
  <c r="U2194" i="5"/>
  <c r="V2194" i="5"/>
  <c r="W2194" i="5"/>
  <c r="X2194" i="5"/>
  <c r="Y2194" i="5"/>
  <c r="Z2194" i="5"/>
  <c r="AA2194" i="5"/>
  <c r="AB2194" i="5"/>
  <c r="AC2194" i="5"/>
  <c r="U2195" i="5"/>
  <c r="V2195" i="5"/>
  <c r="W2195" i="5"/>
  <c r="X2195" i="5"/>
  <c r="Y2195" i="5"/>
  <c r="Z2195" i="5"/>
  <c r="AA2195" i="5"/>
  <c r="AB2195" i="5"/>
  <c r="AC2195" i="5"/>
  <c r="U2196" i="5"/>
  <c r="V2196" i="5"/>
  <c r="W2196" i="5"/>
  <c r="X2196" i="5"/>
  <c r="Y2196" i="5"/>
  <c r="Z2196" i="5"/>
  <c r="AA2196" i="5"/>
  <c r="AB2196" i="5"/>
  <c r="AC2196" i="5"/>
  <c r="U2197" i="5"/>
  <c r="V2197" i="5"/>
  <c r="W2197" i="5"/>
  <c r="X2197" i="5"/>
  <c r="Y2197" i="5"/>
  <c r="Z2197" i="5"/>
  <c r="AA2197" i="5"/>
  <c r="AB2197" i="5"/>
  <c r="AC2197" i="5"/>
  <c r="U2198" i="5"/>
  <c r="V2198" i="5"/>
  <c r="W2198" i="5"/>
  <c r="X2198" i="5"/>
  <c r="Y2198" i="5"/>
  <c r="Z2198" i="5"/>
  <c r="AA2198" i="5"/>
  <c r="AB2198" i="5"/>
  <c r="AC2198" i="5"/>
  <c r="U2199" i="5"/>
  <c r="V2199" i="5"/>
  <c r="W2199" i="5"/>
  <c r="X2199" i="5"/>
  <c r="Y2199" i="5"/>
  <c r="Z2199" i="5"/>
  <c r="AA2199" i="5"/>
  <c r="AB2199" i="5"/>
  <c r="AC2199" i="5"/>
  <c r="U2200" i="5"/>
  <c r="V2200" i="5"/>
  <c r="W2200" i="5"/>
  <c r="X2200" i="5"/>
  <c r="Y2200" i="5"/>
  <c r="Z2200" i="5"/>
  <c r="AA2200" i="5"/>
  <c r="AB2200" i="5"/>
  <c r="AC2200" i="5"/>
  <c r="U2201" i="5"/>
  <c r="V2201" i="5"/>
  <c r="W2201" i="5"/>
  <c r="X2201" i="5"/>
  <c r="Y2201" i="5"/>
  <c r="Z2201" i="5"/>
  <c r="AA2201" i="5"/>
  <c r="AB2201" i="5"/>
  <c r="AC2201" i="5"/>
  <c r="U2202" i="5"/>
  <c r="V2202" i="5"/>
  <c r="W2202" i="5"/>
  <c r="X2202" i="5"/>
  <c r="Y2202" i="5"/>
  <c r="Z2202" i="5"/>
  <c r="AA2202" i="5"/>
  <c r="AB2202" i="5"/>
  <c r="AC2202" i="5"/>
  <c r="U2203" i="5"/>
  <c r="V2203" i="5"/>
  <c r="W2203" i="5"/>
  <c r="X2203" i="5"/>
  <c r="Y2203" i="5"/>
  <c r="Z2203" i="5"/>
  <c r="AA2203" i="5"/>
  <c r="AB2203" i="5"/>
  <c r="AC2203" i="5"/>
  <c r="U2204" i="5"/>
  <c r="V2204" i="5"/>
  <c r="W2204" i="5"/>
  <c r="X2204" i="5"/>
  <c r="Y2204" i="5"/>
  <c r="Z2204" i="5"/>
  <c r="AA2204" i="5"/>
  <c r="AB2204" i="5"/>
  <c r="AC2204" i="5"/>
  <c r="U2205" i="5"/>
  <c r="V2205" i="5"/>
  <c r="W2205" i="5"/>
  <c r="X2205" i="5"/>
  <c r="Y2205" i="5"/>
  <c r="Z2205" i="5"/>
  <c r="AA2205" i="5"/>
  <c r="AB2205" i="5"/>
  <c r="AC2205" i="5"/>
  <c r="U2206" i="5"/>
  <c r="V2206" i="5"/>
  <c r="W2206" i="5"/>
  <c r="X2206" i="5"/>
  <c r="Y2206" i="5"/>
  <c r="Z2206" i="5"/>
  <c r="AA2206" i="5"/>
  <c r="AB2206" i="5"/>
  <c r="AC2206" i="5"/>
  <c r="U2207" i="5"/>
  <c r="V2207" i="5"/>
  <c r="W2207" i="5"/>
  <c r="X2207" i="5"/>
  <c r="Y2207" i="5"/>
  <c r="Z2207" i="5"/>
  <c r="AA2207" i="5"/>
  <c r="AB2207" i="5"/>
  <c r="AC2207" i="5"/>
  <c r="U2208" i="5"/>
  <c r="V2208" i="5"/>
  <c r="W2208" i="5"/>
  <c r="X2208" i="5"/>
  <c r="Y2208" i="5"/>
  <c r="Z2208" i="5"/>
  <c r="AA2208" i="5"/>
  <c r="AB2208" i="5"/>
  <c r="AC2208" i="5"/>
  <c r="U2209" i="5"/>
  <c r="V2209" i="5"/>
  <c r="W2209" i="5"/>
  <c r="X2209" i="5"/>
  <c r="Y2209" i="5"/>
  <c r="Z2209" i="5"/>
  <c r="AA2209" i="5"/>
  <c r="AB2209" i="5"/>
  <c r="AC2209" i="5"/>
  <c r="U2210" i="5"/>
  <c r="V2210" i="5"/>
  <c r="W2210" i="5"/>
  <c r="X2210" i="5"/>
  <c r="Y2210" i="5"/>
  <c r="Z2210" i="5"/>
  <c r="AA2210" i="5"/>
  <c r="AB2210" i="5"/>
  <c r="AC2210" i="5"/>
  <c r="U2211" i="5"/>
  <c r="V2211" i="5"/>
  <c r="W2211" i="5"/>
  <c r="X2211" i="5"/>
  <c r="Y2211" i="5"/>
  <c r="Z2211" i="5"/>
  <c r="AA2211" i="5"/>
  <c r="AB2211" i="5"/>
  <c r="AC2211" i="5"/>
  <c r="U2212" i="5"/>
  <c r="V2212" i="5"/>
  <c r="W2212" i="5"/>
  <c r="X2212" i="5"/>
  <c r="Y2212" i="5"/>
  <c r="Z2212" i="5"/>
  <c r="AA2212" i="5"/>
  <c r="AB2212" i="5"/>
  <c r="AC2212" i="5"/>
  <c r="U2213" i="5"/>
  <c r="V2213" i="5"/>
  <c r="W2213" i="5"/>
  <c r="X2213" i="5"/>
  <c r="Y2213" i="5"/>
  <c r="Z2213" i="5"/>
  <c r="AA2213" i="5"/>
  <c r="AB2213" i="5"/>
  <c r="AC2213" i="5"/>
  <c r="U2214" i="5"/>
  <c r="V2214" i="5"/>
  <c r="W2214" i="5"/>
  <c r="X2214" i="5"/>
  <c r="Y2214" i="5"/>
  <c r="Z2214" i="5"/>
  <c r="AA2214" i="5"/>
  <c r="AB2214" i="5"/>
  <c r="AC2214" i="5"/>
  <c r="U2215" i="5"/>
  <c r="V2215" i="5"/>
  <c r="W2215" i="5"/>
  <c r="X2215" i="5"/>
  <c r="Y2215" i="5"/>
  <c r="Z2215" i="5"/>
  <c r="AA2215" i="5"/>
  <c r="AB2215" i="5"/>
  <c r="AC2215" i="5"/>
  <c r="U2216" i="5"/>
  <c r="V2216" i="5"/>
  <c r="W2216" i="5"/>
  <c r="X2216" i="5"/>
  <c r="Y2216" i="5"/>
  <c r="Z2216" i="5"/>
  <c r="AA2216" i="5"/>
  <c r="AB2216" i="5"/>
  <c r="AC2216" i="5"/>
  <c r="U2217" i="5"/>
  <c r="V2217" i="5"/>
  <c r="W2217" i="5"/>
  <c r="X2217" i="5"/>
  <c r="Y2217" i="5"/>
  <c r="Z2217" i="5"/>
  <c r="AA2217" i="5"/>
  <c r="AB2217" i="5"/>
  <c r="AC2217" i="5"/>
  <c r="U2218" i="5"/>
  <c r="V2218" i="5"/>
  <c r="W2218" i="5"/>
  <c r="X2218" i="5"/>
  <c r="Y2218" i="5"/>
  <c r="Z2218" i="5"/>
  <c r="AA2218" i="5"/>
  <c r="AB2218" i="5"/>
  <c r="AC2218" i="5"/>
  <c r="U2219" i="5"/>
  <c r="V2219" i="5"/>
  <c r="W2219" i="5"/>
  <c r="X2219" i="5"/>
  <c r="Y2219" i="5"/>
  <c r="Z2219" i="5"/>
  <c r="AA2219" i="5"/>
  <c r="AB2219" i="5"/>
  <c r="AC2219" i="5"/>
  <c r="U2220" i="5"/>
  <c r="V2220" i="5"/>
  <c r="W2220" i="5"/>
  <c r="X2220" i="5"/>
  <c r="Y2220" i="5"/>
  <c r="Z2220" i="5"/>
  <c r="AA2220" i="5"/>
  <c r="AB2220" i="5"/>
  <c r="AC2220" i="5"/>
  <c r="U2221" i="5"/>
  <c r="V2221" i="5"/>
  <c r="W2221" i="5"/>
  <c r="X2221" i="5"/>
  <c r="Y2221" i="5"/>
  <c r="Z2221" i="5"/>
  <c r="AA2221" i="5"/>
  <c r="AB2221" i="5"/>
  <c r="AC2221" i="5"/>
  <c r="U2222" i="5"/>
  <c r="V2222" i="5"/>
  <c r="W2222" i="5"/>
  <c r="X2222" i="5"/>
  <c r="Y2222" i="5"/>
  <c r="Z2222" i="5"/>
  <c r="AA2222" i="5"/>
  <c r="AB2222" i="5"/>
  <c r="AC2222" i="5"/>
  <c r="U2223" i="5"/>
  <c r="V2223" i="5"/>
  <c r="W2223" i="5"/>
  <c r="X2223" i="5"/>
  <c r="Y2223" i="5"/>
  <c r="Z2223" i="5"/>
  <c r="AA2223" i="5"/>
  <c r="AB2223" i="5"/>
  <c r="AC2223" i="5"/>
  <c r="U2224" i="5"/>
  <c r="V2224" i="5"/>
  <c r="W2224" i="5"/>
  <c r="X2224" i="5"/>
  <c r="Y2224" i="5"/>
  <c r="Z2224" i="5"/>
  <c r="AA2224" i="5"/>
  <c r="AB2224" i="5"/>
  <c r="AC2224" i="5"/>
  <c r="U2225" i="5"/>
  <c r="V2225" i="5"/>
  <c r="W2225" i="5"/>
  <c r="X2225" i="5"/>
  <c r="Y2225" i="5"/>
  <c r="Z2225" i="5"/>
  <c r="AA2225" i="5"/>
  <c r="AB2225" i="5"/>
  <c r="AC2225" i="5"/>
  <c r="U2226" i="5"/>
  <c r="V2226" i="5"/>
  <c r="W2226" i="5"/>
  <c r="X2226" i="5"/>
  <c r="Y2226" i="5"/>
  <c r="Z2226" i="5"/>
  <c r="AA2226" i="5"/>
  <c r="AB2226" i="5"/>
  <c r="AC2226" i="5"/>
  <c r="U2227" i="5"/>
  <c r="V2227" i="5"/>
  <c r="W2227" i="5"/>
  <c r="X2227" i="5"/>
  <c r="Y2227" i="5"/>
  <c r="Z2227" i="5"/>
  <c r="AA2227" i="5"/>
  <c r="AB2227" i="5"/>
  <c r="AC2227" i="5"/>
  <c r="U2228" i="5"/>
  <c r="V2228" i="5"/>
  <c r="W2228" i="5"/>
  <c r="X2228" i="5"/>
  <c r="Y2228" i="5"/>
  <c r="Z2228" i="5"/>
  <c r="AA2228" i="5"/>
  <c r="AB2228" i="5"/>
  <c r="AC2228" i="5"/>
  <c r="U2229" i="5"/>
  <c r="V2229" i="5"/>
  <c r="W2229" i="5"/>
  <c r="X2229" i="5"/>
  <c r="Y2229" i="5"/>
  <c r="Z2229" i="5"/>
  <c r="AA2229" i="5"/>
  <c r="AB2229" i="5"/>
  <c r="AC2229" i="5"/>
  <c r="U2230" i="5"/>
  <c r="V2230" i="5"/>
  <c r="W2230" i="5"/>
  <c r="X2230" i="5"/>
  <c r="Y2230" i="5"/>
  <c r="Z2230" i="5"/>
  <c r="AA2230" i="5"/>
  <c r="AB2230" i="5"/>
  <c r="AC2230" i="5"/>
  <c r="U2231" i="5"/>
  <c r="V2231" i="5"/>
  <c r="W2231" i="5"/>
  <c r="X2231" i="5"/>
  <c r="Y2231" i="5"/>
  <c r="Z2231" i="5"/>
  <c r="AA2231" i="5"/>
  <c r="AB2231" i="5"/>
  <c r="AC2231" i="5"/>
  <c r="U2232" i="5"/>
  <c r="V2232" i="5"/>
  <c r="W2232" i="5"/>
  <c r="X2232" i="5"/>
  <c r="Y2232" i="5"/>
  <c r="Z2232" i="5"/>
  <c r="AA2232" i="5"/>
  <c r="AB2232" i="5"/>
  <c r="AC2232" i="5"/>
  <c r="U2233" i="5"/>
  <c r="V2233" i="5"/>
  <c r="W2233" i="5"/>
  <c r="X2233" i="5"/>
  <c r="Y2233" i="5"/>
  <c r="Z2233" i="5"/>
  <c r="AA2233" i="5"/>
  <c r="AB2233" i="5"/>
  <c r="AC2233" i="5"/>
  <c r="U2234" i="5"/>
  <c r="V2234" i="5"/>
  <c r="W2234" i="5"/>
  <c r="X2234" i="5"/>
  <c r="Y2234" i="5"/>
  <c r="Z2234" i="5"/>
  <c r="AA2234" i="5"/>
  <c r="AB2234" i="5"/>
  <c r="AC2234" i="5"/>
  <c r="U2235" i="5"/>
  <c r="V2235" i="5"/>
  <c r="W2235" i="5"/>
  <c r="X2235" i="5"/>
  <c r="Y2235" i="5"/>
  <c r="Z2235" i="5"/>
  <c r="AA2235" i="5"/>
  <c r="AB2235" i="5"/>
  <c r="AC2235" i="5"/>
  <c r="U2236" i="5"/>
  <c r="V2236" i="5"/>
  <c r="W2236" i="5"/>
  <c r="X2236" i="5"/>
  <c r="Y2236" i="5"/>
  <c r="Z2236" i="5"/>
  <c r="AA2236" i="5"/>
  <c r="AB2236" i="5"/>
  <c r="AC2236" i="5"/>
  <c r="U2237" i="5"/>
  <c r="V2237" i="5"/>
  <c r="W2237" i="5"/>
  <c r="X2237" i="5"/>
  <c r="Y2237" i="5"/>
  <c r="Z2237" i="5"/>
  <c r="AA2237" i="5"/>
  <c r="AB2237" i="5"/>
  <c r="AC2237" i="5"/>
  <c r="U2238" i="5"/>
  <c r="V2238" i="5"/>
  <c r="W2238" i="5"/>
  <c r="X2238" i="5"/>
  <c r="Y2238" i="5"/>
  <c r="Z2238" i="5"/>
  <c r="AA2238" i="5"/>
  <c r="AB2238" i="5"/>
  <c r="AC2238" i="5"/>
  <c r="U2239" i="5"/>
  <c r="V2239" i="5"/>
  <c r="W2239" i="5"/>
  <c r="X2239" i="5"/>
  <c r="Y2239" i="5"/>
  <c r="Z2239" i="5"/>
  <c r="AA2239" i="5"/>
  <c r="AB2239" i="5"/>
  <c r="AC2239" i="5"/>
  <c r="U2240" i="5"/>
  <c r="V2240" i="5"/>
  <c r="W2240" i="5"/>
  <c r="X2240" i="5"/>
  <c r="Y2240" i="5"/>
  <c r="Z2240" i="5"/>
  <c r="AA2240" i="5"/>
  <c r="AB2240" i="5"/>
  <c r="AC2240" i="5"/>
  <c r="U2241" i="5"/>
  <c r="V2241" i="5"/>
  <c r="W2241" i="5"/>
  <c r="X2241" i="5"/>
  <c r="Y2241" i="5"/>
  <c r="Z2241" i="5"/>
  <c r="AA2241" i="5"/>
  <c r="AB2241" i="5"/>
  <c r="AC2241" i="5"/>
  <c r="U2242" i="5"/>
  <c r="V2242" i="5"/>
  <c r="W2242" i="5"/>
  <c r="X2242" i="5"/>
  <c r="Y2242" i="5"/>
  <c r="Z2242" i="5"/>
  <c r="AA2242" i="5"/>
  <c r="AB2242" i="5"/>
  <c r="AC2242" i="5"/>
  <c r="U2243" i="5"/>
  <c r="V2243" i="5"/>
  <c r="W2243" i="5"/>
  <c r="X2243" i="5"/>
  <c r="Y2243" i="5"/>
  <c r="Z2243" i="5"/>
  <c r="AA2243" i="5"/>
  <c r="AB2243" i="5"/>
  <c r="AC2243" i="5"/>
  <c r="U2244" i="5"/>
  <c r="V2244" i="5"/>
  <c r="W2244" i="5"/>
  <c r="X2244" i="5"/>
  <c r="Y2244" i="5"/>
  <c r="Z2244" i="5"/>
  <c r="AA2244" i="5"/>
  <c r="AB2244" i="5"/>
  <c r="AC2244" i="5"/>
  <c r="U2245" i="5"/>
  <c r="V2245" i="5"/>
  <c r="W2245" i="5"/>
  <c r="X2245" i="5"/>
  <c r="Y2245" i="5"/>
  <c r="Z2245" i="5"/>
  <c r="AA2245" i="5"/>
  <c r="AB2245" i="5"/>
  <c r="AC2245" i="5"/>
  <c r="U2246" i="5"/>
  <c r="V2246" i="5"/>
  <c r="W2246" i="5"/>
  <c r="X2246" i="5"/>
  <c r="Y2246" i="5"/>
  <c r="Z2246" i="5"/>
  <c r="AA2246" i="5"/>
  <c r="AB2246" i="5"/>
  <c r="AC2246" i="5"/>
  <c r="U2247" i="5"/>
  <c r="V2247" i="5"/>
  <c r="W2247" i="5"/>
  <c r="X2247" i="5"/>
  <c r="Y2247" i="5"/>
  <c r="Z2247" i="5"/>
  <c r="AA2247" i="5"/>
  <c r="AB2247" i="5"/>
  <c r="AC2247" i="5"/>
  <c r="U2248" i="5"/>
  <c r="V2248" i="5"/>
  <c r="W2248" i="5"/>
  <c r="X2248" i="5"/>
  <c r="Y2248" i="5"/>
  <c r="Z2248" i="5"/>
  <c r="AA2248" i="5"/>
  <c r="AB2248" i="5"/>
  <c r="AC2248" i="5"/>
  <c r="U2249" i="5"/>
  <c r="V2249" i="5"/>
  <c r="W2249" i="5"/>
  <c r="X2249" i="5"/>
  <c r="Y2249" i="5"/>
  <c r="Z2249" i="5"/>
  <c r="AA2249" i="5"/>
  <c r="AB2249" i="5"/>
  <c r="AC2249" i="5"/>
  <c r="U2250" i="5"/>
  <c r="V2250" i="5"/>
  <c r="W2250" i="5"/>
  <c r="X2250" i="5"/>
  <c r="Y2250" i="5"/>
  <c r="Z2250" i="5"/>
  <c r="AA2250" i="5"/>
  <c r="AB2250" i="5"/>
  <c r="AC2250" i="5"/>
  <c r="U2251" i="5"/>
  <c r="V2251" i="5"/>
  <c r="W2251" i="5"/>
  <c r="X2251" i="5"/>
  <c r="Y2251" i="5"/>
  <c r="Z2251" i="5"/>
  <c r="AA2251" i="5"/>
  <c r="AB2251" i="5"/>
  <c r="AC2251" i="5"/>
  <c r="U2252" i="5"/>
  <c r="V2252" i="5"/>
  <c r="W2252" i="5"/>
  <c r="X2252" i="5"/>
  <c r="Y2252" i="5"/>
  <c r="Z2252" i="5"/>
  <c r="AA2252" i="5"/>
  <c r="AB2252" i="5"/>
  <c r="AC2252" i="5"/>
  <c r="U2253" i="5"/>
  <c r="V2253" i="5"/>
  <c r="W2253" i="5"/>
  <c r="X2253" i="5"/>
  <c r="Y2253" i="5"/>
  <c r="Z2253" i="5"/>
  <c r="AA2253" i="5"/>
  <c r="AB2253" i="5"/>
  <c r="AC2253" i="5"/>
  <c r="U2254" i="5"/>
  <c r="V2254" i="5"/>
  <c r="W2254" i="5"/>
  <c r="X2254" i="5"/>
  <c r="Y2254" i="5"/>
  <c r="Z2254" i="5"/>
  <c r="AA2254" i="5"/>
  <c r="AB2254" i="5"/>
  <c r="AC2254" i="5"/>
  <c r="U2255" i="5"/>
  <c r="V2255" i="5"/>
  <c r="W2255" i="5"/>
  <c r="X2255" i="5"/>
  <c r="Y2255" i="5"/>
  <c r="Z2255" i="5"/>
  <c r="AA2255" i="5"/>
  <c r="AB2255" i="5"/>
  <c r="AC2255" i="5"/>
  <c r="U2256" i="5"/>
  <c r="V2256" i="5"/>
  <c r="W2256" i="5"/>
  <c r="X2256" i="5"/>
  <c r="Y2256" i="5"/>
  <c r="Z2256" i="5"/>
  <c r="AA2256" i="5"/>
  <c r="AB2256" i="5"/>
  <c r="AC2256" i="5"/>
  <c r="U2257" i="5"/>
  <c r="V2257" i="5"/>
  <c r="W2257" i="5"/>
  <c r="X2257" i="5"/>
  <c r="Y2257" i="5"/>
  <c r="Z2257" i="5"/>
  <c r="AA2257" i="5"/>
  <c r="AB2257" i="5"/>
  <c r="AC2257" i="5"/>
  <c r="U2258" i="5"/>
  <c r="V2258" i="5"/>
  <c r="W2258" i="5"/>
  <c r="X2258" i="5"/>
  <c r="Y2258" i="5"/>
  <c r="Z2258" i="5"/>
  <c r="AA2258" i="5"/>
  <c r="AB2258" i="5"/>
  <c r="AC2258" i="5"/>
  <c r="U2259" i="5"/>
  <c r="V2259" i="5"/>
  <c r="W2259" i="5"/>
  <c r="X2259" i="5"/>
  <c r="Y2259" i="5"/>
  <c r="Z2259" i="5"/>
  <c r="AA2259" i="5"/>
  <c r="AB2259" i="5"/>
  <c r="AC2259" i="5"/>
  <c r="U2260" i="5"/>
  <c r="V2260" i="5"/>
  <c r="W2260" i="5"/>
  <c r="X2260" i="5"/>
  <c r="Y2260" i="5"/>
  <c r="Z2260" i="5"/>
  <c r="AA2260" i="5"/>
  <c r="AB2260" i="5"/>
  <c r="AC2260" i="5"/>
  <c r="U2261" i="5"/>
  <c r="V2261" i="5"/>
  <c r="W2261" i="5"/>
  <c r="X2261" i="5"/>
  <c r="Y2261" i="5"/>
  <c r="Z2261" i="5"/>
  <c r="AA2261" i="5"/>
  <c r="AB2261" i="5"/>
  <c r="AC2261" i="5"/>
  <c r="U2262" i="5"/>
  <c r="V2262" i="5"/>
  <c r="W2262" i="5"/>
  <c r="X2262" i="5"/>
  <c r="Y2262" i="5"/>
  <c r="Z2262" i="5"/>
  <c r="AA2262" i="5"/>
  <c r="AB2262" i="5"/>
  <c r="AC2262" i="5"/>
  <c r="U2263" i="5"/>
  <c r="V2263" i="5"/>
  <c r="W2263" i="5"/>
  <c r="X2263" i="5"/>
  <c r="Y2263" i="5"/>
  <c r="Z2263" i="5"/>
  <c r="AA2263" i="5"/>
  <c r="AB2263" i="5"/>
  <c r="AC2263" i="5"/>
  <c r="U2264" i="5"/>
  <c r="V2264" i="5"/>
  <c r="W2264" i="5"/>
  <c r="X2264" i="5"/>
  <c r="Y2264" i="5"/>
  <c r="Z2264" i="5"/>
  <c r="AA2264" i="5"/>
  <c r="AB2264" i="5"/>
  <c r="AC2264" i="5"/>
  <c r="U2265" i="5"/>
  <c r="V2265" i="5"/>
  <c r="W2265" i="5"/>
  <c r="X2265" i="5"/>
  <c r="Y2265" i="5"/>
  <c r="Z2265" i="5"/>
  <c r="AA2265" i="5"/>
  <c r="AB2265" i="5"/>
  <c r="AC2265" i="5"/>
  <c r="U2266" i="5"/>
  <c r="V2266" i="5"/>
  <c r="W2266" i="5"/>
  <c r="X2266" i="5"/>
  <c r="Y2266" i="5"/>
  <c r="Z2266" i="5"/>
  <c r="AA2266" i="5"/>
  <c r="AB2266" i="5"/>
  <c r="AC2266" i="5"/>
  <c r="U2267" i="5"/>
  <c r="V2267" i="5"/>
  <c r="W2267" i="5"/>
  <c r="X2267" i="5"/>
  <c r="Y2267" i="5"/>
  <c r="Z2267" i="5"/>
  <c r="AA2267" i="5"/>
  <c r="AB2267" i="5"/>
  <c r="AC2267" i="5"/>
  <c r="U2268" i="5"/>
  <c r="V2268" i="5"/>
  <c r="W2268" i="5"/>
  <c r="X2268" i="5"/>
  <c r="Y2268" i="5"/>
  <c r="Z2268" i="5"/>
  <c r="AA2268" i="5"/>
  <c r="AB2268" i="5"/>
  <c r="AC2268" i="5"/>
  <c r="U2269" i="5"/>
  <c r="V2269" i="5"/>
  <c r="W2269" i="5"/>
  <c r="X2269" i="5"/>
  <c r="Y2269" i="5"/>
  <c r="Z2269" i="5"/>
  <c r="AA2269" i="5"/>
  <c r="AB2269" i="5"/>
  <c r="AC2269" i="5"/>
  <c r="U2270" i="5"/>
  <c r="V2270" i="5"/>
  <c r="W2270" i="5"/>
  <c r="X2270" i="5"/>
  <c r="Y2270" i="5"/>
  <c r="Z2270" i="5"/>
  <c r="AA2270" i="5"/>
  <c r="AB2270" i="5"/>
  <c r="AC2270" i="5"/>
  <c r="U2271" i="5"/>
  <c r="V2271" i="5"/>
  <c r="W2271" i="5"/>
  <c r="X2271" i="5"/>
  <c r="Y2271" i="5"/>
  <c r="Z2271" i="5"/>
  <c r="AA2271" i="5"/>
  <c r="AB2271" i="5"/>
  <c r="AC2271" i="5"/>
  <c r="U2272" i="5"/>
  <c r="V2272" i="5"/>
  <c r="W2272" i="5"/>
  <c r="X2272" i="5"/>
  <c r="Y2272" i="5"/>
  <c r="Z2272" i="5"/>
  <c r="AA2272" i="5"/>
  <c r="AB2272" i="5"/>
  <c r="AC2272" i="5"/>
  <c r="U2273" i="5"/>
  <c r="V2273" i="5"/>
  <c r="W2273" i="5"/>
  <c r="X2273" i="5"/>
  <c r="Y2273" i="5"/>
  <c r="Z2273" i="5"/>
  <c r="AA2273" i="5"/>
  <c r="AB2273" i="5"/>
  <c r="AC2273" i="5"/>
  <c r="U2274" i="5"/>
  <c r="V2274" i="5"/>
  <c r="W2274" i="5"/>
  <c r="X2274" i="5"/>
  <c r="Y2274" i="5"/>
  <c r="Z2274" i="5"/>
  <c r="AA2274" i="5"/>
  <c r="AB2274" i="5"/>
  <c r="AC2274" i="5"/>
  <c r="U2275" i="5"/>
  <c r="V2275" i="5"/>
  <c r="W2275" i="5"/>
  <c r="X2275" i="5"/>
  <c r="Y2275" i="5"/>
  <c r="Z2275" i="5"/>
  <c r="AA2275" i="5"/>
  <c r="AB2275" i="5"/>
  <c r="AC2275" i="5"/>
  <c r="U2276" i="5"/>
  <c r="V2276" i="5"/>
  <c r="W2276" i="5"/>
  <c r="X2276" i="5"/>
  <c r="Y2276" i="5"/>
  <c r="Z2276" i="5"/>
  <c r="AA2276" i="5"/>
  <c r="AB2276" i="5"/>
  <c r="AC2276" i="5"/>
  <c r="U2277" i="5"/>
  <c r="V2277" i="5"/>
  <c r="W2277" i="5"/>
  <c r="X2277" i="5"/>
  <c r="Y2277" i="5"/>
  <c r="Z2277" i="5"/>
  <c r="AA2277" i="5"/>
  <c r="AB2277" i="5"/>
  <c r="AC2277" i="5"/>
  <c r="U2278" i="5"/>
  <c r="V2278" i="5"/>
  <c r="W2278" i="5"/>
  <c r="X2278" i="5"/>
  <c r="Y2278" i="5"/>
  <c r="Z2278" i="5"/>
  <c r="AA2278" i="5"/>
  <c r="AB2278" i="5"/>
  <c r="AC2278" i="5"/>
  <c r="U2279" i="5"/>
  <c r="V2279" i="5"/>
  <c r="W2279" i="5"/>
  <c r="X2279" i="5"/>
  <c r="Y2279" i="5"/>
  <c r="Z2279" i="5"/>
  <c r="AA2279" i="5"/>
  <c r="AB2279" i="5"/>
  <c r="AC2279" i="5"/>
  <c r="U2280" i="5"/>
  <c r="V2280" i="5"/>
  <c r="W2280" i="5"/>
  <c r="X2280" i="5"/>
  <c r="Y2280" i="5"/>
  <c r="Z2280" i="5"/>
  <c r="AA2280" i="5"/>
  <c r="AB2280" i="5"/>
  <c r="AC2280" i="5"/>
  <c r="U2281" i="5"/>
  <c r="V2281" i="5"/>
  <c r="W2281" i="5"/>
  <c r="X2281" i="5"/>
  <c r="Y2281" i="5"/>
  <c r="Z2281" i="5"/>
  <c r="AA2281" i="5"/>
  <c r="AB2281" i="5"/>
  <c r="AC2281" i="5"/>
  <c r="U2282" i="5"/>
  <c r="V2282" i="5"/>
  <c r="W2282" i="5"/>
  <c r="X2282" i="5"/>
  <c r="Y2282" i="5"/>
  <c r="Z2282" i="5"/>
  <c r="AA2282" i="5"/>
  <c r="AB2282" i="5"/>
  <c r="AC2282" i="5"/>
  <c r="U2283" i="5"/>
  <c r="V2283" i="5"/>
  <c r="W2283" i="5"/>
  <c r="X2283" i="5"/>
  <c r="Y2283" i="5"/>
  <c r="Z2283" i="5"/>
  <c r="AA2283" i="5"/>
  <c r="AB2283" i="5"/>
  <c r="AC2283" i="5"/>
  <c r="U2284" i="5"/>
  <c r="V2284" i="5"/>
  <c r="W2284" i="5"/>
  <c r="X2284" i="5"/>
  <c r="Y2284" i="5"/>
  <c r="Z2284" i="5"/>
  <c r="AA2284" i="5"/>
  <c r="AB2284" i="5"/>
  <c r="AC2284" i="5"/>
  <c r="U2285" i="5"/>
  <c r="V2285" i="5"/>
  <c r="W2285" i="5"/>
  <c r="X2285" i="5"/>
  <c r="Y2285" i="5"/>
  <c r="Z2285" i="5"/>
  <c r="AA2285" i="5"/>
  <c r="AB2285" i="5"/>
  <c r="AC2285" i="5"/>
  <c r="U2286" i="5"/>
  <c r="V2286" i="5"/>
  <c r="W2286" i="5"/>
  <c r="X2286" i="5"/>
  <c r="Y2286" i="5"/>
  <c r="Z2286" i="5"/>
  <c r="AA2286" i="5"/>
  <c r="AB2286" i="5"/>
  <c r="AC2286" i="5"/>
  <c r="U2287" i="5"/>
  <c r="V2287" i="5"/>
  <c r="W2287" i="5"/>
  <c r="X2287" i="5"/>
  <c r="Y2287" i="5"/>
  <c r="Z2287" i="5"/>
  <c r="AA2287" i="5"/>
  <c r="AB2287" i="5"/>
  <c r="AC2287" i="5"/>
  <c r="U2288" i="5"/>
  <c r="V2288" i="5"/>
  <c r="W2288" i="5"/>
  <c r="X2288" i="5"/>
  <c r="Y2288" i="5"/>
  <c r="Z2288" i="5"/>
  <c r="AA2288" i="5"/>
  <c r="AB2288" i="5"/>
  <c r="AC2288" i="5"/>
  <c r="U2289" i="5"/>
  <c r="V2289" i="5"/>
  <c r="W2289" i="5"/>
  <c r="X2289" i="5"/>
  <c r="Y2289" i="5"/>
  <c r="Z2289" i="5"/>
  <c r="AA2289" i="5"/>
  <c r="AB2289" i="5"/>
  <c r="AC2289" i="5"/>
  <c r="U2290" i="5"/>
  <c r="V2290" i="5"/>
  <c r="W2290" i="5"/>
  <c r="X2290" i="5"/>
  <c r="Y2290" i="5"/>
  <c r="Z2290" i="5"/>
  <c r="AA2290" i="5"/>
  <c r="AB2290" i="5"/>
  <c r="AC2290" i="5"/>
  <c r="U2291" i="5"/>
  <c r="V2291" i="5"/>
  <c r="W2291" i="5"/>
  <c r="X2291" i="5"/>
  <c r="Y2291" i="5"/>
  <c r="Z2291" i="5"/>
  <c r="AA2291" i="5"/>
  <c r="AB2291" i="5"/>
  <c r="AC2291" i="5"/>
  <c r="U2292" i="5"/>
  <c r="V2292" i="5"/>
  <c r="W2292" i="5"/>
  <c r="X2292" i="5"/>
  <c r="Y2292" i="5"/>
  <c r="Z2292" i="5"/>
  <c r="AA2292" i="5"/>
  <c r="AB2292" i="5"/>
  <c r="AC2292" i="5"/>
  <c r="U2293" i="5"/>
  <c r="V2293" i="5"/>
  <c r="W2293" i="5"/>
  <c r="X2293" i="5"/>
  <c r="Y2293" i="5"/>
  <c r="Z2293" i="5"/>
  <c r="AA2293" i="5"/>
  <c r="AB2293" i="5"/>
  <c r="AC2293" i="5"/>
  <c r="U2294" i="5"/>
  <c r="V2294" i="5"/>
  <c r="W2294" i="5"/>
  <c r="X2294" i="5"/>
  <c r="Y2294" i="5"/>
  <c r="Z2294" i="5"/>
  <c r="AA2294" i="5"/>
  <c r="AB2294" i="5"/>
  <c r="AC2294" i="5"/>
  <c r="U2295" i="5"/>
  <c r="V2295" i="5"/>
  <c r="W2295" i="5"/>
  <c r="X2295" i="5"/>
  <c r="Y2295" i="5"/>
  <c r="Z2295" i="5"/>
  <c r="AA2295" i="5"/>
  <c r="AB2295" i="5"/>
  <c r="AC2295" i="5"/>
  <c r="U2296" i="5"/>
  <c r="V2296" i="5"/>
  <c r="W2296" i="5"/>
  <c r="X2296" i="5"/>
  <c r="Y2296" i="5"/>
  <c r="Z2296" i="5"/>
  <c r="AA2296" i="5"/>
  <c r="AB2296" i="5"/>
  <c r="AC2296" i="5"/>
  <c r="U2297" i="5"/>
  <c r="V2297" i="5"/>
  <c r="W2297" i="5"/>
  <c r="X2297" i="5"/>
  <c r="Y2297" i="5"/>
  <c r="Z2297" i="5"/>
  <c r="AA2297" i="5"/>
  <c r="AB2297" i="5"/>
  <c r="AC2297" i="5"/>
  <c r="U2298" i="5"/>
  <c r="V2298" i="5"/>
  <c r="W2298" i="5"/>
  <c r="X2298" i="5"/>
  <c r="Y2298" i="5"/>
  <c r="Z2298" i="5"/>
  <c r="AA2298" i="5"/>
  <c r="AB2298" i="5"/>
  <c r="AC2298" i="5"/>
  <c r="U2299" i="5"/>
  <c r="V2299" i="5"/>
  <c r="W2299" i="5"/>
  <c r="X2299" i="5"/>
  <c r="Y2299" i="5"/>
  <c r="Z2299" i="5"/>
  <c r="AA2299" i="5"/>
  <c r="AB2299" i="5"/>
  <c r="AC2299" i="5"/>
  <c r="U2300" i="5"/>
  <c r="V2300" i="5"/>
  <c r="W2300" i="5"/>
  <c r="X2300" i="5"/>
  <c r="Y2300" i="5"/>
  <c r="Z2300" i="5"/>
  <c r="AA2300" i="5"/>
  <c r="AB2300" i="5"/>
  <c r="AC2300" i="5"/>
  <c r="U2301" i="5"/>
  <c r="V2301" i="5"/>
  <c r="W2301" i="5"/>
  <c r="X2301" i="5"/>
  <c r="Y2301" i="5"/>
  <c r="Z2301" i="5"/>
  <c r="AA2301" i="5"/>
  <c r="AB2301" i="5"/>
  <c r="AC2301" i="5"/>
  <c r="U2302" i="5"/>
  <c r="V2302" i="5"/>
  <c r="W2302" i="5"/>
  <c r="X2302" i="5"/>
  <c r="Y2302" i="5"/>
  <c r="Z2302" i="5"/>
  <c r="AA2302" i="5"/>
  <c r="AB2302" i="5"/>
  <c r="AC2302" i="5"/>
  <c r="U2303" i="5"/>
  <c r="V2303" i="5"/>
  <c r="W2303" i="5"/>
  <c r="X2303" i="5"/>
  <c r="Y2303" i="5"/>
  <c r="Z2303" i="5"/>
  <c r="AA2303" i="5"/>
  <c r="AB2303" i="5"/>
  <c r="AC2303" i="5"/>
  <c r="U2304" i="5"/>
  <c r="V2304" i="5"/>
  <c r="W2304" i="5"/>
  <c r="X2304" i="5"/>
  <c r="Y2304" i="5"/>
  <c r="Z2304" i="5"/>
  <c r="AA2304" i="5"/>
  <c r="AB2304" i="5"/>
  <c r="AC2304" i="5"/>
  <c r="U2305" i="5"/>
  <c r="V2305" i="5"/>
  <c r="W2305" i="5"/>
  <c r="X2305" i="5"/>
  <c r="Y2305" i="5"/>
  <c r="Z2305" i="5"/>
  <c r="AA2305" i="5"/>
  <c r="AB2305" i="5"/>
  <c r="AC2305" i="5"/>
  <c r="U2306" i="5"/>
  <c r="V2306" i="5"/>
  <c r="W2306" i="5"/>
  <c r="X2306" i="5"/>
  <c r="Y2306" i="5"/>
  <c r="Z2306" i="5"/>
  <c r="AA2306" i="5"/>
  <c r="AB2306" i="5"/>
  <c r="AC2306" i="5"/>
  <c r="U2307" i="5"/>
  <c r="V2307" i="5"/>
  <c r="W2307" i="5"/>
  <c r="X2307" i="5"/>
  <c r="Y2307" i="5"/>
  <c r="Z2307" i="5"/>
  <c r="AA2307" i="5"/>
  <c r="AB2307" i="5"/>
  <c r="AC2307" i="5"/>
  <c r="U2308" i="5"/>
  <c r="V2308" i="5"/>
  <c r="W2308" i="5"/>
  <c r="X2308" i="5"/>
  <c r="Y2308" i="5"/>
  <c r="Z2308" i="5"/>
  <c r="AA2308" i="5"/>
  <c r="AB2308" i="5"/>
  <c r="AC2308" i="5"/>
  <c r="U2309" i="5"/>
  <c r="V2309" i="5"/>
  <c r="W2309" i="5"/>
  <c r="X2309" i="5"/>
  <c r="Y2309" i="5"/>
  <c r="Z2309" i="5"/>
  <c r="AA2309" i="5"/>
  <c r="AB2309" i="5"/>
  <c r="AC2309" i="5"/>
  <c r="U2310" i="5"/>
  <c r="V2310" i="5"/>
  <c r="W2310" i="5"/>
  <c r="X2310" i="5"/>
  <c r="Y2310" i="5"/>
  <c r="Z2310" i="5"/>
  <c r="AA2310" i="5"/>
  <c r="AB2310" i="5"/>
  <c r="AC2310" i="5"/>
  <c r="U2311" i="5"/>
  <c r="V2311" i="5"/>
  <c r="W2311" i="5"/>
  <c r="X2311" i="5"/>
  <c r="Y2311" i="5"/>
  <c r="Z2311" i="5"/>
  <c r="AA2311" i="5"/>
  <c r="AB2311" i="5"/>
  <c r="AC2311" i="5"/>
  <c r="U2312" i="5"/>
  <c r="V2312" i="5"/>
  <c r="W2312" i="5"/>
  <c r="X2312" i="5"/>
  <c r="Y2312" i="5"/>
  <c r="Z2312" i="5"/>
  <c r="AA2312" i="5"/>
  <c r="AB2312" i="5"/>
  <c r="AC2312" i="5"/>
  <c r="U2313" i="5"/>
  <c r="V2313" i="5"/>
  <c r="W2313" i="5"/>
  <c r="X2313" i="5"/>
  <c r="Y2313" i="5"/>
  <c r="Z2313" i="5"/>
  <c r="AA2313" i="5"/>
  <c r="AB2313" i="5"/>
  <c r="AC2313" i="5"/>
  <c r="U2314" i="5"/>
  <c r="V2314" i="5"/>
  <c r="W2314" i="5"/>
  <c r="X2314" i="5"/>
  <c r="Y2314" i="5"/>
  <c r="Z2314" i="5"/>
  <c r="AA2314" i="5"/>
  <c r="AB2314" i="5"/>
  <c r="AC2314" i="5"/>
  <c r="U2315" i="5"/>
  <c r="V2315" i="5"/>
  <c r="W2315" i="5"/>
  <c r="X2315" i="5"/>
  <c r="Y2315" i="5"/>
  <c r="Z2315" i="5"/>
  <c r="AA2315" i="5"/>
  <c r="AB2315" i="5"/>
  <c r="AC2315" i="5"/>
  <c r="U2316" i="5"/>
  <c r="V2316" i="5"/>
  <c r="W2316" i="5"/>
  <c r="X2316" i="5"/>
  <c r="Y2316" i="5"/>
  <c r="Z2316" i="5"/>
  <c r="AA2316" i="5"/>
  <c r="AB2316" i="5"/>
  <c r="AC2316" i="5"/>
  <c r="U2317" i="5"/>
  <c r="V2317" i="5"/>
  <c r="W2317" i="5"/>
  <c r="X2317" i="5"/>
  <c r="Y2317" i="5"/>
  <c r="Z2317" i="5"/>
  <c r="AA2317" i="5"/>
  <c r="AB2317" i="5"/>
  <c r="AC2317" i="5"/>
  <c r="U2318" i="5"/>
  <c r="V2318" i="5"/>
  <c r="W2318" i="5"/>
  <c r="X2318" i="5"/>
  <c r="Y2318" i="5"/>
  <c r="Z2318" i="5"/>
  <c r="AA2318" i="5"/>
  <c r="AB2318" i="5"/>
  <c r="AC2318" i="5"/>
  <c r="U2319" i="5"/>
  <c r="V2319" i="5"/>
  <c r="W2319" i="5"/>
  <c r="X2319" i="5"/>
  <c r="Y2319" i="5"/>
  <c r="Z2319" i="5"/>
  <c r="AA2319" i="5"/>
  <c r="AB2319" i="5"/>
  <c r="AC2319" i="5"/>
  <c r="U2320" i="5"/>
  <c r="V2320" i="5"/>
  <c r="W2320" i="5"/>
  <c r="X2320" i="5"/>
  <c r="Y2320" i="5"/>
  <c r="Z2320" i="5"/>
  <c r="AA2320" i="5"/>
  <c r="AB2320" i="5"/>
  <c r="AC2320" i="5"/>
  <c r="U2321" i="5"/>
  <c r="V2321" i="5"/>
  <c r="W2321" i="5"/>
  <c r="X2321" i="5"/>
  <c r="Y2321" i="5"/>
  <c r="Z2321" i="5"/>
  <c r="AA2321" i="5"/>
  <c r="AB2321" i="5"/>
  <c r="AC2321" i="5"/>
  <c r="U2322" i="5"/>
  <c r="V2322" i="5"/>
  <c r="W2322" i="5"/>
  <c r="X2322" i="5"/>
  <c r="Y2322" i="5"/>
  <c r="Z2322" i="5"/>
  <c r="AA2322" i="5"/>
  <c r="AB2322" i="5"/>
  <c r="AC2322" i="5"/>
  <c r="U2323" i="5"/>
  <c r="V2323" i="5"/>
  <c r="W2323" i="5"/>
  <c r="X2323" i="5"/>
  <c r="Y2323" i="5"/>
  <c r="Z2323" i="5"/>
  <c r="AA2323" i="5"/>
  <c r="AB2323" i="5"/>
  <c r="AC2323" i="5"/>
  <c r="U2324" i="5"/>
  <c r="V2324" i="5"/>
  <c r="W2324" i="5"/>
  <c r="X2324" i="5"/>
  <c r="Y2324" i="5"/>
  <c r="Z2324" i="5"/>
  <c r="AA2324" i="5"/>
  <c r="AB2324" i="5"/>
  <c r="AC2324" i="5"/>
  <c r="U2325" i="5"/>
  <c r="V2325" i="5"/>
  <c r="W2325" i="5"/>
  <c r="X2325" i="5"/>
  <c r="Y2325" i="5"/>
  <c r="Z2325" i="5"/>
  <c r="AA2325" i="5"/>
  <c r="AB2325" i="5"/>
  <c r="AC2325" i="5"/>
  <c r="U2326" i="5"/>
  <c r="V2326" i="5"/>
  <c r="W2326" i="5"/>
  <c r="X2326" i="5"/>
  <c r="Y2326" i="5"/>
  <c r="Z2326" i="5"/>
  <c r="AA2326" i="5"/>
  <c r="AB2326" i="5"/>
  <c r="AC2326" i="5"/>
  <c r="U2327" i="5"/>
  <c r="V2327" i="5"/>
  <c r="W2327" i="5"/>
  <c r="X2327" i="5"/>
  <c r="Y2327" i="5"/>
  <c r="Z2327" i="5"/>
  <c r="AA2327" i="5"/>
  <c r="AB2327" i="5"/>
  <c r="AC2327" i="5"/>
  <c r="U2328" i="5"/>
  <c r="V2328" i="5"/>
  <c r="W2328" i="5"/>
  <c r="X2328" i="5"/>
  <c r="Y2328" i="5"/>
  <c r="Z2328" i="5"/>
  <c r="AA2328" i="5"/>
  <c r="AB2328" i="5"/>
  <c r="AC2328" i="5"/>
  <c r="U2329" i="5"/>
  <c r="V2329" i="5"/>
  <c r="W2329" i="5"/>
  <c r="X2329" i="5"/>
  <c r="Y2329" i="5"/>
  <c r="Z2329" i="5"/>
  <c r="AA2329" i="5"/>
  <c r="AB2329" i="5"/>
  <c r="AC2329" i="5"/>
  <c r="U2330" i="5"/>
  <c r="V2330" i="5"/>
  <c r="W2330" i="5"/>
  <c r="X2330" i="5"/>
  <c r="Y2330" i="5"/>
  <c r="Z2330" i="5"/>
  <c r="AA2330" i="5"/>
  <c r="AB2330" i="5"/>
  <c r="AC2330" i="5"/>
  <c r="U2331" i="5"/>
  <c r="V2331" i="5"/>
  <c r="W2331" i="5"/>
  <c r="X2331" i="5"/>
  <c r="Y2331" i="5"/>
  <c r="Z2331" i="5"/>
  <c r="AA2331" i="5"/>
  <c r="AB2331" i="5"/>
  <c r="AC2331" i="5"/>
  <c r="U2332" i="5"/>
  <c r="V2332" i="5"/>
  <c r="W2332" i="5"/>
  <c r="X2332" i="5"/>
  <c r="Y2332" i="5"/>
  <c r="Z2332" i="5"/>
  <c r="AA2332" i="5"/>
  <c r="AB2332" i="5"/>
  <c r="AC2332" i="5"/>
  <c r="U2333" i="5"/>
  <c r="V2333" i="5"/>
  <c r="W2333" i="5"/>
  <c r="X2333" i="5"/>
  <c r="Y2333" i="5"/>
  <c r="Z2333" i="5"/>
  <c r="AA2333" i="5"/>
  <c r="AB2333" i="5"/>
  <c r="AC2333" i="5"/>
  <c r="U2334" i="5"/>
  <c r="V2334" i="5"/>
  <c r="W2334" i="5"/>
  <c r="X2334" i="5"/>
  <c r="Y2334" i="5"/>
  <c r="Z2334" i="5"/>
  <c r="AA2334" i="5"/>
  <c r="AB2334" i="5"/>
  <c r="AC2334" i="5"/>
  <c r="U2335" i="5"/>
  <c r="V2335" i="5"/>
  <c r="W2335" i="5"/>
  <c r="X2335" i="5"/>
  <c r="Y2335" i="5"/>
  <c r="Z2335" i="5"/>
  <c r="AA2335" i="5"/>
  <c r="AB2335" i="5"/>
  <c r="AC2335" i="5"/>
  <c r="U2336" i="5"/>
  <c r="V2336" i="5"/>
  <c r="W2336" i="5"/>
  <c r="X2336" i="5"/>
  <c r="Y2336" i="5"/>
  <c r="Z2336" i="5"/>
  <c r="AA2336" i="5"/>
  <c r="AB2336" i="5"/>
  <c r="AC2336" i="5"/>
  <c r="U2337" i="5"/>
  <c r="V2337" i="5"/>
  <c r="W2337" i="5"/>
  <c r="X2337" i="5"/>
  <c r="Y2337" i="5"/>
  <c r="Z2337" i="5"/>
  <c r="AA2337" i="5"/>
  <c r="AB2337" i="5"/>
  <c r="AC2337" i="5"/>
  <c r="U2338" i="5"/>
  <c r="V2338" i="5"/>
  <c r="W2338" i="5"/>
  <c r="X2338" i="5"/>
  <c r="Y2338" i="5"/>
  <c r="Z2338" i="5"/>
  <c r="AA2338" i="5"/>
  <c r="AB2338" i="5"/>
  <c r="AC2338" i="5"/>
  <c r="U2339" i="5"/>
  <c r="V2339" i="5"/>
  <c r="W2339" i="5"/>
  <c r="X2339" i="5"/>
  <c r="Y2339" i="5"/>
  <c r="Z2339" i="5"/>
  <c r="AA2339" i="5"/>
  <c r="AB2339" i="5"/>
  <c r="AC2339" i="5"/>
  <c r="U2340" i="5"/>
  <c r="V2340" i="5"/>
  <c r="W2340" i="5"/>
  <c r="X2340" i="5"/>
  <c r="Y2340" i="5"/>
  <c r="Z2340" i="5"/>
  <c r="AA2340" i="5"/>
  <c r="AB2340" i="5"/>
  <c r="AC2340" i="5"/>
  <c r="U2341" i="5"/>
  <c r="V2341" i="5"/>
  <c r="W2341" i="5"/>
  <c r="X2341" i="5"/>
  <c r="Y2341" i="5"/>
  <c r="Z2341" i="5"/>
  <c r="AA2341" i="5"/>
  <c r="AB2341" i="5"/>
  <c r="AC2341" i="5"/>
  <c r="U2342" i="5"/>
  <c r="V2342" i="5"/>
  <c r="W2342" i="5"/>
  <c r="X2342" i="5"/>
  <c r="Y2342" i="5"/>
  <c r="Z2342" i="5"/>
  <c r="AA2342" i="5"/>
  <c r="AB2342" i="5"/>
  <c r="AC2342" i="5"/>
  <c r="U2343" i="5"/>
  <c r="V2343" i="5"/>
  <c r="W2343" i="5"/>
  <c r="X2343" i="5"/>
  <c r="Y2343" i="5"/>
  <c r="Z2343" i="5"/>
  <c r="AA2343" i="5"/>
  <c r="AB2343" i="5"/>
  <c r="AC2343" i="5"/>
  <c r="U2344" i="5"/>
  <c r="V2344" i="5"/>
  <c r="W2344" i="5"/>
  <c r="X2344" i="5"/>
  <c r="Y2344" i="5"/>
  <c r="Z2344" i="5"/>
  <c r="AA2344" i="5"/>
  <c r="AB2344" i="5"/>
  <c r="AC2344" i="5"/>
  <c r="U2345" i="5"/>
  <c r="V2345" i="5"/>
  <c r="W2345" i="5"/>
  <c r="X2345" i="5"/>
  <c r="Y2345" i="5"/>
  <c r="Z2345" i="5"/>
  <c r="AA2345" i="5"/>
  <c r="AB2345" i="5"/>
  <c r="AC2345" i="5"/>
  <c r="U2346" i="5"/>
  <c r="V2346" i="5"/>
  <c r="W2346" i="5"/>
  <c r="X2346" i="5"/>
  <c r="Y2346" i="5"/>
  <c r="Z2346" i="5"/>
  <c r="AA2346" i="5"/>
  <c r="AB2346" i="5"/>
  <c r="AC2346" i="5"/>
  <c r="U2347" i="5"/>
  <c r="V2347" i="5"/>
  <c r="W2347" i="5"/>
  <c r="X2347" i="5"/>
  <c r="Y2347" i="5"/>
  <c r="Z2347" i="5"/>
  <c r="AA2347" i="5"/>
  <c r="AB2347" i="5"/>
  <c r="AC2347" i="5"/>
  <c r="U2348" i="5"/>
  <c r="V2348" i="5"/>
  <c r="W2348" i="5"/>
  <c r="X2348" i="5"/>
  <c r="Y2348" i="5"/>
  <c r="Z2348" i="5"/>
  <c r="AA2348" i="5"/>
  <c r="AB2348" i="5"/>
  <c r="AC2348" i="5"/>
  <c r="U2349" i="5"/>
  <c r="V2349" i="5"/>
  <c r="W2349" i="5"/>
  <c r="X2349" i="5"/>
  <c r="Y2349" i="5"/>
  <c r="Z2349" i="5"/>
  <c r="AA2349" i="5"/>
  <c r="AB2349" i="5"/>
  <c r="AC2349" i="5"/>
  <c r="U2350" i="5"/>
  <c r="V2350" i="5"/>
  <c r="W2350" i="5"/>
  <c r="X2350" i="5"/>
  <c r="Y2350" i="5"/>
  <c r="Z2350" i="5"/>
  <c r="AA2350" i="5"/>
  <c r="AB2350" i="5"/>
  <c r="AC2350" i="5"/>
  <c r="U2351" i="5"/>
  <c r="V2351" i="5"/>
  <c r="W2351" i="5"/>
  <c r="X2351" i="5"/>
  <c r="Y2351" i="5"/>
  <c r="Z2351" i="5"/>
  <c r="AA2351" i="5"/>
  <c r="AB2351" i="5"/>
  <c r="AC2351" i="5"/>
  <c r="U2352" i="5"/>
  <c r="V2352" i="5"/>
  <c r="W2352" i="5"/>
  <c r="X2352" i="5"/>
  <c r="Y2352" i="5"/>
  <c r="Z2352" i="5"/>
  <c r="AA2352" i="5"/>
  <c r="AB2352" i="5"/>
  <c r="AC2352" i="5"/>
  <c r="U2353" i="5"/>
  <c r="V2353" i="5"/>
  <c r="W2353" i="5"/>
  <c r="X2353" i="5"/>
  <c r="Y2353" i="5"/>
  <c r="Z2353" i="5"/>
  <c r="AA2353" i="5"/>
  <c r="AB2353" i="5"/>
  <c r="AC2353" i="5"/>
  <c r="U2354" i="5"/>
  <c r="V2354" i="5"/>
  <c r="W2354" i="5"/>
  <c r="X2354" i="5"/>
  <c r="Y2354" i="5"/>
  <c r="Z2354" i="5"/>
  <c r="AA2354" i="5"/>
  <c r="AB2354" i="5"/>
  <c r="AC2354" i="5"/>
  <c r="U2355" i="5"/>
  <c r="V2355" i="5"/>
  <c r="W2355" i="5"/>
  <c r="X2355" i="5"/>
  <c r="Y2355" i="5"/>
  <c r="Z2355" i="5"/>
  <c r="AA2355" i="5"/>
  <c r="AB2355" i="5"/>
  <c r="AC2355" i="5"/>
  <c r="U2356" i="5"/>
  <c r="V2356" i="5"/>
  <c r="W2356" i="5"/>
  <c r="X2356" i="5"/>
  <c r="Y2356" i="5"/>
  <c r="Z2356" i="5"/>
  <c r="AA2356" i="5"/>
  <c r="AB2356" i="5"/>
  <c r="AC2356" i="5"/>
  <c r="U2357" i="5"/>
  <c r="V2357" i="5"/>
  <c r="W2357" i="5"/>
  <c r="X2357" i="5"/>
  <c r="Y2357" i="5"/>
  <c r="Z2357" i="5"/>
  <c r="AA2357" i="5"/>
  <c r="AB2357" i="5"/>
  <c r="AC2357" i="5"/>
  <c r="U2358" i="5"/>
  <c r="V2358" i="5"/>
  <c r="W2358" i="5"/>
  <c r="X2358" i="5"/>
  <c r="Y2358" i="5"/>
  <c r="Z2358" i="5"/>
  <c r="AA2358" i="5"/>
  <c r="AB2358" i="5"/>
  <c r="AC2358" i="5"/>
  <c r="U2359" i="5"/>
  <c r="V2359" i="5"/>
  <c r="W2359" i="5"/>
  <c r="X2359" i="5"/>
  <c r="Y2359" i="5"/>
  <c r="Z2359" i="5"/>
  <c r="AA2359" i="5"/>
  <c r="AB2359" i="5"/>
  <c r="AC2359" i="5"/>
  <c r="U2360" i="5"/>
  <c r="V2360" i="5"/>
  <c r="W2360" i="5"/>
  <c r="X2360" i="5"/>
  <c r="Y2360" i="5"/>
  <c r="Z2360" i="5"/>
  <c r="AA2360" i="5"/>
  <c r="AB2360" i="5"/>
  <c r="AC2360" i="5"/>
  <c r="U2361" i="5"/>
  <c r="V2361" i="5"/>
  <c r="W2361" i="5"/>
  <c r="X2361" i="5"/>
  <c r="Y2361" i="5"/>
  <c r="Z2361" i="5"/>
  <c r="AA2361" i="5"/>
  <c r="AB2361" i="5"/>
  <c r="AC2361" i="5"/>
  <c r="U2362" i="5"/>
  <c r="V2362" i="5"/>
  <c r="W2362" i="5"/>
  <c r="X2362" i="5"/>
  <c r="Y2362" i="5"/>
  <c r="Z2362" i="5"/>
  <c r="AA2362" i="5"/>
  <c r="AB2362" i="5"/>
  <c r="AC2362" i="5"/>
  <c r="U2363" i="5"/>
  <c r="V2363" i="5"/>
  <c r="W2363" i="5"/>
  <c r="X2363" i="5"/>
  <c r="Y2363" i="5"/>
  <c r="Z2363" i="5"/>
  <c r="AA2363" i="5"/>
  <c r="AB2363" i="5"/>
  <c r="AC2363" i="5"/>
  <c r="U2364" i="5"/>
  <c r="V2364" i="5"/>
  <c r="W2364" i="5"/>
  <c r="X2364" i="5"/>
  <c r="Y2364" i="5"/>
  <c r="Z2364" i="5"/>
  <c r="AA2364" i="5"/>
  <c r="AB2364" i="5"/>
  <c r="AC2364" i="5"/>
  <c r="U2365" i="5"/>
  <c r="V2365" i="5"/>
  <c r="W2365" i="5"/>
  <c r="X2365" i="5"/>
  <c r="Y2365" i="5"/>
  <c r="Z2365" i="5"/>
  <c r="AA2365" i="5"/>
  <c r="AB2365" i="5"/>
  <c r="AC2365" i="5"/>
  <c r="U2366" i="5"/>
  <c r="V2366" i="5"/>
  <c r="W2366" i="5"/>
  <c r="X2366" i="5"/>
  <c r="Y2366" i="5"/>
  <c r="Z2366" i="5"/>
  <c r="AA2366" i="5"/>
  <c r="AB2366" i="5"/>
  <c r="AC2366" i="5"/>
  <c r="U2367" i="5"/>
  <c r="V2367" i="5"/>
  <c r="W2367" i="5"/>
  <c r="X2367" i="5"/>
  <c r="Y2367" i="5"/>
  <c r="Z2367" i="5"/>
  <c r="AA2367" i="5"/>
  <c r="AB2367" i="5"/>
  <c r="AC2367" i="5"/>
  <c r="U2368" i="5"/>
  <c r="V2368" i="5"/>
  <c r="W2368" i="5"/>
  <c r="X2368" i="5"/>
  <c r="Y2368" i="5"/>
  <c r="Z2368" i="5"/>
  <c r="AA2368" i="5"/>
  <c r="AB2368" i="5"/>
  <c r="AC2368" i="5"/>
  <c r="U2369" i="5"/>
  <c r="V2369" i="5"/>
  <c r="W2369" i="5"/>
  <c r="X2369" i="5"/>
  <c r="Y2369" i="5"/>
  <c r="Z2369" i="5"/>
  <c r="AA2369" i="5"/>
  <c r="AB2369" i="5"/>
  <c r="AC2369" i="5"/>
  <c r="U2370" i="5"/>
  <c r="V2370" i="5"/>
  <c r="W2370" i="5"/>
  <c r="X2370" i="5"/>
  <c r="Y2370" i="5"/>
  <c r="Z2370" i="5"/>
  <c r="AA2370" i="5"/>
  <c r="AB2370" i="5"/>
  <c r="AC2370" i="5"/>
  <c r="U2371" i="5"/>
  <c r="V2371" i="5"/>
  <c r="W2371" i="5"/>
  <c r="X2371" i="5"/>
  <c r="Y2371" i="5"/>
  <c r="Z2371" i="5"/>
  <c r="AA2371" i="5"/>
  <c r="AB2371" i="5"/>
  <c r="AC2371" i="5"/>
  <c r="U2372" i="5"/>
  <c r="V2372" i="5"/>
  <c r="W2372" i="5"/>
  <c r="X2372" i="5"/>
  <c r="Y2372" i="5"/>
  <c r="Z2372" i="5"/>
  <c r="AA2372" i="5"/>
  <c r="AB2372" i="5"/>
  <c r="AC2372" i="5"/>
  <c r="U2373" i="5"/>
  <c r="V2373" i="5"/>
  <c r="W2373" i="5"/>
  <c r="X2373" i="5"/>
  <c r="Y2373" i="5"/>
  <c r="Z2373" i="5"/>
  <c r="AA2373" i="5"/>
  <c r="AB2373" i="5"/>
  <c r="AC2373" i="5"/>
  <c r="U2374" i="5"/>
  <c r="V2374" i="5"/>
  <c r="W2374" i="5"/>
  <c r="X2374" i="5"/>
  <c r="Y2374" i="5"/>
  <c r="Z2374" i="5"/>
  <c r="AA2374" i="5"/>
  <c r="AB2374" i="5"/>
  <c r="AC2374" i="5"/>
  <c r="U2375" i="5"/>
  <c r="V2375" i="5"/>
  <c r="W2375" i="5"/>
  <c r="X2375" i="5"/>
  <c r="Y2375" i="5"/>
  <c r="Z2375" i="5"/>
  <c r="AA2375" i="5"/>
  <c r="AB2375" i="5"/>
  <c r="AC2375" i="5"/>
  <c r="U2376" i="5"/>
  <c r="V2376" i="5"/>
  <c r="W2376" i="5"/>
  <c r="X2376" i="5"/>
  <c r="Y2376" i="5"/>
  <c r="Z2376" i="5"/>
  <c r="AA2376" i="5"/>
  <c r="AB2376" i="5"/>
  <c r="AC2376" i="5"/>
  <c r="U2377" i="5"/>
  <c r="V2377" i="5"/>
  <c r="W2377" i="5"/>
  <c r="X2377" i="5"/>
  <c r="Y2377" i="5"/>
  <c r="Z2377" i="5"/>
  <c r="AA2377" i="5"/>
  <c r="AB2377" i="5"/>
  <c r="AC2377" i="5"/>
  <c r="U2378" i="5"/>
  <c r="V2378" i="5"/>
  <c r="W2378" i="5"/>
  <c r="X2378" i="5"/>
  <c r="Y2378" i="5"/>
  <c r="Z2378" i="5"/>
  <c r="AA2378" i="5"/>
  <c r="AB2378" i="5"/>
  <c r="AC2378" i="5"/>
  <c r="U2379" i="5"/>
  <c r="V2379" i="5"/>
  <c r="W2379" i="5"/>
  <c r="X2379" i="5"/>
  <c r="Y2379" i="5"/>
  <c r="Z2379" i="5"/>
  <c r="AA2379" i="5"/>
  <c r="AB2379" i="5"/>
  <c r="AC2379" i="5"/>
  <c r="U2380" i="5"/>
  <c r="V2380" i="5"/>
  <c r="W2380" i="5"/>
  <c r="X2380" i="5"/>
  <c r="Y2380" i="5"/>
  <c r="Z2380" i="5"/>
  <c r="AA2380" i="5"/>
  <c r="AB2380" i="5"/>
  <c r="AC2380" i="5"/>
  <c r="U2381" i="5"/>
  <c r="V2381" i="5"/>
  <c r="W2381" i="5"/>
  <c r="X2381" i="5"/>
  <c r="Y2381" i="5"/>
  <c r="Z2381" i="5"/>
  <c r="AA2381" i="5"/>
  <c r="AB2381" i="5"/>
  <c r="AC2381" i="5"/>
  <c r="U2382" i="5"/>
  <c r="V2382" i="5"/>
  <c r="W2382" i="5"/>
  <c r="X2382" i="5"/>
  <c r="Y2382" i="5"/>
  <c r="Z2382" i="5"/>
  <c r="AA2382" i="5"/>
  <c r="AB2382" i="5"/>
  <c r="AC2382" i="5"/>
  <c r="U2383" i="5"/>
  <c r="V2383" i="5"/>
  <c r="W2383" i="5"/>
  <c r="X2383" i="5"/>
  <c r="Y2383" i="5"/>
  <c r="Z2383" i="5"/>
  <c r="AA2383" i="5"/>
  <c r="AB2383" i="5"/>
  <c r="AC2383" i="5"/>
  <c r="U2384" i="5"/>
  <c r="V2384" i="5"/>
  <c r="W2384" i="5"/>
  <c r="X2384" i="5"/>
  <c r="Y2384" i="5"/>
  <c r="Z2384" i="5"/>
  <c r="AA2384" i="5"/>
  <c r="AB2384" i="5"/>
  <c r="AC2384" i="5"/>
  <c r="U2385" i="5"/>
  <c r="V2385" i="5"/>
  <c r="W2385" i="5"/>
  <c r="X2385" i="5"/>
  <c r="Y2385" i="5"/>
  <c r="Z2385" i="5"/>
  <c r="AA2385" i="5"/>
  <c r="AB2385" i="5"/>
  <c r="AC2385" i="5"/>
  <c r="U2386" i="5"/>
  <c r="V2386" i="5"/>
  <c r="W2386" i="5"/>
  <c r="X2386" i="5"/>
  <c r="Y2386" i="5"/>
  <c r="Z2386" i="5"/>
  <c r="AA2386" i="5"/>
  <c r="AB2386" i="5"/>
  <c r="AC2386" i="5"/>
  <c r="U2387" i="5"/>
  <c r="V2387" i="5"/>
  <c r="W2387" i="5"/>
  <c r="X2387" i="5"/>
  <c r="Y2387" i="5"/>
  <c r="Z2387" i="5"/>
  <c r="AA2387" i="5"/>
  <c r="AB2387" i="5"/>
  <c r="AC2387" i="5"/>
  <c r="U2388" i="5"/>
  <c r="V2388" i="5"/>
  <c r="W2388" i="5"/>
  <c r="X2388" i="5"/>
  <c r="Y2388" i="5"/>
  <c r="Z2388" i="5"/>
  <c r="AA2388" i="5"/>
  <c r="AB2388" i="5"/>
  <c r="AC2388" i="5"/>
  <c r="U2389" i="5"/>
  <c r="V2389" i="5"/>
  <c r="W2389" i="5"/>
  <c r="X2389" i="5"/>
  <c r="Y2389" i="5"/>
  <c r="Z2389" i="5"/>
  <c r="AA2389" i="5"/>
  <c r="AB2389" i="5"/>
  <c r="AC2389" i="5"/>
  <c r="U2390" i="5"/>
  <c r="V2390" i="5"/>
  <c r="W2390" i="5"/>
  <c r="X2390" i="5"/>
  <c r="Y2390" i="5"/>
  <c r="Z2390" i="5"/>
  <c r="AA2390" i="5"/>
  <c r="AB2390" i="5"/>
  <c r="AC2390" i="5"/>
  <c r="U2391" i="5"/>
  <c r="V2391" i="5"/>
  <c r="W2391" i="5"/>
  <c r="X2391" i="5"/>
  <c r="Y2391" i="5"/>
  <c r="Z2391" i="5"/>
  <c r="AA2391" i="5"/>
  <c r="AB2391" i="5"/>
  <c r="AC2391" i="5"/>
  <c r="U2392" i="5"/>
  <c r="V2392" i="5"/>
  <c r="W2392" i="5"/>
  <c r="X2392" i="5"/>
  <c r="Y2392" i="5"/>
  <c r="Z2392" i="5"/>
  <c r="AA2392" i="5"/>
  <c r="AB2392" i="5"/>
  <c r="AC2392" i="5"/>
  <c r="U2393" i="5"/>
  <c r="V2393" i="5"/>
  <c r="W2393" i="5"/>
  <c r="X2393" i="5"/>
  <c r="Y2393" i="5"/>
  <c r="Z2393" i="5"/>
  <c r="AA2393" i="5"/>
  <c r="AB2393" i="5"/>
  <c r="AC2393" i="5"/>
  <c r="U2394" i="5"/>
  <c r="V2394" i="5"/>
  <c r="W2394" i="5"/>
  <c r="X2394" i="5"/>
  <c r="Y2394" i="5"/>
  <c r="Z2394" i="5"/>
  <c r="AA2394" i="5"/>
  <c r="AB2394" i="5"/>
  <c r="AC2394" i="5"/>
  <c r="U2395" i="5"/>
  <c r="V2395" i="5"/>
  <c r="W2395" i="5"/>
  <c r="X2395" i="5"/>
  <c r="Y2395" i="5"/>
  <c r="Z2395" i="5"/>
  <c r="AA2395" i="5"/>
  <c r="AB2395" i="5"/>
  <c r="AC2395" i="5"/>
  <c r="U2396" i="5"/>
  <c r="V2396" i="5"/>
  <c r="W2396" i="5"/>
  <c r="X2396" i="5"/>
  <c r="Y2396" i="5"/>
  <c r="Z2396" i="5"/>
  <c r="AA2396" i="5"/>
  <c r="AB2396" i="5"/>
  <c r="AC2396" i="5"/>
  <c r="U2397" i="5"/>
  <c r="V2397" i="5"/>
  <c r="W2397" i="5"/>
  <c r="X2397" i="5"/>
  <c r="Y2397" i="5"/>
  <c r="Z2397" i="5"/>
  <c r="AA2397" i="5"/>
  <c r="AB2397" i="5"/>
  <c r="AC2397" i="5"/>
  <c r="U2398" i="5"/>
  <c r="V2398" i="5"/>
  <c r="W2398" i="5"/>
  <c r="X2398" i="5"/>
  <c r="Y2398" i="5"/>
  <c r="Z2398" i="5"/>
  <c r="AA2398" i="5"/>
  <c r="AB2398" i="5"/>
  <c r="AC2398" i="5"/>
  <c r="U2399" i="5"/>
  <c r="V2399" i="5"/>
  <c r="W2399" i="5"/>
  <c r="X2399" i="5"/>
  <c r="Y2399" i="5"/>
  <c r="Z2399" i="5"/>
  <c r="AA2399" i="5"/>
  <c r="AB2399" i="5"/>
  <c r="AC2399" i="5"/>
  <c r="U2400" i="5"/>
  <c r="V2400" i="5"/>
  <c r="W2400" i="5"/>
  <c r="X2400" i="5"/>
  <c r="Y2400" i="5"/>
  <c r="Z2400" i="5"/>
  <c r="AA2400" i="5"/>
  <c r="AB2400" i="5"/>
  <c r="AC2400" i="5"/>
  <c r="U2401" i="5"/>
  <c r="V2401" i="5"/>
  <c r="W2401" i="5"/>
  <c r="X2401" i="5"/>
  <c r="Y2401" i="5"/>
  <c r="Z2401" i="5"/>
  <c r="AA2401" i="5"/>
  <c r="AB2401" i="5"/>
  <c r="AC2401" i="5"/>
  <c r="U2402" i="5"/>
  <c r="V2402" i="5"/>
  <c r="W2402" i="5"/>
  <c r="X2402" i="5"/>
  <c r="Y2402" i="5"/>
  <c r="Z2402" i="5"/>
  <c r="AA2402" i="5"/>
  <c r="AB2402" i="5"/>
  <c r="AC2402" i="5"/>
  <c r="U2403" i="5"/>
  <c r="V2403" i="5"/>
  <c r="W2403" i="5"/>
  <c r="X2403" i="5"/>
  <c r="Y2403" i="5"/>
  <c r="Z2403" i="5"/>
  <c r="AA2403" i="5"/>
  <c r="AB2403" i="5"/>
  <c r="AC2403" i="5"/>
  <c r="U2404" i="5"/>
  <c r="V2404" i="5"/>
  <c r="W2404" i="5"/>
  <c r="X2404" i="5"/>
  <c r="Y2404" i="5"/>
  <c r="Z2404" i="5"/>
  <c r="AA2404" i="5"/>
  <c r="AB2404" i="5"/>
  <c r="AC2404" i="5"/>
  <c r="U2405" i="5"/>
  <c r="V2405" i="5"/>
  <c r="W2405" i="5"/>
  <c r="X2405" i="5"/>
  <c r="Y2405" i="5"/>
  <c r="Z2405" i="5"/>
  <c r="AA2405" i="5"/>
  <c r="AB2405" i="5"/>
  <c r="AC2405" i="5"/>
  <c r="U2406" i="5"/>
  <c r="V2406" i="5"/>
  <c r="W2406" i="5"/>
  <c r="X2406" i="5"/>
  <c r="Y2406" i="5"/>
  <c r="Z2406" i="5"/>
  <c r="AA2406" i="5"/>
  <c r="AB2406" i="5"/>
  <c r="AC2406" i="5"/>
  <c r="U2407" i="5"/>
  <c r="V2407" i="5"/>
  <c r="W2407" i="5"/>
  <c r="X2407" i="5"/>
  <c r="Y2407" i="5"/>
  <c r="Z2407" i="5"/>
  <c r="AA2407" i="5"/>
  <c r="AB2407" i="5"/>
  <c r="AC2407" i="5"/>
  <c r="U2408" i="5"/>
  <c r="V2408" i="5"/>
  <c r="W2408" i="5"/>
  <c r="X2408" i="5"/>
  <c r="Y2408" i="5"/>
  <c r="Z2408" i="5"/>
  <c r="AA2408" i="5"/>
  <c r="AB2408" i="5"/>
  <c r="AC2408" i="5"/>
  <c r="U2409" i="5"/>
  <c r="V2409" i="5"/>
  <c r="W2409" i="5"/>
  <c r="X2409" i="5"/>
  <c r="Y2409" i="5"/>
  <c r="Z2409" i="5"/>
  <c r="AA2409" i="5"/>
  <c r="AB2409" i="5"/>
  <c r="AC2409" i="5"/>
  <c r="U2410" i="5"/>
  <c r="V2410" i="5"/>
  <c r="W2410" i="5"/>
  <c r="X2410" i="5"/>
  <c r="Y2410" i="5"/>
  <c r="Z2410" i="5"/>
  <c r="AA2410" i="5"/>
  <c r="AB2410" i="5"/>
  <c r="AC2410" i="5"/>
  <c r="U2411" i="5"/>
  <c r="V2411" i="5"/>
  <c r="W2411" i="5"/>
  <c r="X2411" i="5"/>
  <c r="Y2411" i="5"/>
  <c r="Z2411" i="5"/>
  <c r="AA2411" i="5"/>
  <c r="AB2411" i="5"/>
  <c r="AC2411" i="5"/>
  <c r="U2412" i="5"/>
  <c r="V2412" i="5"/>
  <c r="W2412" i="5"/>
  <c r="X2412" i="5"/>
  <c r="Y2412" i="5"/>
  <c r="Z2412" i="5"/>
  <c r="AA2412" i="5"/>
  <c r="AB2412" i="5"/>
  <c r="AC2412" i="5"/>
  <c r="U2413" i="5"/>
  <c r="V2413" i="5"/>
  <c r="W2413" i="5"/>
  <c r="X2413" i="5"/>
  <c r="Y2413" i="5"/>
  <c r="Z2413" i="5"/>
  <c r="AA2413" i="5"/>
  <c r="AB2413" i="5"/>
  <c r="AC2413" i="5"/>
  <c r="U2414" i="5"/>
  <c r="V2414" i="5"/>
  <c r="W2414" i="5"/>
  <c r="X2414" i="5"/>
  <c r="Y2414" i="5"/>
  <c r="Z2414" i="5"/>
  <c r="AA2414" i="5"/>
  <c r="AB2414" i="5"/>
  <c r="AC2414" i="5"/>
  <c r="U2415" i="5"/>
  <c r="V2415" i="5"/>
  <c r="W2415" i="5"/>
  <c r="X2415" i="5"/>
  <c r="Y2415" i="5"/>
  <c r="Z2415" i="5"/>
  <c r="AA2415" i="5"/>
  <c r="AB2415" i="5"/>
  <c r="AC2415" i="5"/>
  <c r="U2416" i="5"/>
  <c r="V2416" i="5"/>
  <c r="W2416" i="5"/>
  <c r="X2416" i="5"/>
  <c r="Y2416" i="5"/>
  <c r="Z2416" i="5"/>
  <c r="AA2416" i="5"/>
  <c r="AB2416" i="5"/>
  <c r="AC2416" i="5"/>
  <c r="U2417" i="5"/>
  <c r="V2417" i="5"/>
  <c r="W2417" i="5"/>
  <c r="X2417" i="5"/>
  <c r="Y2417" i="5"/>
  <c r="Z2417" i="5"/>
  <c r="AA2417" i="5"/>
  <c r="AB2417" i="5"/>
  <c r="AC2417" i="5"/>
  <c r="U2418" i="5"/>
  <c r="V2418" i="5"/>
  <c r="W2418" i="5"/>
  <c r="X2418" i="5"/>
  <c r="Y2418" i="5"/>
  <c r="Z2418" i="5"/>
  <c r="AA2418" i="5"/>
  <c r="AB2418" i="5"/>
  <c r="AC2418" i="5"/>
  <c r="U2419" i="5"/>
  <c r="V2419" i="5"/>
  <c r="W2419" i="5"/>
  <c r="X2419" i="5"/>
  <c r="Y2419" i="5"/>
  <c r="Z2419" i="5"/>
  <c r="AA2419" i="5"/>
  <c r="AB2419" i="5"/>
  <c r="AC2419" i="5"/>
  <c r="U2420" i="5"/>
  <c r="V2420" i="5"/>
  <c r="W2420" i="5"/>
  <c r="X2420" i="5"/>
  <c r="Y2420" i="5"/>
  <c r="Z2420" i="5"/>
  <c r="AA2420" i="5"/>
  <c r="AB2420" i="5"/>
  <c r="AC2420" i="5"/>
  <c r="U2421" i="5"/>
  <c r="V2421" i="5"/>
  <c r="W2421" i="5"/>
  <c r="X2421" i="5"/>
  <c r="Y2421" i="5"/>
  <c r="Z2421" i="5"/>
  <c r="AA2421" i="5"/>
  <c r="AB2421" i="5"/>
  <c r="AC2421" i="5"/>
  <c r="U2422" i="5"/>
  <c r="V2422" i="5"/>
  <c r="W2422" i="5"/>
  <c r="X2422" i="5"/>
  <c r="Y2422" i="5"/>
  <c r="Z2422" i="5"/>
  <c r="AA2422" i="5"/>
  <c r="AB2422" i="5"/>
  <c r="AC2422" i="5"/>
  <c r="U2423" i="5"/>
  <c r="V2423" i="5"/>
  <c r="W2423" i="5"/>
  <c r="X2423" i="5"/>
  <c r="Y2423" i="5"/>
  <c r="Z2423" i="5"/>
  <c r="AA2423" i="5"/>
  <c r="AB2423" i="5"/>
  <c r="AC2423" i="5"/>
  <c r="U2424" i="5"/>
  <c r="V2424" i="5"/>
  <c r="W2424" i="5"/>
  <c r="X2424" i="5"/>
  <c r="Y2424" i="5"/>
  <c r="Z2424" i="5"/>
  <c r="AA2424" i="5"/>
  <c r="AB2424" i="5"/>
  <c r="AC2424" i="5"/>
  <c r="U2425" i="5"/>
  <c r="V2425" i="5"/>
  <c r="W2425" i="5"/>
  <c r="X2425" i="5"/>
  <c r="Y2425" i="5"/>
  <c r="Z2425" i="5"/>
  <c r="AA2425" i="5"/>
  <c r="AB2425" i="5"/>
  <c r="AC2425" i="5"/>
  <c r="U2426" i="5"/>
  <c r="V2426" i="5"/>
  <c r="W2426" i="5"/>
  <c r="X2426" i="5"/>
  <c r="Y2426" i="5"/>
  <c r="Z2426" i="5"/>
  <c r="AA2426" i="5"/>
  <c r="AB2426" i="5"/>
  <c r="AC2426" i="5"/>
  <c r="U2427" i="5"/>
  <c r="V2427" i="5"/>
  <c r="W2427" i="5"/>
  <c r="X2427" i="5"/>
  <c r="Y2427" i="5"/>
  <c r="Z2427" i="5"/>
  <c r="AA2427" i="5"/>
  <c r="AB2427" i="5"/>
  <c r="AC2427" i="5"/>
  <c r="U2428" i="5"/>
  <c r="V2428" i="5"/>
  <c r="W2428" i="5"/>
  <c r="X2428" i="5"/>
  <c r="Y2428" i="5"/>
  <c r="Z2428" i="5"/>
  <c r="AA2428" i="5"/>
  <c r="AB2428" i="5"/>
  <c r="AC2428" i="5"/>
  <c r="U2429" i="5"/>
  <c r="V2429" i="5"/>
  <c r="W2429" i="5"/>
  <c r="X2429" i="5"/>
  <c r="Y2429" i="5"/>
  <c r="Z2429" i="5"/>
  <c r="AA2429" i="5"/>
  <c r="AB2429" i="5"/>
  <c r="AC2429" i="5"/>
  <c r="U2430" i="5"/>
  <c r="V2430" i="5"/>
  <c r="W2430" i="5"/>
  <c r="X2430" i="5"/>
  <c r="Y2430" i="5"/>
  <c r="Z2430" i="5"/>
  <c r="AA2430" i="5"/>
  <c r="AB2430" i="5"/>
  <c r="AC2430" i="5"/>
  <c r="U2431" i="5"/>
  <c r="V2431" i="5"/>
  <c r="W2431" i="5"/>
  <c r="X2431" i="5"/>
  <c r="Y2431" i="5"/>
  <c r="Z2431" i="5"/>
  <c r="AA2431" i="5"/>
  <c r="AB2431" i="5"/>
  <c r="AC2431" i="5"/>
  <c r="U2432" i="5"/>
  <c r="V2432" i="5"/>
  <c r="W2432" i="5"/>
  <c r="X2432" i="5"/>
  <c r="Y2432" i="5"/>
  <c r="Z2432" i="5"/>
  <c r="AA2432" i="5"/>
  <c r="AB2432" i="5"/>
  <c r="AC2432" i="5"/>
  <c r="U2433" i="5"/>
  <c r="V2433" i="5"/>
  <c r="W2433" i="5"/>
  <c r="X2433" i="5"/>
  <c r="Y2433" i="5"/>
  <c r="Z2433" i="5"/>
  <c r="AA2433" i="5"/>
  <c r="AB2433" i="5"/>
  <c r="AC2433" i="5"/>
  <c r="U2434" i="5"/>
  <c r="V2434" i="5"/>
  <c r="W2434" i="5"/>
  <c r="X2434" i="5"/>
  <c r="Y2434" i="5"/>
  <c r="Z2434" i="5"/>
  <c r="AA2434" i="5"/>
  <c r="AB2434" i="5"/>
  <c r="AC2434" i="5"/>
  <c r="U2435" i="5"/>
  <c r="V2435" i="5"/>
  <c r="W2435" i="5"/>
  <c r="X2435" i="5"/>
  <c r="Y2435" i="5"/>
  <c r="Z2435" i="5"/>
  <c r="AA2435" i="5"/>
  <c r="AB2435" i="5"/>
  <c r="AC2435" i="5"/>
  <c r="U2436" i="5"/>
  <c r="V2436" i="5"/>
  <c r="W2436" i="5"/>
  <c r="X2436" i="5"/>
  <c r="Y2436" i="5"/>
  <c r="Z2436" i="5"/>
  <c r="AA2436" i="5"/>
  <c r="AB2436" i="5"/>
  <c r="AC2436" i="5"/>
  <c r="U2437" i="5"/>
  <c r="V2437" i="5"/>
  <c r="W2437" i="5"/>
  <c r="X2437" i="5"/>
  <c r="Y2437" i="5"/>
  <c r="Z2437" i="5"/>
  <c r="AA2437" i="5"/>
  <c r="AB2437" i="5"/>
  <c r="AC2437" i="5"/>
  <c r="U2438" i="5"/>
  <c r="V2438" i="5"/>
  <c r="W2438" i="5"/>
  <c r="X2438" i="5"/>
  <c r="Y2438" i="5"/>
  <c r="Z2438" i="5"/>
  <c r="AA2438" i="5"/>
  <c r="AB2438" i="5"/>
  <c r="AC2438" i="5"/>
  <c r="U2439" i="5"/>
  <c r="V2439" i="5"/>
  <c r="W2439" i="5"/>
  <c r="X2439" i="5"/>
  <c r="Y2439" i="5"/>
  <c r="Z2439" i="5"/>
  <c r="AA2439" i="5"/>
  <c r="AB2439" i="5"/>
  <c r="AC2439" i="5"/>
  <c r="U2440" i="5"/>
  <c r="V2440" i="5"/>
  <c r="W2440" i="5"/>
  <c r="X2440" i="5"/>
  <c r="Y2440" i="5"/>
  <c r="Z2440" i="5"/>
  <c r="AA2440" i="5"/>
  <c r="AB2440" i="5"/>
  <c r="AC2440" i="5"/>
  <c r="U2441" i="5"/>
  <c r="V2441" i="5"/>
  <c r="W2441" i="5"/>
  <c r="X2441" i="5"/>
  <c r="Y2441" i="5"/>
  <c r="Z2441" i="5"/>
  <c r="AA2441" i="5"/>
  <c r="AB2441" i="5"/>
  <c r="AC2441" i="5"/>
  <c r="U2442" i="5"/>
  <c r="V2442" i="5"/>
  <c r="W2442" i="5"/>
  <c r="X2442" i="5"/>
  <c r="Y2442" i="5"/>
  <c r="Z2442" i="5"/>
  <c r="AA2442" i="5"/>
  <c r="AB2442" i="5"/>
  <c r="AC2442" i="5"/>
  <c r="U2443" i="5"/>
  <c r="V2443" i="5"/>
  <c r="W2443" i="5"/>
  <c r="X2443" i="5"/>
  <c r="Y2443" i="5"/>
  <c r="Z2443" i="5"/>
  <c r="AA2443" i="5"/>
  <c r="AB2443" i="5"/>
  <c r="AC2443" i="5"/>
  <c r="U2444" i="5"/>
  <c r="V2444" i="5"/>
  <c r="W2444" i="5"/>
  <c r="X2444" i="5"/>
  <c r="Y2444" i="5"/>
  <c r="Z2444" i="5"/>
  <c r="AA2444" i="5"/>
  <c r="AB2444" i="5"/>
  <c r="AC2444" i="5"/>
  <c r="U2445" i="5"/>
  <c r="V2445" i="5"/>
  <c r="W2445" i="5"/>
  <c r="X2445" i="5"/>
  <c r="Y2445" i="5"/>
  <c r="Z2445" i="5"/>
  <c r="AA2445" i="5"/>
  <c r="AB2445" i="5"/>
  <c r="AC2445" i="5"/>
  <c r="U2446" i="5"/>
  <c r="V2446" i="5"/>
  <c r="W2446" i="5"/>
  <c r="X2446" i="5"/>
  <c r="Y2446" i="5"/>
  <c r="Z2446" i="5"/>
  <c r="AA2446" i="5"/>
  <c r="AB2446" i="5"/>
  <c r="AC2446" i="5"/>
  <c r="U2447" i="5"/>
  <c r="V2447" i="5"/>
  <c r="W2447" i="5"/>
  <c r="X2447" i="5"/>
  <c r="Y2447" i="5"/>
  <c r="Z2447" i="5"/>
  <c r="AA2447" i="5"/>
  <c r="AB2447" i="5"/>
  <c r="AC2447" i="5"/>
  <c r="U2448" i="5"/>
  <c r="V2448" i="5"/>
  <c r="W2448" i="5"/>
  <c r="X2448" i="5"/>
  <c r="Y2448" i="5"/>
  <c r="Z2448" i="5"/>
  <c r="AA2448" i="5"/>
  <c r="AB2448" i="5"/>
  <c r="AC2448" i="5"/>
  <c r="U2449" i="5"/>
  <c r="V2449" i="5"/>
  <c r="W2449" i="5"/>
  <c r="X2449" i="5"/>
  <c r="Y2449" i="5"/>
  <c r="Z2449" i="5"/>
  <c r="AA2449" i="5"/>
  <c r="AB2449" i="5"/>
  <c r="AC2449" i="5"/>
  <c r="U2450" i="5"/>
  <c r="V2450" i="5"/>
  <c r="W2450" i="5"/>
  <c r="X2450" i="5"/>
  <c r="Y2450" i="5"/>
  <c r="Z2450" i="5"/>
  <c r="AA2450" i="5"/>
  <c r="AB2450" i="5"/>
  <c r="AC2450" i="5"/>
  <c r="U2451" i="5"/>
  <c r="V2451" i="5"/>
  <c r="W2451" i="5"/>
  <c r="X2451" i="5"/>
  <c r="Y2451" i="5"/>
  <c r="Z2451" i="5"/>
  <c r="AA2451" i="5"/>
  <c r="AB2451" i="5"/>
  <c r="AC2451" i="5"/>
  <c r="U2452" i="5"/>
  <c r="V2452" i="5"/>
  <c r="W2452" i="5"/>
  <c r="X2452" i="5"/>
  <c r="Y2452" i="5"/>
  <c r="Z2452" i="5"/>
  <c r="AA2452" i="5"/>
  <c r="AB2452" i="5"/>
  <c r="AC2452" i="5"/>
  <c r="U2453" i="5"/>
  <c r="V2453" i="5"/>
  <c r="W2453" i="5"/>
  <c r="X2453" i="5"/>
  <c r="Y2453" i="5"/>
  <c r="Z2453" i="5"/>
  <c r="AA2453" i="5"/>
  <c r="AB2453" i="5"/>
  <c r="AC2453" i="5"/>
  <c r="U2454" i="5"/>
  <c r="V2454" i="5"/>
  <c r="W2454" i="5"/>
  <c r="X2454" i="5"/>
  <c r="Y2454" i="5"/>
  <c r="Z2454" i="5"/>
  <c r="AA2454" i="5"/>
  <c r="AB2454" i="5"/>
  <c r="AC2454" i="5"/>
  <c r="U2455" i="5"/>
  <c r="V2455" i="5"/>
  <c r="W2455" i="5"/>
  <c r="X2455" i="5"/>
  <c r="Y2455" i="5"/>
  <c r="Z2455" i="5"/>
  <c r="AA2455" i="5"/>
  <c r="AB2455" i="5"/>
  <c r="AC2455" i="5"/>
  <c r="U2456" i="5"/>
  <c r="V2456" i="5"/>
  <c r="W2456" i="5"/>
  <c r="X2456" i="5"/>
  <c r="Y2456" i="5"/>
  <c r="Z2456" i="5"/>
  <c r="AA2456" i="5"/>
  <c r="AB2456" i="5"/>
  <c r="AC2456" i="5"/>
  <c r="U2457" i="5"/>
  <c r="V2457" i="5"/>
  <c r="W2457" i="5"/>
  <c r="X2457" i="5"/>
  <c r="Y2457" i="5"/>
  <c r="Z2457" i="5"/>
  <c r="AA2457" i="5"/>
  <c r="AB2457" i="5"/>
  <c r="AC2457" i="5"/>
  <c r="U2458" i="5"/>
  <c r="V2458" i="5"/>
  <c r="W2458" i="5"/>
  <c r="X2458" i="5"/>
  <c r="Y2458" i="5"/>
  <c r="Z2458" i="5"/>
  <c r="AA2458" i="5"/>
  <c r="AB2458" i="5"/>
  <c r="AC2458" i="5"/>
  <c r="U2459" i="5"/>
  <c r="V2459" i="5"/>
  <c r="W2459" i="5"/>
  <c r="X2459" i="5"/>
  <c r="Y2459" i="5"/>
  <c r="Z2459" i="5"/>
  <c r="AA2459" i="5"/>
  <c r="AB2459" i="5"/>
  <c r="AC2459" i="5"/>
  <c r="U2460" i="5"/>
  <c r="V2460" i="5"/>
  <c r="W2460" i="5"/>
  <c r="X2460" i="5"/>
  <c r="Y2460" i="5"/>
  <c r="Z2460" i="5"/>
  <c r="AA2460" i="5"/>
  <c r="AB2460" i="5"/>
  <c r="AC2460" i="5"/>
  <c r="U2461" i="5"/>
  <c r="V2461" i="5"/>
  <c r="W2461" i="5"/>
  <c r="X2461" i="5"/>
  <c r="Y2461" i="5"/>
  <c r="Z2461" i="5"/>
  <c r="AA2461" i="5"/>
  <c r="AB2461" i="5"/>
  <c r="AC2461" i="5"/>
  <c r="U2462" i="5"/>
  <c r="V2462" i="5"/>
  <c r="W2462" i="5"/>
  <c r="X2462" i="5"/>
  <c r="Y2462" i="5"/>
  <c r="Z2462" i="5"/>
  <c r="AA2462" i="5"/>
  <c r="AB2462" i="5"/>
  <c r="AC2462" i="5"/>
  <c r="U2463" i="5"/>
  <c r="V2463" i="5"/>
  <c r="W2463" i="5"/>
  <c r="X2463" i="5"/>
  <c r="Y2463" i="5"/>
  <c r="Z2463" i="5"/>
  <c r="AA2463" i="5"/>
  <c r="AB2463" i="5"/>
  <c r="AC2463" i="5"/>
  <c r="U2464" i="5"/>
  <c r="V2464" i="5"/>
  <c r="W2464" i="5"/>
  <c r="X2464" i="5"/>
  <c r="Y2464" i="5"/>
  <c r="Z2464" i="5"/>
  <c r="AA2464" i="5"/>
  <c r="AB2464" i="5"/>
  <c r="AC2464" i="5"/>
  <c r="U2465" i="5"/>
  <c r="V2465" i="5"/>
  <c r="W2465" i="5"/>
  <c r="X2465" i="5"/>
  <c r="Y2465" i="5"/>
  <c r="Z2465" i="5"/>
  <c r="AA2465" i="5"/>
  <c r="AB2465" i="5"/>
  <c r="AC2465" i="5"/>
  <c r="U2466" i="5"/>
  <c r="V2466" i="5"/>
  <c r="W2466" i="5"/>
  <c r="X2466" i="5"/>
  <c r="Y2466" i="5"/>
  <c r="Z2466" i="5"/>
  <c r="AA2466" i="5"/>
  <c r="AB2466" i="5"/>
  <c r="AC2466" i="5"/>
  <c r="U2467" i="5"/>
  <c r="V2467" i="5"/>
  <c r="W2467" i="5"/>
  <c r="X2467" i="5"/>
  <c r="Y2467" i="5"/>
  <c r="Z2467" i="5"/>
  <c r="AA2467" i="5"/>
  <c r="AB2467" i="5"/>
  <c r="AC2467" i="5"/>
  <c r="U2468" i="5"/>
  <c r="V2468" i="5"/>
  <c r="W2468" i="5"/>
  <c r="X2468" i="5"/>
  <c r="Y2468" i="5"/>
  <c r="Z2468" i="5"/>
  <c r="AA2468" i="5"/>
  <c r="AB2468" i="5"/>
  <c r="AC2468" i="5"/>
  <c r="U2469" i="5"/>
  <c r="V2469" i="5"/>
  <c r="W2469" i="5"/>
  <c r="X2469" i="5"/>
  <c r="Y2469" i="5"/>
  <c r="Z2469" i="5"/>
  <c r="AA2469" i="5"/>
  <c r="AB2469" i="5"/>
  <c r="AC2469" i="5"/>
  <c r="U2470" i="5"/>
  <c r="V2470" i="5"/>
  <c r="W2470" i="5"/>
  <c r="X2470" i="5"/>
  <c r="Y2470" i="5"/>
  <c r="Z2470" i="5"/>
  <c r="AA2470" i="5"/>
  <c r="AB2470" i="5"/>
  <c r="AC2470" i="5"/>
  <c r="U2471" i="5"/>
  <c r="V2471" i="5"/>
  <c r="W2471" i="5"/>
  <c r="X2471" i="5"/>
  <c r="Y2471" i="5"/>
  <c r="Z2471" i="5"/>
  <c r="AA2471" i="5"/>
  <c r="AB2471" i="5"/>
  <c r="AC2471" i="5"/>
  <c r="U2472" i="5"/>
  <c r="V2472" i="5"/>
  <c r="W2472" i="5"/>
  <c r="X2472" i="5"/>
  <c r="Y2472" i="5"/>
  <c r="Z2472" i="5"/>
  <c r="AA2472" i="5"/>
  <c r="AB2472" i="5"/>
  <c r="AC2472" i="5"/>
  <c r="U2473" i="5"/>
  <c r="V2473" i="5"/>
  <c r="W2473" i="5"/>
  <c r="X2473" i="5"/>
  <c r="Y2473" i="5"/>
  <c r="Z2473" i="5"/>
  <c r="AA2473" i="5"/>
  <c r="AB2473" i="5"/>
  <c r="AC2473" i="5"/>
  <c r="U2474" i="5"/>
  <c r="V2474" i="5"/>
  <c r="W2474" i="5"/>
  <c r="X2474" i="5"/>
  <c r="Y2474" i="5"/>
  <c r="Z2474" i="5"/>
  <c r="AA2474" i="5"/>
  <c r="AB2474" i="5"/>
  <c r="AC2474" i="5"/>
  <c r="U2475" i="5"/>
  <c r="V2475" i="5"/>
  <c r="W2475" i="5"/>
  <c r="X2475" i="5"/>
  <c r="Y2475" i="5"/>
  <c r="Z2475" i="5"/>
  <c r="AA2475" i="5"/>
  <c r="AB2475" i="5"/>
  <c r="AC2475" i="5"/>
  <c r="U2476" i="5"/>
  <c r="V2476" i="5"/>
  <c r="W2476" i="5"/>
  <c r="X2476" i="5"/>
  <c r="Y2476" i="5"/>
  <c r="Z2476" i="5"/>
  <c r="AA2476" i="5"/>
  <c r="AB2476" i="5"/>
  <c r="AC2476" i="5"/>
  <c r="U2477" i="5"/>
  <c r="V2477" i="5"/>
  <c r="W2477" i="5"/>
  <c r="X2477" i="5"/>
  <c r="Y2477" i="5"/>
  <c r="Z2477" i="5"/>
  <c r="AA2477" i="5"/>
  <c r="AB2477" i="5"/>
  <c r="AC2477" i="5"/>
  <c r="U2478" i="5"/>
  <c r="V2478" i="5"/>
  <c r="W2478" i="5"/>
  <c r="X2478" i="5"/>
  <c r="Y2478" i="5"/>
  <c r="Z2478" i="5"/>
  <c r="AA2478" i="5"/>
  <c r="AB2478" i="5"/>
  <c r="AC2478" i="5"/>
  <c r="U2479" i="5"/>
  <c r="V2479" i="5"/>
  <c r="W2479" i="5"/>
  <c r="X2479" i="5"/>
  <c r="Y2479" i="5"/>
  <c r="Z2479" i="5"/>
  <c r="AA2479" i="5"/>
  <c r="AB2479" i="5"/>
  <c r="AC2479" i="5"/>
  <c r="U2480" i="5"/>
  <c r="V2480" i="5"/>
  <c r="W2480" i="5"/>
  <c r="X2480" i="5"/>
  <c r="Y2480" i="5"/>
  <c r="Z2480" i="5"/>
  <c r="AA2480" i="5"/>
  <c r="AB2480" i="5"/>
  <c r="AC2480" i="5"/>
  <c r="U2481" i="5"/>
  <c r="V2481" i="5"/>
  <c r="W2481" i="5"/>
  <c r="X2481" i="5"/>
  <c r="Y2481" i="5"/>
  <c r="Z2481" i="5"/>
  <c r="AA2481" i="5"/>
  <c r="AB2481" i="5"/>
  <c r="AC2481" i="5"/>
  <c r="U2482" i="5"/>
  <c r="V2482" i="5"/>
  <c r="W2482" i="5"/>
  <c r="X2482" i="5"/>
  <c r="Y2482" i="5"/>
  <c r="Z2482" i="5"/>
  <c r="AA2482" i="5"/>
  <c r="AB2482" i="5"/>
  <c r="AC2482" i="5"/>
  <c r="U2483" i="5"/>
  <c r="V2483" i="5"/>
  <c r="W2483" i="5"/>
  <c r="X2483" i="5"/>
  <c r="Y2483" i="5"/>
  <c r="Z2483" i="5"/>
  <c r="AA2483" i="5"/>
  <c r="AB2483" i="5"/>
  <c r="AC2483" i="5"/>
  <c r="U2484" i="5"/>
  <c r="V2484" i="5"/>
  <c r="W2484" i="5"/>
  <c r="X2484" i="5"/>
  <c r="Y2484" i="5"/>
  <c r="Z2484" i="5"/>
  <c r="AA2484" i="5"/>
  <c r="AB2484" i="5"/>
  <c r="AC2484" i="5"/>
  <c r="U2485" i="5"/>
  <c r="V2485" i="5"/>
  <c r="W2485" i="5"/>
  <c r="X2485" i="5"/>
  <c r="Y2485" i="5"/>
  <c r="Z2485" i="5"/>
  <c r="AA2485" i="5"/>
  <c r="AB2485" i="5"/>
  <c r="AC2485" i="5"/>
  <c r="U2486" i="5"/>
  <c r="V2486" i="5"/>
  <c r="W2486" i="5"/>
  <c r="X2486" i="5"/>
  <c r="Y2486" i="5"/>
  <c r="Z2486" i="5"/>
  <c r="AA2486" i="5"/>
  <c r="AB2486" i="5"/>
  <c r="AC2486" i="5"/>
  <c r="U2487" i="5"/>
  <c r="V2487" i="5"/>
  <c r="W2487" i="5"/>
  <c r="X2487" i="5"/>
  <c r="Y2487" i="5"/>
  <c r="Z2487" i="5"/>
  <c r="AA2487" i="5"/>
  <c r="AB2487" i="5"/>
  <c r="AC2487" i="5"/>
  <c r="U2488" i="5"/>
  <c r="V2488" i="5"/>
  <c r="W2488" i="5"/>
  <c r="X2488" i="5"/>
  <c r="Y2488" i="5"/>
  <c r="Z2488" i="5"/>
  <c r="AA2488" i="5"/>
  <c r="AB2488" i="5"/>
  <c r="AC2488" i="5"/>
  <c r="U2489" i="5"/>
  <c r="V2489" i="5"/>
  <c r="W2489" i="5"/>
  <c r="X2489" i="5"/>
  <c r="Y2489" i="5"/>
  <c r="Z2489" i="5"/>
  <c r="AA2489" i="5"/>
  <c r="AB2489" i="5"/>
  <c r="AC2489" i="5"/>
  <c r="U2490" i="5"/>
  <c r="V2490" i="5"/>
  <c r="W2490" i="5"/>
  <c r="X2490" i="5"/>
  <c r="Y2490" i="5"/>
  <c r="Z2490" i="5"/>
  <c r="AA2490" i="5"/>
  <c r="AB2490" i="5"/>
  <c r="AC2490" i="5"/>
  <c r="U2491" i="5"/>
  <c r="V2491" i="5"/>
  <c r="W2491" i="5"/>
  <c r="X2491" i="5"/>
  <c r="Y2491" i="5"/>
  <c r="Z2491" i="5"/>
  <c r="AA2491" i="5"/>
  <c r="AB2491" i="5"/>
  <c r="AC2491" i="5"/>
  <c r="U2492" i="5"/>
  <c r="V2492" i="5"/>
  <c r="W2492" i="5"/>
  <c r="X2492" i="5"/>
  <c r="Y2492" i="5"/>
  <c r="Z2492" i="5"/>
  <c r="AA2492" i="5"/>
  <c r="AB2492" i="5"/>
  <c r="AC2492" i="5"/>
  <c r="U2493" i="5"/>
  <c r="V2493" i="5"/>
  <c r="W2493" i="5"/>
  <c r="X2493" i="5"/>
  <c r="Y2493" i="5"/>
  <c r="Z2493" i="5"/>
  <c r="AA2493" i="5"/>
  <c r="AB2493" i="5"/>
  <c r="AC2493" i="5"/>
  <c r="U2494" i="5"/>
  <c r="V2494" i="5"/>
  <c r="W2494" i="5"/>
  <c r="X2494" i="5"/>
  <c r="Y2494" i="5"/>
  <c r="Z2494" i="5"/>
  <c r="AA2494" i="5"/>
  <c r="AB2494" i="5"/>
  <c r="AC2494" i="5"/>
  <c r="U2495" i="5"/>
  <c r="V2495" i="5"/>
  <c r="W2495" i="5"/>
  <c r="X2495" i="5"/>
  <c r="Y2495" i="5"/>
  <c r="Z2495" i="5"/>
  <c r="AA2495" i="5"/>
  <c r="AB2495" i="5"/>
  <c r="AC2495" i="5"/>
  <c r="U2496" i="5"/>
  <c r="V2496" i="5"/>
  <c r="W2496" i="5"/>
  <c r="X2496" i="5"/>
  <c r="Y2496" i="5"/>
  <c r="Z2496" i="5"/>
  <c r="AA2496" i="5"/>
  <c r="AB2496" i="5"/>
  <c r="AC2496" i="5"/>
  <c r="U2497" i="5"/>
  <c r="V2497" i="5"/>
  <c r="W2497" i="5"/>
  <c r="X2497" i="5"/>
  <c r="Y2497" i="5"/>
  <c r="Z2497" i="5"/>
  <c r="AA2497" i="5"/>
  <c r="AB2497" i="5"/>
  <c r="AC2497" i="5"/>
  <c r="U2498" i="5"/>
  <c r="V2498" i="5"/>
  <c r="W2498" i="5"/>
  <c r="X2498" i="5"/>
  <c r="Y2498" i="5"/>
  <c r="Z2498" i="5"/>
  <c r="AA2498" i="5"/>
  <c r="AB2498" i="5"/>
  <c r="AC2498" i="5"/>
  <c r="U2499" i="5"/>
  <c r="V2499" i="5"/>
  <c r="W2499" i="5"/>
  <c r="X2499" i="5"/>
  <c r="Y2499" i="5"/>
  <c r="Z2499" i="5"/>
  <c r="AA2499" i="5"/>
  <c r="AB2499" i="5"/>
  <c r="AC2499" i="5"/>
  <c r="U2500" i="5"/>
  <c r="V2500" i="5"/>
  <c r="W2500" i="5"/>
  <c r="X2500" i="5"/>
  <c r="Y2500" i="5"/>
  <c r="Z2500" i="5"/>
  <c r="AA2500" i="5"/>
  <c r="AB2500" i="5"/>
  <c r="AC2500" i="5"/>
  <c r="U2501" i="5"/>
  <c r="V2501" i="5"/>
  <c r="W2501" i="5"/>
  <c r="X2501" i="5"/>
  <c r="Y2501" i="5"/>
  <c r="Z2501" i="5"/>
  <c r="AA2501" i="5"/>
  <c r="AB2501" i="5"/>
  <c r="AC2501" i="5"/>
  <c r="U2502" i="5"/>
  <c r="V2502" i="5"/>
  <c r="W2502" i="5"/>
  <c r="X2502" i="5"/>
  <c r="Y2502" i="5"/>
  <c r="Z2502" i="5"/>
  <c r="AA2502" i="5"/>
  <c r="AB2502" i="5"/>
  <c r="AC2502" i="5"/>
  <c r="U2503" i="5"/>
  <c r="V2503" i="5"/>
  <c r="W2503" i="5"/>
  <c r="X2503" i="5"/>
  <c r="Y2503" i="5"/>
  <c r="Z2503" i="5"/>
  <c r="AA2503" i="5"/>
  <c r="AB2503" i="5"/>
  <c r="AC2503" i="5"/>
  <c r="U2504" i="5"/>
  <c r="V2504" i="5"/>
  <c r="W2504" i="5"/>
  <c r="X2504" i="5"/>
  <c r="Y2504" i="5"/>
  <c r="Z2504" i="5"/>
  <c r="AA2504" i="5"/>
  <c r="AB2504" i="5"/>
  <c r="AC2504" i="5"/>
  <c r="U2505" i="5"/>
  <c r="V2505" i="5"/>
  <c r="W2505" i="5"/>
  <c r="X2505" i="5"/>
  <c r="Y2505" i="5"/>
  <c r="Z2505" i="5"/>
  <c r="AA2505" i="5"/>
  <c r="AB2505" i="5"/>
  <c r="AC2505" i="5"/>
  <c r="U2506" i="5"/>
  <c r="V2506" i="5"/>
  <c r="W2506" i="5"/>
  <c r="X2506" i="5"/>
  <c r="Y2506" i="5"/>
  <c r="Z2506" i="5"/>
  <c r="AA2506" i="5"/>
  <c r="AB2506" i="5"/>
  <c r="AC2506" i="5"/>
  <c r="U2507" i="5"/>
  <c r="V2507" i="5"/>
  <c r="W2507" i="5"/>
  <c r="X2507" i="5"/>
  <c r="Y2507" i="5"/>
  <c r="Z2507" i="5"/>
  <c r="AA2507" i="5"/>
  <c r="AB2507" i="5"/>
  <c r="AC2507" i="5"/>
  <c r="U2508" i="5"/>
  <c r="V2508" i="5"/>
  <c r="W2508" i="5"/>
  <c r="X2508" i="5"/>
  <c r="Y2508" i="5"/>
  <c r="Z2508" i="5"/>
  <c r="AA2508" i="5"/>
  <c r="AB2508" i="5"/>
  <c r="AC2508" i="5"/>
  <c r="U2509" i="5"/>
  <c r="V2509" i="5"/>
  <c r="W2509" i="5"/>
  <c r="X2509" i="5"/>
  <c r="Y2509" i="5"/>
  <c r="Z2509" i="5"/>
  <c r="AA2509" i="5"/>
  <c r="AB2509" i="5"/>
  <c r="AC2509" i="5"/>
  <c r="U2510" i="5"/>
  <c r="V2510" i="5"/>
  <c r="W2510" i="5"/>
  <c r="X2510" i="5"/>
  <c r="Y2510" i="5"/>
  <c r="Z2510" i="5"/>
  <c r="AA2510" i="5"/>
  <c r="AB2510" i="5"/>
  <c r="AC2510" i="5"/>
  <c r="U2511" i="5"/>
  <c r="V2511" i="5"/>
  <c r="W2511" i="5"/>
  <c r="X2511" i="5"/>
  <c r="Y2511" i="5"/>
  <c r="Z2511" i="5"/>
  <c r="AA2511" i="5"/>
  <c r="AB2511" i="5"/>
  <c r="AC2511" i="5"/>
  <c r="U2512" i="5"/>
  <c r="V2512" i="5"/>
  <c r="W2512" i="5"/>
  <c r="X2512" i="5"/>
  <c r="Y2512" i="5"/>
  <c r="Z2512" i="5"/>
  <c r="AA2512" i="5"/>
  <c r="AB2512" i="5"/>
  <c r="AC2512" i="5"/>
  <c r="U2513" i="5"/>
  <c r="V2513" i="5"/>
  <c r="W2513" i="5"/>
  <c r="X2513" i="5"/>
  <c r="Y2513" i="5"/>
  <c r="Z2513" i="5"/>
  <c r="AA2513" i="5"/>
  <c r="AB2513" i="5"/>
  <c r="AC2513" i="5"/>
  <c r="U2514" i="5"/>
  <c r="V2514" i="5"/>
  <c r="W2514" i="5"/>
  <c r="X2514" i="5"/>
  <c r="Y2514" i="5"/>
  <c r="Z2514" i="5"/>
  <c r="AA2514" i="5"/>
  <c r="AB2514" i="5"/>
  <c r="AC2514" i="5"/>
  <c r="U2515" i="5"/>
  <c r="V2515" i="5"/>
  <c r="W2515" i="5"/>
  <c r="X2515" i="5"/>
  <c r="Y2515" i="5"/>
  <c r="Z2515" i="5"/>
  <c r="AA2515" i="5"/>
  <c r="AB2515" i="5"/>
  <c r="AC2515" i="5"/>
  <c r="U2516" i="5"/>
  <c r="V2516" i="5"/>
  <c r="W2516" i="5"/>
  <c r="X2516" i="5"/>
  <c r="Y2516" i="5"/>
  <c r="Z2516" i="5"/>
  <c r="AA2516" i="5"/>
  <c r="AB2516" i="5"/>
  <c r="AC2516" i="5"/>
  <c r="U2517" i="5"/>
  <c r="V2517" i="5"/>
  <c r="W2517" i="5"/>
  <c r="X2517" i="5"/>
  <c r="Y2517" i="5"/>
  <c r="Z2517" i="5"/>
  <c r="AA2517" i="5"/>
  <c r="AB2517" i="5"/>
  <c r="AC2517" i="5"/>
  <c r="U2518" i="5"/>
  <c r="V2518" i="5"/>
  <c r="W2518" i="5"/>
  <c r="X2518" i="5"/>
  <c r="Y2518" i="5"/>
  <c r="Z2518" i="5"/>
  <c r="AA2518" i="5"/>
  <c r="AB2518" i="5"/>
  <c r="AC2518" i="5"/>
  <c r="U2519" i="5"/>
  <c r="V2519" i="5"/>
  <c r="W2519" i="5"/>
  <c r="X2519" i="5"/>
  <c r="Y2519" i="5"/>
  <c r="Z2519" i="5"/>
  <c r="AA2519" i="5"/>
  <c r="AB2519" i="5"/>
  <c r="AC2519" i="5"/>
  <c r="U2520" i="5"/>
  <c r="V2520" i="5"/>
  <c r="W2520" i="5"/>
  <c r="X2520" i="5"/>
  <c r="Y2520" i="5"/>
  <c r="Z2520" i="5"/>
  <c r="AA2520" i="5"/>
  <c r="AB2520" i="5"/>
  <c r="AC2520" i="5"/>
  <c r="U2521" i="5"/>
  <c r="V2521" i="5"/>
  <c r="W2521" i="5"/>
  <c r="X2521" i="5"/>
  <c r="Y2521" i="5"/>
  <c r="Z2521" i="5"/>
  <c r="AA2521" i="5"/>
  <c r="AB2521" i="5"/>
  <c r="AC2521" i="5"/>
  <c r="U2522" i="5"/>
  <c r="V2522" i="5"/>
  <c r="W2522" i="5"/>
  <c r="X2522" i="5"/>
  <c r="Y2522" i="5"/>
  <c r="Z2522" i="5"/>
  <c r="AA2522" i="5"/>
  <c r="AB2522" i="5"/>
  <c r="AC2522" i="5"/>
  <c r="U2523" i="5"/>
  <c r="V2523" i="5"/>
  <c r="W2523" i="5"/>
  <c r="X2523" i="5"/>
  <c r="Y2523" i="5"/>
  <c r="Z2523" i="5"/>
  <c r="AA2523" i="5"/>
  <c r="AB2523" i="5"/>
  <c r="AC2523" i="5"/>
  <c r="U2524" i="5"/>
  <c r="V2524" i="5"/>
  <c r="W2524" i="5"/>
  <c r="X2524" i="5"/>
  <c r="Y2524" i="5"/>
  <c r="Z2524" i="5"/>
  <c r="AA2524" i="5"/>
  <c r="AB2524" i="5"/>
  <c r="AC2524" i="5"/>
  <c r="U2525" i="5"/>
  <c r="V2525" i="5"/>
  <c r="W2525" i="5"/>
  <c r="X2525" i="5"/>
  <c r="Y2525" i="5"/>
  <c r="Z2525" i="5"/>
  <c r="AA2525" i="5"/>
  <c r="AB2525" i="5"/>
  <c r="AC2525" i="5"/>
  <c r="U2526" i="5"/>
  <c r="V2526" i="5"/>
  <c r="W2526" i="5"/>
  <c r="X2526" i="5"/>
  <c r="Y2526" i="5"/>
  <c r="Z2526" i="5"/>
  <c r="AA2526" i="5"/>
  <c r="AB2526" i="5"/>
  <c r="AC2526" i="5"/>
  <c r="U2527" i="5"/>
  <c r="V2527" i="5"/>
  <c r="W2527" i="5"/>
  <c r="X2527" i="5"/>
  <c r="Y2527" i="5"/>
  <c r="Z2527" i="5"/>
  <c r="AA2527" i="5"/>
  <c r="AB2527" i="5"/>
  <c r="AC2527" i="5"/>
  <c r="U2528" i="5"/>
  <c r="V2528" i="5"/>
  <c r="W2528" i="5"/>
  <c r="X2528" i="5"/>
  <c r="Y2528" i="5"/>
  <c r="Z2528" i="5"/>
  <c r="AA2528" i="5"/>
  <c r="AB2528" i="5"/>
  <c r="AC2528" i="5"/>
  <c r="U2529" i="5"/>
  <c r="V2529" i="5"/>
  <c r="W2529" i="5"/>
  <c r="X2529" i="5"/>
  <c r="Y2529" i="5"/>
  <c r="Z2529" i="5"/>
  <c r="AA2529" i="5"/>
  <c r="AB2529" i="5"/>
  <c r="AC2529" i="5"/>
  <c r="U2530" i="5"/>
  <c r="V2530" i="5"/>
  <c r="W2530" i="5"/>
  <c r="X2530" i="5"/>
  <c r="Y2530" i="5"/>
  <c r="Z2530" i="5"/>
  <c r="AA2530" i="5"/>
  <c r="AB2530" i="5"/>
  <c r="AC2530" i="5"/>
  <c r="U2531" i="5"/>
  <c r="V2531" i="5"/>
  <c r="W2531" i="5"/>
  <c r="X2531" i="5"/>
  <c r="Y2531" i="5"/>
  <c r="Z2531" i="5"/>
  <c r="AA2531" i="5"/>
  <c r="AB2531" i="5"/>
  <c r="AC2531" i="5"/>
  <c r="U2532" i="5"/>
  <c r="V2532" i="5"/>
  <c r="W2532" i="5"/>
  <c r="X2532" i="5"/>
  <c r="Y2532" i="5"/>
  <c r="Z2532" i="5"/>
  <c r="AA2532" i="5"/>
  <c r="AB2532" i="5"/>
  <c r="AC2532" i="5"/>
  <c r="U2533" i="5"/>
  <c r="V2533" i="5"/>
  <c r="W2533" i="5"/>
  <c r="X2533" i="5"/>
  <c r="Y2533" i="5"/>
  <c r="Z2533" i="5"/>
  <c r="AA2533" i="5"/>
  <c r="AB2533" i="5"/>
  <c r="AC2533" i="5"/>
  <c r="U2534" i="5"/>
  <c r="V2534" i="5"/>
  <c r="W2534" i="5"/>
  <c r="X2534" i="5"/>
  <c r="Y2534" i="5"/>
  <c r="Z2534" i="5"/>
  <c r="AA2534" i="5"/>
  <c r="AB2534" i="5"/>
  <c r="AC2534" i="5"/>
  <c r="U2535" i="5"/>
  <c r="V2535" i="5"/>
  <c r="W2535" i="5"/>
  <c r="X2535" i="5"/>
  <c r="Y2535" i="5"/>
  <c r="Z2535" i="5"/>
  <c r="AA2535" i="5"/>
  <c r="AB2535" i="5"/>
  <c r="AC2535" i="5"/>
  <c r="U2536" i="5"/>
  <c r="V2536" i="5"/>
  <c r="W2536" i="5"/>
  <c r="X2536" i="5"/>
  <c r="Y2536" i="5"/>
  <c r="Z2536" i="5"/>
  <c r="AA2536" i="5"/>
  <c r="AB2536" i="5"/>
  <c r="AC2536" i="5"/>
  <c r="U2537" i="5"/>
  <c r="V2537" i="5"/>
  <c r="W2537" i="5"/>
  <c r="X2537" i="5"/>
  <c r="Y2537" i="5"/>
  <c r="Z2537" i="5"/>
  <c r="AA2537" i="5"/>
  <c r="AB2537" i="5"/>
  <c r="AC2537" i="5"/>
  <c r="U2538" i="5"/>
  <c r="V2538" i="5"/>
  <c r="W2538" i="5"/>
  <c r="X2538" i="5"/>
  <c r="Y2538" i="5"/>
  <c r="Z2538" i="5"/>
  <c r="AA2538" i="5"/>
  <c r="AB2538" i="5"/>
  <c r="AC2538" i="5"/>
  <c r="U2539" i="5"/>
  <c r="V2539" i="5"/>
  <c r="W2539" i="5"/>
  <c r="X2539" i="5"/>
  <c r="Y2539" i="5"/>
  <c r="Z2539" i="5"/>
  <c r="AA2539" i="5"/>
  <c r="AB2539" i="5"/>
  <c r="AC2539" i="5"/>
  <c r="U2540" i="5"/>
  <c r="V2540" i="5"/>
  <c r="W2540" i="5"/>
  <c r="X2540" i="5"/>
  <c r="Y2540" i="5"/>
  <c r="Z2540" i="5"/>
  <c r="AA2540" i="5"/>
  <c r="AB2540" i="5"/>
  <c r="AC2540" i="5"/>
  <c r="U2541" i="5"/>
  <c r="V2541" i="5"/>
  <c r="W2541" i="5"/>
  <c r="X2541" i="5"/>
  <c r="Y2541" i="5"/>
  <c r="Z2541" i="5"/>
  <c r="AA2541" i="5"/>
  <c r="AB2541" i="5"/>
  <c r="AC2541" i="5"/>
  <c r="U2542" i="5"/>
  <c r="V2542" i="5"/>
  <c r="W2542" i="5"/>
  <c r="X2542" i="5"/>
  <c r="Y2542" i="5"/>
  <c r="Z2542" i="5"/>
  <c r="AA2542" i="5"/>
  <c r="AB2542" i="5"/>
  <c r="AC2542" i="5"/>
  <c r="U2543" i="5"/>
  <c r="V2543" i="5"/>
  <c r="W2543" i="5"/>
  <c r="X2543" i="5"/>
  <c r="Y2543" i="5"/>
  <c r="Z2543" i="5"/>
  <c r="AA2543" i="5"/>
  <c r="AB2543" i="5"/>
  <c r="AC2543" i="5"/>
  <c r="U2544" i="5"/>
  <c r="V2544" i="5"/>
  <c r="W2544" i="5"/>
  <c r="X2544" i="5"/>
  <c r="Y2544" i="5"/>
  <c r="Z2544" i="5"/>
  <c r="AA2544" i="5"/>
  <c r="AB2544" i="5"/>
  <c r="AC2544" i="5"/>
  <c r="U2545" i="5"/>
  <c r="V2545" i="5"/>
  <c r="W2545" i="5"/>
  <c r="X2545" i="5"/>
  <c r="Y2545" i="5"/>
  <c r="Z2545" i="5"/>
  <c r="AA2545" i="5"/>
  <c r="AB2545" i="5"/>
  <c r="AC2545" i="5"/>
  <c r="U2546" i="5"/>
  <c r="V2546" i="5"/>
  <c r="W2546" i="5"/>
  <c r="X2546" i="5"/>
  <c r="Y2546" i="5"/>
  <c r="Z2546" i="5"/>
  <c r="AA2546" i="5"/>
  <c r="AB2546" i="5"/>
  <c r="AC2546" i="5"/>
  <c r="U2547" i="5"/>
  <c r="V2547" i="5"/>
  <c r="W2547" i="5"/>
  <c r="X2547" i="5"/>
  <c r="Y2547" i="5"/>
  <c r="Z2547" i="5"/>
  <c r="AA2547" i="5"/>
  <c r="AB2547" i="5"/>
  <c r="AC2547" i="5"/>
  <c r="U2548" i="5"/>
  <c r="V2548" i="5"/>
  <c r="W2548" i="5"/>
  <c r="X2548" i="5"/>
  <c r="Y2548" i="5"/>
  <c r="Z2548" i="5"/>
  <c r="AA2548" i="5"/>
  <c r="AB2548" i="5"/>
  <c r="AC2548" i="5"/>
  <c r="U2549" i="5"/>
  <c r="V2549" i="5"/>
  <c r="W2549" i="5"/>
  <c r="X2549" i="5"/>
  <c r="Y2549" i="5"/>
  <c r="Z2549" i="5"/>
  <c r="AA2549" i="5"/>
  <c r="AB2549" i="5"/>
  <c r="AC2549" i="5"/>
  <c r="U2550" i="5"/>
  <c r="V2550" i="5"/>
  <c r="W2550" i="5"/>
  <c r="X2550" i="5"/>
  <c r="Y2550" i="5"/>
  <c r="Z2550" i="5"/>
  <c r="AA2550" i="5"/>
  <c r="AB2550" i="5"/>
  <c r="AC2550" i="5"/>
  <c r="U2551" i="5"/>
  <c r="V2551" i="5"/>
  <c r="W2551" i="5"/>
  <c r="X2551" i="5"/>
  <c r="Y2551" i="5"/>
  <c r="Z2551" i="5"/>
  <c r="AA2551" i="5"/>
  <c r="AB2551" i="5"/>
  <c r="AC2551" i="5"/>
  <c r="U2552" i="5"/>
  <c r="V2552" i="5"/>
  <c r="W2552" i="5"/>
  <c r="X2552" i="5"/>
  <c r="Y2552" i="5"/>
  <c r="Z2552" i="5"/>
  <c r="AA2552" i="5"/>
  <c r="AB2552" i="5"/>
  <c r="AC2552" i="5"/>
  <c r="U2553" i="5"/>
  <c r="V2553" i="5"/>
  <c r="W2553" i="5"/>
  <c r="X2553" i="5"/>
  <c r="Y2553" i="5"/>
  <c r="Z2553" i="5"/>
  <c r="AA2553" i="5"/>
  <c r="AB2553" i="5"/>
  <c r="AC2553" i="5"/>
  <c r="U2554" i="5"/>
  <c r="V2554" i="5"/>
  <c r="W2554" i="5"/>
  <c r="X2554" i="5"/>
  <c r="Y2554" i="5"/>
  <c r="Z2554" i="5"/>
  <c r="AA2554" i="5"/>
  <c r="AB2554" i="5"/>
  <c r="AC2554" i="5"/>
  <c r="U2555" i="5"/>
  <c r="V2555" i="5"/>
  <c r="W2555" i="5"/>
  <c r="X2555" i="5"/>
  <c r="Y2555" i="5"/>
  <c r="Z2555" i="5"/>
  <c r="AA2555" i="5"/>
  <c r="AB2555" i="5"/>
  <c r="AC2555" i="5"/>
  <c r="U2556" i="5"/>
  <c r="V2556" i="5"/>
  <c r="W2556" i="5"/>
  <c r="X2556" i="5"/>
  <c r="Y2556" i="5"/>
  <c r="Z2556" i="5"/>
  <c r="AA2556" i="5"/>
  <c r="AB2556" i="5"/>
  <c r="AC2556" i="5"/>
  <c r="U2557" i="5"/>
  <c r="V2557" i="5"/>
  <c r="W2557" i="5"/>
  <c r="X2557" i="5"/>
  <c r="Y2557" i="5"/>
  <c r="Z2557" i="5"/>
  <c r="AA2557" i="5"/>
  <c r="AB2557" i="5"/>
  <c r="AC2557" i="5"/>
  <c r="U2558" i="5"/>
  <c r="V2558" i="5"/>
  <c r="W2558" i="5"/>
  <c r="X2558" i="5"/>
  <c r="Y2558" i="5"/>
  <c r="Z2558" i="5"/>
  <c r="AA2558" i="5"/>
  <c r="AB2558" i="5"/>
  <c r="AC2558" i="5"/>
  <c r="U2559" i="5"/>
  <c r="V2559" i="5"/>
  <c r="W2559" i="5"/>
  <c r="X2559" i="5"/>
  <c r="Y2559" i="5"/>
  <c r="Z2559" i="5"/>
  <c r="AA2559" i="5"/>
  <c r="AB2559" i="5"/>
  <c r="AC2559" i="5"/>
  <c r="U2560" i="5"/>
  <c r="V2560" i="5"/>
  <c r="W2560" i="5"/>
  <c r="X2560" i="5"/>
  <c r="Y2560" i="5"/>
  <c r="Z2560" i="5"/>
  <c r="AA2560" i="5"/>
  <c r="AB2560" i="5"/>
  <c r="AC2560" i="5"/>
  <c r="U2561" i="5"/>
  <c r="V2561" i="5"/>
  <c r="W2561" i="5"/>
  <c r="X2561" i="5"/>
  <c r="Y2561" i="5"/>
  <c r="Z2561" i="5"/>
  <c r="AA2561" i="5"/>
  <c r="AB2561" i="5"/>
  <c r="AC2561" i="5"/>
  <c r="U2562" i="5"/>
  <c r="V2562" i="5"/>
  <c r="W2562" i="5"/>
  <c r="X2562" i="5"/>
  <c r="Y2562" i="5"/>
  <c r="Z2562" i="5"/>
  <c r="AA2562" i="5"/>
  <c r="AB2562" i="5"/>
  <c r="AC2562" i="5"/>
  <c r="U2563" i="5"/>
  <c r="V2563" i="5"/>
  <c r="W2563" i="5"/>
  <c r="X2563" i="5"/>
  <c r="Y2563" i="5"/>
  <c r="Z2563" i="5"/>
  <c r="AA2563" i="5"/>
  <c r="AB2563" i="5"/>
  <c r="AC2563" i="5"/>
  <c r="U2564" i="5"/>
  <c r="V2564" i="5"/>
  <c r="W2564" i="5"/>
  <c r="X2564" i="5"/>
  <c r="Y2564" i="5"/>
  <c r="Z2564" i="5"/>
  <c r="AA2564" i="5"/>
  <c r="AB2564" i="5"/>
  <c r="AC2564" i="5"/>
  <c r="U2565" i="5"/>
  <c r="V2565" i="5"/>
  <c r="W2565" i="5"/>
  <c r="X2565" i="5"/>
  <c r="Y2565" i="5"/>
  <c r="Z2565" i="5"/>
  <c r="AA2565" i="5"/>
  <c r="AB2565" i="5"/>
  <c r="AC2565" i="5"/>
  <c r="U2566" i="5"/>
  <c r="V2566" i="5"/>
  <c r="W2566" i="5"/>
  <c r="X2566" i="5"/>
  <c r="Y2566" i="5"/>
  <c r="Z2566" i="5"/>
  <c r="AA2566" i="5"/>
  <c r="AB2566" i="5"/>
  <c r="AC2566" i="5"/>
  <c r="U2567" i="5"/>
  <c r="V2567" i="5"/>
  <c r="W2567" i="5"/>
  <c r="X2567" i="5"/>
  <c r="Y2567" i="5"/>
  <c r="Z2567" i="5"/>
  <c r="AA2567" i="5"/>
  <c r="AB2567" i="5"/>
  <c r="AC2567" i="5"/>
  <c r="U2568" i="5"/>
  <c r="V2568" i="5"/>
  <c r="W2568" i="5"/>
  <c r="X2568" i="5"/>
  <c r="Y2568" i="5"/>
  <c r="Z2568" i="5"/>
  <c r="AA2568" i="5"/>
  <c r="AB2568" i="5"/>
  <c r="AC2568" i="5"/>
  <c r="U2569" i="5"/>
  <c r="V2569" i="5"/>
  <c r="W2569" i="5"/>
  <c r="X2569" i="5"/>
  <c r="Y2569" i="5"/>
  <c r="Z2569" i="5"/>
  <c r="AA2569" i="5"/>
  <c r="AB2569" i="5"/>
  <c r="AC2569" i="5"/>
  <c r="U2570" i="5"/>
  <c r="V2570" i="5"/>
  <c r="W2570" i="5"/>
  <c r="X2570" i="5"/>
  <c r="Y2570" i="5"/>
  <c r="Z2570" i="5"/>
  <c r="AA2570" i="5"/>
  <c r="AB2570" i="5"/>
  <c r="AC2570" i="5"/>
  <c r="U2571" i="5"/>
  <c r="V2571" i="5"/>
  <c r="W2571" i="5"/>
  <c r="X2571" i="5"/>
  <c r="Y2571" i="5"/>
  <c r="Z2571" i="5"/>
  <c r="AA2571" i="5"/>
  <c r="AB2571" i="5"/>
  <c r="AC2571" i="5"/>
  <c r="U2572" i="5"/>
  <c r="V2572" i="5"/>
  <c r="W2572" i="5"/>
  <c r="X2572" i="5"/>
  <c r="Y2572" i="5"/>
  <c r="Z2572" i="5"/>
  <c r="AA2572" i="5"/>
  <c r="AB2572" i="5"/>
  <c r="AC2572" i="5"/>
  <c r="U2573" i="5"/>
  <c r="V2573" i="5"/>
  <c r="W2573" i="5"/>
  <c r="X2573" i="5"/>
  <c r="Y2573" i="5"/>
  <c r="Z2573" i="5"/>
  <c r="AA2573" i="5"/>
  <c r="AB2573" i="5"/>
  <c r="AC2573" i="5"/>
  <c r="U2574" i="5"/>
  <c r="V2574" i="5"/>
  <c r="W2574" i="5"/>
  <c r="X2574" i="5"/>
  <c r="Y2574" i="5"/>
  <c r="Z2574" i="5"/>
  <c r="AA2574" i="5"/>
  <c r="AB2574" i="5"/>
  <c r="AC2574" i="5"/>
  <c r="U2575" i="5"/>
  <c r="V2575" i="5"/>
  <c r="W2575" i="5"/>
  <c r="X2575" i="5"/>
  <c r="Y2575" i="5"/>
  <c r="Z2575" i="5"/>
  <c r="AA2575" i="5"/>
  <c r="AB2575" i="5"/>
  <c r="AC2575" i="5"/>
  <c r="U2576" i="5"/>
  <c r="V2576" i="5"/>
  <c r="W2576" i="5"/>
  <c r="X2576" i="5"/>
  <c r="Y2576" i="5"/>
  <c r="Z2576" i="5"/>
  <c r="AA2576" i="5"/>
  <c r="AB2576" i="5"/>
  <c r="AC2576" i="5"/>
  <c r="U2577" i="5"/>
  <c r="V2577" i="5"/>
  <c r="W2577" i="5"/>
  <c r="X2577" i="5"/>
  <c r="Y2577" i="5"/>
  <c r="Z2577" i="5"/>
  <c r="AA2577" i="5"/>
  <c r="AB2577" i="5"/>
  <c r="AC2577" i="5"/>
  <c r="U2578" i="5"/>
  <c r="V2578" i="5"/>
  <c r="W2578" i="5"/>
  <c r="X2578" i="5"/>
  <c r="Y2578" i="5"/>
  <c r="Z2578" i="5"/>
  <c r="AA2578" i="5"/>
  <c r="AB2578" i="5"/>
  <c r="AC2578" i="5"/>
  <c r="U2579" i="5"/>
  <c r="V2579" i="5"/>
  <c r="W2579" i="5"/>
  <c r="X2579" i="5"/>
  <c r="Y2579" i="5"/>
  <c r="Z2579" i="5"/>
  <c r="AA2579" i="5"/>
  <c r="AB2579" i="5"/>
  <c r="AC2579" i="5"/>
  <c r="U2580" i="5"/>
  <c r="V2580" i="5"/>
  <c r="W2580" i="5"/>
  <c r="X2580" i="5"/>
  <c r="Y2580" i="5"/>
  <c r="Z2580" i="5"/>
  <c r="AA2580" i="5"/>
  <c r="AB2580" i="5"/>
  <c r="AC2580" i="5"/>
  <c r="U2581" i="5"/>
  <c r="V2581" i="5"/>
  <c r="W2581" i="5"/>
  <c r="X2581" i="5"/>
  <c r="Y2581" i="5"/>
  <c r="Z2581" i="5"/>
  <c r="AA2581" i="5"/>
  <c r="AB2581" i="5"/>
  <c r="AC2581" i="5"/>
  <c r="U2582" i="5"/>
  <c r="V2582" i="5"/>
  <c r="W2582" i="5"/>
  <c r="X2582" i="5"/>
  <c r="Y2582" i="5"/>
  <c r="Z2582" i="5"/>
  <c r="AA2582" i="5"/>
  <c r="AB2582" i="5"/>
  <c r="AC2582" i="5"/>
  <c r="U2583" i="5"/>
  <c r="V2583" i="5"/>
  <c r="W2583" i="5"/>
  <c r="X2583" i="5"/>
  <c r="Y2583" i="5"/>
  <c r="Z2583" i="5"/>
  <c r="AA2583" i="5"/>
  <c r="AB2583" i="5"/>
  <c r="AC2583" i="5"/>
  <c r="U2584" i="5"/>
  <c r="V2584" i="5"/>
  <c r="W2584" i="5"/>
  <c r="X2584" i="5"/>
  <c r="Y2584" i="5"/>
  <c r="Z2584" i="5"/>
  <c r="AA2584" i="5"/>
  <c r="AB2584" i="5"/>
  <c r="AC2584" i="5"/>
  <c r="U2585" i="5"/>
  <c r="V2585" i="5"/>
  <c r="W2585" i="5"/>
  <c r="X2585" i="5"/>
  <c r="Y2585" i="5"/>
  <c r="Z2585" i="5"/>
  <c r="AA2585" i="5"/>
  <c r="AB2585" i="5"/>
  <c r="AC2585" i="5"/>
  <c r="U2586" i="5"/>
  <c r="V2586" i="5"/>
  <c r="W2586" i="5"/>
  <c r="X2586" i="5"/>
  <c r="Y2586" i="5"/>
  <c r="Z2586" i="5"/>
  <c r="AA2586" i="5"/>
  <c r="AB2586" i="5"/>
  <c r="AC2586" i="5"/>
  <c r="U2587" i="5"/>
  <c r="V2587" i="5"/>
  <c r="W2587" i="5"/>
  <c r="X2587" i="5"/>
  <c r="Y2587" i="5"/>
  <c r="Z2587" i="5"/>
  <c r="AA2587" i="5"/>
  <c r="AB2587" i="5"/>
  <c r="AC2587" i="5"/>
  <c r="U2588" i="5"/>
  <c r="V2588" i="5"/>
  <c r="W2588" i="5"/>
  <c r="X2588" i="5"/>
  <c r="Y2588" i="5"/>
  <c r="Z2588" i="5"/>
  <c r="AA2588" i="5"/>
  <c r="AB2588" i="5"/>
  <c r="AC2588" i="5"/>
  <c r="U2589" i="5"/>
  <c r="V2589" i="5"/>
  <c r="W2589" i="5"/>
  <c r="X2589" i="5"/>
  <c r="Y2589" i="5"/>
  <c r="Z2589" i="5"/>
  <c r="AA2589" i="5"/>
  <c r="AB2589" i="5"/>
  <c r="AC2589" i="5"/>
  <c r="U2590" i="5"/>
  <c r="V2590" i="5"/>
  <c r="W2590" i="5"/>
  <c r="X2590" i="5"/>
  <c r="Y2590" i="5"/>
  <c r="Z2590" i="5"/>
  <c r="AA2590" i="5"/>
  <c r="AB2590" i="5"/>
  <c r="AC2590" i="5"/>
  <c r="U2591" i="5"/>
  <c r="V2591" i="5"/>
  <c r="W2591" i="5"/>
  <c r="X2591" i="5"/>
  <c r="Y2591" i="5"/>
  <c r="Z2591" i="5"/>
  <c r="AA2591" i="5"/>
  <c r="AB2591" i="5"/>
  <c r="AC2591" i="5"/>
  <c r="U2592" i="5"/>
  <c r="V2592" i="5"/>
  <c r="W2592" i="5"/>
  <c r="X2592" i="5"/>
  <c r="Y2592" i="5"/>
  <c r="Z2592" i="5"/>
  <c r="AA2592" i="5"/>
  <c r="AB2592" i="5"/>
  <c r="AC2592" i="5"/>
  <c r="U2593" i="5"/>
  <c r="V2593" i="5"/>
  <c r="W2593" i="5"/>
  <c r="X2593" i="5"/>
  <c r="Y2593" i="5"/>
  <c r="Z2593" i="5"/>
  <c r="AA2593" i="5"/>
  <c r="AB2593" i="5"/>
  <c r="AC2593" i="5"/>
  <c r="U2594" i="5"/>
  <c r="V2594" i="5"/>
  <c r="W2594" i="5"/>
  <c r="X2594" i="5"/>
  <c r="Y2594" i="5"/>
  <c r="Z2594" i="5"/>
  <c r="AA2594" i="5"/>
  <c r="AB2594" i="5"/>
  <c r="AC2594" i="5"/>
  <c r="U2595" i="5"/>
  <c r="V2595" i="5"/>
  <c r="W2595" i="5"/>
  <c r="X2595" i="5"/>
  <c r="Y2595" i="5"/>
  <c r="Z2595" i="5"/>
  <c r="AA2595" i="5"/>
  <c r="AB2595" i="5"/>
  <c r="AC2595" i="5"/>
  <c r="U2596" i="5"/>
  <c r="V2596" i="5"/>
  <c r="W2596" i="5"/>
  <c r="X2596" i="5"/>
  <c r="Y2596" i="5"/>
  <c r="Z2596" i="5"/>
  <c r="AA2596" i="5"/>
  <c r="AB2596" i="5"/>
  <c r="AC2596" i="5"/>
  <c r="U2597" i="5"/>
  <c r="V2597" i="5"/>
  <c r="W2597" i="5"/>
  <c r="X2597" i="5"/>
  <c r="Y2597" i="5"/>
  <c r="Z2597" i="5"/>
  <c r="AA2597" i="5"/>
  <c r="AB2597" i="5"/>
  <c r="AC2597" i="5"/>
  <c r="U2598" i="5"/>
  <c r="V2598" i="5"/>
  <c r="W2598" i="5"/>
  <c r="X2598" i="5"/>
  <c r="Y2598" i="5"/>
  <c r="Z2598" i="5"/>
  <c r="AA2598" i="5"/>
  <c r="AB2598" i="5"/>
  <c r="AC2598" i="5"/>
  <c r="U2599" i="5"/>
  <c r="V2599" i="5"/>
  <c r="W2599" i="5"/>
  <c r="X2599" i="5"/>
  <c r="Y2599" i="5"/>
  <c r="Z2599" i="5"/>
  <c r="AA2599" i="5"/>
  <c r="AB2599" i="5"/>
  <c r="AC2599" i="5"/>
  <c r="U2600" i="5"/>
  <c r="V2600" i="5"/>
  <c r="W2600" i="5"/>
  <c r="X2600" i="5"/>
  <c r="Y2600" i="5"/>
  <c r="Z2600" i="5"/>
  <c r="AA2600" i="5"/>
  <c r="AB2600" i="5"/>
  <c r="AC2600" i="5"/>
  <c r="U2601" i="5"/>
  <c r="V2601" i="5"/>
  <c r="W2601" i="5"/>
  <c r="X2601" i="5"/>
  <c r="Y2601" i="5"/>
  <c r="Z2601" i="5"/>
  <c r="AA2601" i="5"/>
  <c r="AB2601" i="5"/>
  <c r="AC2601" i="5"/>
  <c r="U2602" i="5"/>
  <c r="V2602" i="5"/>
  <c r="W2602" i="5"/>
  <c r="X2602" i="5"/>
  <c r="Y2602" i="5"/>
  <c r="Z2602" i="5"/>
  <c r="AA2602" i="5"/>
  <c r="AB2602" i="5"/>
  <c r="AC2602" i="5"/>
  <c r="U2603" i="5"/>
  <c r="V2603" i="5"/>
  <c r="W2603" i="5"/>
  <c r="X2603" i="5"/>
  <c r="Y2603" i="5"/>
  <c r="Z2603" i="5"/>
  <c r="AA2603" i="5"/>
  <c r="AB2603" i="5"/>
  <c r="AC2603" i="5"/>
  <c r="U2604" i="5"/>
  <c r="V2604" i="5"/>
  <c r="W2604" i="5"/>
  <c r="X2604" i="5"/>
  <c r="Y2604" i="5"/>
  <c r="Z2604" i="5"/>
  <c r="AA2604" i="5"/>
  <c r="AB2604" i="5"/>
  <c r="AC2604" i="5"/>
  <c r="U2605" i="5"/>
  <c r="V2605" i="5"/>
  <c r="W2605" i="5"/>
  <c r="X2605" i="5"/>
  <c r="Y2605" i="5"/>
  <c r="Z2605" i="5"/>
  <c r="AA2605" i="5"/>
  <c r="AB2605" i="5"/>
  <c r="AC2605" i="5"/>
  <c r="U2606" i="5"/>
  <c r="V2606" i="5"/>
  <c r="W2606" i="5"/>
  <c r="X2606" i="5"/>
  <c r="Y2606" i="5"/>
  <c r="Z2606" i="5"/>
  <c r="AA2606" i="5"/>
  <c r="AB2606" i="5"/>
  <c r="AC2606" i="5"/>
  <c r="U2607" i="5"/>
  <c r="V2607" i="5"/>
  <c r="W2607" i="5"/>
  <c r="X2607" i="5"/>
  <c r="Y2607" i="5"/>
  <c r="Z2607" i="5"/>
  <c r="AA2607" i="5"/>
  <c r="AB2607" i="5"/>
  <c r="AC2607" i="5"/>
  <c r="U2608" i="5"/>
  <c r="V2608" i="5"/>
  <c r="W2608" i="5"/>
  <c r="X2608" i="5"/>
  <c r="Y2608" i="5"/>
  <c r="Z2608" i="5"/>
  <c r="AA2608" i="5"/>
  <c r="AB2608" i="5"/>
  <c r="AC2608" i="5"/>
  <c r="U2609" i="5"/>
  <c r="V2609" i="5"/>
  <c r="W2609" i="5"/>
  <c r="X2609" i="5"/>
  <c r="Y2609" i="5"/>
  <c r="Z2609" i="5"/>
  <c r="AA2609" i="5"/>
  <c r="AB2609" i="5"/>
  <c r="AC2609" i="5"/>
  <c r="U2610" i="5"/>
  <c r="V2610" i="5"/>
  <c r="W2610" i="5"/>
  <c r="X2610" i="5"/>
  <c r="Y2610" i="5"/>
  <c r="Z2610" i="5"/>
  <c r="AA2610" i="5"/>
  <c r="AB2610" i="5"/>
  <c r="AC2610" i="5"/>
  <c r="U2611" i="5"/>
  <c r="V2611" i="5"/>
  <c r="W2611" i="5"/>
  <c r="X2611" i="5"/>
  <c r="Y2611" i="5"/>
  <c r="Z2611" i="5"/>
  <c r="AA2611" i="5"/>
  <c r="AB2611" i="5"/>
  <c r="AC2611" i="5"/>
  <c r="U2612" i="5"/>
  <c r="V2612" i="5"/>
  <c r="W2612" i="5"/>
  <c r="X2612" i="5"/>
  <c r="Y2612" i="5"/>
  <c r="Z2612" i="5"/>
  <c r="AA2612" i="5"/>
  <c r="AB2612" i="5"/>
  <c r="AC2612" i="5"/>
  <c r="U2613" i="5"/>
  <c r="V2613" i="5"/>
  <c r="W2613" i="5"/>
  <c r="X2613" i="5"/>
  <c r="Y2613" i="5"/>
  <c r="Z2613" i="5"/>
  <c r="AA2613" i="5"/>
  <c r="AB2613" i="5"/>
  <c r="AC2613" i="5"/>
  <c r="U2614" i="5"/>
  <c r="V2614" i="5"/>
  <c r="W2614" i="5"/>
  <c r="X2614" i="5"/>
  <c r="Y2614" i="5"/>
  <c r="Z2614" i="5"/>
  <c r="AA2614" i="5"/>
  <c r="AB2614" i="5"/>
  <c r="AC2614" i="5"/>
  <c r="U2615" i="5"/>
  <c r="V2615" i="5"/>
  <c r="W2615" i="5"/>
  <c r="X2615" i="5"/>
  <c r="Y2615" i="5"/>
  <c r="Z2615" i="5"/>
  <c r="AA2615" i="5"/>
  <c r="AB2615" i="5"/>
  <c r="AC2615" i="5"/>
  <c r="U2616" i="5"/>
  <c r="V2616" i="5"/>
  <c r="W2616" i="5"/>
  <c r="X2616" i="5"/>
  <c r="Y2616" i="5"/>
  <c r="Z2616" i="5"/>
  <c r="AA2616" i="5"/>
  <c r="AB2616" i="5"/>
  <c r="AC2616" i="5"/>
  <c r="U2617" i="5"/>
  <c r="V2617" i="5"/>
  <c r="W2617" i="5"/>
  <c r="X2617" i="5"/>
  <c r="Y2617" i="5"/>
  <c r="Z2617" i="5"/>
  <c r="AA2617" i="5"/>
  <c r="AB2617" i="5"/>
  <c r="AC2617" i="5"/>
  <c r="U2618" i="5"/>
  <c r="V2618" i="5"/>
  <c r="W2618" i="5"/>
  <c r="X2618" i="5"/>
  <c r="Y2618" i="5"/>
  <c r="Z2618" i="5"/>
  <c r="AA2618" i="5"/>
  <c r="AB2618" i="5"/>
  <c r="AC2618" i="5"/>
  <c r="U2619" i="5"/>
  <c r="V2619" i="5"/>
  <c r="W2619" i="5"/>
  <c r="X2619" i="5"/>
  <c r="Y2619" i="5"/>
  <c r="Z2619" i="5"/>
  <c r="AA2619" i="5"/>
  <c r="AB2619" i="5"/>
  <c r="AC2619" i="5"/>
  <c r="U2620" i="5"/>
  <c r="V2620" i="5"/>
  <c r="W2620" i="5"/>
  <c r="X2620" i="5"/>
  <c r="Y2620" i="5"/>
  <c r="Z2620" i="5"/>
  <c r="AA2620" i="5"/>
  <c r="AB2620" i="5"/>
  <c r="AC2620" i="5"/>
  <c r="U2621" i="5"/>
  <c r="V2621" i="5"/>
  <c r="W2621" i="5"/>
  <c r="X2621" i="5"/>
  <c r="Y2621" i="5"/>
  <c r="Z2621" i="5"/>
  <c r="AA2621" i="5"/>
  <c r="AB2621" i="5"/>
  <c r="AC2621" i="5"/>
  <c r="U2622" i="5"/>
  <c r="V2622" i="5"/>
  <c r="W2622" i="5"/>
  <c r="X2622" i="5"/>
  <c r="Y2622" i="5"/>
  <c r="Z2622" i="5"/>
  <c r="AA2622" i="5"/>
  <c r="AB2622" i="5"/>
  <c r="AC2622" i="5"/>
  <c r="U2623" i="5"/>
  <c r="V2623" i="5"/>
  <c r="W2623" i="5"/>
  <c r="X2623" i="5"/>
  <c r="Y2623" i="5"/>
  <c r="Z2623" i="5"/>
  <c r="AA2623" i="5"/>
  <c r="AB2623" i="5"/>
  <c r="AC2623" i="5"/>
  <c r="U2624" i="5"/>
  <c r="V2624" i="5"/>
  <c r="W2624" i="5"/>
  <c r="X2624" i="5"/>
  <c r="Y2624" i="5"/>
  <c r="Z2624" i="5"/>
  <c r="AA2624" i="5"/>
  <c r="AB2624" i="5"/>
  <c r="AC2624" i="5"/>
  <c r="U2625" i="5"/>
  <c r="V2625" i="5"/>
  <c r="W2625" i="5"/>
  <c r="X2625" i="5"/>
  <c r="Y2625" i="5"/>
  <c r="Z2625" i="5"/>
  <c r="AA2625" i="5"/>
  <c r="AB2625" i="5"/>
  <c r="AC2625" i="5"/>
  <c r="U2626" i="5"/>
  <c r="V2626" i="5"/>
  <c r="W2626" i="5"/>
  <c r="X2626" i="5"/>
  <c r="Y2626" i="5"/>
  <c r="Z2626" i="5"/>
  <c r="AA2626" i="5"/>
  <c r="AB2626" i="5"/>
  <c r="AC2626" i="5"/>
  <c r="U2627" i="5"/>
  <c r="V2627" i="5"/>
  <c r="W2627" i="5"/>
  <c r="X2627" i="5"/>
  <c r="Y2627" i="5"/>
  <c r="Z2627" i="5"/>
  <c r="AA2627" i="5"/>
  <c r="AB2627" i="5"/>
  <c r="AC2627" i="5"/>
  <c r="U2628" i="5"/>
  <c r="V2628" i="5"/>
  <c r="W2628" i="5"/>
  <c r="X2628" i="5"/>
  <c r="Y2628" i="5"/>
  <c r="Z2628" i="5"/>
  <c r="AA2628" i="5"/>
  <c r="AB2628" i="5"/>
  <c r="AC2628" i="5"/>
  <c r="U2629" i="5"/>
  <c r="V2629" i="5"/>
  <c r="W2629" i="5"/>
  <c r="X2629" i="5"/>
  <c r="Y2629" i="5"/>
  <c r="Z2629" i="5"/>
  <c r="AA2629" i="5"/>
  <c r="AB2629" i="5"/>
  <c r="AC2629" i="5"/>
  <c r="U2630" i="5"/>
  <c r="V2630" i="5"/>
  <c r="W2630" i="5"/>
  <c r="X2630" i="5"/>
  <c r="Y2630" i="5"/>
  <c r="Z2630" i="5"/>
  <c r="AA2630" i="5"/>
  <c r="AB2630" i="5"/>
  <c r="AC2630" i="5"/>
  <c r="U2631" i="5"/>
  <c r="V2631" i="5"/>
  <c r="W2631" i="5"/>
  <c r="X2631" i="5"/>
  <c r="Y2631" i="5"/>
  <c r="Z2631" i="5"/>
  <c r="AA2631" i="5"/>
  <c r="AB2631" i="5"/>
  <c r="AC2631" i="5"/>
  <c r="U2632" i="5"/>
  <c r="V2632" i="5"/>
  <c r="W2632" i="5"/>
  <c r="X2632" i="5"/>
  <c r="Y2632" i="5"/>
  <c r="Z2632" i="5"/>
  <c r="AA2632" i="5"/>
  <c r="AB2632" i="5"/>
  <c r="AC2632" i="5"/>
  <c r="U2633" i="5"/>
  <c r="V2633" i="5"/>
  <c r="W2633" i="5"/>
  <c r="X2633" i="5"/>
  <c r="Y2633" i="5"/>
  <c r="Z2633" i="5"/>
  <c r="AA2633" i="5"/>
  <c r="AB2633" i="5"/>
  <c r="AC2633" i="5"/>
  <c r="U2634" i="5"/>
  <c r="V2634" i="5"/>
  <c r="W2634" i="5"/>
  <c r="X2634" i="5"/>
  <c r="Y2634" i="5"/>
  <c r="Z2634" i="5"/>
  <c r="AA2634" i="5"/>
  <c r="AB2634" i="5"/>
  <c r="AC2634" i="5"/>
  <c r="U2635" i="5"/>
  <c r="V2635" i="5"/>
  <c r="W2635" i="5"/>
  <c r="X2635" i="5"/>
  <c r="Y2635" i="5"/>
  <c r="Z2635" i="5"/>
  <c r="AA2635" i="5"/>
  <c r="AB2635" i="5"/>
  <c r="AC2635" i="5"/>
  <c r="U2636" i="5"/>
  <c r="V2636" i="5"/>
  <c r="W2636" i="5"/>
  <c r="X2636" i="5"/>
  <c r="Y2636" i="5"/>
  <c r="Z2636" i="5"/>
  <c r="AA2636" i="5"/>
  <c r="AB2636" i="5"/>
  <c r="AC2636" i="5"/>
  <c r="U2637" i="5"/>
  <c r="V2637" i="5"/>
  <c r="W2637" i="5"/>
  <c r="X2637" i="5"/>
  <c r="Y2637" i="5"/>
  <c r="Z2637" i="5"/>
  <c r="AA2637" i="5"/>
  <c r="AB2637" i="5"/>
  <c r="AC2637" i="5"/>
  <c r="U2638" i="5"/>
  <c r="V2638" i="5"/>
  <c r="W2638" i="5"/>
  <c r="X2638" i="5"/>
  <c r="Y2638" i="5"/>
  <c r="Z2638" i="5"/>
  <c r="AA2638" i="5"/>
  <c r="AB2638" i="5"/>
  <c r="AC2638" i="5"/>
  <c r="U2639" i="5"/>
  <c r="V2639" i="5"/>
  <c r="W2639" i="5"/>
  <c r="X2639" i="5"/>
  <c r="Y2639" i="5"/>
  <c r="Z2639" i="5"/>
  <c r="AA2639" i="5"/>
  <c r="AB2639" i="5"/>
  <c r="AC2639" i="5"/>
  <c r="U2640" i="5"/>
  <c r="V2640" i="5"/>
  <c r="W2640" i="5"/>
  <c r="X2640" i="5"/>
  <c r="Y2640" i="5"/>
  <c r="Z2640" i="5"/>
  <c r="AA2640" i="5"/>
  <c r="AB2640" i="5"/>
  <c r="AC2640" i="5"/>
  <c r="U2641" i="5"/>
  <c r="V2641" i="5"/>
  <c r="W2641" i="5"/>
  <c r="X2641" i="5"/>
  <c r="Y2641" i="5"/>
  <c r="Z2641" i="5"/>
  <c r="AA2641" i="5"/>
  <c r="AB2641" i="5"/>
  <c r="AC2641" i="5"/>
  <c r="U2642" i="5"/>
  <c r="V2642" i="5"/>
  <c r="W2642" i="5"/>
  <c r="X2642" i="5"/>
  <c r="Y2642" i="5"/>
  <c r="Z2642" i="5"/>
  <c r="AA2642" i="5"/>
  <c r="AB2642" i="5"/>
  <c r="AC2642" i="5"/>
  <c r="U2643" i="5"/>
  <c r="V2643" i="5"/>
  <c r="W2643" i="5"/>
  <c r="X2643" i="5"/>
  <c r="Y2643" i="5"/>
  <c r="Z2643" i="5"/>
  <c r="AA2643" i="5"/>
  <c r="AB2643" i="5"/>
  <c r="AC2643" i="5"/>
  <c r="U2644" i="5"/>
  <c r="V2644" i="5"/>
  <c r="W2644" i="5"/>
  <c r="X2644" i="5"/>
  <c r="Y2644" i="5"/>
  <c r="Z2644" i="5"/>
  <c r="AA2644" i="5"/>
  <c r="AB2644" i="5"/>
  <c r="AC2644" i="5"/>
  <c r="U2645" i="5"/>
  <c r="V2645" i="5"/>
  <c r="W2645" i="5"/>
  <c r="X2645" i="5"/>
  <c r="Y2645" i="5"/>
  <c r="Z2645" i="5"/>
  <c r="AA2645" i="5"/>
  <c r="AB2645" i="5"/>
  <c r="AC2645" i="5"/>
  <c r="U2646" i="5"/>
  <c r="V2646" i="5"/>
  <c r="W2646" i="5"/>
  <c r="X2646" i="5"/>
  <c r="Y2646" i="5"/>
  <c r="Z2646" i="5"/>
  <c r="AA2646" i="5"/>
  <c r="AB2646" i="5"/>
  <c r="AC2646" i="5"/>
  <c r="U2647" i="5"/>
  <c r="V2647" i="5"/>
  <c r="W2647" i="5"/>
  <c r="X2647" i="5"/>
  <c r="Y2647" i="5"/>
  <c r="Z2647" i="5"/>
  <c r="AA2647" i="5"/>
  <c r="AB2647" i="5"/>
  <c r="AC2647" i="5"/>
  <c r="U2648" i="5"/>
  <c r="V2648" i="5"/>
  <c r="W2648" i="5"/>
  <c r="X2648" i="5"/>
  <c r="Y2648" i="5"/>
  <c r="Z2648" i="5"/>
  <c r="AA2648" i="5"/>
  <c r="AB2648" i="5"/>
  <c r="AC2648" i="5"/>
  <c r="U2649" i="5"/>
  <c r="V2649" i="5"/>
  <c r="W2649" i="5"/>
  <c r="X2649" i="5"/>
  <c r="Y2649" i="5"/>
  <c r="Z2649" i="5"/>
  <c r="AA2649" i="5"/>
  <c r="AB2649" i="5"/>
  <c r="AC2649" i="5"/>
  <c r="U2650" i="5"/>
  <c r="V2650" i="5"/>
  <c r="W2650" i="5"/>
  <c r="X2650" i="5"/>
  <c r="Y2650" i="5"/>
  <c r="Z2650" i="5"/>
  <c r="AA2650" i="5"/>
  <c r="AB2650" i="5"/>
  <c r="AC2650" i="5"/>
  <c r="U2651" i="5"/>
  <c r="V2651" i="5"/>
  <c r="W2651" i="5"/>
  <c r="X2651" i="5"/>
  <c r="Y2651" i="5"/>
  <c r="Z2651" i="5"/>
  <c r="AA2651" i="5"/>
  <c r="AB2651" i="5"/>
  <c r="AC2651" i="5"/>
  <c r="U2652" i="5"/>
  <c r="V2652" i="5"/>
  <c r="W2652" i="5"/>
  <c r="X2652" i="5"/>
  <c r="Y2652" i="5"/>
  <c r="Z2652" i="5"/>
  <c r="AA2652" i="5"/>
  <c r="AB2652" i="5"/>
  <c r="AC2652" i="5"/>
  <c r="U2653" i="5"/>
  <c r="V2653" i="5"/>
  <c r="W2653" i="5"/>
  <c r="X2653" i="5"/>
  <c r="Y2653" i="5"/>
  <c r="Z2653" i="5"/>
  <c r="AA2653" i="5"/>
  <c r="AB2653" i="5"/>
  <c r="AC2653" i="5"/>
  <c r="U2654" i="5"/>
  <c r="V2654" i="5"/>
  <c r="W2654" i="5"/>
  <c r="X2654" i="5"/>
  <c r="Y2654" i="5"/>
  <c r="Z2654" i="5"/>
  <c r="AA2654" i="5"/>
  <c r="AB2654" i="5"/>
  <c r="AC2654" i="5"/>
  <c r="U2655" i="5"/>
  <c r="V2655" i="5"/>
  <c r="W2655" i="5"/>
  <c r="X2655" i="5"/>
  <c r="Y2655" i="5"/>
  <c r="Z2655" i="5"/>
  <c r="AA2655" i="5"/>
  <c r="AB2655" i="5"/>
  <c r="AC2655" i="5"/>
  <c r="U2656" i="5"/>
  <c r="V2656" i="5"/>
  <c r="W2656" i="5"/>
  <c r="X2656" i="5"/>
  <c r="Y2656" i="5"/>
  <c r="Z2656" i="5"/>
  <c r="AA2656" i="5"/>
  <c r="AB2656" i="5"/>
  <c r="AC2656" i="5"/>
  <c r="U2657" i="5"/>
  <c r="V2657" i="5"/>
  <c r="W2657" i="5"/>
  <c r="X2657" i="5"/>
  <c r="Y2657" i="5"/>
  <c r="Z2657" i="5"/>
  <c r="AA2657" i="5"/>
  <c r="AB2657" i="5"/>
  <c r="AC2657" i="5"/>
  <c r="U2658" i="5"/>
  <c r="V2658" i="5"/>
  <c r="W2658" i="5"/>
  <c r="X2658" i="5"/>
  <c r="Y2658" i="5"/>
  <c r="Z2658" i="5"/>
  <c r="AA2658" i="5"/>
  <c r="AB2658" i="5"/>
  <c r="AC2658" i="5"/>
  <c r="U2659" i="5"/>
  <c r="V2659" i="5"/>
  <c r="W2659" i="5"/>
  <c r="X2659" i="5"/>
  <c r="Y2659" i="5"/>
  <c r="Z2659" i="5"/>
  <c r="AA2659" i="5"/>
  <c r="AB2659" i="5"/>
  <c r="AC2659" i="5"/>
  <c r="U2660" i="5"/>
  <c r="V2660" i="5"/>
  <c r="W2660" i="5"/>
  <c r="X2660" i="5"/>
  <c r="Y2660" i="5"/>
  <c r="Z2660" i="5"/>
  <c r="AA2660" i="5"/>
  <c r="AB2660" i="5"/>
  <c r="AC2660" i="5"/>
  <c r="U2661" i="5"/>
  <c r="V2661" i="5"/>
  <c r="W2661" i="5"/>
  <c r="X2661" i="5"/>
  <c r="Y2661" i="5"/>
  <c r="Z2661" i="5"/>
  <c r="AA2661" i="5"/>
  <c r="AB2661" i="5"/>
  <c r="AC2661" i="5"/>
  <c r="U2662" i="5"/>
  <c r="V2662" i="5"/>
  <c r="W2662" i="5"/>
  <c r="X2662" i="5"/>
  <c r="Y2662" i="5"/>
  <c r="Z2662" i="5"/>
  <c r="AA2662" i="5"/>
  <c r="AB2662" i="5"/>
  <c r="AC2662" i="5"/>
  <c r="U2663" i="5"/>
  <c r="V2663" i="5"/>
  <c r="W2663" i="5"/>
  <c r="X2663" i="5"/>
  <c r="Y2663" i="5"/>
  <c r="Z2663" i="5"/>
  <c r="AA2663" i="5"/>
  <c r="AB2663" i="5"/>
  <c r="AC2663" i="5"/>
  <c r="U2664" i="5"/>
  <c r="V2664" i="5"/>
  <c r="W2664" i="5"/>
  <c r="X2664" i="5"/>
  <c r="Y2664" i="5"/>
  <c r="Z2664" i="5"/>
  <c r="AA2664" i="5"/>
  <c r="AB2664" i="5"/>
  <c r="AC2664" i="5"/>
  <c r="U2665" i="5"/>
  <c r="V2665" i="5"/>
  <c r="W2665" i="5"/>
  <c r="X2665" i="5"/>
  <c r="Y2665" i="5"/>
  <c r="Z2665" i="5"/>
  <c r="AA2665" i="5"/>
  <c r="AB2665" i="5"/>
  <c r="AC2665" i="5"/>
  <c r="U2666" i="5"/>
  <c r="V2666" i="5"/>
  <c r="W2666" i="5"/>
  <c r="X2666" i="5"/>
  <c r="Y2666" i="5"/>
  <c r="Z2666" i="5"/>
  <c r="AA2666" i="5"/>
  <c r="AB2666" i="5"/>
  <c r="AC2666" i="5"/>
  <c r="U2667" i="5"/>
  <c r="V2667" i="5"/>
  <c r="W2667" i="5"/>
  <c r="X2667" i="5"/>
  <c r="Y2667" i="5"/>
  <c r="Z2667" i="5"/>
  <c r="AA2667" i="5"/>
  <c r="AB2667" i="5"/>
  <c r="AC2667" i="5"/>
  <c r="U2668" i="5"/>
  <c r="V2668" i="5"/>
  <c r="W2668" i="5"/>
  <c r="X2668" i="5"/>
  <c r="Y2668" i="5"/>
  <c r="Z2668" i="5"/>
  <c r="AA2668" i="5"/>
  <c r="AB2668" i="5"/>
  <c r="AC2668" i="5"/>
  <c r="U2669" i="5"/>
  <c r="V2669" i="5"/>
  <c r="W2669" i="5"/>
  <c r="X2669" i="5"/>
  <c r="Y2669" i="5"/>
  <c r="Z2669" i="5"/>
  <c r="AA2669" i="5"/>
  <c r="AB2669" i="5"/>
  <c r="AC2669" i="5"/>
  <c r="U2670" i="5"/>
  <c r="V2670" i="5"/>
  <c r="W2670" i="5"/>
  <c r="X2670" i="5"/>
  <c r="Y2670" i="5"/>
  <c r="Z2670" i="5"/>
  <c r="AA2670" i="5"/>
  <c r="AB2670" i="5"/>
  <c r="AC2670" i="5"/>
  <c r="U2671" i="5"/>
  <c r="V2671" i="5"/>
  <c r="W2671" i="5"/>
  <c r="X2671" i="5"/>
  <c r="Y2671" i="5"/>
  <c r="Z2671" i="5"/>
  <c r="AA2671" i="5"/>
  <c r="AB2671" i="5"/>
  <c r="AC2671" i="5"/>
  <c r="U2672" i="5"/>
  <c r="V2672" i="5"/>
  <c r="W2672" i="5"/>
  <c r="X2672" i="5"/>
  <c r="Y2672" i="5"/>
  <c r="Z2672" i="5"/>
  <c r="AA2672" i="5"/>
  <c r="AB2672" i="5"/>
  <c r="AC2672" i="5"/>
  <c r="U2673" i="5"/>
  <c r="V2673" i="5"/>
  <c r="W2673" i="5"/>
  <c r="X2673" i="5"/>
  <c r="Y2673" i="5"/>
  <c r="Z2673" i="5"/>
  <c r="AA2673" i="5"/>
  <c r="AB2673" i="5"/>
  <c r="AC2673" i="5"/>
  <c r="U2674" i="5"/>
  <c r="V2674" i="5"/>
  <c r="W2674" i="5"/>
  <c r="X2674" i="5"/>
  <c r="Y2674" i="5"/>
  <c r="Z2674" i="5"/>
  <c r="AA2674" i="5"/>
  <c r="AB2674" i="5"/>
  <c r="AC2674" i="5"/>
  <c r="U2675" i="5"/>
  <c r="V2675" i="5"/>
  <c r="W2675" i="5"/>
  <c r="X2675" i="5"/>
  <c r="Y2675" i="5"/>
  <c r="Z2675" i="5"/>
  <c r="AA2675" i="5"/>
  <c r="AB2675" i="5"/>
  <c r="AC2675" i="5"/>
  <c r="U2676" i="5"/>
  <c r="V2676" i="5"/>
  <c r="W2676" i="5"/>
  <c r="X2676" i="5"/>
  <c r="Y2676" i="5"/>
  <c r="Z2676" i="5"/>
  <c r="AA2676" i="5"/>
  <c r="AB2676" i="5"/>
  <c r="AC2676" i="5"/>
  <c r="U2677" i="5"/>
  <c r="V2677" i="5"/>
  <c r="W2677" i="5"/>
  <c r="X2677" i="5"/>
  <c r="Y2677" i="5"/>
  <c r="Z2677" i="5"/>
  <c r="AA2677" i="5"/>
  <c r="AB2677" i="5"/>
  <c r="AC2677" i="5"/>
  <c r="U2678" i="5"/>
  <c r="V2678" i="5"/>
  <c r="W2678" i="5"/>
  <c r="X2678" i="5"/>
  <c r="Y2678" i="5"/>
  <c r="Z2678" i="5"/>
  <c r="AA2678" i="5"/>
  <c r="AB2678" i="5"/>
  <c r="AC2678" i="5"/>
  <c r="U2679" i="5"/>
  <c r="V2679" i="5"/>
  <c r="W2679" i="5"/>
  <c r="X2679" i="5"/>
  <c r="Y2679" i="5"/>
  <c r="Z2679" i="5"/>
  <c r="AA2679" i="5"/>
  <c r="AB2679" i="5"/>
  <c r="AC2679" i="5"/>
  <c r="U2680" i="5"/>
  <c r="V2680" i="5"/>
  <c r="W2680" i="5"/>
  <c r="X2680" i="5"/>
  <c r="Y2680" i="5"/>
  <c r="Z2680" i="5"/>
  <c r="AA2680" i="5"/>
  <c r="AB2680" i="5"/>
  <c r="AC2680" i="5"/>
  <c r="U2681" i="5"/>
  <c r="V2681" i="5"/>
  <c r="W2681" i="5"/>
  <c r="X2681" i="5"/>
  <c r="Y2681" i="5"/>
  <c r="Z2681" i="5"/>
  <c r="AA2681" i="5"/>
  <c r="AB2681" i="5"/>
  <c r="AC2681" i="5"/>
  <c r="U2682" i="5"/>
  <c r="V2682" i="5"/>
  <c r="W2682" i="5"/>
  <c r="X2682" i="5"/>
  <c r="Y2682" i="5"/>
  <c r="Z2682" i="5"/>
  <c r="AA2682" i="5"/>
  <c r="AB2682" i="5"/>
  <c r="AC2682" i="5"/>
  <c r="U2683" i="5"/>
  <c r="V2683" i="5"/>
  <c r="W2683" i="5"/>
  <c r="X2683" i="5"/>
  <c r="Y2683" i="5"/>
  <c r="Z2683" i="5"/>
  <c r="AA2683" i="5"/>
  <c r="AB2683" i="5"/>
  <c r="AC2683" i="5"/>
  <c r="U2684" i="5"/>
  <c r="V2684" i="5"/>
  <c r="W2684" i="5"/>
  <c r="X2684" i="5"/>
  <c r="Y2684" i="5"/>
  <c r="Z2684" i="5"/>
  <c r="AA2684" i="5"/>
  <c r="AB2684" i="5"/>
  <c r="AC2684" i="5"/>
  <c r="U2685" i="5"/>
  <c r="V2685" i="5"/>
  <c r="W2685" i="5"/>
  <c r="X2685" i="5"/>
  <c r="Y2685" i="5"/>
  <c r="Z2685" i="5"/>
  <c r="AA2685" i="5"/>
  <c r="AB2685" i="5"/>
  <c r="AC2685" i="5"/>
  <c r="U2686" i="5"/>
  <c r="V2686" i="5"/>
  <c r="W2686" i="5"/>
  <c r="X2686" i="5"/>
  <c r="Y2686" i="5"/>
  <c r="Z2686" i="5"/>
  <c r="AA2686" i="5"/>
  <c r="AB2686" i="5"/>
  <c r="AC2686" i="5"/>
  <c r="U2687" i="5"/>
  <c r="V2687" i="5"/>
  <c r="W2687" i="5"/>
  <c r="X2687" i="5"/>
  <c r="Y2687" i="5"/>
  <c r="Z2687" i="5"/>
  <c r="AA2687" i="5"/>
  <c r="AB2687" i="5"/>
  <c r="AC2687" i="5"/>
  <c r="U2688" i="5"/>
  <c r="V2688" i="5"/>
  <c r="W2688" i="5"/>
  <c r="X2688" i="5"/>
  <c r="Y2688" i="5"/>
  <c r="Z2688" i="5"/>
  <c r="AA2688" i="5"/>
  <c r="AB2688" i="5"/>
  <c r="AC2688" i="5"/>
  <c r="U2689" i="5"/>
  <c r="V2689" i="5"/>
  <c r="W2689" i="5"/>
  <c r="X2689" i="5"/>
  <c r="Y2689" i="5"/>
  <c r="Z2689" i="5"/>
  <c r="AA2689" i="5"/>
  <c r="AB2689" i="5"/>
  <c r="AC2689" i="5"/>
  <c r="U2690" i="5"/>
  <c r="V2690" i="5"/>
  <c r="W2690" i="5"/>
  <c r="X2690" i="5"/>
  <c r="Y2690" i="5"/>
  <c r="Z2690" i="5"/>
  <c r="AA2690" i="5"/>
  <c r="AB2690" i="5"/>
  <c r="AC2690" i="5"/>
  <c r="U2691" i="5"/>
  <c r="V2691" i="5"/>
  <c r="W2691" i="5"/>
  <c r="X2691" i="5"/>
  <c r="Y2691" i="5"/>
  <c r="Z2691" i="5"/>
  <c r="AA2691" i="5"/>
  <c r="AB2691" i="5"/>
  <c r="AC2691" i="5"/>
  <c r="U2692" i="5"/>
  <c r="V2692" i="5"/>
  <c r="W2692" i="5"/>
  <c r="X2692" i="5"/>
  <c r="Y2692" i="5"/>
  <c r="Z2692" i="5"/>
  <c r="AA2692" i="5"/>
  <c r="AB2692" i="5"/>
  <c r="AC2692" i="5"/>
  <c r="U2693" i="5"/>
  <c r="V2693" i="5"/>
  <c r="W2693" i="5"/>
  <c r="X2693" i="5"/>
  <c r="Y2693" i="5"/>
  <c r="Z2693" i="5"/>
  <c r="AA2693" i="5"/>
  <c r="AB2693" i="5"/>
  <c r="AC2693" i="5"/>
  <c r="U2694" i="5"/>
  <c r="V2694" i="5"/>
  <c r="W2694" i="5"/>
  <c r="X2694" i="5"/>
  <c r="Y2694" i="5"/>
  <c r="Z2694" i="5"/>
  <c r="AA2694" i="5"/>
  <c r="AB2694" i="5"/>
  <c r="AC2694" i="5"/>
  <c r="U2695" i="5"/>
  <c r="V2695" i="5"/>
  <c r="W2695" i="5"/>
  <c r="X2695" i="5"/>
  <c r="Y2695" i="5"/>
  <c r="Z2695" i="5"/>
  <c r="AA2695" i="5"/>
  <c r="AB2695" i="5"/>
  <c r="AC2695" i="5"/>
  <c r="U2696" i="5"/>
  <c r="V2696" i="5"/>
  <c r="W2696" i="5"/>
  <c r="X2696" i="5"/>
  <c r="Y2696" i="5"/>
  <c r="Z2696" i="5"/>
  <c r="AA2696" i="5"/>
  <c r="AB2696" i="5"/>
  <c r="AC2696" i="5"/>
  <c r="U2697" i="5"/>
  <c r="V2697" i="5"/>
  <c r="W2697" i="5"/>
  <c r="X2697" i="5"/>
  <c r="Y2697" i="5"/>
  <c r="Z2697" i="5"/>
  <c r="AA2697" i="5"/>
  <c r="AB2697" i="5"/>
  <c r="AC2697" i="5"/>
  <c r="U2698" i="5"/>
  <c r="V2698" i="5"/>
  <c r="W2698" i="5"/>
  <c r="X2698" i="5"/>
  <c r="Y2698" i="5"/>
  <c r="Z2698" i="5"/>
  <c r="AA2698" i="5"/>
  <c r="AB2698" i="5"/>
  <c r="AC2698" i="5"/>
  <c r="U2699" i="5"/>
  <c r="V2699" i="5"/>
  <c r="W2699" i="5"/>
  <c r="X2699" i="5"/>
  <c r="Y2699" i="5"/>
  <c r="Z2699" i="5"/>
  <c r="AA2699" i="5"/>
  <c r="AB2699" i="5"/>
  <c r="AC2699" i="5"/>
  <c r="U2700" i="5"/>
  <c r="V2700" i="5"/>
  <c r="W2700" i="5"/>
  <c r="X2700" i="5"/>
  <c r="Y2700" i="5"/>
  <c r="Z2700" i="5"/>
  <c r="AA2700" i="5"/>
  <c r="AB2700" i="5"/>
  <c r="AC2700" i="5"/>
  <c r="U2701" i="5"/>
  <c r="V2701" i="5"/>
  <c r="W2701" i="5"/>
  <c r="X2701" i="5"/>
  <c r="Y2701" i="5"/>
  <c r="Z2701" i="5"/>
  <c r="AA2701" i="5"/>
  <c r="AB2701" i="5"/>
  <c r="AC2701" i="5"/>
  <c r="U2702" i="5"/>
  <c r="V2702" i="5"/>
  <c r="W2702" i="5"/>
  <c r="X2702" i="5"/>
  <c r="Y2702" i="5"/>
  <c r="Z2702" i="5"/>
  <c r="AA2702" i="5"/>
  <c r="AB2702" i="5"/>
  <c r="AC2702" i="5"/>
  <c r="U2703" i="5"/>
  <c r="V2703" i="5"/>
  <c r="W2703" i="5"/>
  <c r="X2703" i="5"/>
  <c r="Y2703" i="5"/>
  <c r="Z2703" i="5"/>
  <c r="AA2703" i="5"/>
  <c r="AB2703" i="5"/>
  <c r="AC2703" i="5"/>
  <c r="U2704" i="5"/>
  <c r="V2704" i="5"/>
  <c r="W2704" i="5"/>
  <c r="X2704" i="5"/>
  <c r="Y2704" i="5"/>
  <c r="Z2704" i="5"/>
  <c r="AA2704" i="5"/>
  <c r="AB2704" i="5"/>
  <c r="AC2704" i="5"/>
  <c r="U2705" i="5"/>
  <c r="V2705" i="5"/>
  <c r="W2705" i="5"/>
  <c r="X2705" i="5"/>
  <c r="Y2705" i="5"/>
  <c r="Z2705" i="5"/>
  <c r="AA2705" i="5"/>
  <c r="AB2705" i="5"/>
  <c r="AC2705" i="5"/>
  <c r="U2706" i="5"/>
  <c r="V2706" i="5"/>
  <c r="W2706" i="5"/>
  <c r="X2706" i="5"/>
  <c r="Y2706" i="5"/>
  <c r="Z2706" i="5"/>
  <c r="AA2706" i="5"/>
  <c r="AB2706" i="5"/>
  <c r="AC2706" i="5"/>
  <c r="U2707" i="5"/>
  <c r="V2707" i="5"/>
  <c r="W2707" i="5"/>
  <c r="X2707" i="5"/>
  <c r="Y2707" i="5"/>
  <c r="Z2707" i="5"/>
  <c r="AA2707" i="5"/>
  <c r="AB2707" i="5"/>
  <c r="AC2707" i="5"/>
  <c r="U2708" i="5"/>
  <c r="V2708" i="5"/>
  <c r="W2708" i="5"/>
  <c r="X2708" i="5"/>
  <c r="Y2708" i="5"/>
  <c r="Z2708" i="5"/>
  <c r="AA2708" i="5"/>
  <c r="AB2708" i="5"/>
  <c r="AC2708" i="5"/>
  <c r="U2709" i="5"/>
  <c r="V2709" i="5"/>
  <c r="W2709" i="5"/>
  <c r="X2709" i="5"/>
  <c r="Y2709" i="5"/>
  <c r="Z2709" i="5"/>
  <c r="AA2709" i="5"/>
  <c r="AB2709" i="5"/>
  <c r="AC2709" i="5"/>
  <c r="U2710" i="5"/>
  <c r="V2710" i="5"/>
  <c r="W2710" i="5"/>
  <c r="X2710" i="5"/>
  <c r="Y2710" i="5"/>
  <c r="Z2710" i="5"/>
  <c r="AA2710" i="5"/>
  <c r="AB2710" i="5"/>
  <c r="AC2710" i="5"/>
  <c r="U2711" i="5"/>
  <c r="V2711" i="5"/>
  <c r="W2711" i="5"/>
  <c r="X2711" i="5"/>
  <c r="Y2711" i="5"/>
  <c r="Z2711" i="5"/>
  <c r="AA2711" i="5"/>
  <c r="AB2711" i="5"/>
  <c r="AC2711" i="5"/>
  <c r="U2712" i="5"/>
  <c r="V2712" i="5"/>
  <c r="W2712" i="5"/>
  <c r="X2712" i="5"/>
  <c r="Y2712" i="5"/>
  <c r="Z2712" i="5"/>
  <c r="AA2712" i="5"/>
  <c r="AB2712" i="5"/>
  <c r="AC2712" i="5"/>
  <c r="U2713" i="5"/>
  <c r="V2713" i="5"/>
  <c r="W2713" i="5"/>
  <c r="X2713" i="5"/>
  <c r="Y2713" i="5"/>
  <c r="Z2713" i="5"/>
  <c r="AA2713" i="5"/>
  <c r="AB2713" i="5"/>
  <c r="AC2713" i="5"/>
  <c r="U2714" i="5"/>
  <c r="V2714" i="5"/>
  <c r="W2714" i="5"/>
  <c r="X2714" i="5"/>
  <c r="Y2714" i="5"/>
  <c r="Z2714" i="5"/>
  <c r="AA2714" i="5"/>
  <c r="AB2714" i="5"/>
  <c r="AC2714" i="5"/>
  <c r="U2715" i="5"/>
  <c r="V2715" i="5"/>
  <c r="W2715" i="5"/>
  <c r="X2715" i="5"/>
  <c r="Y2715" i="5"/>
  <c r="Z2715" i="5"/>
  <c r="AA2715" i="5"/>
  <c r="AB2715" i="5"/>
  <c r="AC2715" i="5"/>
  <c r="U2716" i="5"/>
  <c r="V2716" i="5"/>
  <c r="W2716" i="5"/>
  <c r="X2716" i="5"/>
  <c r="Y2716" i="5"/>
  <c r="Z2716" i="5"/>
  <c r="AA2716" i="5"/>
  <c r="AB2716" i="5"/>
  <c r="AC2716" i="5"/>
  <c r="U2717" i="5"/>
  <c r="V2717" i="5"/>
  <c r="W2717" i="5"/>
  <c r="X2717" i="5"/>
  <c r="Y2717" i="5"/>
  <c r="Z2717" i="5"/>
  <c r="AA2717" i="5"/>
  <c r="AB2717" i="5"/>
  <c r="AC2717" i="5"/>
  <c r="U2718" i="5"/>
  <c r="V2718" i="5"/>
  <c r="W2718" i="5"/>
  <c r="X2718" i="5"/>
  <c r="Y2718" i="5"/>
  <c r="Z2718" i="5"/>
  <c r="AA2718" i="5"/>
  <c r="AB2718" i="5"/>
  <c r="AC2718" i="5"/>
  <c r="U2719" i="5"/>
  <c r="V2719" i="5"/>
  <c r="W2719" i="5"/>
  <c r="X2719" i="5"/>
  <c r="Y2719" i="5"/>
  <c r="Z2719" i="5"/>
  <c r="AA2719" i="5"/>
  <c r="AB2719" i="5"/>
  <c r="AC2719" i="5"/>
  <c r="U2720" i="5"/>
  <c r="V2720" i="5"/>
  <c r="W2720" i="5"/>
  <c r="X2720" i="5"/>
  <c r="Y2720" i="5"/>
  <c r="Z2720" i="5"/>
  <c r="AA2720" i="5"/>
  <c r="AB2720" i="5"/>
  <c r="AC2720" i="5"/>
  <c r="U2721" i="5"/>
  <c r="V2721" i="5"/>
  <c r="W2721" i="5"/>
  <c r="X2721" i="5"/>
  <c r="Y2721" i="5"/>
  <c r="Z2721" i="5"/>
  <c r="AA2721" i="5"/>
  <c r="AB2721" i="5"/>
  <c r="AC2721" i="5"/>
  <c r="U2722" i="5"/>
  <c r="V2722" i="5"/>
  <c r="W2722" i="5"/>
  <c r="X2722" i="5"/>
  <c r="Y2722" i="5"/>
  <c r="Z2722" i="5"/>
  <c r="AA2722" i="5"/>
  <c r="AB2722" i="5"/>
  <c r="AC2722" i="5"/>
  <c r="U2723" i="5"/>
  <c r="V2723" i="5"/>
  <c r="W2723" i="5"/>
  <c r="X2723" i="5"/>
  <c r="Y2723" i="5"/>
  <c r="Z2723" i="5"/>
  <c r="AA2723" i="5"/>
  <c r="AB2723" i="5"/>
  <c r="AC2723" i="5"/>
  <c r="U2724" i="5"/>
  <c r="V2724" i="5"/>
  <c r="W2724" i="5"/>
  <c r="X2724" i="5"/>
  <c r="Y2724" i="5"/>
  <c r="Z2724" i="5"/>
  <c r="AA2724" i="5"/>
  <c r="AB2724" i="5"/>
  <c r="AC2724" i="5"/>
  <c r="U2725" i="5"/>
  <c r="V2725" i="5"/>
  <c r="W2725" i="5"/>
  <c r="X2725" i="5"/>
  <c r="Y2725" i="5"/>
  <c r="Z2725" i="5"/>
  <c r="AA2725" i="5"/>
  <c r="AB2725" i="5"/>
  <c r="AC2725" i="5"/>
  <c r="U2726" i="5"/>
  <c r="V2726" i="5"/>
  <c r="W2726" i="5"/>
  <c r="X2726" i="5"/>
  <c r="Y2726" i="5"/>
  <c r="Z2726" i="5"/>
  <c r="AA2726" i="5"/>
  <c r="AB2726" i="5"/>
  <c r="AC2726" i="5"/>
  <c r="U2727" i="5"/>
  <c r="V2727" i="5"/>
  <c r="W2727" i="5"/>
  <c r="X2727" i="5"/>
  <c r="Y2727" i="5"/>
  <c r="Z2727" i="5"/>
  <c r="AA2727" i="5"/>
  <c r="AB2727" i="5"/>
  <c r="AC2727" i="5"/>
  <c r="U2728" i="5"/>
  <c r="V2728" i="5"/>
  <c r="W2728" i="5"/>
  <c r="X2728" i="5"/>
  <c r="Y2728" i="5"/>
  <c r="Z2728" i="5"/>
  <c r="AA2728" i="5"/>
  <c r="AB2728" i="5"/>
  <c r="AC2728" i="5"/>
  <c r="U2729" i="5"/>
  <c r="V2729" i="5"/>
  <c r="W2729" i="5"/>
  <c r="X2729" i="5"/>
  <c r="Y2729" i="5"/>
  <c r="Z2729" i="5"/>
  <c r="AA2729" i="5"/>
  <c r="AB2729" i="5"/>
  <c r="AC2729" i="5"/>
  <c r="U2730" i="5"/>
  <c r="V2730" i="5"/>
  <c r="W2730" i="5"/>
  <c r="X2730" i="5"/>
  <c r="Y2730" i="5"/>
  <c r="Z2730" i="5"/>
  <c r="AA2730" i="5"/>
  <c r="AB2730" i="5"/>
  <c r="AC2730" i="5"/>
  <c r="U2731" i="5"/>
  <c r="V2731" i="5"/>
  <c r="W2731" i="5"/>
  <c r="X2731" i="5"/>
  <c r="Y2731" i="5"/>
  <c r="Z2731" i="5"/>
  <c r="AA2731" i="5"/>
  <c r="AB2731" i="5"/>
  <c r="AC2731" i="5"/>
  <c r="U2732" i="5"/>
  <c r="V2732" i="5"/>
  <c r="W2732" i="5"/>
  <c r="X2732" i="5"/>
  <c r="Y2732" i="5"/>
  <c r="Z2732" i="5"/>
  <c r="AA2732" i="5"/>
  <c r="AB2732" i="5"/>
  <c r="AC2732" i="5"/>
  <c r="U2733" i="5"/>
  <c r="V2733" i="5"/>
  <c r="W2733" i="5"/>
  <c r="X2733" i="5"/>
  <c r="Y2733" i="5"/>
  <c r="Z2733" i="5"/>
  <c r="AA2733" i="5"/>
  <c r="AB2733" i="5"/>
  <c r="AC2733" i="5"/>
  <c r="U2734" i="5"/>
  <c r="V2734" i="5"/>
  <c r="W2734" i="5"/>
  <c r="X2734" i="5"/>
  <c r="Y2734" i="5"/>
  <c r="Z2734" i="5"/>
  <c r="AA2734" i="5"/>
  <c r="AB2734" i="5"/>
  <c r="AC2734" i="5"/>
  <c r="U2735" i="5"/>
  <c r="V2735" i="5"/>
  <c r="W2735" i="5"/>
  <c r="X2735" i="5"/>
  <c r="Y2735" i="5"/>
  <c r="Z2735" i="5"/>
  <c r="AA2735" i="5"/>
  <c r="AB2735" i="5"/>
  <c r="AC2735" i="5"/>
  <c r="U2736" i="5"/>
  <c r="V2736" i="5"/>
  <c r="W2736" i="5"/>
  <c r="X2736" i="5"/>
  <c r="Y2736" i="5"/>
  <c r="Z2736" i="5"/>
  <c r="AA2736" i="5"/>
  <c r="AB2736" i="5"/>
  <c r="AC2736" i="5"/>
  <c r="U2737" i="5"/>
  <c r="V2737" i="5"/>
  <c r="W2737" i="5"/>
  <c r="X2737" i="5"/>
  <c r="Y2737" i="5"/>
  <c r="Z2737" i="5"/>
  <c r="AA2737" i="5"/>
  <c r="AB2737" i="5"/>
  <c r="AC2737" i="5"/>
  <c r="U2738" i="5"/>
  <c r="V2738" i="5"/>
  <c r="W2738" i="5"/>
  <c r="X2738" i="5"/>
  <c r="Y2738" i="5"/>
  <c r="Z2738" i="5"/>
  <c r="AA2738" i="5"/>
  <c r="AB2738" i="5"/>
  <c r="AC2738" i="5"/>
  <c r="U2739" i="5"/>
  <c r="V2739" i="5"/>
  <c r="W2739" i="5"/>
  <c r="X2739" i="5"/>
  <c r="Y2739" i="5"/>
  <c r="Z2739" i="5"/>
  <c r="AA2739" i="5"/>
  <c r="AB2739" i="5"/>
  <c r="AC2739" i="5"/>
  <c r="U2740" i="5"/>
  <c r="V2740" i="5"/>
  <c r="W2740" i="5"/>
  <c r="X2740" i="5"/>
  <c r="Y2740" i="5"/>
  <c r="Z2740" i="5"/>
  <c r="AA2740" i="5"/>
  <c r="AB2740" i="5"/>
  <c r="AC2740" i="5"/>
  <c r="U2741" i="5"/>
  <c r="V2741" i="5"/>
  <c r="W2741" i="5"/>
  <c r="X2741" i="5"/>
  <c r="Y2741" i="5"/>
  <c r="Z2741" i="5"/>
  <c r="AA2741" i="5"/>
  <c r="AB2741" i="5"/>
  <c r="AC2741" i="5"/>
  <c r="U2742" i="5"/>
  <c r="V2742" i="5"/>
  <c r="W2742" i="5"/>
  <c r="X2742" i="5"/>
  <c r="Y2742" i="5"/>
  <c r="Z2742" i="5"/>
  <c r="AA2742" i="5"/>
  <c r="AB2742" i="5"/>
  <c r="AC2742" i="5"/>
  <c r="U2743" i="5"/>
  <c r="V2743" i="5"/>
  <c r="W2743" i="5"/>
  <c r="X2743" i="5"/>
  <c r="Y2743" i="5"/>
  <c r="Z2743" i="5"/>
  <c r="AA2743" i="5"/>
  <c r="AB2743" i="5"/>
  <c r="AC2743" i="5"/>
  <c r="U2744" i="5"/>
  <c r="V2744" i="5"/>
  <c r="W2744" i="5"/>
  <c r="X2744" i="5"/>
  <c r="Y2744" i="5"/>
  <c r="Z2744" i="5"/>
  <c r="AA2744" i="5"/>
  <c r="AB2744" i="5"/>
  <c r="AC2744" i="5"/>
  <c r="U2745" i="5"/>
  <c r="V2745" i="5"/>
  <c r="W2745" i="5"/>
  <c r="X2745" i="5"/>
  <c r="Y2745" i="5"/>
  <c r="Z2745" i="5"/>
  <c r="AA2745" i="5"/>
  <c r="AB2745" i="5"/>
  <c r="AC2745" i="5"/>
  <c r="U2746" i="5"/>
  <c r="V2746" i="5"/>
  <c r="W2746" i="5"/>
  <c r="X2746" i="5"/>
  <c r="Y2746" i="5"/>
  <c r="Z2746" i="5"/>
  <c r="AA2746" i="5"/>
  <c r="AB2746" i="5"/>
  <c r="AC2746" i="5"/>
  <c r="U2747" i="5"/>
  <c r="V2747" i="5"/>
  <c r="W2747" i="5"/>
  <c r="X2747" i="5"/>
  <c r="Y2747" i="5"/>
  <c r="Z2747" i="5"/>
  <c r="AA2747" i="5"/>
  <c r="AB2747" i="5"/>
  <c r="AC2747" i="5"/>
  <c r="U2748" i="5"/>
  <c r="V2748" i="5"/>
  <c r="W2748" i="5"/>
  <c r="X2748" i="5"/>
  <c r="Y2748" i="5"/>
  <c r="Z2748" i="5"/>
  <c r="AA2748" i="5"/>
  <c r="AB2748" i="5"/>
  <c r="AC2748" i="5"/>
  <c r="U2749" i="5"/>
  <c r="V2749" i="5"/>
  <c r="W2749" i="5"/>
  <c r="X2749" i="5"/>
  <c r="Y2749" i="5"/>
  <c r="Z2749" i="5"/>
  <c r="AA2749" i="5"/>
  <c r="AB2749" i="5"/>
  <c r="AC2749" i="5"/>
  <c r="U2750" i="5"/>
  <c r="V2750" i="5"/>
  <c r="W2750" i="5"/>
  <c r="X2750" i="5"/>
  <c r="Y2750" i="5"/>
  <c r="Z2750" i="5"/>
  <c r="AA2750" i="5"/>
  <c r="AB2750" i="5"/>
  <c r="AC2750" i="5"/>
  <c r="U2751" i="5"/>
  <c r="V2751" i="5"/>
  <c r="W2751" i="5"/>
  <c r="X2751" i="5"/>
  <c r="Y2751" i="5"/>
  <c r="Z2751" i="5"/>
  <c r="AA2751" i="5"/>
  <c r="AB2751" i="5"/>
  <c r="AC2751" i="5"/>
  <c r="U2752" i="5"/>
  <c r="V2752" i="5"/>
  <c r="W2752" i="5"/>
  <c r="X2752" i="5"/>
  <c r="Y2752" i="5"/>
  <c r="Z2752" i="5"/>
  <c r="AA2752" i="5"/>
  <c r="AB2752" i="5"/>
  <c r="AC2752" i="5"/>
  <c r="U2753" i="5"/>
  <c r="V2753" i="5"/>
  <c r="W2753" i="5"/>
  <c r="X2753" i="5"/>
  <c r="Y2753" i="5"/>
  <c r="Z2753" i="5"/>
  <c r="AA2753" i="5"/>
  <c r="AB2753" i="5"/>
  <c r="AC2753" i="5"/>
  <c r="U2754" i="5"/>
  <c r="V2754" i="5"/>
  <c r="W2754" i="5"/>
  <c r="X2754" i="5"/>
  <c r="Y2754" i="5"/>
  <c r="Z2754" i="5"/>
  <c r="AA2754" i="5"/>
  <c r="AB2754" i="5"/>
  <c r="AC2754" i="5"/>
  <c r="U2755" i="5"/>
  <c r="V2755" i="5"/>
  <c r="W2755" i="5"/>
  <c r="X2755" i="5"/>
  <c r="Y2755" i="5"/>
  <c r="Z2755" i="5"/>
  <c r="AA2755" i="5"/>
  <c r="AB2755" i="5"/>
  <c r="AC2755" i="5"/>
  <c r="U2756" i="5"/>
  <c r="V2756" i="5"/>
  <c r="W2756" i="5"/>
  <c r="X2756" i="5"/>
  <c r="Y2756" i="5"/>
  <c r="Z2756" i="5"/>
  <c r="AA2756" i="5"/>
  <c r="AB2756" i="5"/>
  <c r="AC2756" i="5"/>
  <c r="U2757" i="5"/>
  <c r="V2757" i="5"/>
  <c r="W2757" i="5"/>
  <c r="X2757" i="5"/>
  <c r="Y2757" i="5"/>
  <c r="Z2757" i="5"/>
  <c r="AA2757" i="5"/>
  <c r="AB2757" i="5"/>
  <c r="AC2757" i="5"/>
  <c r="U2758" i="5"/>
  <c r="V2758" i="5"/>
  <c r="W2758" i="5"/>
  <c r="X2758" i="5"/>
  <c r="Y2758" i="5"/>
  <c r="Z2758" i="5"/>
  <c r="AA2758" i="5"/>
  <c r="AB2758" i="5"/>
  <c r="AC2758" i="5"/>
  <c r="U2759" i="5"/>
  <c r="V2759" i="5"/>
  <c r="W2759" i="5"/>
  <c r="X2759" i="5"/>
  <c r="Y2759" i="5"/>
  <c r="Z2759" i="5"/>
  <c r="AA2759" i="5"/>
  <c r="AB2759" i="5"/>
  <c r="AC2759" i="5"/>
  <c r="U2760" i="5"/>
  <c r="V2760" i="5"/>
  <c r="W2760" i="5"/>
  <c r="X2760" i="5"/>
  <c r="Y2760" i="5"/>
  <c r="Z2760" i="5"/>
  <c r="AA2760" i="5"/>
  <c r="AB2760" i="5"/>
  <c r="AC2760" i="5"/>
  <c r="U2761" i="5"/>
  <c r="V2761" i="5"/>
  <c r="W2761" i="5"/>
  <c r="X2761" i="5"/>
  <c r="Y2761" i="5"/>
  <c r="Z2761" i="5"/>
  <c r="AA2761" i="5"/>
  <c r="AB2761" i="5"/>
  <c r="AC2761" i="5"/>
  <c r="U2762" i="5"/>
  <c r="V2762" i="5"/>
  <c r="W2762" i="5"/>
  <c r="X2762" i="5"/>
  <c r="Y2762" i="5"/>
  <c r="Z2762" i="5"/>
  <c r="AA2762" i="5"/>
  <c r="AB2762" i="5"/>
  <c r="AC2762" i="5"/>
  <c r="U2763" i="5"/>
  <c r="V2763" i="5"/>
  <c r="W2763" i="5"/>
  <c r="X2763" i="5"/>
  <c r="Y2763" i="5"/>
  <c r="Z2763" i="5"/>
  <c r="AA2763" i="5"/>
  <c r="AB2763" i="5"/>
  <c r="AC2763" i="5"/>
  <c r="U2764" i="5"/>
  <c r="V2764" i="5"/>
  <c r="W2764" i="5"/>
  <c r="X2764" i="5"/>
  <c r="Y2764" i="5"/>
  <c r="Z2764" i="5"/>
  <c r="AA2764" i="5"/>
  <c r="AB2764" i="5"/>
  <c r="AC2764" i="5"/>
  <c r="U2765" i="5"/>
  <c r="V2765" i="5"/>
  <c r="W2765" i="5"/>
  <c r="X2765" i="5"/>
  <c r="Y2765" i="5"/>
  <c r="Z2765" i="5"/>
  <c r="AA2765" i="5"/>
  <c r="AB2765" i="5"/>
  <c r="AC2765" i="5"/>
  <c r="U2766" i="5"/>
  <c r="V2766" i="5"/>
  <c r="W2766" i="5"/>
  <c r="X2766" i="5"/>
  <c r="Y2766" i="5"/>
  <c r="Z2766" i="5"/>
  <c r="AA2766" i="5"/>
  <c r="AB2766" i="5"/>
  <c r="AC2766" i="5"/>
  <c r="U2767" i="5"/>
  <c r="V2767" i="5"/>
  <c r="W2767" i="5"/>
  <c r="X2767" i="5"/>
  <c r="Y2767" i="5"/>
  <c r="Z2767" i="5"/>
  <c r="AA2767" i="5"/>
  <c r="AB2767" i="5"/>
  <c r="AC2767" i="5"/>
  <c r="U2768" i="5"/>
  <c r="V2768" i="5"/>
  <c r="W2768" i="5"/>
  <c r="X2768" i="5"/>
  <c r="Y2768" i="5"/>
  <c r="Z2768" i="5"/>
  <c r="AA2768" i="5"/>
  <c r="AB2768" i="5"/>
  <c r="AC2768" i="5"/>
  <c r="U2769" i="5"/>
  <c r="V2769" i="5"/>
  <c r="W2769" i="5"/>
  <c r="X2769" i="5"/>
  <c r="Y2769" i="5"/>
  <c r="Z2769" i="5"/>
  <c r="AA2769" i="5"/>
  <c r="AB2769" i="5"/>
  <c r="AC2769" i="5"/>
  <c r="U2770" i="5"/>
  <c r="V2770" i="5"/>
  <c r="W2770" i="5"/>
  <c r="X2770" i="5"/>
  <c r="Y2770" i="5"/>
  <c r="Z2770" i="5"/>
  <c r="AA2770" i="5"/>
  <c r="AB2770" i="5"/>
  <c r="AC2770" i="5"/>
  <c r="U2771" i="5"/>
  <c r="V2771" i="5"/>
  <c r="W2771" i="5"/>
  <c r="X2771" i="5"/>
  <c r="Y2771" i="5"/>
  <c r="Z2771" i="5"/>
  <c r="AA2771" i="5"/>
  <c r="AB2771" i="5"/>
  <c r="AC2771" i="5"/>
  <c r="U2772" i="5"/>
  <c r="V2772" i="5"/>
  <c r="W2772" i="5"/>
  <c r="X2772" i="5"/>
  <c r="Y2772" i="5"/>
  <c r="Z2772" i="5"/>
  <c r="AA2772" i="5"/>
  <c r="AB2772" i="5"/>
  <c r="AC2772" i="5"/>
  <c r="U2773" i="5"/>
  <c r="V2773" i="5"/>
  <c r="W2773" i="5"/>
  <c r="X2773" i="5"/>
  <c r="Y2773" i="5"/>
  <c r="Z2773" i="5"/>
  <c r="AA2773" i="5"/>
  <c r="AB2773" i="5"/>
  <c r="AC2773" i="5"/>
  <c r="U2774" i="5"/>
  <c r="V2774" i="5"/>
  <c r="W2774" i="5"/>
  <c r="X2774" i="5"/>
  <c r="Y2774" i="5"/>
  <c r="Z2774" i="5"/>
  <c r="AA2774" i="5"/>
  <c r="AB2774" i="5"/>
  <c r="AC2774" i="5"/>
  <c r="U2775" i="5"/>
  <c r="V2775" i="5"/>
  <c r="W2775" i="5"/>
  <c r="X2775" i="5"/>
  <c r="Y2775" i="5"/>
  <c r="Z2775" i="5"/>
  <c r="AA2775" i="5"/>
  <c r="AB2775" i="5"/>
  <c r="AC2775" i="5"/>
  <c r="U2776" i="5"/>
  <c r="V2776" i="5"/>
  <c r="W2776" i="5"/>
  <c r="X2776" i="5"/>
  <c r="Y2776" i="5"/>
  <c r="Z2776" i="5"/>
  <c r="AA2776" i="5"/>
  <c r="AB2776" i="5"/>
  <c r="AC2776" i="5"/>
  <c r="U2777" i="5"/>
  <c r="V2777" i="5"/>
  <c r="W2777" i="5"/>
  <c r="X2777" i="5"/>
  <c r="Y2777" i="5"/>
  <c r="Z2777" i="5"/>
  <c r="AA2777" i="5"/>
  <c r="AB2777" i="5"/>
  <c r="AC2777" i="5"/>
  <c r="U2778" i="5"/>
  <c r="V2778" i="5"/>
  <c r="W2778" i="5"/>
  <c r="X2778" i="5"/>
  <c r="Y2778" i="5"/>
  <c r="Z2778" i="5"/>
  <c r="AA2778" i="5"/>
  <c r="AB2778" i="5"/>
  <c r="AC2778" i="5"/>
  <c r="U2779" i="5"/>
  <c r="V2779" i="5"/>
  <c r="W2779" i="5"/>
  <c r="X2779" i="5"/>
  <c r="Y2779" i="5"/>
  <c r="Z2779" i="5"/>
  <c r="AA2779" i="5"/>
  <c r="AB2779" i="5"/>
  <c r="AC2779" i="5"/>
  <c r="U2780" i="5"/>
  <c r="V2780" i="5"/>
  <c r="W2780" i="5"/>
  <c r="X2780" i="5"/>
  <c r="Y2780" i="5"/>
  <c r="Z2780" i="5"/>
  <c r="AA2780" i="5"/>
  <c r="AB2780" i="5"/>
  <c r="AC2780" i="5"/>
  <c r="U2781" i="5"/>
  <c r="V2781" i="5"/>
  <c r="W2781" i="5"/>
  <c r="X2781" i="5"/>
  <c r="Y2781" i="5"/>
  <c r="Z2781" i="5"/>
  <c r="AA2781" i="5"/>
  <c r="AB2781" i="5"/>
  <c r="AC2781" i="5"/>
  <c r="U2782" i="5"/>
  <c r="V2782" i="5"/>
  <c r="W2782" i="5"/>
  <c r="X2782" i="5"/>
  <c r="Y2782" i="5"/>
  <c r="Z2782" i="5"/>
  <c r="AA2782" i="5"/>
  <c r="AB2782" i="5"/>
  <c r="AC2782" i="5"/>
  <c r="U2783" i="5"/>
  <c r="V2783" i="5"/>
  <c r="W2783" i="5"/>
  <c r="X2783" i="5"/>
  <c r="Y2783" i="5"/>
  <c r="Z2783" i="5"/>
  <c r="AA2783" i="5"/>
  <c r="AB2783" i="5"/>
  <c r="AC2783" i="5"/>
  <c r="U2784" i="5"/>
  <c r="V2784" i="5"/>
  <c r="W2784" i="5"/>
  <c r="X2784" i="5"/>
  <c r="Y2784" i="5"/>
  <c r="Z2784" i="5"/>
  <c r="AA2784" i="5"/>
  <c r="AB2784" i="5"/>
  <c r="AC2784" i="5"/>
  <c r="U2785" i="5"/>
  <c r="V2785" i="5"/>
  <c r="W2785" i="5"/>
  <c r="X2785" i="5"/>
  <c r="Y2785" i="5"/>
  <c r="Z2785" i="5"/>
  <c r="AA2785" i="5"/>
  <c r="AB2785" i="5"/>
  <c r="AC2785" i="5"/>
  <c r="U2786" i="5"/>
  <c r="V2786" i="5"/>
  <c r="W2786" i="5"/>
  <c r="X2786" i="5"/>
  <c r="Y2786" i="5"/>
  <c r="Z2786" i="5"/>
  <c r="AA2786" i="5"/>
  <c r="AB2786" i="5"/>
  <c r="AC2786" i="5"/>
  <c r="U2787" i="5"/>
  <c r="V2787" i="5"/>
  <c r="W2787" i="5"/>
  <c r="X2787" i="5"/>
  <c r="Y2787" i="5"/>
  <c r="Z2787" i="5"/>
  <c r="AA2787" i="5"/>
  <c r="AB2787" i="5"/>
  <c r="AC2787" i="5"/>
  <c r="U2788" i="5"/>
  <c r="V2788" i="5"/>
  <c r="W2788" i="5"/>
  <c r="X2788" i="5"/>
  <c r="Y2788" i="5"/>
  <c r="Z2788" i="5"/>
  <c r="AA2788" i="5"/>
  <c r="AB2788" i="5"/>
  <c r="AC2788" i="5"/>
  <c r="U2789" i="5"/>
  <c r="V2789" i="5"/>
  <c r="W2789" i="5"/>
  <c r="X2789" i="5"/>
  <c r="Y2789" i="5"/>
  <c r="Z2789" i="5"/>
  <c r="AA2789" i="5"/>
  <c r="AB2789" i="5"/>
  <c r="AC2789" i="5"/>
  <c r="U2790" i="5"/>
  <c r="V2790" i="5"/>
  <c r="W2790" i="5"/>
  <c r="X2790" i="5"/>
  <c r="Y2790" i="5"/>
  <c r="Z2790" i="5"/>
  <c r="AA2790" i="5"/>
  <c r="AB2790" i="5"/>
  <c r="AC2790" i="5"/>
  <c r="U2791" i="5"/>
  <c r="V2791" i="5"/>
  <c r="W2791" i="5"/>
  <c r="X2791" i="5"/>
  <c r="Y2791" i="5"/>
  <c r="Z2791" i="5"/>
  <c r="AA2791" i="5"/>
  <c r="AB2791" i="5"/>
  <c r="AC2791" i="5"/>
  <c r="U2792" i="5"/>
  <c r="V2792" i="5"/>
  <c r="W2792" i="5"/>
  <c r="X2792" i="5"/>
  <c r="Y2792" i="5"/>
  <c r="Z2792" i="5"/>
  <c r="AA2792" i="5"/>
  <c r="AB2792" i="5"/>
  <c r="AC2792" i="5"/>
  <c r="U2793" i="5"/>
  <c r="V2793" i="5"/>
  <c r="W2793" i="5"/>
  <c r="X2793" i="5"/>
  <c r="Y2793" i="5"/>
  <c r="Z2793" i="5"/>
  <c r="AA2793" i="5"/>
  <c r="AB2793" i="5"/>
  <c r="AC2793" i="5"/>
  <c r="U2794" i="5"/>
  <c r="V2794" i="5"/>
  <c r="W2794" i="5"/>
  <c r="X2794" i="5"/>
  <c r="Y2794" i="5"/>
  <c r="Z2794" i="5"/>
  <c r="AA2794" i="5"/>
  <c r="AB2794" i="5"/>
  <c r="AC2794" i="5"/>
  <c r="U2795" i="5"/>
  <c r="V2795" i="5"/>
  <c r="W2795" i="5"/>
  <c r="X2795" i="5"/>
  <c r="Y2795" i="5"/>
  <c r="Z2795" i="5"/>
  <c r="AA2795" i="5"/>
  <c r="AB2795" i="5"/>
  <c r="AC2795" i="5"/>
  <c r="U2796" i="5"/>
  <c r="V2796" i="5"/>
  <c r="W2796" i="5"/>
  <c r="X2796" i="5"/>
  <c r="Y2796" i="5"/>
  <c r="Z2796" i="5"/>
  <c r="AA2796" i="5"/>
  <c r="AB2796" i="5"/>
  <c r="AC2796" i="5"/>
  <c r="U2797" i="5"/>
  <c r="V2797" i="5"/>
  <c r="W2797" i="5"/>
  <c r="X2797" i="5"/>
  <c r="Y2797" i="5"/>
  <c r="Z2797" i="5"/>
  <c r="AA2797" i="5"/>
  <c r="AB2797" i="5"/>
  <c r="AC2797" i="5"/>
  <c r="U2798" i="5"/>
  <c r="V2798" i="5"/>
  <c r="W2798" i="5"/>
  <c r="X2798" i="5"/>
  <c r="Y2798" i="5"/>
  <c r="Z2798" i="5"/>
  <c r="AA2798" i="5"/>
  <c r="AB2798" i="5"/>
  <c r="AC2798" i="5"/>
  <c r="U2799" i="5"/>
  <c r="V2799" i="5"/>
  <c r="W2799" i="5"/>
  <c r="X2799" i="5"/>
  <c r="Y2799" i="5"/>
  <c r="Z2799" i="5"/>
  <c r="AA2799" i="5"/>
  <c r="AB2799" i="5"/>
  <c r="AC2799" i="5"/>
  <c r="U2800" i="5"/>
  <c r="V2800" i="5"/>
  <c r="W2800" i="5"/>
  <c r="X2800" i="5"/>
  <c r="Y2800" i="5"/>
  <c r="Z2800" i="5"/>
  <c r="AA2800" i="5"/>
  <c r="AB2800" i="5"/>
  <c r="AC2800" i="5"/>
  <c r="U2801" i="5"/>
  <c r="V2801" i="5"/>
  <c r="W2801" i="5"/>
  <c r="X2801" i="5"/>
  <c r="Y2801" i="5"/>
  <c r="Z2801" i="5"/>
  <c r="AA2801" i="5"/>
  <c r="AB2801" i="5"/>
  <c r="AC2801" i="5"/>
  <c r="U2802" i="5"/>
  <c r="V2802" i="5"/>
  <c r="W2802" i="5"/>
  <c r="X2802" i="5"/>
  <c r="Y2802" i="5"/>
  <c r="Z2802" i="5"/>
  <c r="AA2802" i="5"/>
  <c r="AB2802" i="5"/>
  <c r="AC2802" i="5"/>
  <c r="U2803" i="5"/>
  <c r="V2803" i="5"/>
  <c r="W2803" i="5"/>
  <c r="X2803" i="5"/>
  <c r="Y2803" i="5"/>
  <c r="Z2803" i="5"/>
  <c r="AA2803" i="5"/>
  <c r="AB2803" i="5"/>
  <c r="AC2803" i="5"/>
  <c r="U2804" i="5"/>
  <c r="V2804" i="5"/>
  <c r="W2804" i="5"/>
  <c r="X2804" i="5"/>
  <c r="Y2804" i="5"/>
  <c r="Z2804" i="5"/>
  <c r="AA2804" i="5"/>
  <c r="AB2804" i="5"/>
  <c r="AC2804" i="5"/>
  <c r="U2805" i="5"/>
  <c r="V2805" i="5"/>
  <c r="W2805" i="5"/>
  <c r="X2805" i="5"/>
  <c r="Y2805" i="5"/>
  <c r="Z2805" i="5"/>
  <c r="AA2805" i="5"/>
  <c r="AB2805" i="5"/>
  <c r="AC2805" i="5"/>
  <c r="U2806" i="5"/>
  <c r="V2806" i="5"/>
  <c r="W2806" i="5"/>
  <c r="X2806" i="5"/>
  <c r="Y2806" i="5"/>
  <c r="Z2806" i="5"/>
  <c r="AA2806" i="5"/>
  <c r="AB2806" i="5"/>
  <c r="AC2806" i="5"/>
  <c r="U2807" i="5"/>
  <c r="V2807" i="5"/>
  <c r="W2807" i="5"/>
  <c r="X2807" i="5"/>
  <c r="Y2807" i="5"/>
  <c r="Z2807" i="5"/>
  <c r="AA2807" i="5"/>
  <c r="AB2807" i="5"/>
  <c r="AC2807" i="5"/>
  <c r="U2808" i="5"/>
  <c r="V2808" i="5"/>
  <c r="W2808" i="5"/>
  <c r="X2808" i="5"/>
  <c r="Y2808" i="5"/>
  <c r="Z2808" i="5"/>
  <c r="AA2808" i="5"/>
  <c r="AB2808" i="5"/>
  <c r="AC2808" i="5"/>
  <c r="U2809" i="5"/>
  <c r="V2809" i="5"/>
  <c r="W2809" i="5"/>
  <c r="X2809" i="5"/>
  <c r="Y2809" i="5"/>
  <c r="Z2809" i="5"/>
  <c r="AA2809" i="5"/>
  <c r="AB2809" i="5"/>
  <c r="AC2809" i="5"/>
  <c r="U2810" i="5"/>
  <c r="V2810" i="5"/>
  <c r="W2810" i="5"/>
  <c r="X2810" i="5"/>
  <c r="Y2810" i="5"/>
  <c r="Z2810" i="5"/>
  <c r="AA2810" i="5"/>
  <c r="AB2810" i="5"/>
  <c r="AC2810" i="5"/>
  <c r="U2811" i="5"/>
  <c r="V2811" i="5"/>
  <c r="W2811" i="5"/>
  <c r="X2811" i="5"/>
  <c r="Y2811" i="5"/>
  <c r="Z2811" i="5"/>
  <c r="AA2811" i="5"/>
  <c r="AB2811" i="5"/>
  <c r="AC2811" i="5"/>
  <c r="U2812" i="5"/>
  <c r="V2812" i="5"/>
  <c r="W2812" i="5"/>
  <c r="X2812" i="5"/>
  <c r="Y2812" i="5"/>
  <c r="Z2812" i="5"/>
  <c r="AA2812" i="5"/>
  <c r="AB2812" i="5"/>
  <c r="AC2812" i="5"/>
  <c r="U2813" i="5"/>
  <c r="V2813" i="5"/>
  <c r="W2813" i="5"/>
  <c r="X2813" i="5"/>
  <c r="Y2813" i="5"/>
  <c r="Z2813" i="5"/>
  <c r="AA2813" i="5"/>
  <c r="AB2813" i="5"/>
  <c r="AC2813" i="5"/>
  <c r="U2814" i="5"/>
  <c r="V2814" i="5"/>
  <c r="W2814" i="5"/>
  <c r="X2814" i="5"/>
  <c r="Y2814" i="5"/>
  <c r="Z2814" i="5"/>
  <c r="AA2814" i="5"/>
  <c r="AB2814" i="5"/>
  <c r="AC2814" i="5"/>
  <c r="U2815" i="5"/>
  <c r="V2815" i="5"/>
  <c r="W2815" i="5"/>
  <c r="X2815" i="5"/>
  <c r="Y2815" i="5"/>
  <c r="Z2815" i="5"/>
  <c r="AA2815" i="5"/>
  <c r="AB2815" i="5"/>
  <c r="AC2815" i="5"/>
  <c r="U2816" i="5"/>
  <c r="V2816" i="5"/>
  <c r="W2816" i="5"/>
  <c r="X2816" i="5"/>
  <c r="Y2816" i="5"/>
  <c r="Z2816" i="5"/>
  <c r="AA2816" i="5"/>
  <c r="AB2816" i="5"/>
  <c r="AC2816" i="5"/>
  <c r="U2817" i="5"/>
  <c r="V2817" i="5"/>
  <c r="W2817" i="5"/>
  <c r="X2817" i="5"/>
  <c r="Y2817" i="5"/>
  <c r="Z2817" i="5"/>
  <c r="AA2817" i="5"/>
  <c r="AB2817" i="5"/>
  <c r="AC2817" i="5"/>
  <c r="U2818" i="5"/>
  <c r="V2818" i="5"/>
  <c r="W2818" i="5"/>
  <c r="X2818" i="5"/>
  <c r="Y2818" i="5"/>
  <c r="Z2818" i="5"/>
  <c r="AA2818" i="5"/>
  <c r="AB2818" i="5"/>
  <c r="AC2818" i="5"/>
  <c r="U2819" i="5"/>
  <c r="V2819" i="5"/>
  <c r="W2819" i="5"/>
  <c r="X2819" i="5"/>
  <c r="Y2819" i="5"/>
  <c r="Z2819" i="5"/>
  <c r="AA2819" i="5"/>
  <c r="AB2819" i="5"/>
  <c r="AC2819" i="5"/>
  <c r="U2820" i="5"/>
  <c r="V2820" i="5"/>
  <c r="W2820" i="5"/>
  <c r="X2820" i="5"/>
  <c r="Y2820" i="5"/>
  <c r="Z2820" i="5"/>
  <c r="AA2820" i="5"/>
  <c r="AB2820" i="5"/>
  <c r="AC2820" i="5"/>
  <c r="U2821" i="5"/>
  <c r="V2821" i="5"/>
  <c r="W2821" i="5"/>
  <c r="X2821" i="5"/>
  <c r="Y2821" i="5"/>
  <c r="Z2821" i="5"/>
  <c r="AA2821" i="5"/>
  <c r="AB2821" i="5"/>
  <c r="AC2821" i="5"/>
  <c r="U2822" i="5"/>
  <c r="V2822" i="5"/>
  <c r="W2822" i="5"/>
  <c r="X2822" i="5"/>
  <c r="Y2822" i="5"/>
  <c r="Z2822" i="5"/>
  <c r="AA2822" i="5"/>
  <c r="AB2822" i="5"/>
  <c r="AC2822" i="5"/>
  <c r="U2823" i="5"/>
  <c r="V2823" i="5"/>
  <c r="W2823" i="5"/>
  <c r="X2823" i="5"/>
  <c r="Y2823" i="5"/>
  <c r="Z2823" i="5"/>
  <c r="AA2823" i="5"/>
  <c r="AB2823" i="5"/>
  <c r="AC2823" i="5"/>
  <c r="U2824" i="5"/>
  <c r="V2824" i="5"/>
  <c r="W2824" i="5"/>
  <c r="X2824" i="5"/>
  <c r="Y2824" i="5"/>
  <c r="Z2824" i="5"/>
  <c r="AA2824" i="5"/>
  <c r="AB2824" i="5"/>
  <c r="AC2824" i="5"/>
  <c r="U2825" i="5"/>
  <c r="V2825" i="5"/>
  <c r="W2825" i="5"/>
  <c r="X2825" i="5"/>
  <c r="Y2825" i="5"/>
  <c r="Z2825" i="5"/>
  <c r="AA2825" i="5"/>
  <c r="AB2825" i="5"/>
  <c r="AC2825" i="5"/>
  <c r="U2826" i="5"/>
  <c r="V2826" i="5"/>
  <c r="W2826" i="5"/>
  <c r="X2826" i="5"/>
  <c r="Y2826" i="5"/>
  <c r="Z2826" i="5"/>
  <c r="AA2826" i="5"/>
  <c r="AB2826" i="5"/>
  <c r="AC2826" i="5"/>
  <c r="U2827" i="5"/>
  <c r="V2827" i="5"/>
  <c r="W2827" i="5"/>
  <c r="X2827" i="5"/>
  <c r="Y2827" i="5"/>
  <c r="Z2827" i="5"/>
  <c r="AA2827" i="5"/>
  <c r="AB2827" i="5"/>
  <c r="AC2827" i="5"/>
  <c r="U2828" i="5"/>
  <c r="V2828" i="5"/>
  <c r="W2828" i="5"/>
  <c r="X2828" i="5"/>
  <c r="Y2828" i="5"/>
  <c r="Z2828" i="5"/>
  <c r="AA2828" i="5"/>
  <c r="AB2828" i="5"/>
  <c r="AC2828" i="5"/>
  <c r="U2829" i="5"/>
  <c r="V2829" i="5"/>
  <c r="W2829" i="5"/>
  <c r="X2829" i="5"/>
  <c r="Y2829" i="5"/>
  <c r="Z2829" i="5"/>
  <c r="AA2829" i="5"/>
  <c r="AB2829" i="5"/>
  <c r="AC2829" i="5"/>
  <c r="U2830" i="5"/>
  <c r="V2830" i="5"/>
  <c r="W2830" i="5"/>
  <c r="X2830" i="5"/>
  <c r="Y2830" i="5"/>
  <c r="Z2830" i="5"/>
  <c r="AA2830" i="5"/>
  <c r="AB2830" i="5"/>
  <c r="AC2830" i="5"/>
  <c r="U2831" i="5"/>
  <c r="V2831" i="5"/>
  <c r="W2831" i="5"/>
  <c r="X2831" i="5"/>
  <c r="Y2831" i="5"/>
  <c r="Z2831" i="5"/>
  <c r="AA2831" i="5"/>
  <c r="AB2831" i="5"/>
  <c r="AC2831" i="5"/>
  <c r="U2832" i="5"/>
  <c r="V2832" i="5"/>
  <c r="W2832" i="5"/>
  <c r="X2832" i="5"/>
  <c r="Y2832" i="5"/>
  <c r="Z2832" i="5"/>
  <c r="AA2832" i="5"/>
  <c r="AB2832" i="5"/>
  <c r="AC2832" i="5"/>
  <c r="U2833" i="5"/>
  <c r="V2833" i="5"/>
  <c r="W2833" i="5"/>
  <c r="X2833" i="5"/>
  <c r="Y2833" i="5"/>
  <c r="Z2833" i="5"/>
  <c r="AA2833" i="5"/>
  <c r="AB2833" i="5"/>
  <c r="AC2833" i="5"/>
  <c r="U2834" i="5"/>
  <c r="V2834" i="5"/>
  <c r="W2834" i="5"/>
  <c r="X2834" i="5"/>
  <c r="Y2834" i="5"/>
  <c r="Z2834" i="5"/>
  <c r="AA2834" i="5"/>
  <c r="AB2834" i="5"/>
  <c r="AC2834" i="5"/>
  <c r="U2835" i="5"/>
  <c r="V2835" i="5"/>
  <c r="W2835" i="5"/>
  <c r="X2835" i="5"/>
  <c r="Y2835" i="5"/>
  <c r="Z2835" i="5"/>
  <c r="AA2835" i="5"/>
  <c r="AB2835" i="5"/>
  <c r="AC2835" i="5"/>
  <c r="U2836" i="5"/>
  <c r="V2836" i="5"/>
  <c r="W2836" i="5"/>
  <c r="X2836" i="5"/>
  <c r="Y2836" i="5"/>
  <c r="Z2836" i="5"/>
  <c r="AA2836" i="5"/>
  <c r="AB2836" i="5"/>
  <c r="AC2836" i="5"/>
  <c r="U2837" i="5"/>
  <c r="V2837" i="5"/>
  <c r="W2837" i="5"/>
  <c r="X2837" i="5"/>
  <c r="Y2837" i="5"/>
  <c r="Z2837" i="5"/>
  <c r="AA2837" i="5"/>
  <c r="AB2837" i="5"/>
  <c r="AC2837" i="5"/>
  <c r="U2838" i="5"/>
  <c r="V2838" i="5"/>
  <c r="W2838" i="5"/>
  <c r="X2838" i="5"/>
  <c r="Y2838" i="5"/>
  <c r="Z2838" i="5"/>
  <c r="AA2838" i="5"/>
  <c r="AB2838" i="5"/>
  <c r="AC2838" i="5"/>
  <c r="U2839" i="5"/>
  <c r="V2839" i="5"/>
  <c r="W2839" i="5"/>
  <c r="X2839" i="5"/>
  <c r="Y2839" i="5"/>
  <c r="Z2839" i="5"/>
  <c r="AA2839" i="5"/>
  <c r="AB2839" i="5"/>
  <c r="AC2839" i="5"/>
  <c r="U2840" i="5"/>
  <c r="V2840" i="5"/>
  <c r="W2840" i="5"/>
  <c r="X2840" i="5"/>
  <c r="Y2840" i="5"/>
  <c r="Z2840" i="5"/>
  <c r="AA2840" i="5"/>
  <c r="AB2840" i="5"/>
  <c r="AC2840" i="5"/>
  <c r="U2841" i="5"/>
  <c r="V2841" i="5"/>
  <c r="W2841" i="5"/>
  <c r="X2841" i="5"/>
  <c r="Y2841" i="5"/>
  <c r="Z2841" i="5"/>
  <c r="AA2841" i="5"/>
  <c r="AB2841" i="5"/>
  <c r="AC2841" i="5"/>
  <c r="U2842" i="5"/>
  <c r="V2842" i="5"/>
  <c r="W2842" i="5"/>
  <c r="X2842" i="5"/>
  <c r="Y2842" i="5"/>
  <c r="Z2842" i="5"/>
  <c r="AA2842" i="5"/>
  <c r="AB2842" i="5"/>
  <c r="AC2842" i="5"/>
  <c r="U2843" i="5"/>
  <c r="V2843" i="5"/>
  <c r="W2843" i="5"/>
  <c r="X2843" i="5"/>
  <c r="Y2843" i="5"/>
  <c r="Z2843" i="5"/>
  <c r="AA2843" i="5"/>
  <c r="AB2843" i="5"/>
  <c r="AC2843" i="5"/>
  <c r="U2844" i="5"/>
  <c r="V2844" i="5"/>
  <c r="W2844" i="5"/>
  <c r="X2844" i="5"/>
  <c r="Y2844" i="5"/>
  <c r="Z2844" i="5"/>
  <c r="AA2844" i="5"/>
  <c r="AB2844" i="5"/>
  <c r="AC2844" i="5"/>
  <c r="U2845" i="5"/>
  <c r="V2845" i="5"/>
  <c r="W2845" i="5"/>
  <c r="X2845" i="5"/>
  <c r="Y2845" i="5"/>
  <c r="Z2845" i="5"/>
  <c r="AA2845" i="5"/>
  <c r="AB2845" i="5"/>
  <c r="AC2845" i="5"/>
  <c r="U2846" i="5"/>
  <c r="V2846" i="5"/>
  <c r="W2846" i="5"/>
  <c r="X2846" i="5"/>
  <c r="Y2846" i="5"/>
  <c r="Z2846" i="5"/>
  <c r="AA2846" i="5"/>
  <c r="AB2846" i="5"/>
  <c r="AC2846" i="5"/>
  <c r="U2847" i="5"/>
  <c r="V2847" i="5"/>
  <c r="W2847" i="5"/>
  <c r="X2847" i="5"/>
  <c r="Y2847" i="5"/>
  <c r="Z2847" i="5"/>
  <c r="AA2847" i="5"/>
  <c r="AB2847" i="5"/>
  <c r="AC2847" i="5"/>
  <c r="U2848" i="5"/>
  <c r="V2848" i="5"/>
  <c r="W2848" i="5"/>
  <c r="X2848" i="5"/>
  <c r="Y2848" i="5"/>
  <c r="Z2848" i="5"/>
  <c r="AA2848" i="5"/>
  <c r="AB2848" i="5"/>
  <c r="AC2848" i="5"/>
  <c r="U2849" i="5"/>
  <c r="V2849" i="5"/>
  <c r="W2849" i="5"/>
  <c r="X2849" i="5"/>
  <c r="Y2849" i="5"/>
  <c r="Z2849" i="5"/>
  <c r="AA2849" i="5"/>
  <c r="AB2849" i="5"/>
  <c r="AC2849" i="5"/>
  <c r="U2850" i="5"/>
  <c r="V2850" i="5"/>
  <c r="W2850" i="5"/>
  <c r="X2850" i="5"/>
  <c r="Y2850" i="5"/>
  <c r="Z2850" i="5"/>
  <c r="AA2850" i="5"/>
  <c r="AB2850" i="5"/>
  <c r="AC2850" i="5"/>
  <c r="U2851" i="5"/>
  <c r="V2851" i="5"/>
  <c r="W2851" i="5"/>
  <c r="X2851" i="5"/>
  <c r="Y2851" i="5"/>
  <c r="Z2851" i="5"/>
  <c r="AA2851" i="5"/>
  <c r="AB2851" i="5"/>
  <c r="AC2851" i="5"/>
  <c r="U2852" i="5"/>
  <c r="V2852" i="5"/>
  <c r="W2852" i="5"/>
  <c r="X2852" i="5"/>
  <c r="Y2852" i="5"/>
  <c r="Z2852" i="5"/>
  <c r="AA2852" i="5"/>
  <c r="AB2852" i="5"/>
  <c r="AC2852" i="5"/>
  <c r="U2853" i="5"/>
  <c r="V2853" i="5"/>
  <c r="W2853" i="5"/>
  <c r="X2853" i="5"/>
  <c r="Y2853" i="5"/>
  <c r="Z2853" i="5"/>
  <c r="AA2853" i="5"/>
  <c r="AB2853" i="5"/>
  <c r="AC2853" i="5"/>
  <c r="U2854" i="5"/>
  <c r="V2854" i="5"/>
  <c r="W2854" i="5"/>
  <c r="X2854" i="5"/>
  <c r="Y2854" i="5"/>
  <c r="Z2854" i="5"/>
  <c r="AA2854" i="5"/>
  <c r="AB2854" i="5"/>
  <c r="AC2854" i="5"/>
  <c r="U2855" i="5"/>
  <c r="V2855" i="5"/>
  <c r="W2855" i="5"/>
  <c r="X2855" i="5"/>
  <c r="Y2855" i="5"/>
  <c r="Z2855" i="5"/>
  <c r="AA2855" i="5"/>
  <c r="AB2855" i="5"/>
  <c r="AC2855" i="5"/>
  <c r="U2856" i="5"/>
  <c r="V2856" i="5"/>
  <c r="W2856" i="5"/>
  <c r="X2856" i="5"/>
  <c r="Y2856" i="5"/>
  <c r="Z2856" i="5"/>
  <c r="AA2856" i="5"/>
  <c r="AB2856" i="5"/>
  <c r="AC2856" i="5"/>
  <c r="U2857" i="5"/>
  <c r="V2857" i="5"/>
  <c r="W2857" i="5"/>
  <c r="X2857" i="5"/>
  <c r="Y2857" i="5"/>
  <c r="Z2857" i="5"/>
  <c r="AA2857" i="5"/>
  <c r="AB2857" i="5"/>
  <c r="AC2857" i="5"/>
  <c r="U2858" i="5"/>
  <c r="V2858" i="5"/>
  <c r="W2858" i="5"/>
  <c r="X2858" i="5"/>
  <c r="Y2858" i="5"/>
  <c r="Z2858" i="5"/>
  <c r="AA2858" i="5"/>
  <c r="AB2858" i="5"/>
  <c r="AC2858" i="5"/>
  <c r="U2859" i="5"/>
  <c r="V2859" i="5"/>
  <c r="W2859" i="5"/>
  <c r="X2859" i="5"/>
  <c r="Y2859" i="5"/>
  <c r="Z2859" i="5"/>
  <c r="AA2859" i="5"/>
  <c r="AB2859" i="5"/>
  <c r="AC2859" i="5"/>
  <c r="U2860" i="5"/>
  <c r="V2860" i="5"/>
  <c r="W2860" i="5"/>
  <c r="X2860" i="5"/>
  <c r="Y2860" i="5"/>
  <c r="Z2860" i="5"/>
  <c r="AA2860" i="5"/>
  <c r="AB2860" i="5"/>
  <c r="AC2860" i="5"/>
  <c r="U2861" i="5"/>
  <c r="V2861" i="5"/>
  <c r="W2861" i="5"/>
  <c r="X2861" i="5"/>
  <c r="Y2861" i="5"/>
  <c r="Z2861" i="5"/>
  <c r="AA2861" i="5"/>
  <c r="AB2861" i="5"/>
  <c r="AC2861" i="5"/>
  <c r="U2862" i="5"/>
  <c r="V2862" i="5"/>
  <c r="W2862" i="5"/>
  <c r="X2862" i="5"/>
  <c r="Y2862" i="5"/>
  <c r="Z2862" i="5"/>
  <c r="AA2862" i="5"/>
  <c r="AB2862" i="5"/>
  <c r="AC2862" i="5"/>
  <c r="U2863" i="5"/>
  <c r="V2863" i="5"/>
  <c r="W2863" i="5"/>
  <c r="X2863" i="5"/>
  <c r="Y2863" i="5"/>
  <c r="Z2863" i="5"/>
  <c r="AA2863" i="5"/>
  <c r="AB2863" i="5"/>
  <c r="AC2863" i="5"/>
  <c r="U2864" i="5"/>
  <c r="V2864" i="5"/>
  <c r="W2864" i="5"/>
  <c r="X2864" i="5"/>
  <c r="Y2864" i="5"/>
  <c r="Z2864" i="5"/>
  <c r="AA2864" i="5"/>
  <c r="AB2864" i="5"/>
  <c r="AC2864" i="5"/>
  <c r="U2865" i="5"/>
  <c r="V2865" i="5"/>
  <c r="W2865" i="5"/>
  <c r="X2865" i="5"/>
  <c r="Y2865" i="5"/>
  <c r="Z2865" i="5"/>
  <c r="AA2865" i="5"/>
  <c r="AB2865" i="5"/>
  <c r="AC2865" i="5"/>
  <c r="U2866" i="5"/>
  <c r="V2866" i="5"/>
  <c r="W2866" i="5"/>
  <c r="X2866" i="5"/>
  <c r="Y2866" i="5"/>
  <c r="Z2866" i="5"/>
  <c r="AA2866" i="5"/>
  <c r="AB2866" i="5"/>
  <c r="AC2866" i="5"/>
  <c r="U2867" i="5"/>
  <c r="V2867" i="5"/>
  <c r="W2867" i="5"/>
  <c r="X2867" i="5"/>
  <c r="Y2867" i="5"/>
  <c r="Z2867" i="5"/>
  <c r="AA2867" i="5"/>
  <c r="AB2867" i="5"/>
  <c r="AC2867" i="5"/>
  <c r="U2868" i="5"/>
  <c r="V2868" i="5"/>
  <c r="W2868" i="5"/>
  <c r="X2868" i="5"/>
  <c r="Y2868" i="5"/>
  <c r="Z2868" i="5"/>
  <c r="AA2868" i="5"/>
  <c r="AB2868" i="5"/>
  <c r="AC2868" i="5"/>
  <c r="U2869" i="5"/>
  <c r="V2869" i="5"/>
  <c r="W2869" i="5"/>
  <c r="X2869" i="5"/>
  <c r="Y2869" i="5"/>
  <c r="Z2869" i="5"/>
  <c r="AA2869" i="5"/>
  <c r="AB2869" i="5"/>
  <c r="AC2869" i="5"/>
  <c r="U2870" i="5"/>
  <c r="V2870" i="5"/>
  <c r="W2870" i="5"/>
  <c r="X2870" i="5"/>
  <c r="Y2870" i="5"/>
  <c r="Z2870" i="5"/>
  <c r="AA2870" i="5"/>
  <c r="AB2870" i="5"/>
  <c r="AC2870" i="5"/>
  <c r="U2871" i="5"/>
  <c r="V2871" i="5"/>
  <c r="W2871" i="5"/>
  <c r="X2871" i="5"/>
  <c r="Y2871" i="5"/>
  <c r="Z2871" i="5"/>
  <c r="AA2871" i="5"/>
  <c r="AB2871" i="5"/>
  <c r="AC2871" i="5"/>
  <c r="U2872" i="5"/>
  <c r="V2872" i="5"/>
  <c r="W2872" i="5"/>
  <c r="X2872" i="5"/>
  <c r="Y2872" i="5"/>
  <c r="Z2872" i="5"/>
  <c r="AA2872" i="5"/>
  <c r="AB2872" i="5"/>
  <c r="AC2872" i="5"/>
  <c r="U2873" i="5"/>
  <c r="V2873" i="5"/>
  <c r="W2873" i="5"/>
  <c r="X2873" i="5"/>
  <c r="Y2873" i="5"/>
  <c r="Z2873" i="5"/>
  <c r="AA2873" i="5"/>
  <c r="AB2873" i="5"/>
  <c r="AC2873" i="5"/>
  <c r="U2874" i="5"/>
  <c r="V2874" i="5"/>
  <c r="W2874" i="5"/>
  <c r="X2874" i="5"/>
  <c r="Y2874" i="5"/>
  <c r="Z2874" i="5"/>
  <c r="AA2874" i="5"/>
  <c r="AB2874" i="5"/>
  <c r="AC2874" i="5"/>
  <c r="U2875" i="5"/>
  <c r="V2875" i="5"/>
  <c r="W2875" i="5"/>
  <c r="X2875" i="5"/>
  <c r="Y2875" i="5"/>
  <c r="Z2875" i="5"/>
  <c r="AA2875" i="5"/>
  <c r="AB2875" i="5"/>
  <c r="AC2875" i="5"/>
  <c r="U2876" i="5"/>
  <c r="V2876" i="5"/>
  <c r="W2876" i="5"/>
  <c r="X2876" i="5"/>
  <c r="Y2876" i="5"/>
  <c r="Z2876" i="5"/>
  <c r="AA2876" i="5"/>
  <c r="AB2876" i="5"/>
  <c r="AC2876" i="5"/>
  <c r="U2877" i="5"/>
  <c r="V2877" i="5"/>
  <c r="W2877" i="5"/>
  <c r="X2877" i="5"/>
  <c r="Y2877" i="5"/>
  <c r="Z2877" i="5"/>
  <c r="AA2877" i="5"/>
  <c r="AB2877" i="5"/>
  <c r="AC2877" i="5"/>
  <c r="U2878" i="5"/>
  <c r="V2878" i="5"/>
  <c r="W2878" i="5"/>
  <c r="X2878" i="5"/>
  <c r="Y2878" i="5"/>
  <c r="Z2878" i="5"/>
  <c r="AA2878" i="5"/>
  <c r="AB2878" i="5"/>
  <c r="AC2878" i="5"/>
  <c r="U2879" i="5"/>
  <c r="V2879" i="5"/>
  <c r="W2879" i="5"/>
  <c r="X2879" i="5"/>
  <c r="Y2879" i="5"/>
  <c r="Z2879" i="5"/>
  <c r="AA2879" i="5"/>
  <c r="AB2879" i="5"/>
  <c r="AC2879" i="5"/>
  <c r="U2880" i="5"/>
  <c r="V2880" i="5"/>
  <c r="W2880" i="5"/>
  <c r="X2880" i="5"/>
  <c r="Y2880" i="5"/>
  <c r="Z2880" i="5"/>
  <c r="AA2880" i="5"/>
  <c r="AB2880" i="5"/>
  <c r="AC2880" i="5"/>
  <c r="U2881" i="5"/>
  <c r="V2881" i="5"/>
  <c r="W2881" i="5"/>
  <c r="X2881" i="5"/>
  <c r="Y2881" i="5"/>
  <c r="Z2881" i="5"/>
  <c r="AA2881" i="5"/>
  <c r="AB2881" i="5"/>
  <c r="AC2881" i="5"/>
  <c r="U2882" i="5"/>
  <c r="V2882" i="5"/>
  <c r="W2882" i="5"/>
  <c r="X2882" i="5"/>
  <c r="Y2882" i="5"/>
  <c r="Z2882" i="5"/>
  <c r="AA2882" i="5"/>
  <c r="AB2882" i="5"/>
  <c r="AC2882" i="5"/>
  <c r="U2883" i="5"/>
  <c r="V2883" i="5"/>
  <c r="W2883" i="5"/>
  <c r="X2883" i="5"/>
  <c r="Y2883" i="5"/>
  <c r="Z2883" i="5"/>
  <c r="AA2883" i="5"/>
  <c r="AB2883" i="5"/>
  <c r="AC2883" i="5"/>
  <c r="U2884" i="5"/>
  <c r="V2884" i="5"/>
  <c r="W2884" i="5"/>
  <c r="X2884" i="5"/>
  <c r="Y2884" i="5"/>
  <c r="Z2884" i="5"/>
  <c r="AA2884" i="5"/>
  <c r="AB2884" i="5"/>
  <c r="AC2884" i="5"/>
  <c r="U2885" i="5"/>
  <c r="V2885" i="5"/>
  <c r="W2885" i="5"/>
  <c r="X2885" i="5"/>
  <c r="Y2885" i="5"/>
  <c r="Z2885" i="5"/>
  <c r="AA2885" i="5"/>
  <c r="AB2885" i="5"/>
  <c r="AC2885" i="5"/>
  <c r="U2886" i="5"/>
  <c r="V2886" i="5"/>
  <c r="W2886" i="5"/>
  <c r="X2886" i="5"/>
  <c r="Y2886" i="5"/>
  <c r="Z2886" i="5"/>
  <c r="AA2886" i="5"/>
  <c r="AB2886" i="5"/>
  <c r="AC2886" i="5"/>
  <c r="U2887" i="5"/>
  <c r="V2887" i="5"/>
  <c r="W2887" i="5"/>
  <c r="X2887" i="5"/>
  <c r="Y2887" i="5"/>
  <c r="Z2887" i="5"/>
  <c r="AA2887" i="5"/>
  <c r="AB2887" i="5"/>
  <c r="AC2887" i="5"/>
  <c r="U2888" i="5"/>
  <c r="V2888" i="5"/>
  <c r="W2888" i="5"/>
  <c r="X2888" i="5"/>
  <c r="Y2888" i="5"/>
  <c r="Z2888" i="5"/>
  <c r="AA2888" i="5"/>
  <c r="AB2888" i="5"/>
  <c r="AC2888" i="5"/>
  <c r="U2889" i="5"/>
  <c r="V2889" i="5"/>
  <c r="W2889" i="5"/>
  <c r="X2889" i="5"/>
  <c r="Y2889" i="5"/>
  <c r="Z2889" i="5"/>
  <c r="AA2889" i="5"/>
  <c r="AB2889" i="5"/>
  <c r="AC2889" i="5"/>
  <c r="U2890" i="5"/>
  <c r="V2890" i="5"/>
  <c r="W2890" i="5"/>
  <c r="X2890" i="5"/>
  <c r="Y2890" i="5"/>
  <c r="Z2890" i="5"/>
  <c r="AA2890" i="5"/>
  <c r="AB2890" i="5"/>
  <c r="AC2890" i="5"/>
  <c r="U2891" i="5"/>
  <c r="V2891" i="5"/>
  <c r="W2891" i="5"/>
  <c r="X2891" i="5"/>
  <c r="Y2891" i="5"/>
  <c r="Z2891" i="5"/>
  <c r="AA2891" i="5"/>
  <c r="AB2891" i="5"/>
  <c r="AC2891" i="5"/>
  <c r="U2892" i="5"/>
  <c r="V2892" i="5"/>
  <c r="W2892" i="5"/>
  <c r="X2892" i="5"/>
  <c r="Y2892" i="5"/>
  <c r="Z2892" i="5"/>
  <c r="AA2892" i="5"/>
  <c r="AB2892" i="5"/>
  <c r="AC2892" i="5"/>
  <c r="U2893" i="5"/>
  <c r="V2893" i="5"/>
  <c r="W2893" i="5"/>
  <c r="X2893" i="5"/>
  <c r="Y2893" i="5"/>
  <c r="Z2893" i="5"/>
  <c r="AA2893" i="5"/>
  <c r="AB2893" i="5"/>
  <c r="AC2893" i="5"/>
  <c r="U2894" i="5"/>
  <c r="V2894" i="5"/>
  <c r="W2894" i="5"/>
  <c r="X2894" i="5"/>
  <c r="Y2894" i="5"/>
  <c r="Z2894" i="5"/>
  <c r="AA2894" i="5"/>
  <c r="AB2894" i="5"/>
  <c r="AC2894" i="5"/>
  <c r="U2895" i="5"/>
  <c r="V2895" i="5"/>
  <c r="W2895" i="5"/>
  <c r="X2895" i="5"/>
  <c r="Y2895" i="5"/>
  <c r="Z2895" i="5"/>
  <c r="AA2895" i="5"/>
  <c r="AB2895" i="5"/>
  <c r="AC2895" i="5"/>
  <c r="U2896" i="5"/>
  <c r="V2896" i="5"/>
  <c r="W2896" i="5"/>
  <c r="X2896" i="5"/>
  <c r="Y2896" i="5"/>
  <c r="Z2896" i="5"/>
  <c r="AA2896" i="5"/>
  <c r="AB2896" i="5"/>
  <c r="AC2896" i="5"/>
  <c r="U2897" i="5"/>
  <c r="V2897" i="5"/>
  <c r="W2897" i="5"/>
  <c r="X2897" i="5"/>
  <c r="Y2897" i="5"/>
  <c r="Z2897" i="5"/>
  <c r="AA2897" i="5"/>
  <c r="AB2897" i="5"/>
  <c r="AC2897" i="5"/>
  <c r="U2898" i="5"/>
  <c r="V2898" i="5"/>
  <c r="W2898" i="5"/>
  <c r="X2898" i="5"/>
  <c r="Y2898" i="5"/>
  <c r="Z2898" i="5"/>
  <c r="AA2898" i="5"/>
  <c r="AB2898" i="5"/>
  <c r="AC2898" i="5"/>
  <c r="U2899" i="5"/>
  <c r="V2899" i="5"/>
  <c r="W2899" i="5"/>
  <c r="X2899" i="5"/>
  <c r="Y2899" i="5"/>
  <c r="Z2899" i="5"/>
  <c r="AA2899" i="5"/>
  <c r="AB2899" i="5"/>
  <c r="AC2899" i="5"/>
  <c r="U2900" i="5"/>
  <c r="V2900" i="5"/>
  <c r="W2900" i="5"/>
  <c r="X2900" i="5"/>
  <c r="Y2900" i="5"/>
  <c r="Z2900" i="5"/>
  <c r="AA2900" i="5"/>
  <c r="AB2900" i="5"/>
  <c r="AC2900" i="5"/>
  <c r="U2901" i="5"/>
  <c r="V2901" i="5"/>
  <c r="W2901" i="5"/>
  <c r="X2901" i="5"/>
  <c r="Y2901" i="5"/>
  <c r="Z2901" i="5"/>
  <c r="AA2901" i="5"/>
  <c r="AB2901" i="5"/>
  <c r="AC2901" i="5"/>
  <c r="U2902" i="5"/>
  <c r="V2902" i="5"/>
  <c r="W2902" i="5"/>
  <c r="X2902" i="5"/>
  <c r="Y2902" i="5"/>
  <c r="Z2902" i="5"/>
  <c r="AA2902" i="5"/>
  <c r="AB2902" i="5"/>
  <c r="AC2902" i="5"/>
  <c r="U2903" i="5"/>
  <c r="V2903" i="5"/>
  <c r="W2903" i="5"/>
  <c r="X2903" i="5"/>
  <c r="Y2903" i="5"/>
  <c r="Z2903" i="5"/>
  <c r="AA2903" i="5"/>
  <c r="AB2903" i="5"/>
  <c r="AC2903" i="5"/>
  <c r="U2904" i="5"/>
  <c r="V2904" i="5"/>
  <c r="W2904" i="5"/>
  <c r="X2904" i="5"/>
  <c r="Y2904" i="5"/>
  <c r="Z2904" i="5"/>
  <c r="AA2904" i="5"/>
  <c r="AB2904" i="5"/>
  <c r="AC2904" i="5"/>
  <c r="U2905" i="5"/>
  <c r="V2905" i="5"/>
  <c r="W2905" i="5"/>
  <c r="X2905" i="5"/>
  <c r="Y2905" i="5"/>
  <c r="Z2905" i="5"/>
  <c r="AA2905" i="5"/>
  <c r="AB2905" i="5"/>
  <c r="AC2905" i="5"/>
  <c r="U2906" i="5"/>
  <c r="V2906" i="5"/>
  <c r="W2906" i="5"/>
  <c r="X2906" i="5"/>
  <c r="Y2906" i="5"/>
  <c r="Z2906" i="5"/>
  <c r="AA2906" i="5"/>
  <c r="AB2906" i="5"/>
  <c r="AC2906" i="5"/>
  <c r="U2907" i="5"/>
  <c r="V2907" i="5"/>
  <c r="W2907" i="5"/>
  <c r="X2907" i="5"/>
  <c r="Y2907" i="5"/>
  <c r="Z2907" i="5"/>
  <c r="AA2907" i="5"/>
  <c r="AB2907" i="5"/>
  <c r="AC2907" i="5"/>
  <c r="U2908" i="5"/>
  <c r="V2908" i="5"/>
  <c r="W2908" i="5"/>
  <c r="X2908" i="5"/>
  <c r="Y2908" i="5"/>
  <c r="Z2908" i="5"/>
  <c r="AA2908" i="5"/>
  <c r="AB2908" i="5"/>
  <c r="AC2908" i="5"/>
  <c r="U2909" i="5"/>
  <c r="V2909" i="5"/>
  <c r="W2909" i="5"/>
  <c r="X2909" i="5"/>
  <c r="Y2909" i="5"/>
  <c r="Z2909" i="5"/>
  <c r="AA2909" i="5"/>
  <c r="AB2909" i="5"/>
  <c r="AC2909" i="5"/>
  <c r="U2910" i="5"/>
  <c r="V2910" i="5"/>
  <c r="W2910" i="5"/>
  <c r="X2910" i="5"/>
  <c r="Y2910" i="5"/>
  <c r="Z2910" i="5"/>
  <c r="AA2910" i="5"/>
  <c r="AB2910" i="5"/>
  <c r="AC2910" i="5"/>
  <c r="U2911" i="5"/>
  <c r="V2911" i="5"/>
  <c r="W2911" i="5"/>
  <c r="X2911" i="5"/>
  <c r="Y2911" i="5"/>
  <c r="Z2911" i="5"/>
  <c r="AA2911" i="5"/>
  <c r="AB2911" i="5"/>
  <c r="AC2911" i="5"/>
  <c r="U2912" i="5"/>
  <c r="V2912" i="5"/>
  <c r="W2912" i="5"/>
  <c r="X2912" i="5"/>
  <c r="Y2912" i="5"/>
  <c r="Z2912" i="5"/>
  <c r="AA2912" i="5"/>
  <c r="AB2912" i="5"/>
  <c r="AC2912" i="5"/>
  <c r="U2913" i="5"/>
  <c r="V2913" i="5"/>
  <c r="W2913" i="5"/>
  <c r="X2913" i="5"/>
  <c r="Y2913" i="5"/>
  <c r="Z2913" i="5"/>
  <c r="AA2913" i="5"/>
  <c r="AB2913" i="5"/>
  <c r="AC2913" i="5"/>
  <c r="U2914" i="5"/>
  <c r="V2914" i="5"/>
  <c r="W2914" i="5"/>
  <c r="X2914" i="5"/>
  <c r="Y2914" i="5"/>
  <c r="Z2914" i="5"/>
  <c r="AA2914" i="5"/>
  <c r="AB2914" i="5"/>
  <c r="AC2914" i="5"/>
  <c r="U2915" i="5"/>
  <c r="V2915" i="5"/>
  <c r="W2915" i="5"/>
  <c r="X2915" i="5"/>
  <c r="Y2915" i="5"/>
  <c r="Z2915" i="5"/>
  <c r="AA2915" i="5"/>
  <c r="AB2915" i="5"/>
  <c r="AC2915" i="5"/>
  <c r="U2916" i="5"/>
  <c r="V2916" i="5"/>
  <c r="W2916" i="5"/>
  <c r="X2916" i="5"/>
  <c r="Y2916" i="5"/>
  <c r="Z2916" i="5"/>
  <c r="AA2916" i="5"/>
  <c r="AB2916" i="5"/>
  <c r="AC2916" i="5"/>
  <c r="U2917" i="5"/>
  <c r="V2917" i="5"/>
  <c r="W2917" i="5"/>
  <c r="X2917" i="5"/>
  <c r="Y2917" i="5"/>
  <c r="Z2917" i="5"/>
  <c r="AA2917" i="5"/>
  <c r="AB2917" i="5"/>
  <c r="AC2917" i="5"/>
  <c r="U2918" i="5"/>
  <c r="V2918" i="5"/>
  <c r="W2918" i="5"/>
  <c r="X2918" i="5"/>
  <c r="Y2918" i="5"/>
  <c r="Z2918" i="5"/>
  <c r="AA2918" i="5"/>
  <c r="AB2918" i="5"/>
  <c r="AC2918" i="5"/>
  <c r="U2919" i="5"/>
  <c r="V2919" i="5"/>
  <c r="W2919" i="5"/>
  <c r="X2919" i="5"/>
  <c r="Y2919" i="5"/>
  <c r="Z2919" i="5"/>
  <c r="AA2919" i="5"/>
  <c r="AB2919" i="5"/>
  <c r="AC2919" i="5"/>
  <c r="U2920" i="5"/>
  <c r="V2920" i="5"/>
  <c r="W2920" i="5"/>
  <c r="X2920" i="5"/>
  <c r="Y2920" i="5"/>
  <c r="Z2920" i="5"/>
  <c r="AA2920" i="5"/>
  <c r="AB2920" i="5"/>
  <c r="AC2920" i="5"/>
  <c r="U2921" i="5"/>
  <c r="V2921" i="5"/>
  <c r="W2921" i="5"/>
  <c r="X2921" i="5"/>
  <c r="Y2921" i="5"/>
  <c r="Z2921" i="5"/>
  <c r="AA2921" i="5"/>
  <c r="AB2921" i="5"/>
  <c r="AC2921" i="5"/>
  <c r="U2922" i="5"/>
  <c r="V2922" i="5"/>
  <c r="W2922" i="5"/>
  <c r="X2922" i="5"/>
  <c r="Y2922" i="5"/>
  <c r="Z2922" i="5"/>
  <c r="AA2922" i="5"/>
  <c r="AB2922" i="5"/>
  <c r="AC2922" i="5"/>
  <c r="U2923" i="5"/>
  <c r="V2923" i="5"/>
  <c r="W2923" i="5"/>
  <c r="X2923" i="5"/>
  <c r="Y2923" i="5"/>
  <c r="Z2923" i="5"/>
  <c r="AA2923" i="5"/>
  <c r="AB2923" i="5"/>
  <c r="AC2923" i="5"/>
  <c r="U2924" i="5"/>
  <c r="V2924" i="5"/>
  <c r="W2924" i="5"/>
  <c r="X2924" i="5"/>
  <c r="Y2924" i="5"/>
  <c r="Z2924" i="5"/>
  <c r="AA2924" i="5"/>
  <c r="AB2924" i="5"/>
  <c r="AC2924" i="5"/>
  <c r="U2925" i="5"/>
  <c r="V2925" i="5"/>
  <c r="W2925" i="5"/>
  <c r="X2925" i="5"/>
  <c r="Y2925" i="5"/>
  <c r="Z2925" i="5"/>
  <c r="AA2925" i="5"/>
  <c r="AB2925" i="5"/>
  <c r="AC2925" i="5"/>
  <c r="U2926" i="5"/>
  <c r="V2926" i="5"/>
  <c r="W2926" i="5"/>
  <c r="X2926" i="5"/>
  <c r="Y2926" i="5"/>
  <c r="Z2926" i="5"/>
  <c r="AA2926" i="5"/>
  <c r="AB2926" i="5"/>
  <c r="AC2926" i="5"/>
  <c r="U2927" i="5"/>
  <c r="V2927" i="5"/>
  <c r="W2927" i="5"/>
  <c r="X2927" i="5"/>
  <c r="Y2927" i="5"/>
  <c r="Z2927" i="5"/>
  <c r="AA2927" i="5"/>
  <c r="AB2927" i="5"/>
  <c r="AC2927" i="5"/>
  <c r="U2928" i="5"/>
  <c r="V2928" i="5"/>
  <c r="W2928" i="5"/>
  <c r="X2928" i="5"/>
  <c r="Y2928" i="5"/>
  <c r="Z2928" i="5"/>
  <c r="AA2928" i="5"/>
  <c r="AB2928" i="5"/>
  <c r="AC2928" i="5"/>
  <c r="U2929" i="5"/>
  <c r="V2929" i="5"/>
  <c r="W2929" i="5"/>
  <c r="X2929" i="5"/>
  <c r="Y2929" i="5"/>
  <c r="Z2929" i="5"/>
  <c r="AA2929" i="5"/>
  <c r="AB2929" i="5"/>
  <c r="AC2929" i="5"/>
  <c r="U2930" i="5"/>
  <c r="V2930" i="5"/>
  <c r="W2930" i="5"/>
  <c r="X2930" i="5"/>
  <c r="Y2930" i="5"/>
  <c r="Z2930" i="5"/>
  <c r="AA2930" i="5"/>
  <c r="AB2930" i="5"/>
  <c r="AC2930" i="5"/>
  <c r="U2931" i="5"/>
  <c r="V2931" i="5"/>
  <c r="W2931" i="5"/>
  <c r="X2931" i="5"/>
  <c r="Y2931" i="5"/>
  <c r="Z2931" i="5"/>
  <c r="AA2931" i="5"/>
  <c r="AB2931" i="5"/>
  <c r="AC2931" i="5"/>
  <c r="U2932" i="5"/>
  <c r="V2932" i="5"/>
  <c r="W2932" i="5"/>
  <c r="X2932" i="5"/>
  <c r="Y2932" i="5"/>
  <c r="Z2932" i="5"/>
  <c r="AA2932" i="5"/>
  <c r="AB2932" i="5"/>
  <c r="AC2932" i="5"/>
  <c r="U2933" i="5"/>
  <c r="V2933" i="5"/>
  <c r="W2933" i="5"/>
  <c r="X2933" i="5"/>
  <c r="Y2933" i="5"/>
  <c r="Z2933" i="5"/>
  <c r="AA2933" i="5"/>
  <c r="AB2933" i="5"/>
  <c r="AC2933" i="5"/>
  <c r="U2934" i="5"/>
  <c r="V2934" i="5"/>
  <c r="W2934" i="5"/>
  <c r="X2934" i="5"/>
  <c r="Y2934" i="5"/>
  <c r="Z2934" i="5"/>
  <c r="AA2934" i="5"/>
  <c r="AB2934" i="5"/>
  <c r="AC2934" i="5"/>
  <c r="U2935" i="5"/>
  <c r="V2935" i="5"/>
  <c r="W2935" i="5"/>
  <c r="X2935" i="5"/>
  <c r="Y2935" i="5"/>
  <c r="Z2935" i="5"/>
  <c r="AA2935" i="5"/>
  <c r="AB2935" i="5"/>
  <c r="AC2935" i="5"/>
  <c r="U2936" i="5"/>
  <c r="V2936" i="5"/>
  <c r="W2936" i="5"/>
  <c r="X2936" i="5"/>
  <c r="Y2936" i="5"/>
  <c r="Z2936" i="5"/>
  <c r="AA2936" i="5"/>
  <c r="AB2936" i="5"/>
  <c r="AC2936" i="5"/>
  <c r="U2937" i="5"/>
  <c r="V2937" i="5"/>
  <c r="W2937" i="5"/>
  <c r="X2937" i="5"/>
  <c r="Y2937" i="5"/>
  <c r="Z2937" i="5"/>
  <c r="AA2937" i="5"/>
  <c r="AB2937" i="5"/>
  <c r="AC2937" i="5"/>
  <c r="U2938" i="5"/>
  <c r="V2938" i="5"/>
  <c r="W2938" i="5"/>
  <c r="X2938" i="5"/>
  <c r="Y2938" i="5"/>
  <c r="Z2938" i="5"/>
  <c r="AA2938" i="5"/>
  <c r="AB2938" i="5"/>
  <c r="AC2938" i="5"/>
  <c r="U2939" i="5"/>
  <c r="V2939" i="5"/>
  <c r="W2939" i="5"/>
  <c r="X2939" i="5"/>
  <c r="Y2939" i="5"/>
  <c r="Z2939" i="5"/>
  <c r="AA2939" i="5"/>
  <c r="AB2939" i="5"/>
  <c r="AC2939" i="5"/>
  <c r="U2940" i="5"/>
  <c r="V2940" i="5"/>
  <c r="W2940" i="5"/>
  <c r="X2940" i="5"/>
  <c r="Y2940" i="5"/>
  <c r="Z2940" i="5"/>
  <c r="AA2940" i="5"/>
  <c r="AB2940" i="5"/>
  <c r="AC2940" i="5"/>
  <c r="U2941" i="5"/>
  <c r="V2941" i="5"/>
  <c r="W2941" i="5"/>
  <c r="X2941" i="5"/>
  <c r="Y2941" i="5"/>
  <c r="Z2941" i="5"/>
  <c r="AA2941" i="5"/>
  <c r="AB2941" i="5"/>
  <c r="AC2941" i="5"/>
  <c r="U2942" i="5"/>
  <c r="V2942" i="5"/>
  <c r="W2942" i="5"/>
  <c r="X2942" i="5"/>
  <c r="Y2942" i="5"/>
  <c r="Z2942" i="5"/>
  <c r="AA2942" i="5"/>
  <c r="AB2942" i="5"/>
  <c r="AC2942" i="5"/>
  <c r="U2943" i="5"/>
  <c r="V2943" i="5"/>
  <c r="W2943" i="5"/>
  <c r="X2943" i="5"/>
  <c r="Y2943" i="5"/>
  <c r="Z2943" i="5"/>
  <c r="AA2943" i="5"/>
  <c r="AB2943" i="5"/>
  <c r="AC2943" i="5"/>
  <c r="U2944" i="5"/>
  <c r="V2944" i="5"/>
  <c r="W2944" i="5"/>
  <c r="X2944" i="5"/>
  <c r="Y2944" i="5"/>
  <c r="Z2944" i="5"/>
  <c r="AA2944" i="5"/>
  <c r="AB2944" i="5"/>
  <c r="AC2944" i="5"/>
  <c r="U2945" i="5"/>
  <c r="V2945" i="5"/>
  <c r="W2945" i="5"/>
  <c r="X2945" i="5"/>
  <c r="Y2945" i="5"/>
  <c r="Z2945" i="5"/>
  <c r="AA2945" i="5"/>
  <c r="AB2945" i="5"/>
  <c r="AC2945" i="5"/>
  <c r="U2946" i="5"/>
  <c r="V2946" i="5"/>
  <c r="W2946" i="5"/>
  <c r="X2946" i="5"/>
  <c r="Y2946" i="5"/>
  <c r="Z2946" i="5"/>
  <c r="AA2946" i="5"/>
  <c r="AB2946" i="5"/>
  <c r="AC2946" i="5"/>
  <c r="U2947" i="5"/>
  <c r="V2947" i="5"/>
  <c r="W2947" i="5"/>
  <c r="X2947" i="5"/>
  <c r="Y2947" i="5"/>
  <c r="Z2947" i="5"/>
  <c r="AA2947" i="5"/>
  <c r="AB2947" i="5"/>
  <c r="AC2947" i="5"/>
  <c r="U2948" i="5"/>
  <c r="V2948" i="5"/>
  <c r="W2948" i="5"/>
  <c r="X2948" i="5"/>
  <c r="Y2948" i="5"/>
  <c r="Z2948" i="5"/>
  <c r="AA2948" i="5"/>
  <c r="AB2948" i="5"/>
  <c r="AC2948" i="5"/>
  <c r="U2949" i="5"/>
  <c r="V2949" i="5"/>
  <c r="W2949" i="5"/>
  <c r="X2949" i="5"/>
  <c r="Y2949" i="5"/>
  <c r="Z2949" i="5"/>
  <c r="AA2949" i="5"/>
  <c r="AB2949" i="5"/>
  <c r="AC2949" i="5"/>
  <c r="U2950" i="5"/>
  <c r="V2950" i="5"/>
  <c r="W2950" i="5"/>
  <c r="X2950" i="5"/>
  <c r="Y2950" i="5"/>
  <c r="Z2950" i="5"/>
  <c r="AA2950" i="5"/>
  <c r="AB2950" i="5"/>
  <c r="AC2950" i="5"/>
  <c r="U2951" i="5"/>
  <c r="V2951" i="5"/>
  <c r="W2951" i="5"/>
  <c r="X2951" i="5"/>
  <c r="Y2951" i="5"/>
  <c r="Z2951" i="5"/>
  <c r="AA2951" i="5"/>
  <c r="AB2951" i="5"/>
  <c r="AC2951" i="5"/>
  <c r="U2952" i="5"/>
  <c r="V2952" i="5"/>
  <c r="W2952" i="5"/>
  <c r="X2952" i="5"/>
  <c r="Y2952" i="5"/>
  <c r="Z2952" i="5"/>
  <c r="AA2952" i="5"/>
  <c r="AB2952" i="5"/>
  <c r="AC2952" i="5"/>
  <c r="U2953" i="5"/>
  <c r="V2953" i="5"/>
  <c r="W2953" i="5"/>
  <c r="X2953" i="5"/>
  <c r="Y2953" i="5"/>
  <c r="Z2953" i="5"/>
  <c r="AA2953" i="5"/>
  <c r="AB2953" i="5"/>
  <c r="AC2953" i="5"/>
  <c r="U2954" i="5"/>
  <c r="V2954" i="5"/>
  <c r="W2954" i="5"/>
  <c r="X2954" i="5"/>
  <c r="Y2954" i="5"/>
  <c r="Z2954" i="5"/>
  <c r="AA2954" i="5"/>
  <c r="AB2954" i="5"/>
  <c r="AC2954" i="5"/>
  <c r="U2955" i="5"/>
  <c r="V2955" i="5"/>
  <c r="W2955" i="5"/>
  <c r="X2955" i="5"/>
  <c r="Y2955" i="5"/>
  <c r="Z2955" i="5"/>
  <c r="AA2955" i="5"/>
  <c r="AB2955" i="5"/>
  <c r="AC2955" i="5"/>
  <c r="U2956" i="5"/>
  <c r="V2956" i="5"/>
  <c r="W2956" i="5"/>
  <c r="X2956" i="5"/>
  <c r="Y2956" i="5"/>
  <c r="Z2956" i="5"/>
  <c r="AA2956" i="5"/>
  <c r="AB2956" i="5"/>
  <c r="AC2956" i="5"/>
  <c r="U2957" i="5"/>
  <c r="V2957" i="5"/>
  <c r="W2957" i="5"/>
  <c r="X2957" i="5"/>
  <c r="Y2957" i="5"/>
  <c r="Z2957" i="5"/>
  <c r="AA2957" i="5"/>
  <c r="AB2957" i="5"/>
  <c r="AC2957" i="5"/>
  <c r="U2958" i="5"/>
  <c r="V2958" i="5"/>
  <c r="W2958" i="5"/>
  <c r="X2958" i="5"/>
  <c r="Y2958" i="5"/>
  <c r="Z2958" i="5"/>
  <c r="AA2958" i="5"/>
  <c r="AB2958" i="5"/>
  <c r="AC2958" i="5"/>
  <c r="U2959" i="5"/>
  <c r="V2959" i="5"/>
  <c r="W2959" i="5"/>
  <c r="X2959" i="5"/>
  <c r="Y2959" i="5"/>
  <c r="Z2959" i="5"/>
  <c r="AA2959" i="5"/>
  <c r="AB2959" i="5"/>
  <c r="AC2959" i="5"/>
  <c r="U2960" i="5"/>
  <c r="V2960" i="5"/>
  <c r="W2960" i="5"/>
  <c r="X2960" i="5"/>
  <c r="Y2960" i="5"/>
  <c r="Z2960" i="5"/>
  <c r="AA2960" i="5"/>
  <c r="AB2960" i="5"/>
  <c r="AC2960" i="5"/>
  <c r="U2961" i="5"/>
  <c r="V2961" i="5"/>
  <c r="W2961" i="5"/>
  <c r="X2961" i="5"/>
  <c r="Y2961" i="5"/>
  <c r="Z2961" i="5"/>
  <c r="AA2961" i="5"/>
  <c r="AB2961" i="5"/>
  <c r="AC2961" i="5"/>
  <c r="U2962" i="5"/>
  <c r="V2962" i="5"/>
  <c r="W2962" i="5"/>
  <c r="X2962" i="5"/>
  <c r="Y2962" i="5"/>
  <c r="Z2962" i="5"/>
  <c r="AA2962" i="5"/>
  <c r="AB2962" i="5"/>
  <c r="AC2962" i="5"/>
  <c r="U2963" i="5"/>
  <c r="V2963" i="5"/>
  <c r="W2963" i="5"/>
  <c r="X2963" i="5"/>
  <c r="Y2963" i="5"/>
  <c r="Z2963" i="5"/>
  <c r="AA2963" i="5"/>
  <c r="AB2963" i="5"/>
  <c r="AC2963" i="5"/>
  <c r="U2964" i="5"/>
  <c r="V2964" i="5"/>
  <c r="W2964" i="5"/>
  <c r="X2964" i="5"/>
  <c r="Y2964" i="5"/>
  <c r="Z2964" i="5"/>
  <c r="AA2964" i="5"/>
  <c r="AB2964" i="5"/>
  <c r="AC2964" i="5"/>
  <c r="U2965" i="5"/>
  <c r="V2965" i="5"/>
  <c r="W2965" i="5"/>
  <c r="X2965" i="5"/>
  <c r="Y2965" i="5"/>
  <c r="Z2965" i="5"/>
  <c r="AA2965" i="5"/>
  <c r="AB2965" i="5"/>
  <c r="AC2965" i="5"/>
  <c r="U2966" i="5"/>
  <c r="V2966" i="5"/>
  <c r="W2966" i="5"/>
  <c r="X2966" i="5"/>
  <c r="Y2966" i="5"/>
  <c r="Z2966" i="5"/>
  <c r="AA2966" i="5"/>
  <c r="AB2966" i="5"/>
  <c r="AC2966" i="5"/>
  <c r="U2967" i="5"/>
  <c r="V2967" i="5"/>
  <c r="W2967" i="5"/>
  <c r="X2967" i="5"/>
  <c r="Y2967" i="5"/>
  <c r="Z2967" i="5"/>
  <c r="AA2967" i="5"/>
  <c r="AB2967" i="5"/>
  <c r="AC2967" i="5"/>
  <c r="U2968" i="5"/>
  <c r="V2968" i="5"/>
  <c r="W2968" i="5"/>
  <c r="X2968" i="5"/>
  <c r="Y2968" i="5"/>
  <c r="Z2968" i="5"/>
  <c r="AA2968" i="5"/>
  <c r="AB2968" i="5"/>
  <c r="AC2968" i="5"/>
  <c r="U2969" i="5"/>
  <c r="V2969" i="5"/>
  <c r="W2969" i="5"/>
  <c r="X2969" i="5"/>
  <c r="Y2969" i="5"/>
  <c r="Z2969" i="5"/>
  <c r="AA2969" i="5"/>
  <c r="AB2969" i="5"/>
  <c r="AC2969" i="5"/>
  <c r="U2970" i="5"/>
  <c r="V2970" i="5"/>
  <c r="W2970" i="5"/>
  <c r="X2970" i="5"/>
  <c r="Y2970" i="5"/>
  <c r="Z2970" i="5"/>
  <c r="AA2970" i="5"/>
  <c r="AB2970" i="5"/>
  <c r="AC2970" i="5"/>
  <c r="U2971" i="5"/>
  <c r="V2971" i="5"/>
  <c r="W2971" i="5"/>
  <c r="X2971" i="5"/>
  <c r="Y2971" i="5"/>
  <c r="Z2971" i="5"/>
  <c r="AA2971" i="5"/>
  <c r="AB2971" i="5"/>
  <c r="AC2971" i="5"/>
  <c r="U2972" i="5"/>
  <c r="V2972" i="5"/>
  <c r="W2972" i="5"/>
  <c r="X2972" i="5"/>
  <c r="Y2972" i="5"/>
  <c r="Z2972" i="5"/>
  <c r="AA2972" i="5"/>
  <c r="AB2972" i="5"/>
  <c r="AC2972" i="5"/>
  <c r="U2973" i="5"/>
  <c r="V2973" i="5"/>
  <c r="W2973" i="5"/>
  <c r="X2973" i="5"/>
  <c r="Y2973" i="5"/>
  <c r="Z2973" i="5"/>
  <c r="AA2973" i="5"/>
  <c r="AB2973" i="5"/>
  <c r="AC2973" i="5"/>
  <c r="U2974" i="5"/>
  <c r="V2974" i="5"/>
  <c r="W2974" i="5"/>
  <c r="X2974" i="5"/>
  <c r="Y2974" i="5"/>
  <c r="Z2974" i="5"/>
  <c r="AA2974" i="5"/>
  <c r="AB2974" i="5"/>
  <c r="AC2974" i="5"/>
  <c r="U2975" i="5"/>
  <c r="V2975" i="5"/>
  <c r="W2975" i="5"/>
  <c r="X2975" i="5"/>
  <c r="Y2975" i="5"/>
  <c r="Z2975" i="5"/>
  <c r="AA2975" i="5"/>
  <c r="AB2975" i="5"/>
  <c r="AC2975" i="5"/>
  <c r="U2976" i="5"/>
  <c r="V2976" i="5"/>
  <c r="W2976" i="5"/>
  <c r="X2976" i="5"/>
  <c r="Y2976" i="5"/>
  <c r="Z2976" i="5"/>
  <c r="AA2976" i="5"/>
  <c r="AB2976" i="5"/>
  <c r="AC2976" i="5"/>
  <c r="U2977" i="5"/>
  <c r="V2977" i="5"/>
  <c r="W2977" i="5"/>
  <c r="X2977" i="5"/>
  <c r="Y2977" i="5"/>
  <c r="Z2977" i="5"/>
  <c r="AA2977" i="5"/>
  <c r="AB2977" i="5"/>
  <c r="AC2977" i="5"/>
  <c r="U2978" i="5"/>
  <c r="V2978" i="5"/>
  <c r="W2978" i="5"/>
  <c r="X2978" i="5"/>
  <c r="Y2978" i="5"/>
  <c r="Z2978" i="5"/>
  <c r="AA2978" i="5"/>
  <c r="AB2978" i="5"/>
  <c r="AC2978" i="5"/>
  <c r="U2979" i="5"/>
  <c r="V2979" i="5"/>
  <c r="W2979" i="5"/>
  <c r="X2979" i="5"/>
  <c r="Y2979" i="5"/>
  <c r="Z2979" i="5"/>
  <c r="AA2979" i="5"/>
  <c r="AB2979" i="5"/>
  <c r="AC2979" i="5"/>
  <c r="U2980" i="5"/>
  <c r="V2980" i="5"/>
  <c r="W2980" i="5"/>
  <c r="X2980" i="5"/>
  <c r="Y2980" i="5"/>
  <c r="Z2980" i="5"/>
  <c r="AA2980" i="5"/>
  <c r="AB2980" i="5"/>
  <c r="AC2980" i="5"/>
  <c r="U2981" i="5"/>
  <c r="V2981" i="5"/>
  <c r="W2981" i="5"/>
  <c r="X2981" i="5"/>
  <c r="Y2981" i="5"/>
  <c r="Z2981" i="5"/>
  <c r="AA2981" i="5"/>
  <c r="AB2981" i="5"/>
  <c r="AC2981" i="5"/>
  <c r="U2982" i="5"/>
  <c r="V2982" i="5"/>
  <c r="W2982" i="5"/>
  <c r="X2982" i="5"/>
  <c r="Y2982" i="5"/>
  <c r="Z2982" i="5"/>
  <c r="AA2982" i="5"/>
  <c r="AB2982" i="5"/>
  <c r="AC2982" i="5"/>
  <c r="U2983" i="5"/>
  <c r="V2983" i="5"/>
  <c r="W2983" i="5"/>
  <c r="X2983" i="5"/>
  <c r="Y2983" i="5"/>
  <c r="Z2983" i="5"/>
  <c r="AA2983" i="5"/>
  <c r="AB2983" i="5"/>
  <c r="AC2983" i="5"/>
  <c r="U2984" i="5"/>
  <c r="V2984" i="5"/>
  <c r="W2984" i="5"/>
  <c r="X2984" i="5"/>
  <c r="Y2984" i="5"/>
  <c r="Z2984" i="5"/>
  <c r="AA2984" i="5"/>
  <c r="AB2984" i="5"/>
  <c r="AC2984" i="5"/>
  <c r="U2985" i="5"/>
  <c r="V2985" i="5"/>
  <c r="W2985" i="5"/>
  <c r="X2985" i="5"/>
  <c r="Y2985" i="5"/>
  <c r="Z2985" i="5"/>
  <c r="AA2985" i="5"/>
  <c r="AB2985" i="5"/>
  <c r="AC2985" i="5"/>
  <c r="U2986" i="5"/>
  <c r="V2986" i="5"/>
  <c r="W2986" i="5"/>
  <c r="X2986" i="5"/>
  <c r="Y2986" i="5"/>
  <c r="Z2986" i="5"/>
  <c r="AA2986" i="5"/>
  <c r="AB2986" i="5"/>
  <c r="AC2986" i="5"/>
  <c r="U2987" i="5"/>
  <c r="V2987" i="5"/>
  <c r="W2987" i="5"/>
  <c r="X2987" i="5"/>
  <c r="Y2987" i="5"/>
  <c r="Z2987" i="5"/>
  <c r="AA2987" i="5"/>
  <c r="AB2987" i="5"/>
  <c r="AC2987" i="5"/>
  <c r="U2988" i="5"/>
  <c r="V2988" i="5"/>
  <c r="W2988" i="5"/>
  <c r="X2988" i="5"/>
  <c r="Y2988" i="5"/>
  <c r="Z2988" i="5"/>
  <c r="AA2988" i="5"/>
  <c r="AB2988" i="5"/>
  <c r="AC2988" i="5"/>
  <c r="U2989" i="5"/>
  <c r="V2989" i="5"/>
  <c r="W2989" i="5"/>
  <c r="X2989" i="5"/>
  <c r="Y2989" i="5"/>
  <c r="Z2989" i="5"/>
  <c r="AA2989" i="5"/>
  <c r="AB2989" i="5"/>
  <c r="AC2989" i="5"/>
  <c r="U2990" i="5"/>
  <c r="V2990" i="5"/>
  <c r="W2990" i="5"/>
  <c r="X2990" i="5"/>
  <c r="Y2990" i="5"/>
  <c r="Z2990" i="5"/>
  <c r="AA2990" i="5"/>
  <c r="AB2990" i="5"/>
  <c r="AC2990" i="5"/>
  <c r="U2991" i="5"/>
  <c r="V2991" i="5"/>
  <c r="W2991" i="5"/>
  <c r="X2991" i="5"/>
  <c r="Y2991" i="5"/>
  <c r="Z2991" i="5"/>
  <c r="AA2991" i="5"/>
  <c r="AB2991" i="5"/>
  <c r="AC2991" i="5"/>
  <c r="U2992" i="5"/>
  <c r="V2992" i="5"/>
  <c r="W2992" i="5"/>
  <c r="X2992" i="5"/>
  <c r="Y2992" i="5"/>
  <c r="Z2992" i="5"/>
  <c r="AA2992" i="5"/>
  <c r="AB2992" i="5"/>
  <c r="AC2992" i="5"/>
  <c r="U2993" i="5"/>
  <c r="V2993" i="5"/>
  <c r="W2993" i="5"/>
  <c r="X2993" i="5"/>
  <c r="Y2993" i="5"/>
  <c r="Z2993" i="5"/>
  <c r="AA2993" i="5"/>
  <c r="AB2993" i="5"/>
  <c r="AC2993" i="5"/>
  <c r="U2994" i="5"/>
  <c r="V2994" i="5"/>
  <c r="W2994" i="5"/>
  <c r="X2994" i="5"/>
  <c r="Y2994" i="5"/>
  <c r="Z2994" i="5"/>
  <c r="AA2994" i="5"/>
  <c r="AB2994" i="5"/>
  <c r="AC2994" i="5"/>
  <c r="U2995" i="5"/>
  <c r="V2995" i="5"/>
  <c r="W2995" i="5"/>
  <c r="X2995" i="5"/>
  <c r="Y2995" i="5"/>
  <c r="Z2995" i="5"/>
  <c r="AA2995" i="5"/>
  <c r="AB2995" i="5"/>
  <c r="AC2995" i="5"/>
  <c r="U2996" i="5"/>
  <c r="V2996" i="5"/>
  <c r="W2996" i="5"/>
  <c r="X2996" i="5"/>
  <c r="Y2996" i="5"/>
  <c r="Z2996" i="5"/>
  <c r="AA2996" i="5"/>
  <c r="AB2996" i="5"/>
  <c r="AC2996" i="5"/>
  <c r="U2997" i="5"/>
  <c r="V2997" i="5"/>
  <c r="W2997" i="5"/>
  <c r="X2997" i="5"/>
  <c r="Y2997" i="5"/>
  <c r="Z2997" i="5"/>
  <c r="AA2997" i="5"/>
  <c r="AB2997" i="5"/>
  <c r="AC2997" i="5"/>
  <c r="U2998" i="5"/>
  <c r="V2998" i="5"/>
  <c r="W2998" i="5"/>
  <c r="X2998" i="5"/>
  <c r="Y2998" i="5"/>
  <c r="Z2998" i="5"/>
  <c r="AA2998" i="5"/>
  <c r="AB2998" i="5"/>
  <c r="AC2998" i="5"/>
  <c r="U2999" i="5"/>
  <c r="V2999" i="5"/>
  <c r="W2999" i="5"/>
  <c r="X2999" i="5"/>
  <c r="Y2999" i="5"/>
  <c r="Z2999" i="5"/>
  <c r="AA2999" i="5"/>
  <c r="AB2999" i="5"/>
  <c r="AC2999" i="5"/>
  <c r="U3000" i="5"/>
  <c r="V3000" i="5"/>
  <c r="W3000" i="5"/>
  <c r="X3000" i="5"/>
  <c r="Y3000" i="5"/>
  <c r="Z3000" i="5"/>
  <c r="AA3000" i="5"/>
  <c r="AB3000" i="5"/>
  <c r="AC3000" i="5"/>
  <c r="U3001" i="5"/>
  <c r="V3001" i="5"/>
  <c r="W3001" i="5"/>
  <c r="X3001" i="5"/>
  <c r="Y3001" i="5"/>
  <c r="Z3001" i="5"/>
  <c r="AA3001" i="5"/>
  <c r="AB3001" i="5"/>
  <c r="AC3001" i="5"/>
  <c r="U3002" i="5"/>
  <c r="V3002" i="5"/>
  <c r="W3002" i="5"/>
  <c r="X3002" i="5"/>
  <c r="Y3002" i="5"/>
  <c r="Z3002" i="5"/>
  <c r="AA3002" i="5"/>
  <c r="AB3002" i="5"/>
  <c r="AC3002" i="5"/>
  <c r="U3003" i="5"/>
  <c r="V3003" i="5"/>
  <c r="W3003" i="5"/>
  <c r="X3003" i="5"/>
  <c r="Y3003" i="5"/>
  <c r="Z3003" i="5"/>
  <c r="AA3003" i="5"/>
  <c r="AB3003" i="5"/>
  <c r="AC3003" i="5"/>
  <c r="U3004" i="5"/>
  <c r="V3004" i="5"/>
  <c r="W3004" i="5"/>
  <c r="X3004" i="5"/>
  <c r="Y3004" i="5"/>
  <c r="Z3004" i="5"/>
  <c r="AA3004" i="5"/>
  <c r="AB3004" i="5"/>
  <c r="AC3004" i="5"/>
  <c r="U3005" i="5"/>
  <c r="V3005" i="5"/>
  <c r="W3005" i="5"/>
  <c r="X3005" i="5"/>
  <c r="Y3005" i="5"/>
  <c r="Z3005" i="5"/>
  <c r="AA3005" i="5"/>
  <c r="AB3005" i="5"/>
  <c r="AC3005" i="5"/>
  <c r="U3006" i="5"/>
  <c r="V3006" i="5"/>
  <c r="W3006" i="5"/>
  <c r="X3006" i="5"/>
  <c r="Y3006" i="5"/>
  <c r="Z3006" i="5"/>
  <c r="AA3006" i="5"/>
  <c r="AB3006" i="5"/>
  <c r="AC3006" i="5"/>
  <c r="U3007" i="5"/>
  <c r="V3007" i="5"/>
  <c r="W3007" i="5"/>
  <c r="X3007" i="5"/>
  <c r="Y3007" i="5"/>
  <c r="Z3007" i="5"/>
  <c r="AA3007" i="5"/>
  <c r="AB3007" i="5"/>
  <c r="AC3007" i="5"/>
  <c r="U3008" i="5"/>
  <c r="V3008" i="5"/>
  <c r="W3008" i="5"/>
  <c r="X3008" i="5"/>
  <c r="Y3008" i="5"/>
  <c r="Z3008" i="5"/>
  <c r="AA3008" i="5"/>
  <c r="AB3008" i="5"/>
  <c r="AC3008" i="5"/>
  <c r="U3009" i="5"/>
  <c r="V3009" i="5"/>
  <c r="W3009" i="5"/>
  <c r="X3009" i="5"/>
  <c r="Y3009" i="5"/>
  <c r="Z3009" i="5"/>
  <c r="AA3009" i="5"/>
  <c r="AB3009" i="5"/>
  <c r="AC3009" i="5"/>
  <c r="U3010" i="5"/>
  <c r="V3010" i="5"/>
  <c r="W3010" i="5"/>
  <c r="X3010" i="5"/>
  <c r="Y3010" i="5"/>
  <c r="Z3010" i="5"/>
  <c r="AA3010" i="5"/>
  <c r="AB3010" i="5"/>
  <c r="AC3010" i="5"/>
  <c r="U3011" i="5"/>
  <c r="V3011" i="5"/>
  <c r="W3011" i="5"/>
  <c r="X3011" i="5"/>
  <c r="Y3011" i="5"/>
  <c r="Z3011" i="5"/>
  <c r="AA3011" i="5"/>
  <c r="AB3011" i="5"/>
  <c r="AC3011" i="5"/>
  <c r="U3012" i="5"/>
  <c r="V3012" i="5"/>
  <c r="W3012" i="5"/>
  <c r="X3012" i="5"/>
  <c r="Y3012" i="5"/>
  <c r="Z3012" i="5"/>
  <c r="AA3012" i="5"/>
  <c r="AB3012" i="5"/>
  <c r="AC3012" i="5"/>
  <c r="U3013" i="5"/>
  <c r="V3013" i="5"/>
  <c r="W3013" i="5"/>
  <c r="X3013" i="5"/>
  <c r="Y3013" i="5"/>
  <c r="Z3013" i="5"/>
  <c r="AA3013" i="5"/>
  <c r="AB3013" i="5"/>
  <c r="AC3013" i="5"/>
  <c r="U3014" i="5"/>
  <c r="V3014" i="5"/>
  <c r="W3014" i="5"/>
  <c r="X3014" i="5"/>
  <c r="Y3014" i="5"/>
  <c r="Z3014" i="5"/>
  <c r="AA3014" i="5"/>
  <c r="AB3014" i="5"/>
  <c r="AC3014" i="5"/>
  <c r="U3015" i="5"/>
  <c r="V3015" i="5"/>
  <c r="W3015" i="5"/>
  <c r="X3015" i="5"/>
  <c r="Y3015" i="5"/>
  <c r="Z3015" i="5"/>
  <c r="AA3015" i="5"/>
  <c r="AB3015" i="5"/>
  <c r="AC3015" i="5"/>
  <c r="U3016" i="5"/>
  <c r="V3016" i="5"/>
  <c r="W3016" i="5"/>
  <c r="X3016" i="5"/>
  <c r="Y3016" i="5"/>
  <c r="Z3016" i="5"/>
  <c r="AA3016" i="5"/>
  <c r="AB3016" i="5"/>
  <c r="AC3016" i="5"/>
  <c r="U3017" i="5"/>
  <c r="V3017" i="5"/>
  <c r="W3017" i="5"/>
  <c r="X3017" i="5"/>
  <c r="Y3017" i="5"/>
  <c r="Z3017" i="5"/>
  <c r="AA3017" i="5"/>
  <c r="AB3017" i="5"/>
  <c r="AC3017" i="5"/>
  <c r="U3018" i="5"/>
  <c r="V3018" i="5"/>
  <c r="W3018" i="5"/>
  <c r="X3018" i="5"/>
  <c r="Y3018" i="5"/>
  <c r="Z3018" i="5"/>
  <c r="AA3018" i="5"/>
  <c r="AB3018" i="5"/>
  <c r="AC3018" i="5"/>
  <c r="U3019" i="5"/>
  <c r="V3019" i="5"/>
  <c r="W3019" i="5"/>
  <c r="X3019" i="5"/>
  <c r="Y3019" i="5"/>
  <c r="Z3019" i="5"/>
  <c r="AA3019" i="5"/>
  <c r="AB3019" i="5"/>
  <c r="AC3019" i="5"/>
  <c r="U3020" i="5"/>
  <c r="V3020" i="5"/>
  <c r="W3020" i="5"/>
  <c r="X3020" i="5"/>
  <c r="Y3020" i="5"/>
  <c r="Z3020" i="5"/>
  <c r="AA3020" i="5"/>
  <c r="AB3020" i="5"/>
  <c r="AC3020" i="5"/>
  <c r="U3021" i="5"/>
  <c r="V3021" i="5"/>
  <c r="W3021" i="5"/>
  <c r="X3021" i="5"/>
  <c r="Y3021" i="5"/>
  <c r="Z3021" i="5"/>
  <c r="AA3021" i="5"/>
  <c r="AB3021" i="5"/>
  <c r="AC3021" i="5"/>
  <c r="U3022" i="5"/>
  <c r="V3022" i="5"/>
  <c r="W3022" i="5"/>
  <c r="X3022" i="5"/>
  <c r="Y3022" i="5"/>
  <c r="Z3022" i="5"/>
  <c r="AA3022" i="5"/>
  <c r="AB3022" i="5"/>
  <c r="AC3022" i="5"/>
  <c r="U3023" i="5"/>
  <c r="V3023" i="5"/>
  <c r="W3023" i="5"/>
  <c r="X3023" i="5"/>
  <c r="Y3023" i="5"/>
  <c r="Z3023" i="5"/>
  <c r="AA3023" i="5"/>
  <c r="AB3023" i="5"/>
  <c r="AC3023" i="5"/>
  <c r="U3024" i="5"/>
  <c r="V3024" i="5"/>
  <c r="W3024" i="5"/>
  <c r="X3024" i="5"/>
  <c r="Y3024" i="5"/>
  <c r="Z3024" i="5"/>
  <c r="AA3024" i="5"/>
  <c r="AB3024" i="5"/>
  <c r="AC3024" i="5"/>
  <c r="U3025" i="5"/>
  <c r="V3025" i="5"/>
  <c r="W3025" i="5"/>
  <c r="X3025" i="5"/>
  <c r="Y3025" i="5"/>
  <c r="Z3025" i="5"/>
  <c r="AA3025" i="5"/>
  <c r="AB3025" i="5"/>
  <c r="AC3025" i="5"/>
  <c r="U3026" i="5"/>
  <c r="V3026" i="5"/>
  <c r="W3026" i="5"/>
  <c r="X3026" i="5"/>
  <c r="Y3026" i="5"/>
  <c r="Z3026" i="5"/>
  <c r="AA3026" i="5"/>
  <c r="AB3026" i="5"/>
  <c r="AC3026" i="5"/>
  <c r="U3027" i="5"/>
  <c r="V3027" i="5"/>
  <c r="W3027" i="5"/>
  <c r="X3027" i="5"/>
  <c r="Y3027" i="5"/>
  <c r="Z3027" i="5"/>
  <c r="AA3027" i="5"/>
  <c r="AB3027" i="5"/>
  <c r="AC3027" i="5"/>
  <c r="U3028" i="5"/>
  <c r="V3028" i="5"/>
  <c r="W3028" i="5"/>
  <c r="X3028" i="5"/>
  <c r="Y3028" i="5"/>
  <c r="Z3028" i="5"/>
  <c r="AA3028" i="5"/>
  <c r="AB3028" i="5"/>
  <c r="AC3028" i="5"/>
  <c r="U3029" i="5"/>
  <c r="V3029" i="5"/>
  <c r="W3029" i="5"/>
  <c r="X3029" i="5"/>
  <c r="Y3029" i="5"/>
  <c r="Z3029" i="5"/>
  <c r="AA3029" i="5"/>
  <c r="AB3029" i="5"/>
  <c r="AC3029" i="5"/>
  <c r="U3030" i="5"/>
  <c r="V3030" i="5"/>
  <c r="W3030" i="5"/>
  <c r="X3030" i="5"/>
  <c r="Y3030" i="5"/>
  <c r="Z3030" i="5"/>
  <c r="AA3030" i="5"/>
  <c r="AB3030" i="5"/>
  <c r="AC3030" i="5"/>
  <c r="U3031" i="5"/>
  <c r="V3031" i="5"/>
  <c r="W3031" i="5"/>
  <c r="X3031" i="5"/>
  <c r="Y3031" i="5"/>
  <c r="Z3031" i="5"/>
  <c r="AA3031" i="5"/>
  <c r="AB3031" i="5"/>
  <c r="AC3031" i="5"/>
  <c r="U3032" i="5"/>
  <c r="V3032" i="5"/>
  <c r="W3032" i="5"/>
  <c r="X3032" i="5"/>
  <c r="Y3032" i="5"/>
  <c r="Z3032" i="5"/>
  <c r="AA3032" i="5"/>
  <c r="AB3032" i="5"/>
  <c r="AC3032" i="5"/>
  <c r="U3033" i="5"/>
  <c r="V3033" i="5"/>
  <c r="W3033" i="5"/>
  <c r="X3033" i="5"/>
  <c r="Y3033" i="5"/>
  <c r="Z3033" i="5"/>
  <c r="AA3033" i="5"/>
  <c r="AB3033" i="5"/>
  <c r="AC3033" i="5"/>
  <c r="U3034" i="5"/>
  <c r="V3034" i="5"/>
  <c r="W3034" i="5"/>
  <c r="X3034" i="5"/>
  <c r="Y3034" i="5"/>
  <c r="Z3034" i="5"/>
  <c r="AA3034" i="5"/>
  <c r="AB3034" i="5"/>
  <c r="AC3034" i="5"/>
  <c r="U3035" i="5"/>
  <c r="V3035" i="5"/>
  <c r="W3035" i="5"/>
  <c r="X3035" i="5"/>
  <c r="Y3035" i="5"/>
  <c r="Z3035" i="5"/>
  <c r="AA3035" i="5"/>
  <c r="AB3035" i="5"/>
  <c r="AC3035" i="5"/>
  <c r="U3036" i="5"/>
  <c r="V3036" i="5"/>
  <c r="W3036" i="5"/>
  <c r="X3036" i="5"/>
  <c r="Y3036" i="5"/>
  <c r="Z3036" i="5"/>
  <c r="AA3036" i="5"/>
  <c r="AB3036" i="5"/>
  <c r="AC3036" i="5"/>
  <c r="U3037" i="5"/>
  <c r="V3037" i="5"/>
  <c r="W3037" i="5"/>
  <c r="X3037" i="5"/>
  <c r="Y3037" i="5"/>
  <c r="Z3037" i="5"/>
  <c r="AA3037" i="5"/>
  <c r="AB3037" i="5"/>
  <c r="AC3037" i="5"/>
  <c r="U3038" i="5"/>
  <c r="V3038" i="5"/>
  <c r="W3038" i="5"/>
  <c r="X3038" i="5"/>
  <c r="Y3038" i="5"/>
  <c r="Z3038" i="5"/>
  <c r="AA3038" i="5"/>
  <c r="AB3038" i="5"/>
  <c r="AC3038" i="5"/>
  <c r="U3039" i="5"/>
  <c r="V3039" i="5"/>
  <c r="W3039" i="5"/>
  <c r="X3039" i="5"/>
  <c r="Y3039" i="5"/>
  <c r="Z3039" i="5"/>
  <c r="AA3039" i="5"/>
  <c r="AB3039" i="5"/>
  <c r="AC3039" i="5"/>
  <c r="U3040" i="5"/>
  <c r="V3040" i="5"/>
  <c r="W3040" i="5"/>
  <c r="X3040" i="5"/>
  <c r="Y3040" i="5"/>
  <c r="Z3040" i="5"/>
  <c r="AA3040" i="5"/>
  <c r="AB3040" i="5"/>
  <c r="AC3040" i="5"/>
  <c r="U3041" i="5"/>
  <c r="V3041" i="5"/>
  <c r="W3041" i="5"/>
  <c r="X3041" i="5"/>
  <c r="Y3041" i="5"/>
  <c r="Z3041" i="5"/>
  <c r="AA3041" i="5"/>
  <c r="AB3041" i="5"/>
  <c r="AC3041" i="5"/>
  <c r="U3042" i="5"/>
  <c r="V3042" i="5"/>
  <c r="W3042" i="5"/>
  <c r="X3042" i="5"/>
  <c r="Y3042" i="5"/>
  <c r="Z3042" i="5"/>
  <c r="AA3042" i="5"/>
  <c r="AB3042" i="5"/>
  <c r="AC3042" i="5"/>
  <c r="U3043" i="5"/>
  <c r="V3043" i="5"/>
  <c r="W3043" i="5"/>
  <c r="X3043" i="5"/>
  <c r="Y3043" i="5"/>
  <c r="Z3043" i="5"/>
  <c r="AA3043" i="5"/>
  <c r="AB3043" i="5"/>
  <c r="AC3043" i="5"/>
  <c r="U3044" i="5"/>
  <c r="V3044" i="5"/>
  <c r="W3044" i="5"/>
  <c r="X3044" i="5"/>
  <c r="Y3044" i="5"/>
  <c r="Z3044" i="5"/>
  <c r="AA3044" i="5"/>
  <c r="AB3044" i="5"/>
  <c r="AC3044" i="5"/>
  <c r="U3045" i="5"/>
  <c r="V3045" i="5"/>
  <c r="W3045" i="5"/>
  <c r="X3045" i="5"/>
  <c r="Y3045" i="5"/>
  <c r="Z3045" i="5"/>
  <c r="AA3045" i="5"/>
  <c r="AB3045" i="5"/>
  <c r="AC3045" i="5"/>
  <c r="U3046" i="5"/>
  <c r="V3046" i="5"/>
  <c r="W3046" i="5"/>
  <c r="X3046" i="5"/>
  <c r="Y3046" i="5"/>
  <c r="Z3046" i="5"/>
  <c r="AA3046" i="5"/>
  <c r="AB3046" i="5"/>
  <c r="AC3046" i="5"/>
  <c r="U3047" i="5"/>
  <c r="V3047" i="5"/>
  <c r="W3047" i="5"/>
  <c r="X3047" i="5"/>
  <c r="Y3047" i="5"/>
  <c r="Z3047" i="5"/>
  <c r="AA3047" i="5"/>
  <c r="AB3047" i="5"/>
  <c r="AC3047" i="5"/>
  <c r="U3048" i="5"/>
  <c r="V3048" i="5"/>
  <c r="W3048" i="5"/>
  <c r="X3048" i="5"/>
  <c r="Y3048" i="5"/>
  <c r="Z3048" i="5"/>
  <c r="AA3048" i="5"/>
  <c r="AB3048" i="5"/>
  <c r="AC3048" i="5"/>
  <c r="U3049" i="5"/>
  <c r="V3049" i="5"/>
  <c r="W3049" i="5"/>
  <c r="X3049" i="5"/>
  <c r="Y3049" i="5"/>
  <c r="Z3049" i="5"/>
  <c r="AA3049" i="5"/>
  <c r="AB3049" i="5"/>
  <c r="AC3049" i="5"/>
  <c r="U3050" i="5"/>
  <c r="V3050" i="5"/>
  <c r="W3050" i="5"/>
  <c r="X3050" i="5"/>
  <c r="Y3050" i="5"/>
  <c r="Z3050" i="5"/>
  <c r="AA3050" i="5"/>
  <c r="AB3050" i="5"/>
  <c r="AC3050" i="5"/>
  <c r="U3051" i="5"/>
  <c r="V3051" i="5"/>
  <c r="W3051" i="5"/>
  <c r="X3051" i="5"/>
  <c r="Y3051" i="5"/>
  <c r="Z3051" i="5"/>
  <c r="AA3051" i="5"/>
  <c r="AB3051" i="5"/>
  <c r="AC3051" i="5"/>
  <c r="U3052" i="5"/>
  <c r="V3052" i="5"/>
  <c r="W3052" i="5"/>
  <c r="X3052" i="5"/>
  <c r="Y3052" i="5"/>
  <c r="Z3052" i="5"/>
  <c r="AA3052" i="5"/>
  <c r="AB3052" i="5"/>
  <c r="AC3052" i="5"/>
  <c r="U3053" i="5"/>
  <c r="V3053" i="5"/>
  <c r="W3053" i="5"/>
  <c r="X3053" i="5"/>
  <c r="Y3053" i="5"/>
  <c r="Z3053" i="5"/>
  <c r="AA3053" i="5"/>
  <c r="AB3053" i="5"/>
  <c r="AC3053" i="5"/>
  <c r="U3054" i="5"/>
  <c r="V3054" i="5"/>
  <c r="W3054" i="5"/>
  <c r="X3054" i="5"/>
  <c r="Y3054" i="5"/>
  <c r="Z3054" i="5"/>
  <c r="AA3054" i="5"/>
  <c r="AB3054" i="5"/>
  <c r="AC3054" i="5"/>
  <c r="U3055" i="5"/>
  <c r="V3055" i="5"/>
  <c r="W3055" i="5"/>
  <c r="X3055" i="5"/>
  <c r="Y3055" i="5"/>
  <c r="Z3055" i="5"/>
  <c r="AA3055" i="5"/>
  <c r="AB3055" i="5"/>
  <c r="AC3055" i="5"/>
  <c r="U3056" i="5"/>
  <c r="V3056" i="5"/>
  <c r="W3056" i="5"/>
  <c r="X3056" i="5"/>
  <c r="Y3056" i="5"/>
  <c r="Z3056" i="5"/>
  <c r="AA3056" i="5"/>
  <c r="AB3056" i="5"/>
  <c r="AC3056" i="5"/>
  <c r="U3057" i="5"/>
  <c r="V3057" i="5"/>
  <c r="W3057" i="5"/>
  <c r="X3057" i="5"/>
  <c r="Y3057" i="5"/>
  <c r="Z3057" i="5"/>
  <c r="AA3057" i="5"/>
  <c r="AB3057" i="5"/>
  <c r="AC3057" i="5"/>
  <c r="U3058" i="5"/>
  <c r="V3058" i="5"/>
  <c r="W3058" i="5"/>
  <c r="X3058" i="5"/>
  <c r="Y3058" i="5"/>
  <c r="Z3058" i="5"/>
  <c r="AA3058" i="5"/>
  <c r="AB3058" i="5"/>
  <c r="AC3058" i="5"/>
  <c r="U3059" i="5"/>
  <c r="V3059" i="5"/>
  <c r="W3059" i="5"/>
  <c r="X3059" i="5"/>
  <c r="Y3059" i="5"/>
  <c r="Z3059" i="5"/>
  <c r="AA3059" i="5"/>
  <c r="AB3059" i="5"/>
  <c r="AC3059" i="5"/>
  <c r="U3060" i="5"/>
  <c r="V3060" i="5"/>
  <c r="W3060" i="5"/>
  <c r="X3060" i="5"/>
  <c r="Y3060" i="5"/>
  <c r="Z3060" i="5"/>
  <c r="AA3060" i="5"/>
  <c r="AB3060" i="5"/>
  <c r="AC3060" i="5"/>
  <c r="U3061" i="5"/>
  <c r="V3061" i="5"/>
  <c r="W3061" i="5"/>
  <c r="X3061" i="5"/>
  <c r="Y3061" i="5"/>
  <c r="Z3061" i="5"/>
  <c r="AA3061" i="5"/>
  <c r="AB3061" i="5"/>
  <c r="AC3061" i="5"/>
  <c r="U3062" i="5"/>
  <c r="V3062" i="5"/>
  <c r="W3062" i="5"/>
  <c r="X3062" i="5"/>
  <c r="Y3062" i="5"/>
  <c r="Z3062" i="5"/>
  <c r="AA3062" i="5"/>
  <c r="AB3062" i="5"/>
  <c r="AC3062" i="5"/>
  <c r="U3063" i="5"/>
  <c r="V3063" i="5"/>
  <c r="W3063" i="5"/>
  <c r="X3063" i="5"/>
  <c r="Y3063" i="5"/>
  <c r="Z3063" i="5"/>
  <c r="AA3063" i="5"/>
  <c r="AB3063" i="5"/>
  <c r="AC3063" i="5"/>
  <c r="U3064" i="5"/>
  <c r="V3064" i="5"/>
  <c r="W3064" i="5"/>
  <c r="X3064" i="5"/>
  <c r="Y3064" i="5"/>
  <c r="Z3064" i="5"/>
  <c r="AA3064" i="5"/>
  <c r="AB3064" i="5"/>
  <c r="AC3064" i="5"/>
  <c r="U3065" i="5"/>
  <c r="V3065" i="5"/>
  <c r="W3065" i="5"/>
  <c r="X3065" i="5"/>
  <c r="Y3065" i="5"/>
  <c r="Z3065" i="5"/>
  <c r="AA3065" i="5"/>
  <c r="AB3065" i="5"/>
  <c r="AC3065" i="5"/>
  <c r="U3066" i="5"/>
  <c r="V3066" i="5"/>
  <c r="W3066" i="5"/>
  <c r="X3066" i="5"/>
  <c r="Y3066" i="5"/>
  <c r="Z3066" i="5"/>
  <c r="AA3066" i="5"/>
  <c r="AB3066" i="5"/>
  <c r="AC3066" i="5"/>
  <c r="U3067" i="5"/>
  <c r="V3067" i="5"/>
  <c r="W3067" i="5"/>
  <c r="X3067" i="5"/>
  <c r="Y3067" i="5"/>
  <c r="Z3067" i="5"/>
  <c r="AA3067" i="5"/>
  <c r="AB3067" i="5"/>
  <c r="AC3067" i="5"/>
  <c r="U3068" i="5"/>
  <c r="V3068" i="5"/>
  <c r="W3068" i="5"/>
  <c r="X3068" i="5"/>
  <c r="Y3068" i="5"/>
  <c r="Z3068" i="5"/>
  <c r="AA3068" i="5"/>
  <c r="AB3068" i="5"/>
  <c r="AC3068" i="5"/>
  <c r="U3069" i="5"/>
  <c r="V3069" i="5"/>
  <c r="W3069" i="5"/>
  <c r="X3069" i="5"/>
  <c r="Y3069" i="5"/>
  <c r="Z3069" i="5"/>
  <c r="AA3069" i="5"/>
  <c r="AB3069" i="5"/>
  <c r="AC3069" i="5"/>
  <c r="U3070" i="5"/>
  <c r="V3070" i="5"/>
  <c r="W3070" i="5"/>
  <c r="X3070" i="5"/>
  <c r="Y3070" i="5"/>
  <c r="Z3070" i="5"/>
  <c r="AA3070" i="5"/>
  <c r="AB3070" i="5"/>
  <c r="AC3070" i="5"/>
  <c r="U3071" i="5"/>
  <c r="V3071" i="5"/>
  <c r="W3071" i="5"/>
  <c r="X3071" i="5"/>
  <c r="Y3071" i="5"/>
  <c r="Z3071" i="5"/>
  <c r="AA3071" i="5"/>
  <c r="AB3071" i="5"/>
  <c r="AC3071" i="5"/>
  <c r="U3072" i="5"/>
  <c r="V3072" i="5"/>
  <c r="W3072" i="5"/>
  <c r="X3072" i="5"/>
  <c r="Y3072" i="5"/>
  <c r="Z3072" i="5"/>
  <c r="AA3072" i="5"/>
  <c r="AB3072" i="5"/>
  <c r="AC3072" i="5"/>
  <c r="U3073" i="5"/>
  <c r="V3073" i="5"/>
  <c r="W3073" i="5"/>
  <c r="X3073" i="5"/>
  <c r="Y3073" i="5"/>
  <c r="Z3073" i="5"/>
  <c r="AA3073" i="5"/>
  <c r="AB3073" i="5"/>
  <c r="AC3073" i="5"/>
  <c r="U3074" i="5"/>
  <c r="V3074" i="5"/>
  <c r="W3074" i="5"/>
  <c r="X3074" i="5"/>
  <c r="Y3074" i="5"/>
  <c r="Z3074" i="5"/>
  <c r="AA3074" i="5"/>
  <c r="AB3074" i="5"/>
  <c r="AC3074" i="5"/>
  <c r="U3075" i="5"/>
  <c r="V3075" i="5"/>
  <c r="W3075" i="5"/>
  <c r="X3075" i="5"/>
  <c r="Y3075" i="5"/>
  <c r="Z3075" i="5"/>
  <c r="AA3075" i="5"/>
  <c r="AB3075" i="5"/>
  <c r="AC3075" i="5"/>
  <c r="U3076" i="5"/>
  <c r="V3076" i="5"/>
  <c r="W3076" i="5"/>
  <c r="X3076" i="5"/>
  <c r="Y3076" i="5"/>
  <c r="Z3076" i="5"/>
  <c r="AA3076" i="5"/>
  <c r="AB3076" i="5"/>
  <c r="AC3076" i="5"/>
  <c r="U3077" i="5"/>
  <c r="V3077" i="5"/>
  <c r="W3077" i="5"/>
  <c r="X3077" i="5"/>
  <c r="Y3077" i="5"/>
  <c r="Z3077" i="5"/>
  <c r="AA3077" i="5"/>
  <c r="AB3077" i="5"/>
  <c r="AC3077" i="5"/>
  <c r="U3078" i="5"/>
  <c r="V3078" i="5"/>
  <c r="W3078" i="5"/>
  <c r="X3078" i="5"/>
  <c r="Y3078" i="5"/>
  <c r="Z3078" i="5"/>
  <c r="AA3078" i="5"/>
  <c r="AB3078" i="5"/>
  <c r="AC3078" i="5"/>
  <c r="U3079" i="5"/>
  <c r="V3079" i="5"/>
  <c r="W3079" i="5"/>
  <c r="X3079" i="5"/>
  <c r="Y3079" i="5"/>
  <c r="Z3079" i="5"/>
  <c r="AA3079" i="5"/>
  <c r="AB3079" i="5"/>
  <c r="AC3079" i="5"/>
  <c r="U3080" i="5"/>
  <c r="V3080" i="5"/>
  <c r="W3080" i="5"/>
  <c r="X3080" i="5"/>
  <c r="Y3080" i="5"/>
  <c r="Z3080" i="5"/>
  <c r="AA3080" i="5"/>
  <c r="AB3080" i="5"/>
  <c r="AC3080" i="5"/>
  <c r="U3081" i="5"/>
  <c r="V3081" i="5"/>
  <c r="W3081" i="5"/>
  <c r="X3081" i="5"/>
  <c r="Y3081" i="5"/>
  <c r="Z3081" i="5"/>
  <c r="AA3081" i="5"/>
  <c r="AB3081" i="5"/>
  <c r="AC3081" i="5"/>
  <c r="U3082" i="5"/>
  <c r="V3082" i="5"/>
  <c r="W3082" i="5"/>
  <c r="X3082" i="5"/>
  <c r="Y3082" i="5"/>
  <c r="Z3082" i="5"/>
  <c r="AA3082" i="5"/>
  <c r="AB3082" i="5"/>
  <c r="AC3082" i="5"/>
  <c r="U3083" i="5"/>
  <c r="V3083" i="5"/>
  <c r="W3083" i="5"/>
  <c r="X3083" i="5"/>
  <c r="Y3083" i="5"/>
  <c r="Z3083" i="5"/>
  <c r="AA3083" i="5"/>
  <c r="AB3083" i="5"/>
  <c r="AC3083" i="5"/>
  <c r="U3084" i="5"/>
  <c r="V3084" i="5"/>
  <c r="W3084" i="5"/>
  <c r="X3084" i="5"/>
  <c r="Y3084" i="5"/>
  <c r="Z3084" i="5"/>
  <c r="AA3084" i="5"/>
  <c r="AB3084" i="5"/>
  <c r="AC3084" i="5"/>
  <c r="U3085" i="5"/>
  <c r="V3085" i="5"/>
  <c r="W3085" i="5"/>
  <c r="X3085" i="5"/>
  <c r="Y3085" i="5"/>
  <c r="Z3085" i="5"/>
  <c r="AA3085" i="5"/>
  <c r="AB3085" i="5"/>
  <c r="AC3085" i="5"/>
  <c r="U3086" i="5"/>
  <c r="V3086" i="5"/>
  <c r="W3086" i="5"/>
  <c r="X3086" i="5"/>
  <c r="Y3086" i="5"/>
  <c r="Z3086" i="5"/>
  <c r="AA3086" i="5"/>
  <c r="AB3086" i="5"/>
  <c r="AC3086" i="5"/>
  <c r="U3087" i="5"/>
  <c r="V3087" i="5"/>
  <c r="W3087" i="5"/>
  <c r="X3087" i="5"/>
  <c r="Y3087" i="5"/>
  <c r="Z3087" i="5"/>
  <c r="AA3087" i="5"/>
  <c r="AB3087" i="5"/>
  <c r="AC3087" i="5"/>
  <c r="U3088" i="5"/>
  <c r="V3088" i="5"/>
  <c r="W3088" i="5"/>
  <c r="X3088" i="5"/>
  <c r="Y3088" i="5"/>
  <c r="Z3088" i="5"/>
  <c r="AA3088" i="5"/>
  <c r="AB3088" i="5"/>
  <c r="AC3088" i="5"/>
  <c r="U3089" i="5"/>
  <c r="V3089" i="5"/>
  <c r="W3089" i="5"/>
  <c r="X3089" i="5"/>
  <c r="Y3089" i="5"/>
  <c r="Z3089" i="5"/>
  <c r="AA3089" i="5"/>
  <c r="AB3089" i="5"/>
  <c r="AC3089" i="5"/>
  <c r="U3090" i="5"/>
  <c r="V3090" i="5"/>
  <c r="W3090" i="5"/>
  <c r="X3090" i="5"/>
  <c r="Y3090" i="5"/>
  <c r="Z3090" i="5"/>
  <c r="AA3090" i="5"/>
  <c r="AB3090" i="5"/>
  <c r="AC3090" i="5"/>
  <c r="U3091" i="5"/>
  <c r="V3091" i="5"/>
  <c r="W3091" i="5"/>
  <c r="X3091" i="5"/>
  <c r="Y3091" i="5"/>
  <c r="Z3091" i="5"/>
  <c r="AA3091" i="5"/>
  <c r="AB3091" i="5"/>
  <c r="AC3091" i="5"/>
  <c r="U3092" i="5"/>
  <c r="V3092" i="5"/>
  <c r="W3092" i="5"/>
  <c r="X3092" i="5"/>
  <c r="Y3092" i="5"/>
  <c r="Z3092" i="5"/>
  <c r="AA3092" i="5"/>
  <c r="AB3092" i="5"/>
  <c r="AC3092" i="5"/>
  <c r="U3093" i="5"/>
  <c r="V3093" i="5"/>
  <c r="W3093" i="5"/>
  <c r="X3093" i="5"/>
  <c r="Y3093" i="5"/>
  <c r="Z3093" i="5"/>
  <c r="AA3093" i="5"/>
  <c r="AB3093" i="5"/>
  <c r="AC3093" i="5"/>
  <c r="U3094" i="5"/>
  <c r="V3094" i="5"/>
  <c r="W3094" i="5"/>
  <c r="X3094" i="5"/>
  <c r="Y3094" i="5"/>
  <c r="Z3094" i="5"/>
  <c r="AA3094" i="5"/>
  <c r="AB3094" i="5"/>
  <c r="AC3094" i="5"/>
  <c r="U3095" i="5"/>
  <c r="V3095" i="5"/>
  <c r="W3095" i="5"/>
  <c r="X3095" i="5"/>
  <c r="Y3095" i="5"/>
  <c r="Z3095" i="5"/>
  <c r="AA3095" i="5"/>
  <c r="AB3095" i="5"/>
  <c r="AC3095" i="5"/>
  <c r="U3096" i="5"/>
  <c r="V3096" i="5"/>
  <c r="W3096" i="5"/>
  <c r="X3096" i="5"/>
  <c r="Y3096" i="5"/>
  <c r="Z3096" i="5"/>
  <c r="AA3096" i="5"/>
  <c r="AB3096" i="5"/>
  <c r="AC3096" i="5"/>
  <c r="U3097" i="5"/>
  <c r="V3097" i="5"/>
  <c r="W3097" i="5"/>
  <c r="X3097" i="5"/>
  <c r="Y3097" i="5"/>
  <c r="Z3097" i="5"/>
  <c r="AA3097" i="5"/>
  <c r="AB3097" i="5"/>
  <c r="AC3097" i="5"/>
  <c r="U3098" i="5"/>
  <c r="V3098" i="5"/>
  <c r="W3098" i="5"/>
  <c r="X3098" i="5"/>
  <c r="Y3098" i="5"/>
  <c r="Z3098" i="5"/>
  <c r="AA3098" i="5"/>
  <c r="AB3098" i="5"/>
  <c r="AC3098" i="5"/>
  <c r="U3099" i="5"/>
  <c r="V3099" i="5"/>
  <c r="W3099" i="5"/>
  <c r="X3099" i="5"/>
  <c r="Y3099" i="5"/>
  <c r="Z3099" i="5"/>
  <c r="AA3099" i="5"/>
  <c r="AB3099" i="5"/>
  <c r="AC3099" i="5"/>
  <c r="U3100" i="5"/>
  <c r="V3100" i="5"/>
  <c r="W3100" i="5"/>
  <c r="X3100" i="5"/>
  <c r="Y3100" i="5"/>
  <c r="Z3100" i="5"/>
  <c r="AA3100" i="5"/>
  <c r="AB3100" i="5"/>
  <c r="AC3100" i="5"/>
  <c r="U3101" i="5"/>
  <c r="V3101" i="5"/>
  <c r="W3101" i="5"/>
  <c r="X3101" i="5"/>
  <c r="Y3101" i="5"/>
  <c r="Z3101" i="5"/>
  <c r="AA3101" i="5"/>
  <c r="AB3101" i="5"/>
  <c r="AC3101" i="5"/>
  <c r="U3102" i="5"/>
  <c r="V3102" i="5"/>
  <c r="W3102" i="5"/>
  <c r="X3102" i="5"/>
  <c r="Y3102" i="5"/>
  <c r="Z3102" i="5"/>
  <c r="AA3102" i="5"/>
  <c r="AB3102" i="5"/>
  <c r="AC3102" i="5"/>
  <c r="U3103" i="5"/>
  <c r="V3103" i="5"/>
  <c r="W3103" i="5"/>
  <c r="X3103" i="5"/>
  <c r="Y3103" i="5"/>
  <c r="Z3103" i="5"/>
  <c r="AA3103" i="5"/>
  <c r="AB3103" i="5"/>
  <c r="AC3103" i="5"/>
  <c r="U3104" i="5"/>
  <c r="V3104" i="5"/>
  <c r="W3104" i="5"/>
  <c r="X3104" i="5"/>
  <c r="Y3104" i="5"/>
  <c r="Z3104" i="5"/>
  <c r="AA3104" i="5"/>
  <c r="AB3104" i="5"/>
  <c r="AC3104" i="5"/>
  <c r="U3105" i="5"/>
  <c r="V3105" i="5"/>
  <c r="W3105" i="5"/>
  <c r="X3105" i="5"/>
  <c r="Y3105" i="5"/>
  <c r="Z3105" i="5"/>
  <c r="AA3105" i="5"/>
  <c r="AB3105" i="5"/>
  <c r="AC3105" i="5"/>
  <c r="U3106" i="5"/>
  <c r="V3106" i="5"/>
  <c r="W3106" i="5"/>
  <c r="X3106" i="5"/>
  <c r="Y3106" i="5"/>
  <c r="Z3106" i="5"/>
  <c r="AA3106" i="5"/>
  <c r="AB3106" i="5"/>
  <c r="AC3106" i="5"/>
  <c r="U3107" i="5"/>
  <c r="V3107" i="5"/>
  <c r="W3107" i="5"/>
  <c r="X3107" i="5"/>
  <c r="Y3107" i="5"/>
  <c r="Z3107" i="5"/>
  <c r="AA3107" i="5"/>
  <c r="AB3107" i="5"/>
  <c r="AC3107" i="5"/>
  <c r="U3108" i="5"/>
  <c r="V3108" i="5"/>
  <c r="W3108" i="5"/>
  <c r="X3108" i="5"/>
  <c r="Y3108" i="5"/>
  <c r="Z3108" i="5"/>
  <c r="AA3108" i="5"/>
  <c r="AB3108" i="5"/>
  <c r="AC3108" i="5"/>
  <c r="U3109" i="5"/>
  <c r="V3109" i="5"/>
  <c r="W3109" i="5"/>
  <c r="X3109" i="5"/>
  <c r="Y3109" i="5"/>
  <c r="Z3109" i="5"/>
  <c r="AA3109" i="5"/>
  <c r="AB3109" i="5"/>
  <c r="AC3109" i="5"/>
  <c r="U3110" i="5"/>
  <c r="V3110" i="5"/>
  <c r="W3110" i="5"/>
  <c r="X3110" i="5"/>
  <c r="Y3110" i="5"/>
  <c r="Z3110" i="5"/>
  <c r="AA3110" i="5"/>
  <c r="AB3110" i="5"/>
  <c r="AC3110" i="5"/>
  <c r="U3111" i="5"/>
  <c r="V3111" i="5"/>
  <c r="W3111" i="5"/>
  <c r="X3111" i="5"/>
  <c r="Y3111" i="5"/>
  <c r="Z3111" i="5"/>
  <c r="AA3111" i="5"/>
  <c r="AB3111" i="5"/>
  <c r="AC3111" i="5"/>
  <c r="U3112" i="5"/>
  <c r="V3112" i="5"/>
  <c r="W3112" i="5"/>
  <c r="X3112" i="5"/>
  <c r="Y3112" i="5"/>
  <c r="Z3112" i="5"/>
  <c r="AA3112" i="5"/>
  <c r="AB3112" i="5"/>
  <c r="AC3112" i="5"/>
  <c r="U3113" i="5"/>
  <c r="V3113" i="5"/>
  <c r="W3113" i="5"/>
  <c r="X3113" i="5"/>
  <c r="Y3113" i="5"/>
  <c r="Z3113" i="5"/>
  <c r="AA3113" i="5"/>
  <c r="AB3113" i="5"/>
  <c r="AC3113" i="5"/>
  <c r="U3114" i="5"/>
  <c r="V3114" i="5"/>
  <c r="W3114" i="5"/>
  <c r="X3114" i="5"/>
  <c r="Y3114" i="5"/>
  <c r="Z3114" i="5"/>
  <c r="AA3114" i="5"/>
  <c r="AB3114" i="5"/>
  <c r="AC3114" i="5"/>
  <c r="U3115" i="5"/>
  <c r="V3115" i="5"/>
  <c r="W3115" i="5"/>
  <c r="X3115" i="5"/>
  <c r="Y3115" i="5"/>
  <c r="Z3115" i="5"/>
  <c r="AA3115" i="5"/>
  <c r="AB3115" i="5"/>
  <c r="AC3115" i="5"/>
  <c r="U3116" i="5"/>
  <c r="V3116" i="5"/>
  <c r="W3116" i="5"/>
  <c r="X3116" i="5"/>
  <c r="Y3116" i="5"/>
  <c r="Z3116" i="5"/>
  <c r="AA3116" i="5"/>
  <c r="AB3116" i="5"/>
  <c r="AC3116" i="5"/>
  <c r="U3117" i="5"/>
  <c r="V3117" i="5"/>
  <c r="W3117" i="5"/>
  <c r="X3117" i="5"/>
  <c r="Y3117" i="5"/>
  <c r="Z3117" i="5"/>
  <c r="AA3117" i="5"/>
  <c r="AB3117" i="5"/>
  <c r="AC3117" i="5"/>
  <c r="U3118" i="5"/>
  <c r="V3118" i="5"/>
  <c r="W3118" i="5"/>
  <c r="X3118" i="5"/>
  <c r="Y3118" i="5"/>
  <c r="Z3118" i="5"/>
  <c r="AA3118" i="5"/>
  <c r="AB3118" i="5"/>
  <c r="AC3118" i="5"/>
  <c r="U3119" i="5"/>
  <c r="V3119" i="5"/>
  <c r="W3119" i="5"/>
  <c r="X3119" i="5"/>
  <c r="Y3119" i="5"/>
  <c r="Z3119" i="5"/>
  <c r="AA3119" i="5"/>
  <c r="AB3119" i="5"/>
  <c r="AC3119" i="5"/>
  <c r="U3120" i="5"/>
  <c r="V3120" i="5"/>
  <c r="W3120" i="5"/>
  <c r="X3120" i="5"/>
  <c r="Y3120" i="5"/>
  <c r="Z3120" i="5"/>
  <c r="AA3120" i="5"/>
  <c r="AB3120" i="5"/>
  <c r="AC3120" i="5"/>
  <c r="U3121" i="5"/>
  <c r="V3121" i="5"/>
  <c r="W3121" i="5"/>
  <c r="X3121" i="5"/>
  <c r="Y3121" i="5"/>
  <c r="Z3121" i="5"/>
  <c r="AA3121" i="5"/>
  <c r="AB3121" i="5"/>
  <c r="AC3121" i="5"/>
  <c r="U3122" i="5"/>
  <c r="V3122" i="5"/>
  <c r="W3122" i="5"/>
  <c r="X3122" i="5"/>
  <c r="Y3122" i="5"/>
  <c r="Z3122" i="5"/>
  <c r="AA3122" i="5"/>
  <c r="AB3122" i="5"/>
  <c r="AC3122" i="5"/>
  <c r="U3123" i="5"/>
  <c r="V3123" i="5"/>
  <c r="W3123" i="5"/>
  <c r="X3123" i="5"/>
  <c r="Y3123" i="5"/>
  <c r="Z3123" i="5"/>
  <c r="AA3123" i="5"/>
  <c r="AB3123" i="5"/>
  <c r="AC3123" i="5"/>
  <c r="U3124" i="5"/>
  <c r="V3124" i="5"/>
  <c r="W3124" i="5"/>
  <c r="X3124" i="5"/>
  <c r="Y3124" i="5"/>
  <c r="Z3124" i="5"/>
  <c r="AA3124" i="5"/>
  <c r="AB3124" i="5"/>
  <c r="AC3124" i="5"/>
  <c r="U3125" i="5"/>
  <c r="V3125" i="5"/>
  <c r="W3125" i="5"/>
  <c r="X3125" i="5"/>
  <c r="Y3125" i="5"/>
  <c r="Z3125" i="5"/>
  <c r="AA3125" i="5"/>
  <c r="AB3125" i="5"/>
  <c r="AC3125" i="5"/>
  <c r="U3126" i="5"/>
  <c r="V3126" i="5"/>
  <c r="W3126" i="5"/>
  <c r="X3126" i="5"/>
  <c r="Y3126" i="5"/>
  <c r="Z3126" i="5"/>
  <c r="AA3126" i="5"/>
  <c r="AB3126" i="5"/>
  <c r="AC3126" i="5"/>
  <c r="U3127" i="5"/>
  <c r="V3127" i="5"/>
  <c r="W3127" i="5"/>
  <c r="X3127" i="5"/>
  <c r="Y3127" i="5"/>
  <c r="Z3127" i="5"/>
  <c r="AA3127" i="5"/>
  <c r="AB3127" i="5"/>
  <c r="AC3127" i="5"/>
  <c r="U3128" i="5"/>
  <c r="V3128" i="5"/>
  <c r="W3128" i="5"/>
  <c r="X3128" i="5"/>
  <c r="Y3128" i="5"/>
  <c r="Z3128" i="5"/>
  <c r="AA3128" i="5"/>
  <c r="AB3128" i="5"/>
  <c r="AC3128" i="5"/>
  <c r="U3129" i="5"/>
  <c r="V3129" i="5"/>
  <c r="W3129" i="5"/>
  <c r="X3129" i="5"/>
  <c r="Y3129" i="5"/>
  <c r="Z3129" i="5"/>
  <c r="AA3129" i="5"/>
  <c r="AB3129" i="5"/>
  <c r="AC3129" i="5"/>
  <c r="U3130" i="5"/>
  <c r="V3130" i="5"/>
  <c r="W3130" i="5"/>
  <c r="X3130" i="5"/>
  <c r="Y3130" i="5"/>
  <c r="Z3130" i="5"/>
  <c r="AA3130" i="5"/>
  <c r="AB3130" i="5"/>
  <c r="AC3130" i="5"/>
  <c r="U3131" i="5"/>
  <c r="V3131" i="5"/>
  <c r="W3131" i="5"/>
  <c r="X3131" i="5"/>
  <c r="Y3131" i="5"/>
  <c r="Z3131" i="5"/>
  <c r="AA3131" i="5"/>
  <c r="AB3131" i="5"/>
  <c r="AC3131" i="5"/>
  <c r="U3132" i="5"/>
  <c r="V3132" i="5"/>
  <c r="W3132" i="5"/>
  <c r="X3132" i="5"/>
  <c r="Y3132" i="5"/>
  <c r="Z3132" i="5"/>
  <c r="AA3132" i="5"/>
  <c r="AB3132" i="5"/>
  <c r="AC3132" i="5"/>
  <c r="U3133" i="5"/>
  <c r="V3133" i="5"/>
  <c r="W3133" i="5"/>
  <c r="X3133" i="5"/>
  <c r="Y3133" i="5"/>
  <c r="Z3133" i="5"/>
  <c r="AA3133" i="5"/>
  <c r="AB3133" i="5"/>
  <c r="AC3133" i="5"/>
  <c r="U3134" i="5"/>
  <c r="V3134" i="5"/>
  <c r="W3134" i="5"/>
  <c r="X3134" i="5"/>
  <c r="Y3134" i="5"/>
  <c r="Z3134" i="5"/>
  <c r="AA3134" i="5"/>
  <c r="AB3134" i="5"/>
  <c r="AC3134" i="5"/>
  <c r="U3135" i="5"/>
  <c r="V3135" i="5"/>
  <c r="W3135" i="5"/>
  <c r="X3135" i="5"/>
  <c r="Y3135" i="5"/>
  <c r="Z3135" i="5"/>
  <c r="AA3135" i="5"/>
  <c r="AB3135" i="5"/>
  <c r="AC3135" i="5"/>
  <c r="U3136" i="5"/>
  <c r="V3136" i="5"/>
  <c r="W3136" i="5"/>
  <c r="X3136" i="5"/>
  <c r="Y3136" i="5"/>
  <c r="Z3136" i="5"/>
  <c r="AA3136" i="5"/>
  <c r="AB3136" i="5"/>
  <c r="AC3136" i="5"/>
  <c r="U3137" i="5"/>
  <c r="V3137" i="5"/>
  <c r="W3137" i="5"/>
  <c r="X3137" i="5"/>
  <c r="Y3137" i="5"/>
  <c r="Z3137" i="5"/>
  <c r="AA3137" i="5"/>
  <c r="AB3137" i="5"/>
  <c r="AC3137" i="5"/>
  <c r="U3138" i="5"/>
  <c r="V3138" i="5"/>
  <c r="W3138" i="5"/>
  <c r="X3138" i="5"/>
  <c r="Y3138" i="5"/>
  <c r="Z3138" i="5"/>
  <c r="AA3138" i="5"/>
  <c r="AB3138" i="5"/>
  <c r="AC3138" i="5"/>
  <c r="U3139" i="5"/>
  <c r="V3139" i="5"/>
  <c r="W3139" i="5"/>
  <c r="X3139" i="5"/>
  <c r="Y3139" i="5"/>
  <c r="Z3139" i="5"/>
  <c r="AA3139" i="5"/>
  <c r="AB3139" i="5"/>
  <c r="AC3139" i="5"/>
  <c r="U3140" i="5"/>
  <c r="V3140" i="5"/>
  <c r="W3140" i="5"/>
  <c r="X3140" i="5"/>
  <c r="Y3140" i="5"/>
  <c r="Z3140" i="5"/>
  <c r="AA3140" i="5"/>
  <c r="AB3140" i="5"/>
  <c r="AC3140" i="5"/>
  <c r="U3141" i="5"/>
  <c r="V3141" i="5"/>
  <c r="W3141" i="5"/>
  <c r="X3141" i="5"/>
  <c r="Y3141" i="5"/>
  <c r="Z3141" i="5"/>
  <c r="AA3141" i="5"/>
  <c r="AB3141" i="5"/>
  <c r="AC3141" i="5"/>
  <c r="U3142" i="5"/>
  <c r="V3142" i="5"/>
  <c r="W3142" i="5"/>
  <c r="X3142" i="5"/>
  <c r="Y3142" i="5"/>
  <c r="Z3142" i="5"/>
  <c r="AA3142" i="5"/>
  <c r="AB3142" i="5"/>
  <c r="AC3142" i="5"/>
  <c r="U3143" i="5"/>
  <c r="V3143" i="5"/>
  <c r="W3143" i="5"/>
  <c r="X3143" i="5"/>
  <c r="Y3143" i="5"/>
  <c r="Z3143" i="5"/>
  <c r="AA3143" i="5"/>
  <c r="AB3143" i="5"/>
  <c r="AC3143" i="5"/>
  <c r="U3144" i="5"/>
  <c r="V3144" i="5"/>
  <c r="W3144" i="5"/>
  <c r="X3144" i="5"/>
  <c r="Y3144" i="5"/>
  <c r="Z3144" i="5"/>
  <c r="AA3144" i="5"/>
  <c r="AB3144" i="5"/>
  <c r="AC3144" i="5"/>
  <c r="U3145" i="5"/>
  <c r="V3145" i="5"/>
  <c r="W3145" i="5"/>
  <c r="X3145" i="5"/>
  <c r="Y3145" i="5"/>
  <c r="Z3145" i="5"/>
  <c r="AA3145" i="5"/>
  <c r="AB3145" i="5"/>
  <c r="AC3145" i="5"/>
  <c r="U3146" i="5"/>
  <c r="V3146" i="5"/>
  <c r="W3146" i="5"/>
  <c r="X3146" i="5"/>
  <c r="Y3146" i="5"/>
  <c r="Z3146" i="5"/>
  <c r="AA3146" i="5"/>
  <c r="AB3146" i="5"/>
  <c r="AC3146" i="5"/>
  <c r="U3147" i="5"/>
  <c r="V3147" i="5"/>
  <c r="W3147" i="5"/>
  <c r="X3147" i="5"/>
  <c r="Y3147" i="5"/>
  <c r="Z3147" i="5"/>
  <c r="AA3147" i="5"/>
  <c r="AB3147" i="5"/>
  <c r="AC3147" i="5"/>
  <c r="U3148" i="5"/>
  <c r="V3148" i="5"/>
  <c r="W3148" i="5"/>
  <c r="X3148" i="5"/>
  <c r="Y3148" i="5"/>
  <c r="Z3148" i="5"/>
  <c r="AA3148" i="5"/>
  <c r="AB3148" i="5"/>
  <c r="AC3148" i="5"/>
  <c r="U3149" i="5"/>
  <c r="V3149" i="5"/>
  <c r="W3149" i="5"/>
  <c r="X3149" i="5"/>
  <c r="Y3149" i="5"/>
  <c r="Z3149" i="5"/>
  <c r="AA3149" i="5"/>
  <c r="AB3149" i="5"/>
  <c r="AC3149" i="5"/>
  <c r="U3150" i="5"/>
  <c r="V3150" i="5"/>
  <c r="W3150" i="5"/>
  <c r="X3150" i="5"/>
  <c r="Y3150" i="5"/>
  <c r="Z3150" i="5"/>
  <c r="AA3150" i="5"/>
  <c r="AB3150" i="5"/>
  <c r="AC3150" i="5"/>
  <c r="U3151" i="5"/>
  <c r="V3151" i="5"/>
  <c r="W3151" i="5"/>
  <c r="X3151" i="5"/>
  <c r="Y3151" i="5"/>
  <c r="Z3151" i="5"/>
  <c r="AA3151" i="5"/>
  <c r="AB3151" i="5"/>
  <c r="AC3151" i="5"/>
  <c r="U3152" i="5"/>
  <c r="V3152" i="5"/>
  <c r="W3152" i="5"/>
  <c r="X3152" i="5"/>
  <c r="Y3152" i="5"/>
  <c r="Z3152" i="5"/>
  <c r="AA3152" i="5"/>
  <c r="AB3152" i="5"/>
  <c r="AC3152" i="5"/>
  <c r="U3153" i="5"/>
  <c r="V3153" i="5"/>
  <c r="W3153" i="5"/>
  <c r="X3153" i="5"/>
  <c r="Y3153" i="5"/>
  <c r="Z3153" i="5"/>
  <c r="AA3153" i="5"/>
  <c r="AB3153" i="5"/>
  <c r="AC3153" i="5"/>
  <c r="U3154" i="5"/>
  <c r="V3154" i="5"/>
  <c r="W3154" i="5"/>
  <c r="X3154" i="5"/>
  <c r="Y3154" i="5"/>
  <c r="Z3154" i="5"/>
  <c r="AA3154" i="5"/>
  <c r="AB3154" i="5"/>
  <c r="AC3154" i="5"/>
  <c r="U3155" i="5"/>
  <c r="V3155" i="5"/>
  <c r="W3155" i="5"/>
  <c r="X3155" i="5"/>
  <c r="Y3155" i="5"/>
  <c r="Z3155" i="5"/>
  <c r="AA3155" i="5"/>
  <c r="AB3155" i="5"/>
  <c r="AC3155" i="5"/>
  <c r="U3156" i="5"/>
  <c r="V3156" i="5"/>
  <c r="W3156" i="5"/>
  <c r="X3156" i="5"/>
  <c r="Y3156" i="5"/>
  <c r="Z3156" i="5"/>
  <c r="AA3156" i="5"/>
  <c r="AB3156" i="5"/>
  <c r="AC3156" i="5"/>
  <c r="U3157" i="5"/>
  <c r="V3157" i="5"/>
  <c r="W3157" i="5"/>
  <c r="X3157" i="5"/>
  <c r="Y3157" i="5"/>
  <c r="Z3157" i="5"/>
  <c r="AA3157" i="5"/>
  <c r="AB3157" i="5"/>
  <c r="AC3157" i="5"/>
  <c r="U3158" i="5"/>
  <c r="V3158" i="5"/>
  <c r="W3158" i="5"/>
  <c r="X3158" i="5"/>
  <c r="Y3158" i="5"/>
  <c r="Z3158" i="5"/>
  <c r="AA3158" i="5"/>
  <c r="AB3158" i="5"/>
  <c r="AC3158" i="5"/>
  <c r="U3159" i="5"/>
  <c r="V3159" i="5"/>
  <c r="W3159" i="5"/>
  <c r="X3159" i="5"/>
  <c r="Y3159" i="5"/>
  <c r="Z3159" i="5"/>
  <c r="AA3159" i="5"/>
  <c r="AB3159" i="5"/>
  <c r="AC3159" i="5"/>
  <c r="U3160" i="5"/>
  <c r="V3160" i="5"/>
  <c r="W3160" i="5"/>
  <c r="X3160" i="5"/>
  <c r="Y3160" i="5"/>
  <c r="Z3160" i="5"/>
  <c r="AA3160" i="5"/>
  <c r="AB3160" i="5"/>
  <c r="AC3160" i="5"/>
  <c r="U3161" i="5"/>
  <c r="V3161" i="5"/>
  <c r="W3161" i="5"/>
  <c r="X3161" i="5"/>
  <c r="Y3161" i="5"/>
  <c r="Z3161" i="5"/>
  <c r="AA3161" i="5"/>
  <c r="AB3161" i="5"/>
  <c r="AC3161" i="5"/>
  <c r="U3162" i="5"/>
  <c r="V3162" i="5"/>
  <c r="W3162" i="5"/>
  <c r="X3162" i="5"/>
  <c r="Y3162" i="5"/>
  <c r="Z3162" i="5"/>
  <c r="AA3162" i="5"/>
  <c r="AB3162" i="5"/>
  <c r="AC3162" i="5"/>
  <c r="U3163" i="5"/>
  <c r="V3163" i="5"/>
  <c r="W3163" i="5"/>
  <c r="X3163" i="5"/>
  <c r="Y3163" i="5"/>
  <c r="Z3163" i="5"/>
  <c r="AA3163" i="5"/>
  <c r="AB3163" i="5"/>
  <c r="AC3163" i="5"/>
  <c r="U3164" i="5"/>
  <c r="V3164" i="5"/>
  <c r="W3164" i="5"/>
  <c r="X3164" i="5"/>
  <c r="Y3164" i="5"/>
  <c r="Z3164" i="5"/>
  <c r="AA3164" i="5"/>
  <c r="AB3164" i="5"/>
  <c r="AC3164" i="5"/>
  <c r="U3165" i="5"/>
  <c r="V3165" i="5"/>
  <c r="W3165" i="5"/>
  <c r="X3165" i="5"/>
  <c r="Y3165" i="5"/>
  <c r="Z3165" i="5"/>
  <c r="AA3165" i="5"/>
  <c r="AB3165" i="5"/>
  <c r="AC3165" i="5"/>
  <c r="U3166" i="5"/>
  <c r="V3166" i="5"/>
  <c r="W3166" i="5"/>
  <c r="X3166" i="5"/>
  <c r="Y3166" i="5"/>
  <c r="Z3166" i="5"/>
  <c r="AA3166" i="5"/>
  <c r="AB3166" i="5"/>
  <c r="AC3166" i="5"/>
  <c r="U3167" i="5"/>
  <c r="V3167" i="5"/>
  <c r="W3167" i="5"/>
  <c r="X3167" i="5"/>
  <c r="Y3167" i="5"/>
  <c r="Z3167" i="5"/>
  <c r="AA3167" i="5"/>
  <c r="AB3167" i="5"/>
  <c r="AC3167" i="5"/>
  <c r="U3168" i="5"/>
  <c r="V3168" i="5"/>
  <c r="W3168" i="5"/>
  <c r="X3168" i="5"/>
  <c r="Y3168" i="5"/>
  <c r="Z3168" i="5"/>
  <c r="AA3168" i="5"/>
  <c r="AB3168" i="5"/>
  <c r="AC3168" i="5"/>
  <c r="U3169" i="5"/>
  <c r="V3169" i="5"/>
  <c r="W3169" i="5"/>
  <c r="X3169" i="5"/>
  <c r="Y3169" i="5"/>
  <c r="Z3169" i="5"/>
  <c r="AA3169" i="5"/>
  <c r="AB3169" i="5"/>
  <c r="AC3169" i="5"/>
  <c r="U3170" i="5"/>
  <c r="V3170" i="5"/>
  <c r="W3170" i="5"/>
  <c r="X3170" i="5"/>
  <c r="Y3170" i="5"/>
  <c r="Z3170" i="5"/>
  <c r="AA3170" i="5"/>
  <c r="AB3170" i="5"/>
  <c r="AC3170" i="5"/>
  <c r="U3171" i="5"/>
  <c r="V3171" i="5"/>
  <c r="W3171" i="5"/>
  <c r="X3171" i="5"/>
  <c r="Y3171" i="5"/>
  <c r="Z3171" i="5"/>
  <c r="AA3171" i="5"/>
  <c r="AB3171" i="5"/>
  <c r="AC3171" i="5"/>
  <c r="U3172" i="5"/>
  <c r="V3172" i="5"/>
  <c r="W3172" i="5"/>
  <c r="X3172" i="5"/>
  <c r="Y3172" i="5"/>
  <c r="Z3172" i="5"/>
  <c r="AA3172" i="5"/>
  <c r="AB3172" i="5"/>
  <c r="AC3172" i="5"/>
  <c r="U3173" i="5"/>
  <c r="V3173" i="5"/>
  <c r="W3173" i="5"/>
  <c r="X3173" i="5"/>
  <c r="Y3173" i="5"/>
  <c r="Z3173" i="5"/>
  <c r="AA3173" i="5"/>
  <c r="AB3173" i="5"/>
  <c r="AC3173" i="5"/>
  <c r="U3174" i="5"/>
  <c r="V3174" i="5"/>
  <c r="W3174" i="5"/>
  <c r="X3174" i="5"/>
  <c r="Y3174" i="5"/>
  <c r="Z3174" i="5"/>
  <c r="AA3174" i="5"/>
  <c r="AB3174" i="5"/>
  <c r="AC3174" i="5"/>
  <c r="U3175" i="5"/>
  <c r="V3175" i="5"/>
  <c r="W3175" i="5"/>
  <c r="X3175" i="5"/>
  <c r="Y3175" i="5"/>
  <c r="Z3175" i="5"/>
  <c r="AA3175" i="5"/>
  <c r="AB3175" i="5"/>
  <c r="AC3175" i="5"/>
  <c r="U3176" i="5"/>
  <c r="V3176" i="5"/>
  <c r="W3176" i="5"/>
  <c r="X3176" i="5"/>
  <c r="Y3176" i="5"/>
  <c r="Z3176" i="5"/>
  <c r="AA3176" i="5"/>
  <c r="AB3176" i="5"/>
  <c r="AC3176" i="5"/>
  <c r="U3177" i="5"/>
  <c r="V3177" i="5"/>
  <c r="W3177" i="5"/>
  <c r="X3177" i="5"/>
  <c r="Y3177" i="5"/>
  <c r="Z3177" i="5"/>
  <c r="AA3177" i="5"/>
  <c r="AB3177" i="5"/>
  <c r="AC3177" i="5"/>
  <c r="U3178" i="5"/>
  <c r="V3178" i="5"/>
  <c r="W3178" i="5"/>
  <c r="X3178" i="5"/>
  <c r="Y3178" i="5"/>
  <c r="Z3178" i="5"/>
  <c r="AA3178" i="5"/>
  <c r="AB3178" i="5"/>
  <c r="AC3178" i="5"/>
  <c r="U3179" i="5"/>
  <c r="V3179" i="5"/>
  <c r="W3179" i="5"/>
  <c r="X3179" i="5"/>
  <c r="Y3179" i="5"/>
  <c r="Z3179" i="5"/>
  <c r="AA3179" i="5"/>
  <c r="AB3179" i="5"/>
  <c r="AC3179" i="5"/>
  <c r="U3180" i="5"/>
  <c r="V3180" i="5"/>
  <c r="W3180" i="5"/>
  <c r="X3180" i="5"/>
  <c r="Y3180" i="5"/>
  <c r="Z3180" i="5"/>
  <c r="AA3180" i="5"/>
  <c r="AB3180" i="5"/>
  <c r="AC3180" i="5"/>
  <c r="U3181" i="5"/>
  <c r="V3181" i="5"/>
  <c r="W3181" i="5"/>
  <c r="X3181" i="5"/>
  <c r="Y3181" i="5"/>
  <c r="Z3181" i="5"/>
  <c r="AA3181" i="5"/>
  <c r="AB3181" i="5"/>
  <c r="AC3181" i="5"/>
  <c r="U3182" i="5"/>
  <c r="V3182" i="5"/>
  <c r="W3182" i="5"/>
  <c r="X3182" i="5"/>
  <c r="Y3182" i="5"/>
  <c r="Z3182" i="5"/>
  <c r="AA3182" i="5"/>
  <c r="AB3182" i="5"/>
  <c r="AC3182" i="5"/>
  <c r="U3183" i="5"/>
  <c r="V3183" i="5"/>
  <c r="W3183" i="5"/>
  <c r="X3183" i="5"/>
  <c r="Y3183" i="5"/>
  <c r="Z3183" i="5"/>
  <c r="AA3183" i="5"/>
  <c r="AB3183" i="5"/>
  <c r="AC3183" i="5"/>
  <c r="U3184" i="5"/>
  <c r="V3184" i="5"/>
  <c r="W3184" i="5"/>
  <c r="X3184" i="5"/>
  <c r="Y3184" i="5"/>
  <c r="Z3184" i="5"/>
  <c r="AA3184" i="5"/>
  <c r="AB3184" i="5"/>
  <c r="AC3184" i="5"/>
  <c r="U3185" i="5"/>
  <c r="V3185" i="5"/>
  <c r="W3185" i="5"/>
  <c r="X3185" i="5"/>
  <c r="Y3185" i="5"/>
  <c r="Z3185" i="5"/>
  <c r="AA3185" i="5"/>
  <c r="AB3185" i="5"/>
  <c r="AC3185" i="5"/>
  <c r="U3186" i="5"/>
  <c r="V3186" i="5"/>
  <c r="W3186" i="5"/>
  <c r="X3186" i="5"/>
  <c r="Y3186" i="5"/>
  <c r="Z3186" i="5"/>
  <c r="AA3186" i="5"/>
  <c r="AB3186" i="5"/>
  <c r="AC3186" i="5"/>
  <c r="U3187" i="5"/>
  <c r="V3187" i="5"/>
  <c r="W3187" i="5"/>
  <c r="X3187" i="5"/>
  <c r="Y3187" i="5"/>
  <c r="Z3187" i="5"/>
  <c r="AA3187" i="5"/>
  <c r="AB3187" i="5"/>
  <c r="AC3187" i="5"/>
  <c r="U3188" i="5"/>
  <c r="V3188" i="5"/>
  <c r="W3188" i="5"/>
  <c r="X3188" i="5"/>
  <c r="Y3188" i="5"/>
  <c r="Z3188" i="5"/>
  <c r="AA3188" i="5"/>
  <c r="AB3188" i="5"/>
  <c r="AC3188" i="5"/>
  <c r="U3189" i="5"/>
  <c r="V3189" i="5"/>
  <c r="W3189" i="5"/>
  <c r="X3189" i="5"/>
  <c r="Y3189" i="5"/>
  <c r="Z3189" i="5"/>
  <c r="AA3189" i="5"/>
  <c r="AB3189" i="5"/>
  <c r="AC3189" i="5"/>
  <c r="U3190" i="5"/>
  <c r="V3190" i="5"/>
  <c r="W3190" i="5"/>
  <c r="X3190" i="5"/>
  <c r="Y3190" i="5"/>
  <c r="Z3190" i="5"/>
  <c r="AA3190" i="5"/>
  <c r="AB3190" i="5"/>
  <c r="AC3190" i="5"/>
  <c r="U3191" i="5"/>
  <c r="V3191" i="5"/>
  <c r="W3191" i="5"/>
  <c r="X3191" i="5"/>
  <c r="Y3191" i="5"/>
  <c r="Z3191" i="5"/>
  <c r="AA3191" i="5"/>
  <c r="AB3191" i="5"/>
  <c r="AC3191" i="5"/>
  <c r="U3192" i="5"/>
  <c r="V3192" i="5"/>
  <c r="W3192" i="5"/>
  <c r="X3192" i="5"/>
  <c r="Y3192" i="5"/>
  <c r="Z3192" i="5"/>
  <c r="AA3192" i="5"/>
  <c r="AB3192" i="5"/>
  <c r="AC3192" i="5"/>
  <c r="U3193" i="5"/>
  <c r="V3193" i="5"/>
  <c r="W3193" i="5"/>
  <c r="X3193" i="5"/>
  <c r="Y3193" i="5"/>
  <c r="Z3193" i="5"/>
  <c r="AA3193" i="5"/>
  <c r="AB3193" i="5"/>
  <c r="AC3193" i="5"/>
  <c r="U3194" i="5"/>
  <c r="V3194" i="5"/>
  <c r="W3194" i="5"/>
  <c r="X3194" i="5"/>
  <c r="Y3194" i="5"/>
  <c r="Z3194" i="5"/>
  <c r="AA3194" i="5"/>
  <c r="AB3194" i="5"/>
  <c r="AC3194" i="5"/>
  <c r="U3195" i="5"/>
  <c r="V3195" i="5"/>
  <c r="W3195" i="5"/>
  <c r="X3195" i="5"/>
  <c r="Y3195" i="5"/>
  <c r="Z3195" i="5"/>
  <c r="AA3195" i="5"/>
  <c r="AB3195" i="5"/>
  <c r="AC3195" i="5"/>
  <c r="U3196" i="5"/>
  <c r="V3196" i="5"/>
  <c r="W3196" i="5"/>
  <c r="X3196" i="5"/>
  <c r="Y3196" i="5"/>
  <c r="Z3196" i="5"/>
  <c r="AA3196" i="5"/>
  <c r="AB3196" i="5"/>
  <c r="AC3196" i="5"/>
  <c r="U3197" i="5"/>
  <c r="V3197" i="5"/>
  <c r="W3197" i="5"/>
  <c r="X3197" i="5"/>
  <c r="Y3197" i="5"/>
  <c r="Z3197" i="5"/>
  <c r="AA3197" i="5"/>
  <c r="AB3197" i="5"/>
  <c r="AC3197" i="5"/>
  <c r="U3198" i="5"/>
  <c r="V3198" i="5"/>
  <c r="W3198" i="5"/>
  <c r="X3198" i="5"/>
  <c r="Y3198" i="5"/>
  <c r="Z3198" i="5"/>
  <c r="AA3198" i="5"/>
  <c r="AB3198" i="5"/>
  <c r="AC3198" i="5"/>
  <c r="U3199" i="5"/>
  <c r="V3199" i="5"/>
  <c r="W3199" i="5"/>
  <c r="X3199" i="5"/>
  <c r="Y3199" i="5"/>
  <c r="Z3199" i="5"/>
  <c r="AA3199" i="5"/>
  <c r="AB3199" i="5"/>
  <c r="AC3199" i="5"/>
  <c r="U3200" i="5"/>
  <c r="V3200" i="5"/>
  <c r="W3200" i="5"/>
  <c r="X3200" i="5"/>
  <c r="Y3200" i="5"/>
  <c r="Z3200" i="5"/>
  <c r="AA3200" i="5"/>
  <c r="AB3200" i="5"/>
  <c r="AC3200" i="5"/>
  <c r="U3201" i="5"/>
  <c r="V3201" i="5"/>
  <c r="W3201" i="5"/>
  <c r="X3201" i="5"/>
  <c r="Y3201" i="5"/>
  <c r="Z3201" i="5"/>
  <c r="AA3201" i="5"/>
  <c r="AB3201" i="5"/>
  <c r="AC3201" i="5"/>
  <c r="U3202" i="5"/>
  <c r="V3202" i="5"/>
  <c r="W3202" i="5"/>
  <c r="X3202" i="5"/>
  <c r="Y3202" i="5"/>
  <c r="Z3202" i="5"/>
  <c r="AA3202" i="5"/>
  <c r="AB3202" i="5"/>
  <c r="AC3202" i="5"/>
  <c r="U3203" i="5"/>
  <c r="V3203" i="5"/>
  <c r="W3203" i="5"/>
  <c r="X3203" i="5"/>
  <c r="Y3203" i="5"/>
  <c r="Z3203" i="5"/>
  <c r="AA3203" i="5"/>
  <c r="AB3203" i="5"/>
  <c r="AC3203" i="5"/>
  <c r="U3204" i="5"/>
  <c r="V3204" i="5"/>
  <c r="W3204" i="5"/>
  <c r="X3204" i="5"/>
  <c r="Y3204" i="5"/>
  <c r="Z3204" i="5"/>
  <c r="AA3204" i="5"/>
  <c r="AB3204" i="5"/>
  <c r="AC3204" i="5"/>
  <c r="U3205" i="5"/>
  <c r="V3205" i="5"/>
  <c r="W3205" i="5"/>
  <c r="X3205" i="5"/>
  <c r="Y3205" i="5"/>
  <c r="Z3205" i="5"/>
  <c r="AA3205" i="5"/>
  <c r="AB3205" i="5"/>
  <c r="AC3205" i="5"/>
  <c r="U3206" i="5"/>
  <c r="V3206" i="5"/>
  <c r="W3206" i="5"/>
  <c r="X3206" i="5"/>
  <c r="Y3206" i="5"/>
  <c r="Z3206" i="5"/>
  <c r="AA3206" i="5"/>
  <c r="AB3206" i="5"/>
  <c r="AC3206" i="5"/>
  <c r="U3207" i="5"/>
  <c r="V3207" i="5"/>
  <c r="W3207" i="5"/>
  <c r="X3207" i="5"/>
  <c r="Y3207" i="5"/>
  <c r="Z3207" i="5"/>
  <c r="AA3207" i="5"/>
  <c r="AB3207" i="5"/>
  <c r="AC3207" i="5"/>
  <c r="U3208" i="5"/>
  <c r="V3208" i="5"/>
  <c r="W3208" i="5"/>
  <c r="X3208" i="5"/>
  <c r="Y3208" i="5"/>
  <c r="Z3208" i="5"/>
  <c r="AA3208" i="5"/>
  <c r="AB3208" i="5"/>
  <c r="AC3208" i="5"/>
  <c r="U3209" i="5"/>
  <c r="V3209" i="5"/>
  <c r="W3209" i="5"/>
  <c r="X3209" i="5"/>
  <c r="Y3209" i="5"/>
  <c r="Z3209" i="5"/>
  <c r="AA3209" i="5"/>
  <c r="AB3209" i="5"/>
  <c r="AC3209" i="5"/>
  <c r="U3210" i="5"/>
  <c r="V3210" i="5"/>
  <c r="W3210" i="5"/>
  <c r="X3210" i="5"/>
  <c r="Y3210" i="5"/>
  <c r="Z3210" i="5"/>
  <c r="AA3210" i="5"/>
  <c r="AB3210" i="5"/>
  <c r="AC3210" i="5"/>
  <c r="U3211" i="5"/>
  <c r="V3211" i="5"/>
  <c r="W3211" i="5"/>
  <c r="X3211" i="5"/>
  <c r="Y3211" i="5"/>
  <c r="Z3211" i="5"/>
  <c r="AA3211" i="5"/>
  <c r="AB3211" i="5"/>
  <c r="AC3211" i="5"/>
  <c r="U3212" i="5"/>
  <c r="V3212" i="5"/>
  <c r="W3212" i="5"/>
  <c r="X3212" i="5"/>
  <c r="Y3212" i="5"/>
  <c r="Z3212" i="5"/>
  <c r="AA3212" i="5"/>
  <c r="AB3212" i="5"/>
  <c r="AC3212" i="5"/>
  <c r="U3213" i="5"/>
  <c r="V3213" i="5"/>
  <c r="W3213" i="5"/>
  <c r="X3213" i="5"/>
  <c r="Y3213" i="5"/>
  <c r="Z3213" i="5"/>
  <c r="AA3213" i="5"/>
  <c r="AB3213" i="5"/>
  <c r="AC3213" i="5"/>
  <c r="U3214" i="5"/>
  <c r="V3214" i="5"/>
  <c r="W3214" i="5"/>
  <c r="X3214" i="5"/>
  <c r="Y3214" i="5"/>
  <c r="Z3214" i="5"/>
  <c r="AA3214" i="5"/>
  <c r="AB3214" i="5"/>
  <c r="AC3214" i="5"/>
  <c r="U3215" i="5"/>
  <c r="V3215" i="5"/>
  <c r="W3215" i="5"/>
  <c r="X3215" i="5"/>
  <c r="Y3215" i="5"/>
  <c r="Z3215" i="5"/>
  <c r="AA3215" i="5"/>
  <c r="AB3215" i="5"/>
  <c r="AC3215" i="5"/>
  <c r="U3216" i="5"/>
  <c r="V3216" i="5"/>
  <c r="W3216" i="5"/>
  <c r="X3216" i="5"/>
  <c r="Y3216" i="5"/>
  <c r="Z3216" i="5"/>
  <c r="AA3216" i="5"/>
  <c r="AB3216" i="5"/>
  <c r="AC3216" i="5"/>
  <c r="U3217" i="5"/>
  <c r="V3217" i="5"/>
  <c r="W3217" i="5"/>
  <c r="X3217" i="5"/>
  <c r="Y3217" i="5"/>
  <c r="Z3217" i="5"/>
  <c r="AA3217" i="5"/>
  <c r="AB3217" i="5"/>
  <c r="AC3217" i="5"/>
  <c r="U3218" i="5"/>
  <c r="V3218" i="5"/>
  <c r="W3218" i="5"/>
  <c r="X3218" i="5"/>
  <c r="Y3218" i="5"/>
  <c r="Z3218" i="5"/>
  <c r="AA3218" i="5"/>
  <c r="AB3218" i="5"/>
  <c r="AC3218" i="5"/>
  <c r="U3219" i="5"/>
  <c r="V3219" i="5"/>
  <c r="W3219" i="5"/>
  <c r="X3219" i="5"/>
  <c r="Y3219" i="5"/>
  <c r="Z3219" i="5"/>
  <c r="AA3219" i="5"/>
  <c r="AB3219" i="5"/>
  <c r="AC3219" i="5"/>
  <c r="U3220" i="5"/>
  <c r="V3220" i="5"/>
  <c r="W3220" i="5"/>
  <c r="X3220" i="5"/>
  <c r="Y3220" i="5"/>
  <c r="Z3220" i="5"/>
  <c r="AA3220" i="5"/>
  <c r="AB3220" i="5"/>
  <c r="AC3220" i="5"/>
  <c r="U3221" i="5"/>
  <c r="V3221" i="5"/>
  <c r="W3221" i="5"/>
  <c r="X3221" i="5"/>
  <c r="Y3221" i="5"/>
  <c r="Z3221" i="5"/>
  <c r="AA3221" i="5"/>
  <c r="AB3221" i="5"/>
  <c r="AC3221" i="5"/>
  <c r="U3222" i="5"/>
  <c r="V3222" i="5"/>
  <c r="W3222" i="5"/>
  <c r="X3222" i="5"/>
  <c r="Y3222" i="5"/>
  <c r="Z3222" i="5"/>
  <c r="AA3222" i="5"/>
  <c r="AB3222" i="5"/>
  <c r="AC3222" i="5"/>
  <c r="U3223" i="5"/>
  <c r="V3223" i="5"/>
  <c r="W3223" i="5"/>
  <c r="X3223" i="5"/>
  <c r="Y3223" i="5"/>
  <c r="Z3223" i="5"/>
  <c r="AA3223" i="5"/>
  <c r="AB3223" i="5"/>
  <c r="AC3223" i="5"/>
  <c r="U3224" i="5"/>
  <c r="V3224" i="5"/>
  <c r="W3224" i="5"/>
  <c r="X3224" i="5"/>
  <c r="Y3224" i="5"/>
  <c r="Z3224" i="5"/>
  <c r="AA3224" i="5"/>
  <c r="AB3224" i="5"/>
  <c r="AC3224" i="5"/>
  <c r="U3225" i="5"/>
  <c r="V3225" i="5"/>
  <c r="W3225" i="5"/>
  <c r="X3225" i="5"/>
  <c r="Y3225" i="5"/>
  <c r="Z3225" i="5"/>
  <c r="AA3225" i="5"/>
  <c r="AB3225" i="5"/>
  <c r="AC3225" i="5"/>
  <c r="U3226" i="5"/>
  <c r="V3226" i="5"/>
  <c r="W3226" i="5"/>
  <c r="X3226" i="5"/>
  <c r="Y3226" i="5"/>
  <c r="Z3226" i="5"/>
  <c r="AA3226" i="5"/>
  <c r="AB3226" i="5"/>
  <c r="AC3226" i="5"/>
  <c r="U3227" i="5"/>
  <c r="V3227" i="5"/>
  <c r="W3227" i="5"/>
  <c r="X3227" i="5"/>
  <c r="Y3227" i="5"/>
  <c r="Z3227" i="5"/>
  <c r="AA3227" i="5"/>
  <c r="AB3227" i="5"/>
  <c r="AC3227" i="5"/>
  <c r="U3228" i="5"/>
  <c r="V3228" i="5"/>
  <c r="W3228" i="5"/>
  <c r="X3228" i="5"/>
  <c r="Y3228" i="5"/>
  <c r="Z3228" i="5"/>
  <c r="AA3228" i="5"/>
  <c r="AB3228" i="5"/>
  <c r="AC3228" i="5"/>
  <c r="U3229" i="5"/>
  <c r="V3229" i="5"/>
  <c r="W3229" i="5"/>
  <c r="X3229" i="5"/>
  <c r="Y3229" i="5"/>
  <c r="Z3229" i="5"/>
  <c r="AA3229" i="5"/>
  <c r="AB3229" i="5"/>
  <c r="AC3229" i="5"/>
  <c r="U3230" i="5"/>
  <c r="V3230" i="5"/>
  <c r="W3230" i="5"/>
  <c r="X3230" i="5"/>
  <c r="Y3230" i="5"/>
  <c r="Z3230" i="5"/>
  <c r="AA3230" i="5"/>
  <c r="AB3230" i="5"/>
  <c r="AC3230" i="5"/>
  <c r="U3231" i="5"/>
  <c r="V3231" i="5"/>
  <c r="W3231" i="5"/>
  <c r="X3231" i="5"/>
  <c r="Y3231" i="5"/>
  <c r="Z3231" i="5"/>
  <c r="AA3231" i="5"/>
  <c r="AB3231" i="5"/>
  <c r="AC3231" i="5"/>
  <c r="U3232" i="5"/>
  <c r="V3232" i="5"/>
  <c r="W3232" i="5"/>
  <c r="X3232" i="5"/>
  <c r="Y3232" i="5"/>
  <c r="Z3232" i="5"/>
  <c r="AA3232" i="5"/>
  <c r="AB3232" i="5"/>
  <c r="AC3232" i="5"/>
  <c r="U3233" i="5"/>
  <c r="V3233" i="5"/>
  <c r="W3233" i="5"/>
  <c r="X3233" i="5"/>
  <c r="Y3233" i="5"/>
  <c r="Z3233" i="5"/>
  <c r="AA3233" i="5"/>
  <c r="AB3233" i="5"/>
  <c r="AC3233" i="5"/>
  <c r="U3234" i="5"/>
  <c r="V3234" i="5"/>
  <c r="W3234" i="5"/>
  <c r="X3234" i="5"/>
  <c r="Y3234" i="5"/>
  <c r="Z3234" i="5"/>
  <c r="AA3234" i="5"/>
  <c r="AB3234" i="5"/>
  <c r="AC3234" i="5"/>
  <c r="U3235" i="5"/>
  <c r="V3235" i="5"/>
  <c r="W3235" i="5"/>
  <c r="X3235" i="5"/>
  <c r="Y3235" i="5"/>
  <c r="Z3235" i="5"/>
  <c r="AA3235" i="5"/>
  <c r="AB3235" i="5"/>
  <c r="AC3235" i="5"/>
  <c r="U3236" i="5"/>
  <c r="V3236" i="5"/>
  <c r="W3236" i="5"/>
  <c r="X3236" i="5"/>
  <c r="Y3236" i="5"/>
  <c r="Z3236" i="5"/>
  <c r="AA3236" i="5"/>
  <c r="AB3236" i="5"/>
  <c r="AC3236" i="5"/>
  <c r="U3237" i="5"/>
  <c r="V3237" i="5"/>
  <c r="W3237" i="5"/>
  <c r="X3237" i="5"/>
  <c r="Y3237" i="5"/>
  <c r="Z3237" i="5"/>
  <c r="AA3237" i="5"/>
  <c r="AB3237" i="5"/>
  <c r="AC3237" i="5"/>
  <c r="U3238" i="5"/>
  <c r="V3238" i="5"/>
  <c r="W3238" i="5"/>
  <c r="X3238" i="5"/>
  <c r="Y3238" i="5"/>
  <c r="Z3238" i="5"/>
  <c r="AA3238" i="5"/>
  <c r="AB3238" i="5"/>
  <c r="AC3238" i="5"/>
  <c r="U3239" i="5"/>
  <c r="V3239" i="5"/>
  <c r="W3239" i="5"/>
  <c r="X3239" i="5"/>
  <c r="Y3239" i="5"/>
  <c r="Z3239" i="5"/>
  <c r="AA3239" i="5"/>
  <c r="AB3239" i="5"/>
  <c r="AC3239" i="5"/>
  <c r="U3240" i="5"/>
  <c r="V3240" i="5"/>
  <c r="W3240" i="5"/>
  <c r="X3240" i="5"/>
  <c r="Y3240" i="5"/>
  <c r="Z3240" i="5"/>
  <c r="AA3240" i="5"/>
  <c r="AB3240" i="5"/>
  <c r="AC3240" i="5"/>
  <c r="U3241" i="5"/>
  <c r="V3241" i="5"/>
  <c r="W3241" i="5"/>
  <c r="X3241" i="5"/>
  <c r="Y3241" i="5"/>
  <c r="Z3241" i="5"/>
  <c r="AA3241" i="5"/>
  <c r="AB3241" i="5"/>
  <c r="AC3241" i="5"/>
  <c r="U3242" i="5"/>
  <c r="V3242" i="5"/>
  <c r="W3242" i="5"/>
  <c r="X3242" i="5"/>
  <c r="Y3242" i="5"/>
  <c r="Z3242" i="5"/>
  <c r="AA3242" i="5"/>
  <c r="AB3242" i="5"/>
  <c r="AC3242" i="5"/>
  <c r="U3243" i="5"/>
  <c r="V3243" i="5"/>
  <c r="W3243" i="5"/>
  <c r="X3243" i="5"/>
  <c r="Y3243" i="5"/>
  <c r="Z3243" i="5"/>
  <c r="AA3243" i="5"/>
  <c r="AB3243" i="5"/>
  <c r="AC3243" i="5"/>
  <c r="U3244" i="5"/>
  <c r="V3244" i="5"/>
  <c r="W3244" i="5"/>
  <c r="X3244" i="5"/>
  <c r="Y3244" i="5"/>
  <c r="Z3244" i="5"/>
  <c r="AA3244" i="5"/>
  <c r="AB3244" i="5"/>
  <c r="AC3244" i="5"/>
  <c r="U3245" i="5"/>
  <c r="V3245" i="5"/>
  <c r="W3245" i="5"/>
  <c r="X3245" i="5"/>
  <c r="Y3245" i="5"/>
  <c r="Z3245" i="5"/>
  <c r="AA3245" i="5"/>
  <c r="AB3245" i="5"/>
  <c r="AC3245" i="5"/>
  <c r="U3246" i="5"/>
  <c r="V3246" i="5"/>
  <c r="W3246" i="5"/>
  <c r="X3246" i="5"/>
  <c r="Y3246" i="5"/>
  <c r="Z3246" i="5"/>
  <c r="AA3246" i="5"/>
  <c r="AB3246" i="5"/>
  <c r="AC3246" i="5"/>
  <c r="U3247" i="5"/>
  <c r="V3247" i="5"/>
  <c r="W3247" i="5"/>
  <c r="X3247" i="5"/>
  <c r="Y3247" i="5"/>
  <c r="Z3247" i="5"/>
  <c r="AA3247" i="5"/>
  <c r="AB3247" i="5"/>
  <c r="AC3247" i="5"/>
  <c r="U3248" i="5"/>
  <c r="V3248" i="5"/>
  <c r="W3248" i="5"/>
  <c r="X3248" i="5"/>
  <c r="Y3248" i="5"/>
  <c r="Z3248" i="5"/>
  <c r="AA3248" i="5"/>
  <c r="AB3248" i="5"/>
  <c r="AC3248" i="5"/>
  <c r="U3249" i="5"/>
  <c r="V3249" i="5"/>
  <c r="W3249" i="5"/>
  <c r="X3249" i="5"/>
  <c r="Y3249" i="5"/>
  <c r="Z3249" i="5"/>
  <c r="AA3249" i="5"/>
  <c r="AB3249" i="5"/>
  <c r="AC3249" i="5"/>
  <c r="U3250" i="5"/>
  <c r="V3250" i="5"/>
  <c r="W3250" i="5"/>
  <c r="X3250" i="5"/>
  <c r="Y3250" i="5"/>
  <c r="Z3250" i="5"/>
  <c r="AA3250" i="5"/>
  <c r="AB3250" i="5"/>
  <c r="AC3250" i="5"/>
  <c r="U3251" i="5"/>
  <c r="V3251" i="5"/>
  <c r="W3251" i="5"/>
  <c r="X3251" i="5"/>
  <c r="Y3251" i="5"/>
  <c r="Z3251" i="5"/>
  <c r="AA3251" i="5"/>
  <c r="AB3251" i="5"/>
  <c r="AC3251" i="5"/>
  <c r="U3252" i="5"/>
  <c r="V3252" i="5"/>
  <c r="W3252" i="5"/>
  <c r="X3252" i="5"/>
  <c r="Y3252" i="5"/>
  <c r="Z3252" i="5"/>
  <c r="AA3252" i="5"/>
  <c r="AB3252" i="5"/>
  <c r="AC3252" i="5"/>
  <c r="U3253" i="5"/>
  <c r="V3253" i="5"/>
  <c r="W3253" i="5"/>
  <c r="X3253" i="5"/>
  <c r="Y3253" i="5"/>
  <c r="Z3253" i="5"/>
  <c r="AA3253" i="5"/>
  <c r="AB3253" i="5"/>
  <c r="AC3253" i="5"/>
  <c r="U3254" i="5"/>
  <c r="V3254" i="5"/>
  <c r="W3254" i="5"/>
  <c r="X3254" i="5"/>
  <c r="Y3254" i="5"/>
  <c r="Z3254" i="5"/>
  <c r="AA3254" i="5"/>
  <c r="AB3254" i="5"/>
  <c r="AC3254" i="5"/>
  <c r="U3255" i="5"/>
  <c r="V3255" i="5"/>
  <c r="W3255" i="5"/>
  <c r="X3255" i="5"/>
  <c r="Y3255" i="5"/>
  <c r="Z3255" i="5"/>
  <c r="AA3255" i="5"/>
  <c r="AB3255" i="5"/>
  <c r="AC3255" i="5"/>
  <c r="U3256" i="5"/>
  <c r="V3256" i="5"/>
  <c r="W3256" i="5"/>
  <c r="X3256" i="5"/>
  <c r="Y3256" i="5"/>
  <c r="Z3256" i="5"/>
  <c r="AA3256" i="5"/>
  <c r="AB3256" i="5"/>
  <c r="AC3256" i="5"/>
  <c r="U3257" i="5"/>
  <c r="V3257" i="5"/>
  <c r="W3257" i="5"/>
  <c r="X3257" i="5"/>
  <c r="Y3257" i="5"/>
  <c r="Z3257" i="5"/>
  <c r="AA3257" i="5"/>
  <c r="AB3257" i="5"/>
  <c r="AC3257" i="5"/>
  <c r="U3258" i="5"/>
  <c r="V3258" i="5"/>
  <c r="W3258" i="5"/>
  <c r="X3258" i="5"/>
  <c r="Y3258" i="5"/>
  <c r="Z3258" i="5"/>
  <c r="AA3258" i="5"/>
  <c r="AB3258" i="5"/>
  <c r="AC3258" i="5"/>
  <c r="U3259" i="5"/>
  <c r="V3259" i="5"/>
  <c r="W3259" i="5"/>
  <c r="X3259" i="5"/>
  <c r="Y3259" i="5"/>
  <c r="Z3259" i="5"/>
  <c r="AA3259" i="5"/>
  <c r="AB3259" i="5"/>
  <c r="AC3259" i="5"/>
  <c r="U3260" i="5"/>
  <c r="V3260" i="5"/>
  <c r="W3260" i="5"/>
  <c r="X3260" i="5"/>
  <c r="Y3260" i="5"/>
  <c r="Z3260" i="5"/>
  <c r="AA3260" i="5"/>
  <c r="AB3260" i="5"/>
  <c r="AC3260" i="5"/>
  <c r="U3261" i="5"/>
  <c r="V3261" i="5"/>
  <c r="W3261" i="5"/>
  <c r="X3261" i="5"/>
  <c r="Y3261" i="5"/>
  <c r="Z3261" i="5"/>
  <c r="AA3261" i="5"/>
  <c r="AB3261" i="5"/>
  <c r="AC3261" i="5"/>
  <c r="U3262" i="5"/>
  <c r="V3262" i="5"/>
  <c r="W3262" i="5"/>
  <c r="X3262" i="5"/>
  <c r="Y3262" i="5"/>
  <c r="Z3262" i="5"/>
  <c r="AA3262" i="5"/>
  <c r="AB3262" i="5"/>
  <c r="AC3262" i="5"/>
  <c r="U3263" i="5"/>
  <c r="V3263" i="5"/>
  <c r="W3263" i="5"/>
  <c r="X3263" i="5"/>
  <c r="Y3263" i="5"/>
  <c r="Z3263" i="5"/>
  <c r="AA3263" i="5"/>
  <c r="AB3263" i="5"/>
  <c r="AC3263" i="5"/>
  <c r="U3264" i="5"/>
  <c r="V3264" i="5"/>
  <c r="W3264" i="5"/>
  <c r="X3264" i="5"/>
  <c r="Y3264" i="5"/>
  <c r="Z3264" i="5"/>
  <c r="AA3264" i="5"/>
  <c r="AB3264" i="5"/>
  <c r="AC3264" i="5"/>
  <c r="U3265" i="5"/>
  <c r="V3265" i="5"/>
  <c r="W3265" i="5"/>
  <c r="X3265" i="5"/>
  <c r="Y3265" i="5"/>
  <c r="Z3265" i="5"/>
  <c r="AA3265" i="5"/>
  <c r="AB3265" i="5"/>
  <c r="AC3265" i="5"/>
  <c r="U3266" i="5"/>
  <c r="V3266" i="5"/>
  <c r="W3266" i="5"/>
  <c r="X3266" i="5"/>
  <c r="Y3266" i="5"/>
  <c r="Z3266" i="5"/>
  <c r="AA3266" i="5"/>
  <c r="AB3266" i="5"/>
  <c r="AC3266" i="5"/>
  <c r="U3267" i="5"/>
  <c r="V3267" i="5"/>
  <c r="W3267" i="5"/>
  <c r="X3267" i="5"/>
  <c r="Y3267" i="5"/>
  <c r="Z3267" i="5"/>
  <c r="AA3267" i="5"/>
  <c r="AB3267" i="5"/>
  <c r="AC3267" i="5"/>
  <c r="U3268" i="5"/>
  <c r="V3268" i="5"/>
  <c r="W3268" i="5"/>
  <c r="X3268" i="5"/>
  <c r="Y3268" i="5"/>
  <c r="Z3268" i="5"/>
  <c r="AA3268" i="5"/>
  <c r="AB3268" i="5"/>
  <c r="AC3268" i="5"/>
  <c r="U3269" i="5"/>
  <c r="V3269" i="5"/>
  <c r="W3269" i="5"/>
  <c r="X3269" i="5"/>
  <c r="Y3269" i="5"/>
  <c r="Z3269" i="5"/>
  <c r="AA3269" i="5"/>
  <c r="AB3269" i="5"/>
  <c r="AC3269" i="5"/>
  <c r="U3270" i="5"/>
  <c r="V3270" i="5"/>
  <c r="W3270" i="5"/>
  <c r="X3270" i="5"/>
  <c r="Y3270" i="5"/>
  <c r="Z3270" i="5"/>
  <c r="AA3270" i="5"/>
  <c r="AB3270" i="5"/>
  <c r="AC3270" i="5"/>
  <c r="U3271" i="5"/>
  <c r="V3271" i="5"/>
  <c r="W3271" i="5"/>
  <c r="X3271" i="5"/>
  <c r="Y3271" i="5"/>
  <c r="Z3271" i="5"/>
  <c r="AA3271" i="5"/>
  <c r="AB3271" i="5"/>
  <c r="AC3271" i="5"/>
  <c r="U3272" i="5"/>
  <c r="V3272" i="5"/>
  <c r="W3272" i="5"/>
  <c r="X3272" i="5"/>
  <c r="Y3272" i="5"/>
  <c r="Z3272" i="5"/>
  <c r="AA3272" i="5"/>
  <c r="AB3272" i="5"/>
  <c r="AC3272" i="5"/>
  <c r="U3273" i="5"/>
  <c r="V3273" i="5"/>
  <c r="W3273" i="5"/>
  <c r="X3273" i="5"/>
  <c r="Y3273" i="5"/>
  <c r="Z3273" i="5"/>
  <c r="AA3273" i="5"/>
  <c r="AB3273" i="5"/>
  <c r="AC3273" i="5"/>
  <c r="U3274" i="5"/>
  <c r="V3274" i="5"/>
  <c r="W3274" i="5"/>
  <c r="X3274" i="5"/>
  <c r="Y3274" i="5"/>
  <c r="Z3274" i="5"/>
  <c r="AA3274" i="5"/>
  <c r="AB3274" i="5"/>
  <c r="AC3274" i="5"/>
  <c r="U3275" i="5"/>
  <c r="V3275" i="5"/>
  <c r="W3275" i="5"/>
  <c r="X3275" i="5"/>
  <c r="Y3275" i="5"/>
  <c r="Z3275" i="5"/>
  <c r="AA3275" i="5"/>
  <c r="AB3275" i="5"/>
  <c r="AC3275" i="5"/>
  <c r="U3276" i="5"/>
  <c r="V3276" i="5"/>
  <c r="W3276" i="5"/>
  <c r="X3276" i="5"/>
  <c r="Y3276" i="5"/>
  <c r="Z3276" i="5"/>
  <c r="AA3276" i="5"/>
  <c r="AB3276" i="5"/>
  <c r="AC3276" i="5"/>
  <c r="U3277" i="5"/>
  <c r="V3277" i="5"/>
  <c r="W3277" i="5"/>
  <c r="X3277" i="5"/>
  <c r="Y3277" i="5"/>
  <c r="Z3277" i="5"/>
  <c r="AA3277" i="5"/>
  <c r="AB3277" i="5"/>
  <c r="AC3277" i="5"/>
  <c r="U3278" i="5"/>
  <c r="V3278" i="5"/>
  <c r="W3278" i="5"/>
  <c r="X3278" i="5"/>
  <c r="Y3278" i="5"/>
  <c r="Z3278" i="5"/>
  <c r="AA3278" i="5"/>
  <c r="AB3278" i="5"/>
  <c r="AC3278" i="5"/>
  <c r="U3279" i="5"/>
  <c r="V3279" i="5"/>
  <c r="W3279" i="5"/>
  <c r="X3279" i="5"/>
  <c r="Y3279" i="5"/>
  <c r="Z3279" i="5"/>
  <c r="AA3279" i="5"/>
  <c r="AB3279" i="5"/>
  <c r="AC3279" i="5"/>
  <c r="U3280" i="5"/>
  <c r="V3280" i="5"/>
  <c r="W3280" i="5"/>
  <c r="X3280" i="5"/>
  <c r="Y3280" i="5"/>
  <c r="Z3280" i="5"/>
  <c r="AA3280" i="5"/>
  <c r="AB3280" i="5"/>
  <c r="AC3280" i="5"/>
  <c r="U3281" i="5"/>
  <c r="V3281" i="5"/>
  <c r="W3281" i="5"/>
  <c r="X3281" i="5"/>
  <c r="Y3281" i="5"/>
  <c r="Z3281" i="5"/>
  <c r="AA3281" i="5"/>
  <c r="AB3281" i="5"/>
  <c r="AC3281" i="5"/>
  <c r="U3282" i="5"/>
  <c r="V3282" i="5"/>
  <c r="W3282" i="5"/>
  <c r="X3282" i="5"/>
  <c r="Y3282" i="5"/>
  <c r="Z3282" i="5"/>
  <c r="AA3282" i="5"/>
  <c r="AB3282" i="5"/>
  <c r="AC3282" i="5"/>
  <c r="U3283" i="5"/>
  <c r="V3283" i="5"/>
  <c r="W3283" i="5"/>
  <c r="X3283" i="5"/>
  <c r="Y3283" i="5"/>
  <c r="Z3283" i="5"/>
  <c r="AA3283" i="5"/>
  <c r="AB3283" i="5"/>
  <c r="AC3283" i="5"/>
  <c r="U3284" i="5"/>
  <c r="V3284" i="5"/>
  <c r="W3284" i="5"/>
  <c r="X3284" i="5"/>
  <c r="Y3284" i="5"/>
  <c r="Z3284" i="5"/>
  <c r="AA3284" i="5"/>
  <c r="AB3284" i="5"/>
  <c r="AC3284" i="5"/>
  <c r="U3285" i="5"/>
  <c r="V3285" i="5"/>
  <c r="W3285" i="5"/>
  <c r="X3285" i="5"/>
  <c r="Y3285" i="5"/>
  <c r="Z3285" i="5"/>
  <c r="AA3285" i="5"/>
  <c r="AB3285" i="5"/>
  <c r="AC3285" i="5"/>
  <c r="U3286" i="5"/>
  <c r="V3286" i="5"/>
  <c r="W3286" i="5"/>
  <c r="X3286" i="5"/>
  <c r="Y3286" i="5"/>
  <c r="Z3286" i="5"/>
  <c r="AA3286" i="5"/>
  <c r="AB3286" i="5"/>
  <c r="AC3286" i="5"/>
  <c r="U3287" i="5"/>
  <c r="V3287" i="5"/>
  <c r="W3287" i="5"/>
  <c r="X3287" i="5"/>
  <c r="Y3287" i="5"/>
  <c r="Z3287" i="5"/>
  <c r="AA3287" i="5"/>
  <c r="AB3287" i="5"/>
  <c r="AC3287" i="5"/>
  <c r="U3288" i="5"/>
  <c r="V3288" i="5"/>
  <c r="W3288" i="5"/>
  <c r="X3288" i="5"/>
  <c r="Y3288" i="5"/>
  <c r="Z3288" i="5"/>
  <c r="AA3288" i="5"/>
  <c r="AB3288" i="5"/>
  <c r="AC3288" i="5"/>
  <c r="U3289" i="5"/>
  <c r="V3289" i="5"/>
  <c r="W3289" i="5"/>
  <c r="X3289" i="5"/>
  <c r="Y3289" i="5"/>
  <c r="Z3289" i="5"/>
  <c r="AA3289" i="5"/>
  <c r="AB3289" i="5"/>
  <c r="AC3289" i="5"/>
  <c r="U3290" i="5"/>
  <c r="V3290" i="5"/>
  <c r="W3290" i="5"/>
  <c r="X3290" i="5"/>
  <c r="Y3290" i="5"/>
  <c r="Z3290" i="5"/>
  <c r="AA3290" i="5"/>
  <c r="AB3290" i="5"/>
  <c r="AC3290" i="5"/>
  <c r="U3291" i="5"/>
  <c r="V3291" i="5"/>
  <c r="W3291" i="5"/>
  <c r="X3291" i="5"/>
  <c r="Y3291" i="5"/>
  <c r="Z3291" i="5"/>
  <c r="AA3291" i="5"/>
  <c r="AB3291" i="5"/>
  <c r="AC3291" i="5"/>
  <c r="U3292" i="5"/>
  <c r="V3292" i="5"/>
  <c r="W3292" i="5"/>
  <c r="X3292" i="5"/>
  <c r="Y3292" i="5"/>
  <c r="Z3292" i="5"/>
  <c r="AA3292" i="5"/>
  <c r="AB3292" i="5"/>
  <c r="AC3292" i="5"/>
  <c r="U3293" i="5"/>
  <c r="V3293" i="5"/>
  <c r="W3293" i="5"/>
  <c r="X3293" i="5"/>
  <c r="Y3293" i="5"/>
  <c r="Z3293" i="5"/>
  <c r="AA3293" i="5"/>
  <c r="AB3293" i="5"/>
  <c r="AC3293" i="5"/>
  <c r="U3294" i="5"/>
  <c r="V3294" i="5"/>
  <c r="W3294" i="5"/>
  <c r="X3294" i="5"/>
  <c r="Y3294" i="5"/>
  <c r="Z3294" i="5"/>
  <c r="AA3294" i="5"/>
  <c r="AB3294" i="5"/>
  <c r="AC3294" i="5"/>
  <c r="U3295" i="5"/>
  <c r="V3295" i="5"/>
  <c r="W3295" i="5"/>
  <c r="X3295" i="5"/>
  <c r="Y3295" i="5"/>
  <c r="Z3295" i="5"/>
  <c r="AA3295" i="5"/>
  <c r="AB3295" i="5"/>
  <c r="AC3295" i="5"/>
  <c r="U3296" i="5"/>
  <c r="V3296" i="5"/>
  <c r="W3296" i="5"/>
  <c r="X3296" i="5"/>
  <c r="Y3296" i="5"/>
  <c r="Z3296" i="5"/>
  <c r="AA3296" i="5"/>
  <c r="AB3296" i="5"/>
  <c r="AC3296" i="5"/>
  <c r="U3297" i="5"/>
  <c r="V3297" i="5"/>
  <c r="W3297" i="5"/>
  <c r="X3297" i="5"/>
  <c r="Y3297" i="5"/>
  <c r="Z3297" i="5"/>
  <c r="AA3297" i="5"/>
  <c r="AB3297" i="5"/>
  <c r="AC3297" i="5"/>
  <c r="U3298" i="5"/>
  <c r="V3298" i="5"/>
  <c r="W3298" i="5"/>
  <c r="X3298" i="5"/>
  <c r="Y3298" i="5"/>
  <c r="Z3298" i="5"/>
  <c r="AA3298" i="5"/>
  <c r="AB3298" i="5"/>
  <c r="AC3298" i="5"/>
  <c r="U3299" i="5"/>
  <c r="V3299" i="5"/>
  <c r="W3299" i="5"/>
  <c r="X3299" i="5"/>
  <c r="Y3299" i="5"/>
  <c r="Z3299" i="5"/>
  <c r="AA3299" i="5"/>
  <c r="AB3299" i="5"/>
  <c r="AC3299" i="5"/>
  <c r="U3300" i="5"/>
  <c r="V3300" i="5"/>
  <c r="W3300" i="5"/>
  <c r="X3300" i="5"/>
  <c r="Y3300" i="5"/>
  <c r="Z3300" i="5"/>
  <c r="AA3300" i="5"/>
  <c r="AB3300" i="5"/>
  <c r="AC3300" i="5"/>
  <c r="U3301" i="5"/>
  <c r="V3301" i="5"/>
  <c r="W3301" i="5"/>
  <c r="X3301" i="5"/>
  <c r="Y3301" i="5"/>
  <c r="Z3301" i="5"/>
  <c r="AA3301" i="5"/>
  <c r="AB3301" i="5"/>
  <c r="AC3301" i="5"/>
  <c r="U3302" i="5"/>
  <c r="V3302" i="5"/>
  <c r="W3302" i="5"/>
  <c r="X3302" i="5"/>
  <c r="Y3302" i="5"/>
  <c r="Z3302" i="5"/>
  <c r="AA3302" i="5"/>
  <c r="AB3302" i="5"/>
  <c r="AC3302" i="5"/>
  <c r="U3303" i="5"/>
  <c r="V3303" i="5"/>
  <c r="W3303" i="5"/>
  <c r="X3303" i="5"/>
  <c r="Y3303" i="5"/>
  <c r="Z3303" i="5"/>
  <c r="AA3303" i="5"/>
  <c r="AB3303" i="5"/>
  <c r="AC3303" i="5"/>
  <c r="U3304" i="5"/>
  <c r="V3304" i="5"/>
  <c r="W3304" i="5"/>
  <c r="X3304" i="5"/>
  <c r="Y3304" i="5"/>
  <c r="Z3304" i="5"/>
  <c r="AA3304" i="5"/>
  <c r="AB3304" i="5"/>
  <c r="AC3304" i="5"/>
  <c r="U3305" i="5"/>
  <c r="V3305" i="5"/>
  <c r="W3305" i="5"/>
  <c r="X3305" i="5"/>
  <c r="Y3305" i="5"/>
  <c r="Z3305" i="5"/>
  <c r="AA3305" i="5"/>
  <c r="AB3305" i="5"/>
  <c r="AC3305" i="5"/>
  <c r="U3306" i="5"/>
  <c r="V3306" i="5"/>
  <c r="W3306" i="5"/>
  <c r="X3306" i="5"/>
  <c r="Y3306" i="5"/>
  <c r="Z3306" i="5"/>
  <c r="AA3306" i="5"/>
  <c r="AB3306" i="5"/>
  <c r="AC3306" i="5"/>
  <c r="U3307" i="5"/>
  <c r="V3307" i="5"/>
  <c r="W3307" i="5"/>
  <c r="X3307" i="5"/>
  <c r="Y3307" i="5"/>
  <c r="Z3307" i="5"/>
  <c r="AA3307" i="5"/>
  <c r="AB3307" i="5"/>
  <c r="AC3307" i="5"/>
  <c r="U3308" i="5"/>
  <c r="V3308" i="5"/>
  <c r="W3308" i="5"/>
  <c r="X3308" i="5"/>
  <c r="Y3308" i="5"/>
  <c r="Z3308" i="5"/>
  <c r="AA3308" i="5"/>
  <c r="AB3308" i="5"/>
  <c r="AC3308" i="5"/>
  <c r="U3309" i="5"/>
  <c r="V3309" i="5"/>
  <c r="W3309" i="5"/>
  <c r="X3309" i="5"/>
  <c r="Y3309" i="5"/>
  <c r="Z3309" i="5"/>
  <c r="AA3309" i="5"/>
  <c r="AB3309" i="5"/>
  <c r="AC3309" i="5"/>
  <c r="U3310" i="5"/>
  <c r="V3310" i="5"/>
  <c r="W3310" i="5"/>
  <c r="X3310" i="5"/>
  <c r="Y3310" i="5"/>
  <c r="Z3310" i="5"/>
  <c r="AA3310" i="5"/>
  <c r="AB3310" i="5"/>
  <c r="AC3310" i="5"/>
  <c r="U3311" i="5"/>
  <c r="V3311" i="5"/>
  <c r="W3311" i="5"/>
  <c r="X3311" i="5"/>
  <c r="Y3311" i="5"/>
  <c r="Z3311" i="5"/>
  <c r="AA3311" i="5"/>
  <c r="AB3311" i="5"/>
  <c r="AC3311" i="5"/>
  <c r="U3312" i="5"/>
  <c r="V3312" i="5"/>
  <c r="W3312" i="5"/>
  <c r="X3312" i="5"/>
  <c r="Y3312" i="5"/>
  <c r="Z3312" i="5"/>
  <c r="AA3312" i="5"/>
  <c r="AB3312" i="5"/>
  <c r="AC3312" i="5"/>
  <c r="U3313" i="5"/>
  <c r="V3313" i="5"/>
  <c r="W3313" i="5"/>
  <c r="X3313" i="5"/>
  <c r="Y3313" i="5"/>
  <c r="Z3313" i="5"/>
  <c r="AA3313" i="5"/>
  <c r="AB3313" i="5"/>
  <c r="AC3313" i="5"/>
  <c r="U3314" i="5"/>
  <c r="V3314" i="5"/>
  <c r="W3314" i="5"/>
  <c r="X3314" i="5"/>
  <c r="Y3314" i="5"/>
  <c r="Z3314" i="5"/>
  <c r="AA3314" i="5"/>
  <c r="AB3314" i="5"/>
  <c r="AC3314" i="5"/>
  <c r="U3315" i="5"/>
  <c r="V3315" i="5"/>
  <c r="W3315" i="5"/>
  <c r="X3315" i="5"/>
  <c r="Y3315" i="5"/>
  <c r="Z3315" i="5"/>
  <c r="AA3315" i="5"/>
  <c r="AB3315" i="5"/>
  <c r="AC3315" i="5"/>
  <c r="U3316" i="5"/>
  <c r="V3316" i="5"/>
  <c r="W3316" i="5"/>
  <c r="X3316" i="5"/>
  <c r="Y3316" i="5"/>
  <c r="Z3316" i="5"/>
  <c r="AA3316" i="5"/>
  <c r="AB3316" i="5"/>
  <c r="AC3316" i="5"/>
  <c r="U3317" i="5"/>
  <c r="V3317" i="5"/>
  <c r="W3317" i="5"/>
  <c r="X3317" i="5"/>
  <c r="Y3317" i="5"/>
  <c r="Z3317" i="5"/>
  <c r="AA3317" i="5"/>
  <c r="AB3317" i="5"/>
  <c r="AC3317" i="5"/>
  <c r="U3318" i="5"/>
  <c r="V3318" i="5"/>
  <c r="W3318" i="5"/>
  <c r="X3318" i="5"/>
  <c r="Y3318" i="5"/>
  <c r="Z3318" i="5"/>
  <c r="AA3318" i="5"/>
  <c r="AB3318" i="5"/>
  <c r="AC3318" i="5"/>
  <c r="U3319" i="5"/>
  <c r="V3319" i="5"/>
  <c r="W3319" i="5"/>
  <c r="X3319" i="5"/>
  <c r="Y3319" i="5"/>
  <c r="Z3319" i="5"/>
  <c r="AA3319" i="5"/>
  <c r="AB3319" i="5"/>
  <c r="AC3319" i="5"/>
  <c r="U3320" i="5"/>
  <c r="V3320" i="5"/>
  <c r="W3320" i="5"/>
  <c r="X3320" i="5"/>
  <c r="Y3320" i="5"/>
  <c r="Z3320" i="5"/>
  <c r="AA3320" i="5"/>
  <c r="AB3320" i="5"/>
  <c r="AC3320" i="5"/>
  <c r="U3321" i="5"/>
  <c r="V3321" i="5"/>
  <c r="W3321" i="5"/>
  <c r="X3321" i="5"/>
  <c r="Y3321" i="5"/>
  <c r="Z3321" i="5"/>
  <c r="AA3321" i="5"/>
  <c r="AB3321" i="5"/>
  <c r="AC3321" i="5"/>
  <c r="U3322" i="5"/>
  <c r="V3322" i="5"/>
  <c r="W3322" i="5"/>
  <c r="X3322" i="5"/>
  <c r="Y3322" i="5"/>
  <c r="Z3322" i="5"/>
  <c r="AA3322" i="5"/>
  <c r="AB3322" i="5"/>
  <c r="AC3322" i="5"/>
  <c r="U3323" i="5"/>
  <c r="V3323" i="5"/>
  <c r="W3323" i="5"/>
  <c r="X3323" i="5"/>
  <c r="Y3323" i="5"/>
  <c r="Z3323" i="5"/>
  <c r="AA3323" i="5"/>
  <c r="AB3323" i="5"/>
  <c r="AC3323" i="5"/>
  <c r="U3324" i="5"/>
  <c r="V3324" i="5"/>
  <c r="W3324" i="5"/>
  <c r="X3324" i="5"/>
  <c r="Y3324" i="5"/>
  <c r="Z3324" i="5"/>
  <c r="AA3324" i="5"/>
  <c r="AB3324" i="5"/>
  <c r="AC3324" i="5"/>
  <c r="U3325" i="5"/>
  <c r="V3325" i="5"/>
  <c r="W3325" i="5"/>
  <c r="X3325" i="5"/>
  <c r="Y3325" i="5"/>
  <c r="Z3325" i="5"/>
  <c r="AA3325" i="5"/>
  <c r="AB3325" i="5"/>
  <c r="AC3325" i="5"/>
  <c r="U3326" i="5"/>
  <c r="V3326" i="5"/>
  <c r="W3326" i="5"/>
  <c r="X3326" i="5"/>
  <c r="Y3326" i="5"/>
  <c r="Z3326" i="5"/>
  <c r="AA3326" i="5"/>
  <c r="AB3326" i="5"/>
  <c r="AC3326" i="5"/>
  <c r="U3327" i="5"/>
  <c r="V3327" i="5"/>
  <c r="W3327" i="5"/>
  <c r="X3327" i="5"/>
  <c r="Y3327" i="5"/>
  <c r="Z3327" i="5"/>
  <c r="AA3327" i="5"/>
  <c r="AB3327" i="5"/>
  <c r="AC3327" i="5"/>
  <c r="U3328" i="5"/>
  <c r="V3328" i="5"/>
  <c r="W3328" i="5"/>
  <c r="X3328" i="5"/>
  <c r="Y3328" i="5"/>
  <c r="Z3328" i="5"/>
  <c r="AA3328" i="5"/>
  <c r="AB3328" i="5"/>
  <c r="AC3328" i="5"/>
  <c r="U3329" i="5"/>
  <c r="V3329" i="5"/>
  <c r="W3329" i="5"/>
  <c r="X3329" i="5"/>
  <c r="Y3329" i="5"/>
  <c r="Z3329" i="5"/>
  <c r="AA3329" i="5"/>
  <c r="AB3329" i="5"/>
  <c r="AC3329" i="5"/>
  <c r="U3330" i="5"/>
  <c r="V3330" i="5"/>
  <c r="W3330" i="5"/>
  <c r="X3330" i="5"/>
  <c r="Y3330" i="5"/>
  <c r="Z3330" i="5"/>
  <c r="AA3330" i="5"/>
  <c r="AB3330" i="5"/>
  <c r="AC3330" i="5"/>
  <c r="U3331" i="5"/>
  <c r="V3331" i="5"/>
  <c r="W3331" i="5"/>
  <c r="X3331" i="5"/>
  <c r="Y3331" i="5"/>
  <c r="Z3331" i="5"/>
  <c r="AA3331" i="5"/>
  <c r="AB3331" i="5"/>
  <c r="AC3331" i="5"/>
  <c r="U3332" i="5"/>
  <c r="V3332" i="5"/>
  <c r="W3332" i="5"/>
  <c r="X3332" i="5"/>
  <c r="Y3332" i="5"/>
  <c r="Z3332" i="5"/>
  <c r="AA3332" i="5"/>
  <c r="AB3332" i="5"/>
  <c r="AC3332" i="5"/>
  <c r="U3333" i="5"/>
  <c r="V3333" i="5"/>
  <c r="W3333" i="5"/>
  <c r="X3333" i="5"/>
  <c r="Y3333" i="5"/>
  <c r="Z3333" i="5"/>
  <c r="AA3333" i="5"/>
  <c r="AB3333" i="5"/>
  <c r="AC3333" i="5"/>
  <c r="U3334" i="5"/>
  <c r="V3334" i="5"/>
  <c r="W3334" i="5"/>
  <c r="X3334" i="5"/>
  <c r="Y3334" i="5"/>
  <c r="Z3334" i="5"/>
  <c r="AA3334" i="5"/>
  <c r="AB3334" i="5"/>
  <c r="AC3334" i="5"/>
  <c r="U3335" i="5"/>
  <c r="V3335" i="5"/>
  <c r="W3335" i="5"/>
  <c r="X3335" i="5"/>
  <c r="Y3335" i="5"/>
  <c r="Z3335" i="5"/>
  <c r="AA3335" i="5"/>
  <c r="AB3335" i="5"/>
  <c r="AC3335" i="5"/>
  <c r="U3336" i="5"/>
  <c r="V3336" i="5"/>
  <c r="W3336" i="5"/>
  <c r="X3336" i="5"/>
  <c r="Y3336" i="5"/>
  <c r="Z3336" i="5"/>
  <c r="AA3336" i="5"/>
  <c r="AB3336" i="5"/>
  <c r="AC3336" i="5"/>
  <c r="U3337" i="5"/>
  <c r="V3337" i="5"/>
  <c r="W3337" i="5"/>
  <c r="X3337" i="5"/>
  <c r="Y3337" i="5"/>
  <c r="Z3337" i="5"/>
  <c r="AA3337" i="5"/>
  <c r="AB3337" i="5"/>
  <c r="AC3337" i="5"/>
  <c r="U3338" i="5"/>
  <c r="V3338" i="5"/>
  <c r="W3338" i="5"/>
  <c r="X3338" i="5"/>
  <c r="Y3338" i="5"/>
  <c r="Z3338" i="5"/>
  <c r="AA3338" i="5"/>
  <c r="AB3338" i="5"/>
  <c r="AC3338" i="5"/>
  <c r="U3339" i="5"/>
  <c r="V3339" i="5"/>
  <c r="W3339" i="5"/>
  <c r="X3339" i="5"/>
  <c r="Y3339" i="5"/>
  <c r="Z3339" i="5"/>
  <c r="AA3339" i="5"/>
  <c r="AB3339" i="5"/>
  <c r="AC3339" i="5"/>
  <c r="U3340" i="5"/>
  <c r="V3340" i="5"/>
  <c r="W3340" i="5"/>
  <c r="X3340" i="5"/>
  <c r="Y3340" i="5"/>
  <c r="Z3340" i="5"/>
  <c r="AA3340" i="5"/>
  <c r="AB3340" i="5"/>
  <c r="AC3340" i="5"/>
  <c r="U3341" i="5"/>
  <c r="V3341" i="5"/>
  <c r="W3341" i="5"/>
  <c r="X3341" i="5"/>
  <c r="Y3341" i="5"/>
  <c r="Z3341" i="5"/>
  <c r="AA3341" i="5"/>
  <c r="AB3341" i="5"/>
  <c r="AC3341" i="5"/>
  <c r="U3342" i="5"/>
  <c r="V3342" i="5"/>
  <c r="W3342" i="5"/>
  <c r="X3342" i="5"/>
  <c r="Y3342" i="5"/>
  <c r="Z3342" i="5"/>
  <c r="AA3342" i="5"/>
  <c r="AB3342" i="5"/>
  <c r="AC3342" i="5"/>
  <c r="U3343" i="5"/>
  <c r="V3343" i="5"/>
  <c r="W3343" i="5"/>
  <c r="X3343" i="5"/>
  <c r="Y3343" i="5"/>
  <c r="Z3343" i="5"/>
  <c r="AA3343" i="5"/>
  <c r="AB3343" i="5"/>
  <c r="AC3343" i="5"/>
  <c r="U3344" i="5"/>
  <c r="V3344" i="5"/>
  <c r="W3344" i="5"/>
  <c r="X3344" i="5"/>
  <c r="Y3344" i="5"/>
  <c r="Z3344" i="5"/>
  <c r="AA3344" i="5"/>
  <c r="AB3344" i="5"/>
  <c r="AC3344" i="5"/>
  <c r="U3345" i="5"/>
  <c r="V3345" i="5"/>
  <c r="W3345" i="5"/>
  <c r="X3345" i="5"/>
  <c r="Y3345" i="5"/>
  <c r="Z3345" i="5"/>
  <c r="AA3345" i="5"/>
  <c r="AB3345" i="5"/>
  <c r="AC3345" i="5"/>
  <c r="U3346" i="5"/>
  <c r="V3346" i="5"/>
  <c r="W3346" i="5"/>
  <c r="X3346" i="5"/>
  <c r="Y3346" i="5"/>
  <c r="Z3346" i="5"/>
  <c r="AA3346" i="5"/>
  <c r="AB3346" i="5"/>
  <c r="AC3346" i="5"/>
  <c r="U3347" i="5"/>
  <c r="V3347" i="5"/>
  <c r="W3347" i="5"/>
  <c r="X3347" i="5"/>
  <c r="Y3347" i="5"/>
  <c r="Z3347" i="5"/>
  <c r="AA3347" i="5"/>
  <c r="AB3347" i="5"/>
  <c r="AC3347" i="5"/>
  <c r="U3348" i="5"/>
  <c r="V3348" i="5"/>
  <c r="W3348" i="5"/>
  <c r="X3348" i="5"/>
  <c r="Y3348" i="5"/>
  <c r="Z3348" i="5"/>
  <c r="AA3348" i="5"/>
  <c r="AB3348" i="5"/>
  <c r="AC3348" i="5"/>
  <c r="U3349" i="5"/>
  <c r="V3349" i="5"/>
  <c r="W3349" i="5"/>
  <c r="X3349" i="5"/>
  <c r="Y3349" i="5"/>
  <c r="Z3349" i="5"/>
  <c r="AA3349" i="5"/>
  <c r="AB3349" i="5"/>
  <c r="AC3349" i="5"/>
  <c r="U3350" i="5"/>
  <c r="V3350" i="5"/>
  <c r="W3350" i="5"/>
  <c r="X3350" i="5"/>
  <c r="Y3350" i="5"/>
  <c r="Z3350" i="5"/>
  <c r="AA3350" i="5"/>
  <c r="AB3350" i="5"/>
  <c r="AC3350" i="5"/>
  <c r="U3351" i="5"/>
  <c r="V3351" i="5"/>
  <c r="W3351" i="5"/>
  <c r="X3351" i="5"/>
  <c r="Y3351" i="5"/>
  <c r="Z3351" i="5"/>
  <c r="AA3351" i="5"/>
  <c r="AB3351" i="5"/>
  <c r="AC3351" i="5"/>
  <c r="U3352" i="5"/>
  <c r="V3352" i="5"/>
  <c r="W3352" i="5"/>
  <c r="X3352" i="5"/>
  <c r="Y3352" i="5"/>
  <c r="Z3352" i="5"/>
  <c r="AA3352" i="5"/>
  <c r="AB3352" i="5"/>
  <c r="AC3352" i="5"/>
  <c r="U3353" i="5"/>
  <c r="V3353" i="5"/>
  <c r="W3353" i="5"/>
  <c r="X3353" i="5"/>
  <c r="Y3353" i="5"/>
  <c r="Z3353" i="5"/>
  <c r="AA3353" i="5"/>
  <c r="AB3353" i="5"/>
  <c r="AC3353" i="5"/>
  <c r="U3354" i="5"/>
  <c r="V3354" i="5"/>
  <c r="W3354" i="5"/>
  <c r="X3354" i="5"/>
  <c r="Y3354" i="5"/>
  <c r="Z3354" i="5"/>
  <c r="AA3354" i="5"/>
  <c r="AB3354" i="5"/>
  <c r="AC3354" i="5"/>
  <c r="U3355" i="5"/>
  <c r="V3355" i="5"/>
  <c r="W3355" i="5"/>
  <c r="X3355" i="5"/>
  <c r="Y3355" i="5"/>
  <c r="Z3355" i="5"/>
  <c r="AA3355" i="5"/>
  <c r="AB3355" i="5"/>
  <c r="AC3355" i="5"/>
  <c r="U3356" i="5"/>
  <c r="V3356" i="5"/>
  <c r="W3356" i="5"/>
  <c r="X3356" i="5"/>
  <c r="Y3356" i="5"/>
  <c r="Z3356" i="5"/>
  <c r="AA3356" i="5"/>
  <c r="AB3356" i="5"/>
  <c r="AC3356" i="5"/>
  <c r="U3357" i="5"/>
  <c r="V3357" i="5"/>
  <c r="W3357" i="5"/>
  <c r="X3357" i="5"/>
  <c r="Y3357" i="5"/>
  <c r="Z3357" i="5"/>
  <c r="AA3357" i="5"/>
  <c r="AB3357" i="5"/>
  <c r="AC3357" i="5"/>
  <c r="U3358" i="5"/>
  <c r="V3358" i="5"/>
  <c r="W3358" i="5"/>
  <c r="X3358" i="5"/>
  <c r="Y3358" i="5"/>
  <c r="Z3358" i="5"/>
  <c r="AA3358" i="5"/>
  <c r="AB3358" i="5"/>
  <c r="AC3358" i="5"/>
  <c r="U3359" i="5"/>
  <c r="V3359" i="5"/>
  <c r="W3359" i="5"/>
  <c r="X3359" i="5"/>
  <c r="Y3359" i="5"/>
  <c r="Z3359" i="5"/>
  <c r="AA3359" i="5"/>
  <c r="AB3359" i="5"/>
  <c r="AC3359" i="5"/>
  <c r="U3360" i="5"/>
  <c r="V3360" i="5"/>
  <c r="W3360" i="5"/>
  <c r="X3360" i="5"/>
  <c r="Y3360" i="5"/>
  <c r="Z3360" i="5"/>
  <c r="AA3360" i="5"/>
  <c r="AB3360" i="5"/>
  <c r="AC3360" i="5"/>
  <c r="U3361" i="5"/>
  <c r="V3361" i="5"/>
  <c r="W3361" i="5"/>
  <c r="X3361" i="5"/>
  <c r="Y3361" i="5"/>
  <c r="Z3361" i="5"/>
  <c r="AA3361" i="5"/>
  <c r="AB3361" i="5"/>
  <c r="AC3361" i="5"/>
  <c r="U3362" i="5"/>
  <c r="V3362" i="5"/>
  <c r="W3362" i="5"/>
  <c r="X3362" i="5"/>
  <c r="Y3362" i="5"/>
  <c r="Z3362" i="5"/>
  <c r="AA3362" i="5"/>
  <c r="AB3362" i="5"/>
  <c r="AC3362" i="5"/>
  <c r="U3363" i="5"/>
  <c r="V3363" i="5"/>
  <c r="W3363" i="5"/>
  <c r="X3363" i="5"/>
  <c r="Y3363" i="5"/>
  <c r="Z3363" i="5"/>
  <c r="AA3363" i="5"/>
  <c r="AB3363" i="5"/>
  <c r="AC3363" i="5"/>
  <c r="U3364" i="5"/>
  <c r="V3364" i="5"/>
  <c r="W3364" i="5"/>
  <c r="X3364" i="5"/>
  <c r="Y3364" i="5"/>
  <c r="Z3364" i="5"/>
  <c r="AA3364" i="5"/>
  <c r="AB3364" i="5"/>
  <c r="AC3364" i="5"/>
  <c r="U3365" i="5"/>
  <c r="V3365" i="5"/>
  <c r="W3365" i="5"/>
  <c r="X3365" i="5"/>
  <c r="Y3365" i="5"/>
  <c r="Z3365" i="5"/>
  <c r="AA3365" i="5"/>
  <c r="AB3365" i="5"/>
  <c r="AC3365" i="5"/>
  <c r="U3366" i="5"/>
  <c r="V3366" i="5"/>
  <c r="W3366" i="5"/>
  <c r="X3366" i="5"/>
  <c r="Y3366" i="5"/>
  <c r="Z3366" i="5"/>
  <c r="AA3366" i="5"/>
  <c r="AB3366" i="5"/>
  <c r="AC3366" i="5"/>
  <c r="U3367" i="5"/>
  <c r="V3367" i="5"/>
  <c r="W3367" i="5"/>
  <c r="X3367" i="5"/>
  <c r="Y3367" i="5"/>
  <c r="Z3367" i="5"/>
  <c r="AA3367" i="5"/>
  <c r="AB3367" i="5"/>
  <c r="AC3367" i="5"/>
  <c r="U3368" i="5"/>
  <c r="V3368" i="5"/>
  <c r="W3368" i="5"/>
  <c r="X3368" i="5"/>
  <c r="Y3368" i="5"/>
  <c r="Z3368" i="5"/>
  <c r="AA3368" i="5"/>
  <c r="AB3368" i="5"/>
  <c r="AC3368" i="5"/>
  <c r="U3369" i="5"/>
  <c r="V3369" i="5"/>
  <c r="W3369" i="5"/>
  <c r="X3369" i="5"/>
  <c r="Y3369" i="5"/>
  <c r="Z3369" i="5"/>
  <c r="AA3369" i="5"/>
  <c r="AB3369" i="5"/>
  <c r="AC3369" i="5"/>
  <c r="U3370" i="5"/>
  <c r="V3370" i="5"/>
  <c r="W3370" i="5"/>
  <c r="X3370" i="5"/>
  <c r="Y3370" i="5"/>
  <c r="Z3370" i="5"/>
  <c r="AA3370" i="5"/>
  <c r="AB3370" i="5"/>
  <c r="AC3370" i="5"/>
  <c r="U3371" i="5"/>
  <c r="V3371" i="5"/>
  <c r="W3371" i="5"/>
  <c r="X3371" i="5"/>
  <c r="Y3371" i="5"/>
  <c r="Z3371" i="5"/>
  <c r="AA3371" i="5"/>
  <c r="AB3371" i="5"/>
  <c r="AC3371" i="5"/>
  <c r="U3372" i="5"/>
  <c r="V3372" i="5"/>
  <c r="W3372" i="5"/>
  <c r="X3372" i="5"/>
  <c r="Y3372" i="5"/>
  <c r="Z3372" i="5"/>
  <c r="AA3372" i="5"/>
  <c r="AB3372" i="5"/>
  <c r="AC3372" i="5"/>
  <c r="U3373" i="5"/>
  <c r="V3373" i="5"/>
  <c r="W3373" i="5"/>
  <c r="X3373" i="5"/>
  <c r="Y3373" i="5"/>
  <c r="Z3373" i="5"/>
  <c r="AA3373" i="5"/>
  <c r="AB3373" i="5"/>
  <c r="AC3373" i="5"/>
  <c r="U3374" i="5"/>
  <c r="V3374" i="5"/>
  <c r="W3374" i="5"/>
  <c r="X3374" i="5"/>
  <c r="Y3374" i="5"/>
  <c r="Z3374" i="5"/>
  <c r="AA3374" i="5"/>
  <c r="AB3374" i="5"/>
  <c r="AC3374" i="5"/>
  <c r="U3375" i="5"/>
  <c r="V3375" i="5"/>
  <c r="W3375" i="5"/>
  <c r="X3375" i="5"/>
  <c r="Y3375" i="5"/>
  <c r="Z3375" i="5"/>
  <c r="AA3375" i="5"/>
  <c r="AB3375" i="5"/>
  <c r="AC3375" i="5"/>
  <c r="U3376" i="5"/>
  <c r="V3376" i="5"/>
  <c r="W3376" i="5"/>
  <c r="X3376" i="5"/>
  <c r="Y3376" i="5"/>
  <c r="Z3376" i="5"/>
  <c r="AA3376" i="5"/>
  <c r="AB3376" i="5"/>
  <c r="AC3376" i="5"/>
  <c r="U3377" i="5"/>
  <c r="V3377" i="5"/>
  <c r="W3377" i="5"/>
  <c r="X3377" i="5"/>
  <c r="Y3377" i="5"/>
  <c r="Z3377" i="5"/>
  <c r="AA3377" i="5"/>
  <c r="AB3377" i="5"/>
  <c r="AC3377" i="5"/>
  <c r="U3378" i="5"/>
  <c r="V3378" i="5"/>
  <c r="W3378" i="5"/>
  <c r="X3378" i="5"/>
  <c r="Y3378" i="5"/>
  <c r="Z3378" i="5"/>
  <c r="AA3378" i="5"/>
  <c r="AB3378" i="5"/>
  <c r="AC3378" i="5"/>
  <c r="U3379" i="5"/>
  <c r="V3379" i="5"/>
  <c r="W3379" i="5"/>
  <c r="X3379" i="5"/>
  <c r="Y3379" i="5"/>
  <c r="Z3379" i="5"/>
  <c r="AA3379" i="5"/>
  <c r="AB3379" i="5"/>
  <c r="AC3379" i="5"/>
  <c r="U3380" i="5"/>
  <c r="V3380" i="5"/>
  <c r="W3380" i="5"/>
  <c r="X3380" i="5"/>
  <c r="Y3380" i="5"/>
  <c r="Z3380" i="5"/>
  <c r="AA3380" i="5"/>
  <c r="AB3380" i="5"/>
  <c r="AC3380" i="5"/>
  <c r="U3381" i="5"/>
  <c r="V3381" i="5"/>
  <c r="W3381" i="5"/>
  <c r="X3381" i="5"/>
  <c r="Y3381" i="5"/>
  <c r="Z3381" i="5"/>
  <c r="AA3381" i="5"/>
  <c r="AB3381" i="5"/>
  <c r="AC3381" i="5"/>
  <c r="U3382" i="5"/>
  <c r="V3382" i="5"/>
  <c r="W3382" i="5"/>
  <c r="X3382" i="5"/>
  <c r="Y3382" i="5"/>
  <c r="Z3382" i="5"/>
  <c r="AA3382" i="5"/>
  <c r="AB3382" i="5"/>
  <c r="AC3382" i="5"/>
  <c r="U3383" i="5"/>
  <c r="V3383" i="5"/>
  <c r="W3383" i="5"/>
  <c r="X3383" i="5"/>
  <c r="Y3383" i="5"/>
  <c r="Z3383" i="5"/>
  <c r="AA3383" i="5"/>
  <c r="AB3383" i="5"/>
  <c r="AC3383" i="5"/>
  <c r="U3384" i="5"/>
  <c r="V3384" i="5"/>
  <c r="W3384" i="5"/>
  <c r="X3384" i="5"/>
  <c r="Y3384" i="5"/>
  <c r="Z3384" i="5"/>
  <c r="AA3384" i="5"/>
  <c r="AB3384" i="5"/>
  <c r="AC3384" i="5"/>
  <c r="U3385" i="5"/>
  <c r="V3385" i="5"/>
  <c r="W3385" i="5"/>
  <c r="X3385" i="5"/>
  <c r="Y3385" i="5"/>
  <c r="Z3385" i="5"/>
  <c r="AA3385" i="5"/>
  <c r="AB3385" i="5"/>
  <c r="AC3385" i="5"/>
  <c r="U3386" i="5"/>
  <c r="V3386" i="5"/>
  <c r="W3386" i="5"/>
  <c r="X3386" i="5"/>
  <c r="Y3386" i="5"/>
  <c r="Z3386" i="5"/>
  <c r="AA3386" i="5"/>
  <c r="AB3386" i="5"/>
  <c r="AC3386" i="5"/>
  <c r="U3387" i="5"/>
  <c r="V3387" i="5"/>
  <c r="W3387" i="5"/>
  <c r="X3387" i="5"/>
  <c r="Y3387" i="5"/>
  <c r="Z3387" i="5"/>
  <c r="AA3387" i="5"/>
  <c r="AB3387" i="5"/>
  <c r="AC3387" i="5"/>
  <c r="U3388" i="5"/>
  <c r="V3388" i="5"/>
  <c r="W3388" i="5"/>
  <c r="X3388" i="5"/>
  <c r="Y3388" i="5"/>
  <c r="Z3388" i="5"/>
  <c r="AA3388" i="5"/>
  <c r="AB3388" i="5"/>
  <c r="AC3388" i="5"/>
  <c r="U3389" i="5"/>
  <c r="V3389" i="5"/>
  <c r="W3389" i="5"/>
  <c r="X3389" i="5"/>
  <c r="Y3389" i="5"/>
  <c r="Z3389" i="5"/>
  <c r="AA3389" i="5"/>
  <c r="AB3389" i="5"/>
  <c r="AC3389" i="5"/>
  <c r="U3390" i="5"/>
  <c r="V3390" i="5"/>
  <c r="W3390" i="5"/>
  <c r="X3390" i="5"/>
  <c r="Y3390" i="5"/>
  <c r="Z3390" i="5"/>
  <c r="AA3390" i="5"/>
  <c r="AB3390" i="5"/>
  <c r="AC3390" i="5"/>
  <c r="U3391" i="5"/>
  <c r="V3391" i="5"/>
  <c r="W3391" i="5"/>
  <c r="X3391" i="5"/>
  <c r="Y3391" i="5"/>
  <c r="Z3391" i="5"/>
  <c r="AA3391" i="5"/>
  <c r="AB3391" i="5"/>
  <c r="AC3391" i="5"/>
  <c r="U3392" i="5"/>
  <c r="V3392" i="5"/>
  <c r="W3392" i="5"/>
  <c r="X3392" i="5"/>
  <c r="Y3392" i="5"/>
  <c r="Z3392" i="5"/>
  <c r="AA3392" i="5"/>
  <c r="AB3392" i="5"/>
  <c r="AC3392" i="5"/>
  <c r="U3393" i="5"/>
  <c r="V3393" i="5"/>
  <c r="W3393" i="5"/>
  <c r="X3393" i="5"/>
  <c r="Y3393" i="5"/>
  <c r="Z3393" i="5"/>
  <c r="AA3393" i="5"/>
  <c r="AB3393" i="5"/>
  <c r="AC3393" i="5"/>
  <c r="U3394" i="5"/>
  <c r="V3394" i="5"/>
  <c r="W3394" i="5"/>
  <c r="X3394" i="5"/>
  <c r="Y3394" i="5"/>
  <c r="Z3394" i="5"/>
  <c r="AA3394" i="5"/>
  <c r="AB3394" i="5"/>
  <c r="AC3394" i="5"/>
  <c r="U3395" i="5"/>
  <c r="V3395" i="5"/>
  <c r="W3395" i="5"/>
  <c r="X3395" i="5"/>
  <c r="Y3395" i="5"/>
  <c r="Z3395" i="5"/>
  <c r="AA3395" i="5"/>
  <c r="AB3395" i="5"/>
  <c r="AC3395" i="5"/>
  <c r="U3396" i="5"/>
  <c r="V3396" i="5"/>
  <c r="W3396" i="5"/>
  <c r="X3396" i="5"/>
  <c r="Y3396" i="5"/>
  <c r="Z3396" i="5"/>
  <c r="AA3396" i="5"/>
  <c r="AB3396" i="5"/>
  <c r="AC3396" i="5"/>
  <c r="U3397" i="5"/>
  <c r="V3397" i="5"/>
  <c r="W3397" i="5"/>
  <c r="X3397" i="5"/>
  <c r="Y3397" i="5"/>
  <c r="Z3397" i="5"/>
  <c r="AA3397" i="5"/>
  <c r="AB3397" i="5"/>
  <c r="AC3397" i="5"/>
  <c r="U3398" i="5"/>
  <c r="V3398" i="5"/>
  <c r="W3398" i="5"/>
  <c r="X3398" i="5"/>
  <c r="Y3398" i="5"/>
  <c r="Z3398" i="5"/>
  <c r="AA3398" i="5"/>
  <c r="AB3398" i="5"/>
  <c r="AC3398" i="5"/>
  <c r="U3399" i="5"/>
  <c r="V3399" i="5"/>
  <c r="W3399" i="5"/>
  <c r="X3399" i="5"/>
  <c r="Y3399" i="5"/>
  <c r="Z3399" i="5"/>
  <c r="AA3399" i="5"/>
  <c r="AB3399" i="5"/>
  <c r="AC3399" i="5"/>
  <c r="U3400" i="5"/>
  <c r="V3400" i="5"/>
  <c r="W3400" i="5"/>
  <c r="X3400" i="5"/>
  <c r="Y3400" i="5"/>
  <c r="Z3400" i="5"/>
  <c r="AA3400" i="5"/>
  <c r="AB3400" i="5"/>
  <c r="AC3400" i="5"/>
  <c r="U3401" i="5"/>
  <c r="V3401" i="5"/>
  <c r="W3401" i="5"/>
  <c r="X3401" i="5"/>
  <c r="Y3401" i="5"/>
  <c r="Z3401" i="5"/>
  <c r="AA3401" i="5"/>
  <c r="AB3401" i="5"/>
  <c r="AC3401" i="5"/>
  <c r="U3402" i="5"/>
  <c r="V3402" i="5"/>
  <c r="W3402" i="5"/>
  <c r="X3402" i="5"/>
  <c r="Y3402" i="5"/>
  <c r="Z3402" i="5"/>
  <c r="AA3402" i="5"/>
  <c r="AB3402" i="5"/>
  <c r="AC3402" i="5"/>
  <c r="U3403" i="5"/>
  <c r="V3403" i="5"/>
  <c r="W3403" i="5"/>
  <c r="X3403" i="5"/>
  <c r="Y3403" i="5"/>
  <c r="Z3403" i="5"/>
  <c r="AA3403" i="5"/>
  <c r="AB3403" i="5"/>
  <c r="AC3403" i="5"/>
  <c r="U3404" i="5"/>
  <c r="V3404" i="5"/>
  <c r="W3404" i="5"/>
  <c r="X3404" i="5"/>
  <c r="Y3404" i="5"/>
  <c r="Z3404" i="5"/>
  <c r="AA3404" i="5"/>
  <c r="AB3404" i="5"/>
  <c r="AC3404" i="5"/>
  <c r="U3405" i="5"/>
  <c r="V3405" i="5"/>
  <c r="W3405" i="5"/>
  <c r="X3405" i="5"/>
  <c r="Y3405" i="5"/>
  <c r="Z3405" i="5"/>
  <c r="AA3405" i="5"/>
  <c r="AB3405" i="5"/>
  <c r="AC3405" i="5"/>
  <c r="U3406" i="5"/>
  <c r="V3406" i="5"/>
  <c r="W3406" i="5"/>
  <c r="X3406" i="5"/>
  <c r="Y3406" i="5"/>
  <c r="Z3406" i="5"/>
  <c r="AA3406" i="5"/>
  <c r="AB3406" i="5"/>
  <c r="AC3406" i="5"/>
  <c r="U3407" i="5"/>
  <c r="V3407" i="5"/>
  <c r="W3407" i="5"/>
  <c r="X3407" i="5"/>
  <c r="Y3407" i="5"/>
  <c r="Z3407" i="5"/>
  <c r="AA3407" i="5"/>
  <c r="AB3407" i="5"/>
  <c r="AC3407" i="5"/>
  <c r="U3408" i="5"/>
  <c r="V3408" i="5"/>
  <c r="W3408" i="5"/>
  <c r="X3408" i="5"/>
  <c r="Y3408" i="5"/>
  <c r="Z3408" i="5"/>
  <c r="AA3408" i="5"/>
  <c r="AB3408" i="5"/>
  <c r="AC3408" i="5"/>
  <c r="U3409" i="5"/>
  <c r="V3409" i="5"/>
  <c r="W3409" i="5"/>
  <c r="X3409" i="5"/>
  <c r="Y3409" i="5"/>
  <c r="Z3409" i="5"/>
  <c r="AA3409" i="5"/>
  <c r="AB3409" i="5"/>
  <c r="AC3409" i="5"/>
  <c r="U3410" i="5"/>
  <c r="V3410" i="5"/>
  <c r="W3410" i="5"/>
  <c r="X3410" i="5"/>
  <c r="Y3410" i="5"/>
  <c r="Z3410" i="5"/>
  <c r="AA3410" i="5"/>
  <c r="AB3410" i="5"/>
  <c r="AC3410" i="5"/>
  <c r="U3411" i="5"/>
  <c r="V3411" i="5"/>
  <c r="W3411" i="5"/>
  <c r="X3411" i="5"/>
  <c r="Y3411" i="5"/>
  <c r="Z3411" i="5"/>
  <c r="AA3411" i="5"/>
  <c r="AB3411" i="5"/>
  <c r="AC3411" i="5"/>
  <c r="U3412" i="5"/>
  <c r="V3412" i="5"/>
  <c r="W3412" i="5"/>
  <c r="X3412" i="5"/>
  <c r="Y3412" i="5"/>
  <c r="Z3412" i="5"/>
  <c r="AA3412" i="5"/>
  <c r="AB3412" i="5"/>
  <c r="AC3412" i="5"/>
  <c r="U3413" i="5"/>
  <c r="V3413" i="5"/>
  <c r="W3413" i="5"/>
  <c r="X3413" i="5"/>
  <c r="Y3413" i="5"/>
  <c r="Z3413" i="5"/>
  <c r="AA3413" i="5"/>
  <c r="AB3413" i="5"/>
  <c r="AC3413" i="5"/>
  <c r="U3414" i="5"/>
  <c r="V3414" i="5"/>
  <c r="W3414" i="5"/>
  <c r="X3414" i="5"/>
  <c r="Y3414" i="5"/>
  <c r="Z3414" i="5"/>
  <c r="AA3414" i="5"/>
  <c r="AB3414" i="5"/>
  <c r="AC3414" i="5"/>
  <c r="U3415" i="5"/>
  <c r="V3415" i="5"/>
  <c r="W3415" i="5"/>
  <c r="X3415" i="5"/>
  <c r="Y3415" i="5"/>
  <c r="Z3415" i="5"/>
  <c r="AA3415" i="5"/>
  <c r="AB3415" i="5"/>
  <c r="AC3415" i="5"/>
  <c r="U3416" i="5"/>
  <c r="V3416" i="5"/>
  <c r="W3416" i="5"/>
  <c r="X3416" i="5"/>
  <c r="Y3416" i="5"/>
  <c r="Z3416" i="5"/>
  <c r="AA3416" i="5"/>
  <c r="AB3416" i="5"/>
  <c r="AC3416" i="5"/>
  <c r="U3417" i="5"/>
  <c r="V3417" i="5"/>
  <c r="W3417" i="5"/>
  <c r="X3417" i="5"/>
  <c r="Y3417" i="5"/>
  <c r="Z3417" i="5"/>
  <c r="AA3417" i="5"/>
  <c r="AB3417" i="5"/>
  <c r="AC3417" i="5"/>
  <c r="U3418" i="5"/>
  <c r="V3418" i="5"/>
  <c r="W3418" i="5"/>
  <c r="X3418" i="5"/>
  <c r="Y3418" i="5"/>
  <c r="Z3418" i="5"/>
  <c r="AA3418" i="5"/>
  <c r="AB3418" i="5"/>
  <c r="AC3418" i="5"/>
  <c r="U3419" i="5"/>
  <c r="V3419" i="5"/>
  <c r="W3419" i="5"/>
  <c r="X3419" i="5"/>
  <c r="Y3419" i="5"/>
  <c r="Z3419" i="5"/>
  <c r="AA3419" i="5"/>
  <c r="AB3419" i="5"/>
  <c r="AC3419" i="5"/>
  <c r="U3420" i="5"/>
  <c r="V3420" i="5"/>
  <c r="W3420" i="5"/>
  <c r="X3420" i="5"/>
  <c r="Y3420" i="5"/>
  <c r="Z3420" i="5"/>
  <c r="AA3420" i="5"/>
  <c r="AB3420" i="5"/>
  <c r="AC3420" i="5"/>
  <c r="U3421" i="5"/>
  <c r="V3421" i="5"/>
  <c r="W3421" i="5"/>
  <c r="X3421" i="5"/>
  <c r="Y3421" i="5"/>
  <c r="Z3421" i="5"/>
  <c r="AA3421" i="5"/>
  <c r="AB3421" i="5"/>
  <c r="AC3421" i="5"/>
  <c r="U3422" i="5"/>
  <c r="V3422" i="5"/>
  <c r="W3422" i="5"/>
  <c r="X3422" i="5"/>
  <c r="Y3422" i="5"/>
  <c r="Z3422" i="5"/>
  <c r="AA3422" i="5"/>
  <c r="AB3422" i="5"/>
  <c r="AC3422" i="5"/>
  <c r="U3423" i="5"/>
  <c r="V3423" i="5"/>
  <c r="W3423" i="5"/>
  <c r="X3423" i="5"/>
  <c r="Y3423" i="5"/>
  <c r="Z3423" i="5"/>
  <c r="AA3423" i="5"/>
  <c r="AB3423" i="5"/>
  <c r="AC3423" i="5"/>
  <c r="U3424" i="5"/>
  <c r="V3424" i="5"/>
  <c r="W3424" i="5"/>
  <c r="X3424" i="5"/>
  <c r="Y3424" i="5"/>
  <c r="Z3424" i="5"/>
  <c r="AA3424" i="5"/>
  <c r="AB3424" i="5"/>
  <c r="AC3424" i="5"/>
  <c r="U3425" i="5"/>
  <c r="V3425" i="5"/>
  <c r="W3425" i="5"/>
  <c r="X3425" i="5"/>
  <c r="Y3425" i="5"/>
  <c r="Z3425" i="5"/>
  <c r="AA3425" i="5"/>
  <c r="AB3425" i="5"/>
  <c r="AC3425" i="5"/>
  <c r="U3426" i="5"/>
  <c r="V3426" i="5"/>
  <c r="W3426" i="5"/>
  <c r="X3426" i="5"/>
  <c r="Y3426" i="5"/>
  <c r="Z3426" i="5"/>
  <c r="AA3426" i="5"/>
  <c r="AB3426" i="5"/>
  <c r="AC3426" i="5"/>
  <c r="U3427" i="5"/>
  <c r="V3427" i="5"/>
  <c r="W3427" i="5"/>
  <c r="X3427" i="5"/>
  <c r="Y3427" i="5"/>
  <c r="Z3427" i="5"/>
  <c r="AA3427" i="5"/>
  <c r="AB3427" i="5"/>
  <c r="AC3427" i="5"/>
  <c r="U3428" i="5"/>
  <c r="V3428" i="5"/>
  <c r="W3428" i="5"/>
  <c r="X3428" i="5"/>
  <c r="Y3428" i="5"/>
  <c r="Z3428" i="5"/>
  <c r="AA3428" i="5"/>
  <c r="AB3428" i="5"/>
  <c r="AC3428" i="5"/>
  <c r="U3429" i="5"/>
  <c r="V3429" i="5"/>
  <c r="W3429" i="5"/>
  <c r="X3429" i="5"/>
  <c r="Y3429" i="5"/>
  <c r="Z3429" i="5"/>
  <c r="AA3429" i="5"/>
  <c r="AB3429" i="5"/>
  <c r="AC3429" i="5"/>
  <c r="U3430" i="5"/>
  <c r="V3430" i="5"/>
  <c r="W3430" i="5"/>
  <c r="X3430" i="5"/>
  <c r="Y3430" i="5"/>
  <c r="Z3430" i="5"/>
  <c r="AA3430" i="5"/>
  <c r="AB3430" i="5"/>
  <c r="AC3430" i="5"/>
  <c r="U3431" i="5"/>
  <c r="V3431" i="5"/>
  <c r="W3431" i="5"/>
  <c r="X3431" i="5"/>
  <c r="Y3431" i="5"/>
  <c r="Z3431" i="5"/>
  <c r="AA3431" i="5"/>
  <c r="AB3431" i="5"/>
  <c r="AC3431" i="5"/>
  <c r="U3432" i="5"/>
  <c r="V3432" i="5"/>
  <c r="W3432" i="5"/>
  <c r="X3432" i="5"/>
  <c r="Y3432" i="5"/>
  <c r="Z3432" i="5"/>
  <c r="AA3432" i="5"/>
  <c r="AB3432" i="5"/>
  <c r="AC3432" i="5"/>
  <c r="U3433" i="5"/>
  <c r="V3433" i="5"/>
  <c r="W3433" i="5"/>
  <c r="X3433" i="5"/>
  <c r="Y3433" i="5"/>
  <c r="Z3433" i="5"/>
  <c r="AA3433" i="5"/>
  <c r="AB3433" i="5"/>
  <c r="AC3433" i="5"/>
  <c r="U3434" i="5"/>
  <c r="V3434" i="5"/>
  <c r="W3434" i="5"/>
  <c r="X3434" i="5"/>
  <c r="Y3434" i="5"/>
  <c r="Z3434" i="5"/>
  <c r="AA3434" i="5"/>
  <c r="AB3434" i="5"/>
  <c r="AC3434" i="5"/>
  <c r="U3435" i="5"/>
  <c r="V3435" i="5"/>
  <c r="W3435" i="5"/>
  <c r="X3435" i="5"/>
  <c r="Y3435" i="5"/>
  <c r="Z3435" i="5"/>
  <c r="AA3435" i="5"/>
  <c r="AB3435" i="5"/>
  <c r="AC3435" i="5"/>
  <c r="U3436" i="5"/>
  <c r="V3436" i="5"/>
  <c r="W3436" i="5"/>
  <c r="X3436" i="5"/>
  <c r="Y3436" i="5"/>
  <c r="Z3436" i="5"/>
  <c r="AA3436" i="5"/>
  <c r="AB3436" i="5"/>
  <c r="AC3436" i="5"/>
  <c r="U3437" i="5"/>
  <c r="V3437" i="5"/>
  <c r="W3437" i="5"/>
  <c r="X3437" i="5"/>
  <c r="Y3437" i="5"/>
  <c r="Z3437" i="5"/>
  <c r="AA3437" i="5"/>
  <c r="AB3437" i="5"/>
  <c r="AC3437" i="5"/>
  <c r="U3438" i="5"/>
  <c r="V3438" i="5"/>
  <c r="W3438" i="5"/>
  <c r="X3438" i="5"/>
  <c r="Y3438" i="5"/>
  <c r="Z3438" i="5"/>
  <c r="AA3438" i="5"/>
  <c r="AB3438" i="5"/>
  <c r="AC3438" i="5"/>
  <c r="U3439" i="5"/>
  <c r="V3439" i="5"/>
  <c r="W3439" i="5"/>
  <c r="X3439" i="5"/>
  <c r="Y3439" i="5"/>
  <c r="Z3439" i="5"/>
  <c r="AA3439" i="5"/>
  <c r="AB3439" i="5"/>
  <c r="AC3439" i="5"/>
  <c r="U3440" i="5"/>
  <c r="V3440" i="5"/>
  <c r="W3440" i="5"/>
  <c r="X3440" i="5"/>
  <c r="Y3440" i="5"/>
  <c r="Z3440" i="5"/>
  <c r="AA3440" i="5"/>
  <c r="AB3440" i="5"/>
  <c r="AC3440" i="5"/>
  <c r="U3441" i="5"/>
  <c r="V3441" i="5"/>
  <c r="W3441" i="5"/>
  <c r="X3441" i="5"/>
  <c r="Y3441" i="5"/>
  <c r="Z3441" i="5"/>
  <c r="AA3441" i="5"/>
  <c r="AB3441" i="5"/>
  <c r="AC3441" i="5"/>
  <c r="U3442" i="5"/>
  <c r="V3442" i="5"/>
  <c r="W3442" i="5"/>
  <c r="X3442" i="5"/>
  <c r="Y3442" i="5"/>
  <c r="Z3442" i="5"/>
  <c r="AA3442" i="5"/>
  <c r="AB3442" i="5"/>
  <c r="AC3442" i="5"/>
  <c r="U3443" i="5"/>
  <c r="V3443" i="5"/>
  <c r="W3443" i="5"/>
  <c r="X3443" i="5"/>
  <c r="Y3443" i="5"/>
  <c r="Z3443" i="5"/>
  <c r="AA3443" i="5"/>
  <c r="AB3443" i="5"/>
  <c r="AC3443" i="5"/>
  <c r="U3444" i="5"/>
  <c r="V3444" i="5"/>
  <c r="W3444" i="5"/>
  <c r="X3444" i="5"/>
  <c r="Y3444" i="5"/>
  <c r="Z3444" i="5"/>
  <c r="AA3444" i="5"/>
  <c r="AB3444" i="5"/>
  <c r="AC3444" i="5"/>
  <c r="U3445" i="5"/>
  <c r="V3445" i="5"/>
  <c r="W3445" i="5"/>
  <c r="X3445" i="5"/>
  <c r="Y3445" i="5"/>
  <c r="Z3445" i="5"/>
  <c r="AA3445" i="5"/>
  <c r="AB3445" i="5"/>
  <c r="AC3445" i="5"/>
  <c r="U3446" i="5"/>
  <c r="V3446" i="5"/>
  <c r="W3446" i="5"/>
  <c r="X3446" i="5"/>
  <c r="Y3446" i="5"/>
  <c r="Z3446" i="5"/>
  <c r="AA3446" i="5"/>
  <c r="AB3446" i="5"/>
  <c r="AC3446" i="5"/>
  <c r="U3447" i="5"/>
  <c r="V3447" i="5"/>
  <c r="W3447" i="5"/>
  <c r="X3447" i="5"/>
  <c r="Y3447" i="5"/>
  <c r="Z3447" i="5"/>
  <c r="AA3447" i="5"/>
  <c r="AB3447" i="5"/>
  <c r="AC3447" i="5"/>
  <c r="U3448" i="5"/>
  <c r="V3448" i="5"/>
  <c r="W3448" i="5"/>
  <c r="X3448" i="5"/>
  <c r="Y3448" i="5"/>
  <c r="Z3448" i="5"/>
  <c r="AA3448" i="5"/>
  <c r="AB3448" i="5"/>
  <c r="AC3448" i="5"/>
  <c r="U3449" i="5"/>
  <c r="V3449" i="5"/>
  <c r="W3449" i="5"/>
  <c r="X3449" i="5"/>
  <c r="Y3449" i="5"/>
  <c r="Z3449" i="5"/>
  <c r="AA3449" i="5"/>
  <c r="AB3449" i="5"/>
  <c r="AC3449" i="5"/>
  <c r="U3450" i="5"/>
  <c r="V3450" i="5"/>
  <c r="W3450" i="5"/>
  <c r="X3450" i="5"/>
  <c r="Y3450" i="5"/>
  <c r="Z3450" i="5"/>
  <c r="AA3450" i="5"/>
  <c r="AB3450" i="5"/>
  <c r="AC3450" i="5"/>
  <c r="U3451" i="5"/>
  <c r="V3451" i="5"/>
  <c r="W3451" i="5"/>
  <c r="X3451" i="5"/>
  <c r="Y3451" i="5"/>
  <c r="Z3451" i="5"/>
  <c r="AA3451" i="5"/>
  <c r="AB3451" i="5"/>
  <c r="AC3451" i="5"/>
  <c r="U3452" i="5"/>
  <c r="V3452" i="5"/>
  <c r="W3452" i="5"/>
  <c r="X3452" i="5"/>
  <c r="Y3452" i="5"/>
  <c r="Z3452" i="5"/>
  <c r="AA3452" i="5"/>
  <c r="AB3452" i="5"/>
  <c r="AC3452" i="5"/>
  <c r="U3453" i="5"/>
  <c r="V3453" i="5"/>
  <c r="W3453" i="5"/>
  <c r="X3453" i="5"/>
  <c r="Y3453" i="5"/>
  <c r="Z3453" i="5"/>
  <c r="AA3453" i="5"/>
  <c r="AB3453" i="5"/>
  <c r="AC3453" i="5"/>
  <c r="U3454" i="5"/>
  <c r="V3454" i="5"/>
  <c r="W3454" i="5"/>
  <c r="X3454" i="5"/>
  <c r="Y3454" i="5"/>
  <c r="Z3454" i="5"/>
  <c r="AA3454" i="5"/>
  <c r="AB3454" i="5"/>
  <c r="AC3454" i="5"/>
  <c r="U3455" i="5"/>
  <c r="V3455" i="5"/>
  <c r="W3455" i="5"/>
  <c r="X3455" i="5"/>
  <c r="Y3455" i="5"/>
  <c r="Z3455" i="5"/>
  <c r="AA3455" i="5"/>
  <c r="AB3455" i="5"/>
  <c r="AC3455" i="5"/>
  <c r="U3456" i="5"/>
  <c r="V3456" i="5"/>
  <c r="W3456" i="5"/>
  <c r="X3456" i="5"/>
  <c r="Y3456" i="5"/>
  <c r="Z3456" i="5"/>
  <c r="AA3456" i="5"/>
  <c r="AB3456" i="5"/>
  <c r="AC3456" i="5"/>
  <c r="U3457" i="5"/>
  <c r="V3457" i="5"/>
  <c r="W3457" i="5"/>
  <c r="X3457" i="5"/>
  <c r="Y3457" i="5"/>
  <c r="Z3457" i="5"/>
  <c r="AA3457" i="5"/>
  <c r="AB3457" i="5"/>
  <c r="AC3457" i="5"/>
  <c r="U3458" i="5"/>
  <c r="V3458" i="5"/>
  <c r="W3458" i="5"/>
  <c r="X3458" i="5"/>
  <c r="Y3458" i="5"/>
  <c r="Z3458" i="5"/>
  <c r="AA3458" i="5"/>
  <c r="AB3458" i="5"/>
  <c r="AC3458" i="5"/>
  <c r="U3459" i="5"/>
  <c r="V3459" i="5"/>
  <c r="W3459" i="5"/>
  <c r="X3459" i="5"/>
  <c r="Y3459" i="5"/>
  <c r="Z3459" i="5"/>
  <c r="AA3459" i="5"/>
  <c r="AB3459" i="5"/>
  <c r="AC3459" i="5"/>
  <c r="U3460" i="5"/>
  <c r="V3460" i="5"/>
  <c r="W3460" i="5"/>
  <c r="X3460" i="5"/>
  <c r="Y3460" i="5"/>
  <c r="Z3460" i="5"/>
  <c r="AA3460" i="5"/>
  <c r="AB3460" i="5"/>
  <c r="AC3460" i="5"/>
  <c r="U3461" i="5"/>
  <c r="V3461" i="5"/>
  <c r="W3461" i="5"/>
  <c r="X3461" i="5"/>
  <c r="Y3461" i="5"/>
  <c r="Z3461" i="5"/>
  <c r="AA3461" i="5"/>
  <c r="AB3461" i="5"/>
  <c r="AC3461" i="5"/>
  <c r="U3462" i="5"/>
  <c r="V3462" i="5"/>
  <c r="W3462" i="5"/>
  <c r="X3462" i="5"/>
  <c r="Y3462" i="5"/>
  <c r="Z3462" i="5"/>
  <c r="AA3462" i="5"/>
  <c r="AB3462" i="5"/>
  <c r="AC3462" i="5"/>
  <c r="U3463" i="5"/>
  <c r="V3463" i="5"/>
  <c r="W3463" i="5"/>
  <c r="X3463" i="5"/>
  <c r="Y3463" i="5"/>
  <c r="Z3463" i="5"/>
  <c r="AA3463" i="5"/>
  <c r="AB3463" i="5"/>
  <c r="AC3463" i="5"/>
  <c r="U3464" i="5"/>
  <c r="V3464" i="5"/>
  <c r="W3464" i="5"/>
  <c r="X3464" i="5"/>
  <c r="Y3464" i="5"/>
  <c r="Z3464" i="5"/>
  <c r="AA3464" i="5"/>
  <c r="AB3464" i="5"/>
  <c r="AC3464" i="5"/>
  <c r="U3465" i="5"/>
  <c r="V3465" i="5"/>
  <c r="W3465" i="5"/>
  <c r="X3465" i="5"/>
  <c r="Y3465" i="5"/>
  <c r="Z3465" i="5"/>
  <c r="AA3465" i="5"/>
  <c r="AB3465" i="5"/>
  <c r="AC3465" i="5"/>
  <c r="U3466" i="5"/>
  <c r="V3466" i="5"/>
  <c r="W3466" i="5"/>
  <c r="X3466" i="5"/>
  <c r="Y3466" i="5"/>
  <c r="Z3466" i="5"/>
  <c r="AA3466" i="5"/>
  <c r="AB3466" i="5"/>
  <c r="AC3466" i="5"/>
  <c r="U3467" i="5"/>
  <c r="V3467" i="5"/>
  <c r="W3467" i="5"/>
  <c r="X3467" i="5"/>
  <c r="Y3467" i="5"/>
  <c r="Z3467" i="5"/>
  <c r="AA3467" i="5"/>
  <c r="AB3467" i="5"/>
  <c r="AC3467" i="5"/>
  <c r="U3468" i="5"/>
  <c r="V3468" i="5"/>
  <c r="W3468" i="5"/>
  <c r="X3468" i="5"/>
  <c r="Y3468" i="5"/>
  <c r="Z3468" i="5"/>
  <c r="AA3468" i="5"/>
  <c r="AB3468" i="5"/>
  <c r="AC3468" i="5"/>
  <c r="U3469" i="5"/>
  <c r="V3469" i="5"/>
  <c r="W3469" i="5"/>
  <c r="X3469" i="5"/>
  <c r="Y3469" i="5"/>
  <c r="Z3469" i="5"/>
  <c r="AA3469" i="5"/>
  <c r="AB3469" i="5"/>
  <c r="AC3469" i="5"/>
  <c r="U3470" i="5"/>
  <c r="V3470" i="5"/>
  <c r="W3470" i="5"/>
  <c r="X3470" i="5"/>
  <c r="Y3470" i="5"/>
  <c r="Z3470" i="5"/>
  <c r="AA3470" i="5"/>
  <c r="AB3470" i="5"/>
  <c r="AC3470" i="5"/>
  <c r="U3471" i="5"/>
  <c r="V3471" i="5"/>
  <c r="W3471" i="5"/>
  <c r="X3471" i="5"/>
  <c r="Y3471" i="5"/>
  <c r="Z3471" i="5"/>
  <c r="AA3471" i="5"/>
  <c r="AB3471" i="5"/>
  <c r="AC3471" i="5"/>
  <c r="U3472" i="5"/>
  <c r="V3472" i="5"/>
  <c r="W3472" i="5"/>
  <c r="X3472" i="5"/>
  <c r="Y3472" i="5"/>
  <c r="Z3472" i="5"/>
  <c r="AA3472" i="5"/>
  <c r="AB3472" i="5"/>
  <c r="AC3472" i="5"/>
  <c r="U3473" i="5"/>
  <c r="V3473" i="5"/>
  <c r="W3473" i="5"/>
  <c r="X3473" i="5"/>
  <c r="Y3473" i="5"/>
  <c r="Z3473" i="5"/>
  <c r="AA3473" i="5"/>
  <c r="AB3473" i="5"/>
  <c r="AC3473" i="5"/>
  <c r="U3474" i="5"/>
  <c r="V3474" i="5"/>
  <c r="W3474" i="5"/>
  <c r="X3474" i="5"/>
  <c r="Y3474" i="5"/>
  <c r="Z3474" i="5"/>
  <c r="AA3474" i="5"/>
  <c r="AB3474" i="5"/>
  <c r="AC3474" i="5"/>
  <c r="U3475" i="5"/>
  <c r="V3475" i="5"/>
  <c r="W3475" i="5"/>
  <c r="X3475" i="5"/>
  <c r="Y3475" i="5"/>
  <c r="Z3475" i="5"/>
  <c r="AA3475" i="5"/>
  <c r="AB3475" i="5"/>
  <c r="AC3475" i="5"/>
  <c r="U3476" i="5"/>
  <c r="V3476" i="5"/>
  <c r="W3476" i="5"/>
  <c r="X3476" i="5"/>
  <c r="Y3476" i="5"/>
  <c r="Z3476" i="5"/>
  <c r="AA3476" i="5"/>
  <c r="AB3476" i="5"/>
  <c r="AC3476" i="5"/>
  <c r="U3477" i="5"/>
  <c r="V3477" i="5"/>
  <c r="W3477" i="5"/>
  <c r="X3477" i="5"/>
  <c r="Y3477" i="5"/>
  <c r="Z3477" i="5"/>
  <c r="AA3477" i="5"/>
  <c r="AB3477" i="5"/>
  <c r="AC3477" i="5"/>
  <c r="U3478" i="5"/>
  <c r="V3478" i="5"/>
  <c r="W3478" i="5"/>
  <c r="X3478" i="5"/>
  <c r="Y3478" i="5"/>
  <c r="Z3478" i="5"/>
  <c r="AA3478" i="5"/>
  <c r="AB3478" i="5"/>
  <c r="AC3478" i="5"/>
  <c r="U3479" i="5"/>
  <c r="V3479" i="5"/>
  <c r="W3479" i="5"/>
  <c r="X3479" i="5"/>
  <c r="Y3479" i="5"/>
  <c r="Z3479" i="5"/>
  <c r="AA3479" i="5"/>
  <c r="AB3479" i="5"/>
  <c r="AC3479" i="5"/>
  <c r="U3480" i="5"/>
  <c r="V3480" i="5"/>
  <c r="W3480" i="5"/>
  <c r="X3480" i="5"/>
  <c r="Y3480" i="5"/>
  <c r="Z3480" i="5"/>
  <c r="AA3480" i="5"/>
  <c r="AB3480" i="5"/>
  <c r="AC3480" i="5"/>
  <c r="U3481" i="5"/>
  <c r="V3481" i="5"/>
  <c r="W3481" i="5"/>
  <c r="X3481" i="5"/>
  <c r="Y3481" i="5"/>
  <c r="Z3481" i="5"/>
  <c r="AA3481" i="5"/>
  <c r="AB3481" i="5"/>
  <c r="AC3481" i="5"/>
  <c r="U3482" i="5"/>
  <c r="V3482" i="5"/>
  <c r="W3482" i="5"/>
  <c r="X3482" i="5"/>
  <c r="Y3482" i="5"/>
  <c r="Z3482" i="5"/>
  <c r="AA3482" i="5"/>
  <c r="AB3482" i="5"/>
  <c r="AC3482" i="5"/>
  <c r="U3483" i="5"/>
  <c r="V3483" i="5"/>
  <c r="W3483" i="5"/>
  <c r="X3483" i="5"/>
  <c r="Y3483" i="5"/>
  <c r="Z3483" i="5"/>
  <c r="AA3483" i="5"/>
  <c r="AB3483" i="5"/>
  <c r="AC3483" i="5"/>
  <c r="U3484" i="5"/>
  <c r="V3484" i="5"/>
  <c r="W3484" i="5"/>
  <c r="X3484" i="5"/>
  <c r="Y3484" i="5"/>
  <c r="Z3484" i="5"/>
  <c r="AA3484" i="5"/>
  <c r="AB3484" i="5"/>
  <c r="AC3484" i="5"/>
  <c r="U3485" i="5"/>
  <c r="V3485" i="5"/>
  <c r="W3485" i="5"/>
  <c r="X3485" i="5"/>
  <c r="Y3485" i="5"/>
  <c r="Z3485" i="5"/>
  <c r="AA3485" i="5"/>
  <c r="AB3485" i="5"/>
  <c r="AC3485" i="5"/>
  <c r="U3486" i="5"/>
  <c r="V3486" i="5"/>
  <c r="W3486" i="5"/>
  <c r="X3486" i="5"/>
  <c r="Y3486" i="5"/>
  <c r="Z3486" i="5"/>
  <c r="AA3486" i="5"/>
  <c r="AB3486" i="5"/>
  <c r="AC3486" i="5"/>
  <c r="U3487" i="5"/>
  <c r="V3487" i="5"/>
  <c r="W3487" i="5"/>
  <c r="X3487" i="5"/>
  <c r="Y3487" i="5"/>
  <c r="Z3487" i="5"/>
  <c r="AA3487" i="5"/>
  <c r="AB3487" i="5"/>
  <c r="AC3487" i="5"/>
  <c r="U3488" i="5"/>
  <c r="V3488" i="5"/>
  <c r="W3488" i="5"/>
  <c r="X3488" i="5"/>
  <c r="Y3488" i="5"/>
  <c r="Z3488" i="5"/>
  <c r="AA3488" i="5"/>
  <c r="AB3488" i="5"/>
  <c r="AC3488" i="5"/>
  <c r="U3489" i="5"/>
  <c r="V3489" i="5"/>
  <c r="W3489" i="5"/>
  <c r="X3489" i="5"/>
  <c r="Y3489" i="5"/>
  <c r="Z3489" i="5"/>
  <c r="AA3489" i="5"/>
  <c r="AB3489" i="5"/>
  <c r="AC3489" i="5"/>
  <c r="U3490" i="5"/>
  <c r="V3490" i="5"/>
  <c r="W3490" i="5"/>
  <c r="X3490" i="5"/>
  <c r="Y3490" i="5"/>
  <c r="Z3490" i="5"/>
  <c r="AA3490" i="5"/>
  <c r="AB3490" i="5"/>
  <c r="AC3490" i="5"/>
  <c r="U3491" i="5"/>
  <c r="V3491" i="5"/>
  <c r="W3491" i="5"/>
  <c r="X3491" i="5"/>
  <c r="Y3491" i="5"/>
  <c r="Z3491" i="5"/>
  <c r="AA3491" i="5"/>
  <c r="AB3491" i="5"/>
  <c r="AC3491" i="5"/>
  <c r="U3492" i="5"/>
  <c r="V3492" i="5"/>
  <c r="W3492" i="5"/>
  <c r="X3492" i="5"/>
  <c r="Y3492" i="5"/>
  <c r="Z3492" i="5"/>
  <c r="AA3492" i="5"/>
  <c r="AB3492" i="5"/>
  <c r="AC3492" i="5"/>
  <c r="U3493" i="5"/>
  <c r="V3493" i="5"/>
  <c r="W3493" i="5"/>
  <c r="X3493" i="5"/>
  <c r="Y3493" i="5"/>
  <c r="Z3493" i="5"/>
  <c r="AA3493" i="5"/>
  <c r="AB3493" i="5"/>
  <c r="AC3493" i="5"/>
  <c r="U3494" i="5"/>
  <c r="V3494" i="5"/>
  <c r="W3494" i="5"/>
  <c r="X3494" i="5"/>
  <c r="Y3494" i="5"/>
  <c r="Z3494" i="5"/>
  <c r="AA3494" i="5"/>
  <c r="AB3494" i="5"/>
  <c r="AC3494" i="5"/>
  <c r="U3495" i="5"/>
  <c r="V3495" i="5"/>
  <c r="W3495" i="5"/>
  <c r="X3495" i="5"/>
  <c r="Y3495" i="5"/>
  <c r="Z3495" i="5"/>
  <c r="AA3495" i="5"/>
  <c r="AB3495" i="5"/>
  <c r="AC3495" i="5"/>
  <c r="U3496" i="5"/>
  <c r="V3496" i="5"/>
  <c r="W3496" i="5"/>
  <c r="X3496" i="5"/>
  <c r="Y3496" i="5"/>
  <c r="Z3496" i="5"/>
  <c r="AA3496" i="5"/>
  <c r="AB3496" i="5"/>
  <c r="AC3496" i="5"/>
  <c r="U3497" i="5"/>
  <c r="V3497" i="5"/>
  <c r="W3497" i="5"/>
  <c r="X3497" i="5"/>
  <c r="Y3497" i="5"/>
  <c r="Z3497" i="5"/>
  <c r="AA3497" i="5"/>
  <c r="AB3497" i="5"/>
  <c r="AC3497" i="5"/>
  <c r="U3498" i="5"/>
  <c r="V3498" i="5"/>
  <c r="W3498" i="5"/>
  <c r="X3498" i="5"/>
  <c r="Y3498" i="5"/>
  <c r="Z3498" i="5"/>
  <c r="AA3498" i="5"/>
  <c r="AB3498" i="5"/>
  <c r="AC3498" i="5"/>
  <c r="U3499" i="5"/>
  <c r="V3499" i="5"/>
  <c r="W3499" i="5"/>
  <c r="X3499" i="5"/>
  <c r="Y3499" i="5"/>
  <c r="Z3499" i="5"/>
  <c r="AA3499" i="5"/>
  <c r="AB3499" i="5"/>
  <c r="AC3499" i="5"/>
  <c r="U3500" i="5"/>
  <c r="V3500" i="5"/>
  <c r="W3500" i="5"/>
  <c r="X3500" i="5"/>
  <c r="Y3500" i="5"/>
  <c r="Z3500" i="5"/>
  <c r="AA3500" i="5"/>
  <c r="AB3500" i="5"/>
  <c r="AC3500" i="5"/>
  <c r="U3501" i="5"/>
  <c r="V3501" i="5"/>
  <c r="W3501" i="5"/>
  <c r="X3501" i="5"/>
  <c r="Y3501" i="5"/>
  <c r="Z3501" i="5"/>
  <c r="AA3501" i="5"/>
  <c r="AB3501" i="5"/>
  <c r="AC3501" i="5"/>
  <c r="U3502" i="5"/>
  <c r="V3502" i="5"/>
  <c r="W3502" i="5"/>
  <c r="X3502" i="5"/>
  <c r="Y3502" i="5"/>
  <c r="Z3502" i="5"/>
  <c r="AA3502" i="5"/>
  <c r="AB3502" i="5"/>
  <c r="AC3502" i="5"/>
  <c r="U3503" i="5"/>
  <c r="V3503" i="5"/>
  <c r="W3503" i="5"/>
  <c r="X3503" i="5"/>
  <c r="Y3503" i="5"/>
  <c r="Z3503" i="5"/>
  <c r="AA3503" i="5"/>
  <c r="AB3503" i="5"/>
  <c r="AC3503" i="5"/>
  <c r="U3504" i="5"/>
  <c r="V3504" i="5"/>
  <c r="W3504" i="5"/>
  <c r="X3504" i="5"/>
  <c r="Y3504" i="5"/>
  <c r="Z3504" i="5"/>
  <c r="AA3504" i="5"/>
  <c r="AB3504" i="5"/>
  <c r="AC3504" i="5"/>
  <c r="U3505" i="5"/>
  <c r="V3505" i="5"/>
  <c r="W3505" i="5"/>
  <c r="X3505" i="5"/>
  <c r="Y3505" i="5"/>
  <c r="Z3505" i="5"/>
  <c r="AA3505" i="5"/>
  <c r="AB3505" i="5"/>
  <c r="AC3505" i="5"/>
  <c r="U3506" i="5"/>
  <c r="V3506" i="5"/>
  <c r="W3506" i="5"/>
  <c r="X3506" i="5"/>
  <c r="Y3506" i="5"/>
  <c r="Z3506" i="5"/>
  <c r="AA3506" i="5"/>
  <c r="AB3506" i="5"/>
  <c r="AC3506" i="5"/>
  <c r="U3507" i="5"/>
  <c r="V3507" i="5"/>
  <c r="W3507" i="5"/>
  <c r="X3507" i="5"/>
  <c r="Y3507" i="5"/>
  <c r="Z3507" i="5"/>
  <c r="AA3507" i="5"/>
  <c r="AB3507" i="5"/>
  <c r="AC3507" i="5"/>
  <c r="U3508" i="5"/>
  <c r="V3508" i="5"/>
  <c r="W3508" i="5"/>
  <c r="X3508" i="5"/>
  <c r="Y3508" i="5"/>
  <c r="Z3508" i="5"/>
  <c r="AA3508" i="5"/>
  <c r="AB3508" i="5"/>
  <c r="AC3508" i="5"/>
  <c r="U3509" i="5"/>
  <c r="V3509" i="5"/>
  <c r="W3509" i="5"/>
  <c r="X3509" i="5"/>
  <c r="Y3509" i="5"/>
  <c r="Z3509" i="5"/>
  <c r="AA3509" i="5"/>
  <c r="AB3509" i="5"/>
  <c r="AC3509" i="5"/>
  <c r="U3510" i="5"/>
  <c r="V3510" i="5"/>
  <c r="W3510" i="5"/>
  <c r="X3510" i="5"/>
  <c r="Y3510" i="5"/>
  <c r="Z3510" i="5"/>
  <c r="AA3510" i="5"/>
  <c r="AB3510" i="5"/>
  <c r="AC3510" i="5"/>
  <c r="U3511" i="5"/>
  <c r="V3511" i="5"/>
  <c r="W3511" i="5"/>
  <c r="X3511" i="5"/>
  <c r="Y3511" i="5"/>
  <c r="Z3511" i="5"/>
  <c r="AA3511" i="5"/>
  <c r="AB3511" i="5"/>
  <c r="AC3511" i="5"/>
  <c r="U3512" i="5"/>
  <c r="V3512" i="5"/>
  <c r="W3512" i="5"/>
  <c r="X3512" i="5"/>
  <c r="Y3512" i="5"/>
  <c r="Z3512" i="5"/>
  <c r="AA3512" i="5"/>
  <c r="AB3512" i="5"/>
  <c r="AC3512" i="5"/>
  <c r="U3513" i="5"/>
  <c r="V3513" i="5"/>
  <c r="W3513" i="5"/>
  <c r="X3513" i="5"/>
  <c r="Y3513" i="5"/>
  <c r="Z3513" i="5"/>
  <c r="AA3513" i="5"/>
  <c r="AB3513" i="5"/>
  <c r="AC3513" i="5"/>
  <c r="U3514" i="5"/>
  <c r="V3514" i="5"/>
  <c r="W3514" i="5"/>
  <c r="X3514" i="5"/>
  <c r="Y3514" i="5"/>
  <c r="Z3514" i="5"/>
  <c r="AA3514" i="5"/>
  <c r="AB3514" i="5"/>
  <c r="AC3514" i="5"/>
  <c r="U3515" i="5"/>
  <c r="V3515" i="5"/>
  <c r="W3515" i="5"/>
  <c r="X3515" i="5"/>
  <c r="Y3515" i="5"/>
  <c r="Z3515" i="5"/>
  <c r="AA3515" i="5"/>
  <c r="AB3515" i="5"/>
  <c r="AC3515" i="5"/>
  <c r="U3516" i="5"/>
  <c r="V3516" i="5"/>
  <c r="W3516" i="5"/>
  <c r="X3516" i="5"/>
  <c r="Y3516" i="5"/>
  <c r="Z3516" i="5"/>
  <c r="AA3516" i="5"/>
  <c r="AB3516" i="5"/>
  <c r="AC3516" i="5"/>
  <c r="U3517" i="5"/>
  <c r="V3517" i="5"/>
  <c r="W3517" i="5"/>
  <c r="X3517" i="5"/>
  <c r="Y3517" i="5"/>
  <c r="Z3517" i="5"/>
  <c r="AA3517" i="5"/>
  <c r="AB3517" i="5"/>
  <c r="AC3517" i="5"/>
  <c r="U3518" i="5"/>
  <c r="V3518" i="5"/>
  <c r="W3518" i="5"/>
  <c r="X3518" i="5"/>
  <c r="Y3518" i="5"/>
  <c r="Z3518" i="5"/>
  <c r="AA3518" i="5"/>
  <c r="AB3518" i="5"/>
  <c r="AC3518" i="5"/>
  <c r="U3519" i="5"/>
  <c r="V3519" i="5"/>
  <c r="W3519" i="5"/>
  <c r="X3519" i="5"/>
  <c r="Y3519" i="5"/>
  <c r="Z3519" i="5"/>
  <c r="AA3519" i="5"/>
  <c r="AB3519" i="5"/>
  <c r="AC3519" i="5"/>
  <c r="U3520" i="5"/>
  <c r="V3520" i="5"/>
  <c r="W3520" i="5"/>
  <c r="X3520" i="5"/>
  <c r="Y3520" i="5"/>
  <c r="Z3520" i="5"/>
  <c r="AA3520" i="5"/>
  <c r="AB3520" i="5"/>
  <c r="AC3520" i="5"/>
  <c r="U3521" i="5"/>
  <c r="V3521" i="5"/>
  <c r="W3521" i="5"/>
  <c r="X3521" i="5"/>
  <c r="Y3521" i="5"/>
  <c r="Z3521" i="5"/>
  <c r="AA3521" i="5"/>
  <c r="AB3521" i="5"/>
  <c r="AC3521" i="5"/>
  <c r="U3522" i="5"/>
  <c r="V3522" i="5"/>
  <c r="W3522" i="5"/>
  <c r="X3522" i="5"/>
  <c r="Y3522" i="5"/>
  <c r="Z3522" i="5"/>
  <c r="AA3522" i="5"/>
  <c r="AB3522" i="5"/>
  <c r="AC3522" i="5"/>
  <c r="U3523" i="5"/>
  <c r="V3523" i="5"/>
  <c r="W3523" i="5"/>
  <c r="X3523" i="5"/>
  <c r="Y3523" i="5"/>
  <c r="Z3523" i="5"/>
  <c r="AA3523" i="5"/>
  <c r="AB3523" i="5"/>
  <c r="AC3523" i="5"/>
  <c r="U3524" i="5"/>
  <c r="V3524" i="5"/>
  <c r="W3524" i="5"/>
  <c r="X3524" i="5"/>
  <c r="Y3524" i="5"/>
  <c r="Z3524" i="5"/>
  <c r="AA3524" i="5"/>
  <c r="AB3524" i="5"/>
  <c r="AC3524" i="5"/>
  <c r="U3525" i="5"/>
  <c r="V3525" i="5"/>
  <c r="W3525" i="5"/>
  <c r="X3525" i="5"/>
  <c r="Y3525" i="5"/>
  <c r="Z3525" i="5"/>
  <c r="AA3525" i="5"/>
  <c r="AB3525" i="5"/>
  <c r="AC3525" i="5"/>
  <c r="U3526" i="5"/>
  <c r="V3526" i="5"/>
  <c r="W3526" i="5"/>
  <c r="X3526" i="5"/>
  <c r="Y3526" i="5"/>
  <c r="Z3526" i="5"/>
  <c r="AA3526" i="5"/>
  <c r="AB3526" i="5"/>
  <c r="AC3526" i="5"/>
  <c r="U3527" i="5"/>
  <c r="V3527" i="5"/>
  <c r="W3527" i="5"/>
  <c r="X3527" i="5"/>
  <c r="Y3527" i="5"/>
  <c r="Z3527" i="5"/>
  <c r="AA3527" i="5"/>
  <c r="AB3527" i="5"/>
  <c r="AC3527" i="5"/>
  <c r="U3528" i="5"/>
  <c r="V3528" i="5"/>
  <c r="W3528" i="5"/>
  <c r="X3528" i="5"/>
  <c r="Y3528" i="5"/>
  <c r="Z3528" i="5"/>
  <c r="AA3528" i="5"/>
  <c r="AB3528" i="5"/>
  <c r="AC3528" i="5"/>
  <c r="U3529" i="5"/>
  <c r="V3529" i="5"/>
  <c r="W3529" i="5"/>
  <c r="X3529" i="5"/>
  <c r="Y3529" i="5"/>
  <c r="Z3529" i="5"/>
  <c r="AA3529" i="5"/>
  <c r="AB3529" i="5"/>
  <c r="AC3529" i="5"/>
  <c r="U3530" i="5"/>
  <c r="V3530" i="5"/>
  <c r="W3530" i="5"/>
  <c r="X3530" i="5"/>
  <c r="Y3530" i="5"/>
  <c r="Z3530" i="5"/>
  <c r="AA3530" i="5"/>
  <c r="AB3530" i="5"/>
  <c r="AC3530" i="5"/>
  <c r="U3531" i="5"/>
  <c r="V3531" i="5"/>
  <c r="W3531" i="5"/>
  <c r="X3531" i="5"/>
  <c r="Y3531" i="5"/>
  <c r="Z3531" i="5"/>
  <c r="AA3531" i="5"/>
  <c r="AB3531" i="5"/>
  <c r="AC3531" i="5"/>
  <c r="U3532" i="5"/>
  <c r="V3532" i="5"/>
  <c r="W3532" i="5"/>
  <c r="X3532" i="5"/>
  <c r="Y3532" i="5"/>
  <c r="Z3532" i="5"/>
  <c r="AA3532" i="5"/>
  <c r="AB3532" i="5"/>
  <c r="AC3532" i="5"/>
  <c r="U3533" i="5"/>
  <c r="V3533" i="5"/>
  <c r="W3533" i="5"/>
  <c r="X3533" i="5"/>
  <c r="Y3533" i="5"/>
  <c r="Z3533" i="5"/>
  <c r="AA3533" i="5"/>
  <c r="AB3533" i="5"/>
  <c r="AC3533" i="5"/>
  <c r="U3534" i="5"/>
  <c r="V3534" i="5"/>
  <c r="W3534" i="5"/>
  <c r="X3534" i="5"/>
  <c r="Y3534" i="5"/>
  <c r="Z3534" i="5"/>
  <c r="AA3534" i="5"/>
  <c r="AB3534" i="5"/>
  <c r="AC3534" i="5"/>
  <c r="U3535" i="5"/>
  <c r="V3535" i="5"/>
  <c r="W3535" i="5"/>
  <c r="X3535" i="5"/>
  <c r="Y3535" i="5"/>
  <c r="Z3535" i="5"/>
  <c r="AA3535" i="5"/>
  <c r="AB3535" i="5"/>
  <c r="AC3535" i="5"/>
  <c r="U3536" i="5"/>
  <c r="V3536" i="5"/>
  <c r="W3536" i="5"/>
  <c r="X3536" i="5"/>
  <c r="Y3536" i="5"/>
  <c r="Z3536" i="5"/>
  <c r="AA3536" i="5"/>
  <c r="AB3536" i="5"/>
  <c r="AC3536" i="5"/>
  <c r="U3537" i="5"/>
  <c r="V3537" i="5"/>
  <c r="W3537" i="5"/>
  <c r="X3537" i="5"/>
  <c r="Y3537" i="5"/>
  <c r="Z3537" i="5"/>
  <c r="AA3537" i="5"/>
  <c r="AB3537" i="5"/>
  <c r="AC3537" i="5"/>
  <c r="U3538" i="5"/>
  <c r="V3538" i="5"/>
  <c r="W3538" i="5"/>
  <c r="X3538" i="5"/>
  <c r="Y3538" i="5"/>
  <c r="Z3538" i="5"/>
  <c r="AA3538" i="5"/>
  <c r="AB3538" i="5"/>
  <c r="AC3538" i="5"/>
  <c r="U3539" i="5"/>
  <c r="V3539" i="5"/>
  <c r="W3539" i="5"/>
  <c r="X3539" i="5"/>
  <c r="Y3539" i="5"/>
  <c r="Z3539" i="5"/>
  <c r="AA3539" i="5"/>
  <c r="AB3539" i="5"/>
  <c r="AC3539" i="5"/>
  <c r="U3540" i="5"/>
  <c r="V3540" i="5"/>
  <c r="W3540" i="5"/>
  <c r="X3540" i="5"/>
  <c r="Y3540" i="5"/>
  <c r="Z3540" i="5"/>
  <c r="AA3540" i="5"/>
  <c r="AB3540" i="5"/>
  <c r="AC3540" i="5"/>
  <c r="U3541" i="5"/>
  <c r="V3541" i="5"/>
  <c r="W3541" i="5"/>
  <c r="X3541" i="5"/>
  <c r="Y3541" i="5"/>
  <c r="Z3541" i="5"/>
  <c r="AA3541" i="5"/>
  <c r="AB3541" i="5"/>
  <c r="AC3541" i="5"/>
  <c r="U3542" i="5"/>
  <c r="V3542" i="5"/>
  <c r="W3542" i="5"/>
  <c r="X3542" i="5"/>
  <c r="Y3542" i="5"/>
  <c r="Z3542" i="5"/>
  <c r="AA3542" i="5"/>
  <c r="AB3542" i="5"/>
  <c r="AC3542" i="5"/>
  <c r="U3543" i="5"/>
  <c r="V3543" i="5"/>
  <c r="W3543" i="5"/>
  <c r="X3543" i="5"/>
  <c r="Y3543" i="5"/>
  <c r="Z3543" i="5"/>
  <c r="AA3543" i="5"/>
  <c r="AB3543" i="5"/>
  <c r="AC3543" i="5"/>
  <c r="U3544" i="5"/>
  <c r="V3544" i="5"/>
  <c r="W3544" i="5"/>
  <c r="X3544" i="5"/>
  <c r="Y3544" i="5"/>
  <c r="Z3544" i="5"/>
  <c r="AA3544" i="5"/>
  <c r="AB3544" i="5"/>
  <c r="AC3544" i="5"/>
  <c r="U3545" i="5"/>
  <c r="V3545" i="5"/>
  <c r="W3545" i="5"/>
  <c r="X3545" i="5"/>
  <c r="Y3545" i="5"/>
  <c r="Z3545" i="5"/>
  <c r="AA3545" i="5"/>
  <c r="AB3545" i="5"/>
  <c r="AC3545" i="5"/>
  <c r="U3546" i="5"/>
  <c r="V3546" i="5"/>
  <c r="W3546" i="5"/>
  <c r="X3546" i="5"/>
  <c r="Y3546" i="5"/>
  <c r="Z3546" i="5"/>
  <c r="AA3546" i="5"/>
  <c r="AB3546" i="5"/>
  <c r="AC3546" i="5"/>
  <c r="U3547" i="5"/>
  <c r="V3547" i="5"/>
  <c r="W3547" i="5"/>
  <c r="X3547" i="5"/>
  <c r="Y3547" i="5"/>
  <c r="Z3547" i="5"/>
  <c r="AA3547" i="5"/>
  <c r="AB3547" i="5"/>
  <c r="AC3547" i="5"/>
  <c r="U3548" i="5"/>
  <c r="V3548" i="5"/>
  <c r="W3548" i="5"/>
  <c r="X3548" i="5"/>
  <c r="Y3548" i="5"/>
  <c r="Z3548" i="5"/>
  <c r="AA3548" i="5"/>
  <c r="AB3548" i="5"/>
  <c r="AC3548" i="5"/>
  <c r="U3549" i="5"/>
  <c r="V3549" i="5"/>
  <c r="W3549" i="5"/>
  <c r="X3549" i="5"/>
  <c r="Y3549" i="5"/>
  <c r="Z3549" i="5"/>
  <c r="AA3549" i="5"/>
  <c r="AB3549" i="5"/>
  <c r="AC3549" i="5"/>
  <c r="U3550" i="5"/>
  <c r="V3550" i="5"/>
  <c r="W3550" i="5"/>
  <c r="X3550" i="5"/>
  <c r="Y3550" i="5"/>
  <c r="Z3550" i="5"/>
  <c r="AA3550" i="5"/>
  <c r="AB3550" i="5"/>
  <c r="AC3550" i="5"/>
  <c r="U3551" i="5"/>
  <c r="V3551" i="5"/>
  <c r="W3551" i="5"/>
  <c r="X3551" i="5"/>
  <c r="Y3551" i="5"/>
  <c r="Z3551" i="5"/>
  <c r="AA3551" i="5"/>
  <c r="AB3551" i="5"/>
  <c r="AC3551" i="5"/>
  <c r="U3552" i="5"/>
  <c r="V3552" i="5"/>
  <c r="W3552" i="5"/>
  <c r="X3552" i="5"/>
  <c r="Y3552" i="5"/>
  <c r="Z3552" i="5"/>
  <c r="AA3552" i="5"/>
  <c r="AB3552" i="5"/>
  <c r="AC3552" i="5"/>
  <c r="U3553" i="5"/>
  <c r="V3553" i="5"/>
  <c r="W3553" i="5"/>
  <c r="X3553" i="5"/>
  <c r="Y3553" i="5"/>
  <c r="Z3553" i="5"/>
  <c r="AA3553" i="5"/>
  <c r="AB3553" i="5"/>
  <c r="AC3553" i="5"/>
  <c r="U3554" i="5"/>
  <c r="V3554" i="5"/>
  <c r="W3554" i="5"/>
  <c r="X3554" i="5"/>
  <c r="Y3554" i="5"/>
  <c r="Z3554" i="5"/>
  <c r="AA3554" i="5"/>
  <c r="AB3554" i="5"/>
  <c r="AC3554" i="5"/>
  <c r="U3555" i="5"/>
  <c r="V3555" i="5"/>
  <c r="W3555" i="5"/>
  <c r="X3555" i="5"/>
  <c r="Y3555" i="5"/>
  <c r="Z3555" i="5"/>
  <c r="AA3555" i="5"/>
  <c r="AB3555" i="5"/>
  <c r="AC3555" i="5"/>
  <c r="U3556" i="5"/>
  <c r="V3556" i="5"/>
  <c r="W3556" i="5"/>
  <c r="X3556" i="5"/>
  <c r="Y3556" i="5"/>
  <c r="Z3556" i="5"/>
  <c r="AA3556" i="5"/>
  <c r="AB3556" i="5"/>
  <c r="AC3556" i="5"/>
  <c r="U3557" i="5"/>
  <c r="V3557" i="5"/>
  <c r="W3557" i="5"/>
  <c r="X3557" i="5"/>
  <c r="Y3557" i="5"/>
  <c r="Z3557" i="5"/>
  <c r="AA3557" i="5"/>
  <c r="AB3557" i="5"/>
  <c r="AC3557" i="5"/>
  <c r="U3558" i="5"/>
  <c r="V3558" i="5"/>
  <c r="W3558" i="5"/>
  <c r="X3558" i="5"/>
  <c r="Y3558" i="5"/>
  <c r="Z3558" i="5"/>
  <c r="AA3558" i="5"/>
  <c r="AB3558" i="5"/>
  <c r="AC3558" i="5"/>
  <c r="U3559" i="5"/>
  <c r="V3559" i="5"/>
  <c r="W3559" i="5"/>
  <c r="X3559" i="5"/>
  <c r="Y3559" i="5"/>
  <c r="Z3559" i="5"/>
  <c r="AA3559" i="5"/>
  <c r="AB3559" i="5"/>
  <c r="AC3559" i="5"/>
  <c r="U3560" i="5"/>
  <c r="V3560" i="5"/>
  <c r="W3560" i="5"/>
  <c r="X3560" i="5"/>
  <c r="Y3560" i="5"/>
  <c r="Z3560" i="5"/>
  <c r="AA3560" i="5"/>
  <c r="AB3560" i="5"/>
  <c r="AC3560" i="5"/>
  <c r="U3561" i="5"/>
  <c r="V3561" i="5"/>
  <c r="W3561" i="5"/>
  <c r="X3561" i="5"/>
  <c r="Y3561" i="5"/>
  <c r="Z3561" i="5"/>
  <c r="AA3561" i="5"/>
  <c r="AB3561" i="5"/>
  <c r="AC3561" i="5"/>
  <c r="U3562" i="5"/>
  <c r="V3562" i="5"/>
  <c r="W3562" i="5"/>
  <c r="X3562" i="5"/>
  <c r="Y3562" i="5"/>
  <c r="Z3562" i="5"/>
  <c r="AA3562" i="5"/>
  <c r="AB3562" i="5"/>
  <c r="AC3562" i="5"/>
  <c r="U3563" i="5"/>
  <c r="V3563" i="5"/>
  <c r="W3563" i="5"/>
  <c r="X3563" i="5"/>
  <c r="Y3563" i="5"/>
  <c r="Z3563" i="5"/>
  <c r="AA3563" i="5"/>
  <c r="AB3563" i="5"/>
  <c r="AC3563" i="5"/>
  <c r="U3564" i="5"/>
  <c r="V3564" i="5"/>
  <c r="W3564" i="5"/>
  <c r="X3564" i="5"/>
  <c r="Y3564" i="5"/>
  <c r="Z3564" i="5"/>
  <c r="AA3564" i="5"/>
  <c r="AB3564" i="5"/>
  <c r="AC3564" i="5"/>
  <c r="U3565" i="5"/>
  <c r="V3565" i="5"/>
  <c r="W3565" i="5"/>
  <c r="X3565" i="5"/>
  <c r="Y3565" i="5"/>
  <c r="Z3565" i="5"/>
  <c r="AA3565" i="5"/>
  <c r="AB3565" i="5"/>
  <c r="AC3565" i="5"/>
  <c r="U3566" i="5"/>
  <c r="V3566" i="5"/>
  <c r="W3566" i="5"/>
  <c r="X3566" i="5"/>
  <c r="Y3566" i="5"/>
  <c r="Z3566" i="5"/>
  <c r="AA3566" i="5"/>
  <c r="AB3566" i="5"/>
  <c r="AC3566" i="5"/>
  <c r="U3567" i="5"/>
  <c r="V3567" i="5"/>
  <c r="W3567" i="5"/>
  <c r="X3567" i="5"/>
  <c r="Y3567" i="5"/>
  <c r="Z3567" i="5"/>
  <c r="AA3567" i="5"/>
  <c r="AB3567" i="5"/>
  <c r="AC3567" i="5"/>
  <c r="U3568" i="5"/>
  <c r="V3568" i="5"/>
  <c r="W3568" i="5"/>
  <c r="X3568" i="5"/>
  <c r="Y3568" i="5"/>
  <c r="Z3568" i="5"/>
  <c r="AA3568" i="5"/>
  <c r="AB3568" i="5"/>
  <c r="AC3568" i="5"/>
  <c r="U3569" i="5"/>
  <c r="V3569" i="5"/>
  <c r="W3569" i="5"/>
  <c r="X3569" i="5"/>
  <c r="Y3569" i="5"/>
  <c r="Z3569" i="5"/>
  <c r="AA3569" i="5"/>
  <c r="AB3569" i="5"/>
  <c r="AC3569" i="5"/>
  <c r="U3570" i="5"/>
  <c r="V3570" i="5"/>
  <c r="W3570" i="5"/>
  <c r="X3570" i="5"/>
  <c r="Y3570" i="5"/>
  <c r="Z3570" i="5"/>
  <c r="AA3570" i="5"/>
  <c r="AB3570" i="5"/>
  <c r="AC3570" i="5"/>
  <c r="U3571" i="5"/>
  <c r="V3571" i="5"/>
  <c r="W3571" i="5"/>
  <c r="X3571" i="5"/>
  <c r="Y3571" i="5"/>
  <c r="Z3571" i="5"/>
  <c r="AA3571" i="5"/>
  <c r="AB3571" i="5"/>
  <c r="AC3571" i="5"/>
  <c r="U3572" i="5"/>
  <c r="V3572" i="5"/>
  <c r="W3572" i="5"/>
  <c r="X3572" i="5"/>
  <c r="Y3572" i="5"/>
  <c r="Z3572" i="5"/>
  <c r="AA3572" i="5"/>
  <c r="AB3572" i="5"/>
  <c r="AC3572" i="5"/>
  <c r="U3573" i="5"/>
  <c r="V3573" i="5"/>
  <c r="W3573" i="5"/>
  <c r="X3573" i="5"/>
  <c r="Y3573" i="5"/>
  <c r="Z3573" i="5"/>
  <c r="AA3573" i="5"/>
  <c r="AB3573" i="5"/>
  <c r="AC3573" i="5"/>
  <c r="U3574" i="5"/>
  <c r="V3574" i="5"/>
  <c r="W3574" i="5"/>
  <c r="X3574" i="5"/>
  <c r="Y3574" i="5"/>
  <c r="Z3574" i="5"/>
  <c r="AA3574" i="5"/>
  <c r="AB3574" i="5"/>
  <c r="AC3574" i="5"/>
  <c r="U3575" i="5"/>
  <c r="V3575" i="5"/>
  <c r="W3575" i="5"/>
  <c r="X3575" i="5"/>
  <c r="Y3575" i="5"/>
  <c r="Z3575" i="5"/>
  <c r="AA3575" i="5"/>
  <c r="AB3575" i="5"/>
  <c r="AC3575" i="5"/>
  <c r="U3576" i="5"/>
  <c r="V3576" i="5"/>
  <c r="W3576" i="5"/>
  <c r="X3576" i="5"/>
  <c r="Y3576" i="5"/>
  <c r="Z3576" i="5"/>
  <c r="AA3576" i="5"/>
  <c r="AB3576" i="5"/>
  <c r="AC3576" i="5"/>
  <c r="U3577" i="5"/>
  <c r="V3577" i="5"/>
  <c r="W3577" i="5"/>
  <c r="X3577" i="5"/>
  <c r="Y3577" i="5"/>
  <c r="Z3577" i="5"/>
  <c r="AA3577" i="5"/>
  <c r="AB3577" i="5"/>
  <c r="AC3577" i="5"/>
  <c r="U3578" i="5"/>
  <c r="V3578" i="5"/>
  <c r="W3578" i="5"/>
  <c r="X3578" i="5"/>
  <c r="Y3578" i="5"/>
  <c r="Z3578" i="5"/>
  <c r="AA3578" i="5"/>
  <c r="AB3578" i="5"/>
  <c r="AC3578" i="5"/>
  <c r="U3579" i="5"/>
  <c r="V3579" i="5"/>
  <c r="W3579" i="5"/>
  <c r="X3579" i="5"/>
  <c r="Y3579" i="5"/>
  <c r="Z3579" i="5"/>
  <c r="AA3579" i="5"/>
  <c r="AB3579" i="5"/>
  <c r="AC3579" i="5"/>
  <c r="U3580" i="5"/>
  <c r="V3580" i="5"/>
  <c r="W3580" i="5"/>
  <c r="X3580" i="5"/>
  <c r="Y3580" i="5"/>
  <c r="Z3580" i="5"/>
  <c r="AA3580" i="5"/>
  <c r="AB3580" i="5"/>
  <c r="AC3580" i="5"/>
  <c r="U3581" i="5"/>
  <c r="V3581" i="5"/>
  <c r="W3581" i="5"/>
  <c r="X3581" i="5"/>
  <c r="Y3581" i="5"/>
  <c r="Z3581" i="5"/>
  <c r="AA3581" i="5"/>
  <c r="AB3581" i="5"/>
  <c r="AC3581" i="5"/>
  <c r="U3582" i="5"/>
  <c r="V3582" i="5"/>
  <c r="W3582" i="5"/>
  <c r="X3582" i="5"/>
  <c r="Y3582" i="5"/>
  <c r="Z3582" i="5"/>
  <c r="AA3582" i="5"/>
  <c r="AB3582" i="5"/>
  <c r="AC3582" i="5"/>
  <c r="U3583" i="5"/>
  <c r="V3583" i="5"/>
  <c r="W3583" i="5"/>
  <c r="X3583" i="5"/>
  <c r="Y3583" i="5"/>
  <c r="Z3583" i="5"/>
  <c r="AA3583" i="5"/>
  <c r="AB3583" i="5"/>
  <c r="AC3583" i="5"/>
  <c r="U3584" i="5"/>
  <c r="V3584" i="5"/>
  <c r="W3584" i="5"/>
  <c r="X3584" i="5"/>
  <c r="Y3584" i="5"/>
  <c r="Z3584" i="5"/>
  <c r="AA3584" i="5"/>
  <c r="AB3584" i="5"/>
  <c r="AC3584" i="5"/>
  <c r="U3585" i="5"/>
  <c r="V3585" i="5"/>
  <c r="W3585" i="5"/>
  <c r="X3585" i="5"/>
  <c r="Y3585" i="5"/>
  <c r="Z3585" i="5"/>
  <c r="AA3585" i="5"/>
  <c r="AB3585" i="5"/>
  <c r="AC3585" i="5"/>
  <c r="U3586" i="5"/>
  <c r="V3586" i="5"/>
  <c r="W3586" i="5"/>
  <c r="X3586" i="5"/>
  <c r="Y3586" i="5"/>
  <c r="Z3586" i="5"/>
  <c r="AA3586" i="5"/>
  <c r="AB3586" i="5"/>
  <c r="AC3586" i="5"/>
  <c r="U3587" i="5"/>
  <c r="V3587" i="5"/>
  <c r="W3587" i="5"/>
  <c r="X3587" i="5"/>
  <c r="Y3587" i="5"/>
  <c r="Z3587" i="5"/>
  <c r="AA3587" i="5"/>
  <c r="AB3587" i="5"/>
  <c r="AC3587" i="5"/>
  <c r="U3588" i="5"/>
  <c r="V3588" i="5"/>
  <c r="W3588" i="5"/>
  <c r="X3588" i="5"/>
  <c r="Y3588" i="5"/>
  <c r="Z3588" i="5"/>
  <c r="AA3588" i="5"/>
  <c r="AB3588" i="5"/>
  <c r="AC3588" i="5"/>
  <c r="U3589" i="5"/>
  <c r="V3589" i="5"/>
  <c r="W3589" i="5"/>
  <c r="X3589" i="5"/>
  <c r="Y3589" i="5"/>
  <c r="Z3589" i="5"/>
  <c r="AA3589" i="5"/>
  <c r="AB3589" i="5"/>
  <c r="AC3589" i="5"/>
  <c r="U3590" i="5"/>
  <c r="V3590" i="5"/>
  <c r="W3590" i="5"/>
  <c r="X3590" i="5"/>
  <c r="Y3590" i="5"/>
  <c r="Z3590" i="5"/>
  <c r="AA3590" i="5"/>
  <c r="AB3590" i="5"/>
  <c r="AC3590" i="5"/>
  <c r="U3591" i="5"/>
  <c r="V3591" i="5"/>
  <c r="W3591" i="5"/>
  <c r="X3591" i="5"/>
  <c r="Y3591" i="5"/>
  <c r="Z3591" i="5"/>
  <c r="AA3591" i="5"/>
  <c r="AB3591" i="5"/>
  <c r="AC3591" i="5"/>
  <c r="U3592" i="5"/>
  <c r="V3592" i="5"/>
  <c r="W3592" i="5"/>
  <c r="X3592" i="5"/>
  <c r="Y3592" i="5"/>
  <c r="Z3592" i="5"/>
  <c r="AA3592" i="5"/>
  <c r="AB3592" i="5"/>
  <c r="AC3592" i="5"/>
  <c r="U3593" i="5"/>
  <c r="V3593" i="5"/>
  <c r="W3593" i="5"/>
  <c r="X3593" i="5"/>
  <c r="Y3593" i="5"/>
  <c r="Z3593" i="5"/>
  <c r="AA3593" i="5"/>
  <c r="AB3593" i="5"/>
  <c r="AC3593" i="5"/>
  <c r="U3594" i="5"/>
  <c r="V3594" i="5"/>
  <c r="W3594" i="5"/>
  <c r="X3594" i="5"/>
  <c r="Y3594" i="5"/>
  <c r="Z3594" i="5"/>
  <c r="AA3594" i="5"/>
  <c r="AB3594" i="5"/>
  <c r="AC3594" i="5"/>
  <c r="U3595" i="5"/>
  <c r="V3595" i="5"/>
  <c r="W3595" i="5"/>
  <c r="X3595" i="5"/>
  <c r="Y3595" i="5"/>
  <c r="Z3595" i="5"/>
  <c r="AA3595" i="5"/>
  <c r="AB3595" i="5"/>
  <c r="AC3595" i="5"/>
  <c r="U3596" i="5"/>
  <c r="V3596" i="5"/>
  <c r="W3596" i="5"/>
  <c r="X3596" i="5"/>
  <c r="Y3596" i="5"/>
  <c r="Z3596" i="5"/>
  <c r="AA3596" i="5"/>
  <c r="AB3596" i="5"/>
  <c r="AC3596" i="5"/>
  <c r="U3597" i="5"/>
  <c r="V3597" i="5"/>
  <c r="W3597" i="5"/>
  <c r="X3597" i="5"/>
  <c r="Y3597" i="5"/>
  <c r="Z3597" i="5"/>
  <c r="AA3597" i="5"/>
  <c r="AB3597" i="5"/>
  <c r="AC3597" i="5"/>
  <c r="U3598" i="5"/>
  <c r="V3598" i="5"/>
  <c r="W3598" i="5"/>
  <c r="X3598" i="5"/>
  <c r="Y3598" i="5"/>
  <c r="Z3598" i="5"/>
  <c r="AA3598" i="5"/>
  <c r="AB3598" i="5"/>
  <c r="AC3598" i="5"/>
  <c r="U3599" i="5"/>
  <c r="V3599" i="5"/>
  <c r="W3599" i="5"/>
  <c r="X3599" i="5"/>
  <c r="Y3599" i="5"/>
  <c r="Z3599" i="5"/>
  <c r="AA3599" i="5"/>
  <c r="AB3599" i="5"/>
  <c r="AC3599" i="5"/>
  <c r="U3600" i="5"/>
  <c r="V3600" i="5"/>
  <c r="W3600" i="5"/>
  <c r="X3600" i="5"/>
  <c r="Y3600" i="5"/>
  <c r="Z3600" i="5"/>
  <c r="AA3600" i="5"/>
  <c r="AB3600" i="5"/>
  <c r="AC3600" i="5"/>
  <c r="U3601" i="5"/>
  <c r="V3601" i="5"/>
  <c r="W3601" i="5"/>
  <c r="X3601" i="5"/>
  <c r="Y3601" i="5"/>
  <c r="Z3601" i="5"/>
  <c r="AA3601" i="5"/>
  <c r="AB3601" i="5"/>
  <c r="AC3601" i="5"/>
  <c r="U3602" i="5"/>
  <c r="V3602" i="5"/>
  <c r="W3602" i="5"/>
  <c r="X3602" i="5"/>
  <c r="Y3602" i="5"/>
  <c r="Z3602" i="5"/>
  <c r="AA3602" i="5"/>
  <c r="AB3602" i="5"/>
  <c r="AC3602" i="5"/>
  <c r="U3603" i="5"/>
  <c r="V3603" i="5"/>
  <c r="W3603" i="5"/>
  <c r="X3603" i="5"/>
  <c r="Y3603" i="5"/>
  <c r="Z3603" i="5"/>
  <c r="AA3603" i="5"/>
  <c r="AB3603" i="5"/>
  <c r="AC3603" i="5"/>
  <c r="U3604" i="5"/>
  <c r="V3604" i="5"/>
  <c r="W3604" i="5"/>
  <c r="X3604" i="5"/>
  <c r="Y3604" i="5"/>
  <c r="Z3604" i="5"/>
  <c r="AA3604" i="5"/>
  <c r="AB3604" i="5"/>
  <c r="AC3604" i="5"/>
  <c r="U3605" i="5"/>
  <c r="V3605" i="5"/>
  <c r="W3605" i="5"/>
  <c r="X3605" i="5"/>
  <c r="Y3605" i="5"/>
  <c r="Z3605" i="5"/>
  <c r="AA3605" i="5"/>
  <c r="AB3605" i="5"/>
  <c r="AC3605" i="5"/>
  <c r="U3606" i="5"/>
  <c r="V3606" i="5"/>
  <c r="W3606" i="5"/>
  <c r="X3606" i="5"/>
  <c r="Y3606" i="5"/>
  <c r="Z3606" i="5"/>
  <c r="AA3606" i="5"/>
  <c r="AB3606" i="5"/>
  <c r="AC3606" i="5"/>
  <c r="U3607" i="5"/>
  <c r="V3607" i="5"/>
  <c r="W3607" i="5"/>
  <c r="X3607" i="5"/>
  <c r="Y3607" i="5"/>
  <c r="Z3607" i="5"/>
  <c r="AA3607" i="5"/>
  <c r="AB3607" i="5"/>
  <c r="AC3607" i="5"/>
  <c r="U3608" i="5"/>
  <c r="V3608" i="5"/>
  <c r="W3608" i="5"/>
  <c r="X3608" i="5"/>
  <c r="Y3608" i="5"/>
  <c r="Z3608" i="5"/>
  <c r="AA3608" i="5"/>
  <c r="AB3608" i="5"/>
  <c r="AC3608" i="5"/>
  <c r="U3609" i="5"/>
  <c r="V3609" i="5"/>
  <c r="W3609" i="5"/>
  <c r="X3609" i="5"/>
  <c r="Y3609" i="5"/>
  <c r="Z3609" i="5"/>
  <c r="AA3609" i="5"/>
  <c r="AB3609" i="5"/>
  <c r="AC3609" i="5"/>
  <c r="U3610" i="5"/>
  <c r="V3610" i="5"/>
  <c r="W3610" i="5"/>
  <c r="X3610" i="5"/>
  <c r="Y3610" i="5"/>
  <c r="Z3610" i="5"/>
  <c r="AA3610" i="5"/>
  <c r="AB3610" i="5"/>
  <c r="AC3610" i="5"/>
  <c r="U3611" i="5"/>
  <c r="V3611" i="5"/>
  <c r="W3611" i="5"/>
  <c r="X3611" i="5"/>
  <c r="Y3611" i="5"/>
  <c r="Z3611" i="5"/>
  <c r="AA3611" i="5"/>
  <c r="AB3611" i="5"/>
  <c r="AC3611" i="5"/>
  <c r="U3612" i="5"/>
  <c r="V3612" i="5"/>
  <c r="W3612" i="5"/>
  <c r="X3612" i="5"/>
  <c r="Y3612" i="5"/>
  <c r="Z3612" i="5"/>
  <c r="AA3612" i="5"/>
  <c r="AB3612" i="5"/>
  <c r="AC3612" i="5"/>
  <c r="U3613" i="5"/>
  <c r="V3613" i="5"/>
  <c r="W3613" i="5"/>
  <c r="X3613" i="5"/>
  <c r="Y3613" i="5"/>
  <c r="Z3613" i="5"/>
  <c r="AA3613" i="5"/>
  <c r="AB3613" i="5"/>
  <c r="AC3613" i="5"/>
  <c r="U3614" i="5"/>
  <c r="V3614" i="5"/>
  <c r="W3614" i="5"/>
  <c r="X3614" i="5"/>
  <c r="Y3614" i="5"/>
  <c r="Z3614" i="5"/>
  <c r="AA3614" i="5"/>
  <c r="AB3614" i="5"/>
  <c r="AC3614" i="5"/>
  <c r="U3615" i="5"/>
  <c r="V3615" i="5"/>
  <c r="W3615" i="5"/>
  <c r="X3615" i="5"/>
  <c r="Y3615" i="5"/>
  <c r="Z3615" i="5"/>
  <c r="AA3615" i="5"/>
  <c r="AB3615" i="5"/>
  <c r="AC3615" i="5"/>
  <c r="U3616" i="5"/>
  <c r="V3616" i="5"/>
  <c r="W3616" i="5"/>
  <c r="X3616" i="5"/>
  <c r="Y3616" i="5"/>
  <c r="Z3616" i="5"/>
  <c r="AA3616" i="5"/>
  <c r="AB3616" i="5"/>
  <c r="AC3616" i="5"/>
  <c r="U3617" i="5"/>
  <c r="V3617" i="5"/>
  <c r="W3617" i="5"/>
  <c r="X3617" i="5"/>
  <c r="Y3617" i="5"/>
  <c r="Z3617" i="5"/>
  <c r="AA3617" i="5"/>
  <c r="AB3617" i="5"/>
  <c r="AC3617" i="5"/>
  <c r="U3618" i="5"/>
  <c r="V3618" i="5"/>
  <c r="W3618" i="5"/>
  <c r="X3618" i="5"/>
  <c r="Y3618" i="5"/>
  <c r="Z3618" i="5"/>
  <c r="AA3618" i="5"/>
  <c r="AB3618" i="5"/>
  <c r="AC3618" i="5"/>
  <c r="U3619" i="5"/>
  <c r="V3619" i="5"/>
  <c r="W3619" i="5"/>
  <c r="X3619" i="5"/>
  <c r="Y3619" i="5"/>
  <c r="Z3619" i="5"/>
  <c r="AA3619" i="5"/>
  <c r="AB3619" i="5"/>
  <c r="AC3619" i="5"/>
  <c r="U3620" i="5"/>
  <c r="V3620" i="5"/>
  <c r="W3620" i="5"/>
  <c r="X3620" i="5"/>
  <c r="Y3620" i="5"/>
  <c r="Z3620" i="5"/>
  <c r="AA3620" i="5"/>
  <c r="AB3620" i="5"/>
  <c r="AC3620" i="5"/>
  <c r="U3621" i="5"/>
  <c r="V3621" i="5"/>
  <c r="W3621" i="5"/>
  <c r="X3621" i="5"/>
  <c r="Y3621" i="5"/>
  <c r="Z3621" i="5"/>
  <c r="AA3621" i="5"/>
  <c r="AB3621" i="5"/>
  <c r="AC3621" i="5"/>
  <c r="U3622" i="5"/>
  <c r="V3622" i="5"/>
  <c r="W3622" i="5"/>
  <c r="X3622" i="5"/>
  <c r="Y3622" i="5"/>
  <c r="Z3622" i="5"/>
  <c r="AA3622" i="5"/>
  <c r="AB3622" i="5"/>
  <c r="AC3622" i="5"/>
  <c r="U3623" i="5"/>
  <c r="V3623" i="5"/>
  <c r="W3623" i="5"/>
  <c r="X3623" i="5"/>
  <c r="Y3623" i="5"/>
  <c r="Z3623" i="5"/>
  <c r="AA3623" i="5"/>
  <c r="AB3623" i="5"/>
  <c r="AC3623" i="5"/>
  <c r="U3624" i="5"/>
  <c r="V3624" i="5"/>
  <c r="W3624" i="5"/>
  <c r="X3624" i="5"/>
  <c r="Y3624" i="5"/>
  <c r="Z3624" i="5"/>
  <c r="AA3624" i="5"/>
  <c r="AB3624" i="5"/>
  <c r="AC3624" i="5"/>
  <c r="U3625" i="5"/>
  <c r="V3625" i="5"/>
  <c r="W3625" i="5"/>
  <c r="X3625" i="5"/>
  <c r="Y3625" i="5"/>
  <c r="Z3625" i="5"/>
  <c r="AA3625" i="5"/>
  <c r="AB3625" i="5"/>
  <c r="AC3625" i="5"/>
  <c r="U3626" i="5"/>
  <c r="V3626" i="5"/>
  <c r="W3626" i="5"/>
  <c r="X3626" i="5"/>
  <c r="Y3626" i="5"/>
  <c r="Z3626" i="5"/>
  <c r="AA3626" i="5"/>
  <c r="AB3626" i="5"/>
  <c r="AC3626" i="5"/>
  <c r="U3627" i="5"/>
  <c r="V3627" i="5"/>
  <c r="W3627" i="5"/>
  <c r="X3627" i="5"/>
  <c r="Y3627" i="5"/>
  <c r="Z3627" i="5"/>
  <c r="AA3627" i="5"/>
  <c r="AB3627" i="5"/>
  <c r="AC3627" i="5"/>
  <c r="U3628" i="5"/>
  <c r="V3628" i="5"/>
  <c r="W3628" i="5"/>
  <c r="X3628" i="5"/>
  <c r="Y3628" i="5"/>
  <c r="Z3628" i="5"/>
  <c r="AA3628" i="5"/>
  <c r="AB3628" i="5"/>
  <c r="AC3628" i="5"/>
  <c r="U3629" i="5"/>
  <c r="V3629" i="5"/>
  <c r="W3629" i="5"/>
  <c r="X3629" i="5"/>
  <c r="Y3629" i="5"/>
  <c r="Z3629" i="5"/>
  <c r="AA3629" i="5"/>
  <c r="AB3629" i="5"/>
  <c r="AC3629" i="5"/>
  <c r="U3630" i="5"/>
  <c r="V3630" i="5"/>
  <c r="W3630" i="5"/>
  <c r="X3630" i="5"/>
  <c r="Y3630" i="5"/>
  <c r="Z3630" i="5"/>
  <c r="AA3630" i="5"/>
  <c r="AB3630" i="5"/>
  <c r="AC3630" i="5"/>
  <c r="U3631" i="5"/>
  <c r="V3631" i="5"/>
  <c r="W3631" i="5"/>
  <c r="X3631" i="5"/>
  <c r="Y3631" i="5"/>
  <c r="Z3631" i="5"/>
  <c r="AA3631" i="5"/>
  <c r="AB3631" i="5"/>
  <c r="AC3631" i="5"/>
  <c r="U3632" i="5"/>
  <c r="V3632" i="5"/>
  <c r="W3632" i="5"/>
  <c r="X3632" i="5"/>
  <c r="Y3632" i="5"/>
  <c r="Z3632" i="5"/>
  <c r="AA3632" i="5"/>
  <c r="AB3632" i="5"/>
  <c r="AC3632" i="5"/>
  <c r="U3633" i="5"/>
  <c r="V3633" i="5"/>
  <c r="W3633" i="5"/>
  <c r="X3633" i="5"/>
  <c r="Y3633" i="5"/>
  <c r="Z3633" i="5"/>
  <c r="AA3633" i="5"/>
  <c r="AB3633" i="5"/>
  <c r="AC3633" i="5"/>
  <c r="U3634" i="5"/>
  <c r="V3634" i="5"/>
  <c r="W3634" i="5"/>
  <c r="X3634" i="5"/>
  <c r="Y3634" i="5"/>
  <c r="Z3634" i="5"/>
  <c r="AA3634" i="5"/>
  <c r="AB3634" i="5"/>
  <c r="AC3634" i="5"/>
  <c r="U3635" i="5"/>
  <c r="V3635" i="5"/>
  <c r="W3635" i="5"/>
  <c r="X3635" i="5"/>
  <c r="Y3635" i="5"/>
  <c r="Z3635" i="5"/>
  <c r="AA3635" i="5"/>
  <c r="AB3635" i="5"/>
  <c r="AC3635" i="5"/>
  <c r="U3636" i="5"/>
  <c r="V3636" i="5"/>
  <c r="W3636" i="5"/>
  <c r="X3636" i="5"/>
  <c r="Y3636" i="5"/>
  <c r="Z3636" i="5"/>
  <c r="AA3636" i="5"/>
  <c r="AB3636" i="5"/>
  <c r="AC3636" i="5"/>
  <c r="U3637" i="5"/>
  <c r="V3637" i="5"/>
  <c r="W3637" i="5"/>
  <c r="X3637" i="5"/>
  <c r="Y3637" i="5"/>
  <c r="Z3637" i="5"/>
  <c r="AA3637" i="5"/>
  <c r="AB3637" i="5"/>
  <c r="AC3637" i="5"/>
  <c r="U3638" i="5"/>
  <c r="V3638" i="5"/>
  <c r="W3638" i="5"/>
  <c r="X3638" i="5"/>
  <c r="Y3638" i="5"/>
  <c r="Z3638" i="5"/>
  <c r="AA3638" i="5"/>
  <c r="AB3638" i="5"/>
  <c r="AC3638" i="5"/>
  <c r="U3639" i="5"/>
  <c r="V3639" i="5"/>
  <c r="W3639" i="5"/>
  <c r="X3639" i="5"/>
  <c r="Y3639" i="5"/>
  <c r="Z3639" i="5"/>
  <c r="AA3639" i="5"/>
  <c r="AB3639" i="5"/>
  <c r="AC3639" i="5"/>
  <c r="U3640" i="5"/>
  <c r="V3640" i="5"/>
  <c r="W3640" i="5"/>
  <c r="X3640" i="5"/>
  <c r="Y3640" i="5"/>
  <c r="Z3640" i="5"/>
  <c r="AA3640" i="5"/>
  <c r="AB3640" i="5"/>
  <c r="AC3640" i="5"/>
  <c r="U3641" i="5"/>
  <c r="V3641" i="5"/>
  <c r="W3641" i="5"/>
  <c r="X3641" i="5"/>
  <c r="Y3641" i="5"/>
  <c r="Z3641" i="5"/>
  <c r="AA3641" i="5"/>
  <c r="AB3641" i="5"/>
  <c r="AC3641" i="5"/>
  <c r="U3642" i="5"/>
  <c r="V3642" i="5"/>
  <c r="W3642" i="5"/>
  <c r="X3642" i="5"/>
  <c r="Y3642" i="5"/>
  <c r="Z3642" i="5"/>
  <c r="AA3642" i="5"/>
  <c r="AB3642" i="5"/>
  <c r="AC3642" i="5"/>
  <c r="U3643" i="5"/>
  <c r="V3643" i="5"/>
  <c r="W3643" i="5"/>
  <c r="X3643" i="5"/>
  <c r="Y3643" i="5"/>
  <c r="Z3643" i="5"/>
  <c r="AA3643" i="5"/>
  <c r="AB3643" i="5"/>
  <c r="AC3643" i="5"/>
  <c r="U3644" i="5"/>
  <c r="V3644" i="5"/>
  <c r="W3644" i="5"/>
  <c r="X3644" i="5"/>
  <c r="Y3644" i="5"/>
  <c r="Z3644" i="5"/>
  <c r="AA3644" i="5"/>
  <c r="AB3644" i="5"/>
  <c r="AC3644" i="5"/>
  <c r="U3645" i="5"/>
  <c r="V3645" i="5"/>
  <c r="W3645" i="5"/>
  <c r="X3645" i="5"/>
  <c r="Y3645" i="5"/>
  <c r="Z3645" i="5"/>
  <c r="AA3645" i="5"/>
  <c r="AB3645" i="5"/>
  <c r="AC3645" i="5"/>
  <c r="U3646" i="5"/>
  <c r="V3646" i="5"/>
  <c r="W3646" i="5"/>
  <c r="X3646" i="5"/>
  <c r="Y3646" i="5"/>
  <c r="Z3646" i="5"/>
  <c r="AA3646" i="5"/>
  <c r="AB3646" i="5"/>
  <c r="AC3646" i="5"/>
  <c r="U3647" i="5"/>
  <c r="V3647" i="5"/>
  <c r="W3647" i="5"/>
  <c r="X3647" i="5"/>
  <c r="Y3647" i="5"/>
  <c r="Z3647" i="5"/>
  <c r="AA3647" i="5"/>
  <c r="AB3647" i="5"/>
  <c r="AC3647" i="5"/>
  <c r="U3648" i="5"/>
  <c r="V3648" i="5"/>
  <c r="W3648" i="5"/>
  <c r="X3648" i="5"/>
  <c r="Y3648" i="5"/>
  <c r="Z3648" i="5"/>
  <c r="AA3648" i="5"/>
  <c r="AB3648" i="5"/>
  <c r="AC3648" i="5"/>
  <c r="U3649" i="5"/>
  <c r="V3649" i="5"/>
  <c r="W3649" i="5"/>
  <c r="X3649" i="5"/>
  <c r="Y3649" i="5"/>
  <c r="Z3649" i="5"/>
  <c r="AA3649" i="5"/>
  <c r="AB3649" i="5"/>
  <c r="AC3649" i="5"/>
  <c r="U3650" i="5"/>
  <c r="V3650" i="5"/>
  <c r="W3650" i="5"/>
  <c r="X3650" i="5"/>
  <c r="Y3650" i="5"/>
  <c r="Z3650" i="5"/>
  <c r="AA3650" i="5"/>
  <c r="AB3650" i="5"/>
  <c r="AC3650" i="5"/>
  <c r="U3651" i="5"/>
  <c r="V3651" i="5"/>
  <c r="W3651" i="5"/>
  <c r="X3651" i="5"/>
  <c r="Y3651" i="5"/>
  <c r="Z3651" i="5"/>
  <c r="AA3651" i="5"/>
  <c r="AB3651" i="5"/>
  <c r="AC3651" i="5"/>
  <c r="U3652" i="5"/>
  <c r="V3652" i="5"/>
  <c r="W3652" i="5"/>
  <c r="X3652" i="5"/>
  <c r="Y3652" i="5"/>
  <c r="Z3652" i="5"/>
  <c r="AA3652" i="5"/>
  <c r="AB3652" i="5"/>
  <c r="AC3652" i="5"/>
  <c r="U3653" i="5"/>
  <c r="V3653" i="5"/>
  <c r="W3653" i="5"/>
  <c r="X3653" i="5"/>
  <c r="Y3653" i="5"/>
  <c r="Z3653" i="5"/>
  <c r="AA3653" i="5"/>
  <c r="AB3653" i="5"/>
  <c r="AC3653" i="5"/>
  <c r="U3654" i="5"/>
  <c r="V3654" i="5"/>
  <c r="W3654" i="5"/>
  <c r="X3654" i="5"/>
  <c r="Y3654" i="5"/>
  <c r="Z3654" i="5"/>
  <c r="AA3654" i="5"/>
  <c r="AB3654" i="5"/>
  <c r="AC3654" i="5"/>
  <c r="U3655" i="5"/>
  <c r="V3655" i="5"/>
  <c r="W3655" i="5"/>
  <c r="X3655" i="5"/>
  <c r="Y3655" i="5"/>
  <c r="Z3655" i="5"/>
  <c r="AA3655" i="5"/>
  <c r="AB3655" i="5"/>
  <c r="AC3655" i="5"/>
  <c r="U3656" i="5"/>
  <c r="V3656" i="5"/>
  <c r="W3656" i="5"/>
  <c r="X3656" i="5"/>
  <c r="Y3656" i="5"/>
  <c r="Z3656" i="5"/>
  <c r="AA3656" i="5"/>
  <c r="AB3656" i="5"/>
  <c r="AC3656" i="5"/>
  <c r="U3657" i="5"/>
  <c r="V3657" i="5"/>
  <c r="W3657" i="5"/>
  <c r="X3657" i="5"/>
  <c r="Y3657" i="5"/>
  <c r="Z3657" i="5"/>
  <c r="AA3657" i="5"/>
  <c r="AB3657" i="5"/>
  <c r="AC3657" i="5"/>
  <c r="U3658" i="5"/>
  <c r="V3658" i="5"/>
  <c r="W3658" i="5"/>
  <c r="X3658" i="5"/>
  <c r="Y3658" i="5"/>
  <c r="Z3658" i="5"/>
  <c r="AA3658" i="5"/>
  <c r="AB3658" i="5"/>
  <c r="AC3658" i="5"/>
  <c r="U3659" i="5"/>
  <c r="V3659" i="5"/>
  <c r="W3659" i="5"/>
  <c r="X3659" i="5"/>
  <c r="Y3659" i="5"/>
  <c r="Z3659" i="5"/>
  <c r="AA3659" i="5"/>
  <c r="AB3659" i="5"/>
  <c r="AC3659" i="5"/>
  <c r="U3660" i="5"/>
  <c r="V3660" i="5"/>
  <c r="W3660" i="5"/>
  <c r="X3660" i="5"/>
  <c r="Y3660" i="5"/>
  <c r="Z3660" i="5"/>
  <c r="AA3660" i="5"/>
  <c r="AB3660" i="5"/>
  <c r="AC3660" i="5"/>
  <c r="U3661" i="5"/>
  <c r="V3661" i="5"/>
  <c r="W3661" i="5"/>
  <c r="X3661" i="5"/>
  <c r="Y3661" i="5"/>
  <c r="Z3661" i="5"/>
  <c r="AA3661" i="5"/>
  <c r="AB3661" i="5"/>
  <c r="AC3661" i="5"/>
  <c r="U3662" i="5"/>
  <c r="V3662" i="5"/>
  <c r="W3662" i="5"/>
  <c r="X3662" i="5"/>
  <c r="Y3662" i="5"/>
  <c r="Z3662" i="5"/>
  <c r="AA3662" i="5"/>
  <c r="AB3662" i="5"/>
  <c r="AC3662" i="5"/>
  <c r="U3663" i="5"/>
  <c r="V3663" i="5"/>
  <c r="W3663" i="5"/>
  <c r="X3663" i="5"/>
  <c r="Y3663" i="5"/>
  <c r="Z3663" i="5"/>
  <c r="AA3663" i="5"/>
  <c r="AB3663" i="5"/>
  <c r="AC3663" i="5"/>
  <c r="U3664" i="5"/>
  <c r="V3664" i="5"/>
  <c r="W3664" i="5"/>
  <c r="X3664" i="5"/>
  <c r="Y3664" i="5"/>
  <c r="Z3664" i="5"/>
  <c r="AA3664" i="5"/>
  <c r="AB3664" i="5"/>
  <c r="AC3664" i="5"/>
  <c r="U3665" i="5"/>
  <c r="V3665" i="5"/>
  <c r="W3665" i="5"/>
  <c r="X3665" i="5"/>
  <c r="Y3665" i="5"/>
  <c r="Z3665" i="5"/>
  <c r="AA3665" i="5"/>
  <c r="AB3665" i="5"/>
  <c r="AC3665" i="5"/>
  <c r="U3666" i="5"/>
  <c r="V3666" i="5"/>
  <c r="W3666" i="5"/>
  <c r="X3666" i="5"/>
  <c r="Y3666" i="5"/>
  <c r="Z3666" i="5"/>
  <c r="AA3666" i="5"/>
  <c r="AB3666" i="5"/>
  <c r="AC3666" i="5"/>
  <c r="U3667" i="5"/>
  <c r="V3667" i="5"/>
  <c r="W3667" i="5"/>
  <c r="X3667" i="5"/>
  <c r="Y3667" i="5"/>
  <c r="Z3667" i="5"/>
  <c r="AA3667" i="5"/>
  <c r="AB3667" i="5"/>
  <c r="AC3667" i="5"/>
  <c r="U3668" i="5"/>
  <c r="V3668" i="5"/>
  <c r="W3668" i="5"/>
  <c r="X3668" i="5"/>
  <c r="Y3668" i="5"/>
  <c r="Z3668" i="5"/>
  <c r="AA3668" i="5"/>
  <c r="AB3668" i="5"/>
  <c r="AC3668" i="5"/>
  <c r="U3669" i="5"/>
  <c r="V3669" i="5"/>
  <c r="W3669" i="5"/>
  <c r="X3669" i="5"/>
  <c r="Y3669" i="5"/>
  <c r="Z3669" i="5"/>
  <c r="AA3669" i="5"/>
  <c r="AB3669" i="5"/>
  <c r="AC3669" i="5"/>
  <c r="U3670" i="5"/>
  <c r="V3670" i="5"/>
  <c r="W3670" i="5"/>
  <c r="X3670" i="5"/>
  <c r="Y3670" i="5"/>
  <c r="Z3670" i="5"/>
  <c r="AA3670" i="5"/>
  <c r="AB3670" i="5"/>
  <c r="AC3670" i="5"/>
  <c r="U3671" i="5"/>
  <c r="V3671" i="5"/>
  <c r="W3671" i="5"/>
  <c r="X3671" i="5"/>
  <c r="Y3671" i="5"/>
  <c r="Z3671" i="5"/>
  <c r="AA3671" i="5"/>
  <c r="AB3671" i="5"/>
  <c r="AC3671" i="5"/>
  <c r="U3672" i="5"/>
  <c r="V3672" i="5"/>
  <c r="W3672" i="5"/>
  <c r="X3672" i="5"/>
  <c r="Y3672" i="5"/>
  <c r="Z3672" i="5"/>
  <c r="AA3672" i="5"/>
  <c r="AB3672" i="5"/>
  <c r="AC3672" i="5"/>
  <c r="U3673" i="5"/>
  <c r="V3673" i="5"/>
  <c r="W3673" i="5"/>
  <c r="X3673" i="5"/>
  <c r="Y3673" i="5"/>
  <c r="Z3673" i="5"/>
  <c r="AA3673" i="5"/>
  <c r="AB3673" i="5"/>
  <c r="AC3673" i="5"/>
  <c r="U3674" i="5"/>
  <c r="V3674" i="5"/>
  <c r="W3674" i="5"/>
  <c r="X3674" i="5"/>
  <c r="Y3674" i="5"/>
  <c r="Z3674" i="5"/>
  <c r="AA3674" i="5"/>
  <c r="AB3674" i="5"/>
  <c r="AC3674" i="5"/>
  <c r="U3675" i="5"/>
  <c r="V3675" i="5"/>
  <c r="W3675" i="5"/>
  <c r="X3675" i="5"/>
  <c r="Y3675" i="5"/>
  <c r="Z3675" i="5"/>
  <c r="AA3675" i="5"/>
  <c r="AB3675" i="5"/>
  <c r="AC3675" i="5"/>
  <c r="U3676" i="5"/>
  <c r="V3676" i="5"/>
  <c r="W3676" i="5"/>
  <c r="X3676" i="5"/>
  <c r="Y3676" i="5"/>
  <c r="Z3676" i="5"/>
  <c r="AA3676" i="5"/>
  <c r="AB3676" i="5"/>
  <c r="AC3676" i="5"/>
  <c r="U3677" i="5"/>
  <c r="V3677" i="5"/>
  <c r="W3677" i="5"/>
  <c r="X3677" i="5"/>
  <c r="Y3677" i="5"/>
  <c r="Z3677" i="5"/>
  <c r="AA3677" i="5"/>
  <c r="AB3677" i="5"/>
  <c r="AC3677" i="5"/>
  <c r="U3678" i="5"/>
  <c r="V3678" i="5"/>
  <c r="W3678" i="5"/>
  <c r="X3678" i="5"/>
  <c r="Y3678" i="5"/>
  <c r="Z3678" i="5"/>
  <c r="AA3678" i="5"/>
  <c r="AB3678" i="5"/>
  <c r="AC3678" i="5"/>
  <c r="U3679" i="5"/>
  <c r="V3679" i="5"/>
  <c r="W3679" i="5"/>
  <c r="X3679" i="5"/>
  <c r="Y3679" i="5"/>
  <c r="Z3679" i="5"/>
  <c r="AA3679" i="5"/>
  <c r="AB3679" i="5"/>
  <c r="AC3679" i="5"/>
  <c r="U3680" i="5"/>
  <c r="V3680" i="5"/>
  <c r="W3680" i="5"/>
  <c r="X3680" i="5"/>
  <c r="Y3680" i="5"/>
  <c r="Z3680" i="5"/>
  <c r="AA3680" i="5"/>
  <c r="AB3680" i="5"/>
  <c r="AC3680" i="5"/>
  <c r="U3681" i="5"/>
  <c r="V3681" i="5"/>
  <c r="W3681" i="5"/>
  <c r="X3681" i="5"/>
  <c r="Y3681" i="5"/>
  <c r="Z3681" i="5"/>
  <c r="AA3681" i="5"/>
  <c r="AB3681" i="5"/>
  <c r="AC3681" i="5"/>
  <c r="U3682" i="5"/>
  <c r="V3682" i="5"/>
  <c r="W3682" i="5"/>
  <c r="X3682" i="5"/>
  <c r="Y3682" i="5"/>
  <c r="Z3682" i="5"/>
  <c r="AA3682" i="5"/>
  <c r="AB3682" i="5"/>
  <c r="AC3682" i="5"/>
  <c r="U3683" i="5"/>
  <c r="V3683" i="5"/>
  <c r="W3683" i="5"/>
  <c r="X3683" i="5"/>
  <c r="Y3683" i="5"/>
  <c r="Z3683" i="5"/>
  <c r="AA3683" i="5"/>
  <c r="AB3683" i="5"/>
  <c r="AC3683" i="5"/>
  <c r="U3684" i="5"/>
  <c r="V3684" i="5"/>
  <c r="W3684" i="5"/>
  <c r="X3684" i="5"/>
  <c r="Y3684" i="5"/>
  <c r="Z3684" i="5"/>
  <c r="AA3684" i="5"/>
  <c r="AB3684" i="5"/>
  <c r="AC3684" i="5"/>
  <c r="U3685" i="5"/>
  <c r="V3685" i="5"/>
  <c r="W3685" i="5"/>
  <c r="X3685" i="5"/>
  <c r="Y3685" i="5"/>
  <c r="Z3685" i="5"/>
  <c r="AA3685" i="5"/>
  <c r="AB3685" i="5"/>
  <c r="AC3685" i="5"/>
  <c r="U3686" i="5"/>
  <c r="V3686" i="5"/>
  <c r="W3686" i="5"/>
  <c r="X3686" i="5"/>
  <c r="Y3686" i="5"/>
  <c r="Z3686" i="5"/>
  <c r="AA3686" i="5"/>
  <c r="AB3686" i="5"/>
  <c r="AC3686" i="5"/>
  <c r="U3687" i="5"/>
  <c r="V3687" i="5"/>
  <c r="W3687" i="5"/>
  <c r="X3687" i="5"/>
  <c r="Y3687" i="5"/>
  <c r="Z3687" i="5"/>
  <c r="AA3687" i="5"/>
  <c r="AB3687" i="5"/>
  <c r="AC3687" i="5"/>
  <c r="U3688" i="5"/>
  <c r="V3688" i="5"/>
  <c r="W3688" i="5"/>
  <c r="X3688" i="5"/>
  <c r="Y3688" i="5"/>
  <c r="Z3688" i="5"/>
  <c r="AA3688" i="5"/>
  <c r="AB3688" i="5"/>
  <c r="AC3688" i="5"/>
  <c r="U3689" i="5"/>
  <c r="V3689" i="5"/>
  <c r="W3689" i="5"/>
  <c r="X3689" i="5"/>
  <c r="Y3689" i="5"/>
  <c r="Z3689" i="5"/>
  <c r="AA3689" i="5"/>
  <c r="AB3689" i="5"/>
  <c r="AC3689" i="5"/>
  <c r="U3690" i="5"/>
  <c r="V3690" i="5"/>
  <c r="W3690" i="5"/>
  <c r="X3690" i="5"/>
  <c r="Y3690" i="5"/>
  <c r="Z3690" i="5"/>
  <c r="AA3690" i="5"/>
  <c r="AB3690" i="5"/>
  <c r="AC3690" i="5"/>
  <c r="U3691" i="5"/>
  <c r="V3691" i="5"/>
  <c r="W3691" i="5"/>
  <c r="X3691" i="5"/>
  <c r="Y3691" i="5"/>
  <c r="Z3691" i="5"/>
  <c r="AA3691" i="5"/>
  <c r="AB3691" i="5"/>
  <c r="AC3691" i="5"/>
  <c r="U3692" i="5"/>
  <c r="V3692" i="5"/>
  <c r="W3692" i="5"/>
  <c r="X3692" i="5"/>
  <c r="Y3692" i="5"/>
  <c r="Z3692" i="5"/>
  <c r="AA3692" i="5"/>
  <c r="AB3692" i="5"/>
  <c r="AC3692" i="5"/>
  <c r="U3693" i="5"/>
  <c r="V3693" i="5"/>
  <c r="W3693" i="5"/>
  <c r="X3693" i="5"/>
  <c r="Y3693" i="5"/>
  <c r="Z3693" i="5"/>
  <c r="AA3693" i="5"/>
  <c r="AB3693" i="5"/>
  <c r="AC3693" i="5"/>
  <c r="U3694" i="5"/>
  <c r="V3694" i="5"/>
  <c r="W3694" i="5"/>
  <c r="X3694" i="5"/>
  <c r="Y3694" i="5"/>
  <c r="Z3694" i="5"/>
  <c r="AA3694" i="5"/>
  <c r="AB3694" i="5"/>
  <c r="AC3694" i="5"/>
  <c r="U3695" i="5"/>
  <c r="V3695" i="5"/>
  <c r="W3695" i="5"/>
  <c r="X3695" i="5"/>
  <c r="Y3695" i="5"/>
  <c r="Z3695" i="5"/>
  <c r="AA3695" i="5"/>
  <c r="AB3695" i="5"/>
  <c r="AC3695" i="5"/>
  <c r="U3696" i="5"/>
  <c r="V3696" i="5"/>
  <c r="W3696" i="5"/>
  <c r="X3696" i="5"/>
  <c r="Y3696" i="5"/>
  <c r="Z3696" i="5"/>
  <c r="AA3696" i="5"/>
  <c r="AB3696" i="5"/>
  <c r="AC3696" i="5"/>
  <c r="U3697" i="5"/>
  <c r="V3697" i="5"/>
  <c r="W3697" i="5"/>
  <c r="X3697" i="5"/>
  <c r="Y3697" i="5"/>
  <c r="Z3697" i="5"/>
  <c r="AA3697" i="5"/>
  <c r="AB3697" i="5"/>
  <c r="AC3697" i="5"/>
  <c r="U3698" i="5"/>
  <c r="V3698" i="5"/>
  <c r="W3698" i="5"/>
  <c r="X3698" i="5"/>
  <c r="Y3698" i="5"/>
  <c r="Z3698" i="5"/>
  <c r="AA3698" i="5"/>
  <c r="AB3698" i="5"/>
  <c r="AC3698" i="5"/>
  <c r="U3699" i="5"/>
  <c r="V3699" i="5"/>
  <c r="W3699" i="5"/>
  <c r="X3699" i="5"/>
  <c r="Y3699" i="5"/>
  <c r="Z3699" i="5"/>
  <c r="AA3699" i="5"/>
  <c r="AB3699" i="5"/>
  <c r="AC3699" i="5"/>
  <c r="U3700" i="5"/>
  <c r="V3700" i="5"/>
  <c r="W3700" i="5"/>
  <c r="X3700" i="5"/>
  <c r="Y3700" i="5"/>
  <c r="Z3700" i="5"/>
  <c r="AA3700" i="5"/>
  <c r="AB3700" i="5"/>
  <c r="AC3700" i="5"/>
  <c r="U3701" i="5"/>
  <c r="V3701" i="5"/>
  <c r="W3701" i="5"/>
  <c r="X3701" i="5"/>
  <c r="Y3701" i="5"/>
  <c r="Z3701" i="5"/>
  <c r="AA3701" i="5"/>
  <c r="AB3701" i="5"/>
  <c r="AC3701" i="5"/>
  <c r="U3702" i="5"/>
  <c r="V3702" i="5"/>
  <c r="W3702" i="5"/>
  <c r="X3702" i="5"/>
  <c r="Y3702" i="5"/>
  <c r="Z3702" i="5"/>
  <c r="AA3702" i="5"/>
  <c r="AB3702" i="5"/>
  <c r="AC3702" i="5"/>
  <c r="U3703" i="5"/>
  <c r="V3703" i="5"/>
  <c r="W3703" i="5"/>
  <c r="X3703" i="5"/>
  <c r="Y3703" i="5"/>
  <c r="Z3703" i="5"/>
  <c r="AA3703" i="5"/>
  <c r="AB3703" i="5"/>
  <c r="AC3703" i="5"/>
  <c r="U3704" i="5"/>
  <c r="V3704" i="5"/>
  <c r="W3704" i="5"/>
  <c r="X3704" i="5"/>
  <c r="Y3704" i="5"/>
  <c r="Z3704" i="5"/>
  <c r="AA3704" i="5"/>
  <c r="AB3704" i="5"/>
  <c r="AC3704" i="5"/>
  <c r="U3705" i="5"/>
  <c r="V3705" i="5"/>
  <c r="W3705" i="5"/>
  <c r="X3705" i="5"/>
  <c r="Y3705" i="5"/>
  <c r="Z3705" i="5"/>
  <c r="AA3705" i="5"/>
  <c r="AB3705" i="5"/>
  <c r="AC3705" i="5"/>
  <c r="U3706" i="5"/>
  <c r="V3706" i="5"/>
  <c r="W3706" i="5"/>
  <c r="X3706" i="5"/>
  <c r="Y3706" i="5"/>
  <c r="Z3706" i="5"/>
  <c r="AA3706" i="5"/>
  <c r="AB3706" i="5"/>
  <c r="AC3706" i="5"/>
  <c r="U3707" i="5"/>
  <c r="V3707" i="5"/>
  <c r="W3707" i="5"/>
  <c r="X3707" i="5"/>
  <c r="Y3707" i="5"/>
  <c r="Z3707" i="5"/>
  <c r="AA3707" i="5"/>
  <c r="AB3707" i="5"/>
  <c r="AC3707" i="5"/>
  <c r="U3708" i="5"/>
  <c r="V3708" i="5"/>
  <c r="W3708" i="5"/>
  <c r="X3708" i="5"/>
  <c r="Y3708" i="5"/>
  <c r="Z3708" i="5"/>
  <c r="AA3708" i="5"/>
  <c r="AB3708" i="5"/>
  <c r="AC3708" i="5"/>
  <c r="U3709" i="5"/>
  <c r="V3709" i="5"/>
  <c r="W3709" i="5"/>
  <c r="X3709" i="5"/>
  <c r="Y3709" i="5"/>
  <c r="Z3709" i="5"/>
  <c r="AA3709" i="5"/>
  <c r="AB3709" i="5"/>
  <c r="AC3709" i="5"/>
  <c r="U3710" i="5"/>
  <c r="V3710" i="5"/>
  <c r="W3710" i="5"/>
  <c r="X3710" i="5"/>
  <c r="Y3710" i="5"/>
  <c r="Z3710" i="5"/>
  <c r="AA3710" i="5"/>
  <c r="AB3710" i="5"/>
  <c r="AC3710" i="5"/>
  <c r="U3711" i="5"/>
  <c r="V3711" i="5"/>
  <c r="W3711" i="5"/>
  <c r="X3711" i="5"/>
  <c r="Y3711" i="5"/>
  <c r="Z3711" i="5"/>
  <c r="AA3711" i="5"/>
  <c r="AB3711" i="5"/>
  <c r="AC3711" i="5"/>
  <c r="U3712" i="5"/>
  <c r="V3712" i="5"/>
  <c r="W3712" i="5"/>
  <c r="X3712" i="5"/>
  <c r="Y3712" i="5"/>
  <c r="Z3712" i="5"/>
  <c r="AA3712" i="5"/>
  <c r="AB3712" i="5"/>
  <c r="AC3712" i="5"/>
  <c r="U3713" i="5"/>
  <c r="V3713" i="5"/>
  <c r="W3713" i="5"/>
  <c r="X3713" i="5"/>
  <c r="Y3713" i="5"/>
  <c r="Z3713" i="5"/>
  <c r="AA3713" i="5"/>
  <c r="AB3713" i="5"/>
  <c r="AC3713" i="5"/>
  <c r="U3714" i="5"/>
  <c r="V3714" i="5"/>
  <c r="W3714" i="5"/>
  <c r="X3714" i="5"/>
  <c r="Y3714" i="5"/>
  <c r="Z3714" i="5"/>
  <c r="AA3714" i="5"/>
  <c r="AB3714" i="5"/>
  <c r="AC3714" i="5"/>
  <c r="U3715" i="5"/>
  <c r="V3715" i="5"/>
  <c r="W3715" i="5"/>
  <c r="X3715" i="5"/>
  <c r="Y3715" i="5"/>
  <c r="Z3715" i="5"/>
  <c r="AA3715" i="5"/>
  <c r="AB3715" i="5"/>
  <c r="AC3715" i="5"/>
  <c r="U3716" i="5"/>
  <c r="V3716" i="5"/>
  <c r="W3716" i="5"/>
  <c r="X3716" i="5"/>
  <c r="Y3716" i="5"/>
  <c r="Z3716" i="5"/>
  <c r="AA3716" i="5"/>
  <c r="AB3716" i="5"/>
  <c r="AC3716" i="5"/>
  <c r="U3717" i="5"/>
  <c r="V3717" i="5"/>
  <c r="W3717" i="5"/>
  <c r="X3717" i="5"/>
  <c r="Y3717" i="5"/>
  <c r="Z3717" i="5"/>
  <c r="AA3717" i="5"/>
  <c r="AB3717" i="5"/>
  <c r="AC3717" i="5"/>
  <c r="U3718" i="5"/>
  <c r="V3718" i="5"/>
  <c r="W3718" i="5"/>
  <c r="X3718" i="5"/>
  <c r="Y3718" i="5"/>
  <c r="Z3718" i="5"/>
  <c r="AA3718" i="5"/>
  <c r="AB3718" i="5"/>
  <c r="AC3718" i="5"/>
  <c r="U3719" i="5"/>
  <c r="V3719" i="5"/>
  <c r="W3719" i="5"/>
  <c r="X3719" i="5"/>
  <c r="Y3719" i="5"/>
  <c r="Z3719" i="5"/>
  <c r="AA3719" i="5"/>
  <c r="AB3719" i="5"/>
  <c r="AC3719" i="5"/>
  <c r="U3720" i="5"/>
  <c r="V3720" i="5"/>
  <c r="W3720" i="5"/>
  <c r="X3720" i="5"/>
  <c r="Y3720" i="5"/>
  <c r="Z3720" i="5"/>
  <c r="AA3720" i="5"/>
  <c r="AB3720" i="5"/>
  <c r="AC3720" i="5"/>
  <c r="U3721" i="5"/>
  <c r="V3721" i="5"/>
  <c r="W3721" i="5"/>
  <c r="X3721" i="5"/>
  <c r="Y3721" i="5"/>
  <c r="Z3721" i="5"/>
  <c r="AA3721" i="5"/>
  <c r="AB3721" i="5"/>
  <c r="AC3721" i="5"/>
  <c r="U3722" i="5"/>
  <c r="V3722" i="5"/>
  <c r="W3722" i="5"/>
  <c r="X3722" i="5"/>
  <c r="Y3722" i="5"/>
  <c r="Z3722" i="5"/>
  <c r="AA3722" i="5"/>
  <c r="AB3722" i="5"/>
  <c r="AC3722" i="5"/>
  <c r="U3723" i="5"/>
  <c r="V3723" i="5"/>
  <c r="W3723" i="5"/>
  <c r="X3723" i="5"/>
  <c r="Y3723" i="5"/>
  <c r="Z3723" i="5"/>
  <c r="AA3723" i="5"/>
  <c r="AB3723" i="5"/>
  <c r="AC3723" i="5"/>
  <c r="U3724" i="5"/>
  <c r="V3724" i="5"/>
  <c r="W3724" i="5"/>
  <c r="X3724" i="5"/>
  <c r="Y3724" i="5"/>
  <c r="Z3724" i="5"/>
  <c r="AA3724" i="5"/>
  <c r="AB3724" i="5"/>
  <c r="AC3724" i="5"/>
  <c r="U3725" i="5"/>
  <c r="V3725" i="5"/>
  <c r="W3725" i="5"/>
  <c r="X3725" i="5"/>
  <c r="Y3725" i="5"/>
  <c r="Z3725" i="5"/>
  <c r="AA3725" i="5"/>
  <c r="AB3725" i="5"/>
  <c r="AC3725" i="5"/>
  <c r="U3726" i="5"/>
  <c r="V3726" i="5"/>
  <c r="W3726" i="5"/>
  <c r="X3726" i="5"/>
  <c r="Y3726" i="5"/>
  <c r="Z3726" i="5"/>
  <c r="AA3726" i="5"/>
  <c r="AB3726" i="5"/>
  <c r="AC3726" i="5"/>
  <c r="U3727" i="5"/>
  <c r="V3727" i="5"/>
  <c r="W3727" i="5"/>
  <c r="X3727" i="5"/>
  <c r="Y3727" i="5"/>
  <c r="Z3727" i="5"/>
  <c r="AA3727" i="5"/>
  <c r="AB3727" i="5"/>
  <c r="AC3727" i="5"/>
  <c r="U3728" i="5"/>
  <c r="V3728" i="5"/>
  <c r="W3728" i="5"/>
  <c r="X3728" i="5"/>
  <c r="Y3728" i="5"/>
  <c r="Z3728" i="5"/>
  <c r="AA3728" i="5"/>
  <c r="AB3728" i="5"/>
  <c r="AC3728" i="5"/>
  <c r="U3729" i="5"/>
  <c r="V3729" i="5"/>
  <c r="W3729" i="5"/>
  <c r="X3729" i="5"/>
  <c r="Y3729" i="5"/>
  <c r="Z3729" i="5"/>
  <c r="AA3729" i="5"/>
  <c r="AB3729" i="5"/>
  <c r="AC3729" i="5"/>
  <c r="U3730" i="5"/>
  <c r="V3730" i="5"/>
  <c r="W3730" i="5"/>
  <c r="X3730" i="5"/>
  <c r="Y3730" i="5"/>
  <c r="Z3730" i="5"/>
  <c r="AA3730" i="5"/>
  <c r="AB3730" i="5"/>
  <c r="AC3730" i="5"/>
  <c r="U3731" i="5"/>
  <c r="V3731" i="5"/>
  <c r="W3731" i="5"/>
  <c r="X3731" i="5"/>
  <c r="Y3731" i="5"/>
  <c r="Z3731" i="5"/>
  <c r="AA3731" i="5"/>
  <c r="AB3731" i="5"/>
  <c r="AC3731" i="5"/>
  <c r="U3732" i="5"/>
  <c r="V3732" i="5"/>
  <c r="W3732" i="5"/>
  <c r="X3732" i="5"/>
  <c r="Y3732" i="5"/>
  <c r="Z3732" i="5"/>
  <c r="AA3732" i="5"/>
  <c r="AB3732" i="5"/>
  <c r="AC3732" i="5"/>
  <c r="U3733" i="5"/>
  <c r="V3733" i="5"/>
  <c r="W3733" i="5"/>
  <c r="X3733" i="5"/>
  <c r="Y3733" i="5"/>
  <c r="Z3733" i="5"/>
  <c r="AA3733" i="5"/>
  <c r="AB3733" i="5"/>
  <c r="AC3733" i="5"/>
  <c r="U3734" i="5"/>
  <c r="V3734" i="5"/>
  <c r="W3734" i="5"/>
  <c r="X3734" i="5"/>
  <c r="Y3734" i="5"/>
  <c r="Z3734" i="5"/>
  <c r="AA3734" i="5"/>
  <c r="AB3734" i="5"/>
  <c r="AC3734" i="5"/>
  <c r="U3735" i="5"/>
  <c r="V3735" i="5"/>
  <c r="W3735" i="5"/>
  <c r="X3735" i="5"/>
  <c r="Y3735" i="5"/>
  <c r="Z3735" i="5"/>
  <c r="AA3735" i="5"/>
  <c r="AB3735" i="5"/>
  <c r="AC3735" i="5"/>
  <c r="U3736" i="5"/>
  <c r="V3736" i="5"/>
  <c r="W3736" i="5"/>
  <c r="X3736" i="5"/>
  <c r="Y3736" i="5"/>
  <c r="Z3736" i="5"/>
  <c r="AA3736" i="5"/>
  <c r="AB3736" i="5"/>
  <c r="AC3736" i="5"/>
  <c r="U3737" i="5"/>
  <c r="V3737" i="5"/>
  <c r="W3737" i="5"/>
  <c r="X3737" i="5"/>
  <c r="Y3737" i="5"/>
  <c r="Z3737" i="5"/>
  <c r="AA3737" i="5"/>
  <c r="AB3737" i="5"/>
  <c r="AC3737" i="5"/>
  <c r="U3738" i="5"/>
  <c r="V3738" i="5"/>
  <c r="W3738" i="5"/>
  <c r="X3738" i="5"/>
  <c r="Y3738" i="5"/>
  <c r="Z3738" i="5"/>
  <c r="AA3738" i="5"/>
  <c r="AB3738" i="5"/>
  <c r="AC3738" i="5"/>
  <c r="U3739" i="5"/>
  <c r="V3739" i="5"/>
  <c r="W3739" i="5"/>
  <c r="X3739" i="5"/>
  <c r="Y3739" i="5"/>
  <c r="Z3739" i="5"/>
  <c r="AA3739" i="5"/>
  <c r="AB3739" i="5"/>
  <c r="AC3739" i="5"/>
  <c r="U3740" i="5"/>
  <c r="V3740" i="5"/>
  <c r="W3740" i="5"/>
  <c r="X3740" i="5"/>
  <c r="Y3740" i="5"/>
  <c r="Z3740" i="5"/>
  <c r="AA3740" i="5"/>
  <c r="AB3740" i="5"/>
  <c r="AC3740" i="5"/>
  <c r="U3741" i="5"/>
  <c r="V3741" i="5"/>
  <c r="W3741" i="5"/>
  <c r="X3741" i="5"/>
  <c r="Y3741" i="5"/>
  <c r="Z3741" i="5"/>
  <c r="AA3741" i="5"/>
  <c r="AB3741" i="5"/>
  <c r="AC3741" i="5"/>
  <c r="U3742" i="5"/>
  <c r="V3742" i="5"/>
  <c r="W3742" i="5"/>
  <c r="X3742" i="5"/>
  <c r="Y3742" i="5"/>
  <c r="Z3742" i="5"/>
  <c r="AA3742" i="5"/>
  <c r="AB3742" i="5"/>
  <c r="AC3742" i="5"/>
  <c r="U3743" i="5"/>
  <c r="V3743" i="5"/>
  <c r="W3743" i="5"/>
  <c r="X3743" i="5"/>
  <c r="Y3743" i="5"/>
  <c r="Z3743" i="5"/>
  <c r="AA3743" i="5"/>
  <c r="AB3743" i="5"/>
  <c r="AC3743" i="5"/>
  <c r="U3744" i="5"/>
  <c r="V3744" i="5"/>
  <c r="W3744" i="5"/>
  <c r="X3744" i="5"/>
  <c r="Y3744" i="5"/>
  <c r="Z3744" i="5"/>
  <c r="AA3744" i="5"/>
  <c r="AB3744" i="5"/>
  <c r="AC3744" i="5"/>
  <c r="U3745" i="5"/>
  <c r="V3745" i="5"/>
  <c r="W3745" i="5"/>
  <c r="X3745" i="5"/>
  <c r="Y3745" i="5"/>
  <c r="Z3745" i="5"/>
  <c r="AA3745" i="5"/>
  <c r="AB3745" i="5"/>
  <c r="AC3745" i="5"/>
  <c r="U3746" i="5"/>
  <c r="V3746" i="5"/>
  <c r="W3746" i="5"/>
  <c r="X3746" i="5"/>
  <c r="Y3746" i="5"/>
  <c r="Z3746" i="5"/>
  <c r="AA3746" i="5"/>
  <c r="AB3746" i="5"/>
  <c r="AC3746" i="5"/>
  <c r="U3747" i="5"/>
  <c r="V3747" i="5"/>
  <c r="W3747" i="5"/>
  <c r="X3747" i="5"/>
  <c r="Y3747" i="5"/>
  <c r="Z3747" i="5"/>
  <c r="AA3747" i="5"/>
  <c r="AB3747" i="5"/>
  <c r="AC3747" i="5"/>
  <c r="U3748" i="5"/>
  <c r="V3748" i="5"/>
  <c r="W3748" i="5"/>
  <c r="X3748" i="5"/>
  <c r="Y3748" i="5"/>
  <c r="Z3748" i="5"/>
  <c r="AA3748" i="5"/>
  <c r="AB3748" i="5"/>
  <c r="AC3748" i="5"/>
  <c r="U3749" i="5"/>
  <c r="V3749" i="5"/>
  <c r="W3749" i="5"/>
  <c r="X3749" i="5"/>
  <c r="Y3749" i="5"/>
  <c r="Z3749" i="5"/>
  <c r="AA3749" i="5"/>
  <c r="AB3749" i="5"/>
  <c r="AC3749" i="5"/>
  <c r="U3750" i="5"/>
  <c r="V3750" i="5"/>
  <c r="W3750" i="5"/>
  <c r="X3750" i="5"/>
  <c r="Y3750" i="5"/>
  <c r="Z3750" i="5"/>
  <c r="AA3750" i="5"/>
  <c r="AB3750" i="5"/>
  <c r="AC3750" i="5"/>
  <c r="U3751" i="5"/>
  <c r="V3751" i="5"/>
  <c r="W3751" i="5"/>
  <c r="X3751" i="5"/>
  <c r="Y3751" i="5"/>
  <c r="Z3751" i="5"/>
  <c r="AA3751" i="5"/>
  <c r="AB3751" i="5"/>
  <c r="AC3751" i="5"/>
  <c r="U3752" i="5"/>
  <c r="V3752" i="5"/>
  <c r="W3752" i="5"/>
  <c r="X3752" i="5"/>
  <c r="Y3752" i="5"/>
  <c r="Z3752" i="5"/>
  <c r="AA3752" i="5"/>
  <c r="AB3752" i="5"/>
  <c r="AC3752" i="5"/>
  <c r="U3753" i="5"/>
  <c r="V3753" i="5"/>
  <c r="W3753" i="5"/>
  <c r="X3753" i="5"/>
  <c r="Y3753" i="5"/>
  <c r="Z3753" i="5"/>
  <c r="AA3753" i="5"/>
  <c r="AB3753" i="5"/>
  <c r="AC3753" i="5"/>
  <c r="U3754" i="5"/>
  <c r="V3754" i="5"/>
  <c r="W3754" i="5"/>
  <c r="X3754" i="5"/>
  <c r="Y3754" i="5"/>
  <c r="Z3754" i="5"/>
  <c r="AA3754" i="5"/>
  <c r="AB3754" i="5"/>
  <c r="AC3754" i="5"/>
  <c r="U3755" i="5"/>
  <c r="V3755" i="5"/>
  <c r="W3755" i="5"/>
  <c r="X3755" i="5"/>
  <c r="Y3755" i="5"/>
  <c r="Z3755" i="5"/>
  <c r="AA3755" i="5"/>
  <c r="AB3755" i="5"/>
  <c r="AC3755" i="5"/>
  <c r="U3756" i="5"/>
  <c r="V3756" i="5"/>
  <c r="W3756" i="5"/>
  <c r="X3756" i="5"/>
  <c r="Y3756" i="5"/>
  <c r="Z3756" i="5"/>
  <c r="AA3756" i="5"/>
  <c r="AB3756" i="5"/>
  <c r="AC3756" i="5"/>
  <c r="U3757" i="5"/>
  <c r="V3757" i="5"/>
  <c r="W3757" i="5"/>
  <c r="X3757" i="5"/>
  <c r="Y3757" i="5"/>
  <c r="Z3757" i="5"/>
  <c r="AA3757" i="5"/>
  <c r="AB3757" i="5"/>
  <c r="AC3757" i="5"/>
  <c r="U3758" i="5"/>
  <c r="V3758" i="5"/>
  <c r="W3758" i="5"/>
  <c r="X3758" i="5"/>
  <c r="Y3758" i="5"/>
  <c r="Z3758" i="5"/>
  <c r="AA3758" i="5"/>
  <c r="AB3758" i="5"/>
  <c r="AC3758" i="5"/>
  <c r="U3759" i="5"/>
  <c r="V3759" i="5"/>
  <c r="W3759" i="5"/>
  <c r="X3759" i="5"/>
  <c r="Y3759" i="5"/>
  <c r="Z3759" i="5"/>
  <c r="AA3759" i="5"/>
  <c r="AB3759" i="5"/>
  <c r="AC3759" i="5"/>
  <c r="U3760" i="5"/>
  <c r="V3760" i="5"/>
  <c r="W3760" i="5"/>
  <c r="X3760" i="5"/>
  <c r="Y3760" i="5"/>
  <c r="Z3760" i="5"/>
  <c r="AA3760" i="5"/>
  <c r="AB3760" i="5"/>
  <c r="AC3760" i="5"/>
  <c r="U3761" i="5"/>
  <c r="V3761" i="5"/>
  <c r="W3761" i="5"/>
  <c r="X3761" i="5"/>
  <c r="Y3761" i="5"/>
  <c r="Z3761" i="5"/>
  <c r="AA3761" i="5"/>
  <c r="AB3761" i="5"/>
  <c r="AC3761" i="5"/>
  <c r="U3762" i="5"/>
  <c r="V3762" i="5"/>
  <c r="W3762" i="5"/>
  <c r="X3762" i="5"/>
  <c r="Y3762" i="5"/>
  <c r="Z3762" i="5"/>
  <c r="AA3762" i="5"/>
  <c r="AB3762" i="5"/>
  <c r="AC3762" i="5"/>
  <c r="U3763" i="5"/>
  <c r="V3763" i="5"/>
  <c r="W3763" i="5"/>
  <c r="X3763" i="5"/>
  <c r="Y3763" i="5"/>
  <c r="Z3763" i="5"/>
  <c r="AA3763" i="5"/>
  <c r="AB3763" i="5"/>
  <c r="AC3763" i="5"/>
  <c r="U3764" i="5"/>
  <c r="V3764" i="5"/>
  <c r="W3764" i="5"/>
  <c r="X3764" i="5"/>
  <c r="Y3764" i="5"/>
  <c r="Z3764" i="5"/>
  <c r="AA3764" i="5"/>
  <c r="AB3764" i="5"/>
  <c r="AC3764" i="5"/>
  <c r="U3765" i="5"/>
  <c r="V3765" i="5"/>
  <c r="W3765" i="5"/>
  <c r="X3765" i="5"/>
  <c r="Y3765" i="5"/>
  <c r="Z3765" i="5"/>
  <c r="AA3765" i="5"/>
  <c r="AB3765" i="5"/>
  <c r="AC3765" i="5"/>
  <c r="U3766" i="5"/>
  <c r="V3766" i="5"/>
  <c r="W3766" i="5"/>
  <c r="X3766" i="5"/>
  <c r="Y3766" i="5"/>
  <c r="Z3766" i="5"/>
  <c r="AA3766" i="5"/>
  <c r="AB3766" i="5"/>
  <c r="AC3766" i="5"/>
  <c r="U3767" i="5"/>
  <c r="V3767" i="5"/>
  <c r="W3767" i="5"/>
  <c r="X3767" i="5"/>
  <c r="Y3767" i="5"/>
  <c r="Z3767" i="5"/>
  <c r="AA3767" i="5"/>
  <c r="AB3767" i="5"/>
  <c r="AC3767" i="5"/>
  <c r="U3768" i="5"/>
  <c r="V3768" i="5"/>
  <c r="W3768" i="5"/>
  <c r="X3768" i="5"/>
  <c r="Y3768" i="5"/>
  <c r="Z3768" i="5"/>
  <c r="AA3768" i="5"/>
  <c r="AB3768" i="5"/>
  <c r="AC3768" i="5"/>
  <c r="U3769" i="5"/>
  <c r="V3769" i="5"/>
  <c r="W3769" i="5"/>
  <c r="X3769" i="5"/>
  <c r="Y3769" i="5"/>
  <c r="Z3769" i="5"/>
  <c r="AA3769" i="5"/>
  <c r="AB3769" i="5"/>
  <c r="AC3769" i="5"/>
  <c r="U3770" i="5"/>
  <c r="V3770" i="5"/>
  <c r="W3770" i="5"/>
  <c r="X3770" i="5"/>
  <c r="Y3770" i="5"/>
  <c r="Z3770" i="5"/>
  <c r="AA3770" i="5"/>
  <c r="AB3770" i="5"/>
  <c r="AC3770" i="5"/>
  <c r="U3771" i="5"/>
  <c r="V3771" i="5"/>
  <c r="W3771" i="5"/>
  <c r="X3771" i="5"/>
  <c r="Y3771" i="5"/>
  <c r="Z3771" i="5"/>
  <c r="AA3771" i="5"/>
  <c r="AB3771" i="5"/>
  <c r="AC3771" i="5"/>
  <c r="U3772" i="5"/>
  <c r="V3772" i="5"/>
  <c r="W3772" i="5"/>
  <c r="X3772" i="5"/>
  <c r="Y3772" i="5"/>
  <c r="Z3772" i="5"/>
  <c r="AA3772" i="5"/>
  <c r="AB3772" i="5"/>
  <c r="AC3772" i="5"/>
  <c r="U3773" i="5"/>
  <c r="V3773" i="5"/>
  <c r="W3773" i="5"/>
  <c r="X3773" i="5"/>
  <c r="Y3773" i="5"/>
  <c r="Z3773" i="5"/>
  <c r="AA3773" i="5"/>
  <c r="AB3773" i="5"/>
  <c r="AC3773" i="5"/>
  <c r="U3774" i="5"/>
  <c r="V3774" i="5"/>
  <c r="W3774" i="5"/>
  <c r="X3774" i="5"/>
  <c r="Y3774" i="5"/>
  <c r="Z3774" i="5"/>
  <c r="AA3774" i="5"/>
  <c r="AB3774" i="5"/>
  <c r="AC3774" i="5"/>
  <c r="U3775" i="5"/>
  <c r="V3775" i="5"/>
  <c r="W3775" i="5"/>
  <c r="X3775" i="5"/>
  <c r="Y3775" i="5"/>
  <c r="Z3775" i="5"/>
  <c r="AA3775" i="5"/>
  <c r="AB3775" i="5"/>
  <c r="AC3775" i="5"/>
  <c r="U3776" i="5"/>
  <c r="V3776" i="5"/>
  <c r="W3776" i="5"/>
  <c r="X3776" i="5"/>
  <c r="Y3776" i="5"/>
  <c r="Z3776" i="5"/>
  <c r="AA3776" i="5"/>
  <c r="AB3776" i="5"/>
  <c r="AC3776" i="5"/>
  <c r="U3777" i="5"/>
  <c r="V3777" i="5"/>
  <c r="W3777" i="5"/>
  <c r="X3777" i="5"/>
  <c r="Y3777" i="5"/>
  <c r="Z3777" i="5"/>
  <c r="AA3777" i="5"/>
  <c r="AB3777" i="5"/>
  <c r="AC3777" i="5"/>
  <c r="U3778" i="5"/>
  <c r="V3778" i="5"/>
  <c r="W3778" i="5"/>
  <c r="X3778" i="5"/>
  <c r="Y3778" i="5"/>
  <c r="Z3778" i="5"/>
  <c r="AA3778" i="5"/>
  <c r="AB3778" i="5"/>
  <c r="AC3778" i="5"/>
  <c r="U3779" i="5"/>
  <c r="V3779" i="5"/>
  <c r="W3779" i="5"/>
  <c r="X3779" i="5"/>
  <c r="Y3779" i="5"/>
  <c r="Z3779" i="5"/>
  <c r="AA3779" i="5"/>
  <c r="AB3779" i="5"/>
  <c r="AC3779" i="5"/>
  <c r="U3780" i="5"/>
  <c r="V3780" i="5"/>
  <c r="W3780" i="5"/>
  <c r="X3780" i="5"/>
  <c r="Y3780" i="5"/>
  <c r="Z3780" i="5"/>
  <c r="AA3780" i="5"/>
  <c r="AB3780" i="5"/>
  <c r="AC3780" i="5"/>
  <c r="U3781" i="5"/>
  <c r="V3781" i="5"/>
  <c r="W3781" i="5"/>
  <c r="X3781" i="5"/>
  <c r="Y3781" i="5"/>
  <c r="Z3781" i="5"/>
  <c r="AA3781" i="5"/>
  <c r="AB3781" i="5"/>
  <c r="AC3781" i="5"/>
  <c r="U3782" i="5"/>
  <c r="V3782" i="5"/>
  <c r="W3782" i="5"/>
  <c r="X3782" i="5"/>
  <c r="Y3782" i="5"/>
  <c r="Z3782" i="5"/>
  <c r="AA3782" i="5"/>
  <c r="AB3782" i="5"/>
  <c r="AC3782" i="5"/>
  <c r="U3783" i="5"/>
  <c r="V3783" i="5"/>
  <c r="W3783" i="5"/>
  <c r="X3783" i="5"/>
  <c r="Y3783" i="5"/>
  <c r="Z3783" i="5"/>
  <c r="AA3783" i="5"/>
  <c r="AB3783" i="5"/>
  <c r="AC3783" i="5"/>
  <c r="U3784" i="5"/>
  <c r="V3784" i="5"/>
  <c r="W3784" i="5"/>
  <c r="X3784" i="5"/>
  <c r="Y3784" i="5"/>
  <c r="Z3784" i="5"/>
  <c r="AA3784" i="5"/>
  <c r="AB3784" i="5"/>
  <c r="AC3784" i="5"/>
  <c r="U3785" i="5"/>
  <c r="V3785" i="5"/>
  <c r="W3785" i="5"/>
  <c r="X3785" i="5"/>
  <c r="Y3785" i="5"/>
  <c r="Z3785" i="5"/>
  <c r="AA3785" i="5"/>
  <c r="AB3785" i="5"/>
  <c r="AC3785" i="5"/>
  <c r="U3786" i="5"/>
  <c r="V3786" i="5"/>
  <c r="W3786" i="5"/>
  <c r="X3786" i="5"/>
  <c r="Y3786" i="5"/>
  <c r="Z3786" i="5"/>
  <c r="AA3786" i="5"/>
  <c r="AB3786" i="5"/>
  <c r="AC3786" i="5"/>
  <c r="U3787" i="5"/>
  <c r="V3787" i="5"/>
  <c r="W3787" i="5"/>
  <c r="X3787" i="5"/>
  <c r="Y3787" i="5"/>
  <c r="Z3787" i="5"/>
  <c r="AA3787" i="5"/>
  <c r="AB3787" i="5"/>
  <c r="AC3787" i="5"/>
  <c r="U3788" i="5"/>
  <c r="V3788" i="5"/>
  <c r="W3788" i="5"/>
  <c r="X3788" i="5"/>
  <c r="Y3788" i="5"/>
  <c r="Z3788" i="5"/>
  <c r="AA3788" i="5"/>
  <c r="AB3788" i="5"/>
  <c r="AC3788" i="5"/>
  <c r="U3789" i="5"/>
  <c r="V3789" i="5"/>
  <c r="W3789" i="5"/>
  <c r="X3789" i="5"/>
  <c r="Y3789" i="5"/>
  <c r="Z3789" i="5"/>
  <c r="AA3789" i="5"/>
  <c r="AB3789" i="5"/>
  <c r="AC3789" i="5"/>
  <c r="U3790" i="5"/>
  <c r="V3790" i="5"/>
  <c r="W3790" i="5"/>
  <c r="X3790" i="5"/>
  <c r="Y3790" i="5"/>
  <c r="Z3790" i="5"/>
  <c r="AA3790" i="5"/>
  <c r="AB3790" i="5"/>
  <c r="AC3790" i="5"/>
  <c r="U3791" i="5"/>
  <c r="V3791" i="5"/>
  <c r="W3791" i="5"/>
  <c r="X3791" i="5"/>
  <c r="Y3791" i="5"/>
  <c r="Z3791" i="5"/>
  <c r="AA3791" i="5"/>
  <c r="AB3791" i="5"/>
  <c r="AC3791" i="5"/>
  <c r="U3792" i="5"/>
  <c r="V3792" i="5"/>
  <c r="W3792" i="5"/>
  <c r="X3792" i="5"/>
  <c r="Y3792" i="5"/>
  <c r="Z3792" i="5"/>
  <c r="AA3792" i="5"/>
  <c r="AB3792" i="5"/>
  <c r="AC3792" i="5"/>
  <c r="U3793" i="5"/>
  <c r="V3793" i="5"/>
  <c r="W3793" i="5"/>
  <c r="X3793" i="5"/>
  <c r="Y3793" i="5"/>
  <c r="Z3793" i="5"/>
  <c r="AA3793" i="5"/>
  <c r="AB3793" i="5"/>
  <c r="AC3793" i="5"/>
  <c r="U3794" i="5"/>
  <c r="V3794" i="5"/>
  <c r="W3794" i="5"/>
  <c r="X3794" i="5"/>
  <c r="Y3794" i="5"/>
  <c r="Z3794" i="5"/>
  <c r="AA3794" i="5"/>
  <c r="AB3794" i="5"/>
  <c r="AC3794" i="5"/>
  <c r="U3795" i="5"/>
  <c r="V3795" i="5"/>
  <c r="W3795" i="5"/>
  <c r="X3795" i="5"/>
  <c r="Y3795" i="5"/>
  <c r="Z3795" i="5"/>
  <c r="AA3795" i="5"/>
  <c r="AB3795" i="5"/>
  <c r="AC3795" i="5"/>
  <c r="U3796" i="5"/>
  <c r="V3796" i="5"/>
  <c r="W3796" i="5"/>
  <c r="X3796" i="5"/>
  <c r="Y3796" i="5"/>
  <c r="Z3796" i="5"/>
  <c r="AA3796" i="5"/>
  <c r="AB3796" i="5"/>
  <c r="AC3796" i="5"/>
  <c r="U3797" i="5"/>
  <c r="V3797" i="5"/>
  <c r="W3797" i="5"/>
  <c r="X3797" i="5"/>
  <c r="Y3797" i="5"/>
  <c r="Z3797" i="5"/>
  <c r="AA3797" i="5"/>
  <c r="AB3797" i="5"/>
  <c r="AC3797" i="5"/>
  <c r="U3798" i="5"/>
  <c r="V3798" i="5"/>
  <c r="W3798" i="5"/>
  <c r="X3798" i="5"/>
  <c r="Y3798" i="5"/>
  <c r="Z3798" i="5"/>
  <c r="AA3798" i="5"/>
  <c r="AB3798" i="5"/>
  <c r="AC3798" i="5"/>
  <c r="U3799" i="5"/>
  <c r="V3799" i="5"/>
  <c r="W3799" i="5"/>
  <c r="X3799" i="5"/>
  <c r="Y3799" i="5"/>
  <c r="Z3799" i="5"/>
  <c r="AA3799" i="5"/>
  <c r="AB3799" i="5"/>
  <c r="AC3799" i="5"/>
  <c r="U3800" i="5"/>
  <c r="V3800" i="5"/>
  <c r="W3800" i="5"/>
  <c r="X3800" i="5"/>
  <c r="Y3800" i="5"/>
  <c r="Z3800" i="5"/>
  <c r="AA3800" i="5"/>
  <c r="AB3800" i="5"/>
  <c r="AC3800" i="5"/>
  <c r="U3801" i="5"/>
  <c r="V3801" i="5"/>
  <c r="W3801" i="5"/>
  <c r="X3801" i="5"/>
  <c r="Y3801" i="5"/>
  <c r="Z3801" i="5"/>
  <c r="AA3801" i="5"/>
  <c r="AB3801" i="5"/>
  <c r="AC3801" i="5"/>
  <c r="U3802" i="5"/>
  <c r="V3802" i="5"/>
  <c r="W3802" i="5"/>
  <c r="X3802" i="5"/>
  <c r="Y3802" i="5"/>
  <c r="Z3802" i="5"/>
  <c r="AA3802" i="5"/>
  <c r="AB3802" i="5"/>
  <c r="AC3802" i="5"/>
  <c r="U3803" i="5"/>
  <c r="V3803" i="5"/>
  <c r="W3803" i="5"/>
  <c r="X3803" i="5"/>
  <c r="Y3803" i="5"/>
  <c r="Z3803" i="5"/>
  <c r="AA3803" i="5"/>
  <c r="AB3803" i="5"/>
  <c r="AC3803" i="5"/>
  <c r="U3804" i="5"/>
  <c r="V3804" i="5"/>
  <c r="W3804" i="5"/>
  <c r="X3804" i="5"/>
  <c r="Y3804" i="5"/>
  <c r="Z3804" i="5"/>
  <c r="AA3804" i="5"/>
  <c r="AB3804" i="5"/>
  <c r="AC3804" i="5"/>
  <c r="U3805" i="5"/>
  <c r="V3805" i="5"/>
  <c r="W3805" i="5"/>
  <c r="X3805" i="5"/>
  <c r="Y3805" i="5"/>
  <c r="Z3805" i="5"/>
  <c r="AA3805" i="5"/>
  <c r="AB3805" i="5"/>
  <c r="AC3805" i="5"/>
  <c r="U3806" i="5"/>
  <c r="V3806" i="5"/>
  <c r="W3806" i="5"/>
  <c r="X3806" i="5"/>
  <c r="Y3806" i="5"/>
  <c r="Z3806" i="5"/>
  <c r="AA3806" i="5"/>
  <c r="AB3806" i="5"/>
  <c r="AC3806" i="5"/>
  <c r="U3807" i="5"/>
  <c r="V3807" i="5"/>
  <c r="W3807" i="5"/>
  <c r="X3807" i="5"/>
  <c r="Y3807" i="5"/>
  <c r="Z3807" i="5"/>
  <c r="AA3807" i="5"/>
  <c r="AB3807" i="5"/>
  <c r="AC3807" i="5"/>
  <c r="U3808" i="5"/>
  <c r="V3808" i="5"/>
  <c r="W3808" i="5"/>
  <c r="X3808" i="5"/>
  <c r="Y3808" i="5"/>
  <c r="Z3808" i="5"/>
  <c r="AA3808" i="5"/>
  <c r="AB3808" i="5"/>
  <c r="AC3808" i="5"/>
  <c r="U3809" i="5"/>
  <c r="V3809" i="5"/>
  <c r="W3809" i="5"/>
  <c r="X3809" i="5"/>
  <c r="Y3809" i="5"/>
  <c r="Z3809" i="5"/>
  <c r="AA3809" i="5"/>
  <c r="AB3809" i="5"/>
  <c r="AC3809" i="5"/>
  <c r="U3810" i="5"/>
  <c r="V3810" i="5"/>
  <c r="W3810" i="5"/>
  <c r="X3810" i="5"/>
  <c r="Y3810" i="5"/>
  <c r="Z3810" i="5"/>
  <c r="AA3810" i="5"/>
  <c r="AB3810" i="5"/>
  <c r="AC3810" i="5"/>
  <c r="U3811" i="5"/>
  <c r="V3811" i="5"/>
  <c r="W3811" i="5"/>
  <c r="X3811" i="5"/>
  <c r="Y3811" i="5"/>
  <c r="Z3811" i="5"/>
  <c r="AA3811" i="5"/>
  <c r="AB3811" i="5"/>
  <c r="AC3811" i="5"/>
  <c r="U3812" i="5"/>
  <c r="V3812" i="5"/>
  <c r="W3812" i="5"/>
  <c r="X3812" i="5"/>
  <c r="Y3812" i="5"/>
  <c r="Z3812" i="5"/>
  <c r="AA3812" i="5"/>
  <c r="AB3812" i="5"/>
  <c r="AC3812" i="5"/>
  <c r="U3813" i="5"/>
  <c r="V3813" i="5"/>
  <c r="W3813" i="5"/>
  <c r="X3813" i="5"/>
  <c r="Y3813" i="5"/>
  <c r="Z3813" i="5"/>
  <c r="AA3813" i="5"/>
  <c r="AB3813" i="5"/>
  <c r="AC3813" i="5"/>
  <c r="U3814" i="5"/>
  <c r="V3814" i="5"/>
  <c r="W3814" i="5"/>
  <c r="X3814" i="5"/>
  <c r="Y3814" i="5"/>
  <c r="Z3814" i="5"/>
  <c r="AA3814" i="5"/>
  <c r="AB3814" i="5"/>
  <c r="AC3814" i="5"/>
  <c r="U3815" i="5"/>
  <c r="V3815" i="5"/>
  <c r="W3815" i="5"/>
  <c r="X3815" i="5"/>
  <c r="Y3815" i="5"/>
  <c r="Z3815" i="5"/>
  <c r="AA3815" i="5"/>
  <c r="AB3815" i="5"/>
  <c r="AC3815" i="5"/>
  <c r="U3816" i="5"/>
  <c r="V3816" i="5"/>
  <c r="W3816" i="5"/>
  <c r="X3816" i="5"/>
  <c r="Y3816" i="5"/>
  <c r="Z3816" i="5"/>
  <c r="AA3816" i="5"/>
  <c r="AB3816" i="5"/>
  <c r="AC3816" i="5"/>
  <c r="U3817" i="5"/>
  <c r="V3817" i="5"/>
  <c r="W3817" i="5"/>
  <c r="X3817" i="5"/>
  <c r="Y3817" i="5"/>
  <c r="Z3817" i="5"/>
  <c r="AA3817" i="5"/>
  <c r="AB3817" i="5"/>
  <c r="AC3817" i="5"/>
  <c r="U3818" i="5"/>
  <c r="V3818" i="5"/>
  <c r="W3818" i="5"/>
  <c r="X3818" i="5"/>
  <c r="Y3818" i="5"/>
  <c r="Z3818" i="5"/>
  <c r="AA3818" i="5"/>
  <c r="AB3818" i="5"/>
  <c r="AC3818" i="5"/>
  <c r="U3819" i="5"/>
  <c r="V3819" i="5"/>
  <c r="W3819" i="5"/>
  <c r="X3819" i="5"/>
  <c r="Y3819" i="5"/>
  <c r="Z3819" i="5"/>
  <c r="AA3819" i="5"/>
  <c r="AB3819" i="5"/>
  <c r="AC3819" i="5"/>
  <c r="U3820" i="5"/>
  <c r="V3820" i="5"/>
  <c r="W3820" i="5"/>
  <c r="X3820" i="5"/>
  <c r="Y3820" i="5"/>
  <c r="Z3820" i="5"/>
  <c r="AA3820" i="5"/>
  <c r="AB3820" i="5"/>
  <c r="AC3820" i="5"/>
  <c r="U3821" i="5"/>
  <c r="V3821" i="5"/>
  <c r="W3821" i="5"/>
  <c r="X3821" i="5"/>
  <c r="Y3821" i="5"/>
  <c r="Z3821" i="5"/>
  <c r="AA3821" i="5"/>
  <c r="AB3821" i="5"/>
  <c r="AC3821" i="5"/>
  <c r="U3822" i="5"/>
  <c r="V3822" i="5"/>
  <c r="W3822" i="5"/>
  <c r="X3822" i="5"/>
  <c r="Y3822" i="5"/>
  <c r="Z3822" i="5"/>
  <c r="AA3822" i="5"/>
  <c r="AB3822" i="5"/>
  <c r="AC3822" i="5"/>
  <c r="U3823" i="5"/>
  <c r="V3823" i="5"/>
  <c r="W3823" i="5"/>
  <c r="X3823" i="5"/>
  <c r="Y3823" i="5"/>
  <c r="Z3823" i="5"/>
  <c r="AA3823" i="5"/>
  <c r="AB3823" i="5"/>
  <c r="AC3823" i="5"/>
  <c r="U3824" i="5"/>
  <c r="V3824" i="5"/>
  <c r="W3824" i="5"/>
  <c r="X3824" i="5"/>
  <c r="Y3824" i="5"/>
  <c r="Z3824" i="5"/>
  <c r="AA3824" i="5"/>
  <c r="AB3824" i="5"/>
  <c r="AC3824" i="5"/>
  <c r="U3825" i="5"/>
  <c r="V3825" i="5"/>
  <c r="W3825" i="5"/>
  <c r="X3825" i="5"/>
  <c r="Y3825" i="5"/>
  <c r="Z3825" i="5"/>
  <c r="AA3825" i="5"/>
  <c r="AB3825" i="5"/>
  <c r="AC3825" i="5"/>
  <c r="U3826" i="5"/>
  <c r="V3826" i="5"/>
  <c r="W3826" i="5"/>
  <c r="X3826" i="5"/>
  <c r="Y3826" i="5"/>
  <c r="Z3826" i="5"/>
  <c r="AA3826" i="5"/>
  <c r="AB3826" i="5"/>
  <c r="AC3826" i="5"/>
  <c r="U3827" i="5"/>
  <c r="V3827" i="5"/>
  <c r="W3827" i="5"/>
  <c r="X3827" i="5"/>
  <c r="Y3827" i="5"/>
  <c r="Z3827" i="5"/>
  <c r="AA3827" i="5"/>
  <c r="AB3827" i="5"/>
  <c r="AC3827" i="5"/>
  <c r="U3828" i="5"/>
  <c r="V3828" i="5"/>
  <c r="W3828" i="5"/>
  <c r="X3828" i="5"/>
  <c r="Y3828" i="5"/>
  <c r="Z3828" i="5"/>
  <c r="AA3828" i="5"/>
  <c r="AB3828" i="5"/>
  <c r="AC3828" i="5"/>
  <c r="U3829" i="5"/>
  <c r="V3829" i="5"/>
  <c r="W3829" i="5"/>
  <c r="X3829" i="5"/>
  <c r="Y3829" i="5"/>
  <c r="Z3829" i="5"/>
  <c r="AA3829" i="5"/>
  <c r="AB3829" i="5"/>
  <c r="AC3829" i="5"/>
  <c r="U3830" i="5"/>
  <c r="V3830" i="5"/>
  <c r="W3830" i="5"/>
  <c r="X3830" i="5"/>
  <c r="Y3830" i="5"/>
  <c r="Z3830" i="5"/>
  <c r="AA3830" i="5"/>
  <c r="AB3830" i="5"/>
  <c r="AC3830" i="5"/>
  <c r="U3831" i="5"/>
  <c r="V3831" i="5"/>
  <c r="W3831" i="5"/>
  <c r="X3831" i="5"/>
  <c r="Y3831" i="5"/>
  <c r="Z3831" i="5"/>
  <c r="AA3831" i="5"/>
  <c r="AB3831" i="5"/>
  <c r="AC3831" i="5"/>
  <c r="U3832" i="5"/>
  <c r="V3832" i="5"/>
  <c r="W3832" i="5"/>
  <c r="X3832" i="5"/>
  <c r="Y3832" i="5"/>
  <c r="Z3832" i="5"/>
  <c r="AA3832" i="5"/>
  <c r="AB3832" i="5"/>
  <c r="AC3832" i="5"/>
  <c r="U3833" i="5"/>
  <c r="V3833" i="5"/>
  <c r="W3833" i="5"/>
  <c r="X3833" i="5"/>
  <c r="Y3833" i="5"/>
  <c r="Z3833" i="5"/>
  <c r="AA3833" i="5"/>
  <c r="AB3833" i="5"/>
  <c r="AC3833" i="5"/>
  <c r="U3834" i="5"/>
  <c r="V3834" i="5"/>
  <c r="W3834" i="5"/>
  <c r="X3834" i="5"/>
  <c r="Y3834" i="5"/>
  <c r="Z3834" i="5"/>
  <c r="AA3834" i="5"/>
  <c r="AB3834" i="5"/>
  <c r="AC3834" i="5"/>
  <c r="U3835" i="5"/>
  <c r="V3835" i="5"/>
  <c r="W3835" i="5"/>
  <c r="X3835" i="5"/>
  <c r="Y3835" i="5"/>
  <c r="Z3835" i="5"/>
  <c r="AA3835" i="5"/>
  <c r="AB3835" i="5"/>
  <c r="AC3835" i="5"/>
  <c r="U3836" i="5"/>
  <c r="V3836" i="5"/>
  <c r="W3836" i="5"/>
  <c r="X3836" i="5"/>
  <c r="Y3836" i="5"/>
  <c r="Z3836" i="5"/>
  <c r="AA3836" i="5"/>
  <c r="AB3836" i="5"/>
  <c r="AC3836" i="5"/>
  <c r="U3837" i="5"/>
  <c r="V3837" i="5"/>
  <c r="W3837" i="5"/>
  <c r="X3837" i="5"/>
  <c r="Y3837" i="5"/>
  <c r="Z3837" i="5"/>
  <c r="AA3837" i="5"/>
  <c r="AB3837" i="5"/>
  <c r="AC3837" i="5"/>
  <c r="U3838" i="5"/>
  <c r="V3838" i="5"/>
  <c r="W3838" i="5"/>
  <c r="X3838" i="5"/>
  <c r="Y3838" i="5"/>
  <c r="Z3838" i="5"/>
  <c r="AA3838" i="5"/>
  <c r="AB3838" i="5"/>
  <c r="AC3838" i="5"/>
  <c r="U3839" i="5"/>
  <c r="V3839" i="5"/>
  <c r="W3839" i="5"/>
  <c r="X3839" i="5"/>
  <c r="Y3839" i="5"/>
  <c r="Z3839" i="5"/>
  <c r="AA3839" i="5"/>
  <c r="AB3839" i="5"/>
  <c r="AC3839" i="5"/>
  <c r="U3840" i="5"/>
  <c r="V3840" i="5"/>
  <c r="W3840" i="5"/>
  <c r="X3840" i="5"/>
  <c r="Y3840" i="5"/>
  <c r="Z3840" i="5"/>
  <c r="AA3840" i="5"/>
  <c r="AB3840" i="5"/>
  <c r="AC3840" i="5"/>
  <c r="U3841" i="5"/>
  <c r="V3841" i="5"/>
  <c r="W3841" i="5"/>
  <c r="X3841" i="5"/>
  <c r="Y3841" i="5"/>
  <c r="Z3841" i="5"/>
  <c r="AA3841" i="5"/>
  <c r="AB3841" i="5"/>
  <c r="AC3841" i="5"/>
  <c r="U3842" i="5"/>
  <c r="V3842" i="5"/>
  <c r="W3842" i="5"/>
  <c r="X3842" i="5"/>
  <c r="Y3842" i="5"/>
  <c r="Z3842" i="5"/>
  <c r="AA3842" i="5"/>
  <c r="AB3842" i="5"/>
  <c r="AC3842" i="5"/>
  <c r="U3843" i="5"/>
  <c r="V3843" i="5"/>
  <c r="W3843" i="5"/>
  <c r="X3843" i="5"/>
  <c r="Y3843" i="5"/>
  <c r="Z3843" i="5"/>
  <c r="AA3843" i="5"/>
  <c r="AB3843" i="5"/>
  <c r="AC3843" i="5"/>
  <c r="U3844" i="5"/>
  <c r="V3844" i="5"/>
  <c r="W3844" i="5"/>
  <c r="X3844" i="5"/>
  <c r="Y3844" i="5"/>
  <c r="Z3844" i="5"/>
  <c r="AA3844" i="5"/>
  <c r="AB3844" i="5"/>
  <c r="AC3844" i="5"/>
  <c r="U3845" i="5"/>
  <c r="V3845" i="5"/>
  <c r="W3845" i="5"/>
  <c r="X3845" i="5"/>
  <c r="Y3845" i="5"/>
  <c r="Z3845" i="5"/>
  <c r="AA3845" i="5"/>
  <c r="AB3845" i="5"/>
  <c r="AC3845" i="5"/>
  <c r="U3846" i="5"/>
  <c r="V3846" i="5"/>
  <c r="W3846" i="5"/>
  <c r="X3846" i="5"/>
  <c r="Y3846" i="5"/>
  <c r="Z3846" i="5"/>
  <c r="AA3846" i="5"/>
  <c r="AB3846" i="5"/>
  <c r="AC3846" i="5"/>
  <c r="U3847" i="5"/>
  <c r="V3847" i="5"/>
  <c r="W3847" i="5"/>
  <c r="X3847" i="5"/>
  <c r="Y3847" i="5"/>
  <c r="Z3847" i="5"/>
  <c r="AA3847" i="5"/>
  <c r="AB3847" i="5"/>
  <c r="AC3847" i="5"/>
  <c r="U3848" i="5"/>
  <c r="V3848" i="5"/>
  <c r="W3848" i="5"/>
  <c r="X3848" i="5"/>
  <c r="Y3848" i="5"/>
  <c r="Z3848" i="5"/>
  <c r="AA3848" i="5"/>
  <c r="AB3848" i="5"/>
  <c r="AC3848" i="5"/>
  <c r="U3849" i="5"/>
  <c r="V3849" i="5"/>
  <c r="W3849" i="5"/>
  <c r="X3849" i="5"/>
  <c r="Y3849" i="5"/>
  <c r="Z3849" i="5"/>
  <c r="AA3849" i="5"/>
  <c r="AB3849" i="5"/>
  <c r="AC3849" i="5"/>
  <c r="U3850" i="5"/>
  <c r="V3850" i="5"/>
  <c r="W3850" i="5"/>
  <c r="X3850" i="5"/>
  <c r="Y3850" i="5"/>
  <c r="Z3850" i="5"/>
  <c r="AA3850" i="5"/>
  <c r="AB3850" i="5"/>
  <c r="AC3850" i="5"/>
  <c r="U3851" i="5"/>
  <c r="V3851" i="5"/>
  <c r="W3851" i="5"/>
  <c r="X3851" i="5"/>
  <c r="Y3851" i="5"/>
  <c r="Z3851" i="5"/>
  <c r="AA3851" i="5"/>
  <c r="AB3851" i="5"/>
  <c r="AC3851" i="5"/>
  <c r="U3852" i="5"/>
  <c r="V3852" i="5"/>
  <c r="W3852" i="5"/>
  <c r="X3852" i="5"/>
  <c r="Y3852" i="5"/>
  <c r="Z3852" i="5"/>
  <c r="AA3852" i="5"/>
  <c r="AB3852" i="5"/>
  <c r="AC3852" i="5"/>
  <c r="U3853" i="5"/>
  <c r="V3853" i="5"/>
  <c r="W3853" i="5"/>
  <c r="X3853" i="5"/>
  <c r="Y3853" i="5"/>
  <c r="Z3853" i="5"/>
  <c r="AA3853" i="5"/>
  <c r="AB3853" i="5"/>
  <c r="AC3853" i="5"/>
  <c r="U3854" i="5"/>
  <c r="V3854" i="5"/>
  <c r="W3854" i="5"/>
  <c r="X3854" i="5"/>
  <c r="Y3854" i="5"/>
  <c r="Z3854" i="5"/>
  <c r="AA3854" i="5"/>
  <c r="AB3854" i="5"/>
  <c r="AC3854" i="5"/>
  <c r="U3855" i="5"/>
  <c r="V3855" i="5"/>
  <c r="W3855" i="5"/>
  <c r="X3855" i="5"/>
  <c r="Y3855" i="5"/>
  <c r="Z3855" i="5"/>
  <c r="AA3855" i="5"/>
  <c r="AB3855" i="5"/>
  <c r="AC3855" i="5"/>
  <c r="U3856" i="5"/>
  <c r="V3856" i="5"/>
  <c r="W3856" i="5"/>
  <c r="X3856" i="5"/>
  <c r="Y3856" i="5"/>
  <c r="Z3856" i="5"/>
  <c r="AA3856" i="5"/>
  <c r="AB3856" i="5"/>
  <c r="AC3856" i="5"/>
  <c r="U3857" i="5"/>
  <c r="V3857" i="5"/>
  <c r="W3857" i="5"/>
  <c r="X3857" i="5"/>
  <c r="Y3857" i="5"/>
  <c r="Z3857" i="5"/>
  <c r="AA3857" i="5"/>
  <c r="AB3857" i="5"/>
  <c r="AC3857" i="5"/>
  <c r="U3858" i="5"/>
  <c r="V3858" i="5"/>
  <c r="W3858" i="5"/>
  <c r="X3858" i="5"/>
  <c r="Y3858" i="5"/>
  <c r="Z3858" i="5"/>
  <c r="AA3858" i="5"/>
  <c r="AB3858" i="5"/>
  <c r="AC3858" i="5"/>
  <c r="U3859" i="5"/>
  <c r="V3859" i="5"/>
  <c r="W3859" i="5"/>
  <c r="X3859" i="5"/>
  <c r="Y3859" i="5"/>
  <c r="Z3859" i="5"/>
  <c r="AA3859" i="5"/>
  <c r="AB3859" i="5"/>
  <c r="AC3859" i="5"/>
  <c r="U3860" i="5"/>
  <c r="V3860" i="5"/>
  <c r="W3860" i="5"/>
  <c r="X3860" i="5"/>
  <c r="Y3860" i="5"/>
  <c r="Z3860" i="5"/>
  <c r="AA3860" i="5"/>
  <c r="AB3860" i="5"/>
  <c r="AC3860" i="5"/>
  <c r="U3861" i="5"/>
  <c r="V3861" i="5"/>
  <c r="W3861" i="5"/>
  <c r="X3861" i="5"/>
  <c r="Y3861" i="5"/>
  <c r="Z3861" i="5"/>
  <c r="AA3861" i="5"/>
  <c r="AB3861" i="5"/>
  <c r="AC3861" i="5"/>
  <c r="U3862" i="5"/>
  <c r="V3862" i="5"/>
  <c r="W3862" i="5"/>
  <c r="X3862" i="5"/>
  <c r="Y3862" i="5"/>
  <c r="Z3862" i="5"/>
  <c r="AA3862" i="5"/>
  <c r="AB3862" i="5"/>
  <c r="AC3862" i="5"/>
  <c r="U3863" i="5"/>
  <c r="V3863" i="5"/>
  <c r="W3863" i="5"/>
  <c r="X3863" i="5"/>
  <c r="Y3863" i="5"/>
  <c r="Z3863" i="5"/>
  <c r="AA3863" i="5"/>
  <c r="AB3863" i="5"/>
  <c r="AC3863" i="5"/>
  <c r="U3864" i="5"/>
  <c r="V3864" i="5"/>
  <c r="W3864" i="5"/>
  <c r="X3864" i="5"/>
  <c r="Y3864" i="5"/>
  <c r="Z3864" i="5"/>
  <c r="AA3864" i="5"/>
  <c r="AB3864" i="5"/>
  <c r="AC3864" i="5"/>
  <c r="U3865" i="5"/>
  <c r="V3865" i="5"/>
  <c r="W3865" i="5"/>
  <c r="X3865" i="5"/>
  <c r="Y3865" i="5"/>
  <c r="Z3865" i="5"/>
  <c r="AA3865" i="5"/>
  <c r="AB3865" i="5"/>
  <c r="AC3865" i="5"/>
  <c r="U3866" i="5"/>
  <c r="V3866" i="5"/>
  <c r="W3866" i="5"/>
  <c r="X3866" i="5"/>
  <c r="Y3866" i="5"/>
  <c r="Z3866" i="5"/>
  <c r="AA3866" i="5"/>
  <c r="AB3866" i="5"/>
  <c r="AC3866" i="5"/>
  <c r="U3867" i="5"/>
  <c r="V3867" i="5"/>
  <c r="W3867" i="5"/>
  <c r="X3867" i="5"/>
  <c r="Y3867" i="5"/>
  <c r="Z3867" i="5"/>
  <c r="AA3867" i="5"/>
  <c r="AB3867" i="5"/>
  <c r="AC3867" i="5"/>
  <c r="U3868" i="5"/>
  <c r="V3868" i="5"/>
  <c r="W3868" i="5"/>
  <c r="X3868" i="5"/>
  <c r="Y3868" i="5"/>
  <c r="Z3868" i="5"/>
  <c r="AA3868" i="5"/>
  <c r="AB3868" i="5"/>
  <c r="AC3868" i="5"/>
  <c r="U3869" i="5"/>
  <c r="V3869" i="5"/>
  <c r="W3869" i="5"/>
  <c r="X3869" i="5"/>
  <c r="Y3869" i="5"/>
  <c r="Z3869" i="5"/>
  <c r="AA3869" i="5"/>
  <c r="AB3869" i="5"/>
  <c r="AC3869" i="5"/>
  <c r="U3870" i="5"/>
  <c r="V3870" i="5"/>
  <c r="W3870" i="5"/>
  <c r="X3870" i="5"/>
  <c r="Y3870" i="5"/>
  <c r="Z3870" i="5"/>
  <c r="AA3870" i="5"/>
  <c r="AB3870" i="5"/>
  <c r="AC3870" i="5"/>
  <c r="U3871" i="5"/>
  <c r="V3871" i="5"/>
  <c r="W3871" i="5"/>
  <c r="X3871" i="5"/>
  <c r="Y3871" i="5"/>
  <c r="Z3871" i="5"/>
  <c r="AA3871" i="5"/>
  <c r="AB3871" i="5"/>
  <c r="AC3871" i="5"/>
  <c r="U3872" i="5"/>
  <c r="V3872" i="5"/>
  <c r="W3872" i="5"/>
  <c r="X3872" i="5"/>
  <c r="Y3872" i="5"/>
  <c r="Z3872" i="5"/>
  <c r="AA3872" i="5"/>
  <c r="AB3872" i="5"/>
  <c r="AC3872" i="5"/>
  <c r="U3873" i="5"/>
  <c r="V3873" i="5"/>
  <c r="W3873" i="5"/>
  <c r="X3873" i="5"/>
  <c r="Y3873" i="5"/>
  <c r="Z3873" i="5"/>
  <c r="AA3873" i="5"/>
  <c r="AB3873" i="5"/>
  <c r="AC3873" i="5"/>
  <c r="U3874" i="5"/>
  <c r="V3874" i="5"/>
  <c r="W3874" i="5"/>
  <c r="X3874" i="5"/>
  <c r="Y3874" i="5"/>
  <c r="Z3874" i="5"/>
  <c r="AA3874" i="5"/>
  <c r="AB3874" i="5"/>
  <c r="AC3874" i="5"/>
  <c r="U3875" i="5"/>
  <c r="V3875" i="5"/>
  <c r="W3875" i="5"/>
  <c r="X3875" i="5"/>
  <c r="Y3875" i="5"/>
  <c r="Z3875" i="5"/>
  <c r="AA3875" i="5"/>
  <c r="AB3875" i="5"/>
  <c r="AC3875" i="5"/>
  <c r="U3876" i="5"/>
  <c r="V3876" i="5"/>
  <c r="W3876" i="5"/>
  <c r="X3876" i="5"/>
  <c r="Y3876" i="5"/>
  <c r="Z3876" i="5"/>
  <c r="AA3876" i="5"/>
  <c r="AB3876" i="5"/>
  <c r="AC3876" i="5"/>
  <c r="U3877" i="5"/>
  <c r="V3877" i="5"/>
  <c r="W3877" i="5"/>
  <c r="X3877" i="5"/>
  <c r="Y3877" i="5"/>
  <c r="Z3877" i="5"/>
  <c r="AA3877" i="5"/>
  <c r="AB3877" i="5"/>
  <c r="AC3877" i="5"/>
  <c r="U3878" i="5"/>
  <c r="V3878" i="5"/>
  <c r="W3878" i="5"/>
  <c r="X3878" i="5"/>
  <c r="Y3878" i="5"/>
  <c r="Z3878" i="5"/>
  <c r="AA3878" i="5"/>
  <c r="AB3878" i="5"/>
  <c r="AC3878" i="5"/>
  <c r="U3879" i="5"/>
  <c r="V3879" i="5"/>
  <c r="W3879" i="5"/>
  <c r="X3879" i="5"/>
  <c r="Y3879" i="5"/>
  <c r="Z3879" i="5"/>
  <c r="AA3879" i="5"/>
  <c r="AB3879" i="5"/>
  <c r="AC3879" i="5"/>
  <c r="U3880" i="5"/>
  <c r="V3880" i="5"/>
  <c r="W3880" i="5"/>
  <c r="X3880" i="5"/>
  <c r="Y3880" i="5"/>
  <c r="Z3880" i="5"/>
  <c r="AA3880" i="5"/>
  <c r="AB3880" i="5"/>
  <c r="AC3880" i="5"/>
  <c r="U3881" i="5"/>
  <c r="V3881" i="5"/>
  <c r="W3881" i="5"/>
  <c r="X3881" i="5"/>
  <c r="Y3881" i="5"/>
  <c r="Z3881" i="5"/>
  <c r="AA3881" i="5"/>
  <c r="AB3881" i="5"/>
  <c r="AC3881" i="5"/>
  <c r="U3882" i="5"/>
  <c r="V3882" i="5"/>
  <c r="W3882" i="5"/>
  <c r="X3882" i="5"/>
  <c r="Y3882" i="5"/>
  <c r="Z3882" i="5"/>
  <c r="AA3882" i="5"/>
  <c r="AB3882" i="5"/>
  <c r="AC3882" i="5"/>
  <c r="U3883" i="5"/>
  <c r="V3883" i="5"/>
  <c r="W3883" i="5"/>
  <c r="X3883" i="5"/>
  <c r="Y3883" i="5"/>
  <c r="Z3883" i="5"/>
  <c r="AA3883" i="5"/>
  <c r="AB3883" i="5"/>
  <c r="AC3883" i="5"/>
  <c r="U3884" i="5"/>
  <c r="V3884" i="5"/>
  <c r="W3884" i="5"/>
  <c r="X3884" i="5"/>
  <c r="Y3884" i="5"/>
  <c r="Z3884" i="5"/>
  <c r="AA3884" i="5"/>
  <c r="AB3884" i="5"/>
  <c r="AC3884" i="5"/>
  <c r="U3885" i="5"/>
  <c r="V3885" i="5"/>
  <c r="W3885" i="5"/>
  <c r="X3885" i="5"/>
  <c r="Y3885" i="5"/>
  <c r="Z3885" i="5"/>
  <c r="AA3885" i="5"/>
  <c r="AB3885" i="5"/>
  <c r="AC3885" i="5"/>
  <c r="U3886" i="5"/>
  <c r="V3886" i="5"/>
  <c r="W3886" i="5"/>
  <c r="X3886" i="5"/>
  <c r="Y3886" i="5"/>
  <c r="Z3886" i="5"/>
  <c r="AA3886" i="5"/>
  <c r="AB3886" i="5"/>
  <c r="AC3886" i="5"/>
  <c r="U3887" i="5"/>
  <c r="V3887" i="5"/>
  <c r="W3887" i="5"/>
  <c r="X3887" i="5"/>
  <c r="Y3887" i="5"/>
  <c r="Z3887" i="5"/>
  <c r="AA3887" i="5"/>
  <c r="AB3887" i="5"/>
  <c r="AC3887" i="5"/>
  <c r="U3888" i="5"/>
  <c r="V3888" i="5"/>
  <c r="W3888" i="5"/>
  <c r="X3888" i="5"/>
  <c r="Y3888" i="5"/>
  <c r="Z3888" i="5"/>
  <c r="AA3888" i="5"/>
  <c r="AB3888" i="5"/>
  <c r="AC3888" i="5"/>
  <c r="U3889" i="5"/>
  <c r="V3889" i="5"/>
  <c r="W3889" i="5"/>
  <c r="X3889" i="5"/>
  <c r="Y3889" i="5"/>
  <c r="Z3889" i="5"/>
  <c r="AA3889" i="5"/>
  <c r="AB3889" i="5"/>
  <c r="AC3889" i="5"/>
  <c r="U3890" i="5"/>
  <c r="V3890" i="5"/>
  <c r="W3890" i="5"/>
  <c r="X3890" i="5"/>
  <c r="Y3890" i="5"/>
  <c r="Z3890" i="5"/>
  <c r="AA3890" i="5"/>
  <c r="AB3890" i="5"/>
  <c r="AC3890" i="5"/>
  <c r="U3891" i="5"/>
  <c r="V3891" i="5"/>
  <c r="W3891" i="5"/>
  <c r="X3891" i="5"/>
  <c r="Y3891" i="5"/>
  <c r="Z3891" i="5"/>
  <c r="AA3891" i="5"/>
  <c r="AB3891" i="5"/>
  <c r="AC3891" i="5"/>
  <c r="U3892" i="5"/>
  <c r="V3892" i="5"/>
  <c r="W3892" i="5"/>
  <c r="X3892" i="5"/>
  <c r="Y3892" i="5"/>
  <c r="Z3892" i="5"/>
  <c r="AA3892" i="5"/>
  <c r="AB3892" i="5"/>
  <c r="AC3892" i="5"/>
  <c r="U3893" i="5"/>
  <c r="V3893" i="5"/>
  <c r="W3893" i="5"/>
  <c r="X3893" i="5"/>
  <c r="Y3893" i="5"/>
  <c r="Z3893" i="5"/>
  <c r="AA3893" i="5"/>
  <c r="AB3893" i="5"/>
  <c r="AC3893" i="5"/>
  <c r="U3894" i="5"/>
  <c r="V3894" i="5"/>
  <c r="W3894" i="5"/>
  <c r="X3894" i="5"/>
  <c r="Y3894" i="5"/>
  <c r="Z3894" i="5"/>
  <c r="AA3894" i="5"/>
  <c r="AB3894" i="5"/>
  <c r="AC3894" i="5"/>
  <c r="U3895" i="5"/>
  <c r="V3895" i="5"/>
  <c r="W3895" i="5"/>
  <c r="X3895" i="5"/>
  <c r="Y3895" i="5"/>
  <c r="Z3895" i="5"/>
  <c r="AA3895" i="5"/>
  <c r="AB3895" i="5"/>
  <c r="AC3895" i="5"/>
  <c r="U3896" i="5"/>
  <c r="V3896" i="5"/>
  <c r="W3896" i="5"/>
  <c r="X3896" i="5"/>
  <c r="Y3896" i="5"/>
  <c r="Z3896" i="5"/>
  <c r="AA3896" i="5"/>
  <c r="AB3896" i="5"/>
  <c r="AC3896" i="5"/>
  <c r="U3897" i="5"/>
  <c r="V3897" i="5"/>
  <c r="W3897" i="5"/>
  <c r="X3897" i="5"/>
  <c r="Y3897" i="5"/>
  <c r="Z3897" i="5"/>
  <c r="AA3897" i="5"/>
  <c r="AB3897" i="5"/>
  <c r="AC3897" i="5"/>
  <c r="U3898" i="5"/>
  <c r="V3898" i="5"/>
  <c r="W3898" i="5"/>
  <c r="X3898" i="5"/>
  <c r="Y3898" i="5"/>
  <c r="Z3898" i="5"/>
  <c r="AA3898" i="5"/>
  <c r="AB3898" i="5"/>
  <c r="AC3898" i="5"/>
  <c r="U3899" i="5"/>
  <c r="V3899" i="5"/>
  <c r="W3899" i="5"/>
  <c r="X3899" i="5"/>
  <c r="Y3899" i="5"/>
  <c r="Z3899" i="5"/>
  <c r="AA3899" i="5"/>
  <c r="AB3899" i="5"/>
  <c r="AC3899" i="5"/>
  <c r="U3900" i="5"/>
  <c r="V3900" i="5"/>
  <c r="W3900" i="5"/>
  <c r="X3900" i="5"/>
  <c r="Y3900" i="5"/>
  <c r="Z3900" i="5"/>
  <c r="AA3900" i="5"/>
  <c r="AB3900" i="5"/>
  <c r="AC3900" i="5"/>
  <c r="U3901" i="5"/>
  <c r="V3901" i="5"/>
  <c r="W3901" i="5"/>
  <c r="X3901" i="5"/>
  <c r="Y3901" i="5"/>
  <c r="Z3901" i="5"/>
  <c r="AA3901" i="5"/>
  <c r="AB3901" i="5"/>
  <c r="AC3901" i="5"/>
  <c r="U3902" i="5"/>
  <c r="V3902" i="5"/>
  <c r="W3902" i="5"/>
  <c r="X3902" i="5"/>
  <c r="Y3902" i="5"/>
  <c r="Z3902" i="5"/>
  <c r="AA3902" i="5"/>
  <c r="AB3902" i="5"/>
  <c r="AC3902" i="5"/>
  <c r="U3903" i="5"/>
  <c r="V3903" i="5"/>
  <c r="W3903" i="5"/>
  <c r="X3903" i="5"/>
  <c r="Y3903" i="5"/>
  <c r="Z3903" i="5"/>
  <c r="AA3903" i="5"/>
  <c r="AB3903" i="5"/>
  <c r="AC3903" i="5"/>
  <c r="U3904" i="5"/>
  <c r="V3904" i="5"/>
  <c r="W3904" i="5"/>
  <c r="X3904" i="5"/>
  <c r="Y3904" i="5"/>
  <c r="Z3904" i="5"/>
  <c r="AA3904" i="5"/>
  <c r="AB3904" i="5"/>
  <c r="AC3904" i="5"/>
  <c r="U3905" i="5"/>
  <c r="V3905" i="5"/>
  <c r="W3905" i="5"/>
  <c r="X3905" i="5"/>
  <c r="Y3905" i="5"/>
  <c r="Z3905" i="5"/>
  <c r="AA3905" i="5"/>
  <c r="AB3905" i="5"/>
  <c r="AC3905" i="5"/>
  <c r="U3906" i="5"/>
  <c r="V3906" i="5"/>
  <c r="W3906" i="5"/>
  <c r="X3906" i="5"/>
  <c r="Y3906" i="5"/>
  <c r="Z3906" i="5"/>
  <c r="AA3906" i="5"/>
  <c r="AB3906" i="5"/>
  <c r="AC3906" i="5"/>
  <c r="U3907" i="5"/>
  <c r="V3907" i="5"/>
  <c r="W3907" i="5"/>
  <c r="X3907" i="5"/>
  <c r="Y3907" i="5"/>
  <c r="Z3907" i="5"/>
  <c r="AA3907" i="5"/>
  <c r="AB3907" i="5"/>
  <c r="AC3907" i="5"/>
  <c r="U3908" i="5"/>
  <c r="V3908" i="5"/>
  <c r="W3908" i="5"/>
  <c r="X3908" i="5"/>
  <c r="Y3908" i="5"/>
  <c r="Z3908" i="5"/>
  <c r="AA3908" i="5"/>
  <c r="AB3908" i="5"/>
  <c r="AC3908" i="5"/>
  <c r="U3909" i="5"/>
  <c r="V3909" i="5"/>
  <c r="W3909" i="5"/>
  <c r="X3909" i="5"/>
  <c r="Y3909" i="5"/>
  <c r="Z3909" i="5"/>
  <c r="AA3909" i="5"/>
  <c r="AB3909" i="5"/>
  <c r="AC3909" i="5"/>
  <c r="U3910" i="5"/>
  <c r="V3910" i="5"/>
  <c r="W3910" i="5"/>
  <c r="X3910" i="5"/>
  <c r="Y3910" i="5"/>
  <c r="Z3910" i="5"/>
  <c r="AA3910" i="5"/>
  <c r="AB3910" i="5"/>
  <c r="AC3910" i="5"/>
  <c r="U3911" i="5"/>
  <c r="V3911" i="5"/>
  <c r="W3911" i="5"/>
  <c r="X3911" i="5"/>
  <c r="Y3911" i="5"/>
  <c r="Z3911" i="5"/>
  <c r="AA3911" i="5"/>
  <c r="AB3911" i="5"/>
  <c r="AC3911" i="5"/>
  <c r="U3912" i="5"/>
  <c r="V3912" i="5"/>
  <c r="W3912" i="5"/>
  <c r="X3912" i="5"/>
  <c r="Y3912" i="5"/>
  <c r="Z3912" i="5"/>
  <c r="AA3912" i="5"/>
  <c r="AB3912" i="5"/>
  <c r="AC3912" i="5"/>
  <c r="U3913" i="5"/>
  <c r="V3913" i="5"/>
  <c r="W3913" i="5"/>
  <c r="X3913" i="5"/>
  <c r="Y3913" i="5"/>
  <c r="Z3913" i="5"/>
  <c r="AA3913" i="5"/>
  <c r="AB3913" i="5"/>
  <c r="AC3913" i="5"/>
  <c r="U3914" i="5"/>
  <c r="V3914" i="5"/>
  <c r="W3914" i="5"/>
  <c r="X3914" i="5"/>
  <c r="Y3914" i="5"/>
  <c r="Z3914" i="5"/>
  <c r="AA3914" i="5"/>
  <c r="AB3914" i="5"/>
  <c r="AC3914" i="5"/>
  <c r="U3915" i="5"/>
  <c r="V3915" i="5"/>
  <c r="W3915" i="5"/>
  <c r="X3915" i="5"/>
  <c r="Y3915" i="5"/>
  <c r="Z3915" i="5"/>
  <c r="AA3915" i="5"/>
  <c r="AB3915" i="5"/>
  <c r="AC3915" i="5"/>
  <c r="U3916" i="5"/>
  <c r="V3916" i="5"/>
  <c r="W3916" i="5"/>
  <c r="X3916" i="5"/>
  <c r="Y3916" i="5"/>
  <c r="Z3916" i="5"/>
  <c r="AA3916" i="5"/>
  <c r="AB3916" i="5"/>
  <c r="AC3916" i="5"/>
  <c r="U3917" i="5"/>
  <c r="V3917" i="5"/>
  <c r="W3917" i="5"/>
  <c r="X3917" i="5"/>
  <c r="Y3917" i="5"/>
  <c r="Z3917" i="5"/>
  <c r="AA3917" i="5"/>
  <c r="AB3917" i="5"/>
  <c r="AC3917" i="5"/>
  <c r="U3918" i="5"/>
  <c r="V3918" i="5"/>
  <c r="W3918" i="5"/>
  <c r="X3918" i="5"/>
  <c r="Y3918" i="5"/>
  <c r="Z3918" i="5"/>
  <c r="AA3918" i="5"/>
  <c r="AB3918" i="5"/>
  <c r="AC3918" i="5"/>
  <c r="U3919" i="5"/>
  <c r="V3919" i="5"/>
  <c r="W3919" i="5"/>
  <c r="X3919" i="5"/>
  <c r="Y3919" i="5"/>
  <c r="Z3919" i="5"/>
  <c r="AA3919" i="5"/>
  <c r="AB3919" i="5"/>
  <c r="AC3919" i="5"/>
  <c r="U3920" i="5"/>
  <c r="V3920" i="5"/>
  <c r="W3920" i="5"/>
  <c r="X3920" i="5"/>
  <c r="Y3920" i="5"/>
  <c r="Z3920" i="5"/>
  <c r="AA3920" i="5"/>
  <c r="AB3920" i="5"/>
  <c r="AC3920" i="5"/>
  <c r="U3921" i="5"/>
  <c r="V3921" i="5"/>
  <c r="W3921" i="5"/>
  <c r="X3921" i="5"/>
  <c r="Y3921" i="5"/>
  <c r="Z3921" i="5"/>
  <c r="AA3921" i="5"/>
  <c r="AB3921" i="5"/>
  <c r="AC3921" i="5"/>
  <c r="U3922" i="5"/>
  <c r="V3922" i="5"/>
  <c r="W3922" i="5"/>
  <c r="X3922" i="5"/>
  <c r="Y3922" i="5"/>
  <c r="Z3922" i="5"/>
  <c r="AA3922" i="5"/>
  <c r="AB3922" i="5"/>
  <c r="AC3922" i="5"/>
  <c r="U3923" i="5"/>
  <c r="V3923" i="5"/>
  <c r="W3923" i="5"/>
  <c r="X3923" i="5"/>
  <c r="Y3923" i="5"/>
  <c r="Z3923" i="5"/>
  <c r="AA3923" i="5"/>
  <c r="AB3923" i="5"/>
  <c r="AC3923" i="5"/>
  <c r="U3924" i="5"/>
  <c r="V3924" i="5"/>
  <c r="W3924" i="5"/>
  <c r="X3924" i="5"/>
  <c r="Y3924" i="5"/>
  <c r="Z3924" i="5"/>
  <c r="AA3924" i="5"/>
  <c r="AB3924" i="5"/>
  <c r="AC3924" i="5"/>
  <c r="U3925" i="5"/>
  <c r="V3925" i="5"/>
  <c r="W3925" i="5"/>
  <c r="X3925" i="5"/>
  <c r="Y3925" i="5"/>
  <c r="Z3925" i="5"/>
  <c r="AA3925" i="5"/>
  <c r="AB3925" i="5"/>
  <c r="AC3925" i="5"/>
  <c r="U3926" i="5"/>
  <c r="V3926" i="5"/>
  <c r="W3926" i="5"/>
  <c r="X3926" i="5"/>
  <c r="Y3926" i="5"/>
  <c r="Z3926" i="5"/>
  <c r="AA3926" i="5"/>
  <c r="AB3926" i="5"/>
  <c r="AC3926" i="5"/>
  <c r="U3927" i="5"/>
  <c r="V3927" i="5"/>
  <c r="W3927" i="5"/>
  <c r="X3927" i="5"/>
  <c r="Y3927" i="5"/>
  <c r="Z3927" i="5"/>
  <c r="AA3927" i="5"/>
  <c r="AB3927" i="5"/>
  <c r="AC3927" i="5"/>
  <c r="U3928" i="5"/>
  <c r="V3928" i="5"/>
  <c r="W3928" i="5"/>
  <c r="X3928" i="5"/>
  <c r="Y3928" i="5"/>
  <c r="Z3928" i="5"/>
  <c r="AA3928" i="5"/>
  <c r="AB3928" i="5"/>
  <c r="AC3928" i="5"/>
  <c r="U3929" i="5"/>
  <c r="V3929" i="5"/>
  <c r="W3929" i="5"/>
  <c r="X3929" i="5"/>
  <c r="Y3929" i="5"/>
  <c r="Z3929" i="5"/>
  <c r="AA3929" i="5"/>
  <c r="AB3929" i="5"/>
  <c r="AC3929" i="5"/>
  <c r="U3930" i="5"/>
  <c r="V3930" i="5"/>
  <c r="W3930" i="5"/>
  <c r="X3930" i="5"/>
  <c r="Y3930" i="5"/>
  <c r="Z3930" i="5"/>
  <c r="AA3930" i="5"/>
  <c r="AB3930" i="5"/>
  <c r="AC3930" i="5"/>
  <c r="U3931" i="5"/>
  <c r="V3931" i="5"/>
  <c r="W3931" i="5"/>
  <c r="X3931" i="5"/>
  <c r="Y3931" i="5"/>
  <c r="Z3931" i="5"/>
  <c r="AA3931" i="5"/>
  <c r="AB3931" i="5"/>
  <c r="AC3931" i="5"/>
  <c r="U3932" i="5"/>
  <c r="V3932" i="5"/>
  <c r="W3932" i="5"/>
  <c r="X3932" i="5"/>
  <c r="Y3932" i="5"/>
  <c r="Z3932" i="5"/>
  <c r="AA3932" i="5"/>
  <c r="AB3932" i="5"/>
  <c r="AC3932" i="5"/>
  <c r="U3933" i="5"/>
  <c r="V3933" i="5"/>
  <c r="W3933" i="5"/>
  <c r="X3933" i="5"/>
  <c r="Y3933" i="5"/>
  <c r="Z3933" i="5"/>
  <c r="AA3933" i="5"/>
  <c r="AB3933" i="5"/>
  <c r="AC3933" i="5"/>
  <c r="U3934" i="5"/>
  <c r="V3934" i="5"/>
  <c r="W3934" i="5"/>
  <c r="X3934" i="5"/>
  <c r="Y3934" i="5"/>
  <c r="Z3934" i="5"/>
  <c r="AA3934" i="5"/>
  <c r="AB3934" i="5"/>
  <c r="AC3934" i="5"/>
  <c r="U3935" i="5"/>
  <c r="V3935" i="5"/>
  <c r="W3935" i="5"/>
  <c r="X3935" i="5"/>
  <c r="Y3935" i="5"/>
  <c r="Z3935" i="5"/>
  <c r="AA3935" i="5"/>
  <c r="AB3935" i="5"/>
  <c r="AC3935" i="5"/>
  <c r="U3936" i="5"/>
  <c r="V3936" i="5"/>
  <c r="W3936" i="5"/>
  <c r="X3936" i="5"/>
  <c r="Y3936" i="5"/>
  <c r="Z3936" i="5"/>
  <c r="AA3936" i="5"/>
  <c r="AB3936" i="5"/>
  <c r="AC3936" i="5"/>
  <c r="U3937" i="5"/>
  <c r="V3937" i="5"/>
  <c r="W3937" i="5"/>
  <c r="X3937" i="5"/>
  <c r="Y3937" i="5"/>
  <c r="Z3937" i="5"/>
  <c r="AA3937" i="5"/>
  <c r="AB3937" i="5"/>
  <c r="AC3937" i="5"/>
  <c r="U3938" i="5"/>
  <c r="V3938" i="5"/>
  <c r="W3938" i="5"/>
  <c r="X3938" i="5"/>
  <c r="Y3938" i="5"/>
  <c r="Z3938" i="5"/>
  <c r="AA3938" i="5"/>
  <c r="AB3938" i="5"/>
  <c r="AC3938" i="5"/>
  <c r="U3939" i="5"/>
  <c r="V3939" i="5"/>
  <c r="W3939" i="5"/>
  <c r="X3939" i="5"/>
  <c r="Y3939" i="5"/>
  <c r="Z3939" i="5"/>
  <c r="AA3939" i="5"/>
  <c r="AB3939" i="5"/>
  <c r="AC3939" i="5"/>
  <c r="U3940" i="5"/>
  <c r="V3940" i="5"/>
  <c r="W3940" i="5"/>
  <c r="X3940" i="5"/>
  <c r="Y3940" i="5"/>
  <c r="Z3940" i="5"/>
  <c r="AA3940" i="5"/>
  <c r="AB3940" i="5"/>
  <c r="AC3940" i="5"/>
  <c r="U3941" i="5"/>
  <c r="V3941" i="5"/>
  <c r="W3941" i="5"/>
  <c r="X3941" i="5"/>
  <c r="Y3941" i="5"/>
  <c r="Z3941" i="5"/>
  <c r="AA3941" i="5"/>
  <c r="AB3941" i="5"/>
  <c r="AC3941" i="5"/>
  <c r="U3942" i="5"/>
  <c r="V3942" i="5"/>
  <c r="W3942" i="5"/>
  <c r="X3942" i="5"/>
  <c r="Y3942" i="5"/>
  <c r="Z3942" i="5"/>
  <c r="AA3942" i="5"/>
  <c r="AB3942" i="5"/>
  <c r="AC3942" i="5"/>
  <c r="U3943" i="5"/>
  <c r="V3943" i="5"/>
  <c r="W3943" i="5"/>
  <c r="X3943" i="5"/>
  <c r="Y3943" i="5"/>
  <c r="Z3943" i="5"/>
  <c r="AA3943" i="5"/>
  <c r="AB3943" i="5"/>
  <c r="AC3943" i="5"/>
  <c r="U3944" i="5"/>
  <c r="V3944" i="5"/>
  <c r="W3944" i="5"/>
  <c r="X3944" i="5"/>
  <c r="Y3944" i="5"/>
  <c r="Z3944" i="5"/>
  <c r="AA3944" i="5"/>
  <c r="AB3944" i="5"/>
  <c r="AC3944" i="5"/>
  <c r="U3945" i="5"/>
  <c r="V3945" i="5"/>
  <c r="W3945" i="5"/>
  <c r="X3945" i="5"/>
  <c r="Y3945" i="5"/>
  <c r="Z3945" i="5"/>
  <c r="AA3945" i="5"/>
  <c r="AB3945" i="5"/>
  <c r="AC3945" i="5"/>
  <c r="U3946" i="5"/>
  <c r="V3946" i="5"/>
  <c r="W3946" i="5"/>
  <c r="X3946" i="5"/>
  <c r="Y3946" i="5"/>
  <c r="Z3946" i="5"/>
  <c r="AA3946" i="5"/>
  <c r="AB3946" i="5"/>
  <c r="AC3946" i="5"/>
  <c r="U3947" i="5"/>
  <c r="V3947" i="5"/>
  <c r="W3947" i="5"/>
  <c r="X3947" i="5"/>
  <c r="Y3947" i="5"/>
  <c r="Z3947" i="5"/>
  <c r="AA3947" i="5"/>
  <c r="AB3947" i="5"/>
  <c r="AC3947" i="5"/>
  <c r="U3948" i="5"/>
  <c r="V3948" i="5"/>
  <c r="W3948" i="5"/>
  <c r="X3948" i="5"/>
  <c r="Y3948" i="5"/>
  <c r="Z3948" i="5"/>
  <c r="AA3948" i="5"/>
  <c r="AB3948" i="5"/>
  <c r="AC3948" i="5"/>
  <c r="U3949" i="5"/>
  <c r="V3949" i="5"/>
  <c r="W3949" i="5"/>
  <c r="X3949" i="5"/>
  <c r="Y3949" i="5"/>
  <c r="Z3949" i="5"/>
  <c r="AA3949" i="5"/>
  <c r="AB3949" i="5"/>
  <c r="AC3949" i="5"/>
  <c r="U3950" i="5"/>
  <c r="V3950" i="5"/>
  <c r="W3950" i="5"/>
  <c r="X3950" i="5"/>
  <c r="Y3950" i="5"/>
  <c r="Z3950" i="5"/>
  <c r="AA3950" i="5"/>
  <c r="AB3950" i="5"/>
  <c r="AC3950" i="5"/>
  <c r="U3951" i="5"/>
  <c r="V3951" i="5"/>
  <c r="W3951" i="5"/>
  <c r="X3951" i="5"/>
  <c r="Y3951" i="5"/>
  <c r="Z3951" i="5"/>
  <c r="AA3951" i="5"/>
  <c r="AB3951" i="5"/>
  <c r="AC3951" i="5"/>
  <c r="U3952" i="5"/>
  <c r="V3952" i="5"/>
  <c r="W3952" i="5"/>
  <c r="X3952" i="5"/>
  <c r="Y3952" i="5"/>
  <c r="Z3952" i="5"/>
  <c r="AA3952" i="5"/>
  <c r="AB3952" i="5"/>
  <c r="AC3952" i="5"/>
  <c r="U3953" i="5"/>
  <c r="V3953" i="5"/>
  <c r="W3953" i="5"/>
  <c r="X3953" i="5"/>
  <c r="Y3953" i="5"/>
  <c r="Z3953" i="5"/>
  <c r="AA3953" i="5"/>
  <c r="AB3953" i="5"/>
  <c r="AC3953" i="5"/>
  <c r="U3954" i="5"/>
  <c r="V3954" i="5"/>
  <c r="W3954" i="5"/>
  <c r="X3954" i="5"/>
  <c r="Y3954" i="5"/>
  <c r="Z3954" i="5"/>
  <c r="AA3954" i="5"/>
  <c r="AB3954" i="5"/>
  <c r="AC3954" i="5"/>
  <c r="U3955" i="5"/>
  <c r="V3955" i="5"/>
  <c r="W3955" i="5"/>
  <c r="X3955" i="5"/>
  <c r="Y3955" i="5"/>
  <c r="Z3955" i="5"/>
  <c r="AA3955" i="5"/>
  <c r="AB3955" i="5"/>
  <c r="AC3955" i="5"/>
  <c r="U3956" i="5"/>
  <c r="V3956" i="5"/>
  <c r="W3956" i="5"/>
  <c r="X3956" i="5"/>
  <c r="Y3956" i="5"/>
  <c r="Z3956" i="5"/>
  <c r="AA3956" i="5"/>
  <c r="AB3956" i="5"/>
  <c r="AC3956" i="5"/>
  <c r="U3957" i="5"/>
  <c r="V3957" i="5"/>
  <c r="W3957" i="5"/>
  <c r="X3957" i="5"/>
  <c r="Y3957" i="5"/>
  <c r="Z3957" i="5"/>
  <c r="AA3957" i="5"/>
  <c r="AB3957" i="5"/>
  <c r="AC3957" i="5"/>
  <c r="U3958" i="5"/>
  <c r="V3958" i="5"/>
  <c r="W3958" i="5"/>
  <c r="X3958" i="5"/>
  <c r="Y3958" i="5"/>
  <c r="Z3958" i="5"/>
  <c r="AA3958" i="5"/>
  <c r="AB3958" i="5"/>
  <c r="AC3958" i="5"/>
  <c r="U3959" i="5"/>
  <c r="V3959" i="5"/>
  <c r="W3959" i="5"/>
  <c r="X3959" i="5"/>
  <c r="Y3959" i="5"/>
  <c r="Z3959" i="5"/>
  <c r="AA3959" i="5"/>
  <c r="AB3959" i="5"/>
  <c r="AC3959" i="5"/>
  <c r="U3960" i="5"/>
  <c r="V3960" i="5"/>
  <c r="W3960" i="5"/>
  <c r="X3960" i="5"/>
  <c r="Y3960" i="5"/>
  <c r="Z3960" i="5"/>
  <c r="AA3960" i="5"/>
  <c r="AB3960" i="5"/>
  <c r="AC3960" i="5"/>
  <c r="U3961" i="5"/>
  <c r="V3961" i="5"/>
  <c r="W3961" i="5"/>
  <c r="X3961" i="5"/>
  <c r="Y3961" i="5"/>
  <c r="Z3961" i="5"/>
  <c r="AA3961" i="5"/>
  <c r="AB3961" i="5"/>
  <c r="AC3961" i="5"/>
  <c r="U3962" i="5"/>
  <c r="V3962" i="5"/>
  <c r="W3962" i="5"/>
  <c r="X3962" i="5"/>
  <c r="Y3962" i="5"/>
  <c r="Z3962" i="5"/>
  <c r="AA3962" i="5"/>
  <c r="AB3962" i="5"/>
  <c r="AC3962" i="5"/>
  <c r="U3963" i="5"/>
  <c r="V3963" i="5"/>
  <c r="W3963" i="5"/>
  <c r="X3963" i="5"/>
  <c r="Y3963" i="5"/>
  <c r="Z3963" i="5"/>
  <c r="AA3963" i="5"/>
  <c r="AB3963" i="5"/>
  <c r="AC3963" i="5"/>
  <c r="U3964" i="5"/>
  <c r="V3964" i="5"/>
  <c r="W3964" i="5"/>
  <c r="X3964" i="5"/>
  <c r="Y3964" i="5"/>
  <c r="Z3964" i="5"/>
  <c r="AA3964" i="5"/>
  <c r="AB3964" i="5"/>
  <c r="AC3964" i="5"/>
  <c r="U3965" i="5"/>
  <c r="V3965" i="5"/>
  <c r="W3965" i="5"/>
  <c r="X3965" i="5"/>
  <c r="Y3965" i="5"/>
  <c r="Z3965" i="5"/>
  <c r="AA3965" i="5"/>
  <c r="AB3965" i="5"/>
  <c r="AC3965" i="5"/>
  <c r="U3966" i="5"/>
  <c r="V3966" i="5"/>
  <c r="W3966" i="5"/>
  <c r="X3966" i="5"/>
  <c r="Y3966" i="5"/>
  <c r="Z3966" i="5"/>
  <c r="AA3966" i="5"/>
  <c r="AB3966" i="5"/>
  <c r="AC3966" i="5"/>
  <c r="U3967" i="5"/>
  <c r="V3967" i="5"/>
  <c r="W3967" i="5"/>
  <c r="X3967" i="5"/>
  <c r="Y3967" i="5"/>
  <c r="Z3967" i="5"/>
  <c r="AA3967" i="5"/>
  <c r="AB3967" i="5"/>
  <c r="AC3967" i="5"/>
  <c r="U3968" i="5"/>
  <c r="V3968" i="5"/>
  <c r="W3968" i="5"/>
  <c r="X3968" i="5"/>
  <c r="Y3968" i="5"/>
  <c r="Z3968" i="5"/>
  <c r="AA3968" i="5"/>
  <c r="AB3968" i="5"/>
  <c r="AC3968" i="5"/>
  <c r="U3969" i="5"/>
  <c r="V3969" i="5"/>
  <c r="W3969" i="5"/>
  <c r="X3969" i="5"/>
  <c r="Y3969" i="5"/>
  <c r="Z3969" i="5"/>
  <c r="AA3969" i="5"/>
  <c r="AB3969" i="5"/>
  <c r="AC3969" i="5"/>
  <c r="U3970" i="5"/>
  <c r="V3970" i="5"/>
  <c r="W3970" i="5"/>
  <c r="X3970" i="5"/>
  <c r="Y3970" i="5"/>
  <c r="Z3970" i="5"/>
  <c r="AA3970" i="5"/>
  <c r="AB3970" i="5"/>
  <c r="AC3970" i="5"/>
  <c r="U3971" i="5"/>
  <c r="V3971" i="5"/>
  <c r="W3971" i="5"/>
  <c r="X3971" i="5"/>
  <c r="Y3971" i="5"/>
  <c r="Z3971" i="5"/>
  <c r="AA3971" i="5"/>
  <c r="AB3971" i="5"/>
  <c r="AC3971" i="5"/>
  <c r="U3972" i="5"/>
  <c r="V3972" i="5"/>
  <c r="W3972" i="5"/>
  <c r="X3972" i="5"/>
  <c r="Y3972" i="5"/>
  <c r="Z3972" i="5"/>
  <c r="AA3972" i="5"/>
  <c r="AB3972" i="5"/>
  <c r="AC3972" i="5"/>
  <c r="U3973" i="5"/>
  <c r="V3973" i="5"/>
  <c r="W3973" i="5"/>
  <c r="X3973" i="5"/>
  <c r="Y3973" i="5"/>
  <c r="Z3973" i="5"/>
  <c r="AA3973" i="5"/>
  <c r="AB3973" i="5"/>
  <c r="AC3973" i="5"/>
  <c r="U3974" i="5"/>
  <c r="V3974" i="5"/>
  <c r="W3974" i="5"/>
  <c r="X3974" i="5"/>
  <c r="Y3974" i="5"/>
  <c r="Z3974" i="5"/>
  <c r="AA3974" i="5"/>
  <c r="AB3974" i="5"/>
  <c r="AC3974" i="5"/>
  <c r="U3975" i="5"/>
  <c r="V3975" i="5"/>
  <c r="W3975" i="5"/>
  <c r="X3975" i="5"/>
  <c r="Y3975" i="5"/>
  <c r="Z3975" i="5"/>
  <c r="AA3975" i="5"/>
  <c r="AB3975" i="5"/>
  <c r="AC3975" i="5"/>
  <c r="U3976" i="5"/>
  <c r="V3976" i="5"/>
  <c r="W3976" i="5"/>
  <c r="X3976" i="5"/>
  <c r="Y3976" i="5"/>
  <c r="Z3976" i="5"/>
  <c r="AA3976" i="5"/>
  <c r="AB3976" i="5"/>
  <c r="AC3976" i="5"/>
  <c r="U3977" i="5"/>
  <c r="V3977" i="5"/>
  <c r="W3977" i="5"/>
  <c r="X3977" i="5"/>
  <c r="Y3977" i="5"/>
  <c r="Z3977" i="5"/>
  <c r="AA3977" i="5"/>
  <c r="AB3977" i="5"/>
  <c r="AC3977" i="5"/>
  <c r="U3978" i="5"/>
  <c r="V3978" i="5"/>
  <c r="W3978" i="5"/>
  <c r="X3978" i="5"/>
  <c r="Y3978" i="5"/>
  <c r="Z3978" i="5"/>
  <c r="AA3978" i="5"/>
  <c r="AB3978" i="5"/>
  <c r="AC3978" i="5"/>
  <c r="U3979" i="5"/>
  <c r="V3979" i="5"/>
  <c r="W3979" i="5"/>
  <c r="X3979" i="5"/>
  <c r="Y3979" i="5"/>
  <c r="Z3979" i="5"/>
  <c r="AA3979" i="5"/>
  <c r="AB3979" i="5"/>
  <c r="AC3979" i="5"/>
  <c r="U3980" i="5"/>
  <c r="V3980" i="5"/>
  <c r="W3980" i="5"/>
  <c r="X3980" i="5"/>
  <c r="Y3980" i="5"/>
  <c r="Z3980" i="5"/>
  <c r="AA3980" i="5"/>
  <c r="AB3980" i="5"/>
  <c r="AC3980" i="5"/>
  <c r="U3981" i="5"/>
  <c r="V3981" i="5"/>
  <c r="W3981" i="5"/>
  <c r="X3981" i="5"/>
  <c r="Y3981" i="5"/>
  <c r="Z3981" i="5"/>
  <c r="AA3981" i="5"/>
  <c r="AB3981" i="5"/>
  <c r="AC3981" i="5"/>
  <c r="U3982" i="5"/>
  <c r="V3982" i="5"/>
  <c r="W3982" i="5"/>
  <c r="X3982" i="5"/>
  <c r="Y3982" i="5"/>
  <c r="Z3982" i="5"/>
  <c r="AA3982" i="5"/>
  <c r="AB3982" i="5"/>
  <c r="AC3982" i="5"/>
  <c r="U3983" i="5"/>
  <c r="V3983" i="5"/>
  <c r="W3983" i="5"/>
  <c r="X3983" i="5"/>
  <c r="Y3983" i="5"/>
  <c r="Z3983" i="5"/>
  <c r="AA3983" i="5"/>
  <c r="AB3983" i="5"/>
  <c r="AC3983" i="5"/>
  <c r="U3984" i="5"/>
  <c r="V3984" i="5"/>
  <c r="W3984" i="5"/>
  <c r="X3984" i="5"/>
  <c r="Y3984" i="5"/>
  <c r="Z3984" i="5"/>
  <c r="AA3984" i="5"/>
  <c r="AB3984" i="5"/>
  <c r="AC3984" i="5"/>
  <c r="U3985" i="5"/>
  <c r="V3985" i="5"/>
  <c r="W3985" i="5"/>
  <c r="X3985" i="5"/>
  <c r="Y3985" i="5"/>
  <c r="Z3985" i="5"/>
  <c r="AA3985" i="5"/>
  <c r="AB3985" i="5"/>
  <c r="AC3985" i="5"/>
  <c r="U3986" i="5"/>
  <c r="V3986" i="5"/>
  <c r="W3986" i="5"/>
  <c r="X3986" i="5"/>
  <c r="Y3986" i="5"/>
  <c r="Z3986" i="5"/>
  <c r="AA3986" i="5"/>
  <c r="AB3986" i="5"/>
  <c r="AC3986" i="5"/>
  <c r="U3987" i="5"/>
  <c r="V3987" i="5"/>
  <c r="W3987" i="5"/>
  <c r="X3987" i="5"/>
  <c r="Y3987" i="5"/>
  <c r="Z3987" i="5"/>
  <c r="AA3987" i="5"/>
  <c r="AB3987" i="5"/>
  <c r="AC3987" i="5"/>
  <c r="U3988" i="5"/>
  <c r="V3988" i="5"/>
  <c r="W3988" i="5"/>
  <c r="X3988" i="5"/>
  <c r="Y3988" i="5"/>
  <c r="Z3988" i="5"/>
  <c r="AA3988" i="5"/>
  <c r="AB3988" i="5"/>
  <c r="AC3988" i="5"/>
  <c r="U3989" i="5"/>
  <c r="V3989" i="5"/>
  <c r="W3989" i="5"/>
  <c r="X3989" i="5"/>
  <c r="Y3989" i="5"/>
  <c r="Z3989" i="5"/>
  <c r="AA3989" i="5"/>
  <c r="AB3989" i="5"/>
  <c r="AC3989" i="5"/>
  <c r="U3990" i="5"/>
  <c r="V3990" i="5"/>
  <c r="W3990" i="5"/>
  <c r="X3990" i="5"/>
  <c r="Y3990" i="5"/>
  <c r="Z3990" i="5"/>
  <c r="AA3990" i="5"/>
  <c r="AB3990" i="5"/>
  <c r="AC3990" i="5"/>
  <c r="U3991" i="5"/>
  <c r="V3991" i="5"/>
  <c r="W3991" i="5"/>
  <c r="X3991" i="5"/>
  <c r="Y3991" i="5"/>
  <c r="Z3991" i="5"/>
  <c r="AA3991" i="5"/>
  <c r="AB3991" i="5"/>
  <c r="AC3991" i="5"/>
  <c r="U3992" i="5"/>
  <c r="V3992" i="5"/>
  <c r="W3992" i="5"/>
  <c r="X3992" i="5"/>
  <c r="Y3992" i="5"/>
  <c r="Z3992" i="5"/>
  <c r="AA3992" i="5"/>
  <c r="AB3992" i="5"/>
  <c r="AC3992" i="5"/>
  <c r="U3993" i="5"/>
  <c r="V3993" i="5"/>
  <c r="W3993" i="5"/>
  <c r="X3993" i="5"/>
  <c r="Y3993" i="5"/>
  <c r="Z3993" i="5"/>
  <c r="AA3993" i="5"/>
  <c r="AB3993" i="5"/>
  <c r="AC3993" i="5"/>
  <c r="U3994" i="5"/>
  <c r="V3994" i="5"/>
  <c r="W3994" i="5"/>
  <c r="X3994" i="5"/>
  <c r="Y3994" i="5"/>
  <c r="Z3994" i="5"/>
  <c r="AA3994" i="5"/>
  <c r="AB3994" i="5"/>
  <c r="AC3994" i="5"/>
  <c r="U3995" i="5"/>
  <c r="V3995" i="5"/>
  <c r="W3995" i="5"/>
  <c r="X3995" i="5"/>
  <c r="Y3995" i="5"/>
  <c r="Z3995" i="5"/>
  <c r="AA3995" i="5"/>
  <c r="AB3995" i="5"/>
  <c r="AC3995" i="5"/>
  <c r="U3996" i="5"/>
  <c r="V3996" i="5"/>
  <c r="W3996" i="5"/>
  <c r="X3996" i="5"/>
  <c r="Y3996" i="5"/>
  <c r="Z3996" i="5"/>
  <c r="AA3996" i="5"/>
  <c r="AB3996" i="5"/>
  <c r="AC3996" i="5"/>
  <c r="U3997" i="5"/>
  <c r="V3997" i="5"/>
  <c r="W3997" i="5"/>
  <c r="X3997" i="5"/>
  <c r="Y3997" i="5"/>
  <c r="Z3997" i="5"/>
  <c r="AA3997" i="5"/>
  <c r="AB3997" i="5"/>
  <c r="AC3997" i="5"/>
  <c r="U3998" i="5"/>
  <c r="V3998" i="5"/>
  <c r="W3998" i="5"/>
  <c r="X3998" i="5"/>
  <c r="Y3998" i="5"/>
  <c r="Z3998" i="5"/>
  <c r="AA3998" i="5"/>
  <c r="AB3998" i="5"/>
  <c r="AC3998" i="5"/>
  <c r="U3999" i="5"/>
  <c r="V3999" i="5"/>
  <c r="W3999" i="5"/>
  <c r="X3999" i="5"/>
  <c r="Y3999" i="5"/>
  <c r="Z3999" i="5"/>
  <c r="AA3999" i="5"/>
  <c r="AB3999" i="5"/>
  <c r="AC3999" i="5"/>
  <c r="U4000" i="5"/>
  <c r="V4000" i="5"/>
  <c r="W4000" i="5"/>
  <c r="X4000" i="5"/>
  <c r="Y4000" i="5"/>
  <c r="Z4000" i="5"/>
  <c r="AA4000" i="5"/>
  <c r="AB4000" i="5"/>
  <c r="AC4000" i="5"/>
  <c r="U4001" i="5"/>
  <c r="V4001" i="5"/>
  <c r="W4001" i="5"/>
  <c r="X4001" i="5"/>
  <c r="Y4001" i="5"/>
  <c r="Z4001" i="5"/>
  <c r="AA4001" i="5"/>
  <c r="AB4001" i="5"/>
  <c r="AC4001" i="5"/>
  <c r="U4002" i="5"/>
  <c r="V4002" i="5"/>
  <c r="W4002" i="5"/>
  <c r="X4002" i="5"/>
  <c r="Y4002" i="5"/>
  <c r="Z4002" i="5"/>
  <c r="AA4002" i="5"/>
  <c r="AB4002" i="5"/>
  <c r="AC4002" i="5"/>
  <c r="U4003" i="5"/>
  <c r="V4003" i="5"/>
  <c r="W4003" i="5"/>
  <c r="X4003" i="5"/>
  <c r="Y4003" i="5"/>
  <c r="Z4003" i="5"/>
  <c r="AA4003" i="5"/>
  <c r="AB4003" i="5"/>
  <c r="AC4003" i="5"/>
  <c r="U4004" i="5"/>
  <c r="V4004" i="5"/>
  <c r="W4004" i="5"/>
  <c r="X4004" i="5"/>
  <c r="Y4004" i="5"/>
  <c r="Z4004" i="5"/>
  <c r="AA4004" i="5"/>
  <c r="AB4004" i="5"/>
  <c r="AC4004" i="5"/>
  <c r="U4005" i="5"/>
  <c r="V4005" i="5"/>
  <c r="W4005" i="5"/>
  <c r="X4005" i="5"/>
  <c r="Y4005" i="5"/>
  <c r="Z4005" i="5"/>
  <c r="AA4005" i="5"/>
  <c r="AB4005" i="5"/>
  <c r="AC4005" i="5"/>
  <c r="U4006" i="5"/>
  <c r="V4006" i="5"/>
  <c r="W4006" i="5"/>
  <c r="X4006" i="5"/>
  <c r="Y4006" i="5"/>
  <c r="Z4006" i="5"/>
  <c r="AA4006" i="5"/>
  <c r="AB4006" i="5"/>
  <c r="AC4006" i="5"/>
  <c r="U4007" i="5"/>
  <c r="V4007" i="5"/>
  <c r="W4007" i="5"/>
  <c r="X4007" i="5"/>
  <c r="Y4007" i="5"/>
  <c r="Z4007" i="5"/>
  <c r="AA4007" i="5"/>
  <c r="AB4007" i="5"/>
  <c r="AC4007" i="5"/>
  <c r="U4008" i="5"/>
  <c r="V4008" i="5"/>
  <c r="W4008" i="5"/>
  <c r="X4008" i="5"/>
  <c r="Y4008" i="5"/>
  <c r="Z4008" i="5"/>
  <c r="AA4008" i="5"/>
  <c r="AB4008" i="5"/>
  <c r="AC4008" i="5"/>
  <c r="U4009" i="5"/>
  <c r="V4009" i="5"/>
  <c r="W4009" i="5"/>
  <c r="X4009" i="5"/>
  <c r="Y4009" i="5"/>
  <c r="Z4009" i="5"/>
  <c r="AA4009" i="5"/>
  <c r="AB4009" i="5"/>
  <c r="AC4009" i="5"/>
  <c r="U4010" i="5"/>
  <c r="V4010" i="5"/>
  <c r="W4010" i="5"/>
  <c r="X4010" i="5"/>
  <c r="Y4010" i="5"/>
  <c r="Z4010" i="5"/>
  <c r="AA4010" i="5"/>
  <c r="AB4010" i="5"/>
  <c r="AC4010" i="5"/>
  <c r="U4011" i="5"/>
  <c r="V4011" i="5"/>
  <c r="W4011" i="5"/>
  <c r="X4011" i="5"/>
  <c r="Y4011" i="5"/>
  <c r="Z4011" i="5"/>
  <c r="AA4011" i="5"/>
  <c r="AB4011" i="5"/>
  <c r="AC4011" i="5"/>
  <c r="U4012" i="5"/>
  <c r="V4012" i="5"/>
  <c r="W4012" i="5"/>
  <c r="X4012" i="5"/>
  <c r="Y4012" i="5"/>
  <c r="Z4012" i="5"/>
  <c r="AA4012" i="5"/>
  <c r="AB4012" i="5"/>
  <c r="AC4012" i="5"/>
  <c r="U4013" i="5"/>
  <c r="V4013" i="5"/>
  <c r="W4013" i="5"/>
  <c r="X4013" i="5"/>
  <c r="Y4013" i="5"/>
  <c r="Z4013" i="5"/>
  <c r="AA4013" i="5"/>
  <c r="AB4013" i="5"/>
  <c r="AC4013" i="5"/>
  <c r="U4014" i="5"/>
  <c r="V4014" i="5"/>
  <c r="W4014" i="5"/>
  <c r="X4014" i="5"/>
  <c r="Y4014" i="5"/>
  <c r="Z4014" i="5"/>
  <c r="AA4014" i="5"/>
  <c r="AB4014" i="5"/>
  <c r="AC4014" i="5"/>
  <c r="U4015" i="5"/>
  <c r="V4015" i="5"/>
  <c r="W4015" i="5"/>
  <c r="X4015" i="5"/>
  <c r="Y4015" i="5"/>
  <c r="Z4015" i="5"/>
  <c r="AA4015" i="5"/>
  <c r="AB4015" i="5"/>
  <c r="AC4015" i="5"/>
  <c r="U4016" i="5"/>
  <c r="V4016" i="5"/>
  <c r="W4016" i="5"/>
  <c r="X4016" i="5"/>
  <c r="Y4016" i="5"/>
  <c r="Z4016" i="5"/>
  <c r="AA4016" i="5"/>
  <c r="AB4016" i="5"/>
  <c r="AC4016" i="5"/>
  <c r="U4017" i="5"/>
  <c r="V4017" i="5"/>
  <c r="W4017" i="5"/>
  <c r="X4017" i="5"/>
  <c r="Y4017" i="5"/>
  <c r="Z4017" i="5"/>
  <c r="AA4017" i="5"/>
  <c r="AB4017" i="5"/>
  <c r="AC4017" i="5"/>
  <c r="U4018" i="5"/>
  <c r="V4018" i="5"/>
  <c r="W4018" i="5"/>
  <c r="X4018" i="5"/>
  <c r="Y4018" i="5"/>
  <c r="Z4018" i="5"/>
  <c r="AA4018" i="5"/>
  <c r="AB4018" i="5"/>
  <c r="AC4018" i="5"/>
  <c r="U4019" i="5"/>
  <c r="V4019" i="5"/>
  <c r="W4019" i="5"/>
  <c r="X4019" i="5"/>
  <c r="Y4019" i="5"/>
  <c r="Z4019" i="5"/>
  <c r="AA4019" i="5"/>
  <c r="AB4019" i="5"/>
  <c r="AC4019" i="5"/>
  <c r="U4020" i="5"/>
  <c r="V4020" i="5"/>
  <c r="W4020" i="5"/>
  <c r="X4020" i="5"/>
  <c r="Y4020" i="5"/>
  <c r="Z4020" i="5"/>
  <c r="AA4020" i="5"/>
  <c r="AB4020" i="5"/>
  <c r="AC4020" i="5"/>
  <c r="U4021" i="5"/>
  <c r="V4021" i="5"/>
  <c r="W4021" i="5"/>
  <c r="X4021" i="5"/>
  <c r="Y4021" i="5"/>
  <c r="Z4021" i="5"/>
  <c r="AA4021" i="5"/>
  <c r="AB4021" i="5"/>
  <c r="AC4021" i="5"/>
  <c r="U4022" i="5"/>
  <c r="V4022" i="5"/>
  <c r="W4022" i="5"/>
  <c r="X4022" i="5"/>
  <c r="Y4022" i="5"/>
  <c r="Z4022" i="5"/>
  <c r="AA4022" i="5"/>
  <c r="AB4022" i="5"/>
  <c r="AC4022" i="5"/>
  <c r="U4023" i="5"/>
  <c r="V4023" i="5"/>
  <c r="W4023" i="5"/>
  <c r="X4023" i="5"/>
  <c r="Y4023" i="5"/>
  <c r="Z4023" i="5"/>
  <c r="AA4023" i="5"/>
  <c r="AB4023" i="5"/>
  <c r="AC4023" i="5"/>
  <c r="U4024" i="5"/>
  <c r="V4024" i="5"/>
  <c r="W4024" i="5"/>
  <c r="X4024" i="5"/>
  <c r="Y4024" i="5"/>
  <c r="Z4024" i="5"/>
  <c r="AA4024" i="5"/>
  <c r="AB4024" i="5"/>
  <c r="AC4024" i="5"/>
  <c r="U4025" i="5"/>
  <c r="V4025" i="5"/>
  <c r="W4025" i="5"/>
  <c r="X4025" i="5"/>
  <c r="Y4025" i="5"/>
  <c r="Z4025" i="5"/>
  <c r="AA4025" i="5"/>
  <c r="AB4025" i="5"/>
  <c r="AC4025" i="5"/>
  <c r="U4026" i="5"/>
  <c r="V4026" i="5"/>
  <c r="W4026" i="5"/>
  <c r="X4026" i="5"/>
  <c r="Y4026" i="5"/>
  <c r="Z4026" i="5"/>
  <c r="AA4026" i="5"/>
  <c r="AB4026" i="5"/>
  <c r="AC4026" i="5"/>
  <c r="U4027" i="5"/>
  <c r="V4027" i="5"/>
  <c r="W4027" i="5"/>
  <c r="X4027" i="5"/>
  <c r="Y4027" i="5"/>
  <c r="Z4027" i="5"/>
  <c r="AA4027" i="5"/>
  <c r="AB4027" i="5"/>
  <c r="AC4027" i="5"/>
  <c r="U4028" i="5"/>
  <c r="V4028" i="5"/>
  <c r="W4028" i="5"/>
  <c r="X4028" i="5"/>
  <c r="Y4028" i="5"/>
  <c r="Z4028" i="5"/>
  <c r="AA4028" i="5"/>
  <c r="AB4028" i="5"/>
  <c r="AC4028" i="5"/>
  <c r="U4029" i="5"/>
  <c r="V4029" i="5"/>
  <c r="W4029" i="5"/>
  <c r="X4029" i="5"/>
  <c r="Y4029" i="5"/>
  <c r="Z4029" i="5"/>
  <c r="AA4029" i="5"/>
  <c r="AB4029" i="5"/>
  <c r="AC4029" i="5"/>
  <c r="U4030" i="5"/>
  <c r="V4030" i="5"/>
  <c r="W4030" i="5"/>
  <c r="X4030" i="5"/>
  <c r="Y4030" i="5"/>
  <c r="Z4030" i="5"/>
  <c r="AA4030" i="5"/>
  <c r="AB4030" i="5"/>
  <c r="AC4030" i="5"/>
  <c r="U4031" i="5"/>
  <c r="V4031" i="5"/>
  <c r="W4031" i="5"/>
  <c r="X4031" i="5"/>
  <c r="Y4031" i="5"/>
  <c r="Z4031" i="5"/>
  <c r="AA4031" i="5"/>
  <c r="AB4031" i="5"/>
  <c r="AC4031" i="5"/>
  <c r="U4032" i="5"/>
  <c r="V4032" i="5"/>
  <c r="W4032" i="5"/>
  <c r="X4032" i="5"/>
  <c r="Y4032" i="5"/>
  <c r="Z4032" i="5"/>
  <c r="AA4032" i="5"/>
  <c r="AB4032" i="5"/>
  <c r="AC4032" i="5"/>
  <c r="U4033" i="5"/>
  <c r="V4033" i="5"/>
  <c r="W4033" i="5"/>
  <c r="X4033" i="5"/>
  <c r="Y4033" i="5"/>
  <c r="Z4033" i="5"/>
  <c r="AA4033" i="5"/>
  <c r="AB4033" i="5"/>
  <c r="AC4033" i="5"/>
  <c r="U4034" i="5"/>
  <c r="V4034" i="5"/>
  <c r="W4034" i="5"/>
  <c r="X4034" i="5"/>
  <c r="Y4034" i="5"/>
  <c r="Z4034" i="5"/>
  <c r="AA4034" i="5"/>
  <c r="AB4034" i="5"/>
  <c r="AC4034" i="5"/>
  <c r="U4035" i="5"/>
  <c r="V4035" i="5"/>
  <c r="W4035" i="5"/>
  <c r="X4035" i="5"/>
  <c r="Y4035" i="5"/>
  <c r="Z4035" i="5"/>
  <c r="AA4035" i="5"/>
  <c r="AB4035" i="5"/>
  <c r="AC4035" i="5"/>
  <c r="U4036" i="5"/>
  <c r="V4036" i="5"/>
  <c r="W4036" i="5"/>
  <c r="X4036" i="5"/>
  <c r="Y4036" i="5"/>
  <c r="Z4036" i="5"/>
  <c r="AA4036" i="5"/>
  <c r="AB4036" i="5"/>
  <c r="AC4036" i="5"/>
  <c r="U4037" i="5"/>
  <c r="V4037" i="5"/>
  <c r="W4037" i="5"/>
  <c r="X4037" i="5"/>
  <c r="Y4037" i="5"/>
  <c r="Z4037" i="5"/>
  <c r="AA4037" i="5"/>
  <c r="AB4037" i="5"/>
  <c r="AC4037" i="5"/>
  <c r="U4038" i="5"/>
  <c r="V4038" i="5"/>
  <c r="W4038" i="5"/>
  <c r="X4038" i="5"/>
  <c r="Y4038" i="5"/>
  <c r="Z4038" i="5"/>
  <c r="AA4038" i="5"/>
  <c r="AB4038" i="5"/>
  <c r="AC4038" i="5"/>
  <c r="U4039" i="5"/>
  <c r="V4039" i="5"/>
  <c r="W4039" i="5"/>
  <c r="X4039" i="5"/>
  <c r="Y4039" i="5"/>
  <c r="Z4039" i="5"/>
  <c r="AA4039" i="5"/>
  <c r="AB4039" i="5"/>
  <c r="AC4039" i="5"/>
  <c r="U4040" i="5"/>
  <c r="V4040" i="5"/>
  <c r="W4040" i="5"/>
  <c r="X4040" i="5"/>
  <c r="Y4040" i="5"/>
  <c r="Z4040" i="5"/>
  <c r="AA4040" i="5"/>
  <c r="AB4040" i="5"/>
  <c r="AC4040" i="5"/>
  <c r="U4041" i="5"/>
  <c r="V4041" i="5"/>
  <c r="W4041" i="5"/>
  <c r="X4041" i="5"/>
  <c r="Y4041" i="5"/>
  <c r="Z4041" i="5"/>
  <c r="AA4041" i="5"/>
  <c r="AB4041" i="5"/>
  <c r="AC4041" i="5"/>
  <c r="U4042" i="5"/>
  <c r="V4042" i="5"/>
  <c r="W4042" i="5"/>
  <c r="X4042" i="5"/>
  <c r="Y4042" i="5"/>
  <c r="Z4042" i="5"/>
  <c r="AA4042" i="5"/>
  <c r="AB4042" i="5"/>
  <c r="AC4042" i="5"/>
  <c r="U4043" i="5"/>
  <c r="V4043" i="5"/>
  <c r="W4043" i="5"/>
  <c r="X4043" i="5"/>
  <c r="Y4043" i="5"/>
  <c r="Z4043" i="5"/>
  <c r="AA4043" i="5"/>
  <c r="AB4043" i="5"/>
  <c r="AC4043" i="5"/>
  <c r="U4044" i="5"/>
  <c r="V4044" i="5"/>
  <c r="W4044" i="5"/>
  <c r="X4044" i="5"/>
  <c r="Y4044" i="5"/>
  <c r="Z4044" i="5"/>
  <c r="AA4044" i="5"/>
  <c r="AB4044" i="5"/>
  <c r="AC4044" i="5"/>
  <c r="U4045" i="5"/>
  <c r="V4045" i="5"/>
  <c r="W4045" i="5"/>
  <c r="X4045" i="5"/>
  <c r="Y4045" i="5"/>
  <c r="Z4045" i="5"/>
  <c r="AA4045" i="5"/>
  <c r="AB4045" i="5"/>
  <c r="AC4045" i="5"/>
  <c r="U4046" i="5"/>
  <c r="V4046" i="5"/>
  <c r="W4046" i="5"/>
  <c r="X4046" i="5"/>
  <c r="Y4046" i="5"/>
  <c r="Z4046" i="5"/>
  <c r="AA4046" i="5"/>
  <c r="AB4046" i="5"/>
  <c r="AC4046" i="5"/>
  <c r="U4047" i="5"/>
  <c r="V4047" i="5"/>
  <c r="W4047" i="5"/>
  <c r="X4047" i="5"/>
  <c r="Y4047" i="5"/>
  <c r="Z4047" i="5"/>
  <c r="AA4047" i="5"/>
  <c r="AB4047" i="5"/>
  <c r="AC4047" i="5"/>
  <c r="U4048" i="5"/>
  <c r="V4048" i="5"/>
  <c r="W4048" i="5"/>
  <c r="X4048" i="5"/>
  <c r="Y4048" i="5"/>
  <c r="Z4048" i="5"/>
  <c r="AA4048" i="5"/>
  <c r="AB4048" i="5"/>
  <c r="AC4048" i="5"/>
  <c r="U4049" i="5"/>
  <c r="V4049" i="5"/>
  <c r="W4049" i="5"/>
  <c r="X4049" i="5"/>
  <c r="Y4049" i="5"/>
  <c r="Z4049" i="5"/>
  <c r="AA4049" i="5"/>
  <c r="AB4049" i="5"/>
  <c r="AC4049" i="5"/>
  <c r="U4050" i="5"/>
  <c r="V4050" i="5"/>
  <c r="W4050" i="5"/>
  <c r="X4050" i="5"/>
  <c r="Y4050" i="5"/>
  <c r="Z4050" i="5"/>
  <c r="AA4050" i="5"/>
  <c r="AB4050" i="5"/>
  <c r="AC4050" i="5"/>
  <c r="U4051" i="5"/>
  <c r="V4051" i="5"/>
  <c r="W4051" i="5"/>
  <c r="X4051" i="5"/>
  <c r="Y4051" i="5"/>
  <c r="Z4051" i="5"/>
  <c r="AA4051" i="5"/>
  <c r="AB4051" i="5"/>
  <c r="AC4051" i="5"/>
  <c r="U4052" i="5"/>
  <c r="V4052" i="5"/>
  <c r="W4052" i="5"/>
  <c r="X4052" i="5"/>
  <c r="Y4052" i="5"/>
  <c r="Z4052" i="5"/>
  <c r="AA4052" i="5"/>
  <c r="AB4052" i="5"/>
  <c r="AC4052" i="5"/>
  <c r="U4053" i="5"/>
  <c r="V4053" i="5"/>
  <c r="W4053" i="5"/>
  <c r="X4053" i="5"/>
  <c r="Y4053" i="5"/>
  <c r="Z4053" i="5"/>
  <c r="AA4053" i="5"/>
  <c r="AB4053" i="5"/>
  <c r="AC4053" i="5"/>
  <c r="U4054" i="5"/>
  <c r="V4054" i="5"/>
  <c r="W4054" i="5"/>
  <c r="X4054" i="5"/>
  <c r="Y4054" i="5"/>
  <c r="Z4054" i="5"/>
  <c r="AA4054" i="5"/>
  <c r="AB4054" i="5"/>
  <c r="AC4054" i="5"/>
  <c r="U4055" i="5"/>
  <c r="V4055" i="5"/>
  <c r="W4055" i="5"/>
  <c r="X4055" i="5"/>
  <c r="Y4055" i="5"/>
  <c r="Z4055" i="5"/>
  <c r="AA4055" i="5"/>
  <c r="AB4055" i="5"/>
  <c r="AC4055" i="5"/>
  <c r="U4056" i="5"/>
  <c r="V4056" i="5"/>
  <c r="W4056" i="5"/>
  <c r="X4056" i="5"/>
  <c r="Y4056" i="5"/>
  <c r="Z4056" i="5"/>
  <c r="AA4056" i="5"/>
  <c r="AB4056" i="5"/>
  <c r="AC4056" i="5"/>
  <c r="U4057" i="5"/>
  <c r="V4057" i="5"/>
  <c r="W4057" i="5"/>
  <c r="X4057" i="5"/>
  <c r="Y4057" i="5"/>
  <c r="Z4057" i="5"/>
  <c r="AA4057" i="5"/>
  <c r="AB4057" i="5"/>
  <c r="AC4057" i="5"/>
  <c r="U4058" i="5"/>
  <c r="V4058" i="5"/>
  <c r="W4058" i="5"/>
  <c r="X4058" i="5"/>
  <c r="Y4058" i="5"/>
  <c r="Z4058" i="5"/>
  <c r="AA4058" i="5"/>
  <c r="AB4058" i="5"/>
  <c r="AC4058" i="5"/>
  <c r="U4059" i="5"/>
  <c r="V4059" i="5"/>
  <c r="W4059" i="5"/>
  <c r="X4059" i="5"/>
  <c r="Y4059" i="5"/>
  <c r="Z4059" i="5"/>
  <c r="AA4059" i="5"/>
  <c r="AB4059" i="5"/>
  <c r="AC4059" i="5"/>
  <c r="U4060" i="5"/>
  <c r="V4060" i="5"/>
  <c r="W4060" i="5"/>
  <c r="X4060" i="5"/>
  <c r="Y4060" i="5"/>
  <c r="Z4060" i="5"/>
  <c r="AA4060" i="5"/>
  <c r="AB4060" i="5"/>
  <c r="AC4060" i="5"/>
  <c r="U4061" i="5"/>
  <c r="V4061" i="5"/>
  <c r="W4061" i="5"/>
  <c r="X4061" i="5"/>
  <c r="Y4061" i="5"/>
  <c r="Z4061" i="5"/>
  <c r="AA4061" i="5"/>
  <c r="AB4061" i="5"/>
  <c r="AC4061" i="5"/>
  <c r="U4062" i="5"/>
  <c r="V4062" i="5"/>
  <c r="W4062" i="5"/>
  <c r="X4062" i="5"/>
  <c r="Y4062" i="5"/>
  <c r="Z4062" i="5"/>
  <c r="AA4062" i="5"/>
  <c r="AB4062" i="5"/>
  <c r="AC4062" i="5"/>
  <c r="U4063" i="5"/>
  <c r="V4063" i="5"/>
  <c r="W4063" i="5"/>
  <c r="X4063" i="5"/>
  <c r="Y4063" i="5"/>
  <c r="Z4063" i="5"/>
  <c r="AA4063" i="5"/>
  <c r="AB4063" i="5"/>
  <c r="AC4063" i="5"/>
  <c r="U4064" i="5"/>
  <c r="V4064" i="5"/>
  <c r="W4064" i="5"/>
  <c r="X4064" i="5"/>
  <c r="Y4064" i="5"/>
  <c r="Z4064" i="5"/>
  <c r="AA4064" i="5"/>
  <c r="AB4064" i="5"/>
  <c r="AC4064" i="5"/>
  <c r="U4065" i="5"/>
  <c r="V4065" i="5"/>
  <c r="W4065" i="5"/>
  <c r="X4065" i="5"/>
  <c r="Y4065" i="5"/>
  <c r="Z4065" i="5"/>
  <c r="AA4065" i="5"/>
  <c r="AB4065" i="5"/>
  <c r="AC4065" i="5"/>
  <c r="U4066" i="5"/>
  <c r="V4066" i="5"/>
  <c r="W4066" i="5"/>
  <c r="X4066" i="5"/>
  <c r="Y4066" i="5"/>
  <c r="Z4066" i="5"/>
  <c r="AA4066" i="5"/>
  <c r="AB4066" i="5"/>
  <c r="AC4066" i="5"/>
  <c r="U4067" i="5"/>
  <c r="V4067" i="5"/>
  <c r="W4067" i="5"/>
  <c r="X4067" i="5"/>
  <c r="Y4067" i="5"/>
  <c r="Z4067" i="5"/>
  <c r="AA4067" i="5"/>
  <c r="AB4067" i="5"/>
  <c r="AC4067" i="5"/>
  <c r="U4068" i="5"/>
  <c r="V4068" i="5"/>
  <c r="W4068" i="5"/>
  <c r="X4068" i="5"/>
  <c r="Y4068" i="5"/>
  <c r="Z4068" i="5"/>
  <c r="AA4068" i="5"/>
  <c r="AB4068" i="5"/>
  <c r="AC4068" i="5"/>
  <c r="U4069" i="5"/>
  <c r="V4069" i="5"/>
  <c r="W4069" i="5"/>
  <c r="X4069" i="5"/>
  <c r="Y4069" i="5"/>
  <c r="Z4069" i="5"/>
  <c r="AA4069" i="5"/>
  <c r="AB4069" i="5"/>
  <c r="AC4069" i="5"/>
  <c r="U4070" i="5"/>
  <c r="V4070" i="5"/>
  <c r="W4070" i="5"/>
  <c r="X4070" i="5"/>
  <c r="Y4070" i="5"/>
  <c r="Z4070" i="5"/>
  <c r="AA4070" i="5"/>
  <c r="AB4070" i="5"/>
  <c r="AC4070" i="5"/>
  <c r="U4071" i="5"/>
  <c r="V4071" i="5"/>
  <c r="W4071" i="5"/>
  <c r="X4071" i="5"/>
  <c r="Y4071" i="5"/>
  <c r="Z4071" i="5"/>
  <c r="AA4071" i="5"/>
  <c r="AB4071" i="5"/>
  <c r="AC4071" i="5"/>
  <c r="U4072" i="5"/>
  <c r="V4072" i="5"/>
  <c r="W4072" i="5"/>
  <c r="X4072" i="5"/>
  <c r="Y4072" i="5"/>
  <c r="Z4072" i="5"/>
  <c r="AA4072" i="5"/>
  <c r="AB4072" i="5"/>
  <c r="AC4072" i="5"/>
  <c r="U4073" i="5"/>
  <c r="V4073" i="5"/>
  <c r="W4073" i="5"/>
  <c r="X4073" i="5"/>
  <c r="Y4073" i="5"/>
  <c r="Z4073" i="5"/>
  <c r="AA4073" i="5"/>
  <c r="AB4073" i="5"/>
  <c r="AC4073" i="5"/>
  <c r="U4074" i="5"/>
  <c r="V4074" i="5"/>
  <c r="W4074" i="5"/>
  <c r="X4074" i="5"/>
  <c r="Y4074" i="5"/>
  <c r="Z4074" i="5"/>
  <c r="AA4074" i="5"/>
  <c r="AB4074" i="5"/>
  <c r="AC4074" i="5"/>
  <c r="U4075" i="5"/>
  <c r="V4075" i="5"/>
  <c r="W4075" i="5"/>
  <c r="X4075" i="5"/>
  <c r="Y4075" i="5"/>
  <c r="Z4075" i="5"/>
  <c r="AA4075" i="5"/>
  <c r="AB4075" i="5"/>
  <c r="AC4075" i="5"/>
  <c r="U4076" i="5"/>
  <c r="V4076" i="5"/>
  <c r="W4076" i="5"/>
  <c r="X4076" i="5"/>
  <c r="Y4076" i="5"/>
  <c r="Z4076" i="5"/>
  <c r="AA4076" i="5"/>
  <c r="AB4076" i="5"/>
  <c r="AC4076" i="5"/>
  <c r="U4077" i="5"/>
  <c r="V4077" i="5"/>
  <c r="W4077" i="5"/>
  <c r="X4077" i="5"/>
  <c r="Y4077" i="5"/>
  <c r="Z4077" i="5"/>
  <c r="AA4077" i="5"/>
  <c r="AB4077" i="5"/>
  <c r="AC4077" i="5"/>
  <c r="U4078" i="5"/>
  <c r="V4078" i="5"/>
  <c r="W4078" i="5"/>
  <c r="X4078" i="5"/>
  <c r="Y4078" i="5"/>
  <c r="Z4078" i="5"/>
  <c r="AA4078" i="5"/>
  <c r="AB4078" i="5"/>
  <c r="AC4078" i="5"/>
  <c r="U4079" i="5"/>
  <c r="V4079" i="5"/>
  <c r="W4079" i="5"/>
  <c r="X4079" i="5"/>
  <c r="Y4079" i="5"/>
  <c r="Z4079" i="5"/>
  <c r="AA4079" i="5"/>
  <c r="AB4079" i="5"/>
  <c r="AC4079" i="5"/>
  <c r="U4080" i="5"/>
  <c r="V4080" i="5"/>
  <c r="W4080" i="5"/>
  <c r="X4080" i="5"/>
  <c r="Y4080" i="5"/>
  <c r="Z4080" i="5"/>
  <c r="AA4080" i="5"/>
  <c r="AB4080" i="5"/>
  <c r="AC4080" i="5"/>
  <c r="U4081" i="5"/>
  <c r="V4081" i="5"/>
  <c r="W4081" i="5"/>
  <c r="X4081" i="5"/>
  <c r="Y4081" i="5"/>
  <c r="Z4081" i="5"/>
  <c r="AA4081" i="5"/>
  <c r="AB4081" i="5"/>
  <c r="AC4081" i="5"/>
  <c r="U4082" i="5"/>
  <c r="V4082" i="5"/>
  <c r="W4082" i="5"/>
  <c r="X4082" i="5"/>
  <c r="Y4082" i="5"/>
  <c r="Z4082" i="5"/>
  <c r="AA4082" i="5"/>
  <c r="AB4082" i="5"/>
  <c r="AC4082" i="5"/>
  <c r="U4083" i="5"/>
  <c r="V4083" i="5"/>
  <c r="W4083" i="5"/>
  <c r="X4083" i="5"/>
  <c r="Y4083" i="5"/>
  <c r="Z4083" i="5"/>
  <c r="AA4083" i="5"/>
  <c r="AB4083" i="5"/>
  <c r="AC4083" i="5"/>
  <c r="U4084" i="5"/>
  <c r="V4084" i="5"/>
  <c r="W4084" i="5"/>
  <c r="X4084" i="5"/>
  <c r="Y4084" i="5"/>
  <c r="Z4084" i="5"/>
  <c r="AA4084" i="5"/>
  <c r="AB4084" i="5"/>
  <c r="AC4084" i="5"/>
  <c r="U4085" i="5"/>
  <c r="V4085" i="5"/>
  <c r="W4085" i="5"/>
  <c r="X4085" i="5"/>
  <c r="Y4085" i="5"/>
  <c r="Z4085" i="5"/>
  <c r="AA4085" i="5"/>
  <c r="AB4085" i="5"/>
  <c r="AC4085" i="5"/>
  <c r="U4086" i="5"/>
  <c r="V4086" i="5"/>
  <c r="W4086" i="5"/>
  <c r="X4086" i="5"/>
  <c r="Y4086" i="5"/>
  <c r="Z4086" i="5"/>
  <c r="AA4086" i="5"/>
  <c r="AB4086" i="5"/>
  <c r="AC4086" i="5"/>
  <c r="U4087" i="5"/>
  <c r="V4087" i="5"/>
  <c r="W4087" i="5"/>
  <c r="X4087" i="5"/>
  <c r="Y4087" i="5"/>
  <c r="Z4087" i="5"/>
  <c r="AA4087" i="5"/>
  <c r="AB4087" i="5"/>
  <c r="AC4087" i="5"/>
  <c r="U4088" i="5"/>
  <c r="V4088" i="5"/>
  <c r="W4088" i="5"/>
  <c r="X4088" i="5"/>
  <c r="Y4088" i="5"/>
  <c r="Z4088" i="5"/>
  <c r="AA4088" i="5"/>
  <c r="AB4088" i="5"/>
  <c r="AC4088" i="5"/>
  <c r="U4089" i="5"/>
  <c r="V4089" i="5"/>
  <c r="W4089" i="5"/>
  <c r="X4089" i="5"/>
  <c r="Y4089" i="5"/>
  <c r="Z4089" i="5"/>
  <c r="AA4089" i="5"/>
  <c r="AB4089" i="5"/>
  <c r="AC4089" i="5"/>
  <c r="U4090" i="5"/>
  <c r="V4090" i="5"/>
  <c r="W4090" i="5"/>
  <c r="X4090" i="5"/>
  <c r="Y4090" i="5"/>
  <c r="Z4090" i="5"/>
  <c r="AA4090" i="5"/>
  <c r="AB4090" i="5"/>
  <c r="AC4090" i="5"/>
  <c r="U4091" i="5"/>
  <c r="V4091" i="5"/>
  <c r="W4091" i="5"/>
  <c r="X4091" i="5"/>
  <c r="Y4091" i="5"/>
  <c r="Z4091" i="5"/>
  <c r="AA4091" i="5"/>
  <c r="AB4091" i="5"/>
  <c r="AC4091" i="5"/>
  <c r="U4092" i="5"/>
  <c r="V4092" i="5"/>
  <c r="W4092" i="5"/>
  <c r="X4092" i="5"/>
  <c r="Y4092" i="5"/>
  <c r="Z4092" i="5"/>
  <c r="AA4092" i="5"/>
  <c r="AB4092" i="5"/>
  <c r="AC4092" i="5"/>
  <c r="U4093" i="5"/>
  <c r="V4093" i="5"/>
  <c r="W4093" i="5"/>
  <c r="X4093" i="5"/>
  <c r="Y4093" i="5"/>
  <c r="Z4093" i="5"/>
  <c r="AA4093" i="5"/>
  <c r="AB4093" i="5"/>
  <c r="AC4093" i="5"/>
  <c r="U4094" i="5"/>
  <c r="V4094" i="5"/>
  <c r="W4094" i="5"/>
  <c r="X4094" i="5"/>
  <c r="Y4094" i="5"/>
  <c r="Z4094" i="5"/>
  <c r="AA4094" i="5"/>
  <c r="AB4094" i="5"/>
  <c r="AC4094" i="5"/>
  <c r="U4095" i="5"/>
  <c r="V4095" i="5"/>
  <c r="W4095" i="5"/>
  <c r="X4095" i="5"/>
  <c r="Y4095" i="5"/>
  <c r="Z4095" i="5"/>
  <c r="AA4095" i="5"/>
  <c r="AB4095" i="5"/>
  <c r="AC4095" i="5"/>
  <c r="U4096" i="5"/>
  <c r="V4096" i="5"/>
  <c r="W4096" i="5"/>
  <c r="X4096" i="5"/>
  <c r="Y4096" i="5"/>
  <c r="Z4096" i="5"/>
  <c r="AA4096" i="5"/>
  <c r="AB4096" i="5"/>
  <c r="AC4096" i="5"/>
  <c r="U4097" i="5"/>
  <c r="V4097" i="5"/>
  <c r="W4097" i="5"/>
  <c r="X4097" i="5"/>
  <c r="Y4097" i="5"/>
  <c r="Z4097" i="5"/>
  <c r="AA4097" i="5"/>
  <c r="AB4097" i="5"/>
  <c r="AC4097" i="5"/>
  <c r="U4098" i="5"/>
  <c r="V4098" i="5"/>
  <c r="W4098" i="5"/>
  <c r="X4098" i="5"/>
  <c r="Y4098" i="5"/>
  <c r="Z4098" i="5"/>
  <c r="AA4098" i="5"/>
  <c r="AB4098" i="5"/>
  <c r="AC4098" i="5"/>
  <c r="U4099" i="5"/>
  <c r="V4099" i="5"/>
  <c r="W4099" i="5"/>
  <c r="X4099" i="5"/>
  <c r="Y4099" i="5"/>
  <c r="Z4099" i="5"/>
  <c r="AA4099" i="5"/>
  <c r="AB4099" i="5"/>
  <c r="AC4099" i="5"/>
  <c r="U4100" i="5"/>
  <c r="V4100" i="5"/>
  <c r="W4100" i="5"/>
  <c r="X4100" i="5"/>
  <c r="Y4100" i="5"/>
  <c r="Z4100" i="5"/>
  <c r="AA4100" i="5"/>
  <c r="AB4100" i="5"/>
  <c r="AC4100" i="5"/>
  <c r="U4101" i="5"/>
  <c r="V4101" i="5"/>
  <c r="W4101" i="5"/>
  <c r="X4101" i="5"/>
  <c r="Y4101" i="5"/>
  <c r="Z4101" i="5"/>
  <c r="AA4101" i="5"/>
  <c r="AB4101" i="5"/>
  <c r="AC4101" i="5"/>
  <c r="U4102" i="5"/>
  <c r="V4102" i="5"/>
  <c r="W4102" i="5"/>
  <c r="X4102" i="5"/>
  <c r="Y4102" i="5"/>
  <c r="Z4102" i="5"/>
  <c r="AA4102" i="5"/>
  <c r="AB4102" i="5"/>
  <c r="AC4102" i="5"/>
  <c r="U4103" i="5"/>
  <c r="V4103" i="5"/>
  <c r="W4103" i="5"/>
  <c r="X4103" i="5"/>
  <c r="Y4103" i="5"/>
  <c r="Z4103" i="5"/>
  <c r="AA4103" i="5"/>
  <c r="AB4103" i="5"/>
  <c r="AC4103" i="5"/>
  <c r="U4104" i="5"/>
  <c r="V4104" i="5"/>
  <c r="W4104" i="5"/>
  <c r="X4104" i="5"/>
  <c r="Y4104" i="5"/>
  <c r="Z4104" i="5"/>
  <c r="AA4104" i="5"/>
  <c r="AB4104" i="5"/>
  <c r="AC4104" i="5"/>
  <c r="U4105" i="5"/>
  <c r="V4105" i="5"/>
  <c r="W4105" i="5"/>
  <c r="X4105" i="5"/>
  <c r="Y4105" i="5"/>
  <c r="Z4105" i="5"/>
  <c r="AA4105" i="5"/>
  <c r="AB4105" i="5"/>
  <c r="AC4105" i="5"/>
  <c r="U4106" i="5"/>
  <c r="V4106" i="5"/>
  <c r="W4106" i="5"/>
  <c r="X4106" i="5"/>
  <c r="Y4106" i="5"/>
  <c r="Z4106" i="5"/>
  <c r="AA4106" i="5"/>
  <c r="AB4106" i="5"/>
  <c r="AC4106" i="5"/>
  <c r="U4107" i="5"/>
  <c r="V4107" i="5"/>
  <c r="W4107" i="5"/>
  <c r="X4107" i="5"/>
  <c r="Y4107" i="5"/>
  <c r="Z4107" i="5"/>
  <c r="AA4107" i="5"/>
  <c r="AB4107" i="5"/>
  <c r="AC4107" i="5"/>
  <c r="U4108" i="5"/>
  <c r="V4108" i="5"/>
  <c r="W4108" i="5"/>
  <c r="X4108" i="5"/>
  <c r="Y4108" i="5"/>
  <c r="Z4108" i="5"/>
  <c r="AA4108" i="5"/>
  <c r="AB4108" i="5"/>
  <c r="AC4108" i="5"/>
  <c r="U4109" i="5"/>
  <c r="V4109" i="5"/>
  <c r="W4109" i="5"/>
  <c r="X4109" i="5"/>
  <c r="Y4109" i="5"/>
  <c r="Z4109" i="5"/>
  <c r="AA4109" i="5"/>
  <c r="AB4109" i="5"/>
  <c r="AC4109" i="5"/>
  <c r="U4110" i="5"/>
  <c r="V4110" i="5"/>
  <c r="W4110" i="5"/>
  <c r="X4110" i="5"/>
  <c r="Y4110" i="5"/>
  <c r="Z4110" i="5"/>
  <c r="AA4110" i="5"/>
  <c r="AB4110" i="5"/>
  <c r="AC4110" i="5"/>
  <c r="U4111" i="5"/>
  <c r="V4111" i="5"/>
  <c r="W4111" i="5"/>
  <c r="X4111" i="5"/>
  <c r="Y4111" i="5"/>
  <c r="Z4111" i="5"/>
  <c r="AA4111" i="5"/>
  <c r="AB4111" i="5"/>
  <c r="AC4111" i="5"/>
  <c r="U4112" i="5"/>
  <c r="V4112" i="5"/>
  <c r="W4112" i="5"/>
  <c r="X4112" i="5"/>
  <c r="Y4112" i="5"/>
  <c r="Z4112" i="5"/>
  <c r="AA4112" i="5"/>
  <c r="AB4112" i="5"/>
  <c r="AC4112" i="5"/>
  <c r="U4113" i="5"/>
  <c r="V4113" i="5"/>
  <c r="W4113" i="5"/>
  <c r="X4113" i="5"/>
  <c r="Y4113" i="5"/>
  <c r="Z4113" i="5"/>
  <c r="AA4113" i="5"/>
  <c r="AB4113" i="5"/>
  <c r="AC4113" i="5"/>
  <c r="U4114" i="5"/>
  <c r="V4114" i="5"/>
  <c r="W4114" i="5"/>
  <c r="X4114" i="5"/>
  <c r="Y4114" i="5"/>
  <c r="Z4114" i="5"/>
  <c r="AA4114" i="5"/>
  <c r="AB4114" i="5"/>
  <c r="AC4114" i="5"/>
  <c r="U4115" i="5"/>
  <c r="V4115" i="5"/>
  <c r="W4115" i="5"/>
  <c r="X4115" i="5"/>
  <c r="Y4115" i="5"/>
  <c r="Z4115" i="5"/>
  <c r="AA4115" i="5"/>
  <c r="AB4115" i="5"/>
  <c r="AC4115" i="5"/>
  <c r="U4116" i="5"/>
  <c r="V4116" i="5"/>
  <c r="W4116" i="5"/>
  <c r="X4116" i="5"/>
  <c r="Y4116" i="5"/>
  <c r="Z4116" i="5"/>
  <c r="AA4116" i="5"/>
  <c r="AB4116" i="5"/>
  <c r="AC4116" i="5"/>
  <c r="U4117" i="5"/>
  <c r="V4117" i="5"/>
  <c r="W4117" i="5"/>
  <c r="X4117" i="5"/>
  <c r="Y4117" i="5"/>
  <c r="Z4117" i="5"/>
  <c r="AA4117" i="5"/>
  <c r="AB4117" i="5"/>
  <c r="AC4117" i="5"/>
  <c r="U4118" i="5"/>
  <c r="V4118" i="5"/>
  <c r="W4118" i="5"/>
  <c r="X4118" i="5"/>
  <c r="Y4118" i="5"/>
  <c r="Z4118" i="5"/>
  <c r="AA4118" i="5"/>
  <c r="AB4118" i="5"/>
  <c r="AC4118" i="5"/>
  <c r="U4119" i="5"/>
  <c r="V4119" i="5"/>
  <c r="W4119" i="5"/>
  <c r="X4119" i="5"/>
  <c r="Y4119" i="5"/>
  <c r="Z4119" i="5"/>
  <c r="AA4119" i="5"/>
  <c r="AB4119" i="5"/>
  <c r="AC4119" i="5"/>
  <c r="U4120" i="5"/>
  <c r="V4120" i="5"/>
  <c r="W4120" i="5"/>
  <c r="X4120" i="5"/>
  <c r="Y4120" i="5"/>
  <c r="Z4120" i="5"/>
  <c r="AA4120" i="5"/>
  <c r="AB4120" i="5"/>
  <c r="AC4120" i="5"/>
  <c r="U4121" i="5"/>
  <c r="V4121" i="5"/>
  <c r="W4121" i="5"/>
  <c r="X4121" i="5"/>
  <c r="Y4121" i="5"/>
  <c r="Z4121" i="5"/>
  <c r="AA4121" i="5"/>
  <c r="AB4121" i="5"/>
  <c r="AC4121" i="5"/>
  <c r="U4122" i="5"/>
  <c r="V4122" i="5"/>
  <c r="W4122" i="5"/>
  <c r="X4122" i="5"/>
  <c r="Y4122" i="5"/>
  <c r="Z4122" i="5"/>
  <c r="AA4122" i="5"/>
  <c r="AB4122" i="5"/>
  <c r="AC4122" i="5"/>
  <c r="U4123" i="5"/>
  <c r="V4123" i="5"/>
  <c r="W4123" i="5"/>
  <c r="X4123" i="5"/>
  <c r="Y4123" i="5"/>
  <c r="Z4123" i="5"/>
  <c r="AA4123" i="5"/>
  <c r="AB4123" i="5"/>
  <c r="AC4123" i="5"/>
  <c r="U4124" i="5"/>
  <c r="V4124" i="5"/>
  <c r="W4124" i="5"/>
  <c r="X4124" i="5"/>
  <c r="Y4124" i="5"/>
  <c r="Z4124" i="5"/>
  <c r="AA4124" i="5"/>
  <c r="AB4124" i="5"/>
  <c r="AC4124" i="5"/>
  <c r="U4125" i="5"/>
  <c r="V4125" i="5"/>
  <c r="W4125" i="5"/>
  <c r="X4125" i="5"/>
  <c r="Y4125" i="5"/>
  <c r="Z4125" i="5"/>
  <c r="AA4125" i="5"/>
  <c r="AB4125" i="5"/>
  <c r="AC4125" i="5"/>
  <c r="U4126" i="5"/>
  <c r="V4126" i="5"/>
  <c r="W4126" i="5"/>
  <c r="X4126" i="5"/>
  <c r="Y4126" i="5"/>
  <c r="Z4126" i="5"/>
  <c r="AA4126" i="5"/>
  <c r="AB4126" i="5"/>
  <c r="AC4126" i="5"/>
  <c r="U4127" i="5"/>
  <c r="V4127" i="5"/>
  <c r="W4127" i="5"/>
  <c r="X4127" i="5"/>
  <c r="Y4127" i="5"/>
  <c r="Z4127" i="5"/>
  <c r="AA4127" i="5"/>
  <c r="AB4127" i="5"/>
  <c r="AC4127" i="5"/>
  <c r="U4128" i="5"/>
  <c r="V4128" i="5"/>
  <c r="W4128" i="5"/>
  <c r="X4128" i="5"/>
  <c r="Y4128" i="5"/>
  <c r="Z4128" i="5"/>
  <c r="AA4128" i="5"/>
  <c r="AB4128" i="5"/>
  <c r="AC4128" i="5"/>
  <c r="U4129" i="5"/>
  <c r="V4129" i="5"/>
  <c r="W4129" i="5"/>
  <c r="X4129" i="5"/>
  <c r="Y4129" i="5"/>
  <c r="Z4129" i="5"/>
  <c r="AA4129" i="5"/>
  <c r="AB4129" i="5"/>
  <c r="AC4129" i="5"/>
  <c r="U4130" i="5"/>
  <c r="V4130" i="5"/>
  <c r="W4130" i="5"/>
  <c r="X4130" i="5"/>
  <c r="Y4130" i="5"/>
  <c r="Z4130" i="5"/>
  <c r="AA4130" i="5"/>
  <c r="AB4130" i="5"/>
  <c r="AC4130" i="5"/>
  <c r="U4131" i="5"/>
  <c r="V4131" i="5"/>
  <c r="W4131" i="5"/>
  <c r="X4131" i="5"/>
  <c r="Y4131" i="5"/>
  <c r="Z4131" i="5"/>
  <c r="AA4131" i="5"/>
  <c r="AB4131" i="5"/>
  <c r="AC4131" i="5"/>
  <c r="U4132" i="5"/>
  <c r="V4132" i="5"/>
  <c r="W4132" i="5"/>
  <c r="X4132" i="5"/>
  <c r="Y4132" i="5"/>
  <c r="Z4132" i="5"/>
  <c r="AA4132" i="5"/>
  <c r="AB4132" i="5"/>
  <c r="AC4132" i="5"/>
  <c r="U4133" i="5"/>
  <c r="V4133" i="5"/>
  <c r="W4133" i="5"/>
  <c r="X4133" i="5"/>
  <c r="Y4133" i="5"/>
  <c r="Z4133" i="5"/>
  <c r="AA4133" i="5"/>
  <c r="AB4133" i="5"/>
  <c r="AC4133" i="5"/>
  <c r="U4134" i="5"/>
  <c r="V4134" i="5"/>
  <c r="W4134" i="5"/>
  <c r="X4134" i="5"/>
  <c r="Y4134" i="5"/>
  <c r="Z4134" i="5"/>
  <c r="AA4134" i="5"/>
  <c r="AB4134" i="5"/>
  <c r="AC4134" i="5"/>
  <c r="U4135" i="5"/>
  <c r="V4135" i="5"/>
  <c r="W4135" i="5"/>
  <c r="X4135" i="5"/>
  <c r="Y4135" i="5"/>
  <c r="Z4135" i="5"/>
  <c r="AA4135" i="5"/>
  <c r="AB4135" i="5"/>
  <c r="AC4135" i="5"/>
  <c r="U4136" i="5"/>
  <c r="V4136" i="5"/>
  <c r="W4136" i="5"/>
  <c r="X4136" i="5"/>
  <c r="Y4136" i="5"/>
  <c r="Z4136" i="5"/>
  <c r="AA4136" i="5"/>
  <c r="AB4136" i="5"/>
  <c r="AC4136" i="5"/>
  <c r="U4137" i="5"/>
  <c r="V4137" i="5"/>
  <c r="W4137" i="5"/>
  <c r="X4137" i="5"/>
  <c r="Y4137" i="5"/>
  <c r="Z4137" i="5"/>
  <c r="AA4137" i="5"/>
  <c r="AB4137" i="5"/>
  <c r="AC4137" i="5"/>
  <c r="U4138" i="5"/>
  <c r="V4138" i="5"/>
  <c r="W4138" i="5"/>
  <c r="X4138" i="5"/>
  <c r="Y4138" i="5"/>
  <c r="Z4138" i="5"/>
  <c r="AA4138" i="5"/>
  <c r="AB4138" i="5"/>
  <c r="AC4138" i="5"/>
  <c r="U4139" i="5"/>
  <c r="V4139" i="5"/>
  <c r="W4139" i="5"/>
  <c r="X4139" i="5"/>
  <c r="Y4139" i="5"/>
  <c r="Z4139" i="5"/>
  <c r="AA4139" i="5"/>
  <c r="AB4139" i="5"/>
  <c r="AC4139" i="5"/>
  <c r="U4140" i="5"/>
  <c r="V4140" i="5"/>
  <c r="W4140" i="5"/>
  <c r="X4140" i="5"/>
  <c r="Y4140" i="5"/>
  <c r="Z4140" i="5"/>
  <c r="AA4140" i="5"/>
  <c r="AB4140" i="5"/>
  <c r="AC4140" i="5"/>
  <c r="U4141" i="5"/>
  <c r="V4141" i="5"/>
  <c r="W4141" i="5"/>
  <c r="X4141" i="5"/>
  <c r="Y4141" i="5"/>
  <c r="Z4141" i="5"/>
  <c r="AA4141" i="5"/>
  <c r="AB4141" i="5"/>
  <c r="AC4141" i="5"/>
  <c r="U4142" i="5"/>
  <c r="V4142" i="5"/>
  <c r="W4142" i="5"/>
  <c r="X4142" i="5"/>
  <c r="Y4142" i="5"/>
  <c r="Z4142" i="5"/>
  <c r="AA4142" i="5"/>
  <c r="AB4142" i="5"/>
  <c r="AC4142" i="5"/>
  <c r="U4143" i="5"/>
  <c r="V4143" i="5"/>
  <c r="W4143" i="5"/>
  <c r="X4143" i="5"/>
  <c r="Y4143" i="5"/>
  <c r="Z4143" i="5"/>
  <c r="AA4143" i="5"/>
  <c r="AB4143" i="5"/>
  <c r="AC4143" i="5"/>
  <c r="U4144" i="5"/>
  <c r="V4144" i="5"/>
  <c r="W4144" i="5"/>
  <c r="X4144" i="5"/>
  <c r="Y4144" i="5"/>
  <c r="Z4144" i="5"/>
  <c r="AA4144" i="5"/>
  <c r="AB4144" i="5"/>
  <c r="AC4144" i="5"/>
  <c r="U4145" i="5"/>
  <c r="V4145" i="5"/>
  <c r="W4145" i="5"/>
  <c r="X4145" i="5"/>
  <c r="Y4145" i="5"/>
  <c r="Z4145" i="5"/>
  <c r="AA4145" i="5"/>
  <c r="AB4145" i="5"/>
  <c r="AC4145" i="5"/>
  <c r="U4146" i="5"/>
  <c r="V4146" i="5"/>
  <c r="W4146" i="5"/>
  <c r="X4146" i="5"/>
  <c r="Y4146" i="5"/>
  <c r="Z4146" i="5"/>
  <c r="AA4146" i="5"/>
  <c r="AB4146" i="5"/>
  <c r="AC4146" i="5"/>
  <c r="U4147" i="5"/>
  <c r="V4147" i="5"/>
  <c r="W4147" i="5"/>
  <c r="X4147" i="5"/>
  <c r="Y4147" i="5"/>
  <c r="Z4147" i="5"/>
  <c r="AA4147" i="5"/>
  <c r="AB4147" i="5"/>
  <c r="AC4147" i="5"/>
  <c r="U4148" i="5"/>
  <c r="V4148" i="5"/>
  <c r="W4148" i="5"/>
  <c r="X4148" i="5"/>
  <c r="Y4148" i="5"/>
  <c r="Z4148" i="5"/>
  <c r="AA4148" i="5"/>
  <c r="AB4148" i="5"/>
  <c r="AC4148" i="5"/>
  <c r="U4149" i="5"/>
  <c r="V4149" i="5"/>
  <c r="W4149" i="5"/>
  <c r="X4149" i="5"/>
  <c r="Y4149" i="5"/>
  <c r="Z4149" i="5"/>
  <c r="AA4149" i="5"/>
  <c r="AB4149" i="5"/>
  <c r="AC4149" i="5"/>
  <c r="U4150" i="5"/>
  <c r="V4150" i="5"/>
  <c r="W4150" i="5"/>
  <c r="X4150" i="5"/>
  <c r="Y4150" i="5"/>
  <c r="Z4150" i="5"/>
  <c r="AA4150" i="5"/>
  <c r="AB4150" i="5"/>
  <c r="AC4150" i="5"/>
  <c r="U4151" i="5"/>
  <c r="V4151" i="5"/>
  <c r="W4151" i="5"/>
  <c r="X4151" i="5"/>
  <c r="Y4151" i="5"/>
  <c r="Z4151" i="5"/>
  <c r="AA4151" i="5"/>
  <c r="AB4151" i="5"/>
  <c r="AC4151" i="5"/>
  <c r="U4152" i="5"/>
  <c r="V4152" i="5"/>
  <c r="W4152" i="5"/>
  <c r="X4152" i="5"/>
  <c r="Y4152" i="5"/>
  <c r="Z4152" i="5"/>
  <c r="AA4152" i="5"/>
  <c r="AB4152" i="5"/>
  <c r="AC4152" i="5"/>
  <c r="U4153" i="5"/>
  <c r="V4153" i="5"/>
  <c r="W4153" i="5"/>
  <c r="X4153" i="5"/>
  <c r="Y4153" i="5"/>
  <c r="Z4153" i="5"/>
  <c r="AA4153" i="5"/>
  <c r="AB4153" i="5"/>
  <c r="AC4153" i="5"/>
  <c r="U4154" i="5"/>
  <c r="V4154" i="5"/>
  <c r="W4154" i="5"/>
  <c r="X4154" i="5"/>
  <c r="Y4154" i="5"/>
  <c r="Z4154" i="5"/>
  <c r="AA4154" i="5"/>
  <c r="AB4154" i="5"/>
  <c r="AC4154" i="5"/>
  <c r="U4155" i="5"/>
  <c r="V4155" i="5"/>
  <c r="W4155" i="5"/>
  <c r="X4155" i="5"/>
  <c r="Y4155" i="5"/>
  <c r="Z4155" i="5"/>
  <c r="AA4155" i="5"/>
  <c r="AB4155" i="5"/>
  <c r="AC4155" i="5"/>
  <c r="U4156" i="5"/>
  <c r="V4156" i="5"/>
  <c r="W4156" i="5"/>
  <c r="X4156" i="5"/>
  <c r="Y4156" i="5"/>
  <c r="Z4156" i="5"/>
  <c r="AA4156" i="5"/>
  <c r="AB4156" i="5"/>
  <c r="AC4156" i="5"/>
  <c r="U4157" i="5"/>
  <c r="V4157" i="5"/>
  <c r="W4157" i="5"/>
  <c r="X4157" i="5"/>
  <c r="Y4157" i="5"/>
  <c r="Z4157" i="5"/>
  <c r="AA4157" i="5"/>
  <c r="AB4157" i="5"/>
  <c r="AC4157" i="5"/>
  <c r="U4158" i="5"/>
  <c r="V4158" i="5"/>
  <c r="W4158" i="5"/>
  <c r="X4158" i="5"/>
  <c r="Y4158" i="5"/>
  <c r="Z4158" i="5"/>
  <c r="AA4158" i="5"/>
  <c r="AB4158" i="5"/>
  <c r="AC4158" i="5"/>
  <c r="U4159" i="5"/>
  <c r="V4159" i="5"/>
  <c r="W4159" i="5"/>
  <c r="X4159" i="5"/>
  <c r="Y4159" i="5"/>
  <c r="Z4159" i="5"/>
  <c r="AA4159" i="5"/>
  <c r="AB4159" i="5"/>
  <c r="AC4159" i="5"/>
  <c r="U4160" i="5"/>
  <c r="V4160" i="5"/>
  <c r="W4160" i="5"/>
  <c r="X4160" i="5"/>
  <c r="Y4160" i="5"/>
  <c r="Z4160" i="5"/>
  <c r="AA4160" i="5"/>
  <c r="AB4160" i="5"/>
  <c r="AC4160" i="5"/>
  <c r="U4161" i="5"/>
  <c r="V4161" i="5"/>
  <c r="W4161" i="5"/>
  <c r="X4161" i="5"/>
  <c r="Y4161" i="5"/>
  <c r="Z4161" i="5"/>
  <c r="AA4161" i="5"/>
  <c r="AB4161" i="5"/>
  <c r="AC4161" i="5"/>
  <c r="U4162" i="5"/>
  <c r="V4162" i="5"/>
  <c r="W4162" i="5"/>
  <c r="X4162" i="5"/>
  <c r="Y4162" i="5"/>
  <c r="Z4162" i="5"/>
  <c r="AA4162" i="5"/>
  <c r="AB4162" i="5"/>
  <c r="AC4162" i="5"/>
  <c r="U4163" i="5"/>
  <c r="V4163" i="5"/>
  <c r="W4163" i="5"/>
  <c r="X4163" i="5"/>
  <c r="Y4163" i="5"/>
  <c r="Z4163" i="5"/>
  <c r="AA4163" i="5"/>
  <c r="AB4163" i="5"/>
  <c r="AC4163" i="5"/>
  <c r="U4164" i="5"/>
  <c r="V4164" i="5"/>
  <c r="W4164" i="5"/>
  <c r="X4164" i="5"/>
  <c r="Y4164" i="5"/>
  <c r="Z4164" i="5"/>
  <c r="AA4164" i="5"/>
  <c r="AB4164" i="5"/>
  <c r="AC4164" i="5"/>
  <c r="U4165" i="5"/>
  <c r="V4165" i="5"/>
  <c r="W4165" i="5"/>
  <c r="X4165" i="5"/>
  <c r="Y4165" i="5"/>
  <c r="Z4165" i="5"/>
  <c r="AA4165" i="5"/>
  <c r="AB4165" i="5"/>
  <c r="AC4165" i="5"/>
  <c r="U4166" i="5"/>
  <c r="V4166" i="5"/>
  <c r="W4166" i="5"/>
  <c r="X4166" i="5"/>
  <c r="Y4166" i="5"/>
  <c r="Z4166" i="5"/>
  <c r="AA4166" i="5"/>
  <c r="AB4166" i="5"/>
  <c r="AC4166" i="5"/>
  <c r="U4167" i="5"/>
  <c r="V4167" i="5"/>
  <c r="W4167" i="5"/>
  <c r="X4167" i="5"/>
  <c r="Y4167" i="5"/>
  <c r="Z4167" i="5"/>
  <c r="AA4167" i="5"/>
  <c r="AB4167" i="5"/>
  <c r="AC4167" i="5"/>
  <c r="U4168" i="5"/>
  <c r="V4168" i="5"/>
  <c r="W4168" i="5"/>
  <c r="X4168" i="5"/>
  <c r="Y4168" i="5"/>
  <c r="Z4168" i="5"/>
  <c r="AA4168" i="5"/>
  <c r="AB4168" i="5"/>
  <c r="AC4168" i="5"/>
  <c r="U4169" i="5"/>
  <c r="V4169" i="5"/>
  <c r="W4169" i="5"/>
  <c r="X4169" i="5"/>
  <c r="Y4169" i="5"/>
  <c r="Z4169" i="5"/>
  <c r="AA4169" i="5"/>
  <c r="AB4169" i="5"/>
  <c r="AC4169" i="5"/>
  <c r="U4170" i="5"/>
  <c r="V4170" i="5"/>
  <c r="W4170" i="5"/>
  <c r="X4170" i="5"/>
  <c r="Y4170" i="5"/>
  <c r="Z4170" i="5"/>
  <c r="AA4170" i="5"/>
  <c r="AB4170" i="5"/>
  <c r="AC4170" i="5"/>
  <c r="U4171" i="5"/>
  <c r="V4171" i="5"/>
  <c r="W4171" i="5"/>
  <c r="X4171" i="5"/>
  <c r="Y4171" i="5"/>
  <c r="Z4171" i="5"/>
  <c r="AA4171" i="5"/>
  <c r="AB4171" i="5"/>
  <c r="AC4171" i="5"/>
  <c r="U4172" i="5"/>
  <c r="V4172" i="5"/>
  <c r="W4172" i="5"/>
  <c r="X4172" i="5"/>
  <c r="Y4172" i="5"/>
  <c r="Z4172" i="5"/>
  <c r="AA4172" i="5"/>
  <c r="AB4172" i="5"/>
  <c r="AC4172" i="5"/>
  <c r="U4173" i="5"/>
  <c r="V4173" i="5"/>
  <c r="W4173" i="5"/>
  <c r="X4173" i="5"/>
  <c r="Y4173" i="5"/>
  <c r="Z4173" i="5"/>
  <c r="AA4173" i="5"/>
  <c r="AB4173" i="5"/>
  <c r="AC4173" i="5"/>
  <c r="U4174" i="5"/>
  <c r="V4174" i="5"/>
  <c r="W4174" i="5"/>
  <c r="X4174" i="5"/>
  <c r="Y4174" i="5"/>
  <c r="Z4174" i="5"/>
  <c r="AA4174" i="5"/>
  <c r="AB4174" i="5"/>
  <c r="AC4174" i="5"/>
  <c r="U4175" i="5"/>
  <c r="V4175" i="5"/>
  <c r="W4175" i="5"/>
  <c r="X4175" i="5"/>
  <c r="Y4175" i="5"/>
  <c r="Z4175" i="5"/>
  <c r="AA4175" i="5"/>
  <c r="AB4175" i="5"/>
  <c r="AC4175" i="5"/>
  <c r="U4176" i="5"/>
  <c r="V4176" i="5"/>
  <c r="W4176" i="5"/>
  <c r="X4176" i="5"/>
  <c r="Y4176" i="5"/>
  <c r="Z4176" i="5"/>
  <c r="AA4176" i="5"/>
  <c r="AB4176" i="5"/>
  <c r="AC4176" i="5"/>
  <c r="U4177" i="5"/>
  <c r="V4177" i="5"/>
  <c r="W4177" i="5"/>
  <c r="X4177" i="5"/>
  <c r="Y4177" i="5"/>
  <c r="Z4177" i="5"/>
  <c r="AA4177" i="5"/>
  <c r="AB4177" i="5"/>
  <c r="AC4177" i="5"/>
  <c r="U4178" i="5"/>
  <c r="V4178" i="5"/>
  <c r="W4178" i="5"/>
  <c r="X4178" i="5"/>
  <c r="Y4178" i="5"/>
  <c r="Z4178" i="5"/>
  <c r="AA4178" i="5"/>
  <c r="AB4178" i="5"/>
  <c r="AC4178" i="5"/>
  <c r="U4179" i="5"/>
  <c r="V4179" i="5"/>
  <c r="W4179" i="5"/>
  <c r="X4179" i="5"/>
  <c r="Y4179" i="5"/>
  <c r="Z4179" i="5"/>
  <c r="AA4179" i="5"/>
  <c r="AB4179" i="5"/>
  <c r="AC4179" i="5"/>
  <c r="U4180" i="5"/>
  <c r="V4180" i="5"/>
  <c r="W4180" i="5"/>
  <c r="X4180" i="5"/>
  <c r="Y4180" i="5"/>
  <c r="Z4180" i="5"/>
  <c r="AA4180" i="5"/>
  <c r="AB4180" i="5"/>
  <c r="AC4180" i="5"/>
  <c r="U4181" i="5"/>
  <c r="V4181" i="5"/>
  <c r="W4181" i="5"/>
  <c r="X4181" i="5"/>
  <c r="Y4181" i="5"/>
  <c r="Z4181" i="5"/>
  <c r="AA4181" i="5"/>
  <c r="AB4181" i="5"/>
  <c r="AC4181" i="5"/>
  <c r="U4182" i="5"/>
  <c r="V4182" i="5"/>
  <c r="W4182" i="5"/>
  <c r="X4182" i="5"/>
  <c r="Y4182" i="5"/>
  <c r="Z4182" i="5"/>
  <c r="AA4182" i="5"/>
  <c r="AB4182" i="5"/>
  <c r="AC4182" i="5"/>
  <c r="U4183" i="5"/>
  <c r="V4183" i="5"/>
  <c r="W4183" i="5"/>
  <c r="X4183" i="5"/>
  <c r="Y4183" i="5"/>
  <c r="Z4183" i="5"/>
  <c r="AA4183" i="5"/>
  <c r="AB4183" i="5"/>
  <c r="AC4183" i="5"/>
  <c r="U4184" i="5"/>
  <c r="V4184" i="5"/>
  <c r="W4184" i="5"/>
  <c r="X4184" i="5"/>
  <c r="Y4184" i="5"/>
  <c r="Z4184" i="5"/>
  <c r="AA4184" i="5"/>
  <c r="AB4184" i="5"/>
  <c r="AC4184" i="5"/>
  <c r="U4185" i="5"/>
  <c r="V4185" i="5"/>
  <c r="W4185" i="5"/>
  <c r="X4185" i="5"/>
  <c r="Y4185" i="5"/>
  <c r="Z4185" i="5"/>
  <c r="AA4185" i="5"/>
  <c r="AB4185" i="5"/>
  <c r="AC4185" i="5"/>
  <c r="U4186" i="5"/>
  <c r="V4186" i="5"/>
  <c r="W4186" i="5"/>
  <c r="X4186" i="5"/>
  <c r="Y4186" i="5"/>
  <c r="Z4186" i="5"/>
  <c r="AA4186" i="5"/>
  <c r="AB4186" i="5"/>
  <c r="AC4186" i="5"/>
  <c r="U4187" i="5"/>
  <c r="V4187" i="5"/>
  <c r="W4187" i="5"/>
  <c r="X4187" i="5"/>
  <c r="Y4187" i="5"/>
  <c r="Z4187" i="5"/>
  <c r="AA4187" i="5"/>
  <c r="AB4187" i="5"/>
  <c r="AC4187" i="5"/>
  <c r="U4188" i="5"/>
  <c r="V4188" i="5"/>
  <c r="W4188" i="5"/>
  <c r="X4188" i="5"/>
  <c r="Y4188" i="5"/>
  <c r="Z4188" i="5"/>
  <c r="AA4188" i="5"/>
  <c r="AB4188" i="5"/>
  <c r="AC4188" i="5"/>
  <c r="U4189" i="5"/>
  <c r="V4189" i="5"/>
  <c r="W4189" i="5"/>
  <c r="X4189" i="5"/>
  <c r="Y4189" i="5"/>
  <c r="Z4189" i="5"/>
  <c r="AA4189" i="5"/>
  <c r="AB4189" i="5"/>
  <c r="AC4189" i="5"/>
  <c r="U4190" i="5"/>
  <c r="V4190" i="5"/>
  <c r="W4190" i="5"/>
  <c r="X4190" i="5"/>
  <c r="Y4190" i="5"/>
  <c r="Z4190" i="5"/>
  <c r="AA4190" i="5"/>
  <c r="AB4190" i="5"/>
  <c r="AC4190" i="5"/>
  <c r="U4191" i="5"/>
  <c r="V4191" i="5"/>
  <c r="W4191" i="5"/>
  <c r="X4191" i="5"/>
  <c r="Y4191" i="5"/>
  <c r="Z4191" i="5"/>
  <c r="AA4191" i="5"/>
  <c r="AB4191" i="5"/>
  <c r="AC4191" i="5"/>
  <c r="U4192" i="5"/>
  <c r="V4192" i="5"/>
  <c r="W4192" i="5"/>
  <c r="X4192" i="5"/>
  <c r="Y4192" i="5"/>
  <c r="Z4192" i="5"/>
  <c r="AA4192" i="5"/>
  <c r="AB4192" i="5"/>
  <c r="AC4192" i="5"/>
  <c r="U4193" i="5"/>
  <c r="V4193" i="5"/>
  <c r="W4193" i="5"/>
  <c r="X4193" i="5"/>
  <c r="Y4193" i="5"/>
  <c r="Z4193" i="5"/>
  <c r="AA4193" i="5"/>
  <c r="AB4193" i="5"/>
  <c r="AC4193" i="5"/>
  <c r="U4194" i="5"/>
  <c r="V4194" i="5"/>
  <c r="W4194" i="5"/>
  <c r="X4194" i="5"/>
  <c r="Y4194" i="5"/>
  <c r="Z4194" i="5"/>
  <c r="AA4194" i="5"/>
  <c r="AB4194" i="5"/>
  <c r="AC4194" i="5"/>
  <c r="U4195" i="5"/>
  <c r="V4195" i="5"/>
  <c r="W4195" i="5"/>
  <c r="X4195" i="5"/>
  <c r="Y4195" i="5"/>
  <c r="Z4195" i="5"/>
  <c r="AA4195" i="5"/>
  <c r="AB4195" i="5"/>
  <c r="AC4195" i="5"/>
  <c r="U4196" i="5"/>
  <c r="V4196" i="5"/>
  <c r="W4196" i="5"/>
  <c r="X4196" i="5"/>
  <c r="Y4196" i="5"/>
  <c r="Z4196" i="5"/>
  <c r="AA4196" i="5"/>
  <c r="AB4196" i="5"/>
  <c r="AC4196" i="5"/>
  <c r="U4197" i="5"/>
  <c r="V4197" i="5"/>
  <c r="W4197" i="5"/>
  <c r="X4197" i="5"/>
  <c r="Y4197" i="5"/>
  <c r="Z4197" i="5"/>
  <c r="AA4197" i="5"/>
  <c r="AB4197" i="5"/>
  <c r="AC4197" i="5"/>
  <c r="U4198" i="5"/>
  <c r="V4198" i="5"/>
  <c r="W4198" i="5"/>
  <c r="X4198" i="5"/>
  <c r="Y4198" i="5"/>
  <c r="Z4198" i="5"/>
  <c r="AA4198" i="5"/>
  <c r="AB4198" i="5"/>
  <c r="AC4198" i="5"/>
  <c r="U4199" i="5"/>
  <c r="V4199" i="5"/>
  <c r="W4199" i="5"/>
  <c r="X4199" i="5"/>
  <c r="Y4199" i="5"/>
  <c r="Z4199" i="5"/>
  <c r="AA4199" i="5"/>
  <c r="AB4199" i="5"/>
  <c r="AC4199" i="5"/>
  <c r="U4200" i="5"/>
  <c r="V4200" i="5"/>
  <c r="W4200" i="5"/>
  <c r="X4200" i="5"/>
  <c r="Y4200" i="5"/>
  <c r="Z4200" i="5"/>
  <c r="AA4200" i="5"/>
  <c r="AB4200" i="5"/>
  <c r="AC4200" i="5"/>
  <c r="U4201" i="5"/>
  <c r="V4201" i="5"/>
  <c r="W4201" i="5"/>
  <c r="X4201" i="5"/>
  <c r="Y4201" i="5"/>
  <c r="Z4201" i="5"/>
  <c r="AA4201" i="5"/>
  <c r="AB4201" i="5"/>
  <c r="AC4201" i="5"/>
  <c r="U4202" i="5"/>
  <c r="V4202" i="5"/>
  <c r="W4202" i="5"/>
  <c r="X4202" i="5"/>
  <c r="Y4202" i="5"/>
  <c r="Z4202" i="5"/>
  <c r="AA4202" i="5"/>
  <c r="AB4202" i="5"/>
  <c r="AC4202" i="5"/>
  <c r="U4203" i="5"/>
  <c r="V4203" i="5"/>
  <c r="W4203" i="5"/>
  <c r="X4203" i="5"/>
  <c r="Y4203" i="5"/>
  <c r="Z4203" i="5"/>
  <c r="AA4203" i="5"/>
  <c r="AB4203" i="5"/>
  <c r="AC4203" i="5"/>
  <c r="U4204" i="5"/>
  <c r="V4204" i="5"/>
  <c r="W4204" i="5"/>
  <c r="X4204" i="5"/>
  <c r="Y4204" i="5"/>
  <c r="Z4204" i="5"/>
  <c r="AA4204" i="5"/>
  <c r="AB4204" i="5"/>
  <c r="AC4204" i="5"/>
  <c r="U4205" i="5"/>
  <c r="V4205" i="5"/>
  <c r="W4205" i="5"/>
  <c r="X4205" i="5"/>
  <c r="Y4205" i="5"/>
  <c r="Z4205" i="5"/>
  <c r="AA4205" i="5"/>
  <c r="AB4205" i="5"/>
  <c r="AC4205" i="5"/>
  <c r="U4206" i="5"/>
  <c r="V4206" i="5"/>
  <c r="W4206" i="5"/>
  <c r="X4206" i="5"/>
  <c r="Y4206" i="5"/>
  <c r="Z4206" i="5"/>
  <c r="AA4206" i="5"/>
  <c r="AB4206" i="5"/>
  <c r="AC4206" i="5"/>
  <c r="U4207" i="5"/>
  <c r="V4207" i="5"/>
  <c r="W4207" i="5"/>
  <c r="X4207" i="5"/>
  <c r="Y4207" i="5"/>
  <c r="Z4207" i="5"/>
  <c r="AA4207" i="5"/>
  <c r="AB4207" i="5"/>
  <c r="AC4207" i="5"/>
  <c r="U4208" i="5"/>
  <c r="V4208" i="5"/>
  <c r="W4208" i="5"/>
  <c r="X4208" i="5"/>
  <c r="Y4208" i="5"/>
  <c r="Z4208" i="5"/>
  <c r="AA4208" i="5"/>
  <c r="AB4208" i="5"/>
  <c r="AC4208" i="5"/>
  <c r="U4209" i="5"/>
  <c r="V4209" i="5"/>
  <c r="W4209" i="5"/>
  <c r="X4209" i="5"/>
  <c r="Y4209" i="5"/>
  <c r="Z4209" i="5"/>
  <c r="AA4209" i="5"/>
  <c r="AB4209" i="5"/>
  <c r="AC4209" i="5"/>
  <c r="U4210" i="5"/>
  <c r="V4210" i="5"/>
  <c r="W4210" i="5"/>
  <c r="X4210" i="5"/>
  <c r="Y4210" i="5"/>
  <c r="Z4210" i="5"/>
  <c r="AA4210" i="5"/>
  <c r="AB4210" i="5"/>
  <c r="AC4210" i="5"/>
  <c r="U4211" i="5"/>
  <c r="V4211" i="5"/>
  <c r="W4211" i="5"/>
  <c r="X4211" i="5"/>
  <c r="Y4211" i="5"/>
  <c r="Z4211" i="5"/>
  <c r="AA4211" i="5"/>
  <c r="AB4211" i="5"/>
  <c r="AC4211" i="5"/>
  <c r="U4212" i="5"/>
  <c r="V4212" i="5"/>
  <c r="W4212" i="5"/>
  <c r="X4212" i="5"/>
  <c r="Y4212" i="5"/>
  <c r="Z4212" i="5"/>
  <c r="AA4212" i="5"/>
  <c r="AB4212" i="5"/>
  <c r="AC4212" i="5"/>
  <c r="U4213" i="5"/>
  <c r="V4213" i="5"/>
  <c r="W4213" i="5"/>
  <c r="X4213" i="5"/>
  <c r="Y4213" i="5"/>
  <c r="Z4213" i="5"/>
  <c r="AA4213" i="5"/>
  <c r="AB4213" i="5"/>
  <c r="AC4213" i="5"/>
  <c r="U4214" i="5"/>
  <c r="V4214" i="5"/>
  <c r="W4214" i="5"/>
  <c r="X4214" i="5"/>
  <c r="Y4214" i="5"/>
  <c r="Z4214" i="5"/>
  <c r="AA4214" i="5"/>
  <c r="AB4214" i="5"/>
  <c r="AC4214" i="5"/>
  <c r="U4215" i="5"/>
  <c r="V4215" i="5"/>
  <c r="W4215" i="5"/>
  <c r="X4215" i="5"/>
  <c r="Y4215" i="5"/>
  <c r="Z4215" i="5"/>
  <c r="AA4215" i="5"/>
  <c r="AB4215" i="5"/>
  <c r="AC4215" i="5"/>
  <c r="U4216" i="5"/>
  <c r="V4216" i="5"/>
  <c r="W4216" i="5"/>
  <c r="X4216" i="5"/>
  <c r="Y4216" i="5"/>
  <c r="Z4216" i="5"/>
  <c r="AA4216" i="5"/>
  <c r="AB4216" i="5"/>
  <c r="AC4216" i="5"/>
  <c r="U4217" i="5"/>
  <c r="V4217" i="5"/>
  <c r="W4217" i="5"/>
  <c r="X4217" i="5"/>
  <c r="Y4217" i="5"/>
  <c r="Z4217" i="5"/>
  <c r="AA4217" i="5"/>
  <c r="AB4217" i="5"/>
  <c r="AC4217" i="5"/>
  <c r="U4218" i="5"/>
  <c r="V4218" i="5"/>
  <c r="W4218" i="5"/>
  <c r="X4218" i="5"/>
  <c r="Y4218" i="5"/>
  <c r="Z4218" i="5"/>
  <c r="AA4218" i="5"/>
  <c r="AB4218" i="5"/>
  <c r="AC4218" i="5"/>
  <c r="U4219" i="5"/>
  <c r="V4219" i="5"/>
  <c r="W4219" i="5"/>
  <c r="X4219" i="5"/>
  <c r="Y4219" i="5"/>
  <c r="Z4219" i="5"/>
  <c r="AA4219" i="5"/>
  <c r="AB4219" i="5"/>
  <c r="AC4219" i="5"/>
  <c r="U4220" i="5"/>
  <c r="V4220" i="5"/>
  <c r="W4220" i="5"/>
  <c r="X4220" i="5"/>
  <c r="Y4220" i="5"/>
  <c r="Z4220" i="5"/>
  <c r="AA4220" i="5"/>
  <c r="AB4220" i="5"/>
  <c r="AC4220" i="5"/>
  <c r="U4221" i="5"/>
  <c r="V4221" i="5"/>
  <c r="W4221" i="5"/>
  <c r="X4221" i="5"/>
  <c r="Y4221" i="5"/>
  <c r="Z4221" i="5"/>
  <c r="AA4221" i="5"/>
  <c r="AB4221" i="5"/>
  <c r="AC4221" i="5"/>
  <c r="U4222" i="5"/>
  <c r="V4222" i="5"/>
  <c r="W4222" i="5"/>
  <c r="X4222" i="5"/>
  <c r="Y4222" i="5"/>
  <c r="Z4222" i="5"/>
  <c r="AA4222" i="5"/>
  <c r="AB4222" i="5"/>
  <c r="AC4222" i="5"/>
  <c r="U4223" i="5"/>
  <c r="V4223" i="5"/>
  <c r="W4223" i="5"/>
  <c r="X4223" i="5"/>
  <c r="Y4223" i="5"/>
  <c r="Z4223" i="5"/>
  <c r="AA4223" i="5"/>
  <c r="AB4223" i="5"/>
  <c r="AC4223" i="5"/>
  <c r="U4224" i="5"/>
  <c r="V4224" i="5"/>
  <c r="W4224" i="5"/>
  <c r="X4224" i="5"/>
  <c r="Y4224" i="5"/>
  <c r="Z4224" i="5"/>
  <c r="AA4224" i="5"/>
  <c r="AB4224" i="5"/>
  <c r="AC4224" i="5"/>
  <c r="U4225" i="5"/>
  <c r="V4225" i="5"/>
  <c r="W4225" i="5"/>
  <c r="X4225" i="5"/>
  <c r="Y4225" i="5"/>
  <c r="Z4225" i="5"/>
  <c r="AA4225" i="5"/>
  <c r="AB4225" i="5"/>
  <c r="AC4225" i="5"/>
  <c r="U4226" i="5"/>
  <c r="V4226" i="5"/>
  <c r="W4226" i="5"/>
  <c r="X4226" i="5"/>
  <c r="Y4226" i="5"/>
  <c r="Z4226" i="5"/>
  <c r="AA4226" i="5"/>
  <c r="AB4226" i="5"/>
  <c r="AC4226" i="5"/>
  <c r="U4227" i="5"/>
  <c r="V4227" i="5"/>
  <c r="W4227" i="5"/>
  <c r="X4227" i="5"/>
  <c r="Y4227" i="5"/>
  <c r="Z4227" i="5"/>
  <c r="AA4227" i="5"/>
  <c r="AB4227" i="5"/>
  <c r="AC4227" i="5"/>
  <c r="U4228" i="5"/>
  <c r="V4228" i="5"/>
  <c r="W4228" i="5"/>
  <c r="X4228" i="5"/>
  <c r="Y4228" i="5"/>
  <c r="Z4228" i="5"/>
  <c r="AA4228" i="5"/>
  <c r="AB4228" i="5"/>
  <c r="AC4228" i="5"/>
  <c r="U4229" i="5"/>
  <c r="V4229" i="5"/>
  <c r="W4229" i="5"/>
  <c r="X4229" i="5"/>
  <c r="Y4229" i="5"/>
  <c r="Z4229" i="5"/>
  <c r="AA4229" i="5"/>
  <c r="AB4229" i="5"/>
  <c r="AC4229" i="5"/>
  <c r="U4230" i="5"/>
  <c r="V4230" i="5"/>
  <c r="W4230" i="5"/>
  <c r="X4230" i="5"/>
  <c r="Y4230" i="5"/>
  <c r="Z4230" i="5"/>
  <c r="AA4230" i="5"/>
  <c r="AB4230" i="5"/>
  <c r="AC4230" i="5"/>
  <c r="U4231" i="5"/>
  <c r="V4231" i="5"/>
  <c r="W4231" i="5"/>
  <c r="X4231" i="5"/>
  <c r="Y4231" i="5"/>
  <c r="Z4231" i="5"/>
  <c r="AA4231" i="5"/>
  <c r="AB4231" i="5"/>
  <c r="AC4231" i="5"/>
  <c r="U4232" i="5"/>
  <c r="V4232" i="5"/>
  <c r="W4232" i="5"/>
  <c r="X4232" i="5"/>
  <c r="Y4232" i="5"/>
  <c r="Z4232" i="5"/>
  <c r="AA4232" i="5"/>
  <c r="AB4232" i="5"/>
  <c r="AC4232" i="5"/>
  <c r="U4233" i="5"/>
  <c r="V4233" i="5"/>
  <c r="W4233" i="5"/>
  <c r="X4233" i="5"/>
  <c r="Y4233" i="5"/>
  <c r="Z4233" i="5"/>
  <c r="AA4233" i="5"/>
  <c r="AB4233" i="5"/>
  <c r="AC4233" i="5"/>
  <c r="U4234" i="5"/>
  <c r="V4234" i="5"/>
  <c r="W4234" i="5"/>
  <c r="X4234" i="5"/>
  <c r="Y4234" i="5"/>
  <c r="Z4234" i="5"/>
  <c r="AA4234" i="5"/>
  <c r="AB4234" i="5"/>
  <c r="AC4234" i="5"/>
  <c r="U4235" i="5"/>
  <c r="V4235" i="5"/>
  <c r="W4235" i="5"/>
  <c r="X4235" i="5"/>
  <c r="Y4235" i="5"/>
  <c r="Z4235" i="5"/>
  <c r="AA4235" i="5"/>
  <c r="AB4235" i="5"/>
  <c r="AC4235" i="5"/>
  <c r="U4236" i="5"/>
  <c r="V4236" i="5"/>
  <c r="W4236" i="5"/>
  <c r="X4236" i="5"/>
  <c r="Y4236" i="5"/>
  <c r="Z4236" i="5"/>
  <c r="AA4236" i="5"/>
  <c r="AB4236" i="5"/>
  <c r="AC4236" i="5"/>
  <c r="U4237" i="5"/>
  <c r="V4237" i="5"/>
  <c r="W4237" i="5"/>
  <c r="X4237" i="5"/>
  <c r="Y4237" i="5"/>
  <c r="Z4237" i="5"/>
  <c r="AA4237" i="5"/>
  <c r="AB4237" i="5"/>
  <c r="AC4237" i="5"/>
  <c r="U4238" i="5"/>
  <c r="V4238" i="5"/>
  <c r="W4238" i="5"/>
  <c r="X4238" i="5"/>
  <c r="Y4238" i="5"/>
  <c r="Z4238" i="5"/>
  <c r="AA4238" i="5"/>
  <c r="AB4238" i="5"/>
  <c r="AC4238" i="5"/>
  <c r="U4239" i="5"/>
  <c r="V4239" i="5"/>
  <c r="W4239" i="5"/>
  <c r="X4239" i="5"/>
  <c r="Y4239" i="5"/>
  <c r="Z4239" i="5"/>
  <c r="AA4239" i="5"/>
  <c r="AB4239" i="5"/>
  <c r="AC4239" i="5"/>
  <c r="U4240" i="5"/>
  <c r="V4240" i="5"/>
  <c r="W4240" i="5"/>
  <c r="X4240" i="5"/>
  <c r="Y4240" i="5"/>
  <c r="Z4240" i="5"/>
  <c r="AA4240" i="5"/>
  <c r="AB4240" i="5"/>
  <c r="AC4240" i="5"/>
  <c r="U4241" i="5"/>
  <c r="V4241" i="5"/>
  <c r="W4241" i="5"/>
  <c r="X4241" i="5"/>
  <c r="Y4241" i="5"/>
  <c r="Z4241" i="5"/>
  <c r="AA4241" i="5"/>
  <c r="AB4241" i="5"/>
  <c r="AC4241" i="5"/>
  <c r="U4242" i="5"/>
  <c r="V4242" i="5"/>
  <c r="W4242" i="5"/>
  <c r="X4242" i="5"/>
  <c r="Y4242" i="5"/>
  <c r="Z4242" i="5"/>
  <c r="AA4242" i="5"/>
  <c r="AB4242" i="5"/>
  <c r="AC4242" i="5"/>
  <c r="U4243" i="5"/>
  <c r="V4243" i="5"/>
  <c r="W4243" i="5"/>
  <c r="X4243" i="5"/>
  <c r="Y4243" i="5"/>
  <c r="Z4243" i="5"/>
  <c r="AA4243" i="5"/>
  <c r="AB4243" i="5"/>
  <c r="AC4243" i="5"/>
  <c r="U4244" i="5"/>
  <c r="V4244" i="5"/>
  <c r="W4244" i="5"/>
  <c r="X4244" i="5"/>
  <c r="Y4244" i="5"/>
  <c r="Z4244" i="5"/>
  <c r="AA4244" i="5"/>
  <c r="AB4244" i="5"/>
  <c r="AC4244" i="5"/>
  <c r="U4245" i="5"/>
  <c r="V4245" i="5"/>
  <c r="W4245" i="5"/>
  <c r="X4245" i="5"/>
  <c r="Y4245" i="5"/>
  <c r="Z4245" i="5"/>
  <c r="AA4245" i="5"/>
  <c r="AB4245" i="5"/>
  <c r="AC4245" i="5"/>
  <c r="U4246" i="5"/>
  <c r="V4246" i="5"/>
  <c r="W4246" i="5"/>
  <c r="X4246" i="5"/>
  <c r="Y4246" i="5"/>
  <c r="Z4246" i="5"/>
  <c r="AA4246" i="5"/>
  <c r="AB4246" i="5"/>
  <c r="AC4246" i="5"/>
  <c r="U4247" i="5"/>
  <c r="V4247" i="5"/>
  <c r="W4247" i="5"/>
  <c r="X4247" i="5"/>
  <c r="Y4247" i="5"/>
  <c r="Z4247" i="5"/>
  <c r="AA4247" i="5"/>
  <c r="AB4247" i="5"/>
  <c r="AC4247" i="5"/>
  <c r="U4248" i="5"/>
  <c r="V4248" i="5"/>
  <c r="W4248" i="5"/>
  <c r="X4248" i="5"/>
  <c r="Y4248" i="5"/>
  <c r="Z4248" i="5"/>
  <c r="AA4248" i="5"/>
  <c r="AB4248" i="5"/>
  <c r="AC4248" i="5"/>
  <c r="U4249" i="5"/>
  <c r="V4249" i="5"/>
  <c r="W4249" i="5"/>
  <c r="X4249" i="5"/>
  <c r="Y4249" i="5"/>
  <c r="Z4249" i="5"/>
  <c r="AA4249" i="5"/>
  <c r="AB4249" i="5"/>
  <c r="AC4249" i="5"/>
  <c r="U4250" i="5"/>
  <c r="V4250" i="5"/>
  <c r="W4250" i="5"/>
  <c r="X4250" i="5"/>
  <c r="Y4250" i="5"/>
  <c r="Z4250" i="5"/>
  <c r="AA4250" i="5"/>
  <c r="AB4250" i="5"/>
  <c r="AC4250" i="5"/>
  <c r="U4251" i="5"/>
  <c r="V4251" i="5"/>
  <c r="W4251" i="5"/>
  <c r="X4251" i="5"/>
  <c r="Y4251" i="5"/>
  <c r="Z4251" i="5"/>
  <c r="AA4251" i="5"/>
  <c r="AB4251" i="5"/>
  <c r="AC4251" i="5"/>
  <c r="U4252" i="5"/>
  <c r="V4252" i="5"/>
  <c r="W4252" i="5"/>
  <c r="X4252" i="5"/>
  <c r="Y4252" i="5"/>
  <c r="Z4252" i="5"/>
  <c r="AA4252" i="5"/>
  <c r="AB4252" i="5"/>
  <c r="AC4252" i="5"/>
  <c r="U4253" i="5"/>
  <c r="V4253" i="5"/>
  <c r="W4253" i="5"/>
  <c r="X4253" i="5"/>
  <c r="Y4253" i="5"/>
  <c r="Z4253" i="5"/>
  <c r="AA4253" i="5"/>
  <c r="AB4253" i="5"/>
  <c r="AC4253" i="5"/>
  <c r="U4254" i="5"/>
  <c r="V4254" i="5"/>
  <c r="W4254" i="5"/>
  <c r="X4254" i="5"/>
  <c r="Y4254" i="5"/>
  <c r="Z4254" i="5"/>
  <c r="AA4254" i="5"/>
  <c r="AB4254" i="5"/>
  <c r="AC4254" i="5"/>
  <c r="U4255" i="5"/>
  <c r="V4255" i="5"/>
  <c r="W4255" i="5"/>
  <c r="X4255" i="5"/>
  <c r="Y4255" i="5"/>
  <c r="Z4255" i="5"/>
  <c r="AA4255" i="5"/>
  <c r="AB4255" i="5"/>
  <c r="AC4255" i="5"/>
  <c r="U4256" i="5"/>
  <c r="V4256" i="5"/>
  <c r="W4256" i="5"/>
  <c r="X4256" i="5"/>
  <c r="Y4256" i="5"/>
  <c r="Z4256" i="5"/>
  <c r="AA4256" i="5"/>
  <c r="AB4256" i="5"/>
  <c r="AC4256" i="5"/>
  <c r="U4257" i="5"/>
  <c r="V4257" i="5"/>
  <c r="W4257" i="5"/>
  <c r="X4257" i="5"/>
  <c r="Y4257" i="5"/>
  <c r="Z4257" i="5"/>
  <c r="AA4257" i="5"/>
  <c r="AB4257" i="5"/>
  <c r="AC4257" i="5"/>
  <c r="U4258" i="5"/>
  <c r="V4258" i="5"/>
  <c r="W4258" i="5"/>
  <c r="X4258" i="5"/>
  <c r="Y4258" i="5"/>
  <c r="Z4258" i="5"/>
  <c r="AA4258" i="5"/>
  <c r="AB4258" i="5"/>
  <c r="AC4258" i="5"/>
  <c r="U4259" i="5"/>
  <c r="V4259" i="5"/>
  <c r="W4259" i="5"/>
  <c r="X4259" i="5"/>
  <c r="Y4259" i="5"/>
  <c r="Z4259" i="5"/>
  <c r="AA4259" i="5"/>
  <c r="AB4259" i="5"/>
  <c r="AC4259" i="5"/>
  <c r="U4260" i="5"/>
  <c r="V4260" i="5"/>
  <c r="W4260" i="5"/>
  <c r="X4260" i="5"/>
  <c r="Y4260" i="5"/>
  <c r="Z4260" i="5"/>
  <c r="AA4260" i="5"/>
  <c r="AB4260" i="5"/>
  <c r="AC4260" i="5"/>
  <c r="U4261" i="5"/>
  <c r="V4261" i="5"/>
  <c r="W4261" i="5"/>
  <c r="X4261" i="5"/>
  <c r="Y4261" i="5"/>
  <c r="Z4261" i="5"/>
  <c r="AA4261" i="5"/>
  <c r="AB4261" i="5"/>
  <c r="AC4261" i="5"/>
  <c r="U4262" i="5"/>
  <c r="V4262" i="5"/>
  <c r="W4262" i="5"/>
  <c r="X4262" i="5"/>
  <c r="Y4262" i="5"/>
  <c r="Z4262" i="5"/>
  <c r="AA4262" i="5"/>
  <c r="AB4262" i="5"/>
  <c r="AC4262" i="5"/>
  <c r="U4263" i="5"/>
  <c r="V4263" i="5"/>
  <c r="W4263" i="5"/>
  <c r="X4263" i="5"/>
  <c r="Y4263" i="5"/>
  <c r="Z4263" i="5"/>
  <c r="AA4263" i="5"/>
  <c r="AB4263" i="5"/>
  <c r="AC4263" i="5"/>
  <c r="U4264" i="5"/>
  <c r="V4264" i="5"/>
  <c r="W4264" i="5"/>
  <c r="X4264" i="5"/>
  <c r="Y4264" i="5"/>
  <c r="Z4264" i="5"/>
  <c r="AA4264" i="5"/>
  <c r="AB4264" i="5"/>
  <c r="AC4264" i="5"/>
  <c r="U4265" i="5"/>
  <c r="V4265" i="5"/>
  <c r="W4265" i="5"/>
  <c r="X4265" i="5"/>
  <c r="Y4265" i="5"/>
  <c r="Z4265" i="5"/>
  <c r="AA4265" i="5"/>
  <c r="AB4265" i="5"/>
  <c r="AC4265" i="5"/>
  <c r="U4266" i="5"/>
  <c r="V4266" i="5"/>
  <c r="W4266" i="5"/>
  <c r="X4266" i="5"/>
  <c r="Y4266" i="5"/>
  <c r="Z4266" i="5"/>
  <c r="AA4266" i="5"/>
  <c r="AB4266" i="5"/>
  <c r="AC4266" i="5"/>
  <c r="U4267" i="5"/>
  <c r="V4267" i="5"/>
  <c r="W4267" i="5"/>
  <c r="X4267" i="5"/>
  <c r="Y4267" i="5"/>
  <c r="Z4267" i="5"/>
  <c r="AA4267" i="5"/>
  <c r="AB4267" i="5"/>
  <c r="AC4267" i="5"/>
  <c r="U4268" i="5"/>
  <c r="V4268" i="5"/>
  <c r="W4268" i="5"/>
  <c r="X4268" i="5"/>
  <c r="Y4268" i="5"/>
  <c r="Z4268" i="5"/>
  <c r="AA4268" i="5"/>
  <c r="AB4268" i="5"/>
  <c r="AC4268" i="5"/>
  <c r="U4269" i="5"/>
  <c r="V4269" i="5"/>
  <c r="W4269" i="5"/>
  <c r="X4269" i="5"/>
  <c r="Y4269" i="5"/>
  <c r="Z4269" i="5"/>
  <c r="AA4269" i="5"/>
  <c r="AB4269" i="5"/>
  <c r="AC4269" i="5"/>
  <c r="U4270" i="5"/>
  <c r="V4270" i="5"/>
  <c r="W4270" i="5"/>
  <c r="X4270" i="5"/>
  <c r="Y4270" i="5"/>
  <c r="Z4270" i="5"/>
  <c r="AA4270" i="5"/>
  <c r="AB4270" i="5"/>
  <c r="AC4270" i="5"/>
  <c r="U4271" i="5"/>
  <c r="V4271" i="5"/>
  <c r="W4271" i="5"/>
  <c r="X4271" i="5"/>
  <c r="Y4271" i="5"/>
  <c r="Z4271" i="5"/>
  <c r="AA4271" i="5"/>
  <c r="AB4271" i="5"/>
  <c r="AC4271" i="5"/>
  <c r="U4272" i="5"/>
  <c r="V4272" i="5"/>
  <c r="W4272" i="5"/>
  <c r="X4272" i="5"/>
  <c r="Y4272" i="5"/>
  <c r="Z4272" i="5"/>
  <c r="AA4272" i="5"/>
  <c r="AB4272" i="5"/>
  <c r="AC4272" i="5"/>
  <c r="U4273" i="5"/>
  <c r="V4273" i="5"/>
  <c r="W4273" i="5"/>
  <c r="X4273" i="5"/>
  <c r="Y4273" i="5"/>
  <c r="Z4273" i="5"/>
  <c r="AA4273" i="5"/>
  <c r="AB4273" i="5"/>
  <c r="AC4273" i="5"/>
  <c r="U4274" i="5"/>
  <c r="V4274" i="5"/>
  <c r="W4274" i="5"/>
  <c r="X4274" i="5"/>
  <c r="Y4274" i="5"/>
  <c r="Z4274" i="5"/>
  <c r="AA4274" i="5"/>
  <c r="AB4274" i="5"/>
  <c r="AC4274" i="5"/>
  <c r="U4275" i="5"/>
  <c r="V4275" i="5"/>
  <c r="W4275" i="5"/>
  <c r="X4275" i="5"/>
  <c r="Y4275" i="5"/>
  <c r="Z4275" i="5"/>
  <c r="AA4275" i="5"/>
  <c r="AB4275" i="5"/>
  <c r="AC4275" i="5"/>
  <c r="U4276" i="5"/>
  <c r="V4276" i="5"/>
  <c r="W4276" i="5"/>
  <c r="X4276" i="5"/>
  <c r="Y4276" i="5"/>
  <c r="Z4276" i="5"/>
  <c r="AA4276" i="5"/>
  <c r="AB4276" i="5"/>
  <c r="AC4276" i="5"/>
  <c r="U4277" i="5"/>
  <c r="V4277" i="5"/>
  <c r="W4277" i="5"/>
  <c r="X4277" i="5"/>
  <c r="Y4277" i="5"/>
  <c r="Z4277" i="5"/>
  <c r="AA4277" i="5"/>
  <c r="AB4277" i="5"/>
  <c r="AC4277" i="5"/>
  <c r="U4278" i="5"/>
  <c r="V4278" i="5"/>
  <c r="W4278" i="5"/>
  <c r="X4278" i="5"/>
  <c r="Y4278" i="5"/>
  <c r="Z4278" i="5"/>
  <c r="AA4278" i="5"/>
  <c r="AB4278" i="5"/>
  <c r="AC4278" i="5"/>
  <c r="U4279" i="5"/>
  <c r="V4279" i="5"/>
  <c r="W4279" i="5"/>
  <c r="X4279" i="5"/>
  <c r="Y4279" i="5"/>
  <c r="Z4279" i="5"/>
  <c r="AA4279" i="5"/>
  <c r="AB4279" i="5"/>
  <c r="AC4279" i="5"/>
  <c r="U4280" i="5"/>
  <c r="V4280" i="5"/>
  <c r="W4280" i="5"/>
  <c r="X4280" i="5"/>
  <c r="Y4280" i="5"/>
  <c r="Z4280" i="5"/>
  <c r="AA4280" i="5"/>
  <c r="AB4280" i="5"/>
  <c r="AC4280" i="5"/>
  <c r="U4281" i="5"/>
  <c r="V4281" i="5"/>
  <c r="W4281" i="5"/>
  <c r="X4281" i="5"/>
  <c r="Y4281" i="5"/>
  <c r="Z4281" i="5"/>
  <c r="AA4281" i="5"/>
  <c r="AB4281" i="5"/>
  <c r="AC4281" i="5"/>
  <c r="U4282" i="5"/>
  <c r="V4282" i="5"/>
  <c r="W4282" i="5"/>
  <c r="X4282" i="5"/>
  <c r="Y4282" i="5"/>
  <c r="Z4282" i="5"/>
  <c r="AA4282" i="5"/>
  <c r="AB4282" i="5"/>
  <c r="AC4282" i="5"/>
  <c r="U4283" i="5"/>
  <c r="V4283" i="5"/>
  <c r="W4283" i="5"/>
  <c r="X4283" i="5"/>
  <c r="Y4283" i="5"/>
  <c r="Z4283" i="5"/>
  <c r="AA4283" i="5"/>
  <c r="AB4283" i="5"/>
  <c r="AC4283" i="5"/>
  <c r="U4284" i="5"/>
  <c r="V4284" i="5"/>
  <c r="W4284" i="5"/>
  <c r="X4284" i="5"/>
  <c r="Y4284" i="5"/>
  <c r="Z4284" i="5"/>
  <c r="AA4284" i="5"/>
  <c r="AB4284" i="5"/>
  <c r="AC4284" i="5"/>
  <c r="U4285" i="5"/>
  <c r="V4285" i="5"/>
  <c r="W4285" i="5"/>
  <c r="X4285" i="5"/>
  <c r="Y4285" i="5"/>
  <c r="Z4285" i="5"/>
  <c r="AA4285" i="5"/>
  <c r="AB4285" i="5"/>
  <c r="AC4285" i="5"/>
  <c r="U4286" i="5"/>
  <c r="V4286" i="5"/>
  <c r="W4286" i="5"/>
  <c r="X4286" i="5"/>
  <c r="Y4286" i="5"/>
  <c r="Z4286" i="5"/>
  <c r="AA4286" i="5"/>
  <c r="AB4286" i="5"/>
  <c r="AC4286" i="5"/>
  <c r="U4287" i="5"/>
  <c r="V4287" i="5"/>
  <c r="W4287" i="5"/>
  <c r="X4287" i="5"/>
  <c r="Y4287" i="5"/>
  <c r="Z4287" i="5"/>
  <c r="AA4287" i="5"/>
  <c r="AB4287" i="5"/>
  <c r="AC4287" i="5"/>
  <c r="U4288" i="5"/>
  <c r="V4288" i="5"/>
  <c r="W4288" i="5"/>
  <c r="X4288" i="5"/>
  <c r="Y4288" i="5"/>
  <c r="Z4288" i="5"/>
  <c r="AA4288" i="5"/>
  <c r="AB4288" i="5"/>
  <c r="AC4288" i="5"/>
  <c r="U4289" i="5"/>
  <c r="V4289" i="5"/>
  <c r="W4289" i="5"/>
  <c r="X4289" i="5"/>
  <c r="Y4289" i="5"/>
  <c r="Z4289" i="5"/>
  <c r="AA4289" i="5"/>
  <c r="AB4289" i="5"/>
  <c r="AC4289" i="5"/>
  <c r="U4290" i="5"/>
  <c r="V4290" i="5"/>
  <c r="W4290" i="5"/>
  <c r="X4290" i="5"/>
  <c r="Y4290" i="5"/>
  <c r="Z4290" i="5"/>
  <c r="AA4290" i="5"/>
  <c r="AB4290" i="5"/>
  <c r="AC4290" i="5"/>
  <c r="U4291" i="5"/>
  <c r="V4291" i="5"/>
  <c r="W4291" i="5"/>
  <c r="X4291" i="5"/>
  <c r="Y4291" i="5"/>
  <c r="Z4291" i="5"/>
  <c r="AA4291" i="5"/>
  <c r="AB4291" i="5"/>
  <c r="AC4291" i="5"/>
  <c r="U4292" i="5"/>
  <c r="V4292" i="5"/>
  <c r="W4292" i="5"/>
  <c r="X4292" i="5"/>
  <c r="Y4292" i="5"/>
  <c r="Z4292" i="5"/>
  <c r="AA4292" i="5"/>
  <c r="AB4292" i="5"/>
  <c r="AC4292" i="5"/>
  <c r="U4293" i="5"/>
  <c r="V4293" i="5"/>
  <c r="W4293" i="5"/>
  <c r="X4293" i="5"/>
  <c r="Y4293" i="5"/>
  <c r="Z4293" i="5"/>
  <c r="AA4293" i="5"/>
  <c r="AB4293" i="5"/>
  <c r="AC4293" i="5"/>
  <c r="U4294" i="5"/>
  <c r="V4294" i="5"/>
  <c r="W4294" i="5"/>
  <c r="X4294" i="5"/>
  <c r="Y4294" i="5"/>
  <c r="Z4294" i="5"/>
  <c r="AA4294" i="5"/>
  <c r="AB4294" i="5"/>
  <c r="AC4294" i="5"/>
  <c r="U4295" i="5"/>
  <c r="V4295" i="5"/>
  <c r="W4295" i="5"/>
  <c r="X4295" i="5"/>
  <c r="Y4295" i="5"/>
  <c r="Z4295" i="5"/>
  <c r="AA4295" i="5"/>
  <c r="AB4295" i="5"/>
  <c r="AC4295" i="5"/>
  <c r="U4296" i="5"/>
  <c r="V4296" i="5"/>
  <c r="W4296" i="5"/>
  <c r="X4296" i="5"/>
  <c r="Y4296" i="5"/>
  <c r="Z4296" i="5"/>
  <c r="AA4296" i="5"/>
  <c r="AB4296" i="5"/>
  <c r="AC4296" i="5"/>
  <c r="U4297" i="5"/>
  <c r="V4297" i="5"/>
  <c r="W4297" i="5"/>
  <c r="X4297" i="5"/>
  <c r="Y4297" i="5"/>
  <c r="Z4297" i="5"/>
  <c r="AA4297" i="5"/>
  <c r="AB4297" i="5"/>
  <c r="AC4297" i="5"/>
  <c r="U4298" i="5"/>
  <c r="V4298" i="5"/>
  <c r="W4298" i="5"/>
  <c r="X4298" i="5"/>
  <c r="Y4298" i="5"/>
  <c r="Z4298" i="5"/>
  <c r="AA4298" i="5"/>
  <c r="AB4298" i="5"/>
  <c r="AC4298" i="5"/>
  <c r="U4299" i="5"/>
  <c r="V4299" i="5"/>
  <c r="W4299" i="5"/>
  <c r="X4299" i="5"/>
  <c r="Y4299" i="5"/>
  <c r="Z4299" i="5"/>
  <c r="AA4299" i="5"/>
  <c r="AB4299" i="5"/>
  <c r="AC4299" i="5"/>
  <c r="U4300" i="5"/>
  <c r="V4300" i="5"/>
  <c r="W4300" i="5"/>
  <c r="X4300" i="5"/>
  <c r="Y4300" i="5"/>
  <c r="Z4300" i="5"/>
  <c r="AA4300" i="5"/>
  <c r="AB4300" i="5"/>
  <c r="AC4300" i="5"/>
  <c r="U4301" i="5"/>
  <c r="V4301" i="5"/>
  <c r="W4301" i="5"/>
  <c r="X4301" i="5"/>
  <c r="Y4301" i="5"/>
  <c r="Z4301" i="5"/>
  <c r="AA4301" i="5"/>
  <c r="AB4301" i="5"/>
  <c r="AC4301" i="5"/>
  <c r="U4302" i="5"/>
  <c r="V4302" i="5"/>
  <c r="W4302" i="5"/>
  <c r="X4302" i="5"/>
  <c r="Y4302" i="5"/>
  <c r="Z4302" i="5"/>
  <c r="AA4302" i="5"/>
  <c r="AB4302" i="5"/>
  <c r="AC4302" i="5"/>
  <c r="U4303" i="5"/>
  <c r="V4303" i="5"/>
  <c r="W4303" i="5"/>
  <c r="X4303" i="5"/>
  <c r="Y4303" i="5"/>
  <c r="Z4303" i="5"/>
  <c r="AA4303" i="5"/>
  <c r="AB4303" i="5"/>
  <c r="AC4303" i="5"/>
  <c r="U4304" i="5"/>
  <c r="V4304" i="5"/>
  <c r="W4304" i="5"/>
  <c r="X4304" i="5"/>
  <c r="Y4304" i="5"/>
  <c r="Z4304" i="5"/>
  <c r="AA4304" i="5"/>
  <c r="AB4304" i="5"/>
  <c r="AC4304" i="5"/>
  <c r="U4305" i="5"/>
  <c r="V4305" i="5"/>
  <c r="W4305" i="5"/>
  <c r="X4305" i="5"/>
  <c r="Y4305" i="5"/>
  <c r="Z4305" i="5"/>
  <c r="AA4305" i="5"/>
  <c r="AB4305" i="5"/>
  <c r="AC4305" i="5"/>
  <c r="U4306" i="5"/>
  <c r="V4306" i="5"/>
  <c r="W4306" i="5"/>
  <c r="X4306" i="5"/>
  <c r="Y4306" i="5"/>
  <c r="Z4306" i="5"/>
  <c r="AA4306" i="5"/>
  <c r="AB4306" i="5"/>
  <c r="AC4306" i="5"/>
  <c r="U4307" i="5"/>
  <c r="V4307" i="5"/>
  <c r="W4307" i="5"/>
  <c r="X4307" i="5"/>
  <c r="Y4307" i="5"/>
  <c r="Z4307" i="5"/>
  <c r="AA4307" i="5"/>
  <c r="AB4307" i="5"/>
  <c r="AC4307" i="5"/>
  <c r="U4308" i="5"/>
  <c r="V4308" i="5"/>
  <c r="W4308" i="5"/>
  <c r="X4308" i="5"/>
  <c r="Y4308" i="5"/>
  <c r="Z4308" i="5"/>
  <c r="AA4308" i="5"/>
  <c r="AB4308" i="5"/>
  <c r="AC4308" i="5"/>
  <c r="U4309" i="5"/>
  <c r="V4309" i="5"/>
  <c r="W4309" i="5"/>
  <c r="X4309" i="5"/>
  <c r="Y4309" i="5"/>
  <c r="Z4309" i="5"/>
  <c r="AA4309" i="5"/>
  <c r="AB4309" i="5"/>
  <c r="AC4309" i="5"/>
  <c r="U4310" i="5"/>
  <c r="V4310" i="5"/>
  <c r="W4310" i="5"/>
  <c r="X4310" i="5"/>
  <c r="Y4310" i="5"/>
  <c r="Z4310" i="5"/>
  <c r="AA4310" i="5"/>
  <c r="AB4310" i="5"/>
  <c r="AC4310" i="5"/>
  <c r="U4311" i="5"/>
  <c r="V4311" i="5"/>
  <c r="W4311" i="5"/>
  <c r="X4311" i="5"/>
  <c r="Y4311" i="5"/>
  <c r="Z4311" i="5"/>
  <c r="AA4311" i="5"/>
  <c r="AB4311" i="5"/>
  <c r="AC4311" i="5"/>
  <c r="U4312" i="5"/>
  <c r="V4312" i="5"/>
  <c r="W4312" i="5"/>
  <c r="X4312" i="5"/>
  <c r="Y4312" i="5"/>
  <c r="Z4312" i="5"/>
  <c r="AA4312" i="5"/>
  <c r="AB4312" i="5"/>
  <c r="AC4312" i="5"/>
  <c r="U4313" i="5"/>
  <c r="V4313" i="5"/>
  <c r="W4313" i="5"/>
  <c r="X4313" i="5"/>
  <c r="Y4313" i="5"/>
  <c r="Z4313" i="5"/>
  <c r="AA4313" i="5"/>
  <c r="AB4313" i="5"/>
  <c r="AC4313" i="5"/>
  <c r="U4314" i="5"/>
  <c r="V4314" i="5"/>
  <c r="W4314" i="5"/>
  <c r="X4314" i="5"/>
  <c r="Y4314" i="5"/>
  <c r="Z4314" i="5"/>
  <c r="AA4314" i="5"/>
  <c r="AB4314" i="5"/>
  <c r="AC4314" i="5"/>
  <c r="U4315" i="5"/>
  <c r="V4315" i="5"/>
  <c r="W4315" i="5"/>
  <c r="X4315" i="5"/>
  <c r="Y4315" i="5"/>
  <c r="Z4315" i="5"/>
  <c r="AA4315" i="5"/>
  <c r="AB4315" i="5"/>
  <c r="AC4315" i="5"/>
  <c r="U4316" i="5"/>
  <c r="V4316" i="5"/>
  <c r="W4316" i="5"/>
  <c r="X4316" i="5"/>
  <c r="Y4316" i="5"/>
  <c r="Z4316" i="5"/>
  <c r="AA4316" i="5"/>
  <c r="AB4316" i="5"/>
  <c r="AC4316" i="5"/>
  <c r="U4317" i="5"/>
  <c r="V4317" i="5"/>
  <c r="W4317" i="5"/>
  <c r="X4317" i="5"/>
  <c r="Y4317" i="5"/>
  <c r="Z4317" i="5"/>
  <c r="AA4317" i="5"/>
  <c r="AB4317" i="5"/>
  <c r="AC4317" i="5"/>
  <c r="U4318" i="5"/>
  <c r="V4318" i="5"/>
  <c r="W4318" i="5"/>
  <c r="X4318" i="5"/>
  <c r="Y4318" i="5"/>
  <c r="Z4318" i="5"/>
  <c r="AA4318" i="5"/>
  <c r="AB4318" i="5"/>
  <c r="AC4318" i="5"/>
  <c r="U4319" i="5"/>
  <c r="V4319" i="5"/>
  <c r="W4319" i="5"/>
  <c r="X4319" i="5"/>
  <c r="Y4319" i="5"/>
  <c r="Z4319" i="5"/>
  <c r="AA4319" i="5"/>
  <c r="AB4319" i="5"/>
  <c r="AC4319" i="5"/>
  <c r="U4320" i="5"/>
  <c r="V4320" i="5"/>
  <c r="W4320" i="5"/>
  <c r="X4320" i="5"/>
  <c r="Y4320" i="5"/>
  <c r="Z4320" i="5"/>
  <c r="AA4320" i="5"/>
  <c r="AB4320" i="5"/>
  <c r="AC4320" i="5"/>
  <c r="U4321" i="5"/>
  <c r="V4321" i="5"/>
  <c r="W4321" i="5"/>
  <c r="X4321" i="5"/>
  <c r="Y4321" i="5"/>
  <c r="Z4321" i="5"/>
  <c r="AA4321" i="5"/>
  <c r="AB4321" i="5"/>
  <c r="AC4321" i="5"/>
  <c r="U4322" i="5"/>
  <c r="V4322" i="5"/>
  <c r="W4322" i="5"/>
  <c r="X4322" i="5"/>
  <c r="Y4322" i="5"/>
  <c r="Z4322" i="5"/>
  <c r="AA4322" i="5"/>
  <c r="AB4322" i="5"/>
  <c r="AC4322" i="5"/>
  <c r="U4323" i="5"/>
  <c r="V4323" i="5"/>
  <c r="W4323" i="5"/>
  <c r="X4323" i="5"/>
  <c r="Y4323" i="5"/>
  <c r="Z4323" i="5"/>
  <c r="AA4323" i="5"/>
  <c r="AB4323" i="5"/>
  <c r="AC4323" i="5"/>
  <c r="U4324" i="5"/>
  <c r="V4324" i="5"/>
  <c r="W4324" i="5"/>
  <c r="X4324" i="5"/>
  <c r="Y4324" i="5"/>
  <c r="Z4324" i="5"/>
  <c r="AA4324" i="5"/>
  <c r="AB4324" i="5"/>
  <c r="AC4324" i="5"/>
  <c r="U4325" i="5"/>
  <c r="V4325" i="5"/>
  <c r="W4325" i="5"/>
  <c r="X4325" i="5"/>
  <c r="Y4325" i="5"/>
  <c r="Z4325" i="5"/>
  <c r="AA4325" i="5"/>
  <c r="AB4325" i="5"/>
  <c r="AC4325" i="5"/>
  <c r="U4326" i="5"/>
  <c r="V4326" i="5"/>
  <c r="W4326" i="5"/>
  <c r="X4326" i="5"/>
  <c r="Y4326" i="5"/>
  <c r="Z4326" i="5"/>
  <c r="AA4326" i="5"/>
  <c r="AB4326" i="5"/>
  <c r="AC4326" i="5"/>
  <c r="U4327" i="5"/>
  <c r="V4327" i="5"/>
  <c r="W4327" i="5"/>
  <c r="X4327" i="5"/>
  <c r="Y4327" i="5"/>
  <c r="Z4327" i="5"/>
  <c r="AA4327" i="5"/>
  <c r="AB4327" i="5"/>
  <c r="AC4327" i="5"/>
  <c r="U4328" i="5"/>
  <c r="V4328" i="5"/>
  <c r="W4328" i="5"/>
  <c r="X4328" i="5"/>
  <c r="Y4328" i="5"/>
  <c r="Z4328" i="5"/>
  <c r="AA4328" i="5"/>
  <c r="AB4328" i="5"/>
  <c r="AC4328" i="5"/>
  <c r="U4329" i="5"/>
  <c r="V4329" i="5"/>
  <c r="W4329" i="5"/>
  <c r="X4329" i="5"/>
  <c r="Y4329" i="5"/>
  <c r="Z4329" i="5"/>
  <c r="AA4329" i="5"/>
  <c r="AB4329" i="5"/>
  <c r="AC4329" i="5"/>
  <c r="U4330" i="5"/>
  <c r="V4330" i="5"/>
  <c r="W4330" i="5"/>
  <c r="X4330" i="5"/>
  <c r="Y4330" i="5"/>
  <c r="Z4330" i="5"/>
  <c r="AA4330" i="5"/>
  <c r="AB4330" i="5"/>
  <c r="AC4330" i="5"/>
  <c r="U4331" i="5"/>
  <c r="V4331" i="5"/>
  <c r="W4331" i="5"/>
  <c r="X4331" i="5"/>
  <c r="Y4331" i="5"/>
  <c r="Z4331" i="5"/>
  <c r="AA4331" i="5"/>
  <c r="AB4331" i="5"/>
  <c r="AC4331" i="5"/>
  <c r="U4332" i="5"/>
  <c r="V4332" i="5"/>
  <c r="W4332" i="5"/>
  <c r="X4332" i="5"/>
  <c r="Y4332" i="5"/>
  <c r="Z4332" i="5"/>
  <c r="AA4332" i="5"/>
  <c r="AB4332" i="5"/>
  <c r="AC4332" i="5"/>
  <c r="U4333" i="5"/>
  <c r="V4333" i="5"/>
  <c r="W4333" i="5"/>
  <c r="X4333" i="5"/>
  <c r="Y4333" i="5"/>
  <c r="Z4333" i="5"/>
  <c r="AA4333" i="5"/>
  <c r="AB4333" i="5"/>
  <c r="AC4333" i="5"/>
  <c r="U4334" i="5"/>
  <c r="V4334" i="5"/>
  <c r="W4334" i="5"/>
  <c r="X4334" i="5"/>
  <c r="Y4334" i="5"/>
  <c r="Z4334" i="5"/>
  <c r="AA4334" i="5"/>
  <c r="AB4334" i="5"/>
  <c r="AC4334" i="5"/>
  <c r="U4335" i="5"/>
  <c r="V4335" i="5"/>
  <c r="W4335" i="5"/>
  <c r="X4335" i="5"/>
  <c r="Y4335" i="5"/>
  <c r="Z4335" i="5"/>
  <c r="AA4335" i="5"/>
  <c r="AB4335" i="5"/>
  <c r="AC4335" i="5"/>
  <c r="U4336" i="5"/>
  <c r="V4336" i="5"/>
  <c r="W4336" i="5"/>
  <c r="X4336" i="5"/>
  <c r="Y4336" i="5"/>
  <c r="Z4336" i="5"/>
  <c r="AA4336" i="5"/>
  <c r="AB4336" i="5"/>
  <c r="AC4336" i="5"/>
  <c r="U4337" i="5"/>
  <c r="V4337" i="5"/>
  <c r="W4337" i="5"/>
  <c r="X4337" i="5"/>
  <c r="Y4337" i="5"/>
  <c r="Z4337" i="5"/>
  <c r="AA4337" i="5"/>
  <c r="AB4337" i="5"/>
  <c r="AC4337" i="5"/>
  <c r="U4338" i="5"/>
  <c r="V4338" i="5"/>
  <c r="W4338" i="5"/>
  <c r="X4338" i="5"/>
  <c r="Y4338" i="5"/>
  <c r="Z4338" i="5"/>
  <c r="AA4338" i="5"/>
  <c r="AB4338" i="5"/>
  <c r="AC4338" i="5"/>
  <c r="U4339" i="5"/>
  <c r="V4339" i="5"/>
  <c r="W4339" i="5"/>
  <c r="X4339" i="5"/>
  <c r="Y4339" i="5"/>
  <c r="Z4339" i="5"/>
  <c r="AA4339" i="5"/>
  <c r="AB4339" i="5"/>
  <c r="AC4339" i="5"/>
  <c r="U4340" i="5"/>
  <c r="V4340" i="5"/>
  <c r="W4340" i="5"/>
  <c r="X4340" i="5"/>
  <c r="Y4340" i="5"/>
  <c r="Z4340" i="5"/>
  <c r="AA4340" i="5"/>
  <c r="AB4340" i="5"/>
  <c r="AC4340" i="5"/>
  <c r="U4341" i="5"/>
  <c r="V4341" i="5"/>
  <c r="W4341" i="5"/>
  <c r="X4341" i="5"/>
  <c r="Y4341" i="5"/>
  <c r="Z4341" i="5"/>
  <c r="AA4341" i="5"/>
  <c r="AB4341" i="5"/>
  <c r="AC4341" i="5"/>
  <c r="U4342" i="5"/>
  <c r="V4342" i="5"/>
  <c r="W4342" i="5"/>
  <c r="X4342" i="5"/>
  <c r="Y4342" i="5"/>
  <c r="Z4342" i="5"/>
  <c r="AA4342" i="5"/>
  <c r="AB4342" i="5"/>
  <c r="AC4342" i="5"/>
  <c r="U4343" i="5"/>
  <c r="V4343" i="5"/>
  <c r="W4343" i="5"/>
  <c r="X4343" i="5"/>
  <c r="Y4343" i="5"/>
  <c r="Z4343" i="5"/>
  <c r="AA4343" i="5"/>
  <c r="AB4343" i="5"/>
  <c r="AC4343" i="5"/>
  <c r="U4344" i="5"/>
  <c r="V4344" i="5"/>
  <c r="W4344" i="5"/>
  <c r="X4344" i="5"/>
  <c r="Y4344" i="5"/>
  <c r="Z4344" i="5"/>
  <c r="AA4344" i="5"/>
  <c r="AB4344" i="5"/>
  <c r="AC4344" i="5"/>
  <c r="U4345" i="5"/>
  <c r="V4345" i="5"/>
  <c r="W4345" i="5"/>
  <c r="X4345" i="5"/>
  <c r="Y4345" i="5"/>
  <c r="Z4345" i="5"/>
  <c r="AA4345" i="5"/>
  <c r="AB4345" i="5"/>
  <c r="AC4345" i="5"/>
  <c r="U4346" i="5"/>
  <c r="V4346" i="5"/>
  <c r="W4346" i="5"/>
  <c r="X4346" i="5"/>
  <c r="Y4346" i="5"/>
  <c r="Z4346" i="5"/>
  <c r="AA4346" i="5"/>
  <c r="AB4346" i="5"/>
  <c r="AC4346" i="5"/>
  <c r="U4347" i="5"/>
  <c r="V4347" i="5"/>
  <c r="W4347" i="5"/>
  <c r="X4347" i="5"/>
  <c r="Y4347" i="5"/>
  <c r="Z4347" i="5"/>
  <c r="AA4347" i="5"/>
  <c r="AB4347" i="5"/>
  <c r="AC4347" i="5"/>
  <c r="U4348" i="5"/>
  <c r="V4348" i="5"/>
  <c r="W4348" i="5"/>
  <c r="X4348" i="5"/>
  <c r="Y4348" i="5"/>
  <c r="Z4348" i="5"/>
  <c r="AA4348" i="5"/>
  <c r="AB4348" i="5"/>
  <c r="AC4348" i="5"/>
  <c r="U4349" i="5"/>
  <c r="V4349" i="5"/>
  <c r="W4349" i="5"/>
  <c r="X4349" i="5"/>
  <c r="Y4349" i="5"/>
  <c r="Z4349" i="5"/>
  <c r="AA4349" i="5"/>
  <c r="AB4349" i="5"/>
  <c r="AC4349" i="5"/>
  <c r="U4350" i="5"/>
  <c r="V4350" i="5"/>
  <c r="W4350" i="5"/>
  <c r="X4350" i="5"/>
  <c r="Y4350" i="5"/>
  <c r="Z4350" i="5"/>
  <c r="AA4350" i="5"/>
  <c r="AB4350" i="5"/>
  <c r="AC4350" i="5"/>
  <c r="U4351" i="5"/>
  <c r="V4351" i="5"/>
  <c r="W4351" i="5"/>
  <c r="X4351" i="5"/>
  <c r="Y4351" i="5"/>
  <c r="Z4351" i="5"/>
  <c r="AA4351" i="5"/>
  <c r="AB4351" i="5"/>
  <c r="AC4351" i="5"/>
  <c r="U4352" i="5"/>
  <c r="V4352" i="5"/>
  <c r="W4352" i="5"/>
  <c r="X4352" i="5"/>
  <c r="Y4352" i="5"/>
  <c r="Z4352" i="5"/>
  <c r="AA4352" i="5"/>
  <c r="AB4352" i="5"/>
  <c r="AC4352" i="5"/>
  <c r="U4353" i="5"/>
  <c r="V4353" i="5"/>
  <c r="W4353" i="5"/>
  <c r="X4353" i="5"/>
  <c r="Y4353" i="5"/>
  <c r="Z4353" i="5"/>
  <c r="AA4353" i="5"/>
  <c r="AB4353" i="5"/>
  <c r="AC4353" i="5"/>
  <c r="U4354" i="5"/>
  <c r="V4354" i="5"/>
  <c r="W4354" i="5"/>
  <c r="X4354" i="5"/>
  <c r="Y4354" i="5"/>
  <c r="Z4354" i="5"/>
  <c r="AA4354" i="5"/>
  <c r="AB4354" i="5"/>
  <c r="AC4354" i="5"/>
  <c r="U4355" i="5"/>
  <c r="V4355" i="5"/>
  <c r="W4355" i="5"/>
  <c r="X4355" i="5"/>
  <c r="Y4355" i="5"/>
  <c r="Z4355" i="5"/>
  <c r="AA4355" i="5"/>
  <c r="AB4355" i="5"/>
  <c r="AC4355" i="5"/>
  <c r="U4356" i="5"/>
  <c r="V4356" i="5"/>
  <c r="W4356" i="5"/>
  <c r="X4356" i="5"/>
  <c r="Y4356" i="5"/>
  <c r="Z4356" i="5"/>
  <c r="AA4356" i="5"/>
  <c r="AB4356" i="5"/>
  <c r="AC4356" i="5"/>
  <c r="U4357" i="5"/>
  <c r="V4357" i="5"/>
  <c r="W4357" i="5"/>
  <c r="X4357" i="5"/>
  <c r="Y4357" i="5"/>
  <c r="Z4357" i="5"/>
  <c r="AA4357" i="5"/>
  <c r="AB4357" i="5"/>
  <c r="AC4357" i="5"/>
  <c r="U4358" i="5"/>
  <c r="V4358" i="5"/>
  <c r="W4358" i="5"/>
  <c r="X4358" i="5"/>
  <c r="Y4358" i="5"/>
  <c r="Z4358" i="5"/>
  <c r="AA4358" i="5"/>
  <c r="AB4358" i="5"/>
  <c r="AC4358" i="5"/>
  <c r="U4359" i="5"/>
  <c r="V4359" i="5"/>
  <c r="W4359" i="5"/>
  <c r="X4359" i="5"/>
  <c r="Y4359" i="5"/>
  <c r="Z4359" i="5"/>
  <c r="AA4359" i="5"/>
  <c r="AB4359" i="5"/>
  <c r="AC4359" i="5"/>
  <c r="U4360" i="5"/>
  <c r="V4360" i="5"/>
  <c r="W4360" i="5"/>
  <c r="X4360" i="5"/>
  <c r="Y4360" i="5"/>
  <c r="Z4360" i="5"/>
  <c r="AA4360" i="5"/>
  <c r="AB4360" i="5"/>
  <c r="AC4360" i="5"/>
  <c r="U4361" i="5"/>
  <c r="V4361" i="5"/>
  <c r="W4361" i="5"/>
  <c r="X4361" i="5"/>
  <c r="Y4361" i="5"/>
  <c r="Z4361" i="5"/>
  <c r="AA4361" i="5"/>
  <c r="AB4361" i="5"/>
  <c r="AC4361" i="5"/>
  <c r="U4362" i="5"/>
  <c r="V4362" i="5"/>
  <c r="W4362" i="5"/>
  <c r="X4362" i="5"/>
  <c r="Y4362" i="5"/>
  <c r="Z4362" i="5"/>
  <c r="AA4362" i="5"/>
  <c r="AB4362" i="5"/>
  <c r="AC4362" i="5"/>
  <c r="U4363" i="5"/>
  <c r="V4363" i="5"/>
  <c r="W4363" i="5"/>
  <c r="X4363" i="5"/>
  <c r="Y4363" i="5"/>
  <c r="Z4363" i="5"/>
  <c r="AA4363" i="5"/>
  <c r="AB4363" i="5"/>
  <c r="AC4363" i="5"/>
  <c r="U4364" i="5"/>
  <c r="V4364" i="5"/>
  <c r="W4364" i="5"/>
  <c r="X4364" i="5"/>
  <c r="Y4364" i="5"/>
  <c r="Z4364" i="5"/>
  <c r="AA4364" i="5"/>
  <c r="AB4364" i="5"/>
  <c r="AC4364" i="5"/>
  <c r="U4365" i="5"/>
  <c r="V4365" i="5"/>
  <c r="W4365" i="5"/>
  <c r="X4365" i="5"/>
  <c r="Y4365" i="5"/>
  <c r="Z4365" i="5"/>
  <c r="AA4365" i="5"/>
  <c r="AB4365" i="5"/>
  <c r="AC4365" i="5"/>
  <c r="U4366" i="5"/>
  <c r="V4366" i="5"/>
  <c r="W4366" i="5"/>
  <c r="X4366" i="5"/>
  <c r="Y4366" i="5"/>
  <c r="Z4366" i="5"/>
  <c r="AA4366" i="5"/>
  <c r="AB4366" i="5"/>
  <c r="AC4366" i="5"/>
  <c r="U4367" i="5"/>
  <c r="V4367" i="5"/>
  <c r="W4367" i="5"/>
  <c r="X4367" i="5"/>
  <c r="Y4367" i="5"/>
  <c r="Z4367" i="5"/>
  <c r="AA4367" i="5"/>
  <c r="AB4367" i="5"/>
  <c r="AC4367" i="5"/>
  <c r="U4368" i="5"/>
  <c r="V4368" i="5"/>
  <c r="W4368" i="5"/>
  <c r="X4368" i="5"/>
  <c r="Y4368" i="5"/>
  <c r="Z4368" i="5"/>
  <c r="AA4368" i="5"/>
  <c r="AB4368" i="5"/>
  <c r="AC4368" i="5"/>
  <c r="U4369" i="5"/>
  <c r="V4369" i="5"/>
  <c r="W4369" i="5"/>
  <c r="X4369" i="5"/>
  <c r="Y4369" i="5"/>
  <c r="Z4369" i="5"/>
  <c r="AA4369" i="5"/>
  <c r="AB4369" i="5"/>
  <c r="AC4369" i="5"/>
  <c r="U4370" i="5"/>
  <c r="V4370" i="5"/>
  <c r="W4370" i="5"/>
  <c r="X4370" i="5"/>
  <c r="Y4370" i="5"/>
  <c r="Z4370" i="5"/>
  <c r="AA4370" i="5"/>
  <c r="AB4370" i="5"/>
  <c r="AC4370" i="5"/>
  <c r="U4371" i="5"/>
  <c r="V4371" i="5"/>
  <c r="W4371" i="5"/>
  <c r="X4371" i="5"/>
  <c r="Y4371" i="5"/>
  <c r="Z4371" i="5"/>
  <c r="AA4371" i="5"/>
  <c r="AB4371" i="5"/>
  <c r="AC4371" i="5"/>
  <c r="U4372" i="5"/>
  <c r="V4372" i="5"/>
  <c r="W4372" i="5"/>
  <c r="X4372" i="5"/>
  <c r="Y4372" i="5"/>
  <c r="Z4372" i="5"/>
  <c r="AA4372" i="5"/>
  <c r="AB4372" i="5"/>
  <c r="AC4372" i="5"/>
  <c r="U4373" i="5"/>
  <c r="V4373" i="5"/>
  <c r="W4373" i="5"/>
  <c r="X4373" i="5"/>
  <c r="Y4373" i="5"/>
  <c r="Z4373" i="5"/>
  <c r="AA4373" i="5"/>
  <c r="AB4373" i="5"/>
  <c r="AC4373" i="5"/>
  <c r="U4374" i="5"/>
  <c r="V4374" i="5"/>
  <c r="W4374" i="5"/>
  <c r="X4374" i="5"/>
  <c r="Y4374" i="5"/>
  <c r="Z4374" i="5"/>
  <c r="AA4374" i="5"/>
  <c r="AB4374" i="5"/>
  <c r="AC4374" i="5"/>
  <c r="U4375" i="5"/>
  <c r="V4375" i="5"/>
  <c r="W4375" i="5"/>
  <c r="X4375" i="5"/>
  <c r="Y4375" i="5"/>
  <c r="Z4375" i="5"/>
  <c r="AA4375" i="5"/>
  <c r="AB4375" i="5"/>
  <c r="AC4375" i="5"/>
  <c r="U4376" i="5"/>
  <c r="V4376" i="5"/>
  <c r="W4376" i="5"/>
  <c r="X4376" i="5"/>
  <c r="Y4376" i="5"/>
  <c r="Z4376" i="5"/>
  <c r="AA4376" i="5"/>
  <c r="AB4376" i="5"/>
  <c r="AC4376" i="5"/>
  <c r="U4377" i="5"/>
  <c r="V4377" i="5"/>
  <c r="W4377" i="5"/>
  <c r="X4377" i="5"/>
  <c r="Y4377" i="5"/>
  <c r="Z4377" i="5"/>
  <c r="AA4377" i="5"/>
  <c r="AB4377" i="5"/>
  <c r="AC4377" i="5"/>
  <c r="U4378" i="5"/>
  <c r="V4378" i="5"/>
  <c r="W4378" i="5"/>
  <c r="X4378" i="5"/>
  <c r="Y4378" i="5"/>
  <c r="Z4378" i="5"/>
  <c r="AA4378" i="5"/>
  <c r="AB4378" i="5"/>
  <c r="AC4378" i="5"/>
  <c r="U4379" i="5"/>
  <c r="V4379" i="5"/>
  <c r="W4379" i="5"/>
  <c r="X4379" i="5"/>
  <c r="Y4379" i="5"/>
  <c r="Z4379" i="5"/>
  <c r="AA4379" i="5"/>
  <c r="AB4379" i="5"/>
  <c r="AC4379" i="5"/>
  <c r="U4380" i="5"/>
  <c r="V4380" i="5"/>
  <c r="W4380" i="5"/>
  <c r="X4380" i="5"/>
  <c r="Y4380" i="5"/>
  <c r="Z4380" i="5"/>
  <c r="AA4380" i="5"/>
  <c r="AB4380" i="5"/>
  <c r="AC4380" i="5"/>
  <c r="U4381" i="5"/>
  <c r="V4381" i="5"/>
  <c r="W4381" i="5"/>
  <c r="X4381" i="5"/>
  <c r="Y4381" i="5"/>
  <c r="Z4381" i="5"/>
  <c r="AA4381" i="5"/>
  <c r="AB4381" i="5"/>
  <c r="AC4381" i="5"/>
  <c r="U4382" i="5"/>
  <c r="V4382" i="5"/>
  <c r="W4382" i="5"/>
  <c r="X4382" i="5"/>
  <c r="Y4382" i="5"/>
  <c r="Z4382" i="5"/>
  <c r="AA4382" i="5"/>
  <c r="AB4382" i="5"/>
  <c r="AC4382" i="5"/>
  <c r="U4383" i="5"/>
  <c r="V4383" i="5"/>
  <c r="W4383" i="5"/>
  <c r="X4383" i="5"/>
  <c r="Y4383" i="5"/>
  <c r="Z4383" i="5"/>
  <c r="AA4383" i="5"/>
  <c r="AB4383" i="5"/>
  <c r="AC4383" i="5"/>
  <c r="U4384" i="5"/>
  <c r="V4384" i="5"/>
  <c r="W4384" i="5"/>
  <c r="X4384" i="5"/>
  <c r="Y4384" i="5"/>
  <c r="Z4384" i="5"/>
  <c r="AA4384" i="5"/>
  <c r="AB4384" i="5"/>
  <c r="AC4384" i="5"/>
  <c r="U4385" i="5"/>
  <c r="V4385" i="5"/>
  <c r="W4385" i="5"/>
  <c r="X4385" i="5"/>
  <c r="Y4385" i="5"/>
  <c r="Z4385" i="5"/>
  <c r="AA4385" i="5"/>
  <c r="AB4385" i="5"/>
  <c r="AC4385" i="5"/>
  <c r="U4386" i="5"/>
  <c r="V4386" i="5"/>
  <c r="W4386" i="5"/>
  <c r="X4386" i="5"/>
  <c r="Y4386" i="5"/>
  <c r="Z4386" i="5"/>
  <c r="AA4386" i="5"/>
  <c r="AB4386" i="5"/>
  <c r="AC4386" i="5"/>
  <c r="U4387" i="5"/>
  <c r="V4387" i="5"/>
  <c r="W4387" i="5"/>
  <c r="X4387" i="5"/>
  <c r="Y4387" i="5"/>
  <c r="Z4387" i="5"/>
  <c r="AA4387" i="5"/>
  <c r="AB4387" i="5"/>
  <c r="AC4387" i="5"/>
  <c r="U4388" i="5"/>
  <c r="V4388" i="5"/>
  <c r="W4388" i="5"/>
  <c r="X4388" i="5"/>
  <c r="Y4388" i="5"/>
  <c r="Z4388" i="5"/>
  <c r="AA4388" i="5"/>
  <c r="AB4388" i="5"/>
  <c r="AC4388" i="5"/>
  <c r="U4389" i="5"/>
  <c r="V4389" i="5"/>
  <c r="W4389" i="5"/>
  <c r="X4389" i="5"/>
  <c r="Y4389" i="5"/>
  <c r="Z4389" i="5"/>
  <c r="AA4389" i="5"/>
  <c r="AB4389" i="5"/>
  <c r="AC4389" i="5"/>
  <c r="U4390" i="5"/>
  <c r="V4390" i="5"/>
  <c r="W4390" i="5"/>
  <c r="X4390" i="5"/>
  <c r="Y4390" i="5"/>
  <c r="Z4390" i="5"/>
  <c r="AA4390" i="5"/>
  <c r="AB4390" i="5"/>
  <c r="AC4390" i="5"/>
  <c r="U4391" i="5"/>
  <c r="V4391" i="5"/>
  <c r="W4391" i="5"/>
  <c r="X4391" i="5"/>
  <c r="Y4391" i="5"/>
  <c r="Z4391" i="5"/>
  <c r="AA4391" i="5"/>
  <c r="AB4391" i="5"/>
  <c r="AC4391" i="5"/>
  <c r="U4392" i="5"/>
  <c r="V4392" i="5"/>
  <c r="W4392" i="5"/>
  <c r="X4392" i="5"/>
  <c r="Y4392" i="5"/>
  <c r="Z4392" i="5"/>
  <c r="AA4392" i="5"/>
  <c r="AB4392" i="5"/>
  <c r="AC4392" i="5"/>
  <c r="U4393" i="5"/>
  <c r="V4393" i="5"/>
  <c r="W4393" i="5"/>
  <c r="X4393" i="5"/>
  <c r="Y4393" i="5"/>
  <c r="Z4393" i="5"/>
  <c r="AA4393" i="5"/>
  <c r="AB4393" i="5"/>
  <c r="AC4393" i="5"/>
  <c r="U4394" i="5"/>
  <c r="V4394" i="5"/>
  <c r="W4394" i="5"/>
  <c r="X4394" i="5"/>
  <c r="Y4394" i="5"/>
  <c r="Z4394" i="5"/>
  <c r="AA4394" i="5"/>
  <c r="AB4394" i="5"/>
  <c r="AC4394" i="5"/>
  <c r="U4395" i="5"/>
  <c r="V4395" i="5"/>
  <c r="W4395" i="5"/>
  <c r="X4395" i="5"/>
  <c r="Y4395" i="5"/>
  <c r="Z4395" i="5"/>
  <c r="AA4395" i="5"/>
  <c r="AB4395" i="5"/>
  <c r="AC4395" i="5"/>
  <c r="U4396" i="5"/>
  <c r="V4396" i="5"/>
  <c r="W4396" i="5"/>
  <c r="X4396" i="5"/>
  <c r="Y4396" i="5"/>
  <c r="Z4396" i="5"/>
  <c r="AA4396" i="5"/>
  <c r="AB4396" i="5"/>
  <c r="AC4396" i="5"/>
  <c r="U4397" i="5"/>
  <c r="V4397" i="5"/>
  <c r="W4397" i="5"/>
  <c r="X4397" i="5"/>
  <c r="Y4397" i="5"/>
  <c r="Z4397" i="5"/>
  <c r="AA4397" i="5"/>
  <c r="AB4397" i="5"/>
  <c r="AC4397" i="5"/>
  <c r="U4398" i="5"/>
  <c r="V4398" i="5"/>
  <c r="W4398" i="5"/>
  <c r="X4398" i="5"/>
  <c r="Y4398" i="5"/>
  <c r="Z4398" i="5"/>
  <c r="AA4398" i="5"/>
  <c r="AB4398" i="5"/>
  <c r="AC4398" i="5"/>
  <c r="U4399" i="5"/>
  <c r="V4399" i="5"/>
  <c r="W4399" i="5"/>
  <c r="X4399" i="5"/>
  <c r="Y4399" i="5"/>
  <c r="Z4399" i="5"/>
  <c r="AA4399" i="5"/>
  <c r="AB4399" i="5"/>
  <c r="AC4399" i="5"/>
  <c r="U4400" i="5"/>
  <c r="V4400" i="5"/>
  <c r="W4400" i="5"/>
  <c r="X4400" i="5"/>
  <c r="Y4400" i="5"/>
  <c r="Z4400" i="5"/>
  <c r="AA4400" i="5"/>
  <c r="AB4400" i="5"/>
  <c r="AC4400" i="5"/>
  <c r="U4401" i="5"/>
  <c r="V4401" i="5"/>
  <c r="W4401" i="5"/>
  <c r="X4401" i="5"/>
  <c r="Y4401" i="5"/>
  <c r="Z4401" i="5"/>
  <c r="AA4401" i="5"/>
  <c r="AB4401" i="5"/>
  <c r="AC4401" i="5"/>
  <c r="U4402" i="5"/>
  <c r="V4402" i="5"/>
  <c r="W4402" i="5"/>
  <c r="X4402" i="5"/>
  <c r="Y4402" i="5"/>
  <c r="Z4402" i="5"/>
  <c r="AA4402" i="5"/>
  <c r="AB4402" i="5"/>
  <c r="AC4402" i="5"/>
  <c r="U4403" i="5"/>
  <c r="V4403" i="5"/>
  <c r="W4403" i="5"/>
  <c r="X4403" i="5"/>
  <c r="Y4403" i="5"/>
  <c r="Z4403" i="5"/>
  <c r="AA4403" i="5"/>
  <c r="AB4403" i="5"/>
  <c r="AC4403" i="5"/>
  <c r="U4404" i="5"/>
  <c r="V4404" i="5"/>
  <c r="W4404" i="5"/>
  <c r="X4404" i="5"/>
  <c r="Y4404" i="5"/>
  <c r="Z4404" i="5"/>
  <c r="AA4404" i="5"/>
  <c r="AB4404" i="5"/>
  <c r="AC4404" i="5"/>
  <c r="U4405" i="5"/>
  <c r="V4405" i="5"/>
  <c r="W4405" i="5"/>
  <c r="X4405" i="5"/>
  <c r="Y4405" i="5"/>
  <c r="Z4405" i="5"/>
  <c r="AA4405" i="5"/>
  <c r="AB4405" i="5"/>
  <c r="AC4405" i="5"/>
  <c r="U4406" i="5"/>
  <c r="V4406" i="5"/>
  <c r="W4406" i="5"/>
  <c r="X4406" i="5"/>
  <c r="Y4406" i="5"/>
  <c r="Z4406" i="5"/>
  <c r="AA4406" i="5"/>
  <c r="AB4406" i="5"/>
  <c r="AC4406" i="5"/>
  <c r="U4407" i="5"/>
  <c r="V4407" i="5"/>
  <c r="W4407" i="5"/>
  <c r="X4407" i="5"/>
  <c r="Y4407" i="5"/>
  <c r="Z4407" i="5"/>
  <c r="AA4407" i="5"/>
  <c r="AB4407" i="5"/>
  <c r="AC4407" i="5"/>
  <c r="U4408" i="5"/>
  <c r="V4408" i="5"/>
  <c r="W4408" i="5"/>
  <c r="X4408" i="5"/>
  <c r="Y4408" i="5"/>
  <c r="Z4408" i="5"/>
  <c r="AA4408" i="5"/>
  <c r="AB4408" i="5"/>
  <c r="AC4408" i="5"/>
  <c r="U4409" i="5"/>
  <c r="V4409" i="5"/>
  <c r="W4409" i="5"/>
  <c r="X4409" i="5"/>
  <c r="Y4409" i="5"/>
  <c r="Z4409" i="5"/>
  <c r="AA4409" i="5"/>
  <c r="AB4409" i="5"/>
  <c r="AC4409" i="5"/>
  <c r="U4410" i="5"/>
  <c r="V4410" i="5"/>
  <c r="W4410" i="5"/>
  <c r="X4410" i="5"/>
  <c r="Y4410" i="5"/>
  <c r="Z4410" i="5"/>
  <c r="AA4410" i="5"/>
  <c r="AB4410" i="5"/>
  <c r="AC4410" i="5"/>
  <c r="U4411" i="5"/>
  <c r="V4411" i="5"/>
  <c r="W4411" i="5"/>
  <c r="X4411" i="5"/>
  <c r="Y4411" i="5"/>
  <c r="Z4411" i="5"/>
  <c r="AA4411" i="5"/>
  <c r="AB4411" i="5"/>
  <c r="AC4411" i="5"/>
  <c r="U4412" i="5"/>
  <c r="V4412" i="5"/>
  <c r="W4412" i="5"/>
  <c r="X4412" i="5"/>
  <c r="Y4412" i="5"/>
  <c r="Z4412" i="5"/>
  <c r="AA4412" i="5"/>
  <c r="AB4412" i="5"/>
  <c r="AC4412" i="5"/>
  <c r="U4413" i="5"/>
  <c r="V4413" i="5"/>
  <c r="W4413" i="5"/>
  <c r="X4413" i="5"/>
  <c r="Y4413" i="5"/>
  <c r="Z4413" i="5"/>
  <c r="AA4413" i="5"/>
  <c r="AB4413" i="5"/>
  <c r="AC4413" i="5"/>
  <c r="U4414" i="5"/>
  <c r="V4414" i="5"/>
  <c r="W4414" i="5"/>
  <c r="X4414" i="5"/>
  <c r="Y4414" i="5"/>
  <c r="Z4414" i="5"/>
  <c r="AA4414" i="5"/>
  <c r="AB4414" i="5"/>
  <c r="AC4414" i="5"/>
  <c r="U4415" i="5"/>
  <c r="V4415" i="5"/>
  <c r="W4415" i="5"/>
  <c r="X4415" i="5"/>
  <c r="Y4415" i="5"/>
  <c r="Z4415" i="5"/>
  <c r="AA4415" i="5"/>
  <c r="AB4415" i="5"/>
  <c r="AC4415" i="5"/>
  <c r="U4416" i="5"/>
  <c r="V4416" i="5"/>
  <c r="W4416" i="5"/>
  <c r="X4416" i="5"/>
  <c r="Y4416" i="5"/>
  <c r="Z4416" i="5"/>
  <c r="AA4416" i="5"/>
  <c r="AB4416" i="5"/>
  <c r="AC4416" i="5"/>
  <c r="U4417" i="5"/>
  <c r="V4417" i="5"/>
  <c r="W4417" i="5"/>
  <c r="X4417" i="5"/>
  <c r="Y4417" i="5"/>
  <c r="Z4417" i="5"/>
  <c r="AA4417" i="5"/>
  <c r="AB4417" i="5"/>
  <c r="AC4417" i="5"/>
  <c r="U4418" i="5"/>
  <c r="V4418" i="5"/>
  <c r="W4418" i="5"/>
  <c r="X4418" i="5"/>
  <c r="Y4418" i="5"/>
  <c r="Z4418" i="5"/>
  <c r="AA4418" i="5"/>
  <c r="AB4418" i="5"/>
  <c r="AC4418" i="5"/>
  <c r="U4419" i="5"/>
  <c r="V4419" i="5"/>
  <c r="W4419" i="5"/>
  <c r="X4419" i="5"/>
  <c r="Y4419" i="5"/>
  <c r="Z4419" i="5"/>
  <c r="AA4419" i="5"/>
  <c r="AB4419" i="5"/>
  <c r="AC4419" i="5"/>
  <c r="U4420" i="5"/>
  <c r="V4420" i="5"/>
  <c r="W4420" i="5"/>
  <c r="X4420" i="5"/>
  <c r="Y4420" i="5"/>
  <c r="Z4420" i="5"/>
  <c r="AA4420" i="5"/>
  <c r="AB4420" i="5"/>
  <c r="AC4420" i="5"/>
  <c r="U4421" i="5"/>
  <c r="V4421" i="5"/>
  <c r="W4421" i="5"/>
  <c r="X4421" i="5"/>
  <c r="Y4421" i="5"/>
  <c r="Z4421" i="5"/>
  <c r="AA4421" i="5"/>
  <c r="AB4421" i="5"/>
  <c r="AC4421" i="5"/>
  <c r="U4422" i="5"/>
  <c r="V4422" i="5"/>
  <c r="W4422" i="5"/>
  <c r="X4422" i="5"/>
  <c r="Y4422" i="5"/>
  <c r="Z4422" i="5"/>
  <c r="AA4422" i="5"/>
  <c r="AB4422" i="5"/>
  <c r="AC4422" i="5"/>
  <c r="U4423" i="5"/>
  <c r="V4423" i="5"/>
  <c r="W4423" i="5"/>
  <c r="X4423" i="5"/>
  <c r="Y4423" i="5"/>
  <c r="Z4423" i="5"/>
  <c r="AA4423" i="5"/>
  <c r="AB4423" i="5"/>
  <c r="AC4423" i="5"/>
  <c r="U4424" i="5"/>
  <c r="V4424" i="5"/>
  <c r="W4424" i="5"/>
  <c r="X4424" i="5"/>
  <c r="Y4424" i="5"/>
  <c r="Z4424" i="5"/>
  <c r="AA4424" i="5"/>
  <c r="AB4424" i="5"/>
  <c r="AC4424" i="5"/>
  <c r="U4425" i="5"/>
  <c r="V4425" i="5"/>
  <c r="W4425" i="5"/>
  <c r="X4425" i="5"/>
  <c r="Y4425" i="5"/>
  <c r="Z4425" i="5"/>
  <c r="AA4425" i="5"/>
  <c r="AB4425" i="5"/>
  <c r="AC4425" i="5"/>
  <c r="U4426" i="5"/>
  <c r="V4426" i="5"/>
  <c r="W4426" i="5"/>
  <c r="X4426" i="5"/>
  <c r="Y4426" i="5"/>
  <c r="Z4426" i="5"/>
  <c r="AA4426" i="5"/>
  <c r="AB4426" i="5"/>
  <c r="AC4426" i="5"/>
  <c r="U4427" i="5"/>
  <c r="V4427" i="5"/>
  <c r="W4427" i="5"/>
  <c r="X4427" i="5"/>
  <c r="Y4427" i="5"/>
  <c r="Z4427" i="5"/>
  <c r="AA4427" i="5"/>
  <c r="AB4427" i="5"/>
  <c r="AC4427" i="5"/>
  <c r="U4428" i="5"/>
  <c r="V4428" i="5"/>
  <c r="W4428" i="5"/>
  <c r="X4428" i="5"/>
  <c r="Y4428" i="5"/>
  <c r="Z4428" i="5"/>
  <c r="AA4428" i="5"/>
  <c r="AB4428" i="5"/>
  <c r="AC4428" i="5"/>
  <c r="U4429" i="5"/>
  <c r="V4429" i="5"/>
  <c r="W4429" i="5"/>
  <c r="X4429" i="5"/>
  <c r="Y4429" i="5"/>
  <c r="Z4429" i="5"/>
  <c r="AA4429" i="5"/>
  <c r="AB4429" i="5"/>
  <c r="AC4429" i="5"/>
  <c r="U4430" i="5"/>
  <c r="V4430" i="5"/>
  <c r="W4430" i="5"/>
  <c r="X4430" i="5"/>
  <c r="Y4430" i="5"/>
  <c r="Z4430" i="5"/>
  <c r="AA4430" i="5"/>
  <c r="AB4430" i="5"/>
  <c r="AC4430" i="5"/>
  <c r="U4431" i="5"/>
  <c r="V4431" i="5"/>
  <c r="W4431" i="5"/>
  <c r="X4431" i="5"/>
  <c r="Y4431" i="5"/>
  <c r="Z4431" i="5"/>
  <c r="AA4431" i="5"/>
  <c r="AB4431" i="5"/>
  <c r="AC4431" i="5"/>
  <c r="U4432" i="5"/>
  <c r="V4432" i="5"/>
  <c r="W4432" i="5"/>
  <c r="X4432" i="5"/>
  <c r="Y4432" i="5"/>
  <c r="Z4432" i="5"/>
  <c r="AA4432" i="5"/>
  <c r="AB4432" i="5"/>
  <c r="AC4432" i="5"/>
  <c r="U4433" i="5"/>
  <c r="V4433" i="5"/>
  <c r="W4433" i="5"/>
  <c r="X4433" i="5"/>
  <c r="Y4433" i="5"/>
  <c r="Z4433" i="5"/>
  <c r="AA4433" i="5"/>
  <c r="AB4433" i="5"/>
  <c r="AC4433" i="5"/>
  <c r="U4434" i="5"/>
  <c r="V4434" i="5"/>
  <c r="W4434" i="5"/>
  <c r="X4434" i="5"/>
  <c r="Y4434" i="5"/>
  <c r="Z4434" i="5"/>
  <c r="AA4434" i="5"/>
  <c r="AB4434" i="5"/>
  <c r="AC4434" i="5"/>
  <c r="U4435" i="5"/>
  <c r="V4435" i="5"/>
  <c r="W4435" i="5"/>
  <c r="X4435" i="5"/>
  <c r="Y4435" i="5"/>
  <c r="Z4435" i="5"/>
  <c r="AA4435" i="5"/>
  <c r="AB4435" i="5"/>
  <c r="AC4435" i="5"/>
  <c r="U4436" i="5"/>
  <c r="V4436" i="5"/>
  <c r="W4436" i="5"/>
  <c r="X4436" i="5"/>
  <c r="Y4436" i="5"/>
  <c r="Z4436" i="5"/>
  <c r="AA4436" i="5"/>
  <c r="AB4436" i="5"/>
  <c r="AC4436" i="5"/>
  <c r="U4437" i="5"/>
  <c r="V4437" i="5"/>
  <c r="W4437" i="5"/>
  <c r="X4437" i="5"/>
  <c r="Y4437" i="5"/>
  <c r="Z4437" i="5"/>
  <c r="AA4437" i="5"/>
  <c r="AB4437" i="5"/>
  <c r="AC4437" i="5"/>
  <c r="U4438" i="5"/>
  <c r="V4438" i="5"/>
  <c r="W4438" i="5"/>
  <c r="X4438" i="5"/>
  <c r="Y4438" i="5"/>
  <c r="Z4438" i="5"/>
  <c r="AA4438" i="5"/>
  <c r="AB4438" i="5"/>
  <c r="AC4438" i="5"/>
  <c r="U4439" i="5"/>
  <c r="V4439" i="5"/>
  <c r="W4439" i="5"/>
  <c r="X4439" i="5"/>
  <c r="Y4439" i="5"/>
  <c r="Z4439" i="5"/>
  <c r="AA4439" i="5"/>
  <c r="AB4439" i="5"/>
  <c r="AC4439" i="5"/>
  <c r="U4440" i="5"/>
  <c r="V4440" i="5"/>
  <c r="W4440" i="5"/>
  <c r="X4440" i="5"/>
  <c r="Y4440" i="5"/>
  <c r="Z4440" i="5"/>
  <c r="AA4440" i="5"/>
  <c r="AB4440" i="5"/>
  <c r="AC4440" i="5"/>
  <c r="U4441" i="5"/>
  <c r="V4441" i="5"/>
  <c r="W4441" i="5"/>
  <c r="X4441" i="5"/>
  <c r="Y4441" i="5"/>
  <c r="Z4441" i="5"/>
  <c r="AA4441" i="5"/>
  <c r="AB4441" i="5"/>
  <c r="AC4441" i="5"/>
  <c r="U4442" i="5"/>
  <c r="V4442" i="5"/>
  <c r="W4442" i="5"/>
  <c r="X4442" i="5"/>
  <c r="Y4442" i="5"/>
  <c r="Z4442" i="5"/>
  <c r="AA4442" i="5"/>
  <c r="AB4442" i="5"/>
  <c r="AC4442" i="5"/>
  <c r="U4443" i="5"/>
  <c r="V4443" i="5"/>
  <c r="W4443" i="5"/>
  <c r="X4443" i="5"/>
  <c r="Y4443" i="5"/>
  <c r="Z4443" i="5"/>
  <c r="AA4443" i="5"/>
  <c r="AB4443" i="5"/>
  <c r="AC4443" i="5"/>
  <c r="U4444" i="5"/>
  <c r="V4444" i="5"/>
  <c r="W4444" i="5"/>
  <c r="X4444" i="5"/>
  <c r="Y4444" i="5"/>
  <c r="Z4444" i="5"/>
  <c r="AA4444" i="5"/>
  <c r="AB4444" i="5"/>
  <c r="AC4444" i="5"/>
  <c r="U4445" i="5"/>
  <c r="V4445" i="5"/>
  <c r="W4445" i="5"/>
  <c r="X4445" i="5"/>
  <c r="Y4445" i="5"/>
  <c r="Z4445" i="5"/>
  <c r="AA4445" i="5"/>
  <c r="AB4445" i="5"/>
  <c r="AC4445" i="5"/>
  <c r="U4446" i="5"/>
  <c r="V4446" i="5"/>
  <c r="W4446" i="5"/>
  <c r="X4446" i="5"/>
  <c r="Y4446" i="5"/>
  <c r="Z4446" i="5"/>
  <c r="AA4446" i="5"/>
  <c r="AB4446" i="5"/>
  <c r="AC4446" i="5"/>
  <c r="U4447" i="5"/>
  <c r="V4447" i="5"/>
  <c r="W4447" i="5"/>
  <c r="X4447" i="5"/>
  <c r="Y4447" i="5"/>
  <c r="Z4447" i="5"/>
  <c r="AA4447" i="5"/>
  <c r="AB4447" i="5"/>
  <c r="AC4447" i="5"/>
  <c r="U4448" i="5"/>
  <c r="V4448" i="5"/>
  <c r="W4448" i="5"/>
  <c r="X4448" i="5"/>
  <c r="Y4448" i="5"/>
  <c r="Z4448" i="5"/>
  <c r="AA4448" i="5"/>
  <c r="AB4448" i="5"/>
  <c r="AC4448" i="5"/>
  <c r="U4449" i="5"/>
  <c r="V4449" i="5"/>
  <c r="W4449" i="5"/>
  <c r="X4449" i="5"/>
  <c r="Y4449" i="5"/>
  <c r="Z4449" i="5"/>
  <c r="AA4449" i="5"/>
  <c r="AB4449" i="5"/>
  <c r="AC4449" i="5"/>
  <c r="U4450" i="5"/>
  <c r="V4450" i="5"/>
  <c r="W4450" i="5"/>
  <c r="X4450" i="5"/>
  <c r="Y4450" i="5"/>
  <c r="Z4450" i="5"/>
  <c r="AA4450" i="5"/>
  <c r="AB4450" i="5"/>
  <c r="AC4450" i="5"/>
  <c r="U4451" i="5"/>
  <c r="V4451" i="5"/>
  <c r="W4451" i="5"/>
  <c r="X4451" i="5"/>
  <c r="Y4451" i="5"/>
  <c r="Z4451" i="5"/>
  <c r="AA4451" i="5"/>
  <c r="AB4451" i="5"/>
  <c r="AC4451" i="5"/>
  <c r="U4452" i="5"/>
  <c r="V4452" i="5"/>
  <c r="W4452" i="5"/>
  <c r="X4452" i="5"/>
  <c r="Y4452" i="5"/>
  <c r="Z4452" i="5"/>
  <c r="AA4452" i="5"/>
  <c r="AB4452" i="5"/>
  <c r="AC4452" i="5"/>
  <c r="U4453" i="5"/>
  <c r="V4453" i="5"/>
  <c r="W4453" i="5"/>
  <c r="X4453" i="5"/>
  <c r="Y4453" i="5"/>
  <c r="Z4453" i="5"/>
  <c r="AA4453" i="5"/>
  <c r="AB4453" i="5"/>
  <c r="AC4453" i="5"/>
  <c r="U4454" i="5"/>
  <c r="V4454" i="5"/>
  <c r="W4454" i="5"/>
  <c r="X4454" i="5"/>
  <c r="Y4454" i="5"/>
  <c r="Z4454" i="5"/>
  <c r="AA4454" i="5"/>
  <c r="AB4454" i="5"/>
  <c r="AC4454" i="5"/>
  <c r="U4455" i="5"/>
  <c r="V4455" i="5"/>
  <c r="W4455" i="5"/>
  <c r="X4455" i="5"/>
  <c r="Y4455" i="5"/>
  <c r="Z4455" i="5"/>
  <c r="AA4455" i="5"/>
  <c r="AB4455" i="5"/>
  <c r="AC4455" i="5"/>
  <c r="U4456" i="5"/>
  <c r="V4456" i="5"/>
  <c r="W4456" i="5"/>
  <c r="X4456" i="5"/>
  <c r="Y4456" i="5"/>
  <c r="Z4456" i="5"/>
  <c r="AA4456" i="5"/>
  <c r="AB4456" i="5"/>
  <c r="AC4456" i="5"/>
  <c r="U4457" i="5"/>
  <c r="V4457" i="5"/>
  <c r="W4457" i="5"/>
  <c r="X4457" i="5"/>
  <c r="Y4457" i="5"/>
  <c r="Z4457" i="5"/>
  <c r="AA4457" i="5"/>
  <c r="AB4457" i="5"/>
  <c r="AC4457" i="5"/>
  <c r="U4458" i="5"/>
  <c r="V4458" i="5"/>
  <c r="W4458" i="5"/>
  <c r="X4458" i="5"/>
  <c r="Y4458" i="5"/>
  <c r="Z4458" i="5"/>
  <c r="AA4458" i="5"/>
  <c r="AB4458" i="5"/>
  <c r="AC4458" i="5"/>
  <c r="U4459" i="5"/>
  <c r="V4459" i="5"/>
  <c r="W4459" i="5"/>
  <c r="X4459" i="5"/>
  <c r="Y4459" i="5"/>
  <c r="Z4459" i="5"/>
  <c r="AA4459" i="5"/>
  <c r="AB4459" i="5"/>
  <c r="AC4459" i="5"/>
  <c r="U4460" i="5"/>
  <c r="V4460" i="5"/>
  <c r="W4460" i="5"/>
  <c r="X4460" i="5"/>
  <c r="Y4460" i="5"/>
  <c r="Z4460" i="5"/>
  <c r="AA4460" i="5"/>
  <c r="AB4460" i="5"/>
  <c r="AC4460" i="5"/>
  <c r="U4461" i="5"/>
  <c r="V4461" i="5"/>
  <c r="W4461" i="5"/>
  <c r="X4461" i="5"/>
  <c r="Y4461" i="5"/>
  <c r="Z4461" i="5"/>
  <c r="AA4461" i="5"/>
  <c r="AB4461" i="5"/>
  <c r="AC4461" i="5"/>
  <c r="U4462" i="5"/>
  <c r="V4462" i="5"/>
  <c r="W4462" i="5"/>
  <c r="X4462" i="5"/>
  <c r="Y4462" i="5"/>
  <c r="Z4462" i="5"/>
  <c r="AA4462" i="5"/>
  <c r="AB4462" i="5"/>
  <c r="AC4462" i="5"/>
  <c r="U4463" i="5"/>
  <c r="V4463" i="5"/>
  <c r="W4463" i="5"/>
  <c r="X4463" i="5"/>
  <c r="Y4463" i="5"/>
  <c r="Z4463" i="5"/>
  <c r="AA4463" i="5"/>
  <c r="AB4463" i="5"/>
  <c r="AC4463" i="5"/>
  <c r="U4464" i="5"/>
  <c r="V4464" i="5"/>
  <c r="W4464" i="5"/>
  <c r="X4464" i="5"/>
  <c r="Y4464" i="5"/>
  <c r="Z4464" i="5"/>
  <c r="AA4464" i="5"/>
  <c r="AB4464" i="5"/>
  <c r="AC4464" i="5"/>
  <c r="U4465" i="5"/>
  <c r="V4465" i="5"/>
  <c r="W4465" i="5"/>
  <c r="X4465" i="5"/>
  <c r="Y4465" i="5"/>
  <c r="Z4465" i="5"/>
  <c r="AA4465" i="5"/>
  <c r="AB4465" i="5"/>
  <c r="AC4465" i="5"/>
  <c r="U4466" i="5"/>
  <c r="V4466" i="5"/>
  <c r="W4466" i="5"/>
  <c r="X4466" i="5"/>
  <c r="Y4466" i="5"/>
  <c r="Z4466" i="5"/>
  <c r="AA4466" i="5"/>
  <c r="AB4466" i="5"/>
  <c r="AC4466" i="5"/>
  <c r="U4467" i="5"/>
  <c r="V4467" i="5"/>
  <c r="W4467" i="5"/>
  <c r="X4467" i="5"/>
  <c r="Y4467" i="5"/>
  <c r="Z4467" i="5"/>
  <c r="AA4467" i="5"/>
  <c r="AB4467" i="5"/>
  <c r="AC4467" i="5"/>
  <c r="U4468" i="5"/>
  <c r="V4468" i="5"/>
  <c r="W4468" i="5"/>
  <c r="X4468" i="5"/>
  <c r="Y4468" i="5"/>
  <c r="Z4468" i="5"/>
  <c r="AA4468" i="5"/>
  <c r="AB4468" i="5"/>
  <c r="AC4468" i="5"/>
  <c r="U4469" i="5"/>
  <c r="V4469" i="5"/>
  <c r="W4469" i="5"/>
  <c r="X4469" i="5"/>
  <c r="Y4469" i="5"/>
  <c r="Z4469" i="5"/>
  <c r="AA4469" i="5"/>
  <c r="AB4469" i="5"/>
  <c r="AC4469" i="5"/>
  <c r="U4470" i="5"/>
  <c r="V4470" i="5"/>
  <c r="W4470" i="5"/>
  <c r="X4470" i="5"/>
  <c r="Y4470" i="5"/>
  <c r="Z4470" i="5"/>
  <c r="AA4470" i="5"/>
  <c r="AB4470" i="5"/>
  <c r="AC4470" i="5"/>
  <c r="U4471" i="5"/>
  <c r="V4471" i="5"/>
  <c r="W4471" i="5"/>
  <c r="X4471" i="5"/>
  <c r="Y4471" i="5"/>
  <c r="Z4471" i="5"/>
  <c r="AA4471" i="5"/>
  <c r="AB4471" i="5"/>
  <c r="AC4471" i="5"/>
  <c r="U4472" i="5"/>
  <c r="V4472" i="5"/>
  <c r="W4472" i="5"/>
  <c r="X4472" i="5"/>
  <c r="Y4472" i="5"/>
  <c r="Z4472" i="5"/>
  <c r="AA4472" i="5"/>
  <c r="AB4472" i="5"/>
  <c r="AC4472" i="5"/>
  <c r="U4473" i="5"/>
  <c r="V4473" i="5"/>
  <c r="W4473" i="5"/>
  <c r="X4473" i="5"/>
  <c r="Y4473" i="5"/>
  <c r="Z4473" i="5"/>
  <c r="AA4473" i="5"/>
  <c r="AB4473" i="5"/>
  <c r="AC4473" i="5"/>
  <c r="U4474" i="5"/>
  <c r="V4474" i="5"/>
  <c r="W4474" i="5"/>
  <c r="X4474" i="5"/>
  <c r="Y4474" i="5"/>
  <c r="Z4474" i="5"/>
  <c r="AA4474" i="5"/>
  <c r="AB4474" i="5"/>
  <c r="AC4474" i="5"/>
  <c r="U4475" i="5"/>
  <c r="V4475" i="5"/>
  <c r="W4475" i="5"/>
  <c r="X4475" i="5"/>
  <c r="Y4475" i="5"/>
  <c r="Z4475" i="5"/>
  <c r="AA4475" i="5"/>
  <c r="AB4475" i="5"/>
  <c r="AC4475" i="5"/>
  <c r="U4476" i="5"/>
  <c r="V4476" i="5"/>
  <c r="W4476" i="5"/>
  <c r="X4476" i="5"/>
  <c r="Y4476" i="5"/>
  <c r="Z4476" i="5"/>
  <c r="AA4476" i="5"/>
  <c r="AB4476" i="5"/>
  <c r="AC4476" i="5"/>
  <c r="U4477" i="5"/>
  <c r="V4477" i="5"/>
  <c r="W4477" i="5"/>
  <c r="X4477" i="5"/>
  <c r="Y4477" i="5"/>
  <c r="Z4477" i="5"/>
  <c r="AA4477" i="5"/>
  <c r="AB4477" i="5"/>
  <c r="AC4477" i="5"/>
  <c r="U4478" i="5"/>
  <c r="V4478" i="5"/>
  <c r="W4478" i="5"/>
  <c r="X4478" i="5"/>
  <c r="Y4478" i="5"/>
  <c r="Z4478" i="5"/>
  <c r="AA4478" i="5"/>
  <c r="AB4478" i="5"/>
  <c r="AC4478" i="5"/>
  <c r="U4479" i="5"/>
  <c r="V4479" i="5"/>
  <c r="W4479" i="5"/>
  <c r="X4479" i="5"/>
  <c r="Y4479" i="5"/>
  <c r="Z4479" i="5"/>
  <c r="AA4479" i="5"/>
  <c r="AB4479" i="5"/>
  <c r="AC4479" i="5"/>
  <c r="U4480" i="5"/>
  <c r="V4480" i="5"/>
  <c r="W4480" i="5"/>
  <c r="X4480" i="5"/>
  <c r="Y4480" i="5"/>
  <c r="Z4480" i="5"/>
  <c r="AA4480" i="5"/>
  <c r="AB4480" i="5"/>
  <c r="AC4480" i="5"/>
  <c r="U4481" i="5"/>
  <c r="V4481" i="5"/>
  <c r="W4481" i="5"/>
  <c r="X4481" i="5"/>
  <c r="Y4481" i="5"/>
  <c r="Z4481" i="5"/>
  <c r="AA4481" i="5"/>
  <c r="AB4481" i="5"/>
  <c r="AC4481" i="5"/>
  <c r="U4482" i="5"/>
  <c r="V4482" i="5"/>
  <c r="W4482" i="5"/>
  <c r="X4482" i="5"/>
  <c r="Y4482" i="5"/>
  <c r="Z4482" i="5"/>
  <c r="AA4482" i="5"/>
  <c r="AB4482" i="5"/>
  <c r="AC4482" i="5"/>
  <c r="U4483" i="5"/>
  <c r="V4483" i="5"/>
  <c r="W4483" i="5"/>
  <c r="X4483" i="5"/>
  <c r="Y4483" i="5"/>
  <c r="Z4483" i="5"/>
  <c r="AA4483" i="5"/>
  <c r="AB4483" i="5"/>
  <c r="AC4483" i="5"/>
  <c r="U4484" i="5"/>
  <c r="V4484" i="5"/>
  <c r="W4484" i="5"/>
  <c r="X4484" i="5"/>
  <c r="Y4484" i="5"/>
  <c r="Z4484" i="5"/>
  <c r="AA4484" i="5"/>
  <c r="AB4484" i="5"/>
  <c r="AC4484" i="5"/>
  <c r="U4485" i="5"/>
  <c r="V4485" i="5"/>
  <c r="W4485" i="5"/>
  <c r="X4485" i="5"/>
  <c r="Y4485" i="5"/>
  <c r="Z4485" i="5"/>
  <c r="AA4485" i="5"/>
  <c r="AB4485" i="5"/>
  <c r="AC4485" i="5"/>
  <c r="U4486" i="5"/>
  <c r="V4486" i="5"/>
  <c r="W4486" i="5"/>
  <c r="X4486" i="5"/>
  <c r="Y4486" i="5"/>
  <c r="Z4486" i="5"/>
  <c r="AA4486" i="5"/>
  <c r="AB4486" i="5"/>
  <c r="AC4486" i="5"/>
  <c r="U4487" i="5"/>
  <c r="V4487" i="5"/>
  <c r="W4487" i="5"/>
  <c r="X4487" i="5"/>
  <c r="Y4487" i="5"/>
  <c r="Z4487" i="5"/>
  <c r="AA4487" i="5"/>
  <c r="AB4487" i="5"/>
  <c r="AC4487" i="5"/>
  <c r="U4488" i="5"/>
  <c r="V4488" i="5"/>
  <c r="W4488" i="5"/>
  <c r="X4488" i="5"/>
  <c r="Y4488" i="5"/>
  <c r="Z4488" i="5"/>
  <c r="AA4488" i="5"/>
  <c r="AB4488" i="5"/>
  <c r="AC4488" i="5"/>
  <c r="U4489" i="5"/>
  <c r="V4489" i="5"/>
  <c r="W4489" i="5"/>
  <c r="X4489" i="5"/>
  <c r="Y4489" i="5"/>
  <c r="Z4489" i="5"/>
  <c r="AA4489" i="5"/>
  <c r="AB4489" i="5"/>
  <c r="AC4489" i="5"/>
  <c r="U4490" i="5"/>
  <c r="V4490" i="5"/>
  <c r="W4490" i="5"/>
  <c r="X4490" i="5"/>
  <c r="Y4490" i="5"/>
  <c r="Z4490" i="5"/>
  <c r="AA4490" i="5"/>
  <c r="AB4490" i="5"/>
  <c r="AC4490" i="5"/>
  <c r="U4491" i="5"/>
  <c r="V4491" i="5"/>
  <c r="W4491" i="5"/>
  <c r="X4491" i="5"/>
  <c r="Y4491" i="5"/>
  <c r="Z4491" i="5"/>
  <c r="AA4491" i="5"/>
  <c r="AB4491" i="5"/>
  <c r="AC4491" i="5"/>
  <c r="U4492" i="5"/>
  <c r="V4492" i="5"/>
  <c r="W4492" i="5"/>
  <c r="X4492" i="5"/>
  <c r="Y4492" i="5"/>
  <c r="Z4492" i="5"/>
  <c r="AA4492" i="5"/>
  <c r="AB4492" i="5"/>
  <c r="AC4492" i="5"/>
  <c r="U4493" i="5"/>
  <c r="V4493" i="5"/>
  <c r="W4493" i="5"/>
  <c r="X4493" i="5"/>
  <c r="Y4493" i="5"/>
  <c r="Z4493" i="5"/>
  <c r="AA4493" i="5"/>
  <c r="AB4493" i="5"/>
  <c r="AC4493" i="5"/>
  <c r="U4494" i="5"/>
  <c r="V4494" i="5"/>
  <c r="W4494" i="5"/>
  <c r="X4494" i="5"/>
  <c r="Y4494" i="5"/>
  <c r="Z4494" i="5"/>
  <c r="AA4494" i="5"/>
  <c r="AB4494" i="5"/>
  <c r="AC4494" i="5"/>
  <c r="U4495" i="5"/>
  <c r="V4495" i="5"/>
  <c r="W4495" i="5"/>
  <c r="X4495" i="5"/>
  <c r="Y4495" i="5"/>
  <c r="Z4495" i="5"/>
  <c r="AA4495" i="5"/>
  <c r="AB4495" i="5"/>
  <c r="AC4495" i="5"/>
  <c r="U4496" i="5"/>
  <c r="V4496" i="5"/>
  <c r="W4496" i="5"/>
  <c r="X4496" i="5"/>
  <c r="Y4496" i="5"/>
  <c r="Z4496" i="5"/>
  <c r="AA4496" i="5"/>
  <c r="AB4496" i="5"/>
  <c r="AC4496" i="5"/>
  <c r="U4497" i="5"/>
  <c r="V4497" i="5"/>
  <c r="W4497" i="5"/>
  <c r="X4497" i="5"/>
  <c r="Y4497" i="5"/>
  <c r="Z4497" i="5"/>
  <c r="AA4497" i="5"/>
  <c r="AB4497" i="5"/>
  <c r="AC4497" i="5"/>
  <c r="U4498" i="5"/>
  <c r="V4498" i="5"/>
  <c r="W4498" i="5"/>
  <c r="X4498" i="5"/>
  <c r="Y4498" i="5"/>
  <c r="Z4498" i="5"/>
  <c r="AA4498" i="5"/>
  <c r="AB4498" i="5"/>
  <c r="AC4498" i="5"/>
  <c r="U4499" i="5"/>
  <c r="V4499" i="5"/>
  <c r="W4499" i="5"/>
  <c r="X4499" i="5"/>
  <c r="Y4499" i="5"/>
  <c r="Z4499" i="5"/>
  <c r="AA4499" i="5"/>
  <c r="AB4499" i="5"/>
  <c r="AC4499" i="5"/>
  <c r="U4500" i="5"/>
  <c r="V4500" i="5"/>
  <c r="W4500" i="5"/>
  <c r="X4500" i="5"/>
  <c r="Y4500" i="5"/>
  <c r="Z4500" i="5"/>
  <c r="AA4500" i="5"/>
  <c r="AB4500" i="5"/>
  <c r="AC4500" i="5"/>
  <c r="U4501" i="5"/>
  <c r="V4501" i="5"/>
  <c r="W4501" i="5"/>
  <c r="X4501" i="5"/>
  <c r="Y4501" i="5"/>
  <c r="Z4501" i="5"/>
  <c r="AA4501" i="5"/>
  <c r="AB4501" i="5"/>
  <c r="AC4501" i="5"/>
  <c r="U4502" i="5"/>
  <c r="V4502" i="5"/>
  <c r="W4502" i="5"/>
  <c r="X4502" i="5"/>
  <c r="Y4502" i="5"/>
  <c r="Z4502" i="5"/>
  <c r="AA4502" i="5"/>
  <c r="AB4502" i="5"/>
  <c r="AC4502" i="5"/>
  <c r="U4503" i="5"/>
  <c r="V4503" i="5"/>
  <c r="W4503" i="5"/>
  <c r="X4503" i="5"/>
  <c r="Y4503" i="5"/>
  <c r="Z4503" i="5"/>
  <c r="AA4503" i="5"/>
  <c r="AB4503" i="5"/>
  <c r="AC4503" i="5"/>
  <c r="U4504" i="5"/>
  <c r="V4504" i="5"/>
  <c r="W4504" i="5"/>
  <c r="X4504" i="5"/>
  <c r="Y4504" i="5"/>
  <c r="Z4504" i="5"/>
  <c r="AA4504" i="5"/>
  <c r="AB4504" i="5"/>
  <c r="AC4504" i="5"/>
  <c r="U4505" i="5"/>
  <c r="V4505" i="5"/>
  <c r="W4505" i="5"/>
  <c r="X4505" i="5"/>
  <c r="Y4505" i="5"/>
  <c r="Z4505" i="5"/>
  <c r="AA4505" i="5"/>
  <c r="AB4505" i="5"/>
  <c r="AC4505" i="5"/>
  <c r="U4506" i="5"/>
  <c r="V4506" i="5"/>
  <c r="W4506" i="5"/>
  <c r="X4506" i="5"/>
  <c r="Y4506" i="5"/>
  <c r="Z4506" i="5"/>
  <c r="AA4506" i="5"/>
  <c r="AB4506" i="5"/>
  <c r="AC4506" i="5"/>
  <c r="U4507" i="5"/>
  <c r="V4507" i="5"/>
  <c r="W4507" i="5"/>
  <c r="X4507" i="5"/>
  <c r="Y4507" i="5"/>
  <c r="Z4507" i="5"/>
  <c r="AA4507" i="5"/>
  <c r="AB4507" i="5"/>
  <c r="AC4507" i="5"/>
  <c r="U4508" i="5"/>
  <c r="V4508" i="5"/>
  <c r="W4508" i="5"/>
  <c r="X4508" i="5"/>
  <c r="Y4508" i="5"/>
  <c r="Z4508" i="5"/>
  <c r="AA4508" i="5"/>
  <c r="AB4508" i="5"/>
  <c r="AC4508" i="5"/>
  <c r="U4509" i="5"/>
  <c r="V4509" i="5"/>
  <c r="W4509" i="5"/>
  <c r="X4509" i="5"/>
  <c r="Y4509" i="5"/>
  <c r="Z4509" i="5"/>
  <c r="AA4509" i="5"/>
  <c r="AB4509" i="5"/>
  <c r="AC4509" i="5"/>
  <c r="U4510" i="5"/>
  <c r="V4510" i="5"/>
  <c r="W4510" i="5"/>
  <c r="X4510" i="5"/>
  <c r="Y4510" i="5"/>
  <c r="Z4510" i="5"/>
  <c r="AA4510" i="5"/>
  <c r="AB4510" i="5"/>
  <c r="AC4510" i="5"/>
  <c r="U4511" i="5"/>
  <c r="V4511" i="5"/>
  <c r="W4511" i="5"/>
  <c r="X4511" i="5"/>
  <c r="Y4511" i="5"/>
  <c r="Z4511" i="5"/>
  <c r="AA4511" i="5"/>
  <c r="AB4511" i="5"/>
  <c r="AC4511" i="5"/>
  <c r="U4512" i="5"/>
  <c r="V4512" i="5"/>
  <c r="W4512" i="5"/>
  <c r="X4512" i="5"/>
  <c r="Y4512" i="5"/>
  <c r="Z4512" i="5"/>
  <c r="AA4512" i="5"/>
  <c r="AB4512" i="5"/>
  <c r="AC4512" i="5"/>
  <c r="U4513" i="5"/>
  <c r="V4513" i="5"/>
  <c r="W4513" i="5"/>
  <c r="X4513" i="5"/>
  <c r="Y4513" i="5"/>
  <c r="Z4513" i="5"/>
  <c r="AA4513" i="5"/>
  <c r="AB4513" i="5"/>
  <c r="AC4513" i="5"/>
  <c r="U4514" i="5"/>
  <c r="V4514" i="5"/>
  <c r="W4514" i="5"/>
  <c r="X4514" i="5"/>
  <c r="Y4514" i="5"/>
  <c r="Z4514" i="5"/>
  <c r="AA4514" i="5"/>
  <c r="AB4514" i="5"/>
  <c r="AC4514" i="5"/>
  <c r="U4515" i="5"/>
  <c r="V4515" i="5"/>
  <c r="W4515" i="5"/>
  <c r="X4515" i="5"/>
  <c r="Y4515" i="5"/>
  <c r="Z4515" i="5"/>
  <c r="AA4515" i="5"/>
  <c r="AB4515" i="5"/>
  <c r="AC4515" i="5"/>
  <c r="U4516" i="5"/>
  <c r="V4516" i="5"/>
  <c r="W4516" i="5"/>
  <c r="X4516" i="5"/>
  <c r="Y4516" i="5"/>
  <c r="Z4516" i="5"/>
  <c r="AA4516" i="5"/>
  <c r="AB4516" i="5"/>
  <c r="AC4516" i="5"/>
  <c r="U4517" i="5"/>
  <c r="V4517" i="5"/>
  <c r="W4517" i="5"/>
  <c r="X4517" i="5"/>
  <c r="Y4517" i="5"/>
  <c r="Z4517" i="5"/>
  <c r="AA4517" i="5"/>
  <c r="AB4517" i="5"/>
  <c r="AC4517" i="5"/>
  <c r="U4518" i="5"/>
  <c r="V4518" i="5"/>
  <c r="W4518" i="5"/>
  <c r="X4518" i="5"/>
  <c r="Y4518" i="5"/>
  <c r="Z4518" i="5"/>
  <c r="AA4518" i="5"/>
  <c r="AB4518" i="5"/>
  <c r="AC4518" i="5"/>
  <c r="U4519" i="5"/>
  <c r="V4519" i="5"/>
  <c r="W4519" i="5"/>
  <c r="X4519" i="5"/>
  <c r="Y4519" i="5"/>
  <c r="Z4519" i="5"/>
  <c r="AA4519" i="5"/>
  <c r="AB4519" i="5"/>
  <c r="AC4519" i="5"/>
  <c r="U4520" i="5"/>
  <c r="V4520" i="5"/>
  <c r="W4520" i="5"/>
  <c r="X4520" i="5"/>
  <c r="Y4520" i="5"/>
  <c r="Z4520" i="5"/>
  <c r="AA4520" i="5"/>
  <c r="AB4520" i="5"/>
  <c r="AC4520" i="5"/>
  <c r="U4521" i="5"/>
  <c r="V4521" i="5"/>
  <c r="W4521" i="5"/>
  <c r="X4521" i="5"/>
  <c r="Y4521" i="5"/>
  <c r="Z4521" i="5"/>
  <c r="AA4521" i="5"/>
  <c r="AB4521" i="5"/>
  <c r="AC4521" i="5"/>
  <c r="U4522" i="5"/>
  <c r="V4522" i="5"/>
  <c r="W4522" i="5"/>
  <c r="X4522" i="5"/>
  <c r="Y4522" i="5"/>
  <c r="Z4522" i="5"/>
  <c r="AA4522" i="5"/>
  <c r="AB4522" i="5"/>
  <c r="AC4522" i="5"/>
  <c r="U4523" i="5"/>
  <c r="V4523" i="5"/>
  <c r="W4523" i="5"/>
  <c r="X4523" i="5"/>
  <c r="Y4523" i="5"/>
  <c r="Z4523" i="5"/>
  <c r="AA4523" i="5"/>
  <c r="AB4523" i="5"/>
  <c r="AC4523" i="5"/>
  <c r="U4524" i="5"/>
  <c r="V4524" i="5"/>
  <c r="W4524" i="5"/>
  <c r="X4524" i="5"/>
  <c r="Y4524" i="5"/>
  <c r="Z4524" i="5"/>
  <c r="AA4524" i="5"/>
  <c r="AB4524" i="5"/>
  <c r="AC4524" i="5"/>
  <c r="U4525" i="5"/>
  <c r="V4525" i="5"/>
  <c r="W4525" i="5"/>
  <c r="X4525" i="5"/>
  <c r="Y4525" i="5"/>
  <c r="Z4525" i="5"/>
  <c r="AA4525" i="5"/>
  <c r="AB4525" i="5"/>
  <c r="AC4525" i="5"/>
  <c r="U4526" i="5"/>
  <c r="V4526" i="5"/>
  <c r="W4526" i="5"/>
  <c r="X4526" i="5"/>
  <c r="Y4526" i="5"/>
  <c r="Z4526" i="5"/>
  <c r="AA4526" i="5"/>
  <c r="AB4526" i="5"/>
  <c r="AC4526" i="5"/>
  <c r="U4527" i="5"/>
  <c r="V4527" i="5"/>
  <c r="W4527" i="5"/>
  <c r="X4527" i="5"/>
  <c r="Y4527" i="5"/>
  <c r="Z4527" i="5"/>
  <c r="AA4527" i="5"/>
  <c r="AB4527" i="5"/>
  <c r="AC4527" i="5"/>
  <c r="U4528" i="5"/>
  <c r="V4528" i="5"/>
  <c r="W4528" i="5"/>
  <c r="X4528" i="5"/>
  <c r="Y4528" i="5"/>
  <c r="Z4528" i="5"/>
  <c r="AA4528" i="5"/>
  <c r="AB4528" i="5"/>
  <c r="AC4528" i="5"/>
  <c r="U4529" i="5"/>
  <c r="V4529" i="5"/>
  <c r="W4529" i="5"/>
  <c r="X4529" i="5"/>
  <c r="Y4529" i="5"/>
  <c r="Z4529" i="5"/>
  <c r="AA4529" i="5"/>
  <c r="AB4529" i="5"/>
  <c r="AC4529" i="5"/>
  <c r="U4530" i="5"/>
  <c r="V4530" i="5"/>
  <c r="W4530" i="5"/>
  <c r="X4530" i="5"/>
  <c r="Y4530" i="5"/>
  <c r="Z4530" i="5"/>
  <c r="AA4530" i="5"/>
  <c r="AB4530" i="5"/>
  <c r="AC4530" i="5"/>
  <c r="U4531" i="5"/>
  <c r="V4531" i="5"/>
  <c r="W4531" i="5"/>
  <c r="X4531" i="5"/>
  <c r="Y4531" i="5"/>
  <c r="Z4531" i="5"/>
  <c r="AA4531" i="5"/>
  <c r="AB4531" i="5"/>
  <c r="AC4531" i="5"/>
  <c r="U4532" i="5"/>
  <c r="V4532" i="5"/>
  <c r="W4532" i="5"/>
  <c r="X4532" i="5"/>
  <c r="Y4532" i="5"/>
  <c r="Z4532" i="5"/>
  <c r="AA4532" i="5"/>
  <c r="AB4532" i="5"/>
  <c r="AC4532" i="5"/>
  <c r="U4533" i="5"/>
  <c r="V4533" i="5"/>
  <c r="W4533" i="5"/>
  <c r="X4533" i="5"/>
  <c r="Y4533" i="5"/>
  <c r="Z4533" i="5"/>
  <c r="AA4533" i="5"/>
  <c r="AB4533" i="5"/>
  <c r="AC4533" i="5"/>
  <c r="U4534" i="5"/>
  <c r="V4534" i="5"/>
  <c r="W4534" i="5"/>
  <c r="X4534" i="5"/>
  <c r="Y4534" i="5"/>
  <c r="Z4534" i="5"/>
  <c r="AA4534" i="5"/>
  <c r="AB4534" i="5"/>
  <c r="AC4534" i="5"/>
  <c r="U4535" i="5"/>
  <c r="V4535" i="5"/>
  <c r="W4535" i="5"/>
  <c r="X4535" i="5"/>
  <c r="Y4535" i="5"/>
  <c r="Z4535" i="5"/>
  <c r="AA4535" i="5"/>
  <c r="AB4535" i="5"/>
  <c r="AC4535" i="5"/>
  <c r="U4536" i="5"/>
  <c r="V4536" i="5"/>
  <c r="W4536" i="5"/>
  <c r="X4536" i="5"/>
  <c r="Y4536" i="5"/>
  <c r="Z4536" i="5"/>
  <c r="AA4536" i="5"/>
  <c r="AB4536" i="5"/>
  <c r="AC4536" i="5"/>
  <c r="U4537" i="5"/>
  <c r="V4537" i="5"/>
  <c r="W4537" i="5"/>
  <c r="X4537" i="5"/>
  <c r="Y4537" i="5"/>
  <c r="Z4537" i="5"/>
  <c r="AA4537" i="5"/>
  <c r="AB4537" i="5"/>
  <c r="AC4537" i="5"/>
  <c r="U4538" i="5"/>
  <c r="V4538" i="5"/>
  <c r="W4538" i="5"/>
  <c r="X4538" i="5"/>
  <c r="Y4538" i="5"/>
  <c r="Z4538" i="5"/>
  <c r="AA4538" i="5"/>
  <c r="AB4538" i="5"/>
  <c r="AC4538" i="5"/>
  <c r="U4539" i="5"/>
  <c r="V4539" i="5"/>
  <c r="W4539" i="5"/>
  <c r="X4539" i="5"/>
  <c r="Y4539" i="5"/>
  <c r="Z4539" i="5"/>
  <c r="AA4539" i="5"/>
  <c r="AB4539" i="5"/>
  <c r="AC4539" i="5"/>
  <c r="U4540" i="5"/>
  <c r="V4540" i="5"/>
  <c r="W4540" i="5"/>
  <c r="X4540" i="5"/>
  <c r="Y4540" i="5"/>
  <c r="Z4540" i="5"/>
  <c r="AA4540" i="5"/>
  <c r="AB4540" i="5"/>
  <c r="AC4540" i="5"/>
  <c r="U4541" i="5"/>
  <c r="V4541" i="5"/>
  <c r="W4541" i="5"/>
  <c r="X4541" i="5"/>
  <c r="Y4541" i="5"/>
  <c r="Z4541" i="5"/>
  <c r="AA4541" i="5"/>
  <c r="AB4541" i="5"/>
  <c r="AC4541" i="5"/>
  <c r="U4542" i="5"/>
  <c r="V4542" i="5"/>
  <c r="W4542" i="5"/>
  <c r="X4542" i="5"/>
  <c r="Y4542" i="5"/>
  <c r="Z4542" i="5"/>
  <c r="AA4542" i="5"/>
  <c r="AB4542" i="5"/>
  <c r="AC4542" i="5"/>
  <c r="U4543" i="5"/>
  <c r="V4543" i="5"/>
  <c r="W4543" i="5"/>
  <c r="X4543" i="5"/>
  <c r="Y4543" i="5"/>
  <c r="Z4543" i="5"/>
  <c r="AA4543" i="5"/>
  <c r="AB4543" i="5"/>
  <c r="AC4543" i="5"/>
  <c r="U4544" i="5"/>
  <c r="V4544" i="5"/>
  <c r="W4544" i="5"/>
  <c r="X4544" i="5"/>
  <c r="Y4544" i="5"/>
  <c r="Z4544" i="5"/>
  <c r="AA4544" i="5"/>
  <c r="AB4544" i="5"/>
  <c r="AC4544" i="5"/>
  <c r="U4545" i="5"/>
  <c r="V4545" i="5"/>
  <c r="W4545" i="5"/>
  <c r="X4545" i="5"/>
  <c r="Y4545" i="5"/>
  <c r="Z4545" i="5"/>
  <c r="AA4545" i="5"/>
  <c r="AB4545" i="5"/>
  <c r="AC4545" i="5"/>
  <c r="U4546" i="5"/>
  <c r="V4546" i="5"/>
  <c r="W4546" i="5"/>
  <c r="X4546" i="5"/>
  <c r="Y4546" i="5"/>
  <c r="Z4546" i="5"/>
  <c r="AA4546" i="5"/>
  <c r="AB4546" i="5"/>
  <c r="AC4546" i="5"/>
  <c r="U4547" i="5"/>
  <c r="V4547" i="5"/>
  <c r="W4547" i="5"/>
  <c r="X4547" i="5"/>
  <c r="Y4547" i="5"/>
  <c r="Z4547" i="5"/>
  <c r="AA4547" i="5"/>
  <c r="AB4547" i="5"/>
  <c r="AC4547" i="5"/>
  <c r="U4548" i="5"/>
  <c r="V4548" i="5"/>
  <c r="W4548" i="5"/>
  <c r="X4548" i="5"/>
  <c r="Y4548" i="5"/>
  <c r="Z4548" i="5"/>
  <c r="AA4548" i="5"/>
  <c r="AB4548" i="5"/>
  <c r="AC4548" i="5"/>
  <c r="U4549" i="5"/>
  <c r="V4549" i="5"/>
  <c r="W4549" i="5"/>
  <c r="X4549" i="5"/>
  <c r="Y4549" i="5"/>
  <c r="Z4549" i="5"/>
  <c r="AA4549" i="5"/>
  <c r="AB4549" i="5"/>
  <c r="AC4549" i="5"/>
  <c r="U4550" i="5"/>
  <c r="V4550" i="5"/>
  <c r="W4550" i="5"/>
  <c r="X4550" i="5"/>
  <c r="Y4550" i="5"/>
  <c r="Z4550" i="5"/>
  <c r="AA4550" i="5"/>
  <c r="AB4550" i="5"/>
  <c r="AC4550" i="5"/>
  <c r="U4551" i="5"/>
  <c r="V4551" i="5"/>
  <c r="W4551" i="5"/>
  <c r="X4551" i="5"/>
  <c r="Y4551" i="5"/>
  <c r="Z4551" i="5"/>
  <c r="AA4551" i="5"/>
  <c r="AB4551" i="5"/>
  <c r="AC4551" i="5"/>
  <c r="U4552" i="5"/>
  <c r="V4552" i="5"/>
  <c r="W4552" i="5"/>
  <c r="X4552" i="5"/>
  <c r="Y4552" i="5"/>
  <c r="Z4552" i="5"/>
  <c r="AA4552" i="5"/>
  <c r="AB4552" i="5"/>
  <c r="AC4552" i="5"/>
  <c r="U4553" i="5"/>
  <c r="V4553" i="5"/>
  <c r="W4553" i="5"/>
  <c r="X4553" i="5"/>
  <c r="Y4553" i="5"/>
  <c r="Z4553" i="5"/>
  <c r="AA4553" i="5"/>
  <c r="AB4553" i="5"/>
  <c r="AC4553" i="5"/>
  <c r="U4554" i="5"/>
  <c r="V4554" i="5"/>
  <c r="W4554" i="5"/>
  <c r="X4554" i="5"/>
  <c r="Y4554" i="5"/>
  <c r="Z4554" i="5"/>
  <c r="AA4554" i="5"/>
  <c r="AB4554" i="5"/>
  <c r="AC4554" i="5"/>
  <c r="U4555" i="5"/>
  <c r="V4555" i="5"/>
  <c r="W4555" i="5"/>
  <c r="X4555" i="5"/>
  <c r="Y4555" i="5"/>
  <c r="Z4555" i="5"/>
  <c r="AA4555" i="5"/>
  <c r="AB4555" i="5"/>
  <c r="AC4555" i="5"/>
  <c r="U4556" i="5"/>
  <c r="V4556" i="5"/>
  <c r="W4556" i="5"/>
  <c r="X4556" i="5"/>
  <c r="Y4556" i="5"/>
  <c r="Z4556" i="5"/>
  <c r="AA4556" i="5"/>
  <c r="AB4556" i="5"/>
  <c r="AC4556" i="5"/>
  <c r="U4557" i="5"/>
  <c r="V4557" i="5"/>
  <c r="W4557" i="5"/>
  <c r="X4557" i="5"/>
  <c r="Y4557" i="5"/>
  <c r="Z4557" i="5"/>
  <c r="AA4557" i="5"/>
  <c r="AB4557" i="5"/>
  <c r="AC4557" i="5"/>
  <c r="U4558" i="5"/>
  <c r="V4558" i="5"/>
  <c r="W4558" i="5"/>
  <c r="X4558" i="5"/>
  <c r="Y4558" i="5"/>
  <c r="Z4558" i="5"/>
  <c r="AA4558" i="5"/>
  <c r="AB4558" i="5"/>
  <c r="AC4558" i="5"/>
  <c r="U4559" i="5"/>
  <c r="V4559" i="5"/>
  <c r="W4559" i="5"/>
  <c r="X4559" i="5"/>
  <c r="Y4559" i="5"/>
  <c r="Z4559" i="5"/>
  <c r="AA4559" i="5"/>
  <c r="AB4559" i="5"/>
  <c r="AC4559" i="5"/>
  <c r="U4560" i="5"/>
  <c r="V4560" i="5"/>
  <c r="W4560" i="5"/>
  <c r="X4560" i="5"/>
  <c r="Y4560" i="5"/>
  <c r="Z4560" i="5"/>
  <c r="AA4560" i="5"/>
  <c r="AB4560" i="5"/>
  <c r="AC4560" i="5"/>
  <c r="U4561" i="5"/>
  <c r="V4561" i="5"/>
  <c r="W4561" i="5"/>
  <c r="X4561" i="5"/>
  <c r="Y4561" i="5"/>
  <c r="Z4561" i="5"/>
  <c r="AA4561" i="5"/>
  <c r="AB4561" i="5"/>
  <c r="AC4561" i="5"/>
  <c r="U4562" i="5"/>
  <c r="V4562" i="5"/>
  <c r="W4562" i="5"/>
  <c r="X4562" i="5"/>
  <c r="Y4562" i="5"/>
  <c r="Z4562" i="5"/>
  <c r="AA4562" i="5"/>
  <c r="AB4562" i="5"/>
  <c r="AC4562" i="5"/>
  <c r="U4563" i="5"/>
  <c r="V4563" i="5"/>
  <c r="W4563" i="5"/>
  <c r="X4563" i="5"/>
  <c r="Y4563" i="5"/>
  <c r="Z4563" i="5"/>
  <c r="AA4563" i="5"/>
  <c r="AB4563" i="5"/>
  <c r="AC4563" i="5"/>
  <c r="U4564" i="5"/>
  <c r="V4564" i="5"/>
  <c r="W4564" i="5"/>
  <c r="X4564" i="5"/>
  <c r="Y4564" i="5"/>
  <c r="Z4564" i="5"/>
  <c r="AA4564" i="5"/>
  <c r="AB4564" i="5"/>
  <c r="AC4564" i="5"/>
  <c r="U4565" i="5"/>
  <c r="V4565" i="5"/>
  <c r="W4565" i="5"/>
  <c r="X4565" i="5"/>
  <c r="Y4565" i="5"/>
  <c r="Z4565" i="5"/>
  <c r="AA4565" i="5"/>
  <c r="AB4565" i="5"/>
  <c r="AC4565" i="5"/>
  <c r="U4566" i="5"/>
  <c r="V4566" i="5"/>
  <c r="W4566" i="5"/>
  <c r="X4566" i="5"/>
  <c r="Y4566" i="5"/>
  <c r="Z4566" i="5"/>
  <c r="AA4566" i="5"/>
  <c r="AB4566" i="5"/>
  <c r="AC4566" i="5"/>
  <c r="U4567" i="5"/>
  <c r="V4567" i="5"/>
  <c r="W4567" i="5"/>
  <c r="X4567" i="5"/>
  <c r="Y4567" i="5"/>
  <c r="Z4567" i="5"/>
  <c r="AA4567" i="5"/>
  <c r="AB4567" i="5"/>
  <c r="AC4567" i="5"/>
  <c r="U4568" i="5"/>
  <c r="V4568" i="5"/>
  <c r="W4568" i="5"/>
  <c r="X4568" i="5"/>
  <c r="Y4568" i="5"/>
  <c r="Z4568" i="5"/>
  <c r="AA4568" i="5"/>
  <c r="AB4568" i="5"/>
  <c r="AC4568" i="5"/>
  <c r="U4569" i="5"/>
  <c r="V4569" i="5"/>
  <c r="W4569" i="5"/>
  <c r="X4569" i="5"/>
  <c r="Y4569" i="5"/>
  <c r="Z4569" i="5"/>
  <c r="AA4569" i="5"/>
  <c r="AB4569" i="5"/>
  <c r="AC4569" i="5"/>
  <c r="U4570" i="5"/>
  <c r="V4570" i="5"/>
  <c r="W4570" i="5"/>
  <c r="X4570" i="5"/>
  <c r="Y4570" i="5"/>
  <c r="Z4570" i="5"/>
  <c r="AA4570" i="5"/>
  <c r="AB4570" i="5"/>
  <c r="AC4570" i="5"/>
  <c r="U4571" i="5"/>
  <c r="V4571" i="5"/>
  <c r="W4571" i="5"/>
  <c r="X4571" i="5"/>
  <c r="Y4571" i="5"/>
  <c r="Z4571" i="5"/>
  <c r="AA4571" i="5"/>
  <c r="AB4571" i="5"/>
  <c r="AC4571" i="5"/>
  <c r="U4572" i="5"/>
  <c r="V4572" i="5"/>
  <c r="W4572" i="5"/>
  <c r="X4572" i="5"/>
  <c r="Y4572" i="5"/>
  <c r="Z4572" i="5"/>
  <c r="AA4572" i="5"/>
  <c r="AB4572" i="5"/>
  <c r="AC4572" i="5"/>
  <c r="U4573" i="5"/>
  <c r="V4573" i="5"/>
  <c r="W4573" i="5"/>
  <c r="X4573" i="5"/>
  <c r="Y4573" i="5"/>
  <c r="Z4573" i="5"/>
  <c r="AA4573" i="5"/>
  <c r="AB4573" i="5"/>
  <c r="AC4573" i="5"/>
  <c r="U4574" i="5"/>
  <c r="V4574" i="5"/>
  <c r="W4574" i="5"/>
  <c r="X4574" i="5"/>
  <c r="Y4574" i="5"/>
  <c r="Z4574" i="5"/>
  <c r="AA4574" i="5"/>
  <c r="AB4574" i="5"/>
  <c r="AC4574" i="5"/>
  <c r="U4575" i="5"/>
  <c r="V4575" i="5"/>
  <c r="W4575" i="5"/>
  <c r="X4575" i="5"/>
  <c r="Y4575" i="5"/>
  <c r="Z4575" i="5"/>
  <c r="AA4575" i="5"/>
  <c r="AB4575" i="5"/>
  <c r="AC4575" i="5"/>
  <c r="U4576" i="5"/>
  <c r="V4576" i="5"/>
  <c r="W4576" i="5"/>
  <c r="X4576" i="5"/>
  <c r="Y4576" i="5"/>
  <c r="Z4576" i="5"/>
  <c r="AA4576" i="5"/>
  <c r="AB4576" i="5"/>
  <c r="AC4576" i="5"/>
  <c r="U4577" i="5"/>
  <c r="V4577" i="5"/>
  <c r="W4577" i="5"/>
  <c r="X4577" i="5"/>
  <c r="Y4577" i="5"/>
  <c r="Z4577" i="5"/>
  <c r="AA4577" i="5"/>
  <c r="AB4577" i="5"/>
  <c r="AC4577" i="5"/>
  <c r="U4578" i="5"/>
  <c r="V4578" i="5"/>
  <c r="W4578" i="5"/>
  <c r="X4578" i="5"/>
  <c r="Y4578" i="5"/>
  <c r="Z4578" i="5"/>
  <c r="AA4578" i="5"/>
  <c r="AB4578" i="5"/>
  <c r="AC4578" i="5"/>
  <c r="U4579" i="5"/>
  <c r="V4579" i="5"/>
  <c r="W4579" i="5"/>
  <c r="X4579" i="5"/>
  <c r="Y4579" i="5"/>
  <c r="Z4579" i="5"/>
  <c r="AA4579" i="5"/>
  <c r="AB4579" i="5"/>
  <c r="AC4579" i="5"/>
  <c r="U4580" i="5"/>
  <c r="V4580" i="5"/>
  <c r="W4580" i="5"/>
  <c r="X4580" i="5"/>
  <c r="Y4580" i="5"/>
  <c r="Z4580" i="5"/>
  <c r="AA4580" i="5"/>
  <c r="AB4580" i="5"/>
  <c r="AC4580" i="5"/>
  <c r="U4581" i="5"/>
  <c r="V4581" i="5"/>
  <c r="W4581" i="5"/>
  <c r="X4581" i="5"/>
  <c r="Y4581" i="5"/>
  <c r="Z4581" i="5"/>
  <c r="AA4581" i="5"/>
  <c r="AB4581" i="5"/>
  <c r="AC4581" i="5"/>
  <c r="U4582" i="5"/>
  <c r="V4582" i="5"/>
  <c r="W4582" i="5"/>
  <c r="X4582" i="5"/>
  <c r="Y4582" i="5"/>
  <c r="Z4582" i="5"/>
  <c r="AA4582" i="5"/>
  <c r="AB4582" i="5"/>
  <c r="AC4582" i="5"/>
  <c r="U4583" i="5"/>
  <c r="V4583" i="5"/>
  <c r="W4583" i="5"/>
  <c r="X4583" i="5"/>
  <c r="Y4583" i="5"/>
  <c r="Z4583" i="5"/>
  <c r="AA4583" i="5"/>
  <c r="AB4583" i="5"/>
  <c r="AC4583" i="5"/>
  <c r="U4584" i="5"/>
  <c r="V4584" i="5"/>
  <c r="W4584" i="5"/>
  <c r="X4584" i="5"/>
  <c r="Y4584" i="5"/>
  <c r="Z4584" i="5"/>
  <c r="AA4584" i="5"/>
  <c r="AB4584" i="5"/>
  <c r="AC4584" i="5"/>
  <c r="U4585" i="5"/>
  <c r="V4585" i="5"/>
  <c r="W4585" i="5"/>
  <c r="X4585" i="5"/>
  <c r="Y4585" i="5"/>
  <c r="Z4585" i="5"/>
  <c r="AA4585" i="5"/>
  <c r="AB4585" i="5"/>
  <c r="AC4585" i="5"/>
  <c r="U4586" i="5"/>
  <c r="V4586" i="5"/>
  <c r="W4586" i="5"/>
  <c r="X4586" i="5"/>
  <c r="Y4586" i="5"/>
  <c r="Z4586" i="5"/>
  <c r="AA4586" i="5"/>
  <c r="AB4586" i="5"/>
  <c r="AC4586" i="5"/>
  <c r="U4587" i="5"/>
  <c r="V4587" i="5"/>
  <c r="W4587" i="5"/>
  <c r="X4587" i="5"/>
  <c r="Y4587" i="5"/>
  <c r="Z4587" i="5"/>
  <c r="AA4587" i="5"/>
  <c r="AB4587" i="5"/>
  <c r="AC4587" i="5"/>
  <c r="U4588" i="5"/>
  <c r="V4588" i="5"/>
  <c r="W4588" i="5"/>
  <c r="X4588" i="5"/>
  <c r="Y4588" i="5"/>
  <c r="Z4588" i="5"/>
  <c r="AA4588" i="5"/>
  <c r="AB4588" i="5"/>
  <c r="AC4588" i="5"/>
  <c r="U4589" i="5"/>
  <c r="V4589" i="5"/>
  <c r="W4589" i="5"/>
  <c r="X4589" i="5"/>
  <c r="Y4589" i="5"/>
  <c r="Z4589" i="5"/>
  <c r="AA4589" i="5"/>
  <c r="AB4589" i="5"/>
  <c r="AC4589" i="5"/>
  <c r="U4590" i="5"/>
  <c r="V4590" i="5"/>
  <c r="W4590" i="5"/>
  <c r="X4590" i="5"/>
  <c r="Y4590" i="5"/>
  <c r="Z4590" i="5"/>
  <c r="AA4590" i="5"/>
  <c r="AB4590" i="5"/>
  <c r="AC4590" i="5"/>
  <c r="U4591" i="5"/>
  <c r="V4591" i="5"/>
  <c r="W4591" i="5"/>
  <c r="X4591" i="5"/>
  <c r="Y4591" i="5"/>
  <c r="Z4591" i="5"/>
  <c r="AA4591" i="5"/>
  <c r="AB4591" i="5"/>
  <c r="AC4591" i="5"/>
  <c r="U4592" i="5"/>
  <c r="V4592" i="5"/>
  <c r="W4592" i="5"/>
  <c r="X4592" i="5"/>
  <c r="Y4592" i="5"/>
  <c r="Z4592" i="5"/>
  <c r="AA4592" i="5"/>
  <c r="AB4592" i="5"/>
  <c r="AC4592" i="5"/>
  <c r="U4593" i="5"/>
  <c r="V4593" i="5"/>
  <c r="W4593" i="5"/>
  <c r="X4593" i="5"/>
  <c r="Y4593" i="5"/>
  <c r="Z4593" i="5"/>
  <c r="AA4593" i="5"/>
  <c r="AB4593" i="5"/>
  <c r="AC4593" i="5"/>
  <c r="U4594" i="5"/>
  <c r="V4594" i="5"/>
  <c r="W4594" i="5"/>
  <c r="X4594" i="5"/>
  <c r="Y4594" i="5"/>
  <c r="Z4594" i="5"/>
  <c r="AA4594" i="5"/>
  <c r="AB4594" i="5"/>
  <c r="AC4594" i="5"/>
  <c r="U4595" i="5"/>
  <c r="V4595" i="5"/>
  <c r="W4595" i="5"/>
  <c r="X4595" i="5"/>
  <c r="Y4595" i="5"/>
  <c r="Z4595" i="5"/>
  <c r="AA4595" i="5"/>
  <c r="AB4595" i="5"/>
  <c r="AC4595" i="5"/>
  <c r="U4596" i="5"/>
  <c r="V4596" i="5"/>
  <c r="W4596" i="5"/>
  <c r="X4596" i="5"/>
  <c r="Y4596" i="5"/>
  <c r="Z4596" i="5"/>
  <c r="AA4596" i="5"/>
  <c r="AB4596" i="5"/>
  <c r="AC4596" i="5"/>
  <c r="U4597" i="5"/>
  <c r="V4597" i="5"/>
  <c r="W4597" i="5"/>
  <c r="X4597" i="5"/>
  <c r="Y4597" i="5"/>
  <c r="Z4597" i="5"/>
  <c r="AA4597" i="5"/>
  <c r="AB4597" i="5"/>
  <c r="AC4597" i="5"/>
  <c r="U4598" i="5"/>
  <c r="V4598" i="5"/>
  <c r="W4598" i="5"/>
  <c r="X4598" i="5"/>
  <c r="Y4598" i="5"/>
  <c r="Z4598" i="5"/>
  <c r="AA4598" i="5"/>
  <c r="AB4598" i="5"/>
  <c r="AC4598" i="5"/>
  <c r="U4599" i="5"/>
  <c r="V4599" i="5"/>
  <c r="W4599" i="5"/>
  <c r="X4599" i="5"/>
  <c r="Y4599" i="5"/>
  <c r="Z4599" i="5"/>
  <c r="AA4599" i="5"/>
  <c r="AB4599" i="5"/>
  <c r="AC4599" i="5"/>
  <c r="U4600" i="5"/>
  <c r="V4600" i="5"/>
  <c r="W4600" i="5"/>
  <c r="X4600" i="5"/>
  <c r="Y4600" i="5"/>
  <c r="Z4600" i="5"/>
  <c r="AA4600" i="5"/>
  <c r="AB4600" i="5"/>
  <c r="AC4600" i="5"/>
  <c r="U4601" i="5"/>
  <c r="V4601" i="5"/>
  <c r="W4601" i="5"/>
  <c r="X4601" i="5"/>
  <c r="Y4601" i="5"/>
  <c r="Z4601" i="5"/>
  <c r="AA4601" i="5"/>
  <c r="AB4601" i="5"/>
  <c r="AC4601" i="5"/>
  <c r="U4602" i="5"/>
  <c r="V4602" i="5"/>
  <c r="W4602" i="5"/>
  <c r="X4602" i="5"/>
  <c r="Y4602" i="5"/>
  <c r="Z4602" i="5"/>
  <c r="AA4602" i="5"/>
  <c r="AB4602" i="5"/>
  <c r="AC4602" i="5"/>
  <c r="U4603" i="5"/>
  <c r="V4603" i="5"/>
  <c r="W4603" i="5"/>
  <c r="X4603" i="5"/>
  <c r="Y4603" i="5"/>
  <c r="Z4603" i="5"/>
  <c r="AA4603" i="5"/>
  <c r="AB4603" i="5"/>
  <c r="AC4603" i="5"/>
  <c r="U4604" i="5"/>
  <c r="V4604" i="5"/>
  <c r="W4604" i="5"/>
  <c r="X4604" i="5"/>
  <c r="Y4604" i="5"/>
  <c r="Z4604" i="5"/>
  <c r="AA4604" i="5"/>
  <c r="AB4604" i="5"/>
  <c r="AC4604" i="5"/>
  <c r="U4605" i="5"/>
  <c r="V4605" i="5"/>
  <c r="W4605" i="5"/>
  <c r="X4605" i="5"/>
  <c r="Y4605" i="5"/>
  <c r="Z4605" i="5"/>
  <c r="AA4605" i="5"/>
  <c r="AB4605" i="5"/>
  <c r="AC4605" i="5"/>
  <c r="U4606" i="5"/>
  <c r="V4606" i="5"/>
  <c r="W4606" i="5"/>
  <c r="X4606" i="5"/>
  <c r="Y4606" i="5"/>
  <c r="Z4606" i="5"/>
  <c r="AA4606" i="5"/>
  <c r="AB4606" i="5"/>
  <c r="AC4606" i="5"/>
  <c r="U4607" i="5"/>
  <c r="V4607" i="5"/>
  <c r="W4607" i="5"/>
  <c r="X4607" i="5"/>
  <c r="Y4607" i="5"/>
  <c r="Z4607" i="5"/>
  <c r="AA4607" i="5"/>
  <c r="AB4607" i="5"/>
  <c r="AC4607" i="5"/>
  <c r="U4608" i="5"/>
  <c r="V4608" i="5"/>
  <c r="W4608" i="5"/>
  <c r="X4608" i="5"/>
  <c r="Y4608" i="5"/>
  <c r="Z4608" i="5"/>
  <c r="AA4608" i="5"/>
  <c r="AB4608" i="5"/>
  <c r="AC4608" i="5"/>
  <c r="U4609" i="5"/>
  <c r="V4609" i="5"/>
  <c r="W4609" i="5"/>
  <c r="X4609" i="5"/>
  <c r="Y4609" i="5"/>
  <c r="Z4609" i="5"/>
  <c r="AA4609" i="5"/>
  <c r="AB4609" i="5"/>
  <c r="AC4609" i="5"/>
  <c r="U4610" i="5"/>
  <c r="V4610" i="5"/>
  <c r="W4610" i="5"/>
  <c r="X4610" i="5"/>
  <c r="Y4610" i="5"/>
  <c r="Z4610" i="5"/>
  <c r="AA4610" i="5"/>
  <c r="AB4610" i="5"/>
  <c r="AC4610" i="5"/>
  <c r="U4611" i="5"/>
  <c r="V4611" i="5"/>
  <c r="W4611" i="5"/>
  <c r="X4611" i="5"/>
  <c r="Y4611" i="5"/>
  <c r="Z4611" i="5"/>
  <c r="AA4611" i="5"/>
  <c r="AB4611" i="5"/>
  <c r="AC4611" i="5"/>
  <c r="U4612" i="5"/>
  <c r="V4612" i="5"/>
  <c r="W4612" i="5"/>
  <c r="X4612" i="5"/>
  <c r="Y4612" i="5"/>
  <c r="Z4612" i="5"/>
  <c r="AA4612" i="5"/>
  <c r="AB4612" i="5"/>
  <c r="AC4612" i="5"/>
  <c r="U4613" i="5"/>
  <c r="V4613" i="5"/>
  <c r="W4613" i="5"/>
  <c r="X4613" i="5"/>
  <c r="Y4613" i="5"/>
  <c r="Z4613" i="5"/>
  <c r="AA4613" i="5"/>
  <c r="AB4613" i="5"/>
  <c r="AC4613" i="5"/>
  <c r="U4614" i="5"/>
  <c r="V4614" i="5"/>
  <c r="W4614" i="5"/>
  <c r="X4614" i="5"/>
  <c r="Y4614" i="5"/>
  <c r="Z4614" i="5"/>
  <c r="AA4614" i="5"/>
  <c r="AB4614" i="5"/>
  <c r="AC4614" i="5"/>
  <c r="U4615" i="5"/>
  <c r="V4615" i="5"/>
  <c r="W4615" i="5"/>
  <c r="X4615" i="5"/>
  <c r="Y4615" i="5"/>
  <c r="Z4615" i="5"/>
  <c r="AA4615" i="5"/>
  <c r="AB4615" i="5"/>
  <c r="AC4615" i="5"/>
  <c r="U4616" i="5"/>
  <c r="V4616" i="5"/>
  <c r="W4616" i="5"/>
  <c r="X4616" i="5"/>
  <c r="Y4616" i="5"/>
  <c r="Z4616" i="5"/>
  <c r="AA4616" i="5"/>
  <c r="AB4616" i="5"/>
  <c r="AC4616" i="5"/>
  <c r="U4617" i="5"/>
  <c r="V4617" i="5"/>
  <c r="W4617" i="5"/>
  <c r="X4617" i="5"/>
  <c r="Y4617" i="5"/>
  <c r="Z4617" i="5"/>
  <c r="AA4617" i="5"/>
  <c r="AB4617" i="5"/>
  <c r="AC4617" i="5"/>
  <c r="U4618" i="5"/>
  <c r="V4618" i="5"/>
  <c r="W4618" i="5"/>
  <c r="X4618" i="5"/>
  <c r="Y4618" i="5"/>
  <c r="Z4618" i="5"/>
  <c r="AA4618" i="5"/>
  <c r="AB4618" i="5"/>
  <c r="AC4618" i="5"/>
  <c r="U4619" i="5"/>
  <c r="V4619" i="5"/>
  <c r="W4619" i="5"/>
  <c r="X4619" i="5"/>
  <c r="Y4619" i="5"/>
  <c r="Z4619" i="5"/>
  <c r="AA4619" i="5"/>
  <c r="AB4619" i="5"/>
  <c r="AC4619" i="5"/>
  <c r="U4620" i="5"/>
  <c r="V4620" i="5"/>
  <c r="W4620" i="5"/>
  <c r="X4620" i="5"/>
  <c r="Y4620" i="5"/>
  <c r="Z4620" i="5"/>
  <c r="AA4620" i="5"/>
  <c r="AB4620" i="5"/>
  <c r="AC4620" i="5"/>
  <c r="U4621" i="5"/>
  <c r="V4621" i="5"/>
  <c r="W4621" i="5"/>
  <c r="X4621" i="5"/>
  <c r="Y4621" i="5"/>
  <c r="Z4621" i="5"/>
  <c r="AA4621" i="5"/>
  <c r="AB4621" i="5"/>
  <c r="AC4621" i="5"/>
  <c r="U4622" i="5"/>
  <c r="V4622" i="5"/>
  <c r="W4622" i="5"/>
  <c r="X4622" i="5"/>
  <c r="Y4622" i="5"/>
  <c r="Z4622" i="5"/>
  <c r="AA4622" i="5"/>
  <c r="AB4622" i="5"/>
  <c r="AC4622" i="5"/>
  <c r="U4623" i="5"/>
  <c r="V4623" i="5"/>
  <c r="W4623" i="5"/>
  <c r="X4623" i="5"/>
  <c r="Y4623" i="5"/>
  <c r="Z4623" i="5"/>
  <c r="AA4623" i="5"/>
  <c r="AB4623" i="5"/>
  <c r="AC4623" i="5"/>
  <c r="U4624" i="5"/>
  <c r="V4624" i="5"/>
  <c r="W4624" i="5"/>
  <c r="X4624" i="5"/>
  <c r="Y4624" i="5"/>
  <c r="Z4624" i="5"/>
  <c r="AA4624" i="5"/>
  <c r="AB4624" i="5"/>
  <c r="AC4624" i="5"/>
  <c r="U4625" i="5"/>
  <c r="V4625" i="5"/>
  <c r="W4625" i="5"/>
  <c r="X4625" i="5"/>
  <c r="Y4625" i="5"/>
  <c r="Z4625" i="5"/>
  <c r="AA4625" i="5"/>
  <c r="AB4625" i="5"/>
  <c r="AC4625" i="5"/>
  <c r="U4626" i="5"/>
  <c r="V4626" i="5"/>
  <c r="W4626" i="5"/>
  <c r="X4626" i="5"/>
  <c r="Y4626" i="5"/>
  <c r="Z4626" i="5"/>
  <c r="AA4626" i="5"/>
  <c r="AB4626" i="5"/>
  <c r="AC4626" i="5"/>
  <c r="U4627" i="5"/>
  <c r="V4627" i="5"/>
  <c r="W4627" i="5"/>
  <c r="X4627" i="5"/>
  <c r="Y4627" i="5"/>
  <c r="Z4627" i="5"/>
  <c r="AA4627" i="5"/>
  <c r="AB4627" i="5"/>
  <c r="AC4627" i="5"/>
  <c r="U4628" i="5"/>
  <c r="V4628" i="5"/>
  <c r="W4628" i="5"/>
  <c r="X4628" i="5"/>
  <c r="Y4628" i="5"/>
  <c r="Z4628" i="5"/>
  <c r="AA4628" i="5"/>
  <c r="AB4628" i="5"/>
  <c r="AC4628" i="5"/>
  <c r="U4629" i="5"/>
  <c r="V4629" i="5"/>
  <c r="W4629" i="5"/>
  <c r="X4629" i="5"/>
  <c r="Y4629" i="5"/>
  <c r="Z4629" i="5"/>
  <c r="AA4629" i="5"/>
  <c r="AB4629" i="5"/>
  <c r="AC4629" i="5"/>
  <c r="U4630" i="5"/>
  <c r="V4630" i="5"/>
  <c r="W4630" i="5"/>
  <c r="X4630" i="5"/>
  <c r="Y4630" i="5"/>
  <c r="Z4630" i="5"/>
  <c r="AA4630" i="5"/>
  <c r="AB4630" i="5"/>
  <c r="AC4630" i="5"/>
  <c r="U4631" i="5"/>
  <c r="V4631" i="5"/>
  <c r="W4631" i="5"/>
  <c r="X4631" i="5"/>
  <c r="Y4631" i="5"/>
  <c r="Z4631" i="5"/>
  <c r="AA4631" i="5"/>
  <c r="AB4631" i="5"/>
  <c r="AC4631" i="5"/>
  <c r="U4632" i="5"/>
  <c r="V4632" i="5"/>
  <c r="W4632" i="5"/>
  <c r="X4632" i="5"/>
  <c r="Y4632" i="5"/>
  <c r="Z4632" i="5"/>
  <c r="AA4632" i="5"/>
  <c r="AB4632" i="5"/>
  <c r="AC4632" i="5"/>
  <c r="U4633" i="5"/>
  <c r="V4633" i="5"/>
  <c r="W4633" i="5"/>
  <c r="X4633" i="5"/>
  <c r="Y4633" i="5"/>
  <c r="Z4633" i="5"/>
  <c r="AA4633" i="5"/>
  <c r="AB4633" i="5"/>
  <c r="AC4633" i="5"/>
  <c r="U4634" i="5"/>
  <c r="V4634" i="5"/>
  <c r="W4634" i="5"/>
  <c r="X4634" i="5"/>
  <c r="Y4634" i="5"/>
  <c r="Z4634" i="5"/>
  <c r="AA4634" i="5"/>
  <c r="AB4634" i="5"/>
  <c r="AC4634" i="5"/>
  <c r="U4635" i="5"/>
  <c r="V4635" i="5"/>
  <c r="W4635" i="5"/>
  <c r="X4635" i="5"/>
  <c r="Y4635" i="5"/>
  <c r="Z4635" i="5"/>
  <c r="AA4635" i="5"/>
  <c r="AB4635" i="5"/>
  <c r="AC4635" i="5"/>
  <c r="U4636" i="5"/>
  <c r="V4636" i="5"/>
  <c r="W4636" i="5"/>
  <c r="X4636" i="5"/>
  <c r="Y4636" i="5"/>
  <c r="Z4636" i="5"/>
  <c r="AA4636" i="5"/>
  <c r="AB4636" i="5"/>
  <c r="AC4636" i="5"/>
  <c r="U4637" i="5"/>
  <c r="V4637" i="5"/>
  <c r="W4637" i="5"/>
  <c r="X4637" i="5"/>
  <c r="Y4637" i="5"/>
  <c r="Z4637" i="5"/>
  <c r="AA4637" i="5"/>
  <c r="AB4637" i="5"/>
  <c r="AC4637" i="5"/>
  <c r="U4638" i="5"/>
  <c r="V4638" i="5"/>
  <c r="W4638" i="5"/>
  <c r="X4638" i="5"/>
  <c r="Y4638" i="5"/>
  <c r="Z4638" i="5"/>
  <c r="AA4638" i="5"/>
  <c r="AB4638" i="5"/>
  <c r="AC4638" i="5"/>
  <c r="U4639" i="5"/>
  <c r="V4639" i="5"/>
  <c r="W4639" i="5"/>
  <c r="X4639" i="5"/>
  <c r="Y4639" i="5"/>
  <c r="Z4639" i="5"/>
  <c r="AA4639" i="5"/>
  <c r="AB4639" i="5"/>
  <c r="AC4639" i="5"/>
  <c r="U4640" i="5"/>
  <c r="V4640" i="5"/>
  <c r="W4640" i="5"/>
  <c r="X4640" i="5"/>
  <c r="Y4640" i="5"/>
  <c r="Z4640" i="5"/>
  <c r="AA4640" i="5"/>
  <c r="AB4640" i="5"/>
  <c r="AC4640" i="5"/>
  <c r="U4641" i="5"/>
  <c r="V4641" i="5"/>
  <c r="W4641" i="5"/>
  <c r="X4641" i="5"/>
  <c r="Y4641" i="5"/>
  <c r="Z4641" i="5"/>
  <c r="AA4641" i="5"/>
  <c r="AB4641" i="5"/>
  <c r="AC4641" i="5"/>
  <c r="U4642" i="5"/>
  <c r="V4642" i="5"/>
  <c r="W4642" i="5"/>
  <c r="X4642" i="5"/>
  <c r="Y4642" i="5"/>
  <c r="Z4642" i="5"/>
  <c r="AA4642" i="5"/>
  <c r="AB4642" i="5"/>
  <c r="AC4642" i="5"/>
  <c r="U4643" i="5"/>
  <c r="V4643" i="5"/>
  <c r="W4643" i="5"/>
  <c r="X4643" i="5"/>
  <c r="Y4643" i="5"/>
  <c r="Z4643" i="5"/>
  <c r="AA4643" i="5"/>
  <c r="AB4643" i="5"/>
  <c r="AC4643" i="5"/>
  <c r="U4644" i="5"/>
  <c r="V4644" i="5"/>
  <c r="W4644" i="5"/>
  <c r="X4644" i="5"/>
  <c r="Y4644" i="5"/>
  <c r="Z4644" i="5"/>
  <c r="AA4644" i="5"/>
  <c r="AB4644" i="5"/>
  <c r="AC4644" i="5"/>
  <c r="U4645" i="5"/>
  <c r="V4645" i="5"/>
  <c r="W4645" i="5"/>
  <c r="X4645" i="5"/>
  <c r="Y4645" i="5"/>
  <c r="Z4645" i="5"/>
  <c r="AA4645" i="5"/>
  <c r="AB4645" i="5"/>
  <c r="AC4645" i="5"/>
  <c r="U4646" i="5"/>
  <c r="V4646" i="5"/>
  <c r="W4646" i="5"/>
  <c r="X4646" i="5"/>
  <c r="Y4646" i="5"/>
  <c r="Z4646" i="5"/>
  <c r="AA4646" i="5"/>
  <c r="AB4646" i="5"/>
  <c r="AC4646" i="5"/>
  <c r="U4647" i="5"/>
  <c r="V4647" i="5"/>
  <c r="W4647" i="5"/>
  <c r="X4647" i="5"/>
  <c r="Y4647" i="5"/>
  <c r="Z4647" i="5"/>
  <c r="AA4647" i="5"/>
  <c r="AB4647" i="5"/>
  <c r="AC4647" i="5"/>
  <c r="U4648" i="5"/>
  <c r="V4648" i="5"/>
  <c r="W4648" i="5"/>
  <c r="X4648" i="5"/>
  <c r="Y4648" i="5"/>
  <c r="Z4648" i="5"/>
  <c r="AA4648" i="5"/>
  <c r="AB4648" i="5"/>
  <c r="AC4648" i="5"/>
  <c r="U4649" i="5"/>
  <c r="V4649" i="5"/>
  <c r="W4649" i="5"/>
  <c r="X4649" i="5"/>
  <c r="Y4649" i="5"/>
  <c r="Z4649" i="5"/>
  <c r="AA4649" i="5"/>
  <c r="AB4649" i="5"/>
  <c r="AC4649" i="5"/>
  <c r="U4650" i="5"/>
  <c r="V4650" i="5"/>
  <c r="W4650" i="5"/>
  <c r="X4650" i="5"/>
  <c r="Y4650" i="5"/>
  <c r="Z4650" i="5"/>
  <c r="AA4650" i="5"/>
  <c r="AB4650" i="5"/>
  <c r="AC4650" i="5"/>
  <c r="U4651" i="5"/>
  <c r="V4651" i="5"/>
  <c r="W4651" i="5"/>
  <c r="X4651" i="5"/>
  <c r="Y4651" i="5"/>
  <c r="Z4651" i="5"/>
  <c r="AA4651" i="5"/>
  <c r="AB4651" i="5"/>
  <c r="AC4651" i="5"/>
  <c r="U4652" i="5"/>
  <c r="V4652" i="5"/>
  <c r="W4652" i="5"/>
  <c r="X4652" i="5"/>
  <c r="Y4652" i="5"/>
  <c r="Z4652" i="5"/>
  <c r="AA4652" i="5"/>
  <c r="AB4652" i="5"/>
  <c r="AC4652" i="5"/>
  <c r="U4653" i="5"/>
  <c r="V4653" i="5"/>
  <c r="W4653" i="5"/>
  <c r="X4653" i="5"/>
  <c r="Y4653" i="5"/>
  <c r="Z4653" i="5"/>
  <c r="AA4653" i="5"/>
  <c r="AB4653" i="5"/>
  <c r="AC4653" i="5"/>
  <c r="U4654" i="5"/>
  <c r="V4654" i="5"/>
  <c r="W4654" i="5"/>
  <c r="X4654" i="5"/>
  <c r="Y4654" i="5"/>
  <c r="Z4654" i="5"/>
  <c r="AA4654" i="5"/>
  <c r="AB4654" i="5"/>
  <c r="AC4654" i="5"/>
  <c r="U4655" i="5"/>
  <c r="V4655" i="5"/>
  <c r="W4655" i="5"/>
  <c r="X4655" i="5"/>
  <c r="Y4655" i="5"/>
  <c r="Z4655" i="5"/>
  <c r="AA4655" i="5"/>
  <c r="AB4655" i="5"/>
  <c r="AC4655" i="5"/>
  <c r="U4656" i="5"/>
  <c r="V4656" i="5"/>
  <c r="W4656" i="5"/>
  <c r="X4656" i="5"/>
  <c r="Y4656" i="5"/>
  <c r="Z4656" i="5"/>
  <c r="AA4656" i="5"/>
  <c r="AB4656" i="5"/>
  <c r="AC4656" i="5"/>
  <c r="U4657" i="5"/>
  <c r="V4657" i="5"/>
  <c r="W4657" i="5"/>
  <c r="X4657" i="5"/>
  <c r="Y4657" i="5"/>
  <c r="Z4657" i="5"/>
  <c r="AA4657" i="5"/>
  <c r="AB4657" i="5"/>
  <c r="AC4657" i="5"/>
  <c r="U4658" i="5"/>
  <c r="V4658" i="5"/>
  <c r="W4658" i="5"/>
  <c r="X4658" i="5"/>
  <c r="Y4658" i="5"/>
  <c r="Z4658" i="5"/>
  <c r="AA4658" i="5"/>
  <c r="AB4658" i="5"/>
  <c r="AC4658" i="5"/>
  <c r="U4659" i="5"/>
  <c r="V4659" i="5"/>
  <c r="W4659" i="5"/>
  <c r="X4659" i="5"/>
  <c r="Y4659" i="5"/>
  <c r="Z4659" i="5"/>
  <c r="AA4659" i="5"/>
  <c r="AB4659" i="5"/>
  <c r="AC4659" i="5"/>
  <c r="U4660" i="5"/>
  <c r="V4660" i="5"/>
  <c r="W4660" i="5"/>
  <c r="X4660" i="5"/>
  <c r="Y4660" i="5"/>
  <c r="Z4660" i="5"/>
  <c r="AA4660" i="5"/>
  <c r="AB4660" i="5"/>
  <c r="AC4660" i="5"/>
  <c r="U4661" i="5"/>
  <c r="V4661" i="5"/>
  <c r="W4661" i="5"/>
  <c r="X4661" i="5"/>
  <c r="Y4661" i="5"/>
  <c r="Z4661" i="5"/>
  <c r="AA4661" i="5"/>
  <c r="AB4661" i="5"/>
  <c r="AC4661" i="5"/>
  <c r="U4662" i="5"/>
  <c r="V4662" i="5"/>
  <c r="W4662" i="5"/>
  <c r="X4662" i="5"/>
  <c r="Y4662" i="5"/>
  <c r="Z4662" i="5"/>
  <c r="AA4662" i="5"/>
  <c r="AB4662" i="5"/>
  <c r="AC4662" i="5"/>
  <c r="U4663" i="5"/>
  <c r="V4663" i="5"/>
  <c r="W4663" i="5"/>
  <c r="X4663" i="5"/>
  <c r="Y4663" i="5"/>
  <c r="Z4663" i="5"/>
  <c r="AA4663" i="5"/>
  <c r="AB4663" i="5"/>
  <c r="AC4663" i="5"/>
  <c r="U4664" i="5"/>
  <c r="V4664" i="5"/>
  <c r="W4664" i="5"/>
  <c r="X4664" i="5"/>
  <c r="Y4664" i="5"/>
  <c r="Z4664" i="5"/>
  <c r="AA4664" i="5"/>
  <c r="AB4664" i="5"/>
  <c r="AC4664" i="5"/>
  <c r="U4665" i="5"/>
  <c r="V4665" i="5"/>
  <c r="W4665" i="5"/>
  <c r="X4665" i="5"/>
  <c r="Y4665" i="5"/>
  <c r="Z4665" i="5"/>
  <c r="AA4665" i="5"/>
  <c r="AB4665" i="5"/>
  <c r="AC4665" i="5"/>
  <c r="U4666" i="5"/>
  <c r="V4666" i="5"/>
  <c r="W4666" i="5"/>
  <c r="X4666" i="5"/>
  <c r="Y4666" i="5"/>
  <c r="Z4666" i="5"/>
  <c r="AA4666" i="5"/>
  <c r="AB4666" i="5"/>
  <c r="AC4666" i="5"/>
  <c r="U4667" i="5"/>
  <c r="V4667" i="5"/>
  <c r="W4667" i="5"/>
  <c r="X4667" i="5"/>
  <c r="Y4667" i="5"/>
  <c r="Z4667" i="5"/>
  <c r="AA4667" i="5"/>
  <c r="AB4667" i="5"/>
  <c r="AC4667" i="5"/>
  <c r="U4668" i="5"/>
  <c r="V4668" i="5"/>
  <c r="W4668" i="5"/>
  <c r="X4668" i="5"/>
  <c r="Y4668" i="5"/>
  <c r="Z4668" i="5"/>
  <c r="AA4668" i="5"/>
  <c r="AB4668" i="5"/>
  <c r="AC4668" i="5"/>
  <c r="U4669" i="5"/>
  <c r="V4669" i="5"/>
  <c r="W4669" i="5"/>
  <c r="X4669" i="5"/>
  <c r="Y4669" i="5"/>
  <c r="Z4669" i="5"/>
  <c r="AA4669" i="5"/>
  <c r="AB4669" i="5"/>
  <c r="AC4669" i="5"/>
  <c r="U4670" i="5"/>
  <c r="V4670" i="5"/>
  <c r="W4670" i="5"/>
  <c r="X4670" i="5"/>
  <c r="Y4670" i="5"/>
  <c r="Z4670" i="5"/>
  <c r="AA4670" i="5"/>
  <c r="AB4670" i="5"/>
  <c r="AC4670" i="5"/>
  <c r="U4671" i="5"/>
  <c r="V4671" i="5"/>
  <c r="W4671" i="5"/>
  <c r="X4671" i="5"/>
  <c r="Y4671" i="5"/>
  <c r="Z4671" i="5"/>
  <c r="AA4671" i="5"/>
  <c r="AB4671" i="5"/>
  <c r="AC4671" i="5"/>
  <c r="U4672" i="5"/>
  <c r="V4672" i="5"/>
  <c r="W4672" i="5"/>
  <c r="X4672" i="5"/>
  <c r="Y4672" i="5"/>
  <c r="Z4672" i="5"/>
  <c r="AA4672" i="5"/>
  <c r="AB4672" i="5"/>
  <c r="AC4672" i="5"/>
  <c r="U4673" i="5"/>
  <c r="V4673" i="5"/>
  <c r="W4673" i="5"/>
  <c r="X4673" i="5"/>
  <c r="Y4673" i="5"/>
  <c r="Z4673" i="5"/>
  <c r="AA4673" i="5"/>
  <c r="AB4673" i="5"/>
  <c r="AC4673" i="5"/>
  <c r="U4674" i="5"/>
  <c r="V4674" i="5"/>
  <c r="W4674" i="5"/>
  <c r="X4674" i="5"/>
  <c r="Y4674" i="5"/>
  <c r="Z4674" i="5"/>
  <c r="AA4674" i="5"/>
  <c r="AB4674" i="5"/>
  <c r="AC4674" i="5"/>
  <c r="U4675" i="5"/>
  <c r="V4675" i="5"/>
  <c r="W4675" i="5"/>
  <c r="X4675" i="5"/>
  <c r="Y4675" i="5"/>
  <c r="Z4675" i="5"/>
  <c r="AA4675" i="5"/>
  <c r="AB4675" i="5"/>
  <c r="AC4675" i="5"/>
  <c r="U4676" i="5"/>
  <c r="V4676" i="5"/>
  <c r="W4676" i="5"/>
  <c r="X4676" i="5"/>
  <c r="Y4676" i="5"/>
  <c r="Z4676" i="5"/>
  <c r="AA4676" i="5"/>
  <c r="AB4676" i="5"/>
  <c r="AC4676" i="5"/>
  <c r="U4677" i="5"/>
  <c r="V4677" i="5"/>
  <c r="W4677" i="5"/>
  <c r="X4677" i="5"/>
  <c r="Y4677" i="5"/>
  <c r="Z4677" i="5"/>
  <c r="AA4677" i="5"/>
  <c r="AB4677" i="5"/>
  <c r="AC4677" i="5"/>
  <c r="U4678" i="5"/>
  <c r="V4678" i="5"/>
  <c r="W4678" i="5"/>
  <c r="X4678" i="5"/>
  <c r="Y4678" i="5"/>
  <c r="Z4678" i="5"/>
  <c r="AA4678" i="5"/>
  <c r="AB4678" i="5"/>
  <c r="AC4678" i="5"/>
  <c r="U4679" i="5"/>
  <c r="V4679" i="5"/>
  <c r="W4679" i="5"/>
  <c r="X4679" i="5"/>
  <c r="Y4679" i="5"/>
  <c r="Z4679" i="5"/>
  <c r="AA4679" i="5"/>
  <c r="AB4679" i="5"/>
  <c r="AC4679" i="5"/>
  <c r="U4680" i="5"/>
  <c r="V4680" i="5"/>
  <c r="W4680" i="5"/>
  <c r="X4680" i="5"/>
  <c r="Y4680" i="5"/>
  <c r="Z4680" i="5"/>
  <c r="AA4680" i="5"/>
  <c r="AB4680" i="5"/>
  <c r="AC4680" i="5"/>
  <c r="U4681" i="5"/>
  <c r="V4681" i="5"/>
  <c r="W4681" i="5"/>
  <c r="X4681" i="5"/>
  <c r="Y4681" i="5"/>
  <c r="Z4681" i="5"/>
  <c r="AA4681" i="5"/>
  <c r="AB4681" i="5"/>
  <c r="AC4681" i="5"/>
  <c r="U4682" i="5"/>
  <c r="V4682" i="5"/>
  <c r="W4682" i="5"/>
  <c r="X4682" i="5"/>
  <c r="Y4682" i="5"/>
  <c r="Z4682" i="5"/>
  <c r="AA4682" i="5"/>
  <c r="AB4682" i="5"/>
  <c r="AC4682" i="5"/>
  <c r="U4683" i="5"/>
  <c r="V4683" i="5"/>
  <c r="W4683" i="5"/>
  <c r="X4683" i="5"/>
  <c r="Y4683" i="5"/>
  <c r="Z4683" i="5"/>
  <c r="AA4683" i="5"/>
  <c r="AB4683" i="5"/>
  <c r="AC4683" i="5"/>
  <c r="U4684" i="5"/>
  <c r="V4684" i="5"/>
  <c r="W4684" i="5"/>
  <c r="X4684" i="5"/>
  <c r="Y4684" i="5"/>
  <c r="Z4684" i="5"/>
  <c r="AA4684" i="5"/>
  <c r="AB4684" i="5"/>
  <c r="AC4684" i="5"/>
  <c r="U4685" i="5"/>
  <c r="V4685" i="5"/>
  <c r="W4685" i="5"/>
  <c r="X4685" i="5"/>
  <c r="Y4685" i="5"/>
  <c r="Z4685" i="5"/>
  <c r="AA4685" i="5"/>
  <c r="AB4685" i="5"/>
  <c r="AC4685" i="5"/>
  <c r="U4686" i="5"/>
  <c r="V4686" i="5"/>
  <c r="W4686" i="5"/>
  <c r="X4686" i="5"/>
  <c r="Y4686" i="5"/>
  <c r="Z4686" i="5"/>
  <c r="AA4686" i="5"/>
  <c r="AB4686" i="5"/>
  <c r="AC4686" i="5"/>
  <c r="U4687" i="5"/>
  <c r="V4687" i="5"/>
  <c r="W4687" i="5"/>
  <c r="X4687" i="5"/>
  <c r="Y4687" i="5"/>
  <c r="Z4687" i="5"/>
  <c r="AA4687" i="5"/>
  <c r="AB4687" i="5"/>
  <c r="AC4687" i="5"/>
  <c r="U4688" i="5"/>
  <c r="V4688" i="5"/>
  <c r="W4688" i="5"/>
  <c r="X4688" i="5"/>
  <c r="Y4688" i="5"/>
  <c r="Z4688" i="5"/>
  <c r="AA4688" i="5"/>
  <c r="AB4688" i="5"/>
  <c r="AC4688" i="5"/>
  <c r="U4689" i="5"/>
  <c r="V4689" i="5"/>
  <c r="W4689" i="5"/>
  <c r="X4689" i="5"/>
  <c r="Y4689" i="5"/>
  <c r="Z4689" i="5"/>
  <c r="AA4689" i="5"/>
  <c r="AB4689" i="5"/>
  <c r="AC4689" i="5"/>
  <c r="U4690" i="5"/>
  <c r="V4690" i="5"/>
  <c r="W4690" i="5"/>
  <c r="X4690" i="5"/>
  <c r="Y4690" i="5"/>
  <c r="Z4690" i="5"/>
  <c r="AA4690" i="5"/>
  <c r="AB4690" i="5"/>
  <c r="AC4690" i="5"/>
  <c r="U4691" i="5"/>
  <c r="V4691" i="5"/>
  <c r="W4691" i="5"/>
  <c r="X4691" i="5"/>
  <c r="Y4691" i="5"/>
  <c r="Z4691" i="5"/>
  <c r="AA4691" i="5"/>
  <c r="AB4691" i="5"/>
  <c r="AC4691" i="5"/>
  <c r="U4692" i="5"/>
  <c r="V4692" i="5"/>
  <c r="W4692" i="5"/>
  <c r="X4692" i="5"/>
  <c r="Y4692" i="5"/>
  <c r="Z4692" i="5"/>
  <c r="AA4692" i="5"/>
  <c r="AB4692" i="5"/>
  <c r="AC4692" i="5"/>
  <c r="U4693" i="5"/>
  <c r="V4693" i="5"/>
  <c r="W4693" i="5"/>
  <c r="X4693" i="5"/>
  <c r="Y4693" i="5"/>
  <c r="Z4693" i="5"/>
  <c r="AA4693" i="5"/>
  <c r="AB4693" i="5"/>
  <c r="AC4693" i="5"/>
  <c r="U4694" i="5"/>
  <c r="V4694" i="5"/>
  <c r="W4694" i="5"/>
  <c r="X4694" i="5"/>
  <c r="Y4694" i="5"/>
  <c r="Z4694" i="5"/>
  <c r="AA4694" i="5"/>
  <c r="AB4694" i="5"/>
  <c r="AC4694" i="5"/>
  <c r="U4695" i="5"/>
  <c r="V4695" i="5"/>
  <c r="W4695" i="5"/>
  <c r="X4695" i="5"/>
  <c r="Y4695" i="5"/>
  <c r="Z4695" i="5"/>
  <c r="AA4695" i="5"/>
  <c r="AB4695" i="5"/>
  <c r="AC4695" i="5"/>
  <c r="U4696" i="5"/>
  <c r="V4696" i="5"/>
  <c r="W4696" i="5"/>
  <c r="X4696" i="5"/>
  <c r="Y4696" i="5"/>
  <c r="Z4696" i="5"/>
  <c r="AA4696" i="5"/>
  <c r="AB4696" i="5"/>
  <c r="AC4696" i="5"/>
  <c r="U4697" i="5"/>
  <c r="V4697" i="5"/>
  <c r="W4697" i="5"/>
  <c r="X4697" i="5"/>
  <c r="Y4697" i="5"/>
  <c r="Z4697" i="5"/>
  <c r="AA4697" i="5"/>
  <c r="AB4697" i="5"/>
  <c r="AC4697" i="5"/>
  <c r="U4698" i="5"/>
  <c r="V4698" i="5"/>
  <c r="W4698" i="5"/>
  <c r="X4698" i="5"/>
  <c r="Y4698" i="5"/>
  <c r="Z4698" i="5"/>
  <c r="AA4698" i="5"/>
  <c r="AB4698" i="5"/>
  <c r="AC4698" i="5"/>
  <c r="U4699" i="5"/>
  <c r="V4699" i="5"/>
  <c r="W4699" i="5"/>
  <c r="X4699" i="5"/>
  <c r="Y4699" i="5"/>
  <c r="Z4699" i="5"/>
  <c r="AA4699" i="5"/>
  <c r="AB4699" i="5"/>
  <c r="AC4699" i="5"/>
  <c r="U4700" i="5"/>
  <c r="V4700" i="5"/>
  <c r="W4700" i="5"/>
  <c r="X4700" i="5"/>
  <c r="Y4700" i="5"/>
  <c r="Z4700" i="5"/>
  <c r="AA4700" i="5"/>
  <c r="AB4700" i="5"/>
  <c r="AC4700" i="5"/>
  <c r="U4701" i="5"/>
  <c r="V4701" i="5"/>
  <c r="W4701" i="5"/>
  <c r="X4701" i="5"/>
  <c r="Y4701" i="5"/>
  <c r="Z4701" i="5"/>
  <c r="AA4701" i="5"/>
  <c r="AB4701" i="5"/>
  <c r="AC4701" i="5"/>
  <c r="U4702" i="5"/>
  <c r="V4702" i="5"/>
  <c r="W4702" i="5"/>
  <c r="X4702" i="5"/>
  <c r="Y4702" i="5"/>
  <c r="Z4702" i="5"/>
  <c r="AA4702" i="5"/>
  <c r="AB4702" i="5"/>
  <c r="AC4702" i="5"/>
  <c r="U4703" i="5"/>
  <c r="V4703" i="5"/>
  <c r="W4703" i="5"/>
  <c r="X4703" i="5"/>
  <c r="Y4703" i="5"/>
  <c r="Z4703" i="5"/>
  <c r="AA4703" i="5"/>
  <c r="AB4703" i="5"/>
  <c r="AC4703" i="5"/>
  <c r="U4704" i="5"/>
  <c r="V4704" i="5"/>
  <c r="W4704" i="5"/>
  <c r="X4704" i="5"/>
  <c r="Y4704" i="5"/>
  <c r="Z4704" i="5"/>
  <c r="AA4704" i="5"/>
  <c r="AB4704" i="5"/>
  <c r="AC4704" i="5"/>
  <c r="U4705" i="5"/>
  <c r="V4705" i="5"/>
  <c r="W4705" i="5"/>
  <c r="X4705" i="5"/>
  <c r="Y4705" i="5"/>
  <c r="Z4705" i="5"/>
  <c r="AA4705" i="5"/>
  <c r="AB4705" i="5"/>
  <c r="AC4705" i="5"/>
  <c r="U4706" i="5"/>
  <c r="V4706" i="5"/>
  <c r="W4706" i="5"/>
  <c r="X4706" i="5"/>
  <c r="Y4706" i="5"/>
  <c r="Z4706" i="5"/>
  <c r="AA4706" i="5"/>
  <c r="AB4706" i="5"/>
  <c r="AC4706" i="5"/>
  <c r="U4707" i="5"/>
  <c r="V4707" i="5"/>
  <c r="W4707" i="5"/>
  <c r="X4707" i="5"/>
  <c r="Y4707" i="5"/>
  <c r="Z4707" i="5"/>
  <c r="AA4707" i="5"/>
  <c r="AB4707" i="5"/>
  <c r="AC4707" i="5"/>
  <c r="U4708" i="5"/>
  <c r="V4708" i="5"/>
  <c r="W4708" i="5"/>
  <c r="X4708" i="5"/>
  <c r="Y4708" i="5"/>
  <c r="Z4708" i="5"/>
  <c r="AA4708" i="5"/>
  <c r="AB4708" i="5"/>
  <c r="AC4708" i="5"/>
  <c r="U4709" i="5"/>
  <c r="V4709" i="5"/>
  <c r="W4709" i="5"/>
  <c r="X4709" i="5"/>
  <c r="Y4709" i="5"/>
  <c r="Z4709" i="5"/>
  <c r="AA4709" i="5"/>
  <c r="AB4709" i="5"/>
  <c r="AC4709" i="5"/>
  <c r="U4710" i="5"/>
  <c r="V4710" i="5"/>
  <c r="W4710" i="5"/>
  <c r="X4710" i="5"/>
  <c r="Y4710" i="5"/>
  <c r="Z4710" i="5"/>
  <c r="AA4710" i="5"/>
  <c r="AB4710" i="5"/>
  <c r="AC4710" i="5"/>
  <c r="U4711" i="5"/>
  <c r="V4711" i="5"/>
  <c r="W4711" i="5"/>
  <c r="X4711" i="5"/>
  <c r="Y4711" i="5"/>
  <c r="Z4711" i="5"/>
  <c r="AA4711" i="5"/>
  <c r="AB4711" i="5"/>
  <c r="AC4711" i="5"/>
  <c r="U4712" i="5"/>
  <c r="V4712" i="5"/>
  <c r="W4712" i="5"/>
  <c r="X4712" i="5"/>
  <c r="Y4712" i="5"/>
  <c r="Z4712" i="5"/>
  <c r="AA4712" i="5"/>
  <c r="AB4712" i="5"/>
  <c r="AC4712" i="5"/>
  <c r="U4713" i="5"/>
  <c r="V4713" i="5"/>
  <c r="W4713" i="5"/>
  <c r="X4713" i="5"/>
  <c r="Y4713" i="5"/>
  <c r="Z4713" i="5"/>
  <c r="AA4713" i="5"/>
  <c r="AB4713" i="5"/>
  <c r="AC4713" i="5"/>
  <c r="U4714" i="5"/>
  <c r="V4714" i="5"/>
  <c r="W4714" i="5"/>
  <c r="X4714" i="5"/>
  <c r="Y4714" i="5"/>
  <c r="Z4714" i="5"/>
  <c r="AA4714" i="5"/>
  <c r="AB4714" i="5"/>
  <c r="AC4714" i="5"/>
  <c r="U4715" i="5"/>
  <c r="V4715" i="5"/>
  <c r="W4715" i="5"/>
  <c r="X4715" i="5"/>
  <c r="Y4715" i="5"/>
  <c r="Z4715" i="5"/>
  <c r="AA4715" i="5"/>
  <c r="AB4715" i="5"/>
  <c r="AC4715" i="5"/>
  <c r="U4716" i="5"/>
  <c r="V4716" i="5"/>
  <c r="W4716" i="5"/>
  <c r="X4716" i="5"/>
  <c r="Y4716" i="5"/>
  <c r="Z4716" i="5"/>
  <c r="AA4716" i="5"/>
  <c r="AB4716" i="5"/>
  <c r="AC4716" i="5"/>
  <c r="U4717" i="5"/>
  <c r="V4717" i="5"/>
  <c r="W4717" i="5"/>
  <c r="X4717" i="5"/>
  <c r="Y4717" i="5"/>
  <c r="Z4717" i="5"/>
  <c r="AA4717" i="5"/>
  <c r="AB4717" i="5"/>
  <c r="AC4717" i="5"/>
  <c r="U4718" i="5"/>
  <c r="V4718" i="5"/>
  <c r="W4718" i="5"/>
  <c r="X4718" i="5"/>
  <c r="Y4718" i="5"/>
  <c r="Z4718" i="5"/>
  <c r="AA4718" i="5"/>
  <c r="AB4718" i="5"/>
  <c r="AC4718" i="5"/>
  <c r="U4719" i="5"/>
  <c r="V4719" i="5"/>
  <c r="W4719" i="5"/>
  <c r="X4719" i="5"/>
  <c r="Y4719" i="5"/>
  <c r="Z4719" i="5"/>
  <c r="AA4719" i="5"/>
  <c r="AB4719" i="5"/>
  <c r="AC4719" i="5"/>
  <c r="U4720" i="5"/>
  <c r="V4720" i="5"/>
  <c r="W4720" i="5"/>
  <c r="X4720" i="5"/>
  <c r="Y4720" i="5"/>
  <c r="Z4720" i="5"/>
  <c r="AA4720" i="5"/>
  <c r="AB4720" i="5"/>
  <c r="AC4720" i="5"/>
  <c r="U4721" i="5"/>
  <c r="V4721" i="5"/>
  <c r="W4721" i="5"/>
  <c r="X4721" i="5"/>
  <c r="Y4721" i="5"/>
  <c r="Z4721" i="5"/>
  <c r="AA4721" i="5"/>
  <c r="AB4721" i="5"/>
  <c r="AC4721" i="5"/>
  <c r="U4722" i="5"/>
  <c r="V4722" i="5"/>
  <c r="W4722" i="5"/>
  <c r="X4722" i="5"/>
  <c r="Y4722" i="5"/>
  <c r="Z4722" i="5"/>
  <c r="AA4722" i="5"/>
  <c r="AB4722" i="5"/>
  <c r="AC4722" i="5"/>
  <c r="U4723" i="5"/>
  <c r="V4723" i="5"/>
  <c r="W4723" i="5"/>
  <c r="X4723" i="5"/>
  <c r="Y4723" i="5"/>
  <c r="Z4723" i="5"/>
  <c r="AA4723" i="5"/>
  <c r="AB4723" i="5"/>
  <c r="AC4723" i="5"/>
  <c r="U4724" i="5"/>
  <c r="V4724" i="5"/>
  <c r="W4724" i="5"/>
  <c r="X4724" i="5"/>
  <c r="Y4724" i="5"/>
  <c r="Z4724" i="5"/>
  <c r="AA4724" i="5"/>
  <c r="AB4724" i="5"/>
  <c r="AC4724" i="5"/>
  <c r="U4725" i="5"/>
  <c r="V4725" i="5"/>
  <c r="W4725" i="5"/>
  <c r="X4725" i="5"/>
  <c r="Y4725" i="5"/>
  <c r="Z4725" i="5"/>
  <c r="AA4725" i="5"/>
  <c r="AB4725" i="5"/>
  <c r="AC4725" i="5"/>
  <c r="U4726" i="5"/>
  <c r="V4726" i="5"/>
  <c r="W4726" i="5"/>
  <c r="X4726" i="5"/>
  <c r="Y4726" i="5"/>
  <c r="Z4726" i="5"/>
  <c r="AA4726" i="5"/>
  <c r="AB4726" i="5"/>
  <c r="AC4726" i="5"/>
  <c r="U4727" i="5"/>
  <c r="V4727" i="5"/>
  <c r="W4727" i="5"/>
  <c r="X4727" i="5"/>
  <c r="Y4727" i="5"/>
  <c r="Z4727" i="5"/>
  <c r="AA4727" i="5"/>
  <c r="AB4727" i="5"/>
  <c r="AC4727" i="5"/>
  <c r="U4728" i="5"/>
  <c r="V4728" i="5"/>
  <c r="W4728" i="5"/>
  <c r="X4728" i="5"/>
  <c r="Y4728" i="5"/>
  <c r="Z4728" i="5"/>
  <c r="AA4728" i="5"/>
  <c r="AB4728" i="5"/>
  <c r="AC4728" i="5"/>
  <c r="U4729" i="5"/>
  <c r="V4729" i="5"/>
  <c r="W4729" i="5"/>
  <c r="X4729" i="5"/>
  <c r="Y4729" i="5"/>
  <c r="Z4729" i="5"/>
  <c r="AA4729" i="5"/>
  <c r="AB4729" i="5"/>
  <c r="AC4729" i="5"/>
  <c r="U4730" i="5"/>
  <c r="V4730" i="5"/>
  <c r="W4730" i="5"/>
  <c r="X4730" i="5"/>
  <c r="Y4730" i="5"/>
  <c r="Z4730" i="5"/>
  <c r="AA4730" i="5"/>
  <c r="AB4730" i="5"/>
  <c r="AC4730" i="5"/>
  <c r="U4731" i="5"/>
  <c r="V4731" i="5"/>
  <c r="W4731" i="5"/>
  <c r="X4731" i="5"/>
  <c r="Y4731" i="5"/>
  <c r="Z4731" i="5"/>
  <c r="AA4731" i="5"/>
  <c r="AB4731" i="5"/>
  <c r="AC4731" i="5"/>
  <c r="U4732" i="5"/>
  <c r="V4732" i="5"/>
  <c r="W4732" i="5"/>
  <c r="X4732" i="5"/>
  <c r="Y4732" i="5"/>
  <c r="Z4732" i="5"/>
  <c r="AA4732" i="5"/>
  <c r="AB4732" i="5"/>
  <c r="AC4732" i="5"/>
  <c r="U4733" i="5"/>
  <c r="V4733" i="5"/>
  <c r="W4733" i="5"/>
  <c r="X4733" i="5"/>
  <c r="Y4733" i="5"/>
  <c r="Z4733" i="5"/>
  <c r="AA4733" i="5"/>
  <c r="AB4733" i="5"/>
  <c r="AC4733" i="5"/>
  <c r="U4734" i="5"/>
  <c r="V4734" i="5"/>
  <c r="W4734" i="5"/>
  <c r="X4734" i="5"/>
  <c r="Y4734" i="5"/>
  <c r="Z4734" i="5"/>
  <c r="AA4734" i="5"/>
  <c r="AB4734" i="5"/>
  <c r="AC4734" i="5"/>
  <c r="U4735" i="5"/>
  <c r="V4735" i="5"/>
  <c r="W4735" i="5"/>
  <c r="X4735" i="5"/>
  <c r="Y4735" i="5"/>
  <c r="Z4735" i="5"/>
  <c r="AA4735" i="5"/>
  <c r="AB4735" i="5"/>
  <c r="AC4735" i="5"/>
  <c r="U4736" i="5"/>
  <c r="V4736" i="5"/>
  <c r="W4736" i="5"/>
  <c r="X4736" i="5"/>
  <c r="Y4736" i="5"/>
  <c r="Z4736" i="5"/>
  <c r="AA4736" i="5"/>
  <c r="AB4736" i="5"/>
  <c r="AC4736" i="5"/>
  <c r="U4737" i="5"/>
  <c r="V4737" i="5"/>
  <c r="W4737" i="5"/>
  <c r="X4737" i="5"/>
  <c r="Y4737" i="5"/>
  <c r="Z4737" i="5"/>
  <c r="AA4737" i="5"/>
  <c r="AB4737" i="5"/>
  <c r="AC4737" i="5"/>
  <c r="U4738" i="5"/>
  <c r="V4738" i="5"/>
  <c r="W4738" i="5"/>
  <c r="X4738" i="5"/>
  <c r="Y4738" i="5"/>
  <c r="Z4738" i="5"/>
  <c r="AA4738" i="5"/>
  <c r="AB4738" i="5"/>
  <c r="AC4738" i="5"/>
  <c r="U4739" i="5"/>
  <c r="V4739" i="5"/>
  <c r="W4739" i="5"/>
  <c r="X4739" i="5"/>
  <c r="Y4739" i="5"/>
  <c r="Z4739" i="5"/>
  <c r="AA4739" i="5"/>
  <c r="AB4739" i="5"/>
  <c r="AC4739" i="5"/>
  <c r="U4740" i="5"/>
  <c r="V4740" i="5"/>
  <c r="W4740" i="5"/>
  <c r="X4740" i="5"/>
  <c r="Y4740" i="5"/>
  <c r="Z4740" i="5"/>
  <c r="AA4740" i="5"/>
  <c r="AB4740" i="5"/>
  <c r="AC4740" i="5"/>
  <c r="U4741" i="5"/>
  <c r="V4741" i="5"/>
  <c r="W4741" i="5"/>
  <c r="X4741" i="5"/>
  <c r="Y4741" i="5"/>
  <c r="Z4741" i="5"/>
  <c r="AA4741" i="5"/>
  <c r="AB4741" i="5"/>
  <c r="AC4741" i="5"/>
  <c r="U4742" i="5"/>
  <c r="V4742" i="5"/>
  <c r="W4742" i="5"/>
  <c r="X4742" i="5"/>
  <c r="Y4742" i="5"/>
  <c r="Z4742" i="5"/>
  <c r="AA4742" i="5"/>
  <c r="AB4742" i="5"/>
  <c r="AC4742" i="5"/>
  <c r="U4743" i="5"/>
  <c r="V4743" i="5"/>
  <c r="W4743" i="5"/>
  <c r="X4743" i="5"/>
  <c r="Y4743" i="5"/>
  <c r="Z4743" i="5"/>
  <c r="AA4743" i="5"/>
  <c r="AB4743" i="5"/>
  <c r="AC4743" i="5"/>
  <c r="U4744" i="5"/>
  <c r="V4744" i="5"/>
  <c r="W4744" i="5"/>
  <c r="X4744" i="5"/>
  <c r="Y4744" i="5"/>
  <c r="Z4744" i="5"/>
  <c r="AA4744" i="5"/>
  <c r="AB4744" i="5"/>
  <c r="AC4744" i="5"/>
  <c r="U4745" i="5"/>
  <c r="V4745" i="5"/>
  <c r="W4745" i="5"/>
  <c r="X4745" i="5"/>
  <c r="Y4745" i="5"/>
  <c r="Z4745" i="5"/>
  <c r="AA4745" i="5"/>
  <c r="AB4745" i="5"/>
  <c r="AC4745" i="5"/>
  <c r="U4746" i="5"/>
  <c r="V4746" i="5"/>
  <c r="W4746" i="5"/>
  <c r="X4746" i="5"/>
  <c r="Y4746" i="5"/>
  <c r="Z4746" i="5"/>
  <c r="AA4746" i="5"/>
  <c r="AB4746" i="5"/>
  <c r="AC4746" i="5"/>
  <c r="U4747" i="5"/>
  <c r="V4747" i="5"/>
  <c r="W4747" i="5"/>
  <c r="X4747" i="5"/>
  <c r="Y4747" i="5"/>
  <c r="Z4747" i="5"/>
  <c r="AA4747" i="5"/>
  <c r="AB4747" i="5"/>
  <c r="AC4747" i="5"/>
  <c r="U4748" i="5"/>
  <c r="V4748" i="5"/>
  <c r="W4748" i="5"/>
  <c r="X4748" i="5"/>
  <c r="Y4748" i="5"/>
  <c r="Z4748" i="5"/>
  <c r="AA4748" i="5"/>
  <c r="AB4748" i="5"/>
  <c r="AC4748" i="5"/>
  <c r="U4749" i="5"/>
  <c r="V4749" i="5"/>
  <c r="W4749" i="5"/>
  <c r="X4749" i="5"/>
  <c r="Y4749" i="5"/>
  <c r="Z4749" i="5"/>
  <c r="AA4749" i="5"/>
  <c r="AB4749" i="5"/>
  <c r="AC4749" i="5"/>
  <c r="U4750" i="5"/>
  <c r="V4750" i="5"/>
  <c r="W4750" i="5"/>
  <c r="X4750" i="5"/>
  <c r="Y4750" i="5"/>
  <c r="Z4750" i="5"/>
  <c r="AA4750" i="5"/>
  <c r="AB4750" i="5"/>
  <c r="AC4750" i="5"/>
  <c r="U4751" i="5"/>
  <c r="V4751" i="5"/>
  <c r="W4751" i="5"/>
  <c r="X4751" i="5"/>
  <c r="Y4751" i="5"/>
  <c r="Z4751" i="5"/>
  <c r="AA4751" i="5"/>
  <c r="AB4751" i="5"/>
  <c r="AC4751" i="5"/>
  <c r="U4752" i="5"/>
  <c r="V4752" i="5"/>
  <c r="W4752" i="5"/>
  <c r="X4752" i="5"/>
  <c r="Y4752" i="5"/>
  <c r="Z4752" i="5"/>
  <c r="AA4752" i="5"/>
  <c r="AB4752" i="5"/>
  <c r="AC4752" i="5"/>
  <c r="U4753" i="5"/>
  <c r="V4753" i="5"/>
  <c r="W4753" i="5"/>
  <c r="X4753" i="5"/>
  <c r="Y4753" i="5"/>
  <c r="Z4753" i="5"/>
  <c r="AA4753" i="5"/>
  <c r="AB4753" i="5"/>
  <c r="AC4753" i="5"/>
  <c r="U4754" i="5"/>
  <c r="V4754" i="5"/>
  <c r="W4754" i="5"/>
  <c r="X4754" i="5"/>
  <c r="Y4754" i="5"/>
  <c r="Z4754" i="5"/>
  <c r="AA4754" i="5"/>
  <c r="AB4754" i="5"/>
  <c r="AC4754" i="5"/>
  <c r="U4755" i="5"/>
  <c r="V4755" i="5"/>
  <c r="W4755" i="5"/>
  <c r="X4755" i="5"/>
  <c r="Y4755" i="5"/>
  <c r="Z4755" i="5"/>
  <c r="AA4755" i="5"/>
  <c r="AB4755" i="5"/>
  <c r="AC4755" i="5"/>
  <c r="U4756" i="5"/>
  <c r="V4756" i="5"/>
  <c r="W4756" i="5"/>
  <c r="X4756" i="5"/>
  <c r="Y4756" i="5"/>
  <c r="Z4756" i="5"/>
  <c r="AA4756" i="5"/>
  <c r="AB4756" i="5"/>
  <c r="AC4756" i="5"/>
  <c r="U4757" i="5"/>
  <c r="V4757" i="5"/>
  <c r="W4757" i="5"/>
  <c r="X4757" i="5"/>
  <c r="Y4757" i="5"/>
  <c r="Z4757" i="5"/>
  <c r="AA4757" i="5"/>
  <c r="AB4757" i="5"/>
  <c r="AC4757" i="5"/>
  <c r="U4758" i="5"/>
  <c r="V4758" i="5"/>
  <c r="W4758" i="5"/>
  <c r="X4758" i="5"/>
  <c r="Y4758" i="5"/>
  <c r="Z4758" i="5"/>
  <c r="AA4758" i="5"/>
  <c r="AB4758" i="5"/>
  <c r="AC4758" i="5"/>
  <c r="U4759" i="5"/>
  <c r="V4759" i="5"/>
  <c r="W4759" i="5"/>
  <c r="X4759" i="5"/>
  <c r="Y4759" i="5"/>
  <c r="Z4759" i="5"/>
  <c r="AA4759" i="5"/>
  <c r="AB4759" i="5"/>
  <c r="AC4759" i="5"/>
  <c r="U4760" i="5"/>
  <c r="V4760" i="5"/>
  <c r="W4760" i="5"/>
  <c r="X4760" i="5"/>
  <c r="Y4760" i="5"/>
  <c r="Z4760" i="5"/>
  <c r="AA4760" i="5"/>
  <c r="AB4760" i="5"/>
  <c r="AC4760" i="5"/>
  <c r="U4761" i="5"/>
  <c r="V4761" i="5"/>
  <c r="W4761" i="5"/>
  <c r="X4761" i="5"/>
  <c r="Y4761" i="5"/>
  <c r="Z4761" i="5"/>
  <c r="AA4761" i="5"/>
  <c r="AB4761" i="5"/>
  <c r="AC4761" i="5"/>
  <c r="U4762" i="5"/>
  <c r="V4762" i="5"/>
  <c r="W4762" i="5"/>
  <c r="X4762" i="5"/>
  <c r="Y4762" i="5"/>
  <c r="Z4762" i="5"/>
  <c r="AA4762" i="5"/>
  <c r="AB4762" i="5"/>
  <c r="AC4762" i="5"/>
  <c r="U4763" i="5"/>
  <c r="V4763" i="5"/>
  <c r="W4763" i="5"/>
  <c r="X4763" i="5"/>
  <c r="Y4763" i="5"/>
  <c r="Z4763" i="5"/>
  <c r="AA4763" i="5"/>
  <c r="AB4763" i="5"/>
  <c r="AC4763" i="5"/>
  <c r="U4764" i="5"/>
  <c r="V4764" i="5"/>
  <c r="W4764" i="5"/>
  <c r="X4764" i="5"/>
  <c r="Y4764" i="5"/>
  <c r="Z4764" i="5"/>
  <c r="AA4764" i="5"/>
  <c r="AB4764" i="5"/>
  <c r="AC4764" i="5"/>
  <c r="U4765" i="5"/>
  <c r="V4765" i="5"/>
  <c r="W4765" i="5"/>
  <c r="X4765" i="5"/>
  <c r="Y4765" i="5"/>
  <c r="Z4765" i="5"/>
  <c r="AA4765" i="5"/>
  <c r="AB4765" i="5"/>
  <c r="AC4765" i="5"/>
  <c r="U4766" i="5"/>
  <c r="V4766" i="5"/>
  <c r="W4766" i="5"/>
  <c r="X4766" i="5"/>
  <c r="Y4766" i="5"/>
  <c r="Z4766" i="5"/>
  <c r="AA4766" i="5"/>
  <c r="AB4766" i="5"/>
  <c r="AC4766" i="5"/>
  <c r="U4767" i="5"/>
  <c r="V4767" i="5"/>
  <c r="W4767" i="5"/>
  <c r="X4767" i="5"/>
  <c r="Y4767" i="5"/>
  <c r="Z4767" i="5"/>
  <c r="AA4767" i="5"/>
  <c r="AB4767" i="5"/>
  <c r="AC4767" i="5"/>
  <c r="U4768" i="5"/>
  <c r="V4768" i="5"/>
  <c r="W4768" i="5"/>
  <c r="X4768" i="5"/>
  <c r="Y4768" i="5"/>
  <c r="Z4768" i="5"/>
  <c r="AA4768" i="5"/>
  <c r="AB4768" i="5"/>
  <c r="AC4768" i="5"/>
  <c r="U4769" i="5"/>
  <c r="V4769" i="5"/>
  <c r="W4769" i="5"/>
  <c r="X4769" i="5"/>
  <c r="Y4769" i="5"/>
  <c r="Z4769" i="5"/>
  <c r="AA4769" i="5"/>
  <c r="AB4769" i="5"/>
  <c r="AC4769" i="5"/>
  <c r="U4770" i="5"/>
  <c r="V4770" i="5"/>
  <c r="W4770" i="5"/>
  <c r="X4770" i="5"/>
  <c r="Y4770" i="5"/>
  <c r="Z4770" i="5"/>
  <c r="AA4770" i="5"/>
  <c r="AB4770" i="5"/>
  <c r="AC4770" i="5"/>
  <c r="U4771" i="5"/>
  <c r="V4771" i="5"/>
  <c r="W4771" i="5"/>
  <c r="X4771" i="5"/>
  <c r="Y4771" i="5"/>
  <c r="Z4771" i="5"/>
  <c r="AA4771" i="5"/>
  <c r="AB4771" i="5"/>
  <c r="AC4771" i="5"/>
  <c r="U4772" i="5"/>
  <c r="V4772" i="5"/>
  <c r="W4772" i="5"/>
  <c r="X4772" i="5"/>
  <c r="Y4772" i="5"/>
  <c r="Z4772" i="5"/>
  <c r="AA4772" i="5"/>
  <c r="AB4772" i="5"/>
  <c r="AC4772" i="5"/>
  <c r="U4773" i="5"/>
  <c r="V4773" i="5"/>
  <c r="W4773" i="5"/>
  <c r="X4773" i="5"/>
  <c r="Y4773" i="5"/>
  <c r="Z4773" i="5"/>
  <c r="AA4773" i="5"/>
  <c r="AB4773" i="5"/>
  <c r="AC4773" i="5"/>
  <c r="U4774" i="5"/>
  <c r="V4774" i="5"/>
  <c r="W4774" i="5"/>
  <c r="X4774" i="5"/>
  <c r="Y4774" i="5"/>
  <c r="Z4774" i="5"/>
  <c r="AA4774" i="5"/>
  <c r="AB4774" i="5"/>
  <c r="AC4774" i="5"/>
  <c r="U4775" i="5"/>
  <c r="V4775" i="5"/>
  <c r="W4775" i="5"/>
  <c r="X4775" i="5"/>
  <c r="Y4775" i="5"/>
  <c r="Z4775" i="5"/>
  <c r="AA4775" i="5"/>
  <c r="AB4775" i="5"/>
  <c r="AC4775" i="5"/>
  <c r="U4776" i="5"/>
  <c r="V4776" i="5"/>
  <c r="W4776" i="5"/>
  <c r="X4776" i="5"/>
  <c r="Y4776" i="5"/>
  <c r="Z4776" i="5"/>
  <c r="AA4776" i="5"/>
  <c r="AB4776" i="5"/>
  <c r="AC4776" i="5"/>
  <c r="U4777" i="5"/>
  <c r="V4777" i="5"/>
  <c r="W4777" i="5"/>
  <c r="X4777" i="5"/>
  <c r="Y4777" i="5"/>
  <c r="Z4777" i="5"/>
  <c r="AA4777" i="5"/>
  <c r="AB4777" i="5"/>
  <c r="AC4777" i="5"/>
  <c r="U4778" i="5"/>
  <c r="V4778" i="5"/>
  <c r="W4778" i="5"/>
  <c r="X4778" i="5"/>
  <c r="Y4778" i="5"/>
  <c r="Z4778" i="5"/>
  <c r="AA4778" i="5"/>
  <c r="AB4778" i="5"/>
  <c r="AC4778" i="5"/>
  <c r="U4779" i="5"/>
  <c r="V4779" i="5"/>
  <c r="W4779" i="5"/>
  <c r="X4779" i="5"/>
  <c r="Y4779" i="5"/>
  <c r="Z4779" i="5"/>
  <c r="AA4779" i="5"/>
  <c r="AB4779" i="5"/>
  <c r="AC4779" i="5"/>
  <c r="U4780" i="5"/>
  <c r="V4780" i="5"/>
  <c r="W4780" i="5"/>
  <c r="X4780" i="5"/>
  <c r="Y4780" i="5"/>
  <c r="Z4780" i="5"/>
  <c r="AA4780" i="5"/>
  <c r="AB4780" i="5"/>
  <c r="AC4780" i="5"/>
  <c r="U4781" i="5"/>
  <c r="V4781" i="5"/>
  <c r="W4781" i="5"/>
  <c r="X4781" i="5"/>
  <c r="Y4781" i="5"/>
  <c r="Z4781" i="5"/>
  <c r="AA4781" i="5"/>
  <c r="AB4781" i="5"/>
  <c r="AC4781" i="5"/>
  <c r="U4782" i="5"/>
  <c r="V4782" i="5"/>
  <c r="W4782" i="5"/>
  <c r="X4782" i="5"/>
  <c r="Y4782" i="5"/>
  <c r="Z4782" i="5"/>
  <c r="AA4782" i="5"/>
  <c r="AB4782" i="5"/>
  <c r="AC4782" i="5"/>
  <c r="U4783" i="5"/>
  <c r="V4783" i="5"/>
  <c r="W4783" i="5"/>
  <c r="X4783" i="5"/>
  <c r="Y4783" i="5"/>
  <c r="Z4783" i="5"/>
  <c r="AA4783" i="5"/>
  <c r="AB4783" i="5"/>
  <c r="AC4783" i="5"/>
  <c r="U4784" i="5"/>
  <c r="V4784" i="5"/>
  <c r="W4784" i="5"/>
  <c r="X4784" i="5"/>
  <c r="Y4784" i="5"/>
  <c r="Z4784" i="5"/>
  <c r="AA4784" i="5"/>
  <c r="AB4784" i="5"/>
  <c r="AC4784" i="5"/>
  <c r="U4785" i="5"/>
  <c r="V4785" i="5"/>
  <c r="W4785" i="5"/>
  <c r="X4785" i="5"/>
  <c r="Y4785" i="5"/>
  <c r="Z4785" i="5"/>
  <c r="AA4785" i="5"/>
  <c r="AB4785" i="5"/>
  <c r="AC4785" i="5"/>
  <c r="U4786" i="5"/>
  <c r="V4786" i="5"/>
  <c r="W4786" i="5"/>
  <c r="X4786" i="5"/>
  <c r="Y4786" i="5"/>
  <c r="Z4786" i="5"/>
  <c r="AA4786" i="5"/>
  <c r="AB4786" i="5"/>
  <c r="AC4786" i="5"/>
  <c r="U4787" i="5"/>
  <c r="V4787" i="5"/>
  <c r="W4787" i="5"/>
  <c r="X4787" i="5"/>
  <c r="Y4787" i="5"/>
  <c r="Z4787" i="5"/>
  <c r="AA4787" i="5"/>
  <c r="AB4787" i="5"/>
  <c r="AC4787" i="5"/>
  <c r="U4788" i="5"/>
  <c r="V4788" i="5"/>
  <c r="W4788" i="5"/>
  <c r="X4788" i="5"/>
  <c r="Y4788" i="5"/>
  <c r="Z4788" i="5"/>
  <c r="AA4788" i="5"/>
  <c r="AB4788" i="5"/>
  <c r="AC4788" i="5"/>
  <c r="U4789" i="5"/>
  <c r="V4789" i="5"/>
  <c r="W4789" i="5"/>
  <c r="X4789" i="5"/>
  <c r="Y4789" i="5"/>
  <c r="Z4789" i="5"/>
  <c r="AA4789" i="5"/>
  <c r="AB4789" i="5"/>
  <c r="AC4789" i="5"/>
  <c r="U4790" i="5"/>
  <c r="V4790" i="5"/>
  <c r="W4790" i="5"/>
  <c r="X4790" i="5"/>
  <c r="Y4790" i="5"/>
  <c r="Z4790" i="5"/>
  <c r="AA4790" i="5"/>
  <c r="AB4790" i="5"/>
  <c r="AC4790" i="5"/>
  <c r="U4791" i="5"/>
  <c r="V4791" i="5"/>
  <c r="W4791" i="5"/>
  <c r="X4791" i="5"/>
  <c r="Y4791" i="5"/>
  <c r="Z4791" i="5"/>
  <c r="AA4791" i="5"/>
  <c r="AB4791" i="5"/>
  <c r="AC4791" i="5"/>
  <c r="U4792" i="5"/>
  <c r="V4792" i="5"/>
  <c r="W4792" i="5"/>
  <c r="X4792" i="5"/>
  <c r="Y4792" i="5"/>
  <c r="Z4792" i="5"/>
  <c r="AA4792" i="5"/>
  <c r="AB4792" i="5"/>
  <c r="AC4792" i="5"/>
  <c r="U4793" i="5"/>
  <c r="V4793" i="5"/>
  <c r="W4793" i="5"/>
  <c r="X4793" i="5"/>
  <c r="Y4793" i="5"/>
  <c r="Z4793" i="5"/>
  <c r="AA4793" i="5"/>
  <c r="AB4793" i="5"/>
  <c r="AC4793" i="5"/>
  <c r="U4794" i="5"/>
  <c r="V4794" i="5"/>
  <c r="W4794" i="5"/>
  <c r="X4794" i="5"/>
  <c r="Y4794" i="5"/>
  <c r="Z4794" i="5"/>
  <c r="AA4794" i="5"/>
  <c r="AB4794" i="5"/>
  <c r="AC4794" i="5"/>
  <c r="U4795" i="5"/>
  <c r="V4795" i="5"/>
  <c r="W4795" i="5"/>
  <c r="X4795" i="5"/>
  <c r="Y4795" i="5"/>
  <c r="Z4795" i="5"/>
  <c r="AA4795" i="5"/>
  <c r="AB4795" i="5"/>
  <c r="AC4795" i="5"/>
  <c r="U4796" i="5"/>
  <c r="V4796" i="5"/>
  <c r="W4796" i="5"/>
  <c r="X4796" i="5"/>
  <c r="Y4796" i="5"/>
  <c r="Z4796" i="5"/>
  <c r="AA4796" i="5"/>
  <c r="AB4796" i="5"/>
  <c r="AC4796" i="5"/>
  <c r="U4797" i="5"/>
  <c r="V4797" i="5"/>
  <c r="W4797" i="5"/>
  <c r="X4797" i="5"/>
  <c r="Y4797" i="5"/>
  <c r="Z4797" i="5"/>
  <c r="AA4797" i="5"/>
  <c r="AB4797" i="5"/>
  <c r="AC4797" i="5"/>
  <c r="U4798" i="5"/>
  <c r="V4798" i="5"/>
  <c r="W4798" i="5"/>
  <c r="X4798" i="5"/>
  <c r="Y4798" i="5"/>
  <c r="Z4798" i="5"/>
  <c r="AA4798" i="5"/>
  <c r="AB4798" i="5"/>
  <c r="AC4798" i="5"/>
  <c r="U4799" i="5"/>
  <c r="V4799" i="5"/>
  <c r="W4799" i="5"/>
  <c r="X4799" i="5"/>
  <c r="Y4799" i="5"/>
  <c r="Z4799" i="5"/>
  <c r="AA4799" i="5"/>
  <c r="AB4799" i="5"/>
  <c r="AC4799" i="5"/>
  <c r="U4800" i="5"/>
  <c r="V4800" i="5"/>
  <c r="W4800" i="5"/>
  <c r="X4800" i="5"/>
  <c r="Y4800" i="5"/>
  <c r="Z4800" i="5"/>
  <c r="AA4800" i="5"/>
  <c r="AB4800" i="5"/>
  <c r="AC4800" i="5"/>
  <c r="U4801" i="5"/>
  <c r="V4801" i="5"/>
  <c r="W4801" i="5"/>
  <c r="X4801" i="5"/>
  <c r="Y4801" i="5"/>
  <c r="Z4801" i="5"/>
  <c r="AA4801" i="5"/>
  <c r="AB4801" i="5"/>
  <c r="AC4801" i="5"/>
  <c r="U4802" i="5"/>
  <c r="V4802" i="5"/>
  <c r="W4802" i="5"/>
  <c r="X4802" i="5"/>
  <c r="Y4802" i="5"/>
  <c r="Z4802" i="5"/>
  <c r="AA4802" i="5"/>
  <c r="AB4802" i="5"/>
  <c r="AC4802" i="5"/>
  <c r="U4803" i="5"/>
  <c r="V4803" i="5"/>
  <c r="W4803" i="5"/>
  <c r="X4803" i="5"/>
  <c r="Y4803" i="5"/>
  <c r="Z4803" i="5"/>
  <c r="AA4803" i="5"/>
  <c r="AB4803" i="5"/>
  <c r="AC4803" i="5"/>
  <c r="U4804" i="5"/>
  <c r="V4804" i="5"/>
  <c r="W4804" i="5"/>
  <c r="X4804" i="5"/>
  <c r="Y4804" i="5"/>
  <c r="Z4804" i="5"/>
  <c r="AA4804" i="5"/>
  <c r="AB4804" i="5"/>
  <c r="AC4804" i="5"/>
  <c r="U4805" i="5"/>
  <c r="V4805" i="5"/>
  <c r="W4805" i="5"/>
  <c r="X4805" i="5"/>
  <c r="Y4805" i="5"/>
  <c r="Z4805" i="5"/>
  <c r="AA4805" i="5"/>
  <c r="AB4805" i="5"/>
  <c r="AC4805" i="5"/>
  <c r="U4806" i="5"/>
  <c r="V4806" i="5"/>
  <c r="W4806" i="5"/>
  <c r="X4806" i="5"/>
  <c r="Y4806" i="5"/>
  <c r="Z4806" i="5"/>
  <c r="AA4806" i="5"/>
  <c r="AB4806" i="5"/>
  <c r="AC4806" i="5"/>
  <c r="U4807" i="5"/>
  <c r="V4807" i="5"/>
  <c r="W4807" i="5"/>
  <c r="X4807" i="5"/>
  <c r="Y4807" i="5"/>
  <c r="Z4807" i="5"/>
  <c r="AA4807" i="5"/>
  <c r="AB4807" i="5"/>
  <c r="AC4807" i="5"/>
  <c r="U4808" i="5"/>
  <c r="V4808" i="5"/>
  <c r="W4808" i="5"/>
  <c r="X4808" i="5"/>
  <c r="Y4808" i="5"/>
  <c r="Z4808" i="5"/>
  <c r="AA4808" i="5"/>
  <c r="AB4808" i="5"/>
  <c r="AC4808" i="5"/>
  <c r="U4809" i="5"/>
  <c r="V4809" i="5"/>
  <c r="W4809" i="5"/>
  <c r="X4809" i="5"/>
  <c r="Y4809" i="5"/>
  <c r="Z4809" i="5"/>
  <c r="AA4809" i="5"/>
  <c r="AB4809" i="5"/>
  <c r="AC4809" i="5"/>
  <c r="U4810" i="5"/>
  <c r="V4810" i="5"/>
  <c r="W4810" i="5"/>
  <c r="X4810" i="5"/>
  <c r="Y4810" i="5"/>
  <c r="Z4810" i="5"/>
  <c r="AA4810" i="5"/>
  <c r="AB4810" i="5"/>
  <c r="AC4810" i="5"/>
  <c r="U4811" i="5"/>
  <c r="V4811" i="5"/>
  <c r="W4811" i="5"/>
  <c r="X4811" i="5"/>
  <c r="Y4811" i="5"/>
  <c r="Z4811" i="5"/>
  <c r="AA4811" i="5"/>
  <c r="AB4811" i="5"/>
  <c r="AC4811" i="5"/>
  <c r="U4812" i="5"/>
  <c r="V4812" i="5"/>
  <c r="W4812" i="5"/>
  <c r="X4812" i="5"/>
  <c r="Y4812" i="5"/>
  <c r="Z4812" i="5"/>
  <c r="AA4812" i="5"/>
  <c r="AB4812" i="5"/>
  <c r="AC4812" i="5"/>
  <c r="U4813" i="5"/>
  <c r="V4813" i="5"/>
  <c r="W4813" i="5"/>
  <c r="X4813" i="5"/>
  <c r="Y4813" i="5"/>
  <c r="Z4813" i="5"/>
  <c r="AA4813" i="5"/>
  <c r="AB4813" i="5"/>
  <c r="AC4813" i="5"/>
  <c r="U4814" i="5"/>
  <c r="V4814" i="5"/>
  <c r="W4814" i="5"/>
  <c r="X4814" i="5"/>
  <c r="Y4814" i="5"/>
  <c r="Z4814" i="5"/>
  <c r="AA4814" i="5"/>
  <c r="AB4814" i="5"/>
  <c r="AC4814" i="5"/>
  <c r="U4815" i="5"/>
  <c r="V4815" i="5"/>
  <c r="W4815" i="5"/>
  <c r="X4815" i="5"/>
  <c r="Y4815" i="5"/>
  <c r="Z4815" i="5"/>
  <c r="AA4815" i="5"/>
  <c r="AB4815" i="5"/>
  <c r="AC4815" i="5"/>
  <c r="U4816" i="5"/>
  <c r="V4816" i="5"/>
  <c r="W4816" i="5"/>
  <c r="X4816" i="5"/>
  <c r="Y4816" i="5"/>
  <c r="Z4816" i="5"/>
  <c r="AA4816" i="5"/>
  <c r="AB4816" i="5"/>
  <c r="AC4816" i="5"/>
  <c r="U4817" i="5"/>
  <c r="V4817" i="5"/>
  <c r="W4817" i="5"/>
  <c r="X4817" i="5"/>
  <c r="Y4817" i="5"/>
  <c r="Z4817" i="5"/>
  <c r="AA4817" i="5"/>
  <c r="AB4817" i="5"/>
  <c r="AC4817" i="5"/>
  <c r="U4818" i="5"/>
  <c r="V4818" i="5"/>
  <c r="W4818" i="5"/>
  <c r="X4818" i="5"/>
  <c r="Y4818" i="5"/>
  <c r="Z4818" i="5"/>
  <c r="AA4818" i="5"/>
  <c r="AB4818" i="5"/>
  <c r="AC4818" i="5"/>
  <c r="U4819" i="5"/>
  <c r="V4819" i="5"/>
  <c r="W4819" i="5"/>
  <c r="X4819" i="5"/>
  <c r="Y4819" i="5"/>
  <c r="Z4819" i="5"/>
  <c r="AA4819" i="5"/>
  <c r="AB4819" i="5"/>
  <c r="AC4819" i="5"/>
  <c r="U4820" i="5"/>
  <c r="V4820" i="5"/>
  <c r="W4820" i="5"/>
  <c r="X4820" i="5"/>
  <c r="Y4820" i="5"/>
  <c r="Z4820" i="5"/>
  <c r="AA4820" i="5"/>
  <c r="AB4820" i="5"/>
  <c r="AC4820" i="5"/>
  <c r="U4821" i="5"/>
  <c r="V4821" i="5"/>
  <c r="W4821" i="5"/>
  <c r="X4821" i="5"/>
  <c r="Y4821" i="5"/>
  <c r="Z4821" i="5"/>
  <c r="AA4821" i="5"/>
  <c r="AB4821" i="5"/>
  <c r="AC4821" i="5"/>
  <c r="U4822" i="5"/>
  <c r="V4822" i="5"/>
  <c r="W4822" i="5"/>
  <c r="X4822" i="5"/>
  <c r="Y4822" i="5"/>
  <c r="Z4822" i="5"/>
  <c r="AA4822" i="5"/>
  <c r="AB4822" i="5"/>
  <c r="AC4822" i="5"/>
  <c r="U4823" i="5"/>
  <c r="V4823" i="5"/>
  <c r="W4823" i="5"/>
  <c r="X4823" i="5"/>
  <c r="Y4823" i="5"/>
  <c r="Z4823" i="5"/>
  <c r="AA4823" i="5"/>
  <c r="AB4823" i="5"/>
  <c r="AC4823" i="5"/>
  <c r="U4824" i="5"/>
  <c r="V4824" i="5"/>
  <c r="W4824" i="5"/>
  <c r="X4824" i="5"/>
  <c r="Y4824" i="5"/>
  <c r="Z4824" i="5"/>
  <c r="AA4824" i="5"/>
  <c r="AB4824" i="5"/>
  <c r="AC4824" i="5"/>
  <c r="U4825" i="5"/>
  <c r="V4825" i="5"/>
  <c r="W4825" i="5"/>
  <c r="X4825" i="5"/>
  <c r="Y4825" i="5"/>
  <c r="Z4825" i="5"/>
  <c r="AA4825" i="5"/>
  <c r="AB4825" i="5"/>
  <c r="AC4825" i="5"/>
  <c r="U4826" i="5"/>
  <c r="V4826" i="5"/>
  <c r="W4826" i="5"/>
  <c r="X4826" i="5"/>
  <c r="Y4826" i="5"/>
  <c r="Z4826" i="5"/>
  <c r="AA4826" i="5"/>
  <c r="AB4826" i="5"/>
  <c r="AC4826" i="5"/>
  <c r="U4827" i="5"/>
  <c r="V4827" i="5"/>
  <c r="W4827" i="5"/>
  <c r="X4827" i="5"/>
  <c r="Y4827" i="5"/>
  <c r="Z4827" i="5"/>
  <c r="AA4827" i="5"/>
  <c r="AB4827" i="5"/>
  <c r="AC4827" i="5"/>
  <c r="U4828" i="5"/>
  <c r="V4828" i="5"/>
  <c r="W4828" i="5"/>
  <c r="X4828" i="5"/>
  <c r="Y4828" i="5"/>
  <c r="Z4828" i="5"/>
  <c r="AA4828" i="5"/>
  <c r="AB4828" i="5"/>
  <c r="AC4828" i="5"/>
  <c r="U4829" i="5"/>
  <c r="V4829" i="5"/>
  <c r="W4829" i="5"/>
  <c r="X4829" i="5"/>
  <c r="Y4829" i="5"/>
  <c r="Z4829" i="5"/>
  <c r="AA4829" i="5"/>
  <c r="AB4829" i="5"/>
  <c r="AC4829" i="5"/>
  <c r="U4830" i="5"/>
  <c r="V4830" i="5"/>
  <c r="W4830" i="5"/>
  <c r="X4830" i="5"/>
  <c r="Y4830" i="5"/>
  <c r="Z4830" i="5"/>
  <c r="AA4830" i="5"/>
  <c r="AB4830" i="5"/>
  <c r="AC4830" i="5"/>
  <c r="U4831" i="5"/>
  <c r="V4831" i="5"/>
  <c r="W4831" i="5"/>
  <c r="X4831" i="5"/>
  <c r="Y4831" i="5"/>
  <c r="Z4831" i="5"/>
  <c r="AA4831" i="5"/>
  <c r="AB4831" i="5"/>
  <c r="AC4831" i="5"/>
  <c r="U4832" i="5"/>
  <c r="V4832" i="5"/>
  <c r="W4832" i="5"/>
  <c r="X4832" i="5"/>
  <c r="Y4832" i="5"/>
  <c r="Z4832" i="5"/>
  <c r="AA4832" i="5"/>
  <c r="AB4832" i="5"/>
  <c r="AC4832" i="5"/>
  <c r="U4833" i="5"/>
  <c r="V4833" i="5"/>
  <c r="W4833" i="5"/>
  <c r="X4833" i="5"/>
  <c r="Y4833" i="5"/>
  <c r="Z4833" i="5"/>
  <c r="AA4833" i="5"/>
  <c r="AB4833" i="5"/>
  <c r="AC4833" i="5"/>
  <c r="U4834" i="5"/>
  <c r="V4834" i="5"/>
  <c r="W4834" i="5"/>
  <c r="X4834" i="5"/>
  <c r="Y4834" i="5"/>
  <c r="Z4834" i="5"/>
  <c r="AA4834" i="5"/>
  <c r="AB4834" i="5"/>
  <c r="AC4834" i="5"/>
  <c r="U4835" i="5"/>
  <c r="V4835" i="5"/>
  <c r="W4835" i="5"/>
  <c r="X4835" i="5"/>
  <c r="Y4835" i="5"/>
  <c r="Z4835" i="5"/>
  <c r="AA4835" i="5"/>
  <c r="AB4835" i="5"/>
  <c r="AC4835" i="5"/>
  <c r="U4836" i="5"/>
  <c r="V4836" i="5"/>
  <c r="W4836" i="5"/>
  <c r="X4836" i="5"/>
  <c r="Y4836" i="5"/>
  <c r="Z4836" i="5"/>
  <c r="AA4836" i="5"/>
  <c r="AB4836" i="5"/>
  <c r="AC4836" i="5"/>
  <c r="U4837" i="5"/>
  <c r="V4837" i="5"/>
  <c r="W4837" i="5"/>
  <c r="X4837" i="5"/>
  <c r="Y4837" i="5"/>
  <c r="Z4837" i="5"/>
  <c r="AA4837" i="5"/>
  <c r="AB4837" i="5"/>
  <c r="AC4837" i="5"/>
  <c r="U4838" i="5"/>
  <c r="V4838" i="5"/>
  <c r="W4838" i="5"/>
  <c r="X4838" i="5"/>
  <c r="Y4838" i="5"/>
  <c r="Z4838" i="5"/>
  <c r="AA4838" i="5"/>
  <c r="AB4838" i="5"/>
  <c r="AC4838" i="5"/>
  <c r="U4839" i="5"/>
  <c r="V4839" i="5"/>
  <c r="W4839" i="5"/>
  <c r="X4839" i="5"/>
  <c r="Y4839" i="5"/>
  <c r="Z4839" i="5"/>
  <c r="AA4839" i="5"/>
  <c r="AB4839" i="5"/>
  <c r="AC4839" i="5"/>
  <c r="U4840" i="5"/>
  <c r="V4840" i="5"/>
  <c r="W4840" i="5"/>
  <c r="X4840" i="5"/>
  <c r="Y4840" i="5"/>
  <c r="Z4840" i="5"/>
  <c r="AA4840" i="5"/>
  <c r="AB4840" i="5"/>
  <c r="AC4840" i="5"/>
  <c r="U4841" i="5"/>
  <c r="V4841" i="5"/>
  <c r="W4841" i="5"/>
  <c r="X4841" i="5"/>
  <c r="Y4841" i="5"/>
  <c r="Z4841" i="5"/>
  <c r="AA4841" i="5"/>
  <c r="AB4841" i="5"/>
  <c r="AC4841" i="5"/>
  <c r="U4842" i="5"/>
  <c r="V4842" i="5"/>
  <c r="W4842" i="5"/>
  <c r="X4842" i="5"/>
  <c r="Y4842" i="5"/>
  <c r="Z4842" i="5"/>
  <c r="AA4842" i="5"/>
  <c r="AB4842" i="5"/>
  <c r="AC4842" i="5"/>
  <c r="U4843" i="5"/>
  <c r="V4843" i="5"/>
  <c r="W4843" i="5"/>
  <c r="X4843" i="5"/>
  <c r="Y4843" i="5"/>
  <c r="Z4843" i="5"/>
  <c r="AA4843" i="5"/>
  <c r="AB4843" i="5"/>
  <c r="AC4843" i="5"/>
  <c r="U4844" i="5"/>
  <c r="V4844" i="5"/>
  <c r="W4844" i="5"/>
  <c r="X4844" i="5"/>
  <c r="Y4844" i="5"/>
  <c r="Z4844" i="5"/>
  <c r="AA4844" i="5"/>
  <c r="AB4844" i="5"/>
  <c r="AC4844" i="5"/>
  <c r="U4845" i="5"/>
  <c r="V4845" i="5"/>
  <c r="W4845" i="5"/>
  <c r="X4845" i="5"/>
  <c r="Y4845" i="5"/>
  <c r="Z4845" i="5"/>
  <c r="AA4845" i="5"/>
  <c r="AB4845" i="5"/>
  <c r="AC4845" i="5"/>
  <c r="U4846" i="5"/>
  <c r="V4846" i="5"/>
  <c r="W4846" i="5"/>
  <c r="X4846" i="5"/>
  <c r="Y4846" i="5"/>
  <c r="Z4846" i="5"/>
  <c r="AA4846" i="5"/>
  <c r="AB4846" i="5"/>
  <c r="AC4846" i="5"/>
  <c r="U4847" i="5"/>
  <c r="V4847" i="5"/>
  <c r="W4847" i="5"/>
  <c r="X4847" i="5"/>
  <c r="Y4847" i="5"/>
  <c r="Z4847" i="5"/>
  <c r="AA4847" i="5"/>
  <c r="AB4847" i="5"/>
  <c r="AC4847" i="5"/>
  <c r="U4848" i="5"/>
  <c r="V4848" i="5"/>
  <c r="W4848" i="5"/>
  <c r="X4848" i="5"/>
  <c r="Y4848" i="5"/>
  <c r="Z4848" i="5"/>
  <c r="AA4848" i="5"/>
  <c r="AB4848" i="5"/>
  <c r="AC4848" i="5"/>
  <c r="U4849" i="5"/>
  <c r="V4849" i="5"/>
  <c r="W4849" i="5"/>
  <c r="X4849" i="5"/>
  <c r="Y4849" i="5"/>
  <c r="Z4849" i="5"/>
  <c r="AA4849" i="5"/>
  <c r="AB4849" i="5"/>
  <c r="AC4849" i="5"/>
  <c r="U4850" i="5"/>
  <c r="V4850" i="5"/>
  <c r="W4850" i="5"/>
  <c r="X4850" i="5"/>
  <c r="Y4850" i="5"/>
  <c r="Z4850" i="5"/>
  <c r="AA4850" i="5"/>
  <c r="AB4850" i="5"/>
  <c r="AC4850" i="5"/>
  <c r="U4851" i="5"/>
  <c r="V4851" i="5"/>
  <c r="W4851" i="5"/>
  <c r="X4851" i="5"/>
  <c r="Y4851" i="5"/>
  <c r="Z4851" i="5"/>
  <c r="AA4851" i="5"/>
  <c r="AB4851" i="5"/>
  <c r="AC4851" i="5"/>
  <c r="U4852" i="5"/>
  <c r="V4852" i="5"/>
  <c r="W4852" i="5"/>
  <c r="X4852" i="5"/>
  <c r="Y4852" i="5"/>
  <c r="Z4852" i="5"/>
  <c r="AA4852" i="5"/>
  <c r="AB4852" i="5"/>
  <c r="AC4852" i="5"/>
  <c r="U4853" i="5"/>
  <c r="V4853" i="5"/>
  <c r="W4853" i="5"/>
  <c r="X4853" i="5"/>
  <c r="Y4853" i="5"/>
  <c r="Z4853" i="5"/>
  <c r="AA4853" i="5"/>
  <c r="AB4853" i="5"/>
  <c r="AC4853" i="5"/>
  <c r="U4854" i="5"/>
  <c r="V4854" i="5"/>
  <c r="W4854" i="5"/>
  <c r="X4854" i="5"/>
  <c r="Y4854" i="5"/>
  <c r="Z4854" i="5"/>
  <c r="AA4854" i="5"/>
  <c r="AB4854" i="5"/>
  <c r="AC4854" i="5"/>
  <c r="U4855" i="5"/>
  <c r="V4855" i="5"/>
  <c r="W4855" i="5"/>
  <c r="X4855" i="5"/>
  <c r="Y4855" i="5"/>
  <c r="Z4855" i="5"/>
  <c r="AA4855" i="5"/>
  <c r="AB4855" i="5"/>
  <c r="AC4855" i="5"/>
  <c r="U4856" i="5"/>
  <c r="V4856" i="5"/>
  <c r="W4856" i="5"/>
  <c r="X4856" i="5"/>
  <c r="Y4856" i="5"/>
  <c r="Z4856" i="5"/>
  <c r="AA4856" i="5"/>
  <c r="AB4856" i="5"/>
  <c r="AC4856" i="5"/>
  <c r="U4857" i="5"/>
  <c r="V4857" i="5"/>
  <c r="W4857" i="5"/>
  <c r="X4857" i="5"/>
  <c r="Y4857" i="5"/>
  <c r="Z4857" i="5"/>
  <c r="AA4857" i="5"/>
  <c r="AB4857" i="5"/>
  <c r="AC4857" i="5"/>
  <c r="U4858" i="5"/>
  <c r="V4858" i="5"/>
  <c r="W4858" i="5"/>
  <c r="X4858" i="5"/>
  <c r="Y4858" i="5"/>
  <c r="Z4858" i="5"/>
  <c r="AA4858" i="5"/>
  <c r="AB4858" i="5"/>
  <c r="AC4858" i="5"/>
  <c r="U4859" i="5"/>
  <c r="V4859" i="5"/>
  <c r="W4859" i="5"/>
  <c r="X4859" i="5"/>
  <c r="Y4859" i="5"/>
  <c r="Z4859" i="5"/>
  <c r="AA4859" i="5"/>
  <c r="AB4859" i="5"/>
  <c r="AC4859" i="5"/>
  <c r="U4860" i="5"/>
  <c r="V4860" i="5"/>
  <c r="W4860" i="5"/>
  <c r="X4860" i="5"/>
  <c r="Y4860" i="5"/>
  <c r="Z4860" i="5"/>
  <c r="AA4860" i="5"/>
  <c r="AB4860" i="5"/>
  <c r="AC4860" i="5"/>
  <c r="U4861" i="5"/>
  <c r="V4861" i="5"/>
  <c r="W4861" i="5"/>
  <c r="X4861" i="5"/>
  <c r="Y4861" i="5"/>
  <c r="Z4861" i="5"/>
  <c r="AA4861" i="5"/>
  <c r="AB4861" i="5"/>
  <c r="AC4861" i="5"/>
  <c r="U4862" i="5"/>
  <c r="V4862" i="5"/>
  <c r="W4862" i="5"/>
  <c r="X4862" i="5"/>
  <c r="Y4862" i="5"/>
  <c r="Z4862" i="5"/>
  <c r="AA4862" i="5"/>
  <c r="AB4862" i="5"/>
  <c r="AC4862" i="5"/>
  <c r="U4863" i="5"/>
  <c r="V4863" i="5"/>
  <c r="W4863" i="5"/>
  <c r="X4863" i="5"/>
  <c r="Y4863" i="5"/>
  <c r="Z4863" i="5"/>
  <c r="AA4863" i="5"/>
  <c r="AB4863" i="5"/>
  <c r="AC4863" i="5"/>
  <c r="U4864" i="5"/>
  <c r="V4864" i="5"/>
  <c r="W4864" i="5"/>
  <c r="X4864" i="5"/>
  <c r="Y4864" i="5"/>
  <c r="Z4864" i="5"/>
  <c r="AA4864" i="5"/>
  <c r="AB4864" i="5"/>
  <c r="AC4864" i="5"/>
  <c r="U4865" i="5"/>
  <c r="V4865" i="5"/>
  <c r="W4865" i="5"/>
  <c r="X4865" i="5"/>
  <c r="Y4865" i="5"/>
  <c r="Z4865" i="5"/>
  <c r="AA4865" i="5"/>
  <c r="AB4865" i="5"/>
  <c r="AC4865" i="5"/>
  <c r="U4866" i="5"/>
  <c r="V4866" i="5"/>
  <c r="W4866" i="5"/>
  <c r="X4866" i="5"/>
  <c r="Y4866" i="5"/>
  <c r="Z4866" i="5"/>
  <c r="AA4866" i="5"/>
  <c r="AB4866" i="5"/>
  <c r="AC4866" i="5"/>
  <c r="U4867" i="5"/>
  <c r="V4867" i="5"/>
  <c r="W4867" i="5"/>
  <c r="X4867" i="5"/>
  <c r="Y4867" i="5"/>
  <c r="Z4867" i="5"/>
  <c r="AA4867" i="5"/>
  <c r="AB4867" i="5"/>
  <c r="AC4867" i="5"/>
  <c r="U4868" i="5"/>
  <c r="V4868" i="5"/>
  <c r="W4868" i="5"/>
  <c r="X4868" i="5"/>
  <c r="Y4868" i="5"/>
  <c r="Z4868" i="5"/>
  <c r="AA4868" i="5"/>
  <c r="AB4868" i="5"/>
  <c r="AC4868" i="5"/>
  <c r="U4869" i="5"/>
  <c r="V4869" i="5"/>
  <c r="W4869" i="5"/>
  <c r="X4869" i="5"/>
  <c r="Y4869" i="5"/>
  <c r="Z4869" i="5"/>
  <c r="AA4869" i="5"/>
  <c r="AB4869" i="5"/>
  <c r="AC4869" i="5"/>
  <c r="U4870" i="5"/>
  <c r="V4870" i="5"/>
  <c r="W4870" i="5"/>
  <c r="X4870" i="5"/>
  <c r="Y4870" i="5"/>
  <c r="Z4870" i="5"/>
  <c r="AA4870" i="5"/>
  <c r="AB4870" i="5"/>
  <c r="AC4870" i="5"/>
  <c r="U4871" i="5"/>
  <c r="V4871" i="5"/>
  <c r="W4871" i="5"/>
  <c r="X4871" i="5"/>
  <c r="Y4871" i="5"/>
  <c r="Z4871" i="5"/>
  <c r="AA4871" i="5"/>
  <c r="AB4871" i="5"/>
  <c r="AC4871" i="5"/>
  <c r="U4872" i="5"/>
  <c r="V4872" i="5"/>
  <c r="W4872" i="5"/>
  <c r="X4872" i="5"/>
  <c r="Y4872" i="5"/>
  <c r="Z4872" i="5"/>
  <c r="AA4872" i="5"/>
  <c r="AB4872" i="5"/>
  <c r="AC4872" i="5"/>
  <c r="U4873" i="5"/>
  <c r="V4873" i="5"/>
  <c r="W4873" i="5"/>
  <c r="X4873" i="5"/>
  <c r="Y4873" i="5"/>
  <c r="Z4873" i="5"/>
  <c r="AA4873" i="5"/>
  <c r="AB4873" i="5"/>
  <c r="AC4873" i="5"/>
  <c r="U4874" i="5"/>
  <c r="V4874" i="5"/>
  <c r="W4874" i="5"/>
  <c r="X4874" i="5"/>
  <c r="Y4874" i="5"/>
  <c r="Z4874" i="5"/>
  <c r="AA4874" i="5"/>
  <c r="AB4874" i="5"/>
  <c r="AC4874" i="5"/>
  <c r="U4875" i="5"/>
  <c r="V4875" i="5"/>
  <c r="W4875" i="5"/>
  <c r="X4875" i="5"/>
  <c r="Y4875" i="5"/>
  <c r="Z4875" i="5"/>
  <c r="AA4875" i="5"/>
  <c r="AB4875" i="5"/>
  <c r="AC4875" i="5"/>
  <c r="U4876" i="5"/>
  <c r="V4876" i="5"/>
  <c r="W4876" i="5"/>
  <c r="X4876" i="5"/>
  <c r="Y4876" i="5"/>
  <c r="Z4876" i="5"/>
  <c r="AA4876" i="5"/>
  <c r="AB4876" i="5"/>
  <c r="AC4876" i="5"/>
  <c r="U4877" i="5"/>
  <c r="V4877" i="5"/>
  <c r="W4877" i="5"/>
  <c r="X4877" i="5"/>
  <c r="Y4877" i="5"/>
  <c r="Z4877" i="5"/>
  <c r="AA4877" i="5"/>
  <c r="AB4877" i="5"/>
  <c r="AC4877" i="5"/>
  <c r="U4878" i="5"/>
  <c r="V4878" i="5"/>
  <c r="W4878" i="5"/>
  <c r="X4878" i="5"/>
  <c r="Y4878" i="5"/>
  <c r="Z4878" i="5"/>
  <c r="AA4878" i="5"/>
  <c r="AB4878" i="5"/>
  <c r="AC4878" i="5"/>
  <c r="U4879" i="5"/>
  <c r="V4879" i="5"/>
  <c r="W4879" i="5"/>
  <c r="X4879" i="5"/>
  <c r="Y4879" i="5"/>
  <c r="Z4879" i="5"/>
  <c r="AA4879" i="5"/>
  <c r="AB4879" i="5"/>
  <c r="AC4879" i="5"/>
  <c r="U4880" i="5"/>
  <c r="V4880" i="5"/>
  <c r="W4880" i="5"/>
  <c r="X4880" i="5"/>
  <c r="Y4880" i="5"/>
  <c r="Z4880" i="5"/>
  <c r="AA4880" i="5"/>
  <c r="AB4880" i="5"/>
  <c r="AC4880" i="5"/>
  <c r="U4881" i="5"/>
  <c r="V4881" i="5"/>
  <c r="W4881" i="5"/>
  <c r="X4881" i="5"/>
  <c r="Y4881" i="5"/>
  <c r="Z4881" i="5"/>
  <c r="AA4881" i="5"/>
  <c r="AB4881" i="5"/>
  <c r="AC4881" i="5"/>
  <c r="U4882" i="5"/>
  <c r="V4882" i="5"/>
  <c r="W4882" i="5"/>
  <c r="X4882" i="5"/>
  <c r="Y4882" i="5"/>
  <c r="Z4882" i="5"/>
  <c r="AA4882" i="5"/>
  <c r="AB4882" i="5"/>
  <c r="AC4882" i="5"/>
  <c r="U4883" i="5"/>
  <c r="V4883" i="5"/>
  <c r="W4883" i="5"/>
  <c r="X4883" i="5"/>
  <c r="Y4883" i="5"/>
  <c r="Z4883" i="5"/>
  <c r="AA4883" i="5"/>
  <c r="AB4883" i="5"/>
  <c r="AC4883" i="5"/>
  <c r="U4884" i="5"/>
  <c r="V4884" i="5"/>
  <c r="W4884" i="5"/>
  <c r="X4884" i="5"/>
  <c r="Y4884" i="5"/>
  <c r="Z4884" i="5"/>
  <c r="AA4884" i="5"/>
  <c r="AB4884" i="5"/>
  <c r="AC4884" i="5"/>
  <c r="U4885" i="5"/>
  <c r="V4885" i="5"/>
  <c r="W4885" i="5"/>
  <c r="X4885" i="5"/>
  <c r="Y4885" i="5"/>
  <c r="Z4885" i="5"/>
  <c r="AA4885" i="5"/>
  <c r="AB4885" i="5"/>
  <c r="AC4885" i="5"/>
  <c r="U4886" i="5"/>
  <c r="V4886" i="5"/>
  <c r="W4886" i="5"/>
  <c r="X4886" i="5"/>
  <c r="Y4886" i="5"/>
  <c r="Z4886" i="5"/>
  <c r="AA4886" i="5"/>
  <c r="AB4886" i="5"/>
  <c r="AC4886" i="5"/>
  <c r="U4887" i="5"/>
  <c r="V4887" i="5"/>
  <c r="W4887" i="5"/>
  <c r="X4887" i="5"/>
  <c r="Y4887" i="5"/>
  <c r="Z4887" i="5"/>
  <c r="AA4887" i="5"/>
  <c r="AB4887" i="5"/>
  <c r="AC4887" i="5"/>
  <c r="U4888" i="5"/>
  <c r="V4888" i="5"/>
  <c r="W4888" i="5"/>
  <c r="X4888" i="5"/>
  <c r="Y4888" i="5"/>
  <c r="Z4888" i="5"/>
  <c r="AA4888" i="5"/>
  <c r="AB4888" i="5"/>
  <c r="AC4888" i="5"/>
  <c r="U4889" i="5"/>
  <c r="V4889" i="5"/>
  <c r="W4889" i="5"/>
  <c r="X4889" i="5"/>
  <c r="Y4889" i="5"/>
  <c r="Z4889" i="5"/>
  <c r="AA4889" i="5"/>
  <c r="AB4889" i="5"/>
  <c r="AC4889" i="5"/>
  <c r="U4890" i="5"/>
  <c r="V4890" i="5"/>
  <c r="W4890" i="5"/>
  <c r="X4890" i="5"/>
  <c r="Y4890" i="5"/>
  <c r="Z4890" i="5"/>
  <c r="AA4890" i="5"/>
  <c r="AB4890" i="5"/>
  <c r="AC4890" i="5"/>
  <c r="U4891" i="5"/>
  <c r="V4891" i="5"/>
  <c r="W4891" i="5"/>
  <c r="X4891" i="5"/>
  <c r="Y4891" i="5"/>
  <c r="Z4891" i="5"/>
  <c r="AA4891" i="5"/>
  <c r="AB4891" i="5"/>
  <c r="AC4891" i="5"/>
  <c r="U4892" i="5"/>
  <c r="V4892" i="5"/>
  <c r="W4892" i="5"/>
  <c r="X4892" i="5"/>
  <c r="Y4892" i="5"/>
  <c r="Z4892" i="5"/>
  <c r="AA4892" i="5"/>
  <c r="AB4892" i="5"/>
  <c r="AC4892" i="5"/>
  <c r="U4893" i="5"/>
  <c r="V4893" i="5"/>
  <c r="W4893" i="5"/>
  <c r="X4893" i="5"/>
  <c r="Y4893" i="5"/>
  <c r="Z4893" i="5"/>
  <c r="AA4893" i="5"/>
  <c r="AB4893" i="5"/>
  <c r="AC4893" i="5"/>
  <c r="U4894" i="5"/>
  <c r="V4894" i="5"/>
  <c r="W4894" i="5"/>
  <c r="X4894" i="5"/>
  <c r="Y4894" i="5"/>
  <c r="Z4894" i="5"/>
  <c r="AA4894" i="5"/>
  <c r="AB4894" i="5"/>
  <c r="AC4894" i="5"/>
  <c r="U4895" i="5"/>
  <c r="V4895" i="5"/>
  <c r="W4895" i="5"/>
  <c r="X4895" i="5"/>
  <c r="Y4895" i="5"/>
  <c r="Z4895" i="5"/>
  <c r="AA4895" i="5"/>
  <c r="AB4895" i="5"/>
  <c r="AC4895" i="5"/>
  <c r="U4896" i="5"/>
  <c r="V4896" i="5"/>
  <c r="W4896" i="5"/>
  <c r="X4896" i="5"/>
  <c r="Y4896" i="5"/>
  <c r="Z4896" i="5"/>
  <c r="AA4896" i="5"/>
  <c r="AB4896" i="5"/>
  <c r="AC4896" i="5"/>
  <c r="U4897" i="5"/>
  <c r="V4897" i="5"/>
  <c r="W4897" i="5"/>
  <c r="X4897" i="5"/>
  <c r="Y4897" i="5"/>
  <c r="Z4897" i="5"/>
  <c r="AA4897" i="5"/>
  <c r="AB4897" i="5"/>
  <c r="AC4897" i="5"/>
  <c r="U4898" i="5"/>
  <c r="V4898" i="5"/>
  <c r="W4898" i="5"/>
  <c r="X4898" i="5"/>
  <c r="Y4898" i="5"/>
  <c r="Z4898" i="5"/>
  <c r="AA4898" i="5"/>
  <c r="AB4898" i="5"/>
  <c r="AC4898" i="5"/>
  <c r="U4899" i="5"/>
  <c r="V4899" i="5"/>
  <c r="W4899" i="5"/>
  <c r="X4899" i="5"/>
  <c r="Y4899" i="5"/>
  <c r="Z4899" i="5"/>
  <c r="AA4899" i="5"/>
  <c r="AB4899" i="5"/>
  <c r="AC4899" i="5"/>
  <c r="U4900" i="5"/>
  <c r="V4900" i="5"/>
  <c r="W4900" i="5"/>
  <c r="X4900" i="5"/>
  <c r="Y4900" i="5"/>
  <c r="Z4900" i="5"/>
  <c r="AA4900" i="5"/>
  <c r="AB4900" i="5"/>
  <c r="AC4900" i="5"/>
  <c r="U4901" i="5"/>
  <c r="V4901" i="5"/>
  <c r="W4901" i="5"/>
  <c r="X4901" i="5"/>
  <c r="Y4901" i="5"/>
  <c r="Z4901" i="5"/>
  <c r="AA4901" i="5"/>
  <c r="AB4901" i="5"/>
  <c r="AC4901" i="5"/>
  <c r="U4902" i="5"/>
  <c r="V4902" i="5"/>
  <c r="W4902" i="5"/>
  <c r="X4902" i="5"/>
  <c r="Y4902" i="5"/>
  <c r="Z4902" i="5"/>
  <c r="AA4902" i="5"/>
  <c r="AB4902" i="5"/>
  <c r="AC4902" i="5"/>
  <c r="U4903" i="5"/>
  <c r="V4903" i="5"/>
  <c r="W4903" i="5"/>
  <c r="X4903" i="5"/>
  <c r="Y4903" i="5"/>
  <c r="Z4903" i="5"/>
  <c r="AA4903" i="5"/>
  <c r="AB4903" i="5"/>
  <c r="AC4903" i="5"/>
  <c r="U4904" i="5"/>
  <c r="V4904" i="5"/>
  <c r="W4904" i="5"/>
  <c r="X4904" i="5"/>
  <c r="Y4904" i="5"/>
  <c r="Z4904" i="5"/>
  <c r="AA4904" i="5"/>
  <c r="AB4904" i="5"/>
  <c r="AC4904" i="5"/>
  <c r="U4905" i="5"/>
  <c r="V4905" i="5"/>
  <c r="W4905" i="5"/>
  <c r="X4905" i="5"/>
  <c r="Y4905" i="5"/>
  <c r="Z4905" i="5"/>
  <c r="AA4905" i="5"/>
  <c r="AB4905" i="5"/>
  <c r="AC4905" i="5"/>
  <c r="U4906" i="5"/>
  <c r="V4906" i="5"/>
  <c r="W4906" i="5"/>
  <c r="X4906" i="5"/>
  <c r="Y4906" i="5"/>
  <c r="Z4906" i="5"/>
  <c r="AA4906" i="5"/>
  <c r="AB4906" i="5"/>
  <c r="AC4906" i="5"/>
  <c r="U4907" i="5"/>
  <c r="V4907" i="5"/>
  <c r="W4907" i="5"/>
  <c r="X4907" i="5"/>
  <c r="Y4907" i="5"/>
  <c r="Z4907" i="5"/>
  <c r="AA4907" i="5"/>
  <c r="AB4907" i="5"/>
  <c r="AC4907" i="5"/>
  <c r="U4908" i="5"/>
  <c r="V4908" i="5"/>
  <c r="W4908" i="5"/>
  <c r="X4908" i="5"/>
  <c r="Y4908" i="5"/>
  <c r="Z4908" i="5"/>
  <c r="AA4908" i="5"/>
  <c r="AB4908" i="5"/>
  <c r="AC4908" i="5"/>
  <c r="U4909" i="5"/>
  <c r="V4909" i="5"/>
  <c r="W4909" i="5"/>
  <c r="X4909" i="5"/>
  <c r="Y4909" i="5"/>
  <c r="Z4909" i="5"/>
  <c r="AA4909" i="5"/>
  <c r="AB4909" i="5"/>
  <c r="AC4909" i="5"/>
  <c r="U4910" i="5"/>
  <c r="V4910" i="5"/>
  <c r="W4910" i="5"/>
  <c r="X4910" i="5"/>
  <c r="Y4910" i="5"/>
  <c r="Z4910" i="5"/>
  <c r="AA4910" i="5"/>
  <c r="AB4910" i="5"/>
  <c r="AC4910" i="5"/>
  <c r="U4911" i="5"/>
  <c r="V4911" i="5"/>
  <c r="W4911" i="5"/>
  <c r="X4911" i="5"/>
  <c r="Y4911" i="5"/>
  <c r="Z4911" i="5"/>
  <c r="AA4911" i="5"/>
  <c r="AB4911" i="5"/>
  <c r="AC4911" i="5"/>
  <c r="U4912" i="5"/>
  <c r="V4912" i="5"/>
  <c r="W4912" i="5"/>
  <c r="X4912" i="5"/>
  <c r="Y4912" i="5"/>
  <c r="Z4912" i="5"/>
  <c r="AA4912" i="5"/>
  <c r="AB4912" i="5"/>
  <c r="AC4912" i="5"/>
  <c r="U4913" i="5"/>
  <c r="V4913" i="5"/>
  <c r="W4913" i="5"/>
  <c r="X4913" i="5"/>
  <c r="Y4913" i="5"/>
  <c r="Z4913" i="5"/>
  <c r="AA4913" i="5"/>
  <c r="AB4913" i="5"/>
  <c r="AC4913" i="5"/>
  <c r="U4914" i="5"/>
  <c r="V4914" i="5"/>
  <c r="W4914" i="5"/>
  <c r="X4914" i="5"/>
  <c r="Y4914" i="5"/>
  <c r="Z4914" i="5"/>
  <c r="AA4914" i="5"/>
  <c r="AB4914" i="5"/>
  <c r="AC4914" i="5"/>
  <c r="U4915" i="5"/>
  <c r="V4915" i="5"/>
  <c r="W4915" i="5"/>
  <c r="X4915" i="5"/>
  <c r="Y4915" i="5"/>
  <c r="Z4915" i="5"/>
  <c r="AA4915" i="5"/>
  <c r="AB4915" i="5"/>
  <c r="AC4915" i="5"/>
  <c r="U4916" i="5"/>
  <c r="V4916" i="5"/>
  <c r="W4916" i="5"/>
  <c r="X4916" i="5"/>
  <c r="Y4916" i="5"/>
  <c r="Z4916" i="5"/>
  <c r="AA4916" i="5"/>
  <c r="AB4916" i="5"/>
  <c r="AC4916" i="5"/>
  <c r="U4917" i="5"/>
  <c r="V4917" i="5"/>
  <c r="W4917" i="5"/>
  <c r="X4917" i="5"/>
  <c r="Y4917" i="5"/>
  <c r="Z4917" i="5"/>
  <c r="AA4917" i="5"/>
  <c r="AB4917" i="5"/>
  <c r="AC4917" i="5"/>
  <c r="U4918" i="5"/>
  <c r="V4918" i="5"/>
  <c r="W4918" i="5"/>
  <c r="X4918" i="5"/>
  <c r="Y4918" i="5"/>
  <c r="Z4918" i="5"/>
  <c r="AA4918" i="5"/>
  <c r="AB4918" i="5"/>
  <c r="AC4918" i="5"/>
  <c r="U4919" i="5"/>
  <c r="V4919" i="5"/>
  <c r="W4919" i="5"/>
  <c r="X4919" i="5"/>
  <c r="Y4919" i="5"/>
  <c r="Z4919" i="5"/>
  <c r="AA4919" i="5"/>
  <c r="AB4919" i="5"/>
  <c r="AC4919" i="5"/>
  <c r="U4920" i="5"/>
  <c r="V4920" i="5"/>
  <c r="W4920" i="5"/>
  <c r="X4920" i="5"/>
  <c r="Y4920" i="5"/>
  <c r="Z4920" i="5"/>
  <c r="AA4920" i="5"/>
  <c r="AB4920" i="5"/>
  <c r="AC4920" i="5"/>
  <c r="U4921" i="5"/>
  <c r="V4921" i="5"/>
  <c r="W4921" i="5"/>
  <c r="X4921" i="5"/>
  <c r="Y4921" i="5"/>
  <c r="Z4921" i="5"/>
  <c r="AA4921" i="5"/>
  <c r="AB4921" i="5"/>
  <c r="AC4921" i="5"/>
  <c r="U4922" i="5"/>
  <c r="V4922" i="5"/>
  <c r="W4922" i="5"/>
  <c r="X4922" i="5"/>
  <c r="Y4922" i="5"/>
  <c r="Z4922" i="5"/>
  <c r="AA4922" i="5"/>
  <c r="AB4922" i="5"/>
  <c r="AC4922" i="5"/>
  <c r="U4923" i="5"/>
  <c r="V4923" i="5"/>
  <c r="W4923" i="5"/>
  <c r="X4923" i="5"/>
  <c r="Y4923" i="5"/>
  <c r="Z4923" i="5"/>
  <c r="AA4923" i="5"/>
  <c r="AB4923" i="5"/>
  <c r="AC4923" i="5"/>
  <c r="U4924" i="5"/>
  <c r="V4924" i="5"/>
  <c r="W4924" i="5"/>
  <c r="X4924" i="5"/>
  <c r="Y4924" i="5"/>
  <c r="Z4924" i="5"/>
  <c r="AA4924" i="5"/>
  <c r="AB4924" i="5"/>
  <c r="AC4924" i="5"/>
  <c r="U4925" i="5"/>
  <c r="V4925" i="5"/>
  <c r="W4925" i="5"/>
  <c r="X4925" i="5"/>
  <c r="Y4925" i="5"/>
  <c r="Z4925" i="5"/>
  <c r="AA4925" i="5"/>
  <c r="AB4925" i="5"/>
  <c r="AC4925" i="5"/>
  <c r="U4926" i="5"/>
  <c r="V4926" i="5"/>
  <c r="W4926" i="5"/>
  <c r="X4926" i="5"/>
  <c r="Y4926" i="5"/>
  <c r="Z4926" i="5"/>
  <c r="AA4926" i="5"/>
  <c r="AB4926" i="5"/>
  <c r="AC4926" i="5"/>
  <c r="U4927" i="5"/>
  <c r="V4927" i="5"/>
  <c r="W4927" i="5"/>
  <c r="X4927" i="5"/>
  <c r="Y4927" i="5"/>
  <c r="Z4927" i="5"/>
  <c r="AA4927" i="5"/>
  <c r="AB4927" i="5"/>
  <c r="AC4927" i="5"/>
  <c r="U4928" i="5"/>
  <c r="V4928" i="5"/>
  <c r="W4928" i="5"/>
  <c r="X4928" i="5"/>
  <c r="Y4928" i="5"/>
  <c r="Z4928" i="5"/>
  <c r="AA4928" i="5"/>
  <c r="AB4928" i="5"/>
  <c r="AC4928" i="5"/>
  <c r="U4929" i="5"/>
  <c r="V4929" i="5"/>
  <c r="W4929" i="5"/>
  <c r="X4929" i="5"/>
  <c r="Y4929" i="5"/>
  <c r="Z4929" i="5"/>
  <c r="AA4929" i="5"/>
  <c r="AB4929" i="5"/>
  <c r="AC4929" i="5"/>
  <c r="U4930" i="5"/>
  <c r="V4930" i="5"/>
  <c r="W4930" i="5"/>
  <c r="X4930" i="5"/>
  <c r="Y4930" i="5"/>
  <c r="Z4930" i="5"/>
  <c r="AA4930" i="5"/>
  <c r="AB4930" i="5"/>
  <c r="AC4930" i="5"/>
  <c r="U4931" i="5"/>
  <c r="V4931" i="5"/>
  <c r="W4931" i="5"/>
  <c r="X4931" i="5"/>
  <c r="Y4931" i="5"/>
  <c r="Z4931" i="5"/>
  <c r="AA4931" i="5"/>
  <c r="AB4931" i="5"/>
  <c r="AC4931" i="5"/>
  <c r="U4932" i="5"/>
  <c r="V4932" i="5"/>
  <c r="W4932" i="5"/>
  <c r="X4932" i="5"/>
  <c r="Y4932" i="5"/>
  <c r="Z4932" i="5"/>
  <c r="AA4932" i="5"/>
  <c r="AB4932" i="5"/>
  <c r="AC4932" i="5"/>
  <c r="U4933" i="5"/>
  <c r="V4933" i="5"/>
  <c r="W4933" i="5"/>
  <c r="X4933" i="5"/>
  <c r="Y4933" i="5"/>
  <c r="Z4933" i="5"/>
  <c r="AA4933" i="5"/>
  <c r="AB4933" i="5"/>
  <c r="AC4933" i="5"/>
  <c r="U4934" i="5"/>
  <c r="V4934" i="5"/>
  <c r="W4934" i="5"/>
  <c r="X4934" i="5"/>
  <c r="Y4934" i="5"/>
  <c r="Z4934" i="5"/>
  <c r="AA4934" i="5"/>
  <c r="AB4934" i="5"/>
  <c r="AC4934" i="5"/>
  <c r="U4935" i="5"/>
  <c r="V4935" i="5"/>
  <c r="W4935" i="5"/>
  <c r="X4935" i="5"/>
  <c r="Y4935" i="5"/>
  <c r="Z4935" i="5"/>
  <c r="AA4935" i="5"/>
  <c r="AB4935" i="5"/>
  <c r="AC4935" i="5"/>
  <c r="U4936" i="5"/>
  <c r="V4936" i="5"/>
  <c r="W4936" i="5"/>
  <c r="X4936" i="5"/>
  <c r="Y4936" i="5"/>
  <c r="Z4936" i="5"/>
  <c r="AA4936" i="5"/>
  <c r="AB4936" i="5"/>
  <c r="AC4936" i="5"/>
  <c r="U4937" i="5"/>
  <c r="V4937" i="5"/>
  <c r="W4937" i="5"/>
  <c r="X4937" i="5"/>
  <c r="Y4937" i="5"/>
  <c r="Z4937" i="5"/>
  <c r="AA4937" i="5"/>
  <c r="AB4937" i="5"/>
  <c r="AC4937" i="5"/>
  <c r="U4938" i="5"/>
  <c r="V4938" i="5"/>
  <c r="W4938" i="5"/>
  <c r="X4938" i="5"/>
  <c r="Y4938" i="5"/>
  <c r="Z4938" i="5"/>
  <c r="AA4938" i="5"/>
  <c r="AB4938" i="5"/>
  <c r="AC4938" i="5"/>
  <c r="U4939" i="5"/>
  <c r="V4939" i="5"/>
  <c r="W4939" i="5"/>
  <c r="X4939" i="5"/>
  <c r="Y4939" i="5"/>
  <c r="Z4939" i="5"/>
  <c r="AA4939" i="5"/>
  <c r="AB4939" i="5"/>
  <c r="AC4939" i="5"/>
  <c r="U4940" i="5"/>
  <c r="V4940" i="5"/>
  <c r="W4940" i="5"/>
  <c r="X4940" i="5"/>
  <c r="Y4940" i="5"/>
  <c r="Z4940" i="5"/>
  <c r="AA4940" i="5"/>
  <c r="AB4940" i="5"/>
  <c r="AC4940" i="5"/>
  <c r="U4941" i="5"/>
  <c r="V4941" i="5"/>
  <c r="W4941" i="5"/>
  <c r="X4941" i="5"/>
  <c r="Y4941" i="5"/>
  <c r="Z4941" i="5"/>
  <c r="AA4941" i="5"/>
  <c r="AB4941" i="5"/>
  <c r="AC4941" i="5"/>
  <c r="U4942" i="5"/>
  <c r="V4942" i="5"/>
  <c r="W4942" i="5"/>
  <c r="X4942" i="5"/>
  <c r="Y4942" i="5"/>
  <c r="Z4942" i="5"/>
  <c r="AA4942" i="5"/>
  <c r="AB4942" i="5"/>
  <c r="AC4942" i="5"/>
  <c r="U4943" i="5"/>
  <c r="V4943" i="5"/>
  <c r="W4943" i="5"/>
  <c r="X4943" i="5"/>
  <c r="Y4943" i="5"/>
  <c r="Z4943" i="5"/>
  <c r="AA4943" i="5"/>
  <c r="AB4943" i="5"/>
  <c r="AC4943" i="5"/>
  <c r="U4944" i="5"/>
  <c r="V4944" i="5"/>
  <c r="W4944" i="5"/>
  <c r="X4944" i="5"/>
  <c r="Y4944" i="5"/>
  <c r="Z4944" i="5"/>
  <c r="AA4944" i="5"/>
  <c r="AB4944" i="5"/>
  <c r="AC4944" i="5"/>
  <c r="U4945" i="5"/>
  <c r="V4945" i="5"/>
  <c r="W4945" i="5"/>
  <c r="X4945" i="5"/>
  <c r="Y4945" i="5"/>
  <c r="Z4945" i="5"/>
  <c r="AA4945" i="5"/>
  <c r="AB4945" i="5"/>
  <c r="AC4945" i="5"/>
  <c r="U4946" i="5"/>
  <c r="V4946" i="5"/>
  <c r="W4946" i="5"/>
  <c r="X4946" i="5"/>
  <c r="Y4946" i="5"/>
  <c r="Z4946" i="5"/>
  <c r="AA4946" i="5"/>
  <c r="AB4946" i="5"/>
  <c r="AC4946" i="5"/>
  <c r="U4947" i="5"/>
  <c r="V4947" i="5"/>
  <c r="W4947" i="5"/>
  <c r="X4947" i="5"/>
  <c r="Y4947" i="5"/>
  <c r="Z4947" i="5"/>
  <c r="AA4947" i="5"/>
  <c r="AB4947" i="5"/>
  <c r="AC4947" i="5"/>
  <c r="U4948" i="5"/>
  <c r="V4948" i="5"/>
  <c r="W4948" i="5"/>
  <c r="X4948" i="5"/>
  <c r="Y4948" i="5"/>
  <c r="Z4948" i="5"/>
  <c r="AA4948" i="5"/>
  <c r="AB4948" i="5"/>
  <c r="AC4948" i="5"/>
  <c r="U4949" i="5"/>
  <c r="V4949" i="5"/>
  <c r="W4949" i="5"/>
  <c r="X4949" i="5"/>
  <c r="Y4949" i="5"/>
  <c r="Z4949" i="5"/>
  <c r="AA4949" i="5"/>
  <c r="AB4949" i="5"/>
  <c r="AC4949" i="5"/>
  <c r="U4950" i="5"/>
  <c r="V4950" i="5"/>
  <c r="W4950" i="5"/>
  <c r="X4950" i="5"/>
  <c r="Y4950" i="5"/>
  <c r="Z4950" i="5"/>
  <c r="AA4950" i="5"/>
  <c r="AB4950" i="5"/>
  <c r="AC4950" i="5"/>
  <c r="U4951" i="5"/>
  <c r="V4951" i="5"/>
  <c r="W4951" i="5"/>
  <c r="X4951" i="5"/>
  <c r="Y4951" i="5"/>
  <c r="Z4951" i="5"/>
  <c r="AA4951" i="5"/>
  <c r="AB4951" i="5"/>
  <c r="AC4951" i="5"/>
  <c r="U4952" i="5"/>
  <c r="V4952" i="5"/>
  <c r="W4952" i="5"/>
  <c r="X4952" i="5"/>
  <c r="Y4952" i="5"/>
  <c r="Z4952" i="5"/>
  <c r="AA4952" i="5"/>
  <c r="AB4952" i="5"/>
  <c r="AC4952" i="5"/>
  <c r="U4953" i="5"/>
  <c r="V4953" i="5"/>
  <c r="W4953" i="5"/>
  <c r="X4953" i="5"/>
  <c r="Y4953" i="5"/>
  <c r="Z4953" i="5"/>
  <c r="AA4953" i="5"/>
  <c r="AB4953" i="5"/>
  <c r="AC4953" i="5"/>
  <c r="U4954" i="5"/>
  <c r="V4954" i="5"/>
  <c r="W4954" i="5"/>
  <c r="X4954" i="5"/>
  <c r="Y4954" i="5"/>
  <c r="Z4954" i="5"/>
  <c r="AA4954" i="5"/>
  <c r="AB4954" i="5"/>
  <c r="AC4954" i="5"/>
  <c r="U4955" i="5"/>
  <c r="V4955" i="5"/>
  <c r="W4955" i="5"/>
  <c r="X4955" i="5"/>
  <c r="Y4955" i="5"/>
  <c r="Z4955" i="5"/>
  <c r="AA4955" i="5"/>
  <c r="AB4955" i="5"/>
  <c r="AC4955" i="5"/>
  <c r="U4956" i="5"/>
  <c r="V4956" i="5"/>
  <c r="W4956" i="5"/>
  <c r="X4956" i="5"/>
  <c r="Y4956" i="5"/>
  <c r="Z4956" i="5"/>
  <c r="AA4956" i="5"/>
  <c r="AB4956" i="5"/>
  <c r="AC4956" i="5"/>
  <c r="U4957" i="5"/>
  <c r="V4957" i="5"/>
  <c r="W4957" i="5"/>
  <c r="X4957" i="5"/>
  <c r="Y4957" i="5"/>
  <c r="Z4957" i="5"/>
  <c r="AA4957" i="5"/>
  <c r="AB4957" i="5"/>
  <c r="AC4957" i="5"/>
  <c r="U4958" i="5"/>
  <c r="V4958" i="5"/>
  <c r="W4958" i="5"/>
  <c r="X4958" i="5"/>
  <c r="Y4958" i="5"/>
  <c r="Z4958" i="5"/>
  <c r="AA4958" i="5"/>
  <c r="AB4958" i="5"/>
  <c r="AC4958" i="5"/>
  <c r="U4959" i="5"/>
  <c r="V4959" i="5"/>
  <c r="W4959" i="5"/>
  <c r="X4959" i="5"/>
  <c r="Y4959" i="5"/>
  <c r="Z4959" i="5"/>
  <c r="AA4959" i="5"/>
  <c r="AB4959" i="5"/>
  <c r="AC4959" i="5"/>
  <c r="U4960" i="5"/>
  <c r="V4960" i="5"/>
  <c r="W4960" i="5"/>
  <c r="X4960" i="5"/>
  <c r="Y4960" i="5"/>
  <c r="Z4960" i="5"/>
  <c r="AA4960" i="5"/>
  <c r="AB4960" i="5"/>
  <c r="AC4960" i="5"/>
  <c r="U4961" i="5"/>
  <c r="V4961" i="5"/>
  <c r="W4961" i="5"/>
  <c r="X4961" i="5"/>
  <c r="Y4961" i="5"/>
  <c r="Z4961" i="5"/>
  <c r="AA4961" i="5"/>
  <c r="AB4961" i="5"/>
  <c r="AC4961" i="5"/>
  <c r="U4962" i="5"/>
  <c r="V4962" i="5"/>
  <c r="W4962" i="5"/>
  <c r="X4962" i="5"/>
  <c r="Y4962" i="5"/>
  <c r="Z4962" i="5"/>
  <c r="AA4962" i="5"/>
  <c r="AB4962" i="5"/>
  <c r="AC4962" i="5"/>
  <c r="U4963" i="5"/>
  <c r="V4963" i="5"/>
  <c r="W4963" i="5"/>
  <c r="X4963" i="5"/>
  <c r="Y4963" i="5"/>
  <c r="Z4963" i="5"/>
  <c r="AA4963" i="5"/>
  <c r="AB4963" i="5"/>
  <c r="AC4963" i="5"/>
  <c r="U4964" i="5"/>
  <c r="V4964" i="5"/>
  <c r="W4964" i="5"/>
  <c r="X4964" i="5"/>
  <c r="Y4964" i="5"/>
  <c r="Z4964" i="5"/>
  <c r="AA4964" i="5"/>
  <c r="AB4964" i="5"/>
  <c r="AC4964" i="5"/>
  <c r="U4965" i="5"/>
  <c r="V4965" i="5"/>
  <c r="W4965" i="5"/>
  <c r="X4965" i="5"/>
  <c r="Y4965" i="5"/>
  <c r="Z4965" i="5"/>
  <c r="AA4965" i="5"/>
  <c r="AB4965" i="5"/>
  <c r="AC4965" i="5"/>
  <c r="U4966" i="5"/>
  <c r="V4966" i="5"/>
  <c r="W4966" i="5"/>
  <c r="X4966" i="5"/>
  <c r="Y4966" i="5"/>
  <c r="Z4966" i="5"/>
  <c r="AA4966" i="5"/>
  <c r="AB4966" i="5"/>
  <c r="AC4966" i="5"/>
  <c r="U4967" i="5"/>
  <c r="V4967" i="5"/>
  <c r="W4967" i="5"/>
  <c r="X4967" i="5"/>
  <c r="Y4967" i="5"/>
  <c r="Z4967" i="5"/>
  <c r="AA4967" i="5"/>
  <c r="AB4967" i="5"/>
  <c r="AC4967" i="5"/>
  <c r="U4968" i="5"/>
  <c r="V4968" i="5"/>
  <c r="W4968" i="5"/>
  <c r="X4968" i="5"/>
  <c r="Y4968" i="5"/>
  <c r="Z4968" i="5"/>
  <c r="AA4968" i="5"/>
  <c r="AB4968" i="5"/>
  <c r="AC4968" i="5"/>
  <c r="U4969" i="5"/>
  <c r="V4969" i="5"/>
  <c r="W4969" i="5"/>
  <c r="X4969" i="5"/>
  <c r="Y4969" i="5"/>
  <c r="Z4969" i="5"/>
  <c r="AA4969" i="5"/>
  <c r="AB4969" i="5"/>
  <c r="AC4969" i="5"/>
  <c r="U4970" i="5"/>
  <c r="V4970" i="5"/>
  <c r="W4970" i="5"/>
  <c r="X4970" i="5"/>
  <c r="Y4970" i="5"/>
  <c r="Z4970" i="5"/>
  <c r="AA4970" i="5"/>
  <c r="AB4970" i="5"/>
  <c r="AC4970" i="5"/>
  <c r="U4971" i="5"/>
  <c r="V4971" i="5"/>
  <c r="W4971" i="5"/>
  <c r="X4971" i="5"/>
  <c r="Y4971" i="5"/>
  <c r="Z4971" i="5"/>
  <c r="AA4971" i="5"/>
  <c r="AB4971" i="5"/>
  <c r="AC4971" i="5"/>
  <c r="U4972" i="5"/>
  <c r="V4972" i="5"/>
  <c r="W4972" i="5"/>
  <c r="X4972" i="5"/>
  <c r="Y4972" i="5"/>
  <c r="Z4972" i="5"/>
  <c r="AA4972" i="5"/>
  <c r="AB4972" i="5"/>
  <c r="AC4972" i="5"/>
  <c r="U4973" i="5"/>
  <c r="V4973" i="5"/>
  <c r="W4973" i="5"/>
  <c r="X4973" i="5"/>
  <c r="Y4973" i="5"/>
  <c r="Z4973" i="5"/>
  <c r="AA4973" i="5"/>
  <c r="AB4973" i="5"/>
  <c r="AC4973" i="5"/>
  <c r="U4974" i="5"/>
  <c r="V4974" i="5"/>
  <c r="W4974" i="5"/>
  <c r="X4974" i="5"/>
  <c r="Y4974" i="5"/>
  <c r="Z4974" i="5"/>
  <c r="AA4974" i="5"/>
  <c r="AB4974" i="5"/>
  <c r="AC4974" i="5"/>
  <c r="U4975" i="5"/>
  <c r="V4975" i="5"/>
  <c r="W4975" i="5"/>
  <c r="X4975" i="5"/>
  <c r="Y4975" i="5"/>
  <c r="Z4975" i="5"/>
  <c r="AA4975" i="5"/>
  <c r="AB4975" i="5"/>
  <c r="AC4975" i="5"/>
  <c r="U4976" i="5"/>
  <c r="V4976" i="5"/>
  <c r="W4976" i="5"/>
  <c r="X4976" i="5"/>
  <c r="Y4976" i="5"/>
  <c r="Z4976" i="5"/>
  <c r="AA4976" i="5"/>
  <c r="AB4976" i="5"/>
  <c r="AC4976" i="5"/>
  <c r="U4977" i="5"/>
  <c r="V4977" i="5"/>
  <c r="W4977" i="5"/>
  <c r="X4977" i="5"/>
  <c r="Y4977" i="5"/>
  <c r="Z4977" i="5"/>
  <c r="AA4977" i="5"/>
  <c r="AB4977" i="5"/>
  <c r="AC4977" i="5"/>
  <c r="U4978" i="5"/>
  <c r="V4978" i="5"/>
  <c r="W4978" i="5"/>
  <c r="X4978" i="5"/>
  <c r="Y4978" i="5"/>
  <c r="Z4978" i="5"/>
  <c r="AA4978" i="5"/>
  <c r="AB4978" i="5"/>
  <c r="AC4978" i="5"/>
  <c r="U4979" i="5"/>
  <c r="V4979" i="5"/>
  <c r="W4979" i="5"/>
  <c r="X4979" i="5"/>
  <c r="Y4979" i="5"/>
  <c r="Z4979" i="5"/>
  <c r="AA4979" i="5"/>
  <c r="AB4979" i="5"/>
  <c r="AC4979" i="5"/>
  <c r="U4980" i="5"/>
  <c r="V4980" i="5"/>
  <c r="W4980" i="5"/>
  <c r="X4980" i="5"/>
  <c r="Y4980" i="5"/>
  <c r="Z4980" i="5"/>
  <c r="AA4980" i="5"/>
  <c r="AB4980" i="5"/>
  <c r="AC4980" i="5"/>
  <c r="U4981" i="5"/>
  <c r="V4981" i="5"/>
  <c r="W4981" i="5"/>
  <c r="X4981" i="5"/>
  <c r="Y4981" i="5"/>
  <c r="Z4981" i="5"/>
  <c r="AA4981" i="5"/>
  <c r="AB4981" i="5"/>
  <c r="AC4981" i="5"/>
  <c r="U4982" i="5"/>
  <c r="V4982" i="5"/>
  <c r="W4982" i="5"/>
  <c r="X4982" i="5"/>
  <c r="Y4982" i="5"/>
  <c r="Z4982" i="5"/>
  <c r="AA4982" i="5"/>
  <c r="AB4982" i="5"/>
  <c r="AC4982" i="5"/>
  <c r="U4983" i="5"/>
  <c r="V4983" i="5"/>
  <c r="W4983" i="5"/>
  <c r="X4983" i="5"/>
  <c r="Y4983" i="5"/>
  <c r="Z4983" i="5"/>
  <c r="AA4983" i="5"/>
  <c r="AB4983" i="5"/>
  <c r="AC4983" i="5"/>
  <c r="U4984" i="5"/>
  <c r="V4984" i="5"/>
  <c r="W4984" i="5"/>
  <c r="X4984" i="5"/>
  <c r="Y4984" i="5"/>
  <c r="Z4984" i="5"/>
  <c r="AA4984" i="5"/>
  <c r="AB4984" i="5"/>
  <c r="AC4984" i="5"/>
  <c r="U4985" i="5"/>
  <c r="V4985" i="5"/>
  <c r="W4985" i="5"/>
  <c r="X4985" i="5"/>
  <c r="Y4985" i="5"/>
  <c r="Z4985" i="5"/>
  <c r="AA4985" i="5"/>
  <c r="AB4985" i="5"/>
  <c r="AC4985" i="5"/>
  <c r="U4986" i="5"/>
  <c r="V4986" i="5"/>
  <c r="W4986" i="5"/>
  <c r="X4986" i="5"/>
  <c r="Y4986" i="5"/>
  <c r="Z4986" i="5"/>
  <c r="AA4986" i="5"/>
  <c r="AB4986" i="5"/>
  <c r="AC4986" i="5"/>
  <c r="U4987" i="5"/>
  <c r="V4987" i="5"/>
  <c r="W4987" i="5"/>
  <c r="X4987" i="5"/>
  <c r="Y4987" i="5"/>
  <c r="Z4987" i="5"/>
  <c r="AA4987" i="5"/>
  <c r="AB4987" i="5"/>
  <c r="AC4987" i="5"/>
  <c r="U4988" i="5"/>
  <c r="V4988" i="5"/>
  <c r="W4988" i="5"/>
  <c r="X4988" i="5"/>
  <c r="Y4988" i="5"/>
  <c r="Z4988" i="5"/>
  <c r="AA4988" i="5"/>
  <c r="AB4988" i="5"/>
  <c r="AC4988" i="5"/>
  <c r="U4989" i="5"/>
  <c r="V4989" i="5"/>
  <c r="W4989" i="5"/>
  <c r="X4989" i="5"/>
  <c r="Y4989" i="5"/>
  <c r="Z4989" i="5"/>
  <c r="AA4989" i="5"/>
  <c r="AB4989" i="5"/>
  <c r="AC4989" i="5"/>
  <c r="U4990" i="5"/>
  <c r="V4990" i="5"/>
  <c r="W4990" i="5"/>
  <c r="X4990" i="5"/>
  <c r="Y4990" i="5"/>
  <c r="Z4990" i="5"/>
  <c r="AA4990" i="5"/>
  <c r="AB4990" i="5"/>
  <c r="AC4990" i="5"/>
  <c r="U4991" i="5"/>
  <c r="V4991" i="5"/>
  <c r="W4991" i="5"/>
  <c r="X4991" i="5"/>
  <c r="Y4991" i="5"/>
  <c r="Z4991" i="5"/>
  <c r="AA4991" i="5"/>
  <c r="AB4991" i="5"/>
  <c r="AC4991" i="5"/>
  <c r="U4992" i="5"/>
  <c r="V4992" i="5"/>
  <c r="W4992" i="5"/>
  <c r="X4992" i="5"/>
  <c r="Y4992" i="5"/>
  <c r="Z4992" i="5"/>
  <c r="AA4992" i="5"/>
  <c r="AB4992" i="5"/>
  <c r="AC4992" i="5"/>
  <c r="U4993" i="5"/>
  <c r="V4993" i="5"/>
  <c r="W4993" i="5"/>
  <c r="X4993" i="5"/>
  <c r="Y4993" i="5"/>
  <c r="Z4993" i="5"/>
  <c r="AA4993" i="5"/>
  <c r="AB4993" i="5"/>
  <c r="AC4993" i="5"/>
  <c r="U4994" i="5"/>
  <c r="V4994" i="5"/>
  <c r="W4994" i="5"/>
  <c r="X4994" i="5"/>
  <c r="Y4994" i="5"/>
  <c r="Z4994" i="5"/>
  <c r="AA4994" i="5"/>
  <c r="AB4994" i="5"/>
  <c r="AC4994" i="5"/>
  <c r="U4995" i="5"/>
  <c r="V4995" i="5"/>
  <c r="W4995" i="5"/>
  <c r="X4995" i="5"/>
  <c r="Y4995" i="5"/>
  <c r="Z4995" i="5"/>
  <c r="AA4995" i="5"/>
  <c r="AB4995" i="5"/>
  <c r="AC4995" i="5"/>
  <c r="U4996" i="5"/>
  <c r="V4996" i="5"/>
  <c r="W4996" i="5"/>
  <c r="X4996" i="5"/>
  <c r="Y4996" i="5"/>
  <c r="Z4996" i="5"/>
  <c r="AA4996" i="5"/>
  <c r="AB4996" i="5"/>
  <c r="AC4996" i="5"/>
  <c r="U4997" i="5"/>
  <c r="V4997" i="5"/>
  <c r="W4997" i="5"/>
  <c r="X4997" i="5"/>
  <c r="Y4997" i="5"/>
  <c r="Z4997" i="5"/>
  <c r="AA4997" i="5"/>
  <c r="AB4997" i="5"/>
  <c r="AC4997" i="5"/>
  <c r="U4998" i="5"/>
  <c r="V4998" i="5"/>
  <c r="W4998" i="5"/>
  <c r="X4998" i="5"/>
  <c r="Y4998" i="5"/>
  <c r="Z4998" i="5"/>
  <c r="AA4998" i="5"/>
  <c r="AB4998" i="5"/>
  <c r="AC4998" i="5"/>
  <c r="U4999" i="5"/>
  <c r="V4999" i="5"/>
  <c r="W4999" i="5"/>
  <c r="X4999" i="5"/>
  <c r="Y4999" i="5"/>
  <c r="Z4999" i="5"/>
  <c r="AA4999" i="5"/>
  <c r="AB4999" i="5"/>
  <c r="AC4999" i="5"/>
  <c r="U5000" i="5"/>
  <c r="V5000" i="5"/>
  <c r="W5000" i="5"/>
  <c r="X5000" i="5"/>
  <c r="Y5000" i="5"/>
  <c r="Z5000" i="5"/>
  <c r="AA5000" i="5"/>
  <c r="AB5000" i="5"/>
  <c r="AC5000" i="5"/>
  <c r="U5001" i="5"/>
  <c r="V5001" i="5"/>
  <c r="W5001" i="5"/>
  <c r="X5001" i="5"/>
  <c r="Y5001" i="5"/>
  <c r="Z5001" i="5"/>
  <c r="AA5001" i="5"/>
  <c r="AB5001" i="5"/>
  <c r="AC5001" i="5"/>
  <c r="U5002" i="5"/>
  <c r="V5002" i="5"/>
  <c r="W5002" i="5"/>
  <c r="X5002" i="5"/>
  <c r="Y5002" i="5"/>
  <c r="Z5002" i="5"/>
  <c r="AA5002" i="5"/>
  <c r="AB5002" i="5"/>
  <c r="AC5002" i="5"/>
  <c r="U5003" i="5"/>
  <c r="V5003" i="5"/>
  <c r="W5003" i="5"/>
  <c r="X5003" i="5"/>
  <c r="Y5003" i="5"/>
  <c r="Z5003" i="5"/>
  <c r="AA5003" i="5"/>
  <c r="AB5003" i="5"/>
  <c r="AC5003" i="5"/>
  <c r="U5004" i="5"/>
  <c r="V5004" i="5"/>
  <c r="W5004" i="5"/>
  <c r="X5004" i="5"/>
  <c r="Y5004" i="5"/>
  <c r="Z5004" i="5"/>
  <c r="AA5004" i="5"/>
  <c r="AB5004" i="5"/>
  <c r="AC5004" i="5"/>
  <c r="U5005" i="5"/>
  <c r="V5005" i="5"/>
  <c r="W5005" i="5"/>
  <c r="X5005" i="5"/>
  <c r="Y5005" i="5"/>
  <c r="Z5005" i="5"/>
  <c r="AA5005" i="5"/>
  <c r="AB5005" i="5"/>
  <c r="AC5005" i="5"/>
  <c r="U5006" i="5"/>
  <c r="V5006" i="5"/>
  <c r="W5006" i="5"/>
  <c r="X5006" i="5"/>
  <c r="Y5006" i="5"/>
  <c r="Z5006" i="5"/>
  <c r="AA5006" i="5"/>
  <c r="AB5006" i="5"/>
  <c r="AC5006" i="5"/>
  <c r="U5007" i="5"/>
  <c r="V5007" i="5"/>
  <c r="W5007" i="5"/>
  <c r="X5007" i="5"/>
  <c r="Y5007" i="5"/>
  <c r="Z5007" i="5"/>
  <c r="AA5007" i="5"/>
  <c r="AB5007" i="5"/>
  <c r="AC5007" i="5"/>
  <c r="U5008" i="5"/>
  <c r="V5008" i="5"/>
  <c r="W5008" i="5"/>
  <c r="X5008" i="5"/>
  <c r="Y5008" i="5"/>
  <c r="Z5008" i="5"/>
  <c r="AA5008" i="5"/>
  <c r="AB5008" i="5"/>
  <c r="AC5008" i="5"/>
  <c r="U5009" i="5"/>
  <c r="V5009" i="5"/>
  <c r="W5009" i="5"/>
  <c r="X5009" i="5"/>
  <c r="Y5009" i="5"/>
  <c r="Z5009" i="5"/>
  <c r="AA5009" i="5"/>
  <c r="AB5009" i="5"/>
  <c r="AC5009" i="5"/>
  <c r="U5010" i="5"/>
  <c r="V5010" i="5"/>
  <c r="W5010" i="5"/>
  <c r="X5010" i="5"/>
  <c r="Y5010" i="5"/>
  <c r="Z5010" i="5"/>
  <c r="AA5010" i="5"/>
  <c r="AB5010" i="5"/>
  <c r="AC5010" i="5"/>
  <c r="U5011" i="5"/>
  <c r="V5011" i="5"/>
  <c r="W5011" i="5"/>
  <c r="X5011" i="5"/>
  <c r="Y5011" i="5"/>
  <c r="Z5011" i="5"/>
  <c r="AA5011" i="5"/>
  <c r="AB5011" i="5"/>
  <c r="AC5011" i="5"/>
  <c r="U5012" i="5"/>
  <c r="V5012" i="5"/>
  <c r="W5012" i="5"/>
  <c r="X5012" i="5"/>
  <c r="Y5012" i="5"/>
  <c r="Z5012" i="5"/>
  <c r="AA5012" i="5"/>
  <c r="AB5012" i="5"/>
  <c r="AC5012" i="5"/>
  <c r="U5013" i="5"/>
  <c r="V5013" i="5"/>
  <c r="W5013" i="5"/>
  <c r="X5013" i="5"/>
  <c r="Y5013" i="5"/>
  <c r="Z5013" i="5"/>
  <c r="AA5013" i="5"/>
  <c r="AB5013" i="5"/>
  <c r="AC5013" i="5"/>
  <c r="U5014" i="5"/>
  <c r="V5014" i="5"/>
  <c r="W5014" i="5"/>
  <c r="X5014" i="5"/>
  <c r="Y5014" i="5"/>
  <c r="Z5014" i="5"/>
  <c r="AA5014" i="5"/>
  <c r="AB5014" i="5"/>
  <c r="AC5014" i="5"/>
  <c r="U5015" i="5"/>
  <c r="V5015" i="5"/>
  <c r="W5015" i="5"/>
  <c r="X5015" i="5"/>
  <c r="Y5015" i="5"/>
  <c r="Z5015" i="5"/>
  <c r="AA5015" i="5"/>
  <c r="AB5015" i="5"/>
  <c r="AC5015" i="5"/>
  <c r="U5016" i="5"/>
  <c r="V5016" i="5"/>
  <c r="W5016" i="5"/>
  <c r="X5016" i="5"/>
  <c r="Y5016" i="5"/>
  <c r="Z5016" i="5"/>
  <c r="AA5016" i="5"/>
  <c r="AB5016" i="5"/>
  <c r="AC5016" i="5"/>
  <c r="U5017" i="5"/>
  <c r="V5017" i="5"/>
  <c r="W5017" i="5"/>
  <c r="X5017" i="5"/>
  <c r="Y5017" i="5"/>
  <c r="Z5017" i="5"/>
  <c r="AA5017" i="5"/>
  <c r="AB5017" i="5"/>
  <c r="AC5017" i="5"/>
  <c r="U5018" i="5"/>
  <c r="V5018" i="5"/>
  <c r="W5018" i="5"/>
  <c r="X5018" i="5"/>
  <c r="Y5018" i="5"/>
  <c r="Z5018" i="5"/>
  <c r="AA5018" i="5"/>
  <c r="AB5018" i="5"/>
  <c r="AC5018" i="5"/>
  <c r="U5019" i="5"/>
  <c r="V5019" i="5"/>
  <c r="W5019" i="5"/>
  <c r="X5019" i="5"/>
  <c r="Y5019" i="5"/>
  <c r="Z5019" i="5"/>
  <c r="AA5019" i="5"/>
  <c r="AB5019" i="5"/>
  <c r="AC5019" i="5"/>
  <c r="U5020" i="5"/>
  <c r="V5020" i="5"/>
  <c r="W5020" i="5"/>
  <c r="X5020" i="5"/>
  <c r="Y5020" i="5"/>
  <c r="Z5020" i="5"/>
  <c r="AA5020" i="5"/>
  <c r="AB5020" i="5"/>
  <c r="AC5020" i="5"/>
  <c r="U5021" i="5"/>
  <c r="V5021" i="5"/>
  <c r="W5021" i="5"/>
  <c r="X5021" i="5"/>
  <c r="Y5021" i="5"/>
  <c r="Z5021" i="5"/>
  <c r="AA5021" i="5"/>
  <c r="AB5021" i="5"/>
  <c r="AC5021" i="5"/>
  <c r="U5022" i="5"/>
  <c r="V5022" i="5"/>
  <c r="W5022" i="5"/>
  <c r="X5022" i="5"/>
  <c r="Y5022" i="5"/>
  <c r="Z5022" i="5"/>
  <c r="AA5022" i="5"/>
  <c r="AB5022" i="5"/>
  <c r="AC5022" i="5"/>
  <c r="U5023" i="5"/>
  <c r="V5023" i="5"/>
  <c r="W5023" i="5"/>
  <c r="X5023" i="5"/>
  <c r="Y5023" i="5"/>
  <c r="Z5023" i="5"/>
  <c r="AA5023" i="5"/>
  <c r="AB5023" i="5"/>
  <c r="AC5023" i="5"/>
  <c r="U5024" i="5"/>
  <c r="V5024" i="5"/>
  <c r="W5024" i="5"/>
  <c r="X5024" i="5"/>
  <c r="Y5024" i="5"/>
  <c r="Z5024" i="5"/>
  <c r="AA5024" i="5"/>
  <c r="AB5024" i="5"/>
  <c r="AC5024" i="5"/>
  <c r="U5025" i="5"/>
  <c r="V5025" i="5"/>
  <c r="W5025" i="5"/>
  <c r="X5025" i="5"/>
  <c r="Y5025" i="5"/>
  <c r="Z5025" i="5"/>
  <c r="AA5025" i="5"/>
  <c r="AB5025" i="5"/>
  <c r="AC5025" i="5"/>
  <c r="U5026" i="5"/>
  <c r="V5026" i="5"/>
  <c r="W5026" i="5"/>
  <c r="X5026" i="5"/>
  <c r="Y5026" i="5"/>
  <c r="Z5026" i="5"/>
  <c r="AA5026" i="5"/>
  <c r="AB5026" i="5"/>
  <c r="AC5026" i="5"/>
  <c r="U5027" i="5"/>
  <c r="V5027" i="5"/>
  <c r="W5027" i="5"/>
  <c r="X5027" i="5"/>
  <c r="Y5027" i="5"/>
  <c r="Z5027" i="5"/>
  <c r="AA5027" i="5"/>
  <c r="AB5027" i="5"/>
  <c r="AC5027" i="5"/>
  <c r="U5028" i="5"/>
  <c r="V5028" i="5"/>
  <c r="W5028" i="5"/>
  <c r="X5028" i="5"/>
  <c r="Y5028" i="5"/>
  <c r="Z5028" i="5"/>
  <c r="AA5028" i="5"/>
  <c r="AB5028" i="5"/>
  <c r="AC5028" i="5"/>
  <c r="U5029" i="5"/>
  <c r="V5029" i="5"/>
  <c r="W5029" i="5"/>
  <c r="X5029" i="5"/>
  <c r="Y5029" i="5"/>
  <c r="Z5029" i="5"/>
  <c r="AA5029" i="5"/>
  <c r="AB5029" i="5"/>
  <c r="AC5029" i="5"/>
  <c r="U5030" i="5"/>
  <c r="V5030" i="5"/>
  <c r="W5030" i="5"/>
  <c r="X5030" i="5"/>
  <c r="Y5030" i="5"/>
  <c r="Z5030" i="5"/>
  <c r="AA5030" i="5"/>
  <c r="AB5030" i="5"/>
  <c r="AC5030" i="5"/>
  <c r="U5031" i="5"/>
  <c r="V5031" i="5"/>
  <c r="W5031" i="5"/>
  <c r="X5031" i="5"/>
  <c r="Y5031" i="5"/>
  <c r="Z5031" i="5"/>
  <c r="AA5031" i="5"/>
  <c r="AB5031" i="5"/>
  <c r="AC5031" i="5"/>
  <c r="U5032" i="5"/>
  <c r="V5032" i="5"/>
  <c r="W5032" i="5"/>
  <c r="X5032" i="5"/>
  <c r="Y5032" i="5"/>
  <c r="Z5032" i="5"/>
  <c r="AA5032" i="5"/>
  <c r="AB5032" i="5"/>
  <c r="AC5032" i="5"/>
  <c r="U5033" i="5"/>
  <c r="V5033" i="5"/>
  <c r="W5033" i="5"/>
  <c r="X5033" i="5"/>
  <c r="Y5033" i="5"/>
  <c r="Z5033" i="5"/>
  <c r="AA5033" i="5"/>
  <c r="AB5033" i="5"/>
  <c r="AC5033" i="5"/>
  <c r="U5034" i="5"/>
  <c r="V5034" i="5"/>
  <c r="W5034" i="5"/>
  <c r="X5034" i="5"/>
  <c r="Y5034" i="5"/>
  <c r="Z5034" i="5"/>
  <c r="AA5034" i="5"/>
  <c r="AB5034" i="5"/>
  <c r="AC5034" i="5"/>
  <c r="U5035" i="5"/>
  <c r="V5035" i="5"/>
  <c r="W5035" i="5"/>
  <c r="X5035" i="5"/>
  <c r="Y5035" i="5"/>
  <c r="Z5035" i="5"/>
  <c r="AA5035" i="5"/>
  <c r="AB5035" i="5"/>
  <c r="AC5035" i="5"/>
  <c r="U5036" i="5"/>
  <c r="V5036" i="5"/>
  <c r="W5036" i="5"/>
  <c r="X5036" i="5"/>
  <c r="Y5036" i="5"/>
  <c r="Z5036" i="5"/>
  <c r="AA5036" i="5"/>
  <c r="AB5036" i="5"/>
  <c r="AC5036" i="5"/>
  <c r="U5037" i="5"/>
  <c r="V5037" i="5"/>
  <c r="W5037" i="5"/>
  <c r="X5037" i="5"/>
  <c r="Y5037" i="5"/>
  <c r="Z5037" i="5"/>
  <c r="AA5037" i="5"/>
  <c r="AB5037" i="5"/>
  <c r="AC5037" i="5"/>
  <c r="U5038" i="5"/>
  <c r="V5038" i="5"/>
  <c r="W5038" i="5"/>
  <c r="X5038" i="5"/>
  <c r="Y5038" i="5"/>
  <c r="Z5038" i="5"/>
  <c r="AA5038" i="5"/>
  <c r="AB5038" i="5"/>
  <c r="AC5038" i="5"/>
  <c r="U5039" i="5"/>
  <c r="V5039" i="5"/>
  <c r="W5039" i="5"/>
  <c r="X5039" i="5"/>
  <c r="Y5039" i="5"/>
  <c r="Z5039" i="5"/>
  <c r="AA5039" i="5"/>
  <c r="AB5039" i="5"/>
  <c r="AC5039" i="5"/>
  <c r="U5040" i="5"/>
  <c r="V5040" i="5"/>
  <c r="W5040" i="5"/>
  <c r="X5040" i="5"/>
  <c r="Y5040" i="5"/>
  <c r="Z5040" i="5"/>
  <c r="AA5040" i="5"/>
  <c r="AB5040" i="5"/>
  <c r="AC5040" i="5"/>
  <c r="U5041" i="5"/>
  <c r="V5041" i="5"/>
  <c r="W5041" i="5"/>
  <c r="X5041" i="5"/>
  <c r="Y5041" i="5"/>
  <c r="Z5041" i="5"/>
  <c r="AA5041" i="5"/>
  <c r="AB5041" i="5"/>
  <c r="AC5041" i="5"/>
  <c r="U5042" i="5"/>
  <c r="V5042" i="5"/>
  <c r="W5042" i="5"/>
  <c r="X5042" i="5"/>
  <c r="Y5042" i="5"/>
  <c r="Z5042" i="5"/>
  <c r="AA5042" i="5"/>
  <c r="AB5042" i="5"/>
  <c r="AC5042" i="5"/>
  <c r="U5043" i="5"/>
  <c r="V5043" i="5"/>
  <c r="W5043" i="5"/>
  <c r="X5043" i="5"/>
  <c r="Y5043" i="5"/>
  <c r="Z5043" i="5"/>
  <c r="AA5043" i="5"/>
  <c r="AB5043" i="5"/>
  <c r="AC5043" i="5"/>
  <c r="U5044" i="5"/>
  <c r="V5044" i="5"/>
  <c r="W5044" i="5"/>
  <c r="X5044" i="5"/>
  <c r="Y5044" i="5"/>
  <c r="Z5044" i="5"/>
  <c r="AA5044" i="5"/>
  <c r="AB5044" i="5"/>
  <c r="AC5044" i="5"/>
  <c r="U5045" i="5"/>
  <c r="V5045" i="5"/>
  <c r="W5045" i="5"/>
  <c r="X5045" i="5"/>
  <c r="Y5045" i="5"/>
  <c r="Z5045" i="5"/>
  <c r="AA5045" i="5"/>
  <c r="AB5045" i="5"/>
  <c r="AC5045" i="5"/>
  <c r="U5046" i="5"/>
  <c r="V5046" i="5"/>
  <c r="W5046" i="5"/>
  <c r="X5046" i="5"/>
  <c r="Y5046" i="5"/>
  <c r="Z5046" i="5"/>
  <c r="AA5046" i="5"/>
  <c r="AB5046" i="5"/>
  <c r="AC5046" i="5"/>
  <c r="U5047" i="5"/>
  <c r="V5047" i="5"/>
  <c r="W5047" i="5"/>
  <c r="X5047" i="5"/>
  <c r="Y5047" i="5"/>
  <c r="Z5047" i="5"/>
  <c r="AA5047" i="5"/>
  <c r="AB5047" i="5"/>
  <c r="AC5047" i="5"/>
  <c r="U5048" i="5"/>
  <c r="V5048" i="5"/>
  <c r="W5048" i="5"/>
  <c r="X5048" i="5"/>
  <c r="Y5048" i="5"/>
  <c r="Z5048" i="5"/>
  <c r="AA5048" i="5"/>
  <c r="AB5048" i="5"/>
  <c r="AC5048" i="5"/>
  <c r="U5049" i="5"/>
  <c r="V5049" i="5"/>
  <c r="W5049" i="5"/>
  <c r="X5049" i="5"/>
  <c r="Y5049" i="5"/>
  <c r="Z5049" i="5"/>
  <c r="AA5049" i="5"/>
  <c r="AB5049" i="5"/>
  <c r="AC5049" i="5"/>
  <c r="U5050" i="5"/>
  <c r="V5050" i="5"/>
  <c r="W5050" i="5"/>
  <c r="X5050" i="5"/>
  <c r="Y5050" i="5"/>
  <c r="Z5050" i="5"/>
  <c r="AA5050" i="5"/>
  <c r="AB5050" i="5"/>
  <c r="AC5050" i="5"/>
  <c r="U5051" i="5"/>
  <c r="V5051" i="5"/>
  <c r="W5051" i="5"/>
  <c r="X5051" i="5"/>
  <c r="Y5051" i="5"/>
  <c r="Z5051" i="5"/>
  <c r="AA5051" i="5"/>
  <c r="AB5051" i="5"/>
  <c r="AC5051" i="5"/>
  <c r="U5052" i="5"/>
  <c r="V5052" i="5"/>
  <c r="W5052" i="5"/>
  <c r="X5052" i="5"/>
  <c r="Y5052" i="5"/>
  <c r="Z5052" i="5"/>
  <c r="AA5052" i="5"/>
  <c r="AB5052" i="5"/>
  <c r="AC5052" i="5"/>
  <c r="U5053" i="5"/>
  <c r="V5053" i="5"/>
  <c r="W5053" i="5"/>
  <c r="X5053" i="5"/>
  <c r="Y5053" i="5"/>
  <c r="Z5053" i="5"/>
  <c r="AA5053" i="5"/>
  <c r="AB5053" i="5"/>
  <c r="AC5053" i="5"/>
  <c r="U5054" i="5"/>
  <c r="V5054" i="5"/>
  <c r="W5054" i="5"/>
  <c r="X5054" i="5"/>
  <c r="Y5054" i="5"/>
  <c r="Z5054" i="5"/>
  <c r="AA5054" i="5"/>
  <c r="AB5054" i="5"/>
  <c r="AC5054" i="5"/>
  <c r="U5055" i="5"/>
  <c r="V5055" i="5"/>
  <c r="W5055" i="5"/>
  <c r="X5055" i="5"/>
  <c r="Y5055" i="5"/>
  <c r="Z5055" i="5"/>
  <c r="AA5055" i="5"/>
  <c r="AB5055" i="5"/>
  <c r="AC5055" i="5"/>
  <c r="U5056" i="5"/>
  <c r="V5056" i="5"/>
  <c r="W5056" i="5"/>
  <c r="X5056" i="5"/>
  <c r="Y5056" i="5"/>
  <c r="Z5056" i="5"/>
  <c r="AA5056" i="5"/>
  <c r="AB5056" i="5"/>
  <c r="AC5056" i="5"/>
  <c r="U5057" i="5"/>
  <c r="V5057" i="5"/>
  <c r="W5057" i="5"/>
  <c r="X5057" i="5"/>
  <c r="Y5057" i="5"/>
  <c r="Z5057" i="5"/>
  <c r="AA5057" i="5"/>
  <c r="AB5057" i="5"/>
  <c r="AC5057" i="5"/>
  <c r="U5058" i="5"/>
  <c r="V5058" i="5"/>
  <c r="W5058" i="5"/>
  <c r="X5058" i="5"/>
  <c r="Y5058" i="5"/>
  <c r="Z5058" i="5"/>
  <c r="AA5058" i="5"/>
  <c r="AB5058" i="5"/>
  <c r="AC5058" i="5"/>
  <c r="U5059" i="5"/>
  <c r="V5059" i="5"/>
  <c r="W5059" i="5"/>
  <c r="X5059" i="5"/>
  <c r="Y5059" i="5"/>
  <c r="Z5059" i="5"/>
  <c r="AA5059" i="5"/>
  <c r="AB5059" i="5"/>
  <c r="AC5059" i="5"/>
  <c r="U5060" i="5"/>
  <c r="V5060" i="5"/>
  <c r="W5060" i="5"/>
  <c r="X5060" i="5"/>
  <c r="Y5060" i="5"/>
  <c r="Z5060" i="5"/>
  <c r="AA5060" i="5"/>
  <c r="AB5060" i="5"/>
  <c r="AC5060" i="5"/>
  <c r="U5061" i="5"/>
  <c r="V5061" i="5"/>
  <c r="W5061" i="5"/>
  <c r="X5061" i="5"/>
  <c r="Y5061" i="5"/>
  <c r="Z5061" i="5"/>
  <c r="AA5061" i="5"/>
  <c r="AB5061" i="5"/>
  <c r="AC5061" i="5"/>
  <c r="U5062" i="5"/>
  <c r="V5062" i="5"/>
  <c r="W5062" i="5"/>
  <c r="X5062" i="5"/>
  <c r="Y5062" i="5"/>
  <c r="Z5062" i="5"/>
  <c r="AA5062" i="5"/>
  <c r="AB5062" i="5"/>
  <c r="AC5062" i="5"/>
  <c r="U5063" i="5"/>
  <c r="V5063" i="5"/>
  <c r="W5063" i="5"/>
  <c r="X5063" i="5"/>
  <c r="Y5063" i="5"/>
  <c r="Z5063" i="5"/>
  <c r="AA5063" i="5"/>
  <c r="AB5063" i="5"/>
  <c r="AC5063" i="5"/>
  <c r="U5064" i="5"/>
  <c r="V5064" i="5"/>
  <c r="W5064" i="5"/>
  <c r="X5064" i="5"/>
  <c r="Y5064" i="5"/>
  <c r="Z5064" i="5"/>
  <c r="AA5064" i="5"/>
  <c r="AB5064" i="5"/>
  <c r="AC5064" i="5"/>
  <c r="U5065" i="5"/>
  <c r="V5065" i="5"/>
  <c r="W5065" i="5"/>
  <c r="X5065" i="5"/>
  <c r="Y5065" i="5"/>
  <c r="Z5065" i="5"/>
  <c r="AA5065" i="5"/>
  <c r="AB5065" i="5"/>
  <c r="AC5065" i="5"/>
  <c r="U5066" i="5"/>
  <c r="V5066" i="5"/>
  <c r="W5066" i="5"/>
  <c r="X5066" i="5"/>
  <c r="Y5066" i="5"/>
  <c r="Z5066" i="5"/>
  <c r="AA5066" i="5"/>
  <c r="AB5066" i="5"/>
  <c r="AC5066" i="5"/>
  <c r="U5067" i="5"/>
  <c r="V5067" i="5"/>
  <c r="W5067" i="5"/>
  <c r="X5067" i="5"/>
  <c r="Y5067" i="5"/>
  <c r="Z5067" i="5"/>
  <c r="AA5067" i="5"/>
  <c r="AB5067" i="5"/>
  <c r="AC5067" i="5"/>
  <c r="U5068" i="5"/>
  <c r="V5068" i="5"/>
  <c r="W5068" i="5"/>
  <c r="X5068" i="5"/>
  <c r="Y5068" i="5"/>
  <c r="Z5068" i="5"/>
  <c r="AA5068" i="5"/>
  <c r="AB5068" i="5"/>
  <c r="AC5068" i="5"/>
  <c r="U5069" i="5"/>
  <c r="V5069" i="5"/>
  <c r="W5069" i="5"/>
  <c r="X5069" i="5"/>
  <c r="Y5069" i="5"/>
  <c r="Z5069" i="5"/>
  <c r="AA5069" i="5"/>
  <c r="AB5069" i="5"/>
  <c r="AC5069" i="5"/>
  <c r="U5070" i="5"/>
  <c r="V5070" i="5"/>
  <c r="W5070" i="5"/>
  <c r="X5070" i="5"/>
  <c r="Y5070" i="5"/>
  <c r="Z5070" i="5"/>
  <c r="AA5070" i="5"/>
  <c r="AB5070" i="5"/>
  <c r="AC5070" i="5"/>
  <c r="U5071" i="5"/>
  <c r="V5071" i="5"/>
  <c r="W5071" i="5"/>
  <c r="X5071" i="5"/>
  <c r="Y5071" i="5"/>
  <c r="Z5071" i="5"/>
  <c r="AA5071" i="5"/>
  <c r="AB5071" i="5"/>
  <c r="AC5071" i="5"/>
  <c r="U5072" i="5"/>
  <c r="V5072" i="5"/>
  <c r="W5072" i="5"/>
  <c r="X5072" i="5"/>
  <c r="Y5072" i="5"/>
  <c r="Z5072" i="5"/>
  <c r="AA5072" i="5"/>
  <c r="AB5072" i="5"/>
  <c r="AC5072" i="5"/>
  <c r="U5073" i="5"/>
  <c r="V5073" i="5"/>
  <c r="W5073" i="5"/>
  <c r="X5073" i="5"/>
  <c r="Y5073" i="5"/>
  <c r="Z5073" i="5"/>
  <c r="AA5073" i="5"/>
  <c r="AB5073" i="5"/>
  <c r="AC5073" i="5"/>
  <c r="U5074" i="5"/>
  <c r="V5074" i="5"/>
  <c r="W5074" i="5"/>
  <c r="X5074" i="5"/>
  <c r="Y5074" i="5"/>
  <c r="Z5074" i="5"/>
  <c r="AA5074" i="5"/>
  <c r="AB5074" i="5"/>
  <c r="AC5074" i="5"/>
  <c r="U5075" i="5"/>
  <c r="V5075" i="5"/>
  <c r="W5075" i="5"/>
  <c r="X5075" i="5"/>
  <c r="Y5075" i="5"/>
  <c r="Z5075" i="5"/>
  <c r="AA5075" i="5"/>
  <c r="AB5075" i="5"/>
  <c r="AC5075" i="5"/>
  <c r="U5076" i="5"/>
  <c r="V5076" i="5"/>
  <c r="W5076" i="5"/>
  <c r="X5076" i="5"/>
  <c r="Y5076" i="5"/>
  <c r="Z5076" i="5"/>
  <c r="AA5076" i="5"/>
  <c r="AB5076" i="5"/>
  <c r="AC5076" i="5"/>
  <c r="U5077" i="5"/>
  <c r="V5077" i="5"/>
  <c r="W5077" i="5"/>
  <c r="X5077" i="5"/>
  <c r="Y5077" i="5"/>
  <c r="Z5077" i="5"/>
  <c r="AA5077" i="5"/>
  <c r="AB5077" i="5"/>
  <c r="AC5077" i="5"/>
  <c r="U5078" i="5"/>
  <c r="V5078" i="5"/>
  <c r="W5078" i="5"/>
  <c r="X5078" i="5"/>
  <c r="Y5078" i="5"/>
  <c r="Z5078" i="5"/>
  <c r="AA5078" i="5"/>
  <c r="AB5078" i="5"/>
  <c r="AC5078" i="5"/>
  <c r="U5079" i="5"/>
  <c r="V5079" i="5"/>
  <c r="W5079" i="5"/>
  <c r="X5079" i="5"/>
  <c r="Y5079" i="5"/>
  <c r="Z5079" i="5"/>
  <c r="AA5079" i="5"/>
  <c r="AB5079" i="5"/>
  <c r="AC5079" i="5"/>
  <c r="U5080" i="5"/>
  <c r="V5080" i="5"/>
  <c r="W5080" i="5"/>
  <c r="X5080" i="5"/>
  <c r="Y5080" i="5"/>
  <c r="Z5080" i="5"/>
  <c r="AA5080" i="5"/>
  <c r="AB5080" i="5"/>
  <c r="AC5080" i="5"/>
  <c r="U5081" i="5"/>
  <c r="V5081" i="5"/>
  <c r="W5081" i="5"/>
  <c r="X5081" i="5"/>
  <c r="Y5081" i="5"/>
  <c r="Z5081" i="5"/>
  <c r="AA5081" i="5"/>
  <c r="AB5081" i="5"/>
  <c r="AC5081" i="5"/>
  <c r="U5082" i="5"/>
  <c r="V5082" i="5"/>
  <c r="W5082" i="5"/>
  <c r="X5082" i="5"/>
  <c r="Y5082" i="5"/>
  <c r="Z5082" i="5"/>
  <c r="AA5082" i="5"/>
  <c r="AB5082" i="5"/>
  <c r="AC5082" i="5"/>
  <c r="U5083" i="5"/>
  <c r="V5083" i="5"/>
  <c r="W5083" i="5"/>
  <c r="X5083" i="5"/>
  <c r="Y5083" i="5"/>
  <c r="Z5083" i="5"/>
  <c r="AA5083" i="5"/>
  <c r="AB5083" i="5"/>
  <c r="AC5083" i="5"/>
  <c r="U5084" i="5"/>
  <c r="V5084" i="5"/>
  <c r="W5084" i="5"/>
  <c r="X5084" i="5"/>
  <c r="Y5084" i="5"/>
  <c r="Z5084" i="5"/>
  <c r="AA5084" i="5"/>
  <c r="AB5084" i="5"/>
  <c r="AC5084" i="5"/>
  <c r="U5085" i="5"/>
  <c r="V5085" i="5"/>
  <c r="W5085" i="5"/>
  <c r="X5085" i="5"/>
  <c r="Y5085" i="5"/>
  <c r="Z5085" i="5"/>
  <c r="AA5085" i="5"/>
  <c r="AB5085" i="5"/>
  <c r="AC5085" i="5"/>
  <c r="U5086" i="5"/>
  <c r="V5086" i="5"/>
  <c r="W5086" i="5"/>
  <c r="X5086" i="5"/>
  <c r="Y5086" i="5"/>
  <c r="Z5086" i="5"/>
  <c r="AA5086" i="5"/>
  <c r="AB5086" i="5"/>
  <c r="AC5086" i="5"/>
  <c r="U5087" i="5"/>
  <c r="V5087" i="5"/>
  <c r="W5087" i="5"/>
  <c r="X5087" i="5"/>
  <c r="Y5087" i="5"/>
  <c r="Z5087" i="5"/>
  <c r="AA5087" i="5"/>
  <c r="AB5087" i="5"/>
  <c r="AC5087" i="5"/>
  <c r="U5088" i="5"/>
  <c r="V5088" i="5"/>
  <c r="W5088" i="5"/>
  <c r="X5088" i="5"/>
  <c r="Y5088" i="5"/>
  <c r="Z5088" i="5"/>
  <c r="AA5088" i="5"/>
  <c r="AB5088" i="5"/>
  <c r="AC5088" i="5"/>
  <c r="U5089" i="5"/>
  <c r="V5089" i="5"/>
  <c r="W5089" i="5"/>
  <c r="X5089" i="5"/>
  <c r="Y5089" i="5"/>
  <c r="Z5089" i="5"/>
  <c r="AA5089" i="5"/>
  <c r="AB5089" i="5"/>
  <c r="AC5089" i="5"/>
  <c r="U5090" i="5"/>
  <c r="V5090" i="5"/>
  <c r="W5090" i="5"/>
  <c r="X5090" i="5"/>
  <c r="Y5090" i="5"/>
  <c r="Z5090" i="5"/>
  <c r="AA5090" i="5"/>
  <c r="AB5090" i="5"/>
  <c r="AC5090" i="5"/>
  <c r="U5091" i="5"/>
  <c r="V5091" i="5"/>
  <c r="W5091" i="5"/>
  <c r="X5091" i="5"/>
  <c r="Y5091" i="5"/>
  <c r="Z5091" i="5"/>
  <c r="AA5091" i="5"/>
  <c r="AB5091" i="5"/>
  <c r="AC5091" i="5"/>
  <c r="U5092" i="5"/>
  <c r="V5092" i="5"/>
  <c r="W5092" i="5"/>
  <c r="X5092" i="5"/>
  <c r="Y5092" i="5"/>
  <c r="Z5092" i="5"/>
  <c r="AA5092" i="5"/>
  <c r="AB5092" i="5"/>
  <c r="AC5092" i="5"/>
  <c r="U5093" i="5"/>
  <c r="V5093" i="5"/>
  <c r="W5093" i="5"/>
  <c r="X5093" i="5"/>
  <c r="Y5093" i="5"/>
  <c r="Z5093" i="5"/>
  <c r="AA5093" i="5"/>
  <c r="AB5093" i="5"/>
  <c r="AC5093" i="5"/>
  <c r="U5094" i="5"/>
  <c r="V5094" i="5"/>
  <c r="W5094" i="5"/>
  <c r="X5094" i="5"/>
  <c r="Y5094" i="5"/>
  <c r="Z5094" i="5"/>
  <c r="AA5094" i="5"/>
  <c r="AB5094" i="5"/>
  <c r="AC5094" i="5"/>
  <c r="U5095" i="5"/>
  <c r="V5095" i="5"/>
  <c r="W5095" i="5"/>
  <c r="X5095" i="5"/>
  <c r="Y5095" i="5"/>
  <c r="Z5095" i="5"/>
  <c r="AA5095" i="5"/>
  <c r="AB5095" i="5"/>
  <c r="AC5095" i="5"/>
  <c r="U5096" i="5"/>
  <c r="V5096" i="5"/>
  <c r="W5096" i="5"/>
  <c r="X5096" i="5"/>
  <c r="Y5096" i="5"/>
  <c r="Z5096" i="5"/>
  <c r="AA5096" i="5"/>
  <c r="AB5096" i="5"/>
  <c r="AC5096" i="5"/>
  <c r="U5097" i="5"/>
  <c r="V5097" i="5"/>
  <c r="W5097" i="5"/>
  <c r="X5097" i="5"/>
  <c r="Y5097" i="5"/>
  <c r="Z5097" i="5"/>
  <c r="AA5097" i="5"/>
  <c r="AB5097" i="5"/>
  <c r="AC5097" i="5"/>
  <c r="U5098" i="5"/>
  <c r="V5098" i="5"/>
  <c r="W5098" i="5"/>
  <c r="X5098" i="5"/>
  <c r="Y5098" i="5"/>
  <c r="Z5098" i="5"/>
  <c r="AA5098" i="5"/>
  <c r="AB5098" i="5"/>
  <c r="AC5098" i="5"/>
  <c r="U5099" i="5"/>
  <c r="V5099" i="5"/>
  <c r="W5099" i="5"/>
  <c r="X5099" i="5"/>
  <c r="Y5099" i="5"/>
  <c r="Z5099" i="5"/>
  <c r="AA5099" i="5"/>
  <c r="AB5099" i="5"/>
  <c r="AC5099" i="5"/>
  <c r="U5100" i="5"/>
  <c r="V5100" i="5"/>
  <c r="W5100" i="5"/>
  <c r="X5100" i="5"/>
  <c r="Y5100" i="5"/>
  <c r="Z5100" i="5"/>
  <c r="AA5100" i="5"/>
  <c r="AB5100" i="5"/>
  <c r="AC5100" i="5"/>
  <c r="U5101" i="5"/>
  <c r="V5101" i="5"/>
  <c r="W5101" i="5"/>
  <c r="X5101" i="5"/>
  <c r="Y5101" i="5"/>
  <c r="Z5101" i="5"/>
  <c r="AA5101" i="5"/>
  <c r="AB5101" i="5"/>
  <c r="AC5101" i="5"/>
  <c r="U5102" i="5"/>
  <c r="V5102" i="5"/>
  <c r="W5102" i="5"/>
  <c r="X5102" i="5"/>
  <c r="Y5102" i="5"/>
  <c r="Z5102" i="5"/>
  <c r="AA5102" i="5"/>
  <c r="AB5102" i="5"/>
  <c r="AC5102" i="5"/>
  <c r="U5103" i="5"/>
  <c r="V5103" i="5"/>
  <c r="W5103" i="5"/>
  <c r="X5103" i="5"/>
  <c r="Y5103" i="5"/>
  <c r="Z5103" i="5"/>
  <c r="AA5103" i="5"/>
  <c r="AB5103" i="5"/>
  <c r="AC5103" i="5"/>
  <c r="U5104" i="5"/>
  <c r="V5104" i="5"/>
  <c r="W5104" i="5"/>
  <c r="X5104" i="5"/>
  <c r="Y5104" i="5"/>
  <c r="Z5104" i="5"/>
  <c r="AA5104" i="5"/>
  <c r="AB5104" i="5"/>
  <c r="AC5104" i="5"/>
  <c r="U5105" i="5"/>
  <c r="V5105" i="5"/>
  <c r="W5105" i="5"/>
  <c r="X5105" i="5"/>
  <c r="Y5105" i="5"/>
  <c r="Z5105" i="5"/>
  <c r="AA5105" i="5"/>
  <c r="AB5105" i="5"/>
  <c r="AC5105" i="5"/>
  <c r="U5106" i="5"/>
  <c r="V5106" i="5"/>
  <c r="W5106" i="5"/>
  <c r="X5106" i="5"/>
  <c r="Y5106" i="5"/>
  <c r="Z5106" i="5"/>
  <c r="AA5106" i="5"/>
  <c r="AB5106" i="5"/>
  <c r="AC5106" i="5"/>
  <c r="U5107" i="5"/>
  <c r="V5107" i="5"/>
  <c r="W5107" i="5"/>
  <c r="X5107" i="5"/>
  <c r="Y5107" i="5"/>
  <c r="Z5107" i="5"/>
  <c r="AA5107" i="5"/>
  <c r="AB5107" i="5"/>
  <c r="AC5107" i="5"/>
  <c r="U5108" i="5"/>
  <c r="V5108" i="5"/>
  <c r="W5108" i="5"/>
  <c r="X5108" i="5"/>
  <c r="Y5108" i="5"/>
  <c r="Z5108" i="5"/>
  <c r="AA5108" i="5"/>
  <c r="AB5108" i="5"/>
  <c r="AC5108" i="5"/>
  <c r="U5109" i="5"/>
  <c r="V5109" i="5"/>
  <c r="W5109" i="5"/>
  <c r="X5109" i="5"/>
  <c r="Y5109" i="5"/>
  <c r="Z5109" i="5"/>
  <c r="AA5109" i="5"/>
  <c r="AB5109" i="5"/>
  <c r="AC5109" i="5"/>
  <c r="U5110" i="5"/>
  <c r="V5110" i="5"/>
  <c r="W5110" i="5"/>
  <c r="X5110" i="5"/>
  <c r="Y5110" i="5"/>
  <c r="Z5110" i="5"/>
  <c r="AA5110" i="5"/>
  <c r="AB5110" i="5"/>
  <c r="AC5110" i="5"/>
  <c r="U5111" i="5"/>
  <c r="V5111" i="5"/>
  <c r="W5111" i="5"/>
  <c r="X5111" i="5"/>
  <c r="Y5111" i="5"/>
  <c r="Z5111" i="5"/>
  <c r="AA5111" i="5"/>
  <c r="AB5111" i="5"/>
  <c r="AC5111" i="5"/>
  <c r="U5112" i="5"/>
  <c r="V5112" i="5"/>
  <c r="W5112" i="5"/>
  <c r="X5112" i="5"/>
  <c r="Y5112" i="5"/>
  <c r="Z5112" i="5"/>
  <c r="AA5112" i="5"/>
  <c r="AB5112" i="5"/>
  <c r="AC5112" i="5"/>
  <c r="U5113" i="5"/>
  <c r="V5113" i="5"/>
  <c r="W5113" i="5"/>
  <c r="X5113" i="5"/>
  <c r="Y5113" i="5"/>
  <c r="Z5113" i="5"/>
  <c r="AA5113" i="5"/>
  <c r="AB5113" i="5"/>
  <c r="AC5113" i="5"/>
  <c r="U5114" i="5"/>
  <c r="V5114" i="5"/>
  <c r="W5114" i="5"/>
  <c r="X5114" i="5"/>
  <c r="Y5114" i="5"/>
  <c r="Z5114" i="5"/>
  <c r="AA5114" i="5"/>
  <c r="AB5114" i="5"/>
  <c r="AC5114" i="5"/>
  <c r="U5115" i="5"/>
  <c r="V5115" i="5"/>
  <c r="W5115" i="5"/>
  <c r="X5115" i="5"/>
  <c r="Y5115" i="5"/>
  <c r="Z5115" i="5"/>
  <c r="AA5115" i="5"/>
  <c r="AB5115" i="5"/>
  <c r="AC5115" i="5"/>
  <c r="U5116" i="5"/>
  <c r="V5116" i="5"/>
  <c r="W5116" i="5"/>
  <c r="X5116" i="5"/>
  <c r="Y5116" i="5"/>
  <c r="Z5116" i="5"/>
  <c r="AA5116" i="5"/>
  <c r="AB5116" i="5"/>
  <c r="AC5116" i="5"/>
  <c r="U5117" i="5"/>
  <c r="V5117" i="5"/>
  <c r="W5117" i="5"/>
  <c r="X5117" i="5"/>
  <c r="Y5117" i="5"/>
  <c r="Z5117" i="5"/>
  <c r="AA5117" i="5"/>
  <c r="AB5117" i="5"/>
  <c r="AC5117" i="5"/>
  <c r="U5118" i="5"/>
  <c r="V5118" i="5"/>
  <c r="W5118" i="5"/>
  <c r="X5118" i="5"/>
  <c r="Y5118" i="5"/>
  <c r="Z5118" i="5"/>
  <c r="AA5118" i="5"/>
  <c r="AB5118" i="5"/>
  <c r="AC5118" i="5"/>
  <c r="U5119" i="5"/>
  <c r="V5119" i="5"/>
  <c r="W5119" i="5"/>
  <c r="X5119" i="5"/>
  <c r="Y5119" i="5"/>
  <c r="Z5119" i="5"/>
  <c r="AA5119" i="5"/>
  <c r="AB5119" i="5"/>
  <c r="AC5119" i="5"/>
  <c r="U5120" i="5"/>
  <c r="V5120" i="5"/>
  <c r="W5120" i="5"/>
  <c r="X5120" i="5"/>
  <c r="Y5120" i="5"/>
  <c r="Z5120" i="5"/>
  <c r="AA5120" i="5"/>
  <c r="AB5120" i="5"/>
  <c r="AC5120" i="5"/>
  <c r="U5121" i="5"/>
  <c r="V5121" i="5"/>
  <c r="W5121" i="5"/>
  <c r="X5121" i="5"/>
  <c r="Y5121" i="5"/>
  <c r="Z5121" i="5"/>
  <c r="AA5121" i="5"/>
  <c r="AB5121" i="5"/>
  <c r="AC5121" i="5"/>
  <c r="U5122" i="5"/>
  <c r="V5122" i="5"/>
  <c r="W5122" i="5"/>
  <c r="X5122" i="5"/>
  <c r="Y5122" i="5"/>
  <c r="Z5122" i="5"/>
  <c r="AA5122" i="5"/>
  <c r="AB5122" i="5"/>
  <c r="AC5122" i="5"/>
  <c r="U5123" i="5"/>
  <c r="V5123" i="5"/>
  <c r="W5123" i="5"/>
  <c r="X5123" i="5"/>
  <c r="Y5123" i="5"/>
  <c r="Z5123" i="5"/>
  <c r="AA5123" i="5"/>
  <c r="AB5123" i="5"/>
  <c r="AC5123" i="5"/>
  <c r="U5124" i="5"/>
  <c r="V5124" i="5"/>
  <c r="W5124" i="5"/>
  <c r="X5124" i="5"/>
  <c r="Y5124" i="5"/>
  <c r="Z5124" i="5"/>
  <c r="AA5124" i="5"/>
  <c r="AB5124" i="5"/>
  <c r="AC5124" i="5"/>
  <c r="U5125" i="5"/>
  <c r="V5125" i="5"/>
  <c r="W5125" i="5"/>
  <c r="X5125" i="5"/>
  <c r="Y5125" i="5"/>
  <c r="Z5125" i="5"/>
  <c r="AA5125" i="5"/>
  <c r="AB5125" i="5"/>
  <c r="AC5125" i="5"/>
  <c r="U5126" i="5"/>
  <c r="V5126" i="5"/>
  <c r="W5126" i="5"/>
  <c r="X5126" i="5"/>
  <c r="Y5126" i="5"/>
  <c r="Z5126" i="5"/>
  <c r="AA5126" i="5"/>
  <c r="AB5126" i="5"/>
  <c r="AC5126" i="5"/>
  <c r="U5127" i="5"/>
  <c r="V5127" i="5"/>
  <c r="W5127" i="5"/>
  <c r="X5127" i="5"/>
  <c r="Y5127" i="5"/>
  <c r="Z5127" i="5"/>
  <c r="AA5127" i="5"/>
  <c r="AB5127" i="5"/>
  <c r="AC5127" i="5"/>
  <c r="U5128" i="5"/>
  <c r="V5128" i="5"/>
  <c r="W5128" i="5"/>
  <c r="X5128" i="5"/>
  <c r="Y5128" i="5"/>
  <c r="Z5128" i="5"/>
  <c r="AA5128" i="5"/>
  <c r="AB5128" i="5"/>
  <c r="AC5128" i="5"/>
  <c r="U5129" i="5"/>
  <c r="V5129" i="5"/>
  <c r="W5129" i="5"/>
  <c r="X5129" i="5"/>
  <c r="Y5129" i="5"/>
  <c r="Z5129" i="5"/>
  <c r="AA5129" i="5"/>
  <c r="AB5129" i="5"/>
  <c r="AC5129" i="5"/>
  <c r="U5130" i="5"/>
  <c r="V5130" i="5"/>
  <c r="W5130" i="5"/>
  <c r="X5130" i="5"/>
  <c r="Y5130" i="5"/>
  <c r="Z5130" i="5"/>
  <c r="AA5130" i="5"/>
  <c r="AB5130" i="5"/>
  <c r="AC5130" i="5"/>
  <c r="U5131" i="5"/>
  <c r="V5131" i="5"/>
  <c r="W5131" i="5"/>
  <c r="X5131" i="5"/>
  <c r="Y5131" i="5"/>
  <c r="Z5131" i="5"/>
  <c r="AA5131" i="5"/>
  <c r="AB5131" i="5"/>
  <c r="AC5131" i="5"/>
  <c r="U5132" i="5"/>
  <c r="V5132" i="5"/>
  <c r="W5132" i="5"/>
  <c r="X5132" i="5"/>
  <c r="Y5132" i="5"/>
  <c r="Z5132" i="5"/>
  <c r="AA5132" i="5"/>
  <c r="AB5132" i="5"/>
  <c r="AC5132" i="5"/>
  <c r="U5133" i="5"/>
  <c r="V5133" i="5"/>
  <c r="W5133" i="5"/>
  <c r="X5133" i="5"/>
  <c r="Y5133" i="5"/>
  <c r="Z5133" i="5"/>
  <c r="AA5133" i="5"/>
  <c r="AB5133" i="5"/>
  <c r="AC5133" i="5"/>
  <c r="U5134" i="5"/>
  <c r="V5134" i="5"/>
  <c r="W5134" i="5"/>
  <c r="X5134" i="5"/>
  <c r="Y5134" i="5"/>
  <c r="Z5134" i="5"/>
  <c r="AA5134" i="5"/>
  <c r="AB5134" i="5"/>
  <c r="AC5134" i="5"/>
  <c r="U5135" i="5"/>
  <c r="V5135" i="5"/>
  <c r="W5135" i="5"/>
  <c r="X5135" i="5"/>
  <c r="Y5135" i="5"/>
  <c r="Z5135" i="5"/>
  <c r="AA5135" i="5"/>
  <c r="AB5135" i="5"/>
  <c r="AC5135" i="5"/>
  <c r="U5136" i="5"/>
  <c r="V5136" i="5"/>
  <c r="W5136" i="5"/>
  <c r="X5136" i="5"/>
  <c r="Y5136" i="5"/>
  <c r="Z5136" i="5"/>
  <c r="AA5136" i="5"/>
  <c r="AB5136" i="5"/>
  <c r="AC5136" i="5"/>
  <c r="U5137" i="5"/>
  <c r="V5137" i="5"/>
  <c r="W5137" i="5"/>
  <c r="X5137" i="5"/>
  <c r="Y5137" i="5"/>
  <c r="Z5137" i="5"/>
  <c r="AA5137" i="5"/>
  <c r="AB5137" i="5"/>
  <c r="AC5137" i="5"/>
  <c r="U5138" i="5"/>
  <c r="V5138" i="5"/>
  <c r="W5138" i="5"/>
  <c r="X5138" i="5"/>
  <c r="Y5138" i="5"/>
  <c r="Z5138" i="5"/>
  <c r="AA5138" i="5"/>
  <c r="AB5138" i="5"/>
  <c r="AC5138" i="5"/>
  <c r="U5139" i="5"/>
  <c r="V5139" i="5"/>
  <c r="W5139" i="5"/>
  <c r="X5139" i="5"/>
  <c r="Y5139" i="5"/>
  <c r="Z5139" i="5"/>
  <c r="AA5139" i="5"/>
  <c r="AB5139" i="5"/>
  <c r="AC5139" i="5"/>
  <c r="U5140" i="5"/>
  <c r="V5140" i="5"/>
  <c r="W5140" i="5"/>
  <c r="X5140" i="5"/>
  <c r="Y5140" i="5"/>
  <c r="Z5140" i="5"/>
  <c r="AA5140" i="5"/>
  <c r="AB5140" i="5"/>
  <c r="AC5140" i="5"/>
  <c r="U5141" i="5"/>
  <c r="V5141" i="5"/>
  <c r="W5141" i="5"/>
  <c r="X5141" i="5"/>
  <c r="Y5141" i="5"/>
  <c r="Z5141" i="5"/>
  <c r="AA5141" i="5"/>
  <c r="AB5141" i="5"/>
  <c r="AC5141" i="5"/>
  <c r="U5142" i="5"/>
  <c r="V5142" i="5"/>
  <c r="W5142" i="5"/>
  <c r="X5142" i="5"/>
  <c r="Y5142" i="5"/>
  <c r="Z5142" i="5"/>
  <c r="AA5142" i="5"/>
  <c r="AB5142" i="5"/>
  <c r="AC5142" i="5"/>
  <c r="U5143" i="5"/>
  <c r="V5143" i="5"/>
  <c r="W5143" i="5"/>
  <c r="X5143" i="5"/>
  <c r="Y5143" i="5"/>
  <c r="Z5143" i="5"/>
  <c r="AA5143" i="5"/>
  <c r="AB5143" i="5"/>
  <c r="AC5143" i="5"/>
  <c r="U5144" i="5"/>
  <c r="V5144" i="5"/>
  <c r="W5144" i="5"/>
  <c r="X5144" i="5"/>
  <c r="Y5144" i="5"/>
  <c r="Z5144" i="5"/>
  <c r="AA5144" i="5"/>
  <c r="AB5144" i="5"/>
  <c r="AC5144" i="5"/>
  <c r="U5145" i="5"/>
  <c r="V5145" i="5"/>
  <c r="W5145" i="5"/>
  <c r="X5145" i="5"/>
  <c r="Y5145" i="5"/>
  <c r="Z5145" i="5"/>
  <c r="AA5145" i="5"/>
  <c r="AB5145" i="5"/>
  <c r="AC5145" i="5"/>
  <c r="U5146" i="5"/>
  <c r="V5146" i="5"/>
  <c r="W5146" i="5"/>
  <c r="X5146" i="5"/>
  <c r="Y5146" i="5"/>
  <c r="Z5146" i="5"/>
  <c r="AA5146" i="5"/>
  <c r="AB5146" i="5"/>
  <c r="AC5146" i="5"/>
  <c r="U5147" i="5"/>
  <c r="V5147" i="5"/>
  <c r="W5147" i="5"/>
  <c r="X5147" i="5"/>
  <c r="Y5147" i="5"/>
  <c r="Z5147" i="5"/>
  <c r="AA5147" i="5"/>
  <c r="AB5147" i="5"/>
  <c r="AC5147" i="5"/>
  <c r="U5148" i="5"/>
  <c r="V5148" i="5"/>
  <c r="W5148" i="5"/>
  <c r="X5148" i="5"/>
  <c r="Y5148" i="5"/>
  <c r="Z5148" i="5"/>
  <c r="AA5148" i="5"/>
  <c r="AB5148" i="5"/>
  <c r="AC5148" i="5"/>
  <c r="U5149" i="5"/>
  <c r="V5149" i="5"/>
  <c r="W5149" i="5"/>
  <c r="X5149" i="5"/>
  <c r="Y5149" i="5"/>
  <c r="Z5149" i="5"/>
  <c r="AA5149" i="5"/>
  <c r="AB5149" i="5"/>
  <c r="AC5149" i="5"/>
  <c r="U5150" i="5"/>
  <c r="V5150" i="5"/>
  <c r="W5150" i="5"/>
  <c r="X5150" i="5"/>
  <c r="Y5150" i="5"/>
  <c r="Z5150" i="5"/>
  <c r="AA5150" i="5"/>
  <c r="AB5150" i="5"/>
  <c r="AC5150" i="5"/>
  <c r="U5151" i="5"/>
  <c r="V5151" i="5"/>
  <c r="W5151" i="5"/>
  <c r="X5151" i="5"/>
  <c r="Y5151" i="5"/>
  <c r="Z5151" i="5"/>
  <c r="AA5151" i="5"/>
  <c r="AB5151" i="5"/>
  <c r="AC5151" i="5"/>
  <c r="U5152" i="5"/>
  <c r="V5152" i="5"/>
  <c r="W5152" i="5"/>
  <c r="X5152" i="5"/>
  <c r="Y5152" i="5"/>
  <c r="Z5152" i="5"/>
  <c r="AA5152" i="5"/>
  <c r="AB5152" i="5"/>
  <c r="AC5152" i="5"/>
  <c r="U5153" i="5"/>
  <c r="V5153" i="5"/>
  <c r="W5153" i="5"/>
  <c r="X5153" i="5"/>
  <c r="Y5153" i="5"/>
  <c r="Z5153" i="5"/>
  <c r="AA5153" i="5"/>
  <c r="AB5153" i="5"/>
  <c r="AC5153" i="5"/>
  <c r="U5154" i="5"/>
  <c r="V5154" i="5"/>
  <c r="W5154" i="5"/>
  <c r="X5154" i="5"/>
  <c r="Y5154" i="5"/>
  <c r="Z5154" i="5"/>
  <c r="AA5154" i="5"/>
  <c r="AB5154" i="5"/>
  <c r="AC5154" i="5"/>
  <c r="U5155" i="5"/>
  <c r="V5155" i="5"/>
  <c r="W5155" i="5"/>
  <c r="X5155" i="5"/>
  <c r="Y5155" i="5"/>
  <c r="Z5155" i="5"/>
  <c r="AA5155" i="5"/>
  <c r="AB5155" i="5"/>
  <c r="AC5155" i="5"/>
  <c r="U5156" i="5"/>
  <c r="V5156" i="5"/>
  <c r="W5156" i="5"/>
  <c r="X5156" i="5"/>
  <c r="Y5156" i="5"/>
  <c r="Z5156" i="5"/>
  <c r="AA5156" i="5"/>
  <c r="AB5156" i="5"/>
  <c r="AC5156" i="5"/>
  <c r="U5157" i="5"/>
  <c r="V5157" i="5"/>
  <c r="W5157" i="5"/>
  <c r="X5157" i="5"/>
  <c r="Y5157" i="5"/>
  <c r="Z5157" i="5"/>
  <c r="AA5157" i="5"/>
  <c r="AB5157" i="5"/>
  <c r="AC5157" i="5"/>
  <c r="U5158" i="5"/>
  <c r="V5158" i="5"/>
  <c r="W5158" i="5"/>
  <c r="X5158" i="5"/>
  <c r="Y5158" i="5"/>
  <c r="Z5158" i="5"/>
  <c r="AA5158" i="5"/>
  <c r="AB5158" i="5"/>
  <c r="AC5158" i="5"/>
  <c r="U5159" i="5"/>
  <c r="V5159" i="5"/>
  <c r="W5159" i="5"/>
  <c r="X5159" i="5"/>
  <c r="Y5159" i="5"/>
  <c r="Z5159" i="5"/>
  <c r="AA5159" i="5"/>
  <c r="AB5159" i="5"/>
  <c r="AC5159" i="5"/>
  <c r="U5160" i="5"/>
  <c r="V5160" i="5"/>
  <c r="W5160" i="5"/>
  <c r="X5160" i="5"/>
  <c r="Y5160" i="5"/>
  <c r="Z5160" i="5"/>
  <c r="AA5160" i="5"/>
  <c r="AB5160" i="5"/>
  <c r="AC5160" i="5"/>
  <c r="U5161" i="5"/>
  <c r="V5161" i="5"/>
  <c r="W5161" i="5"/>
  <c r="X5161" i="5"/>
  <c r="Y5161" i="5"/>
  <c r="Z5161" i="5"/>
  <c r="AA5161" i="5"/>
  <c r="AB5161" i="5"/>
  <c r="AC5161" i="5"/>
  <c r="U5162" i="5"/>
  <c r="V5162" i="5"/>
  <c r="W5162" i="5"/>
  <c r="X5162" i="5"/>
  <c r="Y5162" i="5"/>
  <c r="Z5162" i="5"/>
  <c r="AA5162" i="5"/>
  <c r="AB5162" i="5"/>
  <c r="AC5162" i="5"/>
  <c r="U5163" i="5"/>
  <c r="V5163" i="5"/>
  <c r="W5163" i="5"/>
  <c r="X5163" i="5"/>
  <c r="Y5163" i="5"/>
  <c r="Z5163" i="5"/>
  <c r="AA5163" i="5"/>
  <c r="AB5163" i="5"/>
  <c r="AC5163" i="5"/>
  <c r="U5164" i="5"/>
  <c r="V5164" i="5"/>
  <c r="W5164" i="5"/>
  <c r="X5164" i="5"/>
  <c r="Y5164" i="5"/>
  <c r="Z5164" i="5"/>
  <c r="AA5164" i="5"/>
  <c r="AB5164" i="5"/>
  <c r="AC5164" i="5"/>
  <c r="U5165" i="5"/>
  <c r="V5165" i="5"/>
  <c r="W5165" i="5"/>
  <c r="X5165" i="5"/>
  <c r="Y5165" i="5"/>
  <c r="Z5165" i="5"/>
  <c r="AA5165" i="5"/>
  <c r="AB5165" i="5"/>
  <c r="AC5165" i="5"/>
  <c r="U5166" i="5"/>
  <c r="V5166" i="5"/>
  <c r="W5166" i="5"/>
  <c r="X5166" i="5"/>
  <c r="Y5166" i="5"/>
  <c r="Z5166" i="5"/>
  <c r="AA5166" i="5"/>
  <c r="AB5166" i="5"/>
  <c r="AC5166" i="5"/>
  <c r="U5167" i="5"/>
  <c r="V5167" i="5"/>
  <c r="W5167" i="5"/>
  <c r="X5167" i="5"/>
  <c r="Y5167" i="5"/>
  <c r="Z5167" i="5"/>
  <c r="AA5167" i="5"/>
  <c r="AB5167" i="5"/>
  <c r="AC5167" i="5"/>
  <c r="U5168" i="5"/>
  <c r="V5168" i="5"/>
  <c r="W5168" i="5"/>
  <c r="X5168" i="5"/>
  <c r="Y5168" i="5"/>
  <c r="Z5168" i="5"/>
  <c r="AA5168" i="5"/>
  <c r="AB5168" i="5"/>
  <c r="AC5168" i="5"/>
  <c r="U5169" i="5"/>
  <c r="V5169" i="5"/>
  <c r="W5169" i="5"/>
  <c r="X5169" i="5"/>
  <c r="Y5169" i="5"/>
  <c r="Z5169" i="5"/>
  <c r="AA5169" i="5"/>
  <c r="AB5169" i="5"/>
  <c r="AC5169" i="5"/>
  <c r="U5170" i="5"/>
  <c r="V5170" i="5"/>
  <c r="W5170" i="5"/>
  <c r="X5170" i="5"/>
  <c r="Y5170" i="5"/>
  <c r="Z5170" i="5"/>
  <c r="AA5170" i="5"/>
  <c r="AB5170" i="5"/>
  <c r="AC5170" i="5"/>
  <c r="U5171" i="5"/>
  <c r="V5171" i="5"/>
  <c r="W5171" i="5"/>
  <c r="X5171" i="5"/>
  <c r="Y5171" i="5"/>
  <c r="Z5171" i="5"/>
  <c r="AA5171" i="5"/>
  <c r="AB5171" i="5"/>
  <c r="AC5171" i="5"/>
  <c r="U5172" i="5"/>
  <c r="V5172" i="5"/>
  <c r="W5172" i="5"/>
  <c r="X5172" i="5"/>
  <c r="Y5172" i="5"/>
  <c r="Z5172" i="5"/>
  <c r="AA5172" i="5"/>
  <c r="AB5172" i="5"/>
  <c r="AC5172" i="5"/>
  <c r="U5173" i="5"/>
  <c r="V5173" i="5"/>
  <c r="W5173" i="5"/>
  <c r="X5173" i="5"/>
  <c r="Y5173" i="5"/>
  <c r="Z5173" i="5"/>
  <c r="AA5173" i="5"/>
  <c r="AB5173" i="5"/>
  <c r="AC5173" i="5"/>
  <c r="U5174" i="5"/>
  <c r="V5174" i="5"/>
  <c r="W5174" i="5"/>
  <c r="X5174" i="5"/>
  <c r="Y5174" i="5"/>
  <c r="Z5174" i="5"/>
  <c r="AA5174" i="5"/>
  <c r="AB5174" i="5"/>
  <c r="AC5174" i="5"/>
  <c r="U5175" i="5"/>
  <c r="V5175" i="5"/>
  <c r="W5175" i="5"/>
  <c r="X5175" i="5"/>
  <c r="Y5175" i="5"/>
  <c r="Z5175" i="5"/>
  <c r="AA5175" i="5"/>
  <c r="AB5175" i="5"/>
  <c r="AC5175" i="5"/>
  <c r="U5176" i="5"/>
  <c r="V5176" i="5"/>
  <c r="W5176" i="5"/>
  <c r="X5176" i="5"/>
  <c r="Y5176" i="5"/>
  <c r="Z5176" i="5"/>
  <c r="AA5176" i="5"/>
  <c r="AB5176" i="5"/>
  <c r="AC5176" i="5"/>
  <c r="U5177" i="5"/>
  <c r="V5177" i="5"/>
  <c r="W5177" i="5"/>
  <c r="X5177" i="5"/>
  <c r="Y5177" i="5"/>
  <c r="Z5177" i="5"/>
  <c r="AA5177" i="5"/>
  <c r="AB5177" i="5"/>
  <c r="AC5177" i="5"/>
  <c r="U5178" i="5"/>
  <c r="V5178" i="5"/>
  <c r="W5178" i="5"/>
  <c r="X5178" i="5"/>
  <c r="Y5178" i="5"/>
  <c r="Z5178" i="5"/>
  <c r="AA5178" i="5"/>
  <c r="AB5178" i="5"/>
  <c r="AC5178" i="5"/>
  <c r="U5179" i="5"/>
  <c r="V5179" i="5"/>
  <c r="W5179" i="5"/>
  <c r="X5179" i="5"/>
  <c r="Y5179" i="5"/>
  <c r="Z5179" i="5"/>
  <c r="AA5179" i="5"/>
  <c r="AB5179" i="5"/>
  <c r="AC5179" i="5"/>
  <c r="U5180" i="5"/>
  <c r="V5180" i="5"/>
  <c r="W5180" i="5"/>
  <c r="X5180" i="5"/>
  <c r="Y5180" i="5"/>
  <c r="Z5180" i="5"/>
  <c r="AA5180" i="5"/>
  <c r="AB5180" i="5"/>
  <c r="AC5180" i="5"/>
  <c r="U5181" i="5"/>
  <c r="V5181" i="5"/>
  <c r="W5181" i="5"/>
  <c r="X5181" i="5"/>
  <c r="Y5181" i="5"/>
  <c r="Z5181" i="5"/>
  <c r="AA5181" i="5"/>
  <c r="AB5181" i="5"/>
  <c r="AC5181" i="5"/>
  <c r="U5182" i="5"/>
  <c r="V5182" i="5"/>
  <c r="W5182" i="5"/>
  <c r="X5182" i="5"/>
  <c r="Y5182" i="5"/>
  <c r="Z5182" i="5"/>
  <c r="AA5182" i="5"/>
  <c r="AB5182" i="5"/>
  <c r="AC5182" i="5"/>
  <c r="U5183" i="5"/>
  <c r="V5183" i="5"/>
  <c r="W5183" i="5"/>
  <c r="X5183" i="5"/>
  <c r="Y5183" i="5"/>
  <c r="Z5183" i="5"/>
  <c r="AA5183" i="5"/>
  <c r="AB5183" i="5"/>
  <c r="AC5183" i="5"/>
  <c r="U5184" i="5"/>
  <c r="V5184" i="5"/>
  <c r="W5184" i="5"/>
  <c r="X5184" i="5"/>
  <c r="Y5184" i="5"/>
  <c r="Z5184" i="5"/>
  <c r="AA5184" i="5"/>
  <c r="AB5184" i="5"/>
  <c r="AC5184" i="5"/>
  <c r="U5185" i="5"/>
  <c r="V5185" i="5"/>
  <c r="W5185" i="5"/>
  <c r="X5185" i="5"/>
  <c r="Y5185" i="5"/>
  <c r="Z5185" i="5"/>
  <c r="AA5185" i="5"/>
  <c r="AB5185" i="5"/>
  <c r="AC5185" i="5"/>
  <c r="U5186" i="5"/>
  <c r="V5186" i="5"/>
  <c r="W5186" i="5"/>
  <c r="X5186" i="5"/>
  <c r="Y5186" i="5"/>
  <c r="Z5186" i="5"/>
  <c r="AA5186" i="5"/>
  <c r="AB5186" i="5"/>
  <c r="AC5186" i="5"/>
  <c r="U5187" i="5"/>
  <c r="V5187" i="5"/>
  <c r="W5187" i="5"/>
  <c r="X5187" i="5"/>
  <c r="Y5187" i="5"/>
  <c r="Z5187" i="5"/>
  <c r="AA5187" i="5"/>
  <c r="AB5187" i="5"/>
  <c r="AC5187" i="5"/>
  <c r="U5188" i="5"/>
  <c r="V5188" i="5"/>
  <c r="W5188" i="5"/>
  <c r="X5188" i="5"/>
  <c r="Y5188" i="5"/>
  <c r="Z5188" i="5"/>
  <c r="AA5188" i="5"/>
  <c r="AB5188" i="5"/>
  <c r="AC5188" i="5"/>
  <c r="U5189" i="5"/>
  <c r="V5189" i="5"/>
  <c r="W5189" i="5"/>
  <c r="X5189" i="5"/>
  <c r="Y5189" i="5"/>
  <c r="Z5189" i="5"/>
  <c r="AA5189" i="5"/>
  <c r="AB5189" i="5"/>
  <c r="AC5189" i="5"/>
  <c r="U5190" i="5"/>
  <c r="V5190" i="5"/>
  <c r="W5190" i="5"/>
  <c r="X5190" i="5"/>
  <c r="Y5190" i="5"/>
  <c r="Z5190" i="5"/>
  <c r="AA5190" i="5"/>
  <c r="AB5190" i="5"/>
  <c r="AC5190" i="5"/>
  <c r="U5191" i="5"/>
  <c r="V5191" i="5"/>
  <c r="W5191" i="5"/>
  <c r="X5191" i="5"/>
  <c r="Y5191" i="5"/>
  <c r="Z5191" i="5"/>
  <c r="AA5191" i="5"/>
  <c r="AB5191" i="5"/>
  <c r="AC5191" i="5"/>
  <c r="U5192" i="5"/>
  <c r="V5192" i="5"/>
  <c r="W5192" i="5"/>
  <c r="X5192" i="5"/>
  <c r="Y5192" i="5"/>
  <c r="Z5192" i="5"/>
  <c r="AA5192" i="5"/>
  <c r="AB5192" i="5"/>
  <c r="AC5192" i="5"/>
  <c r="U5193" i="5"/>
  <c r="V5193" i="5"/>
  <c r="W5193" i="5"/>
  <c r="X5193" i="5"/>
  <c r="Y5193" i="5"/>
  <c r="Z5193" i="5"/>
  <c r="AA5193" i="5"/>
  <c r="AB5193" i="5"/>
  <c r="AC5193" i="5"/>
  <c r="U5194" i="5"/>
  <c r="V5194" i="5"/>
  <c r="W5194" i="5"/>
  <c r="X5194" i="5"/>
  <c r="Y5194" i="5"/>
  <c r="Z5194" i="5"/>
  <c r="AA5194" i="5"/>
  <c r="AB5194" i="5"/>
  <c r="AC5194" i="5"/>
  <c r="U5195" i="5"/>
  <c r="V5195" i="5"/>
  <c r="W5195" i="5"/>
  <c r="X5195" i="5"/>
  <c r="Y5195" i="5"/>
  <c r="Z5195" i="5"/>
  <c r="AA5195" i="5"/>
  <c r="AB5195" i="5"/>
  <c r="AC5195" i="5"/>
  <c r="U5196" i="5"/>
  <c r="V5196" i="5"/>
  <c r="W5196" i="5"/>
  <c r="X5196" i="5"/>
  <c r="Y5196" i="5"/>
  <c r="Z5196" i="5"/>
  <c r="AA5196" i="5"/>
  <c r="AB5196" i="5"/>
  <c r="AC5196" i="5"/>
  <c r="U5197" i="5"/>
  <c r="V5197" i="5"/>
  <c r="W5197" i="5"/>
  <c r="X5197" i="5"/>
  <c r="Y5197" i="5"/>
  <c r="Z5197" i="5"/>
  <c r="AA5197" i="5"/>
  <c r="AB5197" i="5"/>
  <c r="AC5197" i="5"/>
  <c r="U5198" i="5"/>
  <c r="V5198" i="5"/>
  <c r="W5198" i="5"/>
  <c r="X5198" i="5"/>
  <c r="Y5198" i="5"/>
  <c r="Z5198" i="5"/>
  <c r="AA5198" i="5"/>
  <c r="AB5198" i="5"/>
  <c r="AC5198" i="5"/>
  <c r="U5199" i="5"/>
  <c r="V5199" i="5"/>
  <c r="W5199" i="5"/>
  <c r="X5199" i="5"/>
  <c r="Y5199" i="5"/>
  <c r="Z5199" i="5"/>
  <c r="AA5199" i="5"/>
  <c r="AB5199" i="5"/>
  <c r="AC5199" i="5"/>
  <c r="U5200" i="5"/>
  <c r="V5200" i="5"/>
  <c r="W5200" i="5"/>
  <c r="X5200" i="5"/>
  <c r="Y5200" i="5"/>
  <c r="Z5200" i="5"/>
  <c r="AA5200" i="5"/>
  <c r="AB5200" i="5"/>
  <c r="AC5200" i="5"/>
  <c r="U5201" i="5"/>
  <c r="V5201" i="5"/>
  <c r="W5201" i="5"/>
  <c r="X5201" i="5"/>
  <c r="Y5201" i="5"/>
  <c r="Z5201" i="5"/>
  <c r="AA5201" i="5"/>
  <c r="AB5201" i="5"/>
  <c r="AC5201" i="5"/>
  <c r="U5202" i="5"/>
  <c r="V5202" i="5"/>
  <c r="W5202" i="5"/>
  <c r="X5202" i="5"/>
  <c r="Y5202" i="5"/>
  <c r="Z5202" i="5"/>
  <c r="AA5202" i="5"/>
  <c r="AB5202" i="5"/>
  <c r="AC5202" i="5"/>
  <c r="U5203" i="5"/>
  <c r="V5203" i="5"/>
  <c r="W5203" i="5"/>
  <c r="X5203" i="5"/>
  <c r="Y5203" i="5"/>
  <c r="Z5203" i="5"/>
  <c r="AA5203" i="5"/>
  <c r="AB5203" i="5"/>
  <c r="AC5203" i="5"/>
  <c r="U5204" i="5"/>
  <c r="V5204" i="5"/>
  <c r="W5204" i="5"/>
  <c r="X5204" i="5"/>
  <c r="Y5204" i="5"/>
  <c r="Z5204" i="5"/>
  <c r="AA5204" i="5"/>
  <c r="AB5204" i="5"/>
  <c r="AC5204" i="5"/>
  <c r="U5205" i="5"/>
  <c r="V5205" i="5"/>
  <c r="W5205" i="5"/>
  <c r="X5205" i="5"/>
  <c r="Y5205" i="5"/>
  <c r="Z5205" i="5"/>
  <c r="AA5205" i="5"/>
  <c r="AB5205" i="5"/>
  <c r="AC5205" i="5"/>
  <c r="U5206" i="5"/>
  <c r="V5206" i="5"/>
  <c r="W5206" i="5"/>
  <c r="X5206" i="5"/>
  <c r="Y5206" i="5"/>
  <c r="Z5206" i="5"/>
  <c r="AA5206" i="5"/>
  <c r="AB5206" i="5"/>
  <c r="AC5206" i="5"/>
  <c r="U5207" i="5"/>
  <c r="V5207" i="5"/>
  <c r="W5207" i="5"/>
  <c r="X5207" i="5"/>
  <c r="Y5207" i="5"/>
  <c r="Z5207" i="5"/>
  <c r="AA5207" i="5"/>
  <c r="AB5207" i="5"/>
  <c r="AC5207" i="5"/>
  <c r="U5208" i="5"/>
  <c r="V5208" i="5"/>
  <c r="W5208" i="5"/>
  <c r="X5208" i="5"/>
  <c r="Y5208" i="5"/>
  <c r="Z5208" i="5"/>
  <c r="AA5208" i="5"/>
  <c r="AB5208" i="5"/>
  <c r="AC5208" i="5"/>
  <c r="U5209" i="5"/>
  <c r="V5209" i="5"/>
  <c r="W5209" i="5"/>
  <c r="X5209" i="5"/>
  <c r="Y5209" i="5"/>
  <c r="Z5209" i="5"/>
  <c r="AA5209" i="5"/>
  <c r="AB5209" i="5"/>
  <c r="AC5209" i="5"/>
  <c r="U5210" i="5"/>
  <c r="V5210" i="5"/>
  <c r="W5210" i="5"/>
  <c r="X5210" i="5"/>
  <c r="Y5210" i="5"/>
  <c r="Z5210" i="5"/>
  <c r="AA5210" i="5"/>
  <c r="AB5210" i="5"/>
  <c r="AC5210" i="5"/>
  <c r="U5211" i="5"/>
  <c r="V5211" i="5"/>
  <c r="W5211" i="5"/>
  <c r="X5211" i="5"/>
  <c r="Y5211" i="5"/>
  <c r="Z5211" i="5"/>
  <c r="AA5211" i="5"/>
  <c r="AB5211" i="5"/>
  <c r="AC5211" i="5"/>
  <c r="U5212" i="5"/>
  <c r="V5212" i="5"/>
  <c r="W5212" i="5"/>
  <c r="X5212" i="5"/>
  <c r="Y5212" i="5"/>
  <c r="Z5212" i="5"/>
  <c r="AA5212" i="5"/>
  <c r="AB5212" i="5"/>
  <c r="AC5212" i="5"/>
  <c r="U5213" i="5"/>
  <c r="V5213" i="5"/>
  <c r="W5213" i="5"/>
  <c r="X5213" i="5"/>
  <c r="Y5213" i="5"/>
  <c r="Z5213" i="5"/>
  <c r="AA5213" i="5"/>
  <c r="AB5213" i="5"/>
  <c r="AC5213" i="5"/>
  <c r="U5214" i="5"/>
  <c r="V5214" i="5"/>
  <c r="W5214" i="5"/>
  <c r="X5214" i="5"/>
  <c r="Y5214" i="5"/>
  <c r="Z5214" i="5"/>
  <c r="AA5214" i="5"/>
  <c r="AB5214" i="5"/>
  <c r="AC5214" i="5"/>
  <c r="U5215" i="5"/>
  <c r="V5215" i="5"/>
  <c r="W5215" i="5"/>
  <c r="X5215" i="5"/>
  <c r="Y5215" i="5"/>
  <c r="Z5215" i="5"/>
  <c r="AA5215" i="5"/>
  <c r="AB5215" i="5"/>
  <c r="AC5215" i="5"/>
  <c r="U5216" i="5"/>
  <c r="V5216" i="5"/>
  <c r="W5216" i="5"/>
  <c r="X5216" i="5"/>
  <c r="Y5216" i="5"/>
  <c r="Z5216" i="5"/>
  <c r="AA5216" i="5"/>
  <c r="AB5216" i="5"/>
  <c r="AC5216" i="5"/>
  <c r="U5217" i="5"/>
  <c r="V5217" i="5"/>
  <c r="W5217" i="5"/>
  <c r="X5217" i="5"/>
  <c r="Y5217" i="5"/>
  <c r="Z5217" i="5"/>
  <c r="AA5217" i="5"/>
  <c r="AB5217" i="5"/>
  <c r="AC5217" i="5"/>
  <c r="U5218" i="5"/>
  <c r="V5218" i="5"/>
  <c r="W5218" i="5"/>
  <c r="X5218" i="5"/>
  <c r="Y5218" i="5"/>
  <c r="Z5218" i="5"/>
  <c r="AA5218" i="5"/>
  <c r="AB5218" i="5"/>
  <c r="AC5218" i="5"/>
  <c r="U5219" i="5"/>
  <c r="V5219" i="5"/>
  <c r="W5219" i="5"/>
  <c r="X5219" i="5"/>
  <c r="Y5219" i="5"/>
  <c r="Z5219" i="5"/>
  <c r="AA5219" i="5"/>
  <c r="AB5219" i="5"/>
  <c r="AC5219" i="5"/>
  <c r="U5220" i="5"/>
  <c r="V5220" i="5"/>
  <c r="W5220" i="5"/>
  <c r="X5220" i="5"/>
  <c r="Y5220" i="5"/>
  <c r="Z5220" i="5"/>
  <c r="AA5220" i="5"/>
  <c r="AB5220" i="5"/>
  <c r="AC5220" i="5"/>
  <c r="U5221" i="5"/>
  <c r="V5221" i="5"/>
  <c r="W5221" i="5"/>
  <c r="X5221" i="5"/>
  <c r="Y5221" i="5"/>
  <c r="Z5221" i="5"/>
  <c r="AA5221" i="5"/>
  <c r="AB5221" i="5"/>
  <c r="AC5221" i="5"/>
  <c r="U5222" i="5"/>
  <c r="V5222" i="5"/>
  <c r="W5222" i="5"/>
  <c r="X5222" i="5"/>
  <c r="Y5222" i="5"/>
  <c r="Z5222" i="5"/>
  <c r="AA5222" i="5"/>
  <c r="AB5222" i="5"/>
  <c r="AC5222" i="5"/>
  <c r="U5223" i="5"/>
  <c r="V5223" i="5"/>
  <c r="W5223" i="5"/>
  <c r="X5223" i="5"/>
  <c r="Y5223" i="5"/>
  <c r="Z5223" i="5"/>
  <c r="AA5223" i="5"/>
  <c r="AB5223" i="5"/>
  <c r="AC5223" i="5"/>
  <c r="U5224" i="5"/>
  <c r="V5224" i="5"/>
  <c r="W5224" i="5"/>
  <c r="X5224" i="5"/>
  <c r="Y5224" i="5"/>
  <c r="Z5224" i="5"/>
  <c r="AA5224" i="5"/>
  <c r="AB5224" i="5"/>
  <c r="AC5224" i="5"/>
  <c r="U5225" i="5"/>
  <c r="V5225" i="5"/>
  <c r="W5225" i="5"/>
  <c r="X5225" i="5"/>
  <c r="Y5225" i="5"/>
  <c r="Z5225" i="5"/>
  <c r="AA5225" i="5"/>
  <c r="AB5225" i="5"/>
  <c r="AC5225" i="5"/>
  <c r="U5226" i="5"/>
  <c r="V5226" i="5"/>
  <c r="W5226" i="5"/>
  <c r="X5226" i="5"/>
  <c r="Y5226" i="5"/>
  <c r="Z5226" i="5"/>
  <c r="AA5226" i="5"/>
  <c r="AB5226" i="5"/>
  <c r="AC5226" i="5"/>
  <c r="U5227" i="5"/>
  <c r="V5227" i="5"/>
  <c r="W5227" i="5"/>
  <c r="X5227" i="5"/>
  <c r="Y5227" i="5"/>
  <c r="Z5227" i="5"/>
  <c r="AA5227" i="5"/>
  <c r="AB5227" i="5"/>
  <c r="AC5227" i="5"/>
  <c r="U5228" i="5"/>
  <c r="V5228" i="5"/>
  <c r="W5228" i="5"/>
  <c r="X5228" i="5"/>
  <c r="Y5228" i="5"/>
  <c r="Z5228" i="5"/>
  <c r="AA5228" i="5"/>
  <c r="AB5228" i="5"/>
  <c r="AC5228" i="5"/>
  <c r="U5229" i="5"/>
  <c r="V5229" i="5"/>
  <c r="W5229" i="5"/>
  <c r="X5229" i="5"/>
  <c r="Y5229" i="5"/>
  <c r="Z5229" i="5"/>
  <c r="AA5229" i="5"/>
  <c r="AB5229" i="5"/>
  <c r="AC5229" i="5"/>
  <c r="U5230" i="5"/>
  <c r="V5230" i="5"/>
  <c r="W5230" i="5"/>
  <c r="X5230" i="5"/>
  <c r="Y5230" i="5"/>
  <c r="Z5230" i="5"/>
  <c r="AA5230" i="5"/>
  <c r="AB5230" i="5"/>
  <c r="AC5230" i="5"/>
  <c r="U5231" i="5"/>
  <c r="V5231" i="5"/>
  <c r="W5231" i="5"/>
  <c r="X5231" i="5"/>
  <c r="Y5231" i="5"/>
  <c r="Z5231" i="5"/>
  <c r="AA5231" i="5"/>
  <c r="AB5231" i="5"/>
  <c r="AC5231" i="5"/>
  <c r="U5232" i="5"/>
  <c r="V5232" i="5"/>
  <c r="W5232" i="5"/>
  <c r="X5232" i="5"/>
  <c r="Y5232" i="5"/>
  <c r="Z5232" i="5"/>
  <c r="AA5232" i="5"/>
  <c r="AB5232" i="5"/>
  <c r="AC5232" i="5"/>
  <c r="U5233" i="5"/>
  <c r="V5233" i="5"/>
  <c r="W5233" i="5"/>
  <c r="X5233" i="5"/>
  <c r="Y5233" i="5"/>
  <c r="Z5233" i="5"/>
  <c r="AA5233" i="5"/>
  <c r="AB5233" i="5"/>
  <c r="AC5233" i="5"/>
  <c r="U5234" i="5"/>
  <c r="V5234" i="5"/>
  <c r="W5234" i="5"/>
  <c r="X5234" i="5"/>
  <c r="Y5234" i="5"/>
  <c r="Z5234" i="5"/>
  <c r="AA5234" i="5"/>
  <c r="AB5234" i="5"/>
  <c r="AC5234" i="5"/>
  <c r="U5235" i="5"/>
  <c r="V5235" i="5"/>
  <c r="W5235" i="5"/>
  <c r="X5235" i="5"/>
  <c r="Y5235" i="5"/>
  <c r="Z5235" i="5"/>
  <c r="AA5235" i="5"/>
  <c r="AB5235" i="5"/>
  <c r="AC5235" i="5"/>
  <c r="U5236" i="5"/>
  <c r="V5236" i="5"/>
  <c r="W5236" i="5"/>
  <c r="X5236" i="5"/>
  <c r="Y5236" i="5"/>
  <c r="Z5236" i="5"/>
  <c r="AA5236" i="5"/>
  <c r="AB5236" i="5"/>
  <c r="AC5236" i="5"/>
  <c r="U5237" i="5"/>
  <c r="V5237" i="5"/>
  <c r="W5237" i="5"/>
  <c r="X5237" i="5"/>
  <c r="Y5237" i="5"/>
  <c r="Z5237" i="5"/>
  <c r="AA5237" i="5"/>
  <c r="AB5237" i="5"/>
  <c r="AC5237" i="5"/>
  <c r="U5238" i="5"/>
  <c r="V5238" i="5"/>
  <c r="W5238" i="5"/>
  <c r="X5238" i="5"/>
  <c r="Y5238" i="5"/>
  <c r="Z5238" i="5"/>
  <c r="AA5238" i="5"/>
  <c r="AB5238" i="5"/>
  <c r="AC5238" i="5"/>
  <c r="U5239" i="5"/>
  <c r="V5239" i="5"/>
  <c r="W5239" i="5"/>
  <c r="X5239" i="5"/>
  <c r="Y5239" i="5"/>
  <c r="Z5239" i="5"/>
  <c r="AA5239" i="5"/>
  <c r="AB5239" i="5"/>
  <c r="AC5239" i="5"/>
  <c r="U5240" i="5"/>
  <c r="V5240" i="5"/>
  <c r="W5240" i="5"/>
  <c r="X5240" i="5"/>
  <c r="Y5240" i="5"/>
  <c r="Z5240" i="5"/>
  <c r="AA5240" i="5"/>
  <c r="AB5240" i="5"/>
  <c r="AC5240" i="5"/>
  <c r="U5241" i="5"/>
  <c r="V5241" i="5"/>
  <c r="W5241" i="5"/>
  <c r="X5241" i="5"/>
  <c r="Y5241" i="5"/>
  <c r="Z5241" i="5"/>
  <c r="AA5241" i="5"/>
  <c r="AB5241" i="5"/>
  <c r="AC5241" i="5"/>
  <c r="U5242" i="5"/>
  <c r="V5242" i="5"/>
  <c r="W5242" i="5"/>
  <c r="X5242" i="5"/>
  <c r="Y5242" i="5"/>
  <c r="Z5242" i="5"/>
  <c r="AA5242" i="5"/>
  <c r="AB5242" i="5"/>
  <c r="AC5242" i="5"/>
  <c r="U5243" i="5"/>
  <c r="V5243" i="5"/>
  <c r="W5243" i="5"/>
  <c r="X5243" i="5"/>
  <c r="Y5243" i="5"/>
  <c r="Z5243" i="5"/>
  <c r="AA5243" i="5"/>
  <c r="AB5243" i="5"/>
  <c r="AC5243" i="5"/>
  <c r="U5244" i="5"/>
  <c r="V5244" i="5"/>
  <c r="W5244" i="5"/>
  <c r="X5244" i="5"/>
  <c r="Y5244" i="5"/>
  <c r="Z5244" i="5"/>
  <c r="AA5244" i="5"/>
  <c r="AB5244" i="5"/>
  <c r="AC5244" i="5"/>
  <c r="U5245" i="5"/>
  <c r="V5245" i="5"/>
  <c r="W5245" i="5"/>
  <c r="X5245" i="5"/>
  <c r="Y5245" i="5"/>
  <c r="Z5245" i="5"/>
  <c r="AA5245" i="5"/>
  <c r="AB5245" i="5"/>
  <c r="AC5245" i="5"/>
  <c r="U5246" i="5"/>
  <c r="V5246" i="5"/>
  <c r="W5246" i="5"/>
  <c r="X5246" i="5"/>
  <c r="Y5246" i="5"/>
  <c r="Z5246" i="5"/>
  <c r="AA5246" i="5"/>
  <c r="AB5246" i="5"/>
  <c r="AC5246" i="5"/>
  <c r="U5247" i="5"/>
  <c r="V5247" i="5"/>
  <c r="W5247" i="5"/>
  <c r="X5247" i="5"/>
  <c r="Y5247" i="5"/>
  <c r="Z5247" i="5"/>
  <c r="AA5247" i="5"/>
  <c r="AB5247" i="5"/>
  <c r="AC5247" i="5"/>
  <c r="U5248" i="5"/>
  <c r="V5248" i="5"/>
  <c r="W5248" i="5"/>
  <c r="X5248" i="5"/>
  <c r="Y5248" i="5"/>
  <c r="Z5248" i="5"/>
  <c r="AA5248" i="5"/>
  <c r="AB5248" i="5"/>
  <c r="AC5248" i="5"/>
  <c r="U5249" i="5"/>
  <c r="V5249" i="5"/>
  <c r="W5249" i="5"/>
  <c r="X5249" i="5"/>
  <c r="Y5249" i="5"/>
  <c r="Z5249" i="5"/>
  <c r="AA5249" i="5"/>
  <c r="AB5249" i="5"/>
  <c r="AC5249" i="5"/>
  <c r="U5250" i="5"/>
  <c r="V5250" i="5"/>
  <c r="W5250" i="5"/>
  <c r="X5250" i="5"/>
  <c r="Y5250" i="5"/>
  <c r="Z5250" i="5"/>
  <c r="AA5250" i="5"/>
  <c r="AB5250" i="5"/>
  <c r="AC5250" i="5"/>
  <c r="U5251" i="5"/>
  <c r="V5251" i="5"/>
  <c r="W5251" i="5"/>
  <c r="X5251" i="5"/>
  <c r="Y5251" i="5"/>
  <c r="Z5251" i="5"/>
  <c r="AA5251" i="5"/>
  <c r="AB5251" i="5"/>
  <c r="AC5251" i="5"/>
  <c r="U5252" i="5"/>
  <c r="V5252" i="5"/>
  <c r="W5252" i="5"/>
  <c r="X5252" i="5"/>
  <c r="Y5252" i="5"/>
  <c r="Z5252" i="5"/>
  <c r="AA5252" i="5"/>
  <c r="AB5252" i="5"/>
  <c r="AC5252" i="5"/>
  <c r="U5253" i="5"/>
  <c r="V5253" i="5"/>
  <c r="W5253" i="5"/>
  <c r="X5253" i="5"/>
  <c r="Y5253" i="5"/>
  <c r="Z5253" i="5"/>
  <c r="AA5253" i="5"/>
  <c r="AB5253" i="5"/>
  <c r="AC5253" i="5"/>
  <c r="U5254" i="5"/>
  <c r="V5254" i="5"/>
  <c r="W5254" i="5"/>
  <c r="X5254" i="5"/>
  <c r="Y5254" i="5"/>
  <c r="Z5254" i="5"/>
  <c r="AA5254" i="5"/>
  <c r="AB5254" i="5"/>
  <c r="AC5254" i="5"/>
  <c r="U5255" i="5"/>
  <c r="V5255" i="5"/>
  <c r="W5255" i="5"/>
  <c r="X5255" i="5"/>
  <c r="Y5255" i="5"/>
  <c r="Z5255" i="5"/>
  <c r="AA5255" i="5"/>
  <c r="AB5255" i="5"/>
  <c r="AC5255" i="5"/>
  <c r="U5256" i="5"/>
  <c r="V5256" i="5"/>
  <c r="W5256" i="5"/>
  <c r="X5256" i="5"/>
  <c r="Y5256" i="5"/>
  <c r="Z5256" i="5"/>
  <c r="AA5256" i="5"/>
  <c r="AB5256" i="5"/>
  <c r="AC5256" i="5"/>
  <c r="U5257" i="5"/>
  <c r="V5257" i="5"/>
  <c r="W5257" i="5"/>
  <c r="X5257" i="5"/>
  <c r="Y5257" i="5"/>
  <c r="Z5257" i="5"/>
  <c r="AA5257" i="5"/>
  <c r="AB5257" i="5"/>
  <c r="AC5257" i="5"/>
  <c r="U5258" i="5"/>
  <c r="V5258" i="5"/>
  <c r="W5258" i="5"/>
  <c r="X5258" i="5"/>
  <c r="Y5258" i="5"/>
  <c r="Z5258" i="5"/>
  <c r="AA5258" i="5"/>
  <c r="AB5258" i="5"/>
  <c r="AC5258" i="5"/>
  <c r="U5259" i="5"/>
  <c r="V5259" i="5"/>
  <c r="W5259" i="5"/>
  <c r="X5259" i="5"/>
  <c r="Y5259" i="5"/>
  <c r="Z5259" i="5"/>
  <c r="AA5259" i="5"/>
  <c r="AB5259" i="5"/>
  <c r="AC5259" i="5"/>
  <c r="U5260" i="5"/>
  <c r="V5260" i="5"/>
  <c r="W5260" i="5"/>
  <c r="X5260" i="5"/>
  <c r="Y5260" i="5"/>
  <c r="Z5260" i="5"/>
  <c r="AA5260" i="5"/>
  <c r="AB5260" i="5"/>
  <c r="AC5260" i="5"/>
  <c r="U5261" i="5"/>
  <c r="V5261" i="5"/>
  <c r="W5261" i="5"/>
  <c r="X5261" i="5"/>
  <c r="Y5261" i="5"/>
  <c r="Z5261" i="5"/>
  <c r="AA5261" i="5"/>
  <c r="AB5261" i="5"/>
  <c r="AC5261" i="5"/>
  <c r="U5262" i="5"/>
  <c r="V5262" i="5"/>
  <c r="W5262" i="5"/>
  <c r="X5262" i="5"/>
  <c r="Y5262" i="5"/>
  <c r="Z5262" i="5"/>
  <c r="AA5262" i="5"/>
  <c r="AB5262" i="5"/>
  <c r="AC5262" i="5"/>
  <c r="U5263" i="5"/>
  <c r="V5263" i="5"/>
  <c r="W5263" i="5"/>
  <c r="X5263" i="5"/>
  <c r="Y5263" i="5"/>
  <c r="Z5263" i="5"/>
  <c r="AA5263" i="5"/>
  <c r="AB5263" i="5"/>
  <c r="AC5263" i="5"/>
  <c r="U5264" i="5"/>
  <c r="V5264" i="5"/>
  <c r="W5264" i="5"/>
  <c r="X5264" i="5"/>
  <c r="Y5264" i="5"/>
  <c r="Z5264" i="5"/>
  <c r="AA5264" i="5"/>
  <c r="AB5264" i="5"/>
  <c r="AC5264" i="5"/>
  <c r="U5265" i="5"/>
  <c r="V5265" i="5"/>
  <c r="W5265" i="5"/>
  <c r="X5265" i="5"/>
  <c r="Y5265" i="5"/>
  <c r="Z5265" i="5"/>
  <c r="AA5265" i="5"/>
  <c r="AB5265" i="5"/>
  <c r="AC5265" i="5"/>
  <c r="U5266" i="5"/>
  <c r="V5266" i="5"/>
  <c r="W5266" i="5"/>
  <c r="X5266" i="5"/>
  <c r="Y5266" i="5"/>
  <c r="Z5266" i="5"/>
  <c r="AA5266" i="5"/>
  <c r="AB5266" i="5"/>
  <c r="AC5266" i="5"/>
  <c r="U5267" i="5"/>
  <c r="V5267" i="5"/>
  <c r="W5267" i="5"/>
  <c r="X5267" i="5"/>
  <c r="Y5267" i="5"/>
  <c r="Z5267" i="5"/>
  <c r="AA5267" i="5"/>
  <c r="AB5267" i="5"/>
  <c r="AC5267" i="5"/>
  <c r="U5268" i="5"/>
  <c r="V5268" i="5"/>
  <c r="W5268" i="5"/>
  <c r="X5268" i="5"/>
  <c r="Y5268" i="5"/>
  <c r="Z5268" i="5"/>
  <c r="AA5268" i="5"/>
  <c r="AB5268" i="5"/>
  <c r="AC5268" i="5"/>
  <c r="U5269" i="5"/>
  <c r="V5269" i="5"/>
  <c r="W5269" i="5"/>
  <c r="X5269" i="5"/>
  <c r="Y5269" i="5"/>
  <c r="Z5269" i="5"/>
  <c r="AA5269" i="5"/>
  <c r="AB5269" i="5"/>
  <c r="AC5269" i="5"/>
  <c r="U5270" i="5"/>
  <c r="V5270" i="5"/>
  <c r="W5270" i="5"/>
  <c r="X5270" i="5"/>
  <c r="Y5270" i="5"/>
  <c r="Z5270" i="5"/>
  <c r="AA5270" i="5"/>
  <c r="AB5270" i="5"/>
  <c r="AC5270" i="5"/>
  <c r="U5271" i="5"/>
  <c r="V5271" i="5"/>
  <c r="W5271" i="5"/>
  <c r="X5271" i="5"/>
  <c r="Y5271" i="5"/>
  <c r="Z5271" i="5"/>
  <c r="AA5271" i="5"/>
  <c r="AB5271" i="5"/>
  <c r="AC5271" i="5"/>
  <c r="U5272" i="5"/>
  <c r="V5272" i="5"/>
  <c r="W5272" i="5"/>
  <c r="X5272" i="5"/>
  <c r="Y5272" i="5"/>
  <c r="Z5272" i="5"/>
  <c r="AA5272" i="5"/>
  <c r="AB5272" i="5"/>
  <c r="AC5272" i="5"/>
  <c r="U5273" i="5"/>
  <c r="V5273" i="5"/>
  <c r="W5273" i="5"/>
  <c r="X5273" i="5"/>
  <c r="Y5273" i="5"/>
  <c r="Z5273" i="5"/>
  <c r="AA5273" i="5"/>
  <c r="AB5273" i="5"/>
  <c r="AC5273" i="5"/>
  <c r="U5274" i="5"/>
  <c r="V5274" i="5"/>
  <c r="W5274" i="5"/>
  <c r="X5274" i="5"/>
  <c r="Y5274" i="5"/>
  <c r="Z5274" i="5"/>
  <c r="AA5274" i="5"/>
  <c r="AB5274" i="5"/>
  <c r="AC5274" i="5"/>
  <c r="U5275" i="5"/>
  <c r="V5275" i="5"/>
  <c r="W5275" i="5"/>
  <c r="X5275" i="5"/>
  <c r="Y5275" i="5"/>
  <c r="Z5275" i="5"/>
  <c r="AA5275" i="5"/>
  <c r="AB5275" i="5"/>
  <c r="AC5275" i="5"/>
  <c r="U5276" i="5"/>
  <c r="V5276" i="5"/>
  <c r="W5276" i="5"/>
  <c r="X5276" i="5"/>
  <c r="Y5276" i="5"/>
  <c r="Z5276" i="5"/>
  <c r="AA5276" i="5"/>
  <c r="AB5276" i="5"/>
  <c r="AC5276" i="5"/>
  <c r="U5277" i="5"/>
  <c r="V5277" i="5"/>
  <c r="W5277" i="5"/>
  <c r="X5277" i="5"/>
  <c r="Y5277" i="5"/>
  <c r="Z5277" i="5"/>
  <c r="AA5277" i="5"/>
  <c r="AB5277" i="5"/>
  <c r="AC5277" i="5"/>
  <c r="U5278" i="5"/>
  <c r="V5278" i="5"/>
  <c r="W5278" i="5"/>
  <c r="X5278" i="5"/>
  <c r="Y5278" i="5"/>
  <c r="Z5278" i="5"/>
  <c r="AA5278" i="5"/>
  <c r="AB5278" i="5"/>
  <c r="AC5278" i="5"/>
  <c r="U5279" i="5"/>
  <c r="V5279" i="5"/>
  <c r="W5279" i="5"/>
  <c r="X5279" i="5"/>
  <c r="Y5279" i="5"/>
  <c r="Z5279" i="5"/>
  <c r="AA5279" i="5"/>
  <c r="AB5279" i="5"/>
  <c r="AC5279" i="5"/>
  <c r="U5280" i="5"/>
  <c r="V5280" i="5"/>
  <c r="W5280" i="5"/>
  <c r="X5280" i="5"/>
  <c r="Y5280" i="5"/>
  <c r="Z5280" i="5"/>
  <c r="AA5280" i="5"/>
  <c r="AB5280" i="5"/>
  <c r="AC5280" i="5"/>
  <c r="U5281" i="5"/>
  <c r="V5281" i="5"/>
  <c r="W5281" i="5"/>
  <c r="X5281" i="5"/>
  <c r="Y5281" i="5"/>
  <c r="Z5281" i="5"/>
  <c r="AA5281" i="5"/>
  <c r="AB5281" i="5"/>
  <c r="AC5281" i="5"/>
  <c r="U5282" i="5"/>
  <c r="V5282" i="5"/>
  <c r="W5282" i="5"/>
  <c r="X5282" i="5"/>
  <c r="Y5282" i="5"/>
  <c r="Z5282" i="5"/>
  <c r="AA5282" i="5"/>
  <c r="AB5282" i="5"/>
  <c r="AC5282" i="5"/>
  <c r="U5283" i="5"/>
  <c r="V5283" i="5"/>
  <c r="W5283" i="5"/>
  <c r="X5283" i="5"/>
  <c r="Y5283" i="5"/>
  <c r="Z5283" i="5"/>
  <c r="AA5283" i="5"/>
  <c r="AB5283" i="5"/>
  <c r="AC5283" i="5"/>
  <c r="U5284" i="5"/>
  <c r="V5284" i="5"/>
  <c r="W5284" i="5"/>
  <c r="X5284" i="5"/>
  <c r="Y5284" i="5"/>
  <c r="Z5284" i="5"/>
  <c r="AA5284" i="5"/>
  <c r="AB5284" i="5"/>
  <c r="AC5284" i="5"/>
  <c r="U5285" i="5"/>
  <c r="V5285" i="5"/>
  <c r="W5285" i="5"/>
  <c r="X5285" i="5"/>
  <c r="Y5285" i="5"/>
  <c r="Z5285" i="5"/>
  <c r="AA5285" i="5"/>
  <c r="AB5285" i="5"/>
  <c r="AC5285" i="5"/>
  <c r="U5286" i="5"/>
  <c r="V5286" i="5"/>
  <c r="W5286" i="5"/>
  <c r="X5286" i="5"/>
  <c r="Y5286" i="5"/>
  <c r="Z5286" i="5"/>
  <c r="AA5286" i="5"/>
  <c r="AB5286" i="5"/>
  <c r="AC5286" i="5"/>
  <c r="U5287" i="5"/>
  <c r="V5287" i="5"/>
  <c r="W5287" i="5"/>
  <c r="X5287" i="5"/>
  <c r="Y5287" i="5"/>
  <c r="Z5287" i="5"/>
  <c r="AA5287" i="5"/>
  <c r="AB5287" i="5"/>
  <c r="AC5287" i="5"/>
  <c r="U5288" i="5"/>
  <c r="V5288" i="5"/>
  <c r="W5288" i="5"/>
  <c r="X5288" i="5"/>
  <c r="Y5288" i="5"/>
  <c r="Z5288" i="5"/>
  <c r="AA5288" i="5"/>
  <c r="AB5288" i="5"/>
  <c r="AC5288" i="5"/>
  <c r="U5289" i="5"/>
  <c r="V5289" i="5"/>
  <c r="W5289" i="5"/>
  <c r="X5289" i="5"/>
  <c r="Y5289" i="5"/>
  <c r="Z5289" i="5"/>
  <c r="AA5289" i="5"/>
  <c r="AB5289" i="5"/>
  <c r="AC5289" i="5"/>
  <c r="U5290" i="5"/>
  <c r="V5290" i="5"/>
  <c r="W5290" i="5"/>
  <c r="X5290" i="5"/>
  <c r="Y5290" i="5"/>
  <c r="Z5290" i="5"/>
  <c r="AA5290" i="5"/>
  <c r="AB5290" i="5"/>
  <c r="AC5290" i="5"/>
  <c r="U5291" i="5"/>
  <c r="V5291" i="5"/>
  <c r="W5291" i="5"/>
  <c r="X5291" i="5"/>
  <c r="Y5291" i="5"/>
  <c r="Z5291" i="5"/>
  <c r="AA5291" i="5"/>
  <c r="AB5291" i="5"/>
  <c r="AC5291" i="5"/>
  <c r="U5292" i="5"/>
  <c r="V5292" i="5"/>
  <c r="W5292" i="5"/>
  <c r="X5292" i="5"/>
  <c r="Y5292" i="5"/>
  <c r="Z5292" i="5"/>
  <c r="AA5292" i="5"/>
  <c r="AB5292" i="5"/>
  <c r="AC5292" i="5"/>
  <c r="U5293" i="5"/>
  <c r="V5293" i="5"/>
  <c r="W5293" i="5"/>
  <c r="X5293" i="5"/>
  <c r="Y5293" i="5"/>
  <c r="Z5293" i="5"/>
  <c r="AA5293" i="5"/>
  <c r="AB5293" i="5"/>
  <c r="AC5293" i="5"/>
  <c r="U5294" i="5"/>
  <c r="V5294" i="5"/>
  <c r="W5294" i="5"/>
  <c r="X5294" i="5"/>
  <c r="Y5294" i="5"/>
  <c r="Z5294" i="5"/>
  <c r="AA5294" i="5"/>
  <c r="AB5294" i="5"/>
  <c r="AC5294" i="5"/>
  <c r="U5295" i="5"/>
  <c r="V5295" i="5"/>
  <c r="W5295" i="5"/>
  <c r="X5295" i="5"/>
  <c r="Y5295" i="5"/>
  <c r="Z5295" i="5"/>
  <c r="AA5295" i="5"/>
  <c r="AB5295" i="5"/>
  <c r="AC5295" i="5"/>
  <c r="U5296" i="5"/>
  <c r="V5296" i="5"/>
  <c r="W5296" i="5"/>
  <c r="X5296" i="5"/>
  <c r="Y5296" i="5"/>
  <c r="Z5296" i="5"/>
  <c r="AA5296" i="5"/>
  <c r="AB5296" i="5"/>
  <c r="AC5296" i="5"/>
  <c r="U5297" i="5"/>
  <c r="V5297" i="5"/>
  <c r="W5297" i="5"/>
  <c r="X5297" i="5"/>
  <c r="Y5297" i="5"/>
  <c r="Z5297" i="5"/>
  <c r="AA5297" i="5"/>
  <c r="AB5297" i="5"/>
  <c r="AC5297" i="5"/>
  <c r="U5298" i="5"/>
  <c r="V5298" i="5"/>
  <c r="W5298" i="5"/>
  <c r="X5298" i="5"/>
  <c r="Y5298" i="5"/>
  <c r="Z5298" i="5"/>
  <c r="AA5298" i="5"/>
  <c r="AB5298" i="5"/>
  <c r="AC5298" i="5"/>
  <c r="U5299" i="5"/>
  <c r="V5299" i="5"/>
  <c r="W5299" i="5"/>
  <c r="X5299" i="5"/>
  <c r="Y5299" i="5"/>
  <c r="Z5299" i="5"/>
  <c r="AA5299" i="5"/>
  <c r="AB5299" i="5"/>
  <c r="AC5299" i="5"/>
  <c r="U5300" i="5"/>
  <c r="V5300" i="5"/>
  <c r="W5300" i="5"/>
  <c r="X5300" i="5"/>
  <c r="Y5300" i="5"/>
  <c r="Z5300" i="5"/>
  <c r="AA5300" i="5"/>
  <c r="AB5300" i="5"/>
  <c r="AC5300" i="5"/>
  <c r="U5301" i="5"/>
  <c r="V5301" i="5"/>
  <c r="W5301" i="5"/>
  <c r="X5301" i="5"/>
  <c r="Y5301" i="5"/>
  <c r="Z5301" i="5"/>
  <c r="AA5301" i="5"/>
  <c r="AB5301" i="5"/>
  <c r="AC5301" i="5"/>
  <c r="U5302" i="5"/>
  <c r="V5302" i="5"/>
  <c r="W5302" i="5"/>
  <c r="X5302" i="5"/>
  <c r="Y5302" i="5"/>
  <c r="Z5302" i="5"/>
  <c r="AA5302" i="5"/>
  <c r="AB5302" i="5"/>
  <c r="AC5302" i="5"/>
  <c r="U5303" i="5"/>
  <c r="V5303" i="5"/>
  <c r="W5303" i="5"/>
  <c r="X5303" i="5"/>
  <c r="Y5303" i="5"/>
  <c r="Z5303" i="5"/>
  <c r="AA5303" i="5"/>
  <c r="AB5303" i="5"/>
  <c r="AC5303" i="5"/>
  <c r="U5304" i="5"/>
  <c r="V5304" i="5"/>
  <c r="W5304" i="5"/>
  <c r="X5304" i="5"/>
  <c r="Y5304" i="5"/>
  <c r="Z5304" i="5"/>
  <c r="AA5304" i="5"/>
  <c r="AB5304" i="5"/>
  <c r="AC5304" i="5"/>
  <c r="U5305" i="5"/>
  <c r="V5305" i="5"/>
  <c r="W5305" i="5"/>
  <c r="X5305" i="5"/>
  <c r="Y5305" i="5"/>
  <c r="Z5305" i="5"/>
  <c r="AA5305" i="5"/>
  <c r="AB5305" i="5"/>
  <c r="AC5305" i="5"/>
  <c r="U5306" i="5"/>
  <c r="V5306" i="5"/>
  <c r="W5306" i="5"/>
  <c r="X5306" i="5"/>
  <c r="Y5306" i="5"/>
  <c r="Z5306" i="5"/>
  <c r="AA5306" i="5"/>
  <c r="AB5306" i="5"/>
  <c r="AC5306" i="5"/>
  <c r="U5307" i="5"/>
  <c r="V5307" i="5"/>
  <c r="W5307" i="5"/>
  <c r="X5307" i="5"/>
  <c r="Y5307" i="5"/>
  <c r="Z5307" i="5"/>
  <c r="AA5307" i="5"/>
  <c r="AB5307" i="5"/>
  <c r="AC5307" i="5"/>
  <c r="U5308" i="5"/>
  <c r="V5308" i="5"/>
  <c r="W5308" i="5"/>
  <c r="X5308" i="5"/>
  <c r="Y5308" i="5"/>
  <c r="Z5308" i="5"/>
  <c r="AA5308" i="5"/>
  <c r="AB5308" i="5"/>
  <c r="AC5308" i="5"/>
  <c r="U5309" i="5"/>
  <c r="V5309" i="5"/>
  <c r="W5309" i="5"/>
  <c r="X5309" i="5"/>
  <c r="Y5309" i="5"/>
  <c r="Z5309" i="5"/>
  <c r="AA5309" i="5"/>
  <c r="AB5309" i="5"/>
  <c r="AC5309" i="5"/>
  <c r="U5310" i="5"/>
  <c r="V5310" i="5"/>
  <c r="W5310" i="5"/>
  <c r="X5310" i="5"/>
  <c r="Y5310" i="5"/>
  <c r="Z5310" i="5"/>
  <c r="AA5310" i="5"/>
  <c r="AB5310" i="5"/>
  <c r="AC5310" i="5"/>
  <c r="U5311" i="5"/>
  <c r="V5311" i="5"/>
  <c r="W5311" i="5"/>
  <c r="X5311" i="5"/>
  <c r="Y5311" i="5"/>
  <c r="Z5311" i="5"/>
  <c r="AA5311" i="5"/>
  <c r="AB5311" i="5"/>
  <c r="AC5311" i="5"/>
  <c r="U5312" i="5"/>
  <c r="V5312" i="5"/>
  <c r="W5312" i="5"/>
  <c r="X5312" i="5"/>
  <c r="Y5312" i="5"/>
  <c r="Z5312" i="5"/>
  <c r="AA5312" i="5"/>
  <c r="AB5312" i="5"/>
  <c r="AC5312" i="5"/>
  <c r="U5313" i="5"/>
  <c r="V5313" i="5"/>
  <c r="W5313" i="5"/>
  <c r="X5313" i="5"/>
  <c r="Y5313" i="5"/>
  <c r="Z5313" i="5"/>
  <c r="AA5313" i="5"/>
  <c r="AB5313" i="5"/>
  <c r="AC5313" i="5"/>
  <c r="U5314" i="5"/>
  <c r="V5314" i="5"/>
  <c r="W5314" i="5"/>
  <c r="X5314" i="5"/>
  <c r="Y5314" i="5"/>
  <c r="Z5314" i="5"/>
  <c r="AA5314" i="5"/>
  <c r="AB5314" i="5"/>
  <c r="AC5314" i="5"/>
  <c r="U5315" i="5"/>
  <c r="V5315" i="5"/>
  <c r="W5315" i="5"/>
  <c r="X5315" i="5"/>
  <c r="Y5315" i="5"/>
  <c r="Z5315" i="5"/>
  <c r="AA5315" i="5"/>
  <c r="AB5315" i="5"/>
  <c r="AC5315" i="5"/>
  <c r="U5316" i="5"/>
  <c r="V5316" i="5"/>
  <c r="W5316" i="5"/>
  <c r="X5316" i="5"/>
  <c r="Y5316" i="5"/>
  <c r="Z5316" i="5"/>
  <c r="AA5316" i="5"/>
  <c r="AB5316" i="5"/>
  <c r="AC5316" i="5"/>
  <c r="U5317" i="5"/>
  <c r="V5317" i="5"/>
  <c r="W5317" i="5"/>
  <c r="X5317" i="5"/>
  <c r="Y5317" i="5"/>
  <c r="Z5317" i="5"/>
  <c r="AA5317" i="5"/>
  <c r="AB5317" i="5"/>
  <c r="AC5317" i="5"/>
  <c r="U5318" i="5"/>
  <c r="V5318" i="5"/>
  <c r="W5318" i="5"/>
  <c r="X5318" i="5"/>
  <c r="Y5318" i="5"/>
  <c r="Z5318" i="5"/>
  <c r="AA5318" i="5"/>
  <c r="AB5318" i="5"/>
  <c r="AC5318" i="5"/>
  <c r="U5319" i="5"/>
  <c r="V5319" i="5"/>
  <c r="W5319" i="5"/>
  <c r="X5319" i="5"/>
  <c r="Y5319" i="5"/>
  <c r="Z5319" i="5"/>
  <c r="AA5319" i="5"/>
  <c r="AB5319" i="5"/>
  <c r="AC5319" i="5"/>
  <c r="U5320" i="5"/>
  <c r="V5320" i="5"/>
  <c r="W5320" i="5"/>
  <c r="X5320" i="5"/>
  <c r="Y5320" i="5"/>
  <c r="Z5320" i="5"/>
  <c r="AA5320" i="5"/>
  <c r="AB5320" i="5"/>
  <c r="AC5320" i="5"/>
  <c r="U5321" i="5"/>
  <c r="V5321" i="5"/>
  <c r="W5321" i="5"/>
  <c r="X5321" i="5"/>
  <c r="Y5321" i="5"/>
  <c r="Z5321" i="5"/>
  <c r="AA5321" i="5"/>
  <c r="AB5321" i="5"/>
  <c r="AC5321" i="5"/>
  <c r="U5322" i="5"/>
  <c r="V5322" i="5"/>
  <c r="W5322" i="5"/>
  <c r="X5322" i="5"/>
  <c r="Y5322" i="5"/>
  <c r="Z5322" i="5"/>
  <c r="AA5322" i="5"/>
  <c r="AB5322" i="5"/>
  <c r="AC5322" i="5"/>
  <c r="U5323" i="5"/>
  <c r="V5323" i="5"/>
  <c r="W5323" i="5"/>
  <c r="X5323" i="5"/>
  <c r="Y5323" i="5"/>
  <c r="Z5323" i="5"/>
  <c r="AA5323" i="5"/>
  <c r="AB5323" i="5"/>
  <c r="AC5323" i="5"/>
  <c r="U5324" i="5"/>
  <c r="V5324" i="5"/>
  <c r="W5324" i="5"/>
  <c r="X5324" i="5"/>
  <c r="Y5324" i="5"/>
  <c r="Z5324" i="5"/>
  <c r="AA5324" i="5"/>
  <c r="AB5324" i="5"/>
  <c r="AC5324" i="5"/>
  <c r="U5325" i="5"/>
  <c r="V5325" i="5"/>
  <c r="W5325" i="5"/>
  <c r="X5325" i="5"/>
  <c r="Y5325" i="5"/>
  <c r="Z5325" i="5"/>
  <c r="AA5325" i="5"/>
  <c r="AB5325" i="5"/>
  <c r="AC5325" i="5"/>
  <c r="U5326" i="5"/>
  <c r="V5326" i="5"/>
  <c r="W5326" i="5"/>
  <c r="X5326" i="5"/>
  <c r="Y5326" i="5"/>
  <c r="Z5326" i="5"/>
  <c r="AA5326" i="5"/>
  <c r="AB5326" i="5"/>
  <c r="AC5326" i="5"/>
  <c r="U5327" i="5"/>
  <c r="V5327" i="5"/>
  <c r="W5327" i="5"/>
  <c r="X5327" i="5"/>
  <c r="Y5327" i="5"/>
  <c r="Z5327" i="5"/>
  <c r="AA5327" i="5"/>
  <c r="AB5327" i="5"/>
  <c r="AC5327" i="5"/>
  <c r="U5328" i="5"/>
  <c r="V5328" i="5"/>
  <c r="W5328" i="5"/>
  <c r="X5328" i="5"/>
  <c r="Y5328" i="5"/>
  <c r="Z5328" i="5"/>
  <c r="AA5328" i="5"/>
  <c r="AB5328" i="5"/>
  <c r="AC5328" i="5"/>
  <c r="U5329" i="5"/>
  <c r="V5329" i="5"/>
  <c r="W5329" i="5"/>
  <c r="X5329" i="5"/>
  <c r="Y5329" i="5"/>
  <c r="Z5329" i="5"/>
  <c r="AA5329" i="5"/>
  <c r="AB5329" i="5"/>
  <c r="AC5329" i="5"/>
  <c r="U5330" i="5"/>
  <c r="V5330" i="5"/>
  <c r="W5330" i="5"/>
  <c r="X5330" i="5"/>
  <c r="Y5330" i="5"/>
  <c r="Z5330" i="5"/>
  <c r="AA5330" i="5"/>
  <c r="AB5330" i="5"/>
  <c r="AC5330" i="5"/>
  <c r="U5331" i="5"/>
  <c r="V5331" i="5"/>
  <c r="W5331" i="5"/>
  <c r="X5331" i="5"/>
  <c r="Y5331" i="5"/>
  <c r="Z5331" i="5"/>
  <c r="AA5331" i="5"/>
  <c r="AB5331" i="5"/>
  <c r="AC5331" i="5"/>
  <c r="U5332" i="5"/>
  <c r="V5332" i="5"/>
  <c r="W5332" i="5"/>
  <c r="X5332" i="5"/>
  <c r="Y5332" i="5"/>
  <c r="Z5332" i="5"/>
  <c r="AA5332" i="5"/>
  <c r="AB5332" i="5"/>
  <c r="AC5332" i="5"/>
  <c r="U5333" i="5"/>
  <c r="V5333" i="5"/>
  <c r="W5333" i="5"/>
  <c r="X5333" i="5"/>
  <c r="Y5333" i="5"/>
  <c r="Z5333" i="5"/>
  <c r="AA5333" i="5"/>
  <c r="AB5333" i="5"/>
  <c r="AC5333" i="5"/>
  <c r="U5334" i="5"/>
  <c r="V5334" i="5"/>
  <c r="W5334" i="5"/>
  <c r="X5334" i="5"/>
  <c r="Y5334" i="5"/>
  <c r="Z5334" i="5"/>
  <c r="AA5334" i="5"/>
  <c r="AB5334" i="5"/>
  <c r="AC5334" i="5"/>
  <c r="U5335" i="5"/>
  <c r="V5335" i="5"/>
  <c r="W5335" i="5"/>
  <c r="X5335" i="5"/>
  <c r="Y5335" i="5"/>
  <c r="Z5335" i="5"/>
  <c r="AA5335" i="5"/>
  <c r="AB5335" i="5"/>
  <c r="AC5335" i="5"/>
  <c r="U5336" i="5"/>
  <c r="V5336" i="5"/>
  <c r="W5336" i="5"/>
  <c r="X5336" i="5"/>
  <c r="Y5336" i="5"/>
  <c r="Z5336" i="5"/>
  <c r="AA5336" i="5"/>
  <c r="AB5336" i="5"/>
  <c r="AC5336" i="5"/>
  <c r="U5337" i="5"/>
  <c r="V5337" i="5"/>
  <c r="W5337" i="5"/>
  <c r="X5337" i="5"/>
  <c r="Y5337" i="5"/>
  <c r="Z5337" i="5"/>
  <c r="AA5337" i="5"/>
  <c r="AB5337" i="5"/>
  <c r="AC5337" i="5"/>
  <c r="U5338" i="5"/>
  <c r="V5338" i="5"/>
  <c r="W5338" i="5"/>
  <c r="X5338" i="5"/>
  <c r="Y5338" i="5"/>
  <c r="Z5338" i="5"/>
  <c r="AA5338" i="5"/>
  <c r="AB5338" i="5"/>
  <c r="AC5338" i="5"/>
  <c r="U5339" i="5"/>
  <c r="V5339" i="5"/>
  <c r="W5339" i="5"/>
  <c r="X5339" i="5"/>
  <c r="Y5339" i="5"/>
  <c r="Z5339" i="5"/>
  <c r="AA5339" i="5"/>
  <c r="AB5339" i="5"/>
  <c r="AC5339" i="5"/>
  <c r="U5340" i="5"/>
  <c r="V5340" i="5"/>
  <c r="W5340" i="5"/>
  <c r="X5340" i="5"/>
  <c r="Y5340" i="5"/>
  <c r="Z5340" i="5"/>
  <c r="AA5340" i="5"/>
  <c r="AB5340" i="5"/>
  <c r="AC5340" i="5"/>
  <c r="U5341" i="5"/>
  <c r="V5341" i="5"/>
  <c r="W5341" i="5"/>
  <c r="X5341" i="5"/>
  <c r="Y5341" i="5"/>
  <c r="Z5341" i="5"/>
  <c r="AA5341" i="5"/>
  <c r="AB5341" i="5"/>
  <c r="AC5341" i="5"/>
  <c r="U5342" i="5"/>
  <c r="V5342" i="5"/>
  <c r="W5342" i="5"/>
  <c r="X5342" i="5"/>
  <c r="Y5342" i="5"/>
  <c r="Z5342" i="5"/>
  <c r="AA5342" i="5"/>
  <c r="AB5342" i="5"/>
  <c r="AC5342" i="5"/>
  <c r="U5343" i="5"/>
  <c r="V5343" i="5"/>
  <c r="W5343" i="5"/>
  <c r="X5343" i="5"/>
  <c r="Y5343" i="5"/>
  <c r="Z5343" i="5"/>
  <c r="AA5343" i="5"/>
  <c r="AB5343" i="5"/>
  <c r="AC5343" i="5"/>
  <c r="U5344" i="5"/>
  <c r="V5344" i="5"/>
  <c r="W5344" i="5"/>
  <c r="X5344" i="5"/>
  <c r="Y5344" i="5"/>
  <c r="Z5344" i="5"/>
  <c r="AA5344" i="5"/>
  <c r="AB5344" i="5"/>
  <c r="AC5344" i="5"/>
  <c r="U5345" i="5"/>
  <c r="V5345" i="5"/>
  <c r="W5345" i="5"/>
  <c r="X5345" i="5"/>
  <c r="Y5345" i="5"/>
  <c r="Z5345" i="5"/>
  <c r="AA5345" i="5"/>
  <c r="AB5345" i="5"/>
  <c r="AC5345" i="5"/>
  <c r="U5346" i="5"/>
  <c r="V5346" i="5"/>
  <c r="W5346" i="5"/>
  <c r="X5346" i="5"/>
  <c r="Y5346" i="5"/>
  <c r="Z5346" i="5"/>
  <c r="AA5346" i="5"/>
  <c r="AB5346" i="5"/>
  <c r="AC5346" i="5"/>
  <c r="U5347" i="5"/>
  <c r="V5347" i="5"/>
  <c r="W5347" i="5"/>
  <c r="X5347" i="5"/>
  <c r="Y5347" i="5"/>
  <c r="Z5347" i="5"/>
  <c r="AA5347" i="5"/>
  <c r="AB5347" i="5"/>
  <c r="AC5347" i="5"/>
  <c r="U5348" i="5"/>
  <c r="V5348" i="5"/>
  <c r="W5348" i="5"/>
  <c r="X5348" i="5"/>
  <c r="Y5348" i="5"/>
  <c r="Z5348" i="5"/>
  <c r="AA5348" i="5"/>
  <c r="AB5348" i="5"/>
  <c r="AC5348" i="5"/>
  <c r="U5349" i="5"/>
  <c r="V5349" i="5"/>
  <c r="W5349" i="5"/>
  <c r="X5349" i="5"/>
  <c r="Y5349" i="5"/>
  <c r="Z5349" i="5"/>
  <c r="AA5349" i="5"/>
  <c r="AB5349" i="5"/>
  <c r="AC5349" i="5"/>
  <c r="U5350" i="5"/>
  <c r="V5350" i="5"/>
  <c r="W5350" i="5"/>
  <c r="X5350" i="5"/>
  <c r="Y5350" i="5"/>
  <c r="Z5350" i="5"/>
  <c r="AA5350" i="5"/>
  <c r="AB5350" i="5"/>
  <c r="AC5350" i="5"/>
  <c r="U5351" i="5"/>
  <c r="V5351" i="5"/>
  <c r="W5351" i="5"/>
  <c r="X5351" i="5"/>
  <c r="Y5351" i="5"/>
  <c r="Z5351" i="5"/>
  <c r="AA5351" i="5"/>
  <c r="AB5351" i="5"/>
  <c r="AC5351" i="5"/>
  <c r="U5352" i="5"/>
  <c r="V5352" i="5"/>
  <c r="W5352" i="5"/>
  <c r="X5352" i="5"/>
  <c r="Y5352" i="5"/>
  <c r="Z5352" i="5"/>
  <c r="AA5352" i="5"/>
  <c r="AB5352" i="5"/>
  <c r="AC5352" i="5"/>
  <c r="U5353" i="5"/>
  <c r="V5353" i="5"/>
  <c r="W5353" i="5"/>
  <c r="X5353" i="5"/>
  <c r="Y5353" i="5"/>
  <c r="Z5353" i="5"/>
  <c r="AA5353" i="5"/>
  <c r="AB5353" i="5"/>
  <c r="AC5353" i="5"/>
  <c r="U5354" i="5"/>
  <c r="V5354" i="5"/>
  <c r="W5354" i="5"/>
  <c r="X5354" i="5"/>
  <c r="Y5354" i="5"/>
  <c r="Z5354" i="5"/>
  <c r="AA5354" i="5"/>
  <c r="AB5354" i="5"/>
  <c r="AC5354" i="5"/>
  <c r="U5355" i="5"/>
  <c r="V5355" i="5"/>
  <c r="W5355" i="5"/>
  <c r="X5355" i="5"/>
  <c r="Y5355" i="5"/>
  <c r="Z5355" i="5"/>
  <c r="AA5355" i="5"/>
  <c r="AB5355" i="5"/>
  <c r="AC5355" i="5"/>
  <c r="U5356" i="5"/>
  <c r="V5356" i="5"/>
  <c r="W5356" i="5"/>
  <c r="X5356" i="5"/>
  <c r="Y5356" i="5"/>
  <c r="Z5356" i="5"/>
  <c r="AA5356" i="5"/>
  <c r="AB5356" i="5"/>
  <c r="AC5356" i="5"/>
  <c r="U5357" i="5"/>
  <c r="V5357" i="5"/>
  <c r="W5357" i="5"/>
  <c r="X5357" i="5"/>
  <c r="Y5357" i="5"/>
  <c r="Z5357" i="5"/>
  <c r="AA5357" i="5"/>
  <c r="AB5357" i="5"/>
  <c r="AC5357" i="5"/>
  <c r="U5358" i="5"/>
  <c r="V5358" i="5"/>
  <c r="W5358" i="5"/>
  <c r="X5358" i="5"/>
  <c r="Y5358" i="5"/>
  <c r="Z5358" i="5"/>
  <c r="AA5358" i="5"/>
  <c r="AB5358" i="5"/>
  <c r="AC5358" i="5"/>
  <c r="U5359" i="5"/>
  <c r="V5359" i="5"/>
  <c r="W5359" i="5"/>
  <c r="X5359" i="5"/>
  <c r="Y5359" i="5"/>
  <c r="Z5359" i="5"/>
  <c r="AA5359" i="5"/>
  <c r="AB5359" i="5"/>
  <c r="AC5359" i="5"/>
  <c r="U5360" i="5"/>
  <c r="V5360" i="5"/>
  <c r="W5360" i="5"/>
  <c r="X5360" i="5"/>
  <c r="Y5360" i="5"/>
  <c r="Z5360" i="5"/>
  <c r="AA5360" i="5"/>
  <c r="AB5360" i="5"/>
  <c r="AC5360" i="5"/>
  <c r="U5361" i="5"/>
  <c r="V5361" i="5"/>
  <c r="W5361" i="5"/>
  <c r="X5361" i="5"/>
  <c r="Y5361" i="5"/>
  <c r="Z5361" i="5"/>
  <c r="AA5361" i="5"/>
  <c r="AB5361" i="5"/>
  <c r="AC5361" i="5"/>
  <c r="U5362" i="5"/>
  <c r="V5362" i="5"/>
  <c r="W5362" i="5"/>
  <c r="X5362" i="5"/>
  <c r="Y5362" i="5"/>
  <c r="Z5362" i="5"/>
  <c r="AA5362" i="5"/>
  <c r="AB5362" i="5"/>
  <c r="AC5362" i="5"/>
  <c r="U5363" i="5"/>
  <c r="V5363" i="5"/>
  <c r="W5363" i="5"/>
  <c r="X5363" i="5"/>
  <c r="Y5363" i="5"/>
  <c r="Z5363" i="5"/>
  <c r="AA5363" i="5"/>
  <c r="AB5363" i="5"/>
  <c r="AC5363" i="5"/>
  <c r="U5364" i="5"/>
  <c r="V5364" i="5"/>
  <c r="W5364" i="5"/>
  <c r="X5364" i="5"/>
  <c r="Y5364" i="5"/>
  <c r="Z5364" i="5"/>
  <c r="AA5364" i="5"/>
  <c r="AB5364" i="5"/>
  <c r="AC5364" i="5"/>
  <c r="U5365" i="5"/>
  <c r="V5365" i="5"/>
  <c r="W5365" i="5"/>
  <c r="X5365" i="5"/>
  <c r="Y5365" i="5"/>
  <c r="Z5365" i="5"/>
  <c r="AA5365" i="5"/>
  <c r="AB5365" i="5"/>
  <c r="AC5365" i="5"/>
  <c r="U5366" i="5"/>
  <c r="V5366" i="5"/>
  <c r="W5366" i="5"/>
  <c r="X5366" i="5"/>
  <c r="Y5366" i="5"/>
  <c r="Z5366" i="5"/>
  <c r="AA5366" i="5"/>
  <c r="AB5366" i="5"/>
  <c r="AC5366" i="5"/>
  <c r="U5367" i="5"/>
  <c r="V5367" i="5"/>
  <c r="W5367" i="5"/>
  <c r="X5367" i="5"/>
  <c r="Y5367" i="5"/>
  <c r="Z5367" i="5"/>
  <c r="AA5367" i="5"/>
  <c r="AB5367" i="5"/>
  <c r="AC5367" i="5"/>
  <c r="U5368" i="5"/>
  <c r="V5368" i="5"/>
  <c r="W5368" i="5"/>
  <c r="X5368" i="5"/>
  <c r="Y5368" i="5"/>
  <c r="Z5368" i="5"/>
  <c r="AA5368" i="5"/>
  <c r="AB5368" i="5"/>
  <c r="AC5368" i="5"/>
  <c r="U5369" i="5"/>
  <c r="V5369" i="5"/>
  <c r="W5369" i="5"/>
  <c r="X5369" i="5"/>
  <c r="Y5369" i="5"/>
  <c r="Z5369" i="5"/>
  <c r="AA5369" i="5"/>
  <c r="AB5369" i="5"/>
  <c r="AC5369" i="5"/>
  <c r="U5370" i="5"/>
  <c r="V5370" i="5"/>
  <c r="W5370" i="5"/>
  <c r="X5370" i="5"/>
  <c r="Y5370" i="5"/>
  <c r="Z5370" i="5"/>
  <c r="AA5370" i="5"/>
  <c r="AB5370" i="5"/>
  <c r="AC5370" i="5"/>
  <c r="U5371" i="5"/>
  <c r="V5371" i="5"/>
  <c r="W5371" i="5"/>
  <c r="X5371" i="5"/>
  <c r="Y5371" i="5"/>
  <c r="Z5371" i="5"/>
  <c r="AA5371" i="5"/>
  <c r="AB5371" i="5"/>
  <c r="AC5371" i="5"/>
  <c r="U5372" i="5"/>
  <c r="V5372" i="5"/>
  <c r="W5372" i="5"/>
  <c r="X5372" i="5"/>
  <c r="Y5372" i="5"/>
  <c r="Z5372" i="5"/>
  <c r="AA5372" i="5"/>
  <c r="AB5372" i="5"/>
  <c r="AC5372" i="5"/>
  <c r="U5373" i="5"/>
  <c r="V5373" i="5"/>
  <c r="W5373" i="5"/>
  <c r="X5373" i="5"/>
  <c r="Y5373" i="5"/>
  <c r="Z5373" i="5"/>
  <c r="AA5373" i="5"/>
  <c r="AB5373" i="5"/>
  <c r="AC5373" i="5"/>
  <c r="U5374" i="5"/>
  <c r="V5374" i="5"/>
  <c r="W5374" i="5"/>
  <c r="X5374" i="5"/>
  <c r="Y5374" i="5"/>
  <c r="Z5374" i="5"/>
  <c r="AA5374" i="5"/>
  <c r="AB5374" i="5"/>
  <c r="AC5374" i="5"/>
  <c r="U5375" i="5"/>
  <c r="V5375" i="5"/>
  <c r="W5375" i="5"/>
  <c r="X5375" i="5"/>
  <c r="Y5375" i="5"/>
  <c r="Z5375" i="5"/>
  <c r="AA5375" i="5"/>
  <c r="AB5375" i="5"/>
  <c r="AC5375" i="5"/>
  <c r="U5376" i="5"/>
  <c r="V5376" i="5"/>
  <c r="W5376" i="5"/>
  <c r="X5376" i="5"/>
  <c r="Y5376" i="5"/>
  <c r="Z5376" i="5"/>
  <c r="AA5376" i="5"/>
  <c r="AB5376" i="5"/>
  <c r="AC5376" i="5"/>
  <c r="U5377" i="5"/>
  <c r="V5377" i="5"/>
  <c r="W5377" i="5"/>
  <c r="X5377" i="5"/>
  <c r="Y5377" i="5"/>
  <c r="Z5377" i="5"/>
  <c r="AA5377" i="5"/>
  <c r="AB5377" i="5"/>
  <c r="AC5377" i="5"/>
  <c r="U5378" i="5"/>
  <c r="V5378" i="5"/>
  <c r="W5378" i="5"/>
  <c r="X5378" i="5"/>
  <c r="Y5378" i="5"/>
  <c r="Z5378" i="5"/>
  <c r="AA5378" i="5"/>
  <c r="AB5378" i="5"/>
  <c r="AC5378" i="5"/>
  <c r="U5379" i="5"/>
  <c r="V5379" i="5"/>
  <c r="W5379" i="5"/>
  <c r="X5379" i="5"/>
  <c r="Y5379" i="5"/>
  <c r="Z5379" i="5"/>
  <c r="AA5379" i="5"/>
  <c r="AB5379" i="5"/>
  <c r="AC5379" i="5"/>
  <c r="U5380" i="5"/>
  <c r="V5380" i="5"/>
  <c r="W5380" i="5"/>
  <c r="X5380" i="5"/>
  <c r="Y5380" i="5"/>
  <c r="Z5380" i="5"/>
  <c r="AA5380" i="5"/>
  <c r="AB5380" i="5"/>
  <c r="AC5380" i="5"/>
  <c r="U5381" i="5"/>
  <c r="V5381" i="5"/>
  <c r="W5381" i="5"/>
  <c r="X5381" i="5"/>
  <c r="Y5381" i="5"/>
  <c r="Z5381" i="5"/>
  <c r="AA5381" i="5"/>
  <c r="AB5381" i="5"/>
  <c r="AC5381" i="5"/>
  <c r="U5382" i="5"/>
  <c r="V5382" i="5"/>
  <c r="W5382" i="5"/>
  <c r="X5382" i="5"/>
  <c r="Y5382" i="5"/>
  <c r="Z5382" i="5"/>
  <c r="AA5382" i="5"/>
  <c r="AB5382" i="5"/>
  <c r="AC5382" i="5"/>
  <c r="U5383" i="5"/>
  <c r="V5383" i="5"/>
  <c r="W5383" i="5"/>
  <c r="X5383" i="5"/>
  <c r="Y5383" i="5"/>
  <c r="Z5383" i="5"/>
  <c r="AA5383" i="5"/>
  <c r="AB5383" i="5"/>
  <c r="AC5383" i="5"/>
  <c r="U5384" i="5"/>
  <c r="V5384" i="5"/>
  <c r="W5384" i="5"/>
  <c r="X5384" i="5"/>
  <c r="Y5384" i="5"/>
  <c r="Z5384" i="5"/>
  <c r="AA5384" i="5"/>
  <c r="AB5384" i="5"/>
  <c r="AC5384" i="5"/>
  <c r="U5385" i="5"/>
  <c r="V5385" i="5"/>
  <c r="W5385" i="5"/>
  <c r="X5385" i="5"/>
  <c r="Y5385" i="5"/>
  <c r="Z5385" i="5"/>
  <c r="AA5385" i="5"/>
  <c r="AB5385" i="5"/>
  <c r="AC5385" i="5"/>
  <c r="U5386" i="5"/>
  <c r="V5386" i="5"/>
  <c r="W5386" i="5"/>
  <c r="X5386" i="5"/>
  <c r="Y5386" i="5"/>
  <c r="Z5386" i="5"/>
  <c r="AA5386" i="5"/>
  <c r="AB5386" i="5"/>
  <c r="AC5386" i="5"/>
  <c r="U5387" i="5"/>
  <c r="V5387" i="5"/>
  <c r="W5387" i="5"/>
  <c r="X5387" i="5"/>
  <c r="Y5387" i="5"/>
  <c r="Z5387" i="5"/>
  <c r="AA5387" i="5"/>
  <c r="AB5387" i="5"/>
  <c r="AC5387" i="5"/>
  <c r="U5388" i="5"/>
  <c r="V5388" i="5"/>
  <c r="W5388" i="5"/>
  <c r="X5388" i="5"/>
  <c r="Y5388" i="5"/>
  <c r="Z5388" i="5"/>
  <c r="AA5388" i="5"/>
  <c r="AB5388" i="5"/>
  <c r="AC5388" i="5"/>
  <c r="U5389" i="5"/>
  <c r="V5389" i="5"/>
  <c r="W5389" i="5"/>
  <c r="X5389" i="5"/>
  <c r="Y5389" i="5"/>
  <c r="Z5389" i="5"/>
  <c r="AA5389" i="5"/>
  <c r="AB5389" i="5"/>
  <c r="AC5389" i="5"/>
  <c r="U5390" i="5"/>
  <c r="V5390" i="5"/>
  <c r="W5390" i="5"/>
  <c r="X5390" i="5"/>
  <c r="Y5390" i="5"/>
  <c r="Z5390" i="5"/>
  <c r="AA5390" i="5"/>
  <c r="AB5390" i="5"/>
  <c r="AC5390" i="5"/>
  <c r="U5391" i="5"/>
  <c r="V5391" i="5"/>
  <c r="W5391" i="5"/>
  <c r="X5391" i="5"/>
  <c r="Y5391" i="5"/>
  <c r="Z5391" i="5"/>
  <c r="AA5391" i="5"/>
  <c r="AB5391" i="5"/>
  <c r="AC5391" i="5"/>
  <c r="U5392" i="5"/>
  <c r="V5392" i="5"/>
  <c r="W5392" i="5"/>
  <c r="X5392" i="5"/>
  <c r="Y5392" i="5"/>
  <c r="Z5392" i="5"/>
  <c r="AA5392" i="5"/>
  <c r="AB5392" i="5"/>
  <c r="AC5392" i="5"/>
  <c r="U5393" i="5"/>
  <c r="V5393" i="5"/>
  <c r="W5393" i="5"/>
  <c r="X5393" i="5"/>
  <c r="Y5393" i="5"/>
  <c r="Z5393" i="5"/>
  <c r="AA5393" i="5"/>
  <c r="AB5393" i="5"/>
  <c r="AC5393" i="5"/>
  <c r="U5394" i="5"/>
  <c r="V5394" i="5"/>
  <c r="W5394" i="5"/>
  <c r="X5394" i="5"/>
  <c r="Y5394" i="5"/>
  <c r="Z5394" i="5"/>
  <c r="AA5394" i="5"/>
  <c r="AB5394" i="5"/>
  <c r="AC5394" i="5"/>
  <c r="U5395" i="5"/>
  <c r="V5395" i="5"/>
  <c r="W5395" i="5"/>
  <c r="X5395" i="5"/>
  <c r="Y5395" i="5"/>
  <c r="Z5395" i="5"/>
  <c r="AA5395" i="5"/>
  <c r="AB5395" i="5"/>
  <c r="AC5395" i="5"/>
  <c r="U5396" i="5"/>
  <c r="V5396" i="5"/>
  <c r="W5396" i="5"/>
  <c r="X5396" i="5"/>
  <c r="Y5396" i="5"/>
  <c r="Z5396" i="5"/>
  <c r="AA5396" i="5"/>
  <c r="AB5396" i="5"/>
  <c r="AC5396" i="5"/>
  <c r="U5397" i="5"/>
  <c r="V5397" i="5"/>
  <c r="W5397" i="5"/>
  <c r="X5397" i="5"/>
  <c r="Y5397" i="5"/>
  <c r="Z5397" i="5"/>
  <c r="AA5397" i="5"/>
  <c r="AB5397" i="5"/>
  <c r="AC5397" i="5"/>
  <c r="U5398" i="5"/>
  <c r="V5398" i="5"/>
  <c r="W5398" i="5"/>
  <c r="X5398" i="5"/>
  <c r="Y5398" i="5"/>
  <c r="Z5398" i="5"/>
  <c r="AA5398" i="5"/>
  <c r="AB5398" i="5"/>
  <c r="AC5398" i="5"/>
  <c r="U5399" i="5"/>
  <c r="V5399" i="5"/>
  <c r="W5399" i="5"/>
  <c r="X5399" i="5"/>
  <c r="Y5399" i="5"/>
  <c r="Z5399" i="5"/>
  <c r="AA5399" i="5"/>
  <c r="AB5399" i="5"/>
  <c r="AC5399" i="5"/>
  <c r="U5400" i="5"/>
  <c r="V5400" i="5"/>
  <c r="W5400" i="5"/>
  <c r="X5400" i="5"/>
  <c r="Y5400" i="5"/>
  <c r="Z5400" i="5"/>
  <c r="AA5400" i="5"/>
  <c r="AB5400" i="5"/>
  <c r="AC5400" i="5"/>
  <c r="U5401" i="5"/>
  <c r="V5401" i="5"/>
  <c r="W5401" i="5"/>
  <c r="X5401" i="5"/>
  <c r="Y5401" i="5"/>
  <c r="Z5401" i="5"/>
  <c r="AA5401" i="5"/>
  <c r="AB5401" i="5"/>
  <c r="AC5401" i="5"/>
  <c r="U5402" i="5"/>
  <c r="V5402" i="5"/>
  <c r="W5402" i="5"/>
  <c r="X5402" i="5"/>
  <c r="Y5402" i="5"/>
  <c r="Z5402" i="5"/>
  <c r="AA5402" i="5"/>
  <c r="AB5402" i="5"/>
  <c r="AC5402" i="5"/>
  <c r="U5403" i="5"/>
  <c r="V5403" i="5"/>
  <c r="W5403" i="5"/>
  <c r="X5403" i="5"/>
  <c r="Y5403" i="5"/>
  <c r="Z5403" i="5"/>
  <c r="AA5403" i="5"/>
  <c r="AB5403" i="5"/>
  <c r="AC5403" i="5"/>
  <c r="U5404" i="5"/>
  <c r="V5404" i="5"/>
  <c r="W5404" i="5"/>
  <c r="X5404" i="5"/>
  <c r="Y5404" i="5"/>
  <c r="Z5404" i="5"/>
  <c r="AA5404" i="5"/>
  <c r="AB5404" i="5"/>
  <c r="AC5404" i="5"/>
  <c r="U5405" i="5"/>
  <c r="V5405" i="5"/>
  <c r="W5405" i="5"/>
  <c r="X5405" i="5"/>
  <c r="Y5405" i="5"/>
  <c r="Z5405" i="5"/>
  <c r="AA5405" i="5"/>
  <c r="AB5405" i="5"/>
  <c r="AC5405" i="5"/>
  <c r="U5406" i="5"/>
  <c r="V5406" i="5"/>
  <c r="W5406" i="5"/>
  <c r="X5406" i="5"/>
  <c r="Y5406" i="5"/>
  <c r="Z5406" i="5"/>
  <c r="AA5406" i="5"/>
  <c r="AB5406" i="5"/>
  <c r="AC5406" i="5"/>
  <c r="U5407" i="5"/>
  <c r="V5407" i="5"/>
  <c r="W5407" i="5"/>
  <c r="X5407" i="5"/>
  <c r="Y5407" i="5"/>
  <c r="Z5407" i="5"/>
  <c r="AA5407" i="5"/>
  <c r="AB5407" i="5"/>
  <c r="AC5407" i="5"/>
  <c r="U5408" i="5"/>
  <c r="V5408" i="5"/>
  <c r="W5408" i="5"/>
  <c r="X5408" i="5"/>
  <c r="Y5408" i="5"/>
  <c r="Z5408" i="5"/>
  <c r="AA5408" i="5"/>
  <c r="AB5408" i="5"/>
  <c r="AC5408" i="5"/>
  <c r="U5409" i="5"/>
  <c r="V5409" i="5"/>
  <c r="W5409" i="5"/>
  <c r="X5409" i="5"/>
  <c r="Y5409" i="5"/>
  <c r="Z5409" i="5"/>
  <c r="AA5409" i="5"/>
  <c r="AB5409" i="5"/>
  <c r="AC5409" i="5"/>
  <c r="U5410" i="5"/>
  <c r="V5410" i="5"/>
  <c r="W5410" i="5"/>
  <c r="X5410" i="5"/>
  <c r="Y5410" i="5"/>
  <c r="Z5410" i="5"/>
  <c r="AA5410" i="5"/>
  <c r="AB5410" i="5"/>
  <c r="AC5410" i="5"/>
  <c r="U5411" i="5"/>
  <c r="V5411" i="5"/>
  <c r="W5411" i="5"/>
  <c r="X5411" i="5"/>
  <c r="Y5411" i="5"/>
  <c r="Z5411" i="5"/>
  <c r="AA5411" i="5"/>
  <c r="AB5411" i="5"/>
  <c r="AC5411" i="5"/>
  <c r="U5412" i="5"/>
  <c r="V5412" i="5"/>
  <c r="W5412" i="5"/>
  <c r="X5412" i="5"/>
  <c r="Y5412" i="5"/>
  <c r="Z5412" i="5"/>
  <c r="AA5412" i="5"/>
  <c r="AB5412" i="5"/>
  <c r="AC5412" i="5"/>
  <c r="U5413" i="5"/>
  <c r="V5413" i="5"/>
  <c r="W5413" i="5"/>
  <c r="X5413" i="5"/>
  <c r="Y5413" i="5"/>
  <c r="Z5413" i="5"/>
  <c r="AA5413" i="5"/>
  <c r="AB5413" i="5"/>
  <c r="AC5413" i="5"/>
  <c r="U5414" i="5"/>
  <c r="V5414" i="5"/>
  <c r="W5414" i="5"/>
  <c r="X5414" i="5"/>
  <c r="Y5414" i="5"/>
  <c r="Z5414" i="5"/>
  <c r="AA5414" i="5"/>
  <c r="AB5414" i="5"/>
  <c r="AC5414" i="5"/>
  <c r="U5415" i="5"/>
  <c r="V5415" i="5"/>
  <c r="W5415" i="5"/>
  <c r="X5415" i="5"/>
  <c r="Y5415" i="5"/>
  <c r="Z5415" i="5"/>
  <c r="AA5415" i="5"/>
  <c r="AB5415" i="5"/>
  <c r="AC5415" i="5"/>
  <c r="U5416" i="5"/>
  <c r="V5416" i="5"/>
  <c r="W5416" i="5"/>
  <c r="X5416" i="5"/>
  <c r="Y5416" i="5"/>
  <c r="Z5416" i="5"/>
  <c r="AA5416" i="5"/>
  <c r="AB5416" i="5"/>
  <c r="AC5416" i="5"/>
  <c r="U5417" i="5"/>
  <c r="V5417" i="5"/>
  <c r="W5417" i="5"/>
  <c r="X5417" i="5"/>
  <c r="Y5417" i="5"/>
  <c r="Z5417" i="5"/>
  <c r="AA5417" i="5"/>
  <c r="AB5417" i="5"/>
  <c r="AC5417" i="5"/>
  <c r="U5418" i="5"/>
  <c r="V5418" i="5"/>
  <c r="W5418" i="5"/>
  <c r="X5418" i="5"/>
  <c r="Y5418" i="5"/>
  <c r="Z5418" i="5"/>
  <c r="AA5418" i="5"/>
  <c r="AB5418" i="5"/>
  <c r="AC5418" i="5"/>
  <c r="U5419" i="5"/>
  <c r="V5419" i="5"/>
  <c r="W5419" i="5"/>
  <c r="X5419" i="5"/>
  <c r="Y5419" i="5"/>
  <c r="Z5419" i="5"/>
  <c r="AA5419" i="5"/>
  <c r="AB5419" i="5"/>
  <c r="AC5419" i="5"/>
  <c r="U5420" i="5"/>
  <c r="V5420" i="5"/>
  <c r="W5420" i="5"/>
  <c r="X5420" i="5"/>
  <c r="Y5420" i="5"/>
  <c r="Z5420" i="5"/>
  <c r="AA5420" i="5"/>
  <c r="AB5420" i="5"/>
  <c r="AC5420" i="5"/>
  <c r="U5421" i="5"/>
  <c r="V5421" i="5"/>
  <c r="W5421" i="5"/>
  <c r="X5421" i="5"/>
  <c r="Y5421" i="5"/>
  <c r="Z5421" i="5"/>
  <c r="AA5421" i="5"/>
  <c r="AB5421" i="5"/>
  <c r="AC5421" i="5"/>
  <c r="U5422" i="5"/>
  <c r="V5422" i="5"/>
  <c r="W5422" i="5"/>
  <c r="X5422" i="5"/>
  <c r="Y5422" i="5"/>
  <c r="Z5422" i="5"/>
  <c r="AA5422" i="5"/>
  <c r="AB5422" i="5"/>
  <c r="AC5422" i="5"/>
  <c r="U5423" i="5"/>
  <c r="V5423" i="5"/>
  <c r="W5423" i="5"/>
  <c r="X5423" i="5"/>
  <c r="Y5423" i="5"/>
  <c r="Z5423" i="5"/>
  <c r="AA5423" i="5"/>
  <c r="AB5423" i="5"/>
  <c r="AC5423" i="5"/>
  <c r="U5424" i="5"/>
  <c r="V5424" i="5"/>
  <c r="W5424" i="5"/>
  <c r="X5424" i="5"/>
  <c r="Y5424" i="5"/>
  <c r="Z5424" i="5"/>
  <c r="AA5424" i="5"/>
  <c r="AB5424" i="5"/>
  <c r="AC5424" i="5"/>
  <c r="U5425" i="5"/>
  <c r="V5425" i="5"/>
  <c r="W5425" i="5"/>
  <c r="X5425" i="5"/>
  <c r="Y5425" i="5"/>
  <c r="Z5425" i="5"/>
  <c r="AA5425" i="5"/>
  <c r="AB5425" i="5"/>
  <c r="AC5425" i="5"/>
  <c r="U5426" i="5"/>
  <c r="V5426" i="5"/>
  <c r="W5426" i="5"/>
  <c r="X5426" i="5"/>
  <c r="Y5426" i="5"/>
  <c r="Z5426" i="5"/>
  <c r="AA5426" i="5"/>
  <c r="AB5426" i="5"/>
  <c r="AC5426" i="5"/>
  <c r="U5427" i="5"/>
  <c r="V5427" i="5"/>
  <c r="W5427" i="5"/>
  <c r="X5427" i="5"/>
  <c r="Y5427" i="5"/>
  <c r="Z5427" i="5"/>
  <c r="AA5427" i="5"/>
  <c r="AB5427" i="5"/>
  <c r="AC5427" i="5"/>
  <c r="U5428" i="5"/>
  <c r="V5428" i="5"/>
  <c r="W5428" i="5"/>
  <c r="X5428" i="5"/>
  <c r="Y5428" i="5"/>
  <c r="Z5428" i="5"/>
  <c r="AA5428" i="5"/>
  <c r="AB5428" i="5"/>
  <c r="AC5428" i="5"/>
  <c r="U5429" i="5"/>
  <c r="V5429" i="5"/>
  <c r="W5429" i="5"/>
  <c r="X5429" i="5"/>
  <c r="Y5429" i="5"/>
  <c r="Z5429" i="5"/>
  <c r="AA5429" i="5"/>
  <c r="AB5429" i="5"/>
  <c r="AC5429" i="5"/>
  <c r="U5430" i="5"/>
  <c r="V5430" i="5"/>
  <c r="W5430" i="5"/>
  <c r="X5430" i="5"/>
  <c r="Y5430" i="5"/>
  <c r="Z5430" i="5"/>
  <c r="AA5430" i="5"/>
  <c r="AB5430" i="5"/>
  <c r="AC5430" i="5"/>
  <c r="U5431" i="5"/>
  <c r="V5431" i="5"/>
  <c r="W5431" i="5"/>
  <c r="X5431" i="5"/>
  <c r="Y5431" i="5"/>
  <c r="Z5431" i="5"/>
  <c r="AA5431" i="5"/>
  <c r="AB5431" i="5"/>
  <c r="AC5431" i="5"/>
  <c r="U5432" i="5"/>
  <c r="V5432" i="5"/>
  <c r="W5432" i="5"/>
  <c r="X5432" i="5"/>
  <c r="Y5432" i="5"/>
  <c r="Z5432" i="5"/>
  <c r="AA5432" i="5"/>
  <c r="AB5432" i="5"/>
  <c r="AC5432" i="5"/>
  <c r="U5433" i="5"/>
  <c r="V5433" i="5"/>
  <c r="W5433" i="5"/>
  <c r="X5433" i="5"/>
  <c r="Y5433" i="5"/>
  <c r="Z5433" i="5"/>
  <c r="AA5433" i="5"/>
  <c r="AB5433" i="5"/>
  <c r="AC5433" i="5"/>
  <c r="U5434" i="5"/>
  <c r="V5434" i="5"/>
  <c r="W5434" i="5"/>
  <c r="X5434" i="5"/>
  <c r="Y5434" i="5"/>
  <c r="Z5434" i="5"/>
  <c r="AA5434" i="5"/>
  <c r="AB5434" i="5"/>
  <c r="AC5434" i="5"/>
  <c r="U5435" i="5"/>
  <c r="V5435" i="5"/>
  <c r="W5435" i="5"/>
  <c r="X5435" i="5"/>
  <c r="Y5435" i="5"/>
  <c r="Z5435" i="5"/>
  <c r="AA5435" i="5"/>
  <c r="AB5435" i="5"/>
  <c r="AC5435" i="5"/>
  <c r="U5436" i="5"/>
  <c r="V5436" i="5"/>
  <c r="W5436" i="5"/>
  <c r="X5436" i="5"/>
  <c r="Y5436" i="5"/>
  <c r="Z5436" i="5"/>
  <c r="AA5436" i="5"/>
  <c r="AB5436" i="5"/>
  <c r="AC5436" i="5"/>
  <c r="U5437" i="5"/>
  <c r="V5437" i="5"/>
  <c r="W5437" i="5"/>
  <c r="X5437" i="5"/>
  <c r="Y5437" i="5"/>
  <c r="Z5437" i="5"/>
  <c r="AA5437" i="5"/>
  <c r="AB5437" i="5"/>
  <c r="AC5437" i="5"/>
  <c r="U5438" i="5"/>
  <c r="V5438" i="5"/>
  <c r="W5438" i="5"/>
  <c r="X5438" i="5"/>
  <c r="Y5438" i="5"/>
  <c r="Z5438" i="5"/>
  <c r="AA5438" i="5"/>
  <c r="AB5438" i="5"/>
  <c r="AC5438" i="5"/>
  <c r="U5439" i="5"/>
  <c r="V5439" i="5"/>
  <c r="W5439" i="5"/>
  <c r="X5439" i="5"/>
  <c r="Y5439" i="5"/>
  <c r="Z5439" i="5"/>
  <c r="AA5439" i="5"/>
  <c r="AB5439" i="5"/>
  <c r="AC5439" i="5"/>
  <c r="U5440" i="5"/>
  <c r="V5440" i="5"/>
  <c r="W5440" i="5"/>
  <c r="X5440" i="5"/>
  <c r="Y5440" i="5"/>
  <c r="Z5440" i="5"/>
  <c r="AA5440" i="5"/>
  <c r="AB5440" i="5"/>
  <c r="AC5440" i="5"/>
  <c r="U5441" i="5"/>
  <c r="V5441" i="5"/>
  <c r="W5441" i="5"/>
  <c r="X5441" i="5"/>
  <c r="Y5441" i="5"/>
  <c r="Z5441" i="5"/>
  <c r="AA5441" i="5"/>
  <c r="AB5441" i="5"/>
  <c r="AC5441" i="5"/>
  <c r="U5442" i="5"/>
  <c r="V5442" i="5"/>
  <c r="W5442" i="5"/>
  <c r="X5442" i="5"/>
  <c r="Y5442" i="5"/>
  <c r="Z5442" i="5"/>
  <c r="AA5442" i="5"/>
  <c r="AB5442" i="5"/>
  <c r="AC5442" i="5"/>
  <c r="U5443" i="5"/>
  <c r="V5443" i="5"/>
  <c r="W5443" i="5"/>
  <c r="X5443" i="5"/>
  <c r="Y5443" i="5"/>
  <c r="Z5443" i="5"/>
  <c r="AA5443" i="5"/>
  <c r="AB5443" i="5"/>
  <c r="AC5443" i="5"/>
  <c r="U5444" i="5"/>
  <c r="V5444" i="5"/>
  <c r="W5444" i="5"/>
  <c r="X5444" i="5"/>
  <c r="Y5444" i="5"/>
  <c r="Z5444" i="5"/>
  <c r="AA5444" i="5"/>
  <c r="AB5444" i="5"/>
  <c r="AC5444" i="5"/>
  <c r="U5445" i="5"/>
  <c r="V5445" i="5"/>
  <c r="W5445" i="5"/>
  <c r="X5445" i="5"/>
  <c r="Y5445" i="5"/>
  <c r="Z5445" i="5"/>
  <c r="AA5445" i="5"/>
  <c r="AB5445" i="5"/>
  <c r="AC5445" i="5"/>
  <c r="U5446" i="5"/>
  <c r="V5446" i="5"/>
  <c r="W5446" i="5"/>
  <c r="X5446" i="5"/>
  <c r="Y5446" i="5"/>
  <c r="Z5446" i="5"/>
  <c r="AA5446" i="5"/>
  <c r="AB5446" i="5"/>
  <c r="AC5446" i="5"/>
  <c r="U5447" i="5"/>
  <c r="V5447" i="5"/>
  <c r="W5447" i="5"/>
  <c r="X5447" i="5"/>
  <c r="Y5447" i="5"/>
  <c r="Z5447" i="5"/>
  <c r="AA5447" i="5"/>
  <c r="AB5447" i="5"/>
  <c r="AC5447" i="5"/>
  <c r="U5448" i="5"/>
  <c r="V5448" i="5"/>
  <c r="W5448" i="5"/>
  <c r="X5448" i="5"/>
  <c r="Y5448" i="5"/>
  <c r="Z5448" i="5"/>
  <c r="AA5448" i="5"/>
  <c r="AB5448" i="5"/>
  <c r="AC5448" i="5"/>
  <c r="U5449" i="5"/>
  <c r="V5449" i="5"/>
  <c r="W5449" i="5"/>
  <c r="X5449" i="5"/>
  <c r="Y5449" i="5"/>
  <c r="Z5449" i="5"/>
  <c r="AA5449" i="5"/>
  <c r="AB5449" i="5"/>
  <c r="AC5449" i="5"/>
  <c r="U5450" i="5"/>
  <c r="V5450" i="5"/>
  <c r="W5450" i="5"/>
  <c r="X5450" i="5"/>
  <c r="Y5450" i="5"/>
  <c r="Z5450" i="5"/>
  <c r="AA5450" i="5"/>
  <c r="AB5450" i="5"/>
  <c r="AC5450" i="5"/>
  <c r="U5451" i="5"/>
  <c r="V5451" i="5"/>
  <c r="W5451" i="5"/>
  <c r="X5451" i="5"/>
  <c r="Y5451" i="5"/>
  <c r="Z5451" i="5"/>
  <c r="AA5451" i="5"/>
  <c r="AB5451" i="5"/>
  <c r="AC5451" i="5"/>
  <c r="U5452" i="5"/>
  <c r="V5452" i="5"/>
  <c r="W5452" i="5"/>
  <c r="X5452" i="5"/>
  <c r="Y5452" i="5"/>
  <c r="Z5452" i="5"/>
  <c r="AA5452" i="5"/>
  <c r="AB5452" i="5"/>
  <c r="AC5452" i="5"/>
  <c r="U5453" i="5"/>
  <c r="V5453" i="5"/>
  <c r="W5453" i="5"/>
  <c r="X5453" i="5"/>
  <c r="Y5453" i="5"/>
  <c r="Z5453" i="5"/>
  <c r="AA5453" i="5"/>
  <c r="AB5453" i="5"/>
  <c r="AC5453" i="5"/>
  <c r="U5454" i="5"/>
  <c r="V5454" i="5"/>
  <c r="W5454" i="5"/>
  <c r="X5454" i="5"/>
  <c r="Y5454" i="5"/>
  <c r="Z5454" i="5"/>
  <c r="AA5454" i="5"/>
  <c r="AB5454" i="5"/>
  <c r="AC5454" i="5"/>
  <c r="U5455" i="5"/>
  <c r="V5455" i="5"/>
  <c r="W5455" i="5"/>
  <c r="X5455" i="5"/>
  <c r="Y5455" i="5"/>
  <c r="Z5455" i="5"/>
  <c r="AA5455" i="5"/>
  <c r="AB5455" i="5"/>
  <c r="AC5455" i="5"/>
  <c r="U5456" i="5"/>
  <c r="V5456" i="5"/>
  <c r="W5456" i="5"/>
  <c r="X5456" i="5"/>
  <c r="Y5456" i="5"/>
  <c r="Z5456" i="5"/>
  <c r="AA5456" i="5"/>
  <c r="AB5456" i="5"/>
  <c r="AC5456" i="5"/>
  <c r="U5457" i="5"/>
  <c r="V5457" i="5"/>
  <c r="W5457" i="5"/>
  <c r="X5457" i="5"/>
  <c r="Y5457" i="5"/>
  <c r="Z5457" i="5"/>
  <c r="AA5457" i="5"/>
  <c r="AB5457" i="5"/>
  <c r="AC5457" i="5"/>
  <c r="U5458" i="5"/>
  <c r="V5458" i="5"/>
  <c r="W5458" i="5"/>
  <c r="X5458" i="5"/>
  <c r="Y5458" i="5"/>
  <c r="Z5458" i="5"/>
  <c r="AA5458" i="5"/>
  <c r="AB5458" i="5"/>
  <c r="AC5458" i="5"/>
  <c r="U5459" i="5"/>
  <c r="V5459" i="5"/>
  <c r="W5459" i="5"/>
  <c r="X5459" i="5"/>
  <c r="Y5459" i="5"/>
  <c r="Z5459" i="5"/>
  <c r="AA5459" i="5"/>
  <c r="AB5459" i="5"/>
  <c r="AC5459" i="5"/>
  <c r="U5460" i="5"/>
  <c r="V5460" i="5"/>
  <c r="W5460" i="5"/>
  <c r="X5460" i="5"/>
  <c r="Y5460" i="5"/>
  <c r="Z5460" i="5"/>
  <c r="AA5460" i="5"/>
  <c r="AB5460" i="5"/>
  <c r="AC5460" i="5"/>
  <c r="U5461" i="5"/>
  <c r="V5461" i="5"/>
  <c r="W5461" i="5"/>
  <c r="X5461" i="5"/>
  <c r="Y5461" i="5"/>
  <c r="Z5461" i="5"/>
  <c r="AA5461" i="5"/>
  <c r="AB5461" i="5"/>
  <c r="AC5461" i="5"/>
  <c r="U5462" i="5"/>
  <c r="V5462" i="5"/>
  <c r="W5462" i="5"/>
  <c r="X5462" i="5"/>
  <c r="Y5462" i="5"/>
  <c r="Z5462" i="5"/>
  <c r="AA5462" i="5"/>
  <c r="AB5462" i="5"/>
  <c r="AC5462" i="5"/>
  <c r="U5463" i="5"/>
  <c r="V5463" i="5"/>
  <c r="W5463" i="5"/>
  <c r="X5463" i="5"/>
  <c r="Y5463" i="5"/>
  <c r="Z5463" i="5"/>
  <c r="AA5463" i="5"/>
  <c r="AB5463" i="5"/>
  <c r="AC5463" i="5"/>
  <c r="U5464" i="5"/>
  <c r="V5464" i="5"/>
  <c r="W5464" i="5"/>
  <c r="X5464" i="5"/>
  <c r="Y5464" i="5"/>
  <c r="Z5464" i="5"/>
  <c r="AA5464" i="5"/>
  <c r="AB5464" i="5"/>
  <c r="AC5464" i="5"/>
  <c r="U5465" i="5"/>
  <c r="V5465" i="5"/>
  <c r="W5465" i="5"/>
  <c r="X5465" i="5"/>
  <c r="Y5465" i="5"/>
  <c r="Z5465" i="5"/>
  <c r="AA5465" i="5"/>
  <c r="AB5465" i="5"/>
  <c r="AC5465" i="5"/>
  <c r="U5466" i="5"/>
  <c r="V5466" i="5"/>
  <c r="W5466" i="5"/>
  <c r="X5466" i="5"/>
  <c r="Y5466" i="5"/>
  <c r="Z5466" i="5"/>
  <c r="AA5466" i="5"/>
  <c r="AB5466" i="5"/>
  <c r="AC5466" i="5"/>
  <c r="U5467" i="5"/>
  <c r="V5467" i="5"/>
  <c r="W5467" i="5"/>
  <c r="X5467" i="5"/>
  <c r="Y5467" i="5"/>
  <c r="Z5467" i="5"/>
  <c r="AA5467" i="5"/>
  <c r="AB5467" i="5"/>
  <c r="AC5467" i="5"/>
  <c r="U5468" i="5"/>
  <c r="V5468" i="5"/>
  <c r="W5468" i="5"/>
  <c r="X5468" i="5"/>
  <c r="Y5468" i="5"/>
  <c r="Z5468" i="5"/>
  <c r="AA5468" i="5"/>
  <c r="AB5468" i="5"/>
  <c r="AC5468" i="5"/>
  <c r="U5469" i="5"/>
  <c r="V5469" i="5"/>
  <c r="W5469" i="5"/>
  <c r="X5469" i="5"/>
  <c r="Y5469" i="5"/>
  <c r="Z5469" i="5"/>
  <c r="AA5469" i="5"/>
  <c r="AB5469" i="5"/>
  <c r="AC5469" i="5"/>
  <c r="U5470" i="5"/>
  <c r="V5470" i="5"/>
  <c r="W5470" i="5"/>
  <c r="X5470" i="5"/>
  <c r="Y5470" i="5"/>
  <c r="Z5470" i="5"/>
  <c r="AA5470" i="5"/>
  <c r="AB5470" i="5"/>
  <c r="AC5470" i="5"/>
  <c r="U5471" i="5"/>
  <c r="V5471" i="5"/>
  <c r="W5471" i="5"/>
  <c r="X5471" i="5"/>
  <c r="Y5471" i="5"/>
  <c r="Z5471" i="5"/>
  <c r="AA5471" i="5"/>
  <c r="AB5471" i="5"/>
  <c r="AC5471" i="5"/>
  <c r="U5472" i="5"/>
  <c r="V5472" i="5"/>
  <c r="W5472" i="5"/>
  <c r="X5472" i="5"/>
  <c r="Y5472" i="5"/>
  <c r="Z5472" i="5"/>
  <c r="AA5472" i="5"/>
  <c r="AB5472" i="5"/>
  <c r="AC5472" i="5"/>
  <c r="U5473" i="5"/>
  <c r="V5473" i="5"/>
  <c r="W5473" i="5"/>
  <c r="X5473" i="5"/>
  <c r="Y5473" i="5"/>
  <c r="Z5473" i="5"/>
  <c r="AA5473" i="5"/>
  <c r="AB5473" i="5"/>
  <c r="AC5473" i="5"/>
  <c r="U5474" i="5"/>
  <c r="V5474" i="5"/>
  <c r="W5474" i="5"/>
  <c r="X5474" i="5"/>
  <c r="Y5474" i="5"/>
  <c r="Z5474" i="5"/>
  <c r="AA5474" i="5"/>
  <c r="AB5474" i="5"/>
  <c r="AC5474" i="5"/>
  <c r="U5475" i="5"/>
  <c r="V5475" i="5"/>
  <c r="W5475" i="5"/>
  <c r="X5475" i="5"/>
  <c r="Y5475" i="5"/>
  <c r="Z5475" i="5"/>
  <c r="AA5475" i="5"/>
  <c r="AB5475" i="5"/>
  <c r="AC5475" i="5"/>
  <c r="U5476" i="5"/>
  <c r="V5476" i="5"/>
  <c r="W5476" i="5"/>
  <c r="X5476" i="5"/>
  <c r="Y5476" i="5"/>
  <c r="Z5476" i="5"/>
  <c r="AA5476" i="5"/>
  <c r="AB5476" i="5"/>
  <c r="AC5476" i="5"/>
  <c r="U5477" i="5"/>
  <c r="V5477" i="5"/>
  <c r="W5477" i="5"/>
  <c r="X5477" i="5"/>
  <c r="Y5477" i="5"/>
  <c r="Z5477" i="5"/>
  <c r="AA5477" i="5"/>
  <c r="AB5477" i="5"/>
  <c r="AC5477" i="5"/>
  <c r="U5478" i="5"/>
  <c r="V5478" i="5"/>
  <c r="W5478" i="5"/>
  <c r="X5478" i="5"/>
  <c r="Y5478" i="5"/>
  <c r="Z5478" i="5"/>
  <c r="AA5478" i="5"/>
  <c r="AB5478" i="5"/>
  <c r="AC5478" i="5"/>
  <c r="U5479" i="5"/>
  <c r="V5479" i="5"/>
  <c r="W5479" i="5"/>
  <c r="X5479" i="5"/>
  <c r="Y5479" i="5"/>
  <c r="Z5479" i="5"/>
  <c r="AA5479" i="5"/>
  <c r="AB5479" i="5"/>
  <c r="AC5479" i="5"/>
  <c r="U5480" i="5"/>
  <c r="V5480" i="5"/>
  <c r="W5480" i="5"/>
  <c r="X5480" i="5"/>
  <c r="Y5480" i="5"/>
  <c r="Z5480" i="5"/>
  <c r="AA5480" i="5"/>
  <c r="AB5480" i="5"/>
  <c r="AC5480" i="5"/>
  <c r="U5481" i="5"/>
  <c r="V5481" i="5"/>
  <c r="W5481" i="5"/>
  <c r="X5481" i="5"/>
  <c r="Y5481" i="5"/>
  <c r="Z5481" i="5"/>
  <c r="AA5481" i="5"/>
  <c r="AB5481" i="5"/>
  <c r="AC5481" i="5"/>
  <c r="U5482" i="5"/>
  <c r="V5482" i="5"/>
  <c r="W5482" i="5"/>
  <c r="X5482" i="5"/>
  <c r="Y5482" i="5"/>
  <c r="Z5482" i="5"/>
  <c r="AA5482" i="5"/>
  <c r="AB5482" i="5"/>
  <c r="AC5482" i="5"/>
  <c r="U5483" i="5"/>
  <c r="V5483" i="5"/>
  <c r="W5483" i="5"/>
  <c r="X5483" i="5"/>
  <c r="Y5483" i="5"/>
  <c r="Z5483" i="5"/>
  <c r="AA5483" i="5"/>
  <c r="AB5483" i="5"/>
  <c r="AC5483" i="5"/>
  <c r="U5484" i="5"/>
  <c r="V5484" i="5"/>
  <c r="W5484" i="5"/>
  <c r="X5484" i="5"/>
  <c r="Y5484" i="5"/>
  <c r="Z5484" i="5"/>
  <c r="AA5484" i="5"/>
  <c r="AB5484" i="5"/>
  <c r="AC5484" i="5"/>
  <c r="U5485" i="5"/>
  <c r="V5485" i="5"/>
  <c r="W5485" i="5"/>
  <c r="X5485" i="5"/>
  <c r="Y5485" i="5"/>
  <c r="Z5485" i="5"/>
  <c r="AA5485" i="5"/>
  <c r="AB5485" i="5"/>
  <c r="AC5485" i="5"/>
  <c r="U5486" i="5"/>
  <c r="V5486" i="5"/>
  <c r="W5486" i="5"/>
  <c r="X5486" i="5"/>
  <c r="Y5486" i="5"/>
  <c r="Z5486" i="5"/>
  <c r="AA5486" i="5"/>
  <c r="AB5486" i="5"/>
  <c r="AC5486" i="5"/>
  <c r="U5487" i="5"/>
  <c r="V5487" i="5"/>
  <c r="W5487" i="5"/>
  <c r="X5487" i="5"/>
  <c r="Y5487" i="5"/>
  <c r="Z5487" i="5"/>
  <c r="AA5487" i="5"/>
  <c r="AB5487" i="5"/>
  <c r="AC5487" i="5"/>
  <c r="U5488" i="5"/>
  <c r="V5488" i="5"/>
  <c r="W5488" i="5"/>
  <c r="X5488" i="5"/>
  <c r="Y5488" i="5"/>
  <c r="Z5488" i="5"/>
  <c r="AA5488" i="5"/>
  <c r="AB5488" i="5"/>
  <c r="AC5488" i="5"/>
  <c r="U5489" i="5"/>
  <c r="V5489" i="5"/>
  <c r="W5489" i="5"/>
  <c r="X5489" i="5"/>
  <c r="Y5489" i="5"/>
  <c r="Z5489" i="5"/>
  <c r="AA5489" i="5"/>
  <c r="AB5489" i="5"/>
  <c r="AC5489" i="5"/>
  <c r="U5490" i="5"/>
  <c r="V5490" i="5"/>
  <c r="W5490" i="5"/>
  <c r="X5490" i="5"/>
  <c r="Y5490" i="5"/>
  <c r="Z5490" i="5"/>
  <c r="AA5490" i="5"/>
  <c r="AB5490" i="5"/>
  <c r="AC5490" i="5"/>
  <c r="U5491" i="5"/>
  <c r="V5491" i="5"/>
  <c r="W5491" i="5"/>
  <c r="X5491" i="5"/>
  <c r="Y5491" i="5"/>
  <c r="Z5491" i="5"/>
  <c r="AA5491" i="5"/>
  <c r="AB5491" i="5"/>
  <c r="AC5491" i="5"/>
  <c r="U5492" i="5"/>
  <c r="V5492" i="5"/>
  <c r="W5492" i="5"/>
  <c r="X5492" i="5"/>
  <c r="Y5492" i="5"/>
  <c r="Z5492" i="5"/>
  <c r="AA5492" i="5"/>
  <c r="AB5492" i="5"/>
  <c r="AC5492" i="5"/>
  <c r="U5493" i="5"/>
  <c r="V5493" i="5"/>
  <c r="W5493" i="5"/>
  <c r="X5493" i="5"/>
  <c r="Y5493" i="5"/>
  <c r="Z5493" i="5"/>
  <c r="AA5493" i="5"/>
  <c r="AB5493" i="5"/>
  <c r="AC5493" i="5"/>
  <c r="U5494" i="5"/>
  <c r="V5494" i="5"/>
  <c r="W5494" i="5"/>
  <c r="X5494" i="5"/>
  <c r="Y5494" i="5"/>
  <c r="Z5494" i="5"/>
  <c r="AA5494" i="5"/>
  <c r="AB5494" i="5"/>
  <c r="AC5494" i="5"/>
  <c r="U5495" i="5"/>
  <c r="V5495" i="5"/>
  <c r="W5495" i="5"/>
  <c r="X5495" i="5"/>
  <c r="Y5495" i="5"/>
  <c r="Z5495" i="5"/>
  <c r="AA5495" i="5"/>
  <c r="AB5495" i="5"/>
  <c r="AC5495" i="5"/>
  <c r="U5496" i="5"/>
  <c r="V5496" i="5"/>
  <c r="W5496" i="5"/>
  <c r="X5496" i="5"/>
  <c r="Y5496" i="5"/>
  <c r="Z5496" i="5"/>
  <c r="AA5496" i="5"/>
  <c r="AB5496" i="5"/>
  <c r="AC5496" i="5"/>
  <c r="U5497" i="5"/>
  <c r="V5497" i="5"/>
  <c r="W5497" i="5"/>
  <c r="X5497" i="5"/>
  <c r="Y5497" i="5"/>
  <c r="Z5497" i="5"/>
  <c r="AA5497" i="5"/>
  <c r="AB5497" i="5"/>
  <c r="AC5497" i="5"/>
  <c r="U5498" i="5"/>
  <c r="V5498" i="5"/>
  <c r="W5498" i="5"/>
  <c r="X5498" i="5"/>
  <c r="Y5498" i="5"/>
  <c r="Z5498" i="5"/>
  <c r="AA5498" i="5"/>
  <c r="AB5498" i="5"/>
  <c r="AC5498" i="5"/>
  <c r="U5499" i="5"/>
  <c r="V5499" i="5"/>
  <c r="W5499" i="5"/>
  <c r="X5499" i="5"/>
  <c r="Y5499" i="5"/>
  <c r="Z5499" i="5"/>
  <c r="AA5499" i="5"/>
  <c r="AB5499" i="5"/>
  <c r="AC5499" i="5"/>
  <c r="U5500" i="5"/>
  <c r="V5500" i="5"/>
  <c r="W5500" i="5"/>
  <c r="X5500" i="5"/>
  <c r="Y5500" i="5"/>
  <c r="Z5500" i="5"/>
  <c r="AA5500" i="5"/>
  <c r="AB5500" i="5"/>
  <c r="AC5500" i="5"/>
  <c r="U5501" i="5"/>
  <c r="V5501" i="5"/>
  <c r="W5501" i="5"/>
  <c r="X5501" i="5"/>
  <c r="Y5501" i="5"/>
  <c r="Z5501" i="5"/>
  <c r="AA5501" i="5"/>
  <c r="AB5501" i="5"/>
  <c r="AC5501" i="5"/>
  <c r="U5502" i="5"/>
  <c r="V5502" i="5"/>
  <c r="W5502" i="5"/>
  <c r="X5502" i="5"/>
  <c r="Y5502" i="5"/>
  <c r="Z5502" i="5"/>
  <c r="AA5502" i="5"/>
  <c r="AB5502" i="5"/>
  <c r="AC5502" i="5"/>
  <c r="U5503" i="5"/>
  <c r="V5503" i="5"/>
  <c r="W5503" i="5"/>
  <c r="X5503" i="5"/>
  <c r="Y5503" i="5"/>
  <c r="Z5503" i="5"/>
  <c r="AA5503" i="5"/>
  <c r="AB5503" i="5"/>
  <c r="AC5503" i="5"/>
  <c r="U5504" i="5"/>
  <c r="V5504" i="5"/>
  <c r="W5504" i="5"/>
  <c r="X5504" i="5"/>
  <c r="Y5504" i="5"/>
  <c r="Z5504" i="5"/>
  <c r="AA5504" i="5"/>
  <c r="AB5504" i="5"/>
  <c r="AC5504" i="5"/>
  <c r="U5505" i="5"/>
  <c r="V5505" i="5"/>
  <c r="W5505" i="5"/>
  <c r="X5505" i="5"/>
  <c r="Y5505" i="5"/>
  <c r="Z5505" i="5"/>
  <c r="AA5505" i="5"/>
  <c r="AB5505" i="5"/>
  <c r="AC5505" i="5"/>
  <c r="U5506" i="5"/>
  <c r="V5506" i="5"/>
  <c r="W5506" i="5"/>
  <c r="X5506" i="5"/>
  <c r="Y5506" i="5"/>
  <c r="Z5506" i="5"/>
  <c r="AA5506" i="5"/>
  <c r="AB5506" i="5"/>
  <c r="AC5506" i="5"/>
  <c r="U5507" i="5"/>
  <c r="V5507" i="5"/>
  <c r="W5507" i="5"/>
  <c r="X5507" i="5"/>
  <c r="Y5507" i="5"/>
  <c r="Z5507" i="5"/>
  <c r="AA5507" i="5"/>
  <c r="AB5507" i="5"/>
  <c r="AC5507" i="5"/>
  <c r="U5508" i="5"/>
  <c r="V5508" i="5"/>
  <c r="W5508" i="5"/>
  <c r="X5508" i="5"/>
  <c r="Y5508" i="5"/>
  <c r="Z5508" i="5"/>
  <c r="AA5508" i="5"/>
  <c r="AB5508" i="5"/>
  <c r="AC5508" i="5"/>
  <c r="U5509" i="5"/>
  <c r="V5509" i="5"/>
  <c r="W5509" i="5"/>
  <c r="X5509" i="5"/>
  <c r="Y5509" i="5"/>
  <c r="Z5509" i="5"/>
  <c r="AA5509" i="5"/>
  <c r="AB5509" i="5"/>
  <c r="AC5509" i="5"/>
  <c r="U5510" i="5"/>
  <c r="V5510" i="5"/>
  <c r="W5510" i="5"/>
  <c r="X5510" i="5"/>
  <c r="Y5510" i="5"/>
  <c r="Z5510" i="5"/>
  <c r="AA5510" i="5"/>
  <c r="AB5510" i="5"/>
  <c r="AC5510" i="5"/>
  <c r="U5511" i="5"/>
  <c r="V5511" i="5"/>
  <c r="W5511" i="5"/>
  <c r="X5511" i="5"/>
  <c r="Y5511" i="5"/>
  <c r="Z5511" i="5"/>
  <c r="AA5511" i="5"/>
  <c r="AB5511" i="5"/>
  <c r="AC5511" i="5"/>
  <c r="U5512" i="5"/>
  <c r="V5512" i="5"/>
  <c r="W5512" i="5"/>
  <c r="X5512" i="5"/>
  <c r="Y5512" i="5"/>
  <c r="Z5512" i="5"/>
  <c r="AA5512" i="5"/>
  <c r="AB5512" i="5"/>
  <c r="AC5512" i="5"/>
  <c r="U5513" i="5"/>
  <c r="V5513" i="5"/>
  <c r="W5513" i="5"/>
  <c r="X5513" i="5"/>
  <c r="Y5513" i="5"/>
  <c r="Z5513" i="5"/>
  <c r="AA5513" i="5"/>
  <c r="AB5513" i="5"/>
  <c r="AC5513" i="5"/>
  <c r="U5514" i="5"/>
  <c r="V5514" i="5"/>
  <c r="W5514" i="5"/>
  <c r="X5514" i="5"/>
  <c r="Y5514" i="5"/>
  <c r="Z5514" i="5"/>
  <c r="AA5514" i="5"/>
  <c r="AB5514" i="5"/>
  <c r="AC5514" i="5"/>
  <c r="U5515" i="5"/>
  <c r="V5515" i="5"/>
  <c r="W5515" i="5"/>
  <c r="X5515" i="5"/>
  <c r="Y5515" i="5"/>
  <c r="Z5515" i="5"/>
  <c r="AA5515" i="5"/>
  <c r="AB5515" i="5"/>
  <c r="AC5515" i="5"/>
  <c r="U5516" i="5"/>
  <c r="V5516" i="5"/>
  <c r="W5516" i="5"/>
  <c r="X5516" i="5"/>
  <c r="Y5516" i="5"/>
  <c r="Z5516" i="5"/>
  <c r="AA5516" i="5"/>
  <c r="AB5516" i="5"/>
  <c r="AC5516" i="5"/>
  <c r="U5517" i="5"/>
  <c r="V5517" i="5"/>
  <c r="W5517" i="5"/>
  <c r="X5517" i="5"/>
  <c r="Y5517" i="5"/>
  <c r="Z5517" i="5"/>
  <c r="AA5517" i="5"/>
  <c r="AB5517" i="5"/>
  <c r="AC5517" i="5"/>
  <c r="U5518" i="5"/>
  <c r="V5518" i="5"/>
  <c r="W5518" i="5"/>
  <c r="X5518" i="5"/>
  <c r="Y5518" i="5"/>
  <c r="Z5518" i="5"/>
  <c r="AA5518" i="5"/>
  <c r="AB5518" i="5"/>
  <c r="AC5518" i="5"/>
  <c r="U5519" i="5"/>
  <c r="V5519" i="5"/>
  <c r="W5519" i="5"/>
  <c r="X5519" i="5"/>
  <c r="Y5519" i="5"/>
  <c r="Z5519" i="5"/>
  <c r="AA5519" i="5"/>
  <c r="AB5519" i="5"/>
  <c r="AC5519" i="5"/>
  <c r="U5520" i="5"/>
  <c r="V5520" i="5"/>
  <c r="W5520" i="5"/>
  <c r="X5520" i="5"/>
  <c r="Y5520" i="5"/>
  <c r="Z5520" i="5"/>
  <c r="AA5520" i="5"/>
  <c r="AB5520" i="5"/>
  <c r="AC5520" i="5"/>
  <c r="U5521" i="5"/>
  <c r="V5521" i="5"/>
  <c r="W5521" i="5"/>
  <c r="X5521" i="5"/>
  <c r="Y5521" i="5"/>
  <c r="Z5521" i="5"/>
  <c r="AA5521" i="5"/>
  <c r="AB5521" i="5"/>
  <c r="AC5521" i="5"/>
  <c r="U5522" i="5"/>
  <c r="V5522" i="5"/>
  <c r="W5522" i="5"/>
  <c r="X5522" i="5"/>
  <c r="Y5522" i="5"/>
  <c r="Z5522" i="5"/>
  <c r="AA5522" i="5"/>
  <c r="AB5522" i="5"/>
  <c r="AC5522" i="5"/>
  <c r="U5523" i="5"/>
  <c r="V5523" i="5"/>
  <c r="W5523" i="5"/>
  <c r="X5523" i="5"/>
  <c r="Y5523" i="5"/>
  <c r="Z5523" i="5"/>
  <c r="AA5523" i="5"/>
  <c r="AB5523" i="5"/>
  <c r="AC5523" i="5"/>
  <c r="U5524" i="5"/>
  <c r="V5524" i="5"/>
  <c r="W5524" i="5"/>
  <c r="X5524" i="5"/>
  <c r="Y5524" i="5"/>
  <c r="Z5524" i="5"/>
  <c r="AA5524" i="5"/>
  <c r="AB5524" i="5"/>
  <c r="AC5524" i="5"/>
  <c r="U5525" i="5"/>
  <c r="V5525" i="5"/>
  <c r="W5525" i="5"/>
  <c r="X5525" i="5"/>
  <c r="Y5525" i="5"/>
  <c r="Z5525" i="5"/>
  <c r="AA5525" i="5"/>
  <c r="AB5525" i="5"/>
  <c r="AC5525" i="5"/>
  <c r="U5526" i="5"/>
  <c r="V5526" i="5"/>
  <c r="W5526" i="5"/>
  <c r="X5526" i="5"/>
  <c r="Y5526" i="5"/>
  <c r="Z5526" i="5"/>
  <c r="AA5526" i="5"/>
  <c r="AB5526" i="5"/>
  <c r="AC5526" i="5"/>
  <c r="U5527" i="5"/>
  <c r="V5527" i="5"/>
  <c r="W5527" i="5"/>
  <c r="X5527" i="5"/>
  <c r="Y5527" i="5"/>
  <c r="Z5527" i="5"/>
  <c r="AA5527" i="5"/>
  <c r="AB5527" i="5"/>
  <c r="AC5527" i="5"/>
  <c r="U5528" i="5"/>
  <c r="V5528" i="5"/>
  <c r="W5528" i="5"/>
  <c r="X5528" i="5"/>
  <c r="Y5528" i="5"/>
  <c r="Z5528" i="5"/>
  <c r="AA5528" i="5"/>
  <c r="AB5528" i="5"/>
  <c r="AC5528" i="5"/>
  <c r="U5529" i="5"/>
  <c r="V5529" i="5"/>
  <c r="W5529" i="5"/>
  <c r="X5529" i="5"/>
  <c r="Y5529" i="5"/>
  <c r="Z5529" i="5"/>
  <c r="AA5529" i="5"/>
  <c r="AB5529" i="5"/>
  <c r="AC5529" i="5"/>
  <c r="U5530" i="5"/>
  <c r="V5530" i="5"/>
  <c r="W5530" i="5"/>
  <c r="X5530" i="5"/>
  <c r="Y5530" i="5"/>
  <c r="Z5530" i="5"/>
  <c r="AA5530" i="5"/>
  <c r="AB5530" i="5"/>
  <c r="AC5530" i="5"/>
  <c r="U5531" i="5"/>
  <c r="V5531" i="5"/>
  <c r="W5531" i="5"/>
  <c r="X5531" i="5"/>
  <c r="Y5531" i="5"/>
  <c r="Z5531" i="5"/>
  <c r="AA5531" i="5"/>
  <c r="AB5531" i="5"/>
  <c r="AC5531" i="5"/>
  <c r="U5532" i="5"/>
  <c r="V5532" i="5"/>
  <c r="W5532" i="5"/>
  <c r="X5532" i="5"/>
  <c r="Y5532" i="5"/>
  <c r="Z5532" i="5"/>
  <c r="AA5532" i="5"/>
  <c r="AB5532" i="5"/>
  <c r="AC5532" i="5"/>
  <c r="U5533" i="5"/>
  <c r="V5533" i="5"/>
  <c r="W5533" i="5"/>
  <c r="X5533" i="5"/>
  <c r="Y5533" i="5"/>
  <c r="Z5533" i="5"/>
  <c r="AA5533" i="5"/>
  <c r="AB5533" i="5"/>
  <c r="AC5533" i="5"/>
  <c r="U5534" i="5"/>
  <c r="V5534" i="5"/>
  <c r="W5534" i="5"/>
  <c r="X5534" i="5"/>
  <c r="Y5534" i="5"/>
  <c r="Z5534" i="5"/>
  <c r="AA5534" i="5"/>
  <c r="AB5534" i="5"/>
  <c r="AC5534" i="5"/>
  <c r="U5535" i="5"/>
  <c r="V5535" i="5"/>
  <c r="W5535" i="5"/>
  <c r="X5535" i="5"/>
  <c r="Y5535" i="5"/>
  <c r="Z5535" i="5"/>
  <c r="AA5535" i="5"/>
  <c r="AB5535" i="5"/>
  <c r="AC5535" i="5"/>
  <c r="U5536" i="5"/>
  <c r="V5536" i="5"/>
  <c r="W5536" i="5"/>
  <c r="X5536" i="5"/>
  <c r="Y5536" i="5"/>
  <c r="Z5536" i="5"/>
  <c r="AA5536" i="5"/>
  <c r="AB5536" i="5"/>
  <c r="AC5536" i="5"/>
  <c r="U5537" i="5"/>
  <c r="V5537" i="5"/>
  <c r="W5537" i="5"/>
  <c r="X5537" i="5"/>
  <c r="Y5537" i="5"/>
  <c r="Z5537" i="5"/>
  <c r="AA5537" i="5"/>
  <c r="AB5537" i="5"/>
  <c r="AC5537" i="5"/>
  <c r="U5538" i="5"/>
  <c r="V5538" i="5"/>
  <c r="W5538" i="5"/>
  <c r="X5538" i="5"/>
  <c r="Y5538" i="5"/>
  <c r="Z5538" i="5"/>
  <c r="AA5538" i="5"/>
  <c r="AB5538" i="5"/>
  <c r="AC5538" i="5"/>
  <c r="U5539" i="5"/>
  <c r="V5539" i="5"/>
  <c r="W5539" i="5"/>
  <c r="X5539" i="5"/>
  <c r="Y5539" i="5"/>
  <c r="Z5539" i="5"/>
  <c r="AA5539" i="5"/>
  <c r="AB5539" i="5"/>
  <c r="AC5539" i="5"/>
  <c r="U5540" i="5"/>
  <c r="V5540" i="5"/>
  <c r="W5540" i="5"/>
  <c r="X5540" i="5"/>
  <c r="Y5540" i="5"/>
  <c r="Z5540" i="5"/>
  <c r="AA5540" i="5"/>
  <c r="AB5540" i="5"/>
  <c r="AC5540" i="5"/>
  <c r="U5541" i="5"/>
  <c r="V5541" i="5"/>
  <c r="W5541" i="5"/>
  <c r="X5541" i="5"/>
  <c r="Y5541" i="5"/>
  <c r="Z5541" i="5"/>
  <c r="AA5541" i="5"/>
  <c r="AB5541" i="5"/>
  <c r="AC5541" i="5"/>
  <c r="U5542" i="5"/>
  <c r="V5542" i="5"/>
  <c r="W5542" i="5"/>
  <c r="X5542" i="5"/>
  <c r="Y5542" i="5"/>
  <c r="Z5542" i="5"/>
  <c r="AA5542" i="5"/>
  <c r="AB5542" i="5"/>
  <c r="AC5542" i="5"/>
  <c r="U5543" i="5"/>
  <c r="V5543" i="5"/>
  <c r="W5543" i="5"/>
  <c r="X5543" i="5"/>
  <c r="Y5543" i="5"/>
  <c r="Z5543" i="5"/>
  <c r="AA5543" i="5"/>
  <c r="AB5543" i="5"/>
  <c r="AC5543" i="5"/>
  <c r="U5544" i="5"/>
  <c r="V5544" i="5"/>
  <c r="W5544" i="5"/>
  <c r="X5544" i="5"/>
  <c r="Y5544" i="5"/>
  <c r="Z5544" i="5"/>
  <c r="AA5544" i="5"/>
  <c r="AB5544" i="5"/>
  <c r="AC5544" i="5"/>
  <c r="U5545" i="5"/>
  <c r="V5545" i="5"/>
  <c r="W5545" i="5"/>
  <c r="X5545" i="5"/>
  <c r="Y5545" i="5"/>
  <c r="Z5545" i="5"/>
  <c r="AA5545" i="5"/>
  <c r="AB5545" i="5"/>
  <c r="AC5545" i="5"/>
  <c r="U5546" i="5"/>
  <c r="V5546" i="5"/>
  <c r="W5546" i="5"/>
  <c r="X5546" i="5"/>
  <c r="Y5546" i="5"/>
  <c r="Z5546" i="5"/>
  <c r="AA5546" i="5"/>
  <c r="AB5546" i="5"/>
  <c r="AC5546" i="5"/>
  <c r="U5547" i="5"/>
  <c r="V5547" i="5"/>
  <c r="W5547" i="5"/>
  <c r="X5547" i="5"/>
  <c r="Y5547" i="5"/>
  <c r="Z5547" i="5"/>
  <c r="AA5547" i="5"/>
  <c r="AB5547" i="5"/>
  <c r="AC5547" i="5"/>
  <c r="U5548" i="5"/>
  <c r="V5548" i="5"/>
  <c r="W5548" i="5"/>
  <c r="X5548" i="5"/>
  <c r="Y5548" i="5"/>
  <c r="Z5548" i="5"/>
  <c r="AA5548" i="5"/>
  <c r="AB5548" i="5"/>
  <c r="AC5548" i="5"/>
  <c r="U5549" i="5"/>
  <c r="V5549" i="5"/>
  <c r="W5549" i="5"/>
  <c r="X5549" i="5"/>
  <c r="Y5549" i="5"/>
  <c r="Z5549" i="5"/>
  <c r="AA5549" i="5"/>
  <c r="AB5549" i="5"/>
  <c r="AC5549" i="5"/>
  <c r="U5550" i="5"/>
  <c r="V5550" i="5"/>
  <c r="W5550" i="5"/>
  <c r="X5550" i="5"/>
  <c r="Y5550" i="5"/>
  <c r="Z5550" i="5"/>
  <c r="AA5550" i="5"/>
  <c r="AB5550" i="5"/>
  <c r="AC5550" i="5"/>
  <c r="U5551" i="5"/>
  <c r="V5551" i="5"/>
  <c r="W5551" i="5"/>
  <c r="X5551" i="5"/>
  <c r="Y5551" i="5"/>
  <c r="Z5551" i="5"/>
  <c r="AA5551" i="5"/>
  <c r="AB5551" i="5"/>
  <c r="AC5551" i="5"/>
  <c r="U5552" i="5"/>
  <c r="V5552" i="5"/>
  <c r="W5552" i="5"/>
  <c r="X5552" i="5"/>
  <c r="Y5552" i="5"/>
  <c r="Z5552" i="5"/>
  <c r="AA5552" i="5"/>
  <c r="AB5552" i="5"/>
  <c r="AC5552" i="5"/>
  <c r="U5553" i="5"/>
  <c r="V5553" i="5"/>
  <c r="W5553" i="5"/>
  <c r="X5553" i="5"/>
  <c r="Y5553" i="5"/>
  <c r="Z5553" i="5"/>
  <c r="AA5553" i="5"/>
  <c r="AB5553" i="5"/>
  <c r="AC5553" i="5"/>
  <c r="U5554" i="5"/>
  <c r="V5554" i="5"/>
  <c r="W5554" i="5"/>
  <c r="X5554" i="5"/>
  <c r="Y5554" i="5"/>
  <c r="Z5554" i="5"/>
  <c r="AA5554" i="5"/>
  <c r="AB5554" i="5"/>
  <c r="AC5554" i="5"/>
  <c r="U5555" i="5"/>
  <c r="V5555" i="5"/>
  <c r="W5555" i="5"/>
  <c r="X5555" i="5"/>
  <c r="Y5555" i="5"/>
  <c r="Z5555" i="5"/>
  <c r="AA5555" i="5"/>
  <c r="AB5555" i="5"/>
  <c r="AC5555" i="5"/>
  <c r="U5556" i="5"/>
  <c r="V5556" i="5"/>
  <c r="W5556" i="5"/>
  <c r="X5556" i="5"/>
  <c r="Y5556" i="5"/>
  <c r="Z5556" i="5"/>
  <c r="AA5556" i="5"/>
  <c r="AB5556" i="5"/>
  <c r="AC5556" i="5"/>
  <c r="U5557" i="5"/>
  <c r="V5557" i="5"/>
  <c r="W5557" i="5"/>
  <c r="X5557" i="5"/>
  <c r="Y5557" i="5"/>
  <c r="Z5557" i="5"/>
  <c r="AA5557" i="5"/>
  <c r="AB5557" i="5"/>
  <c r="AC5557" i="5"/>
  <c r="U5558" i="5"/>
  <c r="V5558" i="5"/>
  <c r="W5558" i="5"/>
  <c r="X5558" i="5"/>
  <c r="Y5558" i="5"/>
  <c r="Z5558" i="5"/>
  <c r="AA5558" i="5"/>
  <c r="AB5558" i="5"/>
  <c r="AC5558" i="5"/>
  <c r="U5559" i="5"/>
  <c r="V5559" i="5"/>
  <c r="W5559" i="5"/>
  <c r="X5559" i="5"/>
  <c r="Y5559" i="5"/>
  <c r="Z5559" i="5"/>
  <c r="AA5559" i="5"/>
  <c r="AB5559" i="5"/>
  <c r="AC5559" i="5"/>
  <c r="U5560" i="5"/>
  <c r="V5560" i="5"/>
  <c r="W5560" i="5"/>
  <c r="X5560" i="5"/>
  <c r="Y5560" i="5"/>
  <c r="Z5560" i="5"/>
  <c r="AA5560" i="5"/>
  <c r="AB5560" i="5"/>
  <c r="AC5560" i="5"/>
  <c r="U5561" i="5"/>
  <c r="V5561" i="5"/>
  <c r="W5561" i="5"/>
  <c r="X5561" i="5"/>
  <c r="Y5561" i="5"/>
  <c r="Z5561" i="5"/>
  <c r="AA5561" i="5"/>
  <c r="AB5561" i="5"/>
  <c r="AC5561" i="5"/>
  <c r="U5562" i="5"/>
  <c r="V5562" i="5"/>
  <c r="W5562" i="5"/>
  <c r="X5562" i="5"/>
  <c r="Y5562" i="5"/>
  <c r="Z5562" i="5"/>
  <c r="AA5562" i="5"/>
  <c r="AB5562" i="5"/>
  <c r="AC5562" i="5"/>
  <c r="U5563" i="5"/>
  <c r="V5563" i="5"/>
  <c r="W5563" i="5"/>
  <c r="X5563" i="5"/>
  <c r="Y5563" i="5"/>
  <c r="Z5563" i="5"/>
  <c r="AA5563" i="5"/>
  <c r="AB5563" i="5"/>
  <c r="AC5563" i="5"/>
  <c r="U5564" i="5"/>
  <c r="V5564" i="5"/>
  <c r="W5564" i="5"/>
  <c r="X5564" i="5"/>
  <c r="Y5564" i="5"/>
  <c r="Z5564" i="5"/>
  <c r="AA5564" i="5"/>
  <c r="AB5564" i="5"/>
  <c r="AC5564" i="5"/>
  <c r="U5565" i="5"/>
  <c r="V5565" i="5"/>
  <c r="W5565" i="5"/>
  <c r="X5565" i="5"/>
  <c r="Y5565" i="5"/>
  <c r="Z5565" i="5"/>
  <c r="AA5565" i="5"/>
  <c r="AB5565" i="5"/>
  <c r="AC5565" i="5"/>
  <c r="U5566" i="5"/>
  <c r="V5566" i="5"/>
  <c r="W5566" i="5"/>
  <c r="X5566" i="5"/>
  <c r="Y5566" i="5"/>
  <c r="Z5566" i="5"/>
  <c r="AA5566" i="5"/>
  <c r="AB5566" i="5"/>
  <c r="AC5566" i="5"/>
  <c r="U5567" i="5"/>
  <c r="V5567" i="5"/>
  <c r="W5567" i="5"/>
  <c r="X5567" i="5"/>
  <c r="Y5567" i="5"/>
  <c r="Z5567" i="5"/>
  <c r="AA5567" i="5"/>
  <c r="AB5567" i="5"/>
  <c r="AC5567" i="5"/>
  <c r="U5568" i="5"/>
  <c r="V5568" i="5"/>
  <c r="W5568" i="5"/>
  <c r="X5568" i="5"/>
  <c r="Y5568" i="5"/>
  <c r="Z5568" i="5"/>
  <c r="AA5568" i="5"/>
  <c r="AB5568" i="5"/>
  <c r="AC5568" i="5"/>
  <c r="U5569" i="5"/>
  <c r="V5569" i="5"/>
  <c r="W5569" i="5"/>
  <c r="X5569" i="5"/>
  <c r="Y5569" i="5"/>
  <c r="Z5569" i="5"/>
  <c r="AA5569" i="5"/>
  <c r="AB5569" i="5"/>
  <c r="AC5569" i="5"/>
  <c r="U5570" i="5"/>
  <c r="V5570" i="5"/>
  <c r="W5570" i="5"/>
  <c r="X5570" i="5"/>
  <c r="Y5570" i="5"/>
  <c r="Z5570" i="5"/>
  <c r="AA5570" i="5"/>
  <c r="AB5570" i="5"/>
  <c r="AC5570" i="5"/>
  <c r="U5571" i="5"/>
  <c r="V5571" i="5"/>
  <c r="W5571" i="5"/>
  <c r="X5571" i="5"/>
  <c r="Y5571" i="5"/>
  <c r="Z5571" i="5"/>
  <c r="AA5571" i="5"/>
  <c r="AB5571" i="5"/>
  <c r="AC5571" i="5"/>
  <c r="U5572" i="5"/>
  <c r="V5572" i="5"/>
  <c r="W5572" i="5"/>
  <c r="X5572" i="5"/>
  <c r="Y5572" i="5"/>
  <c r="Z5572" i="5"/>
  <c r="AA5572" i="5"/>
  <c r="AB5572" i="5"/>
  <c r="AC5572" i="5"/>
  <c r="U5573" i="5"/>
  <c r="V5573" i="5"/>
  <c r="W5573" i="5"/>
  <c r="X5573" i="5"/>
  <c r="Y5573" i="5"/>
  <c r="Z5573" i="5"/>
  <c r="AA5573" i="5"/>
  <c r="AB5573" i="5"/>
  <c r="AC5573" i="5"/>
  <c r="U5574" i="5"/>
  <c r="V5574" i="5"/>
  <c r="W5574" i="5"/>
  <c r="X5574" i="5"/>
  <c r="Y5574" i="5"/>
  <c r="Z5574" i="5"/>
  <c r="AA5574" i="5"/>
  <c r="AB5574" i="5"/>
  <c r="AC5574" i="5"/>
  <c r="U5575" i="5"/>
  <c r="V5575" i="5"/>
  <c r="W5575" i="5"/>
  <c r="X5575" i="5"/>
  <c r="Y5575" i="5"/>
  <c r="Z5575" i="5"/>
  <c r="AA5575" i="5"/>
  <c r="AB5575" i="5"/>
  <c r="AC5575" i="5"/>
  <c r="U5576" i="5"/>
  <c r="V5576" i="5"/>
  <c r="W5576" i="5"/>
  <c r="X5576" i="5"/>
  <c r="Y5576" i="5"/>
  <c r="Z5576" i="5"/>
  <c r="AA5576" i="5"/>
  <c r="AB5576" i="5"/>
  <c r="AC5576" i="5"/>
  <c r="U5577" i="5"/>
  <c r="V5577" i="5"/>
  <c r="W5577" i="5"/>
  <c r="X5577" i="5"/>
  <c r="Y5577" i="5"/>
  <c r="Z5577" i="5"/>
  <c r="AA5577" i="5"/>
  <c r="AB5577" i="5"/>
  <c r="AC5577" i="5"/>
  <c r="U5578" i="5"/>
  <c r="V5578" i="5"/>
  <c r="W5578" i="5"/>
  <c r="X5578" i="5"/>
  <c r="Y5578" i="5"/>
  <c r="Z5578" i="5"/>
  <c r="AA5578" i="5"/>
  <c r="AB5578" i="5"/>
  <c r="AC5578" i="5"/>
  <c r="U5579" i="5"/>
  <c r="V5579" i="5"/>
  <c r="W5579" i="5"/>
  <c r="X5579" i="5"/>
  <c r="Y5579" i="5"/>
  <c r="Z5579" i="5"/>
  <c r="AA5579" i="5"/>
  <c r="AB5579" i="5"/>
  <c r="AC5579" i="5"/>
  <c r="U5580" i="5"/>
  <c r="V5580" i="5"/>
  <c r="W5580" i="5"/>
  <c r="X5580" i="5"/>
  <c r="Y5580" i="5"/>
  <c r="Z5580" i="5"/>
  <c r="AA5580" i="5"/>
  <c r="AB5580" i="5"/>
  <c r="AC5580" i="5"/>
  <c r="U5581" i="5"/>
  <c r="V5581" i="5"/>
  <c r="W5581" i="5"/>
  <c r="X5581" i="5"/>
  <c r="Y5581" i="5"/>
  <c r="Z5581" i="5"/>
  <c r="AA5581" i="5"/>
  <c r="AB5581" i="5"/>
  <c r="AC5581" i="5"/>
  <c r="U5582" i="5"/>
  <c r="V5582" i="5"/>
  <c r="W5582" i="5"/>
  <c r="X5582" i="5"/>
  <c r="Y5582" i="5"/>
  <c r="Z5582" i="5"/>
  <c r="AA5582" i="5"/>
  <c r="AB5582" i="5"/>
  <c r="AC5582" i="5"/>
  <c r="U5583" i="5"/>
  <c r="V5583" i="5"/>
  <c r="W5583" i="5"/>
  <c r="X5583" i="5"/>
  <c r="Y5583" i="5"/>
  <c r="Z5583" i="5"/>
  <c r="AA5583" i="5"/>
  <c r="AB5583" i="5"/>
  <c r="AC5583" i="5"/>
  <c r="U5584" i="5"/>
  <c r="V5584" i="5"/>
  <c r="W5584" i="5"/>
  <c r="X5584" i="5"/>
  <c r="Y5584" i="5"/>
  <c r="Z5584" i="5"/>
  <c r="AA5584" i="5"/>
  <c r="AB5584" i="5"/>
  <c r="AC5584" i="5"/>
  <c r="U5585" i="5"/>
  <c r="V5585" i="5"/>
  <c r="W5585" i="5"/>
  <c r="X5585" i="5"/>
  <c r="Y5585" i="5"/>
  <c r="Z5585" i="5"/>
  <c r="AA5585" i="5"/>
  <c r="AB5585" i="5"/>
  <c r="AC5585" i="5"/>
  <c r="U5586" i="5"/>
  <c r="V5586" i="5"/>
  <c r="W5586" i="5"/>
  <c r="X5586" i="5"/>
  <c r="Y5586" i="5"/>
  <c r="Z5586" i="5"/>
  <c r="AA5586" i="5"/>
  <c r="AB5586" i="5"/>
  <c r="AC5586" i="5"/>
  <c r="U5587" i="5"/>
  <c r="V5587" i="5"/>
  <c r="W5587" i="5"/>
  <c r="X5587" i="5"/>
  <c r="Y5587" i="5"/>
  <c r="Z5587" i="5"/>
  <c r="AA5587" i="5"/>
  <c r="AB5587" i="5"/>
  <c r="AC5587" i="5"/>
  <c r="U5588" i="5"/>
  <c r="V5588" i="5"/>
  <c r="W5588" i="5"/>
  <c r="X5588" i="5"/>
  <c r="Y5588" i="5"/>
  <c r="Z5588" i="5"/>
  <c r="AA5588" i="5"/>
  <c r="AB5588" i="5"/>
  <c r="AC5588" i="5"/>
  <c r="U5589" i="5"/>
  <c r="V5589" i="5"/>
  <c r="W5589" i="5"/>
  <c r="X5589" i="5"/>
  <c r="Y5589" i="5"/>
  <c r="Z5589" i="5"/>
  <c r="AA5589" i="5"/>
  <c r="AB5589" i="5"/>
  <c r="AC5589" i="5"/>
  <c r="U5590" i="5"/>
  <c r="V5590" i="5"/>
  <c r="W5590" i="5"/>
  <c r="X5590" i="5"/>
  <c r="Y5590" i="5"/>
  <c r="Z5590" i="5"/>
  <c r="AA5590" i="5"/>
  <c r="AB5590" i="5"/>
  <c r="AC5590" i="5"/>
  <c r="U5591" i="5"/>
  <c r="V5591" i="5"/>
  <c r="W5591" i="5"/>
  <c r="X5591" i="5"/>
  <c r="Y5591" i="5"/>
  <c r="Z5591" i="5"/>
  <c r="AA5591" i="5"/>
  <c r="AB5591" i="5"/>
  <c r="AC5591" i="5"/>
  <c r="U5592" i="5"/>
  <c r="V5592" i="5"/>
  <c r="W5592" i="5"/>
  <c r="X5592" i="5"/>
  <c r="Y5592" i="5"/>
  <c r="Z5592" i="5"/>
  <c r="AA5592" i="5"/>
  <c r="AB5592" i="5"/>
  <c r="AC5592" i="5"/>
  <c r="U5593" i="5"/>
  <c r="V5593" i="5"/>
  <c r="W5593" i="5"/>
  <c r="X5593" i="5"/>
  <c r="Y5593" i="5"/>
  <c r="Z5593" i="5"/>
  <c r="AA5593" i="5"/>
  <c r="AB5593" i="5"/>
  <c r="AC5593" i="5"/>
  <c r="U5594" i="5"/>
  <c r="V5594" i="5"/>
  <c r="W5594" i="5"/>
  <c r="X5594" i="5"/>
  <c r="Y5594" i="5"/>
  <c r="Z5594" i="5"/>
  <c r="AA5594" i="5"/>
  <c r="AB5594" i="5"/>
  <c r="AC5594" i="5"/>
  <c r="U5595" i="5"/>
  <c r="V5595" i="5"/>
  <c r="W5595" i="5"/>
  <c r="X5595" i="5"/>
  <c r="Y5595" i="5"/>
  <c r="Z5595" i="5"/>
  <c r="AA5595" i="5"/>
  <c r="AB5595" i="5"/>
  <c r="AC5595" i="5"/>
  <c r="U5596" i="5"/>
  <c r="V5596" i="5"/>
  <c r="W5596" i="5"/>
  <c r="X5596" i="5"/>
  <c r="Y5596" i="5"/>
  <c r="Z5596" i="5"/>
  <c r="AA5596" i="5"/>
  <c r="AB5596" i="5"/>
  <c r="AC5596" i="5"/>
  <c r="U5597" i="5"/>
  <c r="V5597" i="5"/>
  <c r="W5597" i="5"/>
  <c r="X5597" i="5"/>
  <c r="Y5597" i="5"/>
  <c r="Z5597" i="5"/>
  <c r="AA5597" i="5"/>
  <c r="AB5597" i="5"/>
  <c r="AC5597" i="5"/>
  <c r="U5598" i="5"/>
  <c r="V5598" i="5"/>
  <c r="W5598" i="5"/>
  <c r="X5598" i="5"/>
  <c r="Y5598" i="5"/>
  <c r="Z5598" i="5"/>
  <c r="AA5598" i="5"/>
  <c r="AB5598" i="5"/>
  <c r="AC5598" i="5"/>
  <c r="U5599" i="5"/>
  <c r="V5599" i="5"/>
  <c r="W5599" i="5"/>
  <c r="X5599" i="5"/>
  <c r="Y5599" i="5"/>
  <c r="Z5599" i="5"/>
  <c r="AA5599" i="5"/>
  <c r="AB5599" i="5"/>
  <c r="AC5599" i="5"/>
  <c r="U5600" i="5"/>
  <c r="V5600" i="5"/>
  <c r="W5600" i="5"/>
  <c r="X5600" i="5"/>
  <c r="Y5600" i="5"/>
  <c r="Z5600" i="5"/>
  <c r="AA5600" i="5"/>
  <c r="AB5600" i="5"/>
  <c r="AC5600" i="5"/>
  <c r="U5601" i="5"/>
  <c r="V5601" i="5"/>
  <c r="W5601" i="5"/>
  <c r="X5601" i="5"/>
  <c r="Y5601" i="5"/>
  <c r="Z5601" i="5"/>
  <c r="AA5601" i="5"/>
  <c r="AB5601" i="5"/>
  <c r="AC5601" i="5"/>
  <c r="U5602" i="5"/>
  <c r="V5602" i="5"/>
  <c r="W5602" i="5"/>
  <c r="X5602" i="5"/>
  <c r="Y5602" i="5"/>
  <c r="Z5602" i="5"/>
  <c r="AA5602" i="5"/>
  <c r="AB5602" i="5"/>
  <c r="AC5602" i="5"/>
  <c r="U5603" i="5"/>
  <c r="V5603" i="5"/>
  <c r="W5603" i="5"/>
  <c r="X5603" i="5"/>
  <c r="Y5603" i="5"/>
  <c r="Z5603" i="5"/>
  <c r="AA5603" i="5"/>
  <c r="AB5603" i="5"/>
  <c r="AC5603" i="5"/>
  <c r="U5604" i="5"/>
  <c r="V5604" i="5"/>
  <c r="W5604" i="5"/>
  <c r="X5604" i="5"/>
  <c r="Y5604" i="5"/>
  <c r="Z5604" i="5"/>
  <c r="AA5604" i="5"/>
  <c r="AB5604" i="5"/>
  <c r="AC5604" i="5"/>
  <c r="U5605" i="5"/>
  <c r="V5605" i="5"/>
  <c r="W5605" i="5"/>
  <c r="X5605" i="5"/>
  <c r="Y5605" i="5"/>
  <c r="Z5605" i="5"/>
  <c r="AA5605" i="5"/>
  <c r="AB5605" i="5"/>
  <c r="AC5605" i="5"/>
  <c r="U5606" i="5"/>
  <c r="V5606" i="5"/>
  <c r="W5606" i="5"/>
  <c r="X5606" i="5"/>
  <c r="Y5606" i="5"/>
  <c r="Z5606" i="5"/>
  <c r="AA5606" i="5"/>
  <c r="AB5606" i="5"/>
  <c r="AC5606" i="5"/>
  <c r="U5607" i="5"/>
  <c r="V5607" i="5"/>
  <c r="W5607" i="5"/>
  <c r="X5607" i="5"/>
  <c r="Y5607" i="5"/>
  <c r="Z5607" i="5"/>
  <c r="AA5607" i="5"/>
  <c r="AB5607" i="5"/>
  <c r="AC5607" i="5"/>
  <c r="U5608" i="5"/>
  <c r="V5608" i="5"/>
  <c r="W5608" i="5"/>
  <c r="X5608" i="5"/>
  <c r="Y5608" i="5"/>
  <c r="Z5608" i="5"/>
  <c r="AA5608" i="5"/>
  <c r="AB5608" i="5"/>
  <c r="AC5608" i="5"/>
  <c r="U5609" i="5"/>
  <c r="V5609" i="5"/>
  <c r="W5609" i="5"/>
  <c r="X5609" i="5"/>
  <c r="Y5609" i="5"/>
  <c r="Z5609" i="5"/>
  <c r="AA5609" i="5"/>
  <c r="AB5609" i="5"/>
  <c r="AC5609" i="5"/>
  <c r="U5610" i="5"/>
  <c r="V5610" i="5"/>
  <c r="W5610" i="5"/>
  <c r="X5610" i="5"/>
  <c r="Y5610" i="5"/>
  <c r="Z5610" i="5"/>
  <c r="AA5610" i="5"/>
  <c r="AB5610" i="5"/>
  <c r="AC5610" i="5"/>
  <c r="U5611" i="5"/>
  <c r="V5611" i="5"/>
  <c r="W5611" i="5"/>
  <c r="X5611" i="5"/>
  <c r="Y5611" i="5"/>
  <c r="Z5611" i="5"/>
  <c r="AA5611" i="5"/>
  <c r="AB5611" i="5"/>
  <c r="AC5611" i="5"/>
  <c r="U5612" i="5"/>
  <c r="V5612" i="5"/>
  <c r="W5612" i="5"/>
  <c r="X5612" i="5"/>
  <c r="Y5612" i="5"/>
  <c r="Z5612" i="5"/>
  <c r="AA5612" i="5"/>
  <c r="AB5612" i="5"/>
  <c r="AC5612" i="5"/>
  <c r="U5613" i="5"/>
  <c r="V5613" i="5"/>
  <c r="W5613" i="5"/>
  <c r="X5613" i="5"/>
  <c r="Y5613" i="5"/>
  <c r="Z5613" i="5"/>
  <c r="AA5613" i="5"/>
  <c r="AB5613" i="5"/>
  <c r="AC5613" i="5"/>
  <c r="U5614" i="5"/>
  <c r="V5614" i="5"/>
  <c r="W5614" i="5"/>
  <c r="X5614" i="5"/>
  <c r="Y5614" i="5"/>
  <c r="Z5614" i="5"/>
  <c r="AA5614" i="5"/>
  <c r="AB5614" i="5"/>
  <c r="AC5614" i="5"/>
  <c r="U5615" i="5"/>
  <c r="V5615" i="5"/>
  <c r="W5615" i="5"/>
  <c r="X5615" i="5"/>
  <c r="Y5615" i="5"/>
  <c r="Z5615" i="5"/>
  <c r="AA5615" i="5"/>
  <c r="AB5615" i="5"/>
  <c r="AC5615" i="5"/>
  <c r="U5616" i="5"/>
  <c r="V5616" i="5"/>
  <c r="W5616" i="5"/>
  <c r="X5616" i="5"/>
  <c r="Y5616" i="5"/>
  <c r="Z5616" i="5"/>
  <c r="AA5616" i="5"/>
  <c r="AB5616" i="5"/>
  <c r="AC5616" i="5"/>
  <c r="U5617" i="5"/>
  <c r="V5617" i="5"/>
  <c r="W5617" i="5"/>
  <c r="X5617" i="5"/>
  <c r="Y5617" i="5"/>
  <c r="Z5617" i="5"/>
  <c r="AA5617" i="5"/>
  <c r="AB5617" i="5"/>
  <c r="AC5617" i="5"/>
  <c r="U5618" i="5"/>
  <c r="V5618" i="5"/>
  <c r="W5618" i="5"/>
  <c r="X5618" i="5"/>
  <c r="Y5618" i="5"/>
  <c r="Z5618" i="5"/>
  <c r="AA5618" i="5"/>
  <c r="AB5618" i="5"/>
  <c r="AC5618" i="5"/>
  <c r="U5619" i="5"/>
  <c r="V5619" i="5"/>
  <c r="W5619" i="5"/>
  <c r="X5619" i="5"/>
  <c r="Y5619" i="5"/>
  <c r="Z5619" i="5"/>
  <c r="AA5619" i="5"/>
  <c r="AB5619" i="5"/>
  <c r="AC5619" i="5"/>
  <c r="U5620" i="5"/>
  <c r="V5620" i="5"/>
  <c r="W5620" i="5"/>
  <c r="X5620" i="5"/>
  <c r="Y5620" i="5"/>
  <c r="Z5620" i="5"/>
  <c r="AA5620" i="5"/>
  <c r="AB5620" i="5"/>
  <c r="AC5620" i="5"/>
  <c r="U5621" i="5"/>
  <c r="V5621" i="5"/>
  <c r="W5621" i="5"/>
  <c r="X5621" i="5"/>
  <c r="Y5621" i="5"/>
  <c r="Z5621" i="5"/>
  <c r="AA5621" i="5"/>
  <c r="AB5621" i="5"/>
  <c r="AC5621" i="5"/>
  <c r="U5622" i="5"/>
  <c r="V5622" i="5"/>
  <c r="W5622" i="5"/>
  <c r="X5622" i="5"/>
  <c r="Y5622" i="5"/>
  <c r="Z5622" i="5"/>
  <c r="AA5622" i="5"/>
  <c r="AB5622" i="5"/>
  <c r="AC5622" i="5"/>
  <c r="U5623" i="5"/>
  <c r="V5623" i="5"/>
  <c r="W5623" i="5"/>
  <c r="X5623" i="5"/>
  <c r="Y5623" i="5"/>
  <c r="Z5623" i="5"/>
  <c r="AA5623" i="5"/>
  <c r="AB5623" i="5"/>
  <c r="AC5623" i="5"/>
  <c r="U5624" i="5"/>
  <c r="V5624" i="5"/>
  <c r="W5624" i="5"/>
  <c r="X5624" i="5"/>
  <c r="Y5624" i="5"/>
  <c r="Z5624" i="5"/>
  <c r="AA5624" i="5"/>
  <c r="AB5624" i="5"/>
  <c r="AC5624" i="5"/>
  <c r="U5625" i="5"/>
  <c r="V5625" i="5"/>
  <c r="W5625" i="5"/>
  <c r="X5625" i="5"/>
  <c r="Y5625" i="5"/>
  <c r="Z5625" i="5"/>
  <c r="AA5625" i="5"/>
  <c r="AB5625" i="5"/>
  <c r="AC5625" i="5"/>
  <c r="U5626" i="5"/>
  <c r="V5626" i="5"/>
  <c r="W5626" i="5"/>
  <c r="X5626" i="5"/>
  <c r="Y5626" i="5"/>
  <c r="Z5626" i="5"/>
  <c r="AA5626" i="5"/>
  <c r="AB5626" i="5"/>
  <c r="AC5626" i="5"/>
  <c r="U5627" i="5"/>
  <c r="V5627" i="5"/>
  <c r="W5627" i="5"/>
  <c r="X5627" i="5"/>
  <c r="Y5627" i="5"/>
  <c r="Z5627" i="5"/>
  <c r="AA5627" i="5"/>
  <c r="AB5627" i="5"/>
  <c r="AC5627" i="5"/>
  <c r="U5628" i="5"/>
  <c r="V5628" i="5"/>
  <c r="W5628" i="5"/>
  <c r="X5628" i="5"/>
  <c r="Y5628" i="5"/>
  <c r="Z5628" i="5"/>
  <c r="AA5628" i="5"/>
  <c r="AB5628" i="5"/>
  <c r="AC5628" i="5"/>
  <c r="U5629" i="5"/>
  <c r="V5629" i="5"/>
  <c r="W5629" i="5"/>
  <c r="X5629" i="5"/>
  <c r="Y5629" i="5"/>
  <c r="Z5629" i="5"/>
  <c r="AA5629" i="5"/>
  <c r="AB5629" i="5"/>
  <c r="AC5629" i="5"/>
  <c r="U5630" i="5"/>
  <c r="V5630" i="5"/>
  <c r="W5630" i="5"/>
  <c r="X5630" i="5"/>
  <c r="Y5630" i="5"/>
  <c r="Z5630" i="5"/>
  <c r="AA5630" i="5"/>
  <c r="AB5630" i="5"/>
  <c r="AC5630" i="5"/>
  <c r="U5631" i="5"/>
  <c r="V5631" i="5"/>
  <c r="W5631" i="5"/>
  <c r="X5631" i="5"/>
  <c r="Y5631" i="5"/>
  <c r="Z5631" i="5"/>
  <c r="AA5631" i="5"/>
  <c r="AB5631" i="5"/>
  <c r="AC5631" i="5"/>
  <c r="U5632" i="5"/>
  <c r="V5632" i="5"/>
  <c r="W5632" i="5"/>
  <c r="X5632" i="5"/>
  <c r="Y5632" i="5"/>
  <c r="Z5632" i="5"/>
  <c r="AA5632" i="5"/>
  <c r="AB5632" i="5"/>
  <c r="AC5632" i="5"/>
  <c r="U5633" i="5"/>
  <c r="V5633" i="5"/>
  <c r="W5633" i="5"/>
  <c r="X5633" i="5"/>
  <c r="Y5633" i="5"/>
  <c r="Z5633" i="5"/>
  <c r="AA5633" i="5"/>
  <c r="AB5633" i="5"/>
  <c r="AC5633" i="5"/>
  <c r="U5634" i="5"/>
  <c r="V5634" i="5"/>
  <c r="W5634" i="5"/>
  <c r="X5634" i="5"/>
  <c r="Y5634" i="5"/>
  <c r="Z5634" i="5"/>
  <c r="AA5634" i="5"/>
  <c r="AB5634" i="5"/>
  <c r="AC5634" i="5"/>
  <c r="U5635" i="5"/>
  <c r="V5635" i="5"/>
  <c r="W5635" i="5"/>
  <c r="X5635" i="5"/>
  <c r="Y5635" i="5"/>
  <c r="Z5635" i="5"/>
  <c r="AA5635" i="5"/>
  <c r="AB5635" i="5"/>
  <c r="AC5635" i="5"/>
  <c r="U5636" i="5"/>
  <c r="V5636" i="5"/>
  <c r="W5636" i="5"/>
  <c r="X5636" i="5"/>
  <c r="Y5636" i="5"/>
  <c r="Z5636" i="5"/>
  <c r="AA5636" i="5"/>
  <c r="AB5636" i="5"/>
  <c r="AC5636" i="5"/>
  <c r="U5637" i="5"/>
  <c r="V5637" i="5"/>
  <c r="W5637" i="5"/>
  <c r="X5637" i="5"/>
  <c r="Y5637" i="5"/>
  <c r="Z5637" i="5"/>
  <c r="AA5637" i="5"/>
  <c r="AB5637" i="5"/>
  <c r="AC5637" i="5"/>
  <c r="U5638" i="5"/>
  <c r="V5638" i="5"/>
  <c r="W5638" i="5"/>
  <c r="X5638" i="5"/>
  <c r="Y5638" i="5"/>
  <c r="Z5638" i="5"/>
  <c r="AA5638" i="5"/>
  <c r="AB5638" i="5"/>
  <c r="AC5638" i="5"/>
  <c r="U5639" i="5"/>
  <c r="V5639" i="5"/>
  <c r="W5639" i="5"/>
  <c r="X5639" i="5"/>
  <c r="Y5639" i="5"/>
  <c r="Z5639" i="5"/>
  <c r="AA5639" i="5"/>
  <c r="AB5639" i="5"/>
  <c r="AC5639" i="5"/>
  <c r="U5640" i="5"/>
  <c r="V5640" i="5"/>
  <c r="W5640" i="5"/>
  <c r="X5640" i="5"/>
  <c r="Y5640" i="5"/>
  <c r="Z5640" i="5"/>
  <c r="AA5640" i="5"/>
  <c r="AB5640" i="5"/>
  <c r="AC5640" i="5"/>
  <c r="U5641" i="5"/>
  <c r="V5641" i="5"/>
  <c r="W5641" i="5"/>
  <c r="X5641" i="5"/>
  <c r="Y5641" i="5"/>
  <c r="Z5641" i="5"/>
  <c r="AA5641" i="5"/>
  <c r="AB5641" i="5"/>
  <c r="AC5641" i="5"/>
  <c r="U5642" i="5"/>
  <c r="V5642" i="5"/>
  <c r="W5642" i="5"/>
  <c r="X5642" i="5"/>
  <c r="Y5642" i="5"/>
  <c r="Z5642" i="5"/>
  <c r="AA5642" i="5"/>
  <c r="AB5642" i="5"/>
  <c r="AC5642" i="5"/>
  <c r="U5643" i="5"/>
  <c r="V5643" i="5"/>
  <c r="W5643" i="5"/>
  <c r="X5643" i="5"/>
  <c r="Y5643" i="5"/>
  <c r="Z5643" i="5"/>
  <c r="AA5643" i="5"/>
  <c r="AB5643" i="5"/>
  <c r="AC5643" i="5"/>
  <c r="U5644" i="5"/>
  <c r="V5644" i="5"/>
  <c r="W5644" i="5"/>
  <c r="X5644" i="5"/>
  <c r="Y5644" i="5"/>
  <c r="Z5644" i="5"/>
  <c r="AA5644" i="5"/>
  <c r="AB5644" i="5"/>
  <c r="AC5644" i="5"/>
  <c r="U5645" i="5"/>
  <c r="V5645" i="5"/>
  <c r="W5645" i="5"/>
  <c r="X5645" i="5"/>
  <c r="Y5645" i="5"/>
  <c r="Z5645" i="5"/>
  <c r="AA5645" i="5"/>
  <c r="AB5645" i="5"/>
  <c r="AC5645" i="5"/>
  <c r="U5646" i="5"/>
  <c r="V5646" i="5"/>
  <c r="W5646" i="5"/>
  <c r="X5646" i="5"/>
  <c r="Y5646" i="5"/>
  <c r="Z5646" i="5"/>
  <c r="AA5646" i="5"/>
  <c r="AB5646" i="5"/>
  <c r="AC5646" i="5"/>
  <c r="U5647" i="5"/>
  <c r="V5647" i="5"/>
  <c r="W5647" i="5"/>
  <c r="X5647" i="5"/>
  <c r="Y5647" i="5"/>
  <c r="Z5647" i="5"/>
  <c r="AA5647" i="5"/>
  <c r="AB5647" i="5"/>
  <c r="AC5647" i="5"/>
  <c r="U5648" i="5"/>
  <c r="V5648" i="5"/>
  <c r="W5648" i="5"/>
  <c r="X5648" i="5"/>
  <c r="Y5648" i="5"/>
  <c r="Z5648" i="5"/>
  <c r="AA5648" i="5"/>
  <c r="AB5648" i="5"/>
  <c r="AC5648" i="5"/>
  <c r="U5649" i="5"/>
  <c r="V5649" i="5"/>
  <c r="W5649" i="5"/>
  <c r="X5649" i="5"/>
  <c r="Y5649" i="5"/>
  <c r="Z5649" i="5"/>
  <c r="AA5649" i="5"/>
  <c r="AB5649" i="5"/>
  <c r="AC5649" i="5"/>
  <c r="U5650" i="5"/>
  <c r="V5650" i="5"/>
  <c r="W5650" i="5"/>
  <c r="X5650" i="5"/>
  <c r="Y5650" i="5"/>
  <c r="Z5650" i="5"/>
  <c r="AA5650" i="5"/>
  <c r="AB5650" i="5"/>
  <c r="AC5650" i="5"/>
  <c r="U5651" i="5"/>
  <c r="V5651" i="5"/>
  <c r="W5651" i="5"/>
  <c r="X5651" i="5"/>
  <c r="Y5651" i="5"/>
  <c r="Z5651" i="5"/>
  <c r="AA5651" i="5"/>
  <c r="AB5651" i="5"/>
  <c r="AC5651" i="5"/>
  <c r="U5652" i="5"/>
  <c r="V5652" i="5"/>
  <c r="W5652" i="5"/>
  <c r="X5652" i="5"/>
  <c r="Y5652" i="5"/>
  <c r="Z5652" i="5"/>
  <c r="AA5652" i="5"/>
  <c r="AB5652" i="5"/>
  <c r="AC5652" i="5"/>
  <c r="U5653" i="5"/>
  <c r="V5653" i="5"/>
  <c r="W5653" i="5"/>
  <c r="X5653" i="5"/>
  <c r="Y5653" i="5"/>
  <c r="Z5653" i="5"/>
  <c r="AA5653" i="5"/>
  <c r="AB5653" i="5"/>
  <c r="AC5653" i="5"/>
  <c r="U5654" i="5"/>
  <c r="V5654" i="5"/>
  <c r="W5654" i="5"/>
  <c r="X5654" i="5"/>
  <c r="Y5654" i="5"/>
  <c r="Z5654" i="5"/>
  <c r="AA5654" i="5"/>
  <c r="AB5654" i="5"/>
  <c r="AC5654" i="5"/>
  <c r="U5655" i="5"/>
  <c r="V5655" i="5"/>
  <c r="W5655" i="5"/>
  <c r="X5655" i="5"/>
  <c r="Y5655" i="5"/>
  <c r="Z5655" i="5"/>
  <c r="AA5655" i="5"/>
  <c r="AB5655" i="5"/>
  <c r="AC5655" i="5"/>
  <c r="U5656" i="5"/>
  <c r="V5656" i="5"/>
  <c r="W5656" i="5"/>
  <c r="X5656" i="5"/>
  <c r="Y5656" i="5"/>
  <c r="Z5656" i="5"/>
  <c r="AA5656" i="5"/>
  <c r="AB5656" i="5"/>
  <c r="AC5656" i="5"/>
  <c r="U5657" i="5"/>
  <c r="V5657" i="5"/>
  <c r="W5657" i="5"/>
  <c r="X5657" i="5"/>
  <c r="Y5657" i="5"/>
  <c r="Z5657" i="5"/>
  <c r="AA5657" i="5"/>
  <c r="AB5657" i="5"/>
  <c r="AC5657" i="5"/>
  <c r="U5658" i="5"/>
  <c r="V5658" i="5"/>
  <c r="W5658" i="5"/>
  <c r="X5658" i="5"/>
  <c r="Y5658" i="5"/>
  <c r="Z5658" i="5"/>
  <c r="AA5658" i="5"/>
  <c r="AB5658" i="5"/>
  <c r="AC5658" i="5"/>
  <c r="U5659" i="5"/>
  <c r="V5659" i="5"/>
  <c r="W5659" i="5"/>
  <c r="X5659" i="5"/>
  <c r="Y5659" i="5"/>
  <c r="Z5659" i="5"/>
  <c r="AA5659" i="5"/>
  <c r="AB5659" i="5"/>
  <c r="AC5659" i="5"/>
  <c r="U5660" i="5"/>
  <c r="V5660" i="5"/>
  <c r="W5660" i="5"/>
  <c r="X5660" i="5"/>
  <c r="Y5660" i="5"/>
  <c r="Z5660" i="5"/>
  <c r="AA5660" i="5"/>
  <c r="AB5660" i="5"/>
  <c r="AC5660" i="5"/>
  <c r="U5661" i="5"/>
  <c r="V5661" i="5"/>
  <c r="W5661" i="5"/>
  <c r="X5661" i="5"/>
  <c r="Y5661" i="5"/>
  <c r="Z5661" i="5"/>
  <c r="AA5661" i="5"/>
  <c r="AB5661" i="5"/>
  <c r="AC5661" i="5"/>
  <c r="U5662" i="5"/>
  <c r="V5662" i="5"/>
  <c r="W5662" i="5"/>
  <c r="X5662" i="5"/>
  <c r="Y5662" i="5"/>
  <c r="Z5662" i="5"/>
  <c r="AA5662" i="5"/>
  <c r="AB5662" i="5"/>
  <c r="AC5662" i="5"/>
  <c r="U5663" i="5"/>
  <c r="V5663" i="5"/>
  <c r="W5663" i="5"/>
  <c r="X5663" i="5"/>
  <c r="Y5663" i="5"/>
  <c r="Z5663" i="5"/>
  <c r="AA5663" i="5"/>
  <c r="AB5663" i="5"/>
  <c r="AC5663" i="5"/>
  <c r="U5664" i="5"/>
  <c r="V5664" i="5"/>
  <c r="W5664" i="5"/>
  <c r="X5664" i="5"/>
  <c r="Y5664" i="5"/>
  <c r="Z5664" i="5"/>
  <c r="AA5664" i="5"/>
  <c r="AB5664" i="5"/>
  <c r="AC5664" i="5"/>
  <c r="U5665" i="5"/>
  <c r="V5665" i="5"/>
  <c r="W5665" i="5"/>
  <c r="X5665" i="5"/>
  <c r="Y5665" i="5"/>
  <c r="Z5665" i="5"/>
  <c r="AA5665" i="5"/>
  <c r="AB5665" i="5"/>
  <c r="AC5665" i="5"/>
  <c r="U5666" i="5"/>
  <c r="V5666" i="5"/>
  <c r="W5666" i="5"/>
  <c r="X5666" i="5"/>
  <c r="Y5666" i="5"/>
  <c r="Z5666" i="5"/>
  <c r="AA5666" i="5"/>
  <c r="AB5666" i="5"/>
  <c r="AC5666" i="5"/>
  <c r="U5667" i="5"/>
  <c r="V5667" i="5"/>
  <c r="W5667" i="5"/>
  <c r="X5667" i="5"/>
  <c r="Y5667" i="5"/>
  <c r="Z5667" i="5"/>
  <c r="AA5667" i="5"/>
  <c r="AB5667" i="5"/>
  <c r="AC5667" i="5"/>
  <c r="U5668" i="5"/>
  <c r="V5668" i="5"/>
  <c r="W5668" i="5"/>
  <c r="X5668" i="5"/>
  <c r="Y5668" i="5"/>
  <c r="Z5668" i="5"/>
  <c r="AA5668" i="5"/>
  <c r="AB5668" i="5"/>
  <c r="AC5668" i="5"/>
  <c r="U5669" i="5"/>
  <c r="V5669" i="5"/>
  <c r="W5669" i="5"/>
  <c r="X5669" i="5"/>
  <c r="Y5669" i="5"/>
  <c r="Z5669" i="5"/>
  <c r="AA5669" i="5"/>
  <c r="AB5669" i="5"/>
  <c r="AC5669" i="5"/>
  <c r="U5670" i="5"/>
  <c r="V5670" i="5"/>
  <c r="W5670" i="5"/>
  <c r="X5670" i="5"/>
  <c r="Y5670" i="5"/>
  <c r="Z5670" i="5"/>
  <c r="AA5670" i="5"/>
  <c r="AB5670" i="5"/>
  <c r="AC5670" i="5"/>
  <c r="U5671" i="5"/>
  <c r="V5671" i="5"/>
  <c r="W5671" i="5"/>
  <c r="X5671" i="5"/>
  <c r="Y5671" i="5"/>
  <c r="Z5671" i="5"/>
  <c r="AA5671" i="5"/>
  <c r="AB5671" i="5"/>
  <c r="AC5671" i="5"/>
  <c r="U5672" i="5"/>
  <c r="V5672" i="5"/>
  <c r="W5672" i="5"/>
  <c r="X5672" i="5"/>
  <c r="Y5672" i="5"/>
  <c r="Z5672" i="5"/>
  <c r="AA5672" i="5"/>
  <c r="AB5672" i="5"/>
  <c r="AC5672" i="5"/>
  <c r="U5673" i="5"/>
  <c r="V5673" i="5"/>
  <c r="W5673" i="5"/>
  <c r="X5673" i="5"/>
  <c r="Y5673" i="5"/>
  <c r="Z5673" i="5"/>
  <c r="AA5673" i="5"/>
  <c r="AB5673" i="5"/>
  <c r="AC5673" i="5"/>
  <c r="U5674" i="5"/>
  <c r="V5674" i="5"/>
  <c r="W5674" i="5"/>
  <c r="X5674" i="5"/>
  <c r="Y5674" i="5"/>
  <c r="Z5674" i="5"/>
  <c r="AA5674" i="5"/>
  <c r="AB5674" i="5"/>
  <c r="AC5674" i="5"/>
  <c r="U5675" i="5"/>
  <c r="V5675" i="5"/>
  <c r="W5675" i="5"/>
  <c r="X5675" i="5"/>
  <c r="Y5675" i="5"/>
  <c r="Z5675" i="5"/>
  <c r="AA5675" i="5"/>
  <c r="AB5675" i="5"/>
  <c r="AC5675" i="5"/>
  <c r="U5676" i="5"/>
  <c r="V5676" i="5"/>
  <c r="W5676" i="5"/>
  <c r="X5676" i="5"/>
  <c r="Y5676" i="5"/>
  <c r="Z5676" i="5"/>
  <c r="AA5676" i="5"/>
  <c r="AB5676" i="5"/>
  <c r="AC5676" i="5"/>
  <c r="U5677" i="5"/>
  <c r="V5677" i="5"/>
  <c r="W5677" i="5"/>
  <c r="X5677" i="5"/>
  <c r="Y5677" i="5"/>
  <c r="Z5677" i="5"/>
  <c r="AA5677" i="5"/>
  <c r="AB5677" i="5"/>
  <c r="AC5677" i="5"/>
  <c r="U5678" i="5"/>
  <c r="V5678" i="5"/>
  <c r="W5678" i="5"/>
  <c r="X5678" i="5"/>
  <c r="Y5678" i="5"/>
  <c r="Z5678" i="5"/>
  <c r="AA5678" i="5"/>
  <c r="AB5678" i="5"/>
  <c r="AC5678" i="5"/>
  <c r="U5679" i="5"/>
  <c r="V5679" i="5"/>
  <c r="W5679" i="5"/>
  <c r="X5679" i="5"/>
  <c r="Y5679" i="5"/>
  <c r="Z5679" i="5"/>
  <c r="AA5679" i="5"/>
  <c r="AB5679" i="5"/>
  <c r="AC5679" i="5"/>
  <c r="U5680" i="5"/>
  <c r="V5680" i="5"/>
  <c r="W5680" i="5"/>
  <c r="X5680" i="5"/>
  <c r="Y5680" i="5"/>
  <c r="Z5680" i="5"/>
  <c r="AA5680" i="5"/>
  <c r="AB5680" i="5"/>
  <c r="AC5680" i="5"/>
  <c r="U5681" i="5"/>
  <c r="V5681" i="5"/>
  <c r="W5681" i="5"/>
  <c r="X5681" i="5"/>
  <c r="Y5681" i="5"/>
  <c r="Z5681" i="5"/>
  <c r="AA5681" i="5"/>
  <c r="AB5681" i="5"/>
  <c r="AC5681" i="5"/>
  <c r="U5682" i="5"/>
  <c r="V5682" i="5"/>
  <c r="W5682" i="5"/>
  <c r="X5682" i="5"/>
  <c r="Y5682" i="5"/>
  <c r="Z5682" i="5"/>
  <c r="AA5682" i="5"/>
  <c r="AB5682" i="5"/>
  <c r="AC5682" i="5"/>
  <c r="U5683" i="5"/>
  <c r="V5683" i="5"/>
  <c r="W5683" i="5"/>
  <c r="X5683" i="5"/>
  <c r="Y5683" i="5"/>
  <c r="Z5683" i="5"/>
  <c r="AA5683" i="5"/>
  <c r="AB5683" i="5"/>
  <c r="AC5683" i="5"/>
  <c r="U5684" i="5"/>
  <c r="V5684" i="5"/>
  <c r="W5684" i="5"/>
  <c r="X5684" i="5"/>
  <c r="Y5684" i="5"/>
  <c r="Z5684" i="5"/>
  <c r="AA5684" i="5"/>
  <c r="AB5684" i="5"/>
  <c r="AC5684" i="5"/>
  <c r="U5685" i="5"/>
  <c r="V5685" i="5"/>
  <c r="W5685" i="5"/>
  <c r="X5685" i="5"/>
  <c r="Y5685" i="5"/>
  <c r="Z5685" i="5"/>
  <c r="AA5685" i="5"/>
  <c r="AB5685" i="5"/>
  <c r="AC5685" i="5"/>
  <c r="U5686" i="5"/>
  <c r="V5686" i="5"/>
  <c r="W5686" i="5"/>
  <c r="X5686" i="5"/>
  <c r="Y5686" i="5"/>
  <c r="Z5686" i="5"/>
  <c r="AA5686" i="5"/>
  <c r="AB5686" i="5"/>
  <c r="AC5686" i="5"/>
  <c r="U5687" i="5"/>
  <c r="V5687" i="5"/>
  <c r="W5687" i="5"/>
  <c r="X5687" i="5"/>
  <c r="Y5687" i="5"/>
  <c r="Z5687" i="5"/>
  <c r="AA5687" i="5"/>
  <c r="AB5687" i="5"/>
  <c r="AC5687" i="5"/>
  <c r="U5688" i="5"/>
  <c r="V5688" i="5"/>
  <c r="W5688" i="5"/>
  <c r="X5688" i="5"/>
  <c r="Y5688" i="5"/>
  <c r="Z5688" i="5"/>
  <c r="AA5688" i="5"/>
  <c r="AB5688" i="5"/>
  <c r="AC5688" i="5"/>
  <c r="U5689" i="5"/>
  <c r="V5689" i="5"/>
  <c r="W5689" i="5"/>
  <c r="X5689" i="5"/>
  <c r="Y5689" i="5"/>
  <c r="Z5689" i="5"/>
  <c r="AA5689" i="5"/>
  <c r="AB5689" i="5"/>
  <c r="AC5689" i="5"/>
  <c r="U5690" i="5"/>
  <c r="V5690" i="5"/>
  <c r="W5690" i="5"/>
  <c r="X5690" i="5"/>
  <c r="Y5690" i="5"/>
  <c r="Z5690" i="5"/>
  <c r="AA5690" i="5"/>
  <c r="AB5690" i="5"/>
  <c r="AC5690" i="5"/>
  <c r="U5691" i="5"/>
  <c r="V5691" i="5"/>
  <c r="W5691" i="5"/>
  <c r="X5691" i="5"/>
  <c r="Y5691" i="5"/>
  <c r="Z5691" i="5"/>
  <c r="AA5691" i="5"/>
  <c r="AB5691" i="5"/>
  <c r="AC5691" i="5"/>
  <c r="U5692" i="5"/>
  <c r="V5692" i="5"/>
  <c r="W5692" i="5"/>
  <c r="X5692" i="5"/>
  <c r="Y5692" i="5"/>
  <c r="Z5692" i="5"/>
  <c r="AA5692" i="5"/>
  <c r="AB5692" i="5"/>
  <c r="AC5692" i="5"/>
  <c r="U5693" i="5"/>
  <c r="V5693" i="5"/>
  <c r="W5693" i="5"/>
  <c r="X5693" i="5"/>
  <c r="Y5693" i="5"/>
  <c r="Z5693" i="5"/>
  <c r="AA5693" i="5"/>
  <c r="AB5693" i="5"/>
  <c r="AC5693" i="5"/>
  <c r="U5694" i="5"/>
  <c r="V5694" i="5"/>
  <c r="W5694" i="5"/>
  <c r="X5694" i="5"/>
  <c r="Y5694" i="5"/>
  <c r="Z5694" i="5"/>
  <c r="AA5694" i="5"/>
  <c r="AB5694" i="5"/>
  <c r="AC5694" i="5"/>
  <c r="U5695" i="5"/>
  <c r="V5695" i="5"/>
  <c r="W5695" i="5"/>
  <c r="X5695" i="5"/>
  <c r="Y5695" i="5"/>
  <c r="Z5695" i="5"/>
  <c r="AA5695" i="5"/>
  <c r="AB5695" i="5"/>
  <c r="AC5695" i="5"/>
  <c r="U5696" i="5"/>
  <c r="V5696" i="5"/>
  <c r="W5696" i="5"/>
  <c r="X5696" i="5"/>
  <c r="Y5696" i="5"/>
  <c r="Z5696" i="5"/>
  <c r="AA5696" i="5"/>
  <c r="AB5696" i="5"/>
  <c r="AC5696" i="5"/>
  <c r="U5697" i="5"/>
  <c r="V5697" i="5"/>
  <c r="W5697" i="5"/>
  <c r="X5697" i="5"/>
  <c r="Y5697" i="5"/>
  <c r="Z5697" i="5"/>
  <c r="AA5697" i="5"/>
  <c r="AB5697" i="5"/>
  <c r="AC5697" i="5"/>
  <c r="U5698" i="5"/>
  <c r="V5698" i="5"/>
  <c r="W5698" i="5"/>
  <c r="X5698" i="5"/>
  <c r="Y5698" i="5"/>
  <c r="Z5698" i="5"/>
  <c r="AA5698" i="5"/>
  <c r="AB5698" i="5"/>
  <c r="AC5698" i="5"/>
  <c r="U5699" i="5"/>
  <c r="V5699" i="5"/>
  <c r="W5699" i="5"/>
  <c r="X5699" i="5"/>
  <c r="Y5699" i="5"/>
  <c r="Z5699" i="5"/>
  <c r="AA5699" i="5"/>
  <c r="AB5699" i="5"/>
  <c r="AC5699" i="5"/>
  <c r="U5700" i="5"/>
  <c r="V5700" i="5"/>
  <c r="W5700" i="5"/>
  <c r="X5700" i="5"/>
  <c r="Y5700" i="5"/>
  <c r="Z5700" i="5"/>
  <c r="AA5700" i="5"/>
  <c r="AB5700" i="5"/>
  <c r="AC5700" i="5"/>
  <c r="U5701" i="5"/>
  <c r="V5701" i="5"/>
  <c r="W5701" i="5"/>
  <c r="X5701" i="5"/>
  <c r="Y5701" i="5"/>
  <c r="Z5701" i="5"/>
  <c r="AA5701" i="5"/>
  <c r="AB5701" i="5"/>
  <c r="AC5701" i="5"/>
  <c r="U5702" i="5"/>
  <c r="V5702" i="5"/>
  <c r="W5702" i="5"/>
  <c r="X5702" i="5"/>
  <c r="Y5702" i="5"/>
  <c r="Z5702" i="5"/>
  <c r="AA5702" i="5"/>
  <c r="AB5702" i="5"/>
  <c r="AC5702" i="5"/>
  <c r="U5703" i="5"/>
  <c r="V5703" i="5"/>
  <c r="W5703" i="5"/>
  <c r="X5703" i="5"/>
  <c r="Y5703" i="5"/>
  <c r="Z5703" i="5"/>
  <c r="AA5703" i="5"/>
  <c r="AB5703" i="5"/>
  <c r="AC5703" i="5"/>
  <c r="U5704" i="5"/>
  <c r="V5704" i="5"/>
  <c r="W5704" i="5"/>
  <c r="X5704" i="5"/>
  <c r="Y5704" i="5"/>
  <c r="Z5704" i="5"/>
  <c r="AA5704" i="5"/>
  <c r="AB5704" i="5"/>
  <c r="AC5704" i="5"/>
  <c r="U5705" i="5"/>
  <c r="V5705" i="5"/>
  <c r="W5705" i="5"/>
  <c r="X5705" i="5"/>
  <c r="Y5705" i="5"/>
  <c r="Z5705" i="5"/>
  <c r="AA5705" i="5"/>
  <c r="AB5705" i="5"/>
  <c r="AC5705" i="5"/>
  <c r="U5706" i="5"/>
  <c r="V5706" i="5"/>
  <c r="W5706" i="5"/>
  <c r="X5706" i="5"/>
  <c r="Y5706" i="5"/>
  <c r="Z5706" i="5"/>
  <c r="AA5706" i="5"/>
  <c r="AB5706" i="5"/>
  <c r="AC5706" i="5"/>
  <c r="U5707" i="5"/>
  <c r="V5707" i="5"/>
  <c r="W5707" i="5"/>
  <c r="X5707" i="5"/>
  <c r="Y5707" i="5"/>
  <c r="Z5707" i="5"/>
  <c r="AA5707" i="5"/>
  <c r="AB5707" i="5"/>
  <c r="AC5707" i="5"/>
  <c r="U5708" i="5"/>
  <c r="V5708" i="5"/>
  <c r="W5708" i="5"/>
  <c r="X5708" i="5"/>
  <c r="Y5708" i="5"/>
  <c r="Z5708" i="5"/>
  <c r="AA5708" i="5"/>
  <c r="AB5708" i="5"/>
  <c r="AC5708" i="5"/>
  <c r="U5709" i="5"/>
  <c r="V5709" i="5"/>
  <c r="W5709" i="5"/>
  <c r="X5709" i="5"/>
  <c r="Y5709" i="5"/>
  <c r="Z5709" i="5"/>
  <c r="AA5709" i="5"/>
  <c r="AB5709" i="5"/>
  <c r="AC5709" i="5"/>
  <c r="U5710" i="5"/>
  <c r="V5710" i="5"/>
  <c r="W5710" i="5"/>
  <c r="X5710" i="5"/>
  <c r="Y5710" i="5"/>
  <c r="Z5710" i="5"/>
  <c r="AA5710" i="5"/>
  <c r="AB5710" i="5"/>
  <c r="AC5710" i="5"/>
  <c r="U5711" i="5"/>
  <c r="V5711" i="5"/>
  <c r="W5711" i="5"/>
  <c r="X5711" i="5"/>
  <c r="Y5711" i="5"/>
  <c r="Z5711" i="5"/>
  <c r="AA5711" i="5"/>
  <c r="AB5711" i="5"/>
  <c r="AC5711" i="5"/>
  <c r="U5712" i="5"/>
  <c r="V5712" i="5"/>
  <c r="W5712" i="5"/>
  <c r="X5712" i="5"/>
  <c r="Y5712" i="5"/>
  <c r="Z5712" i="5"/>
  <c r="AA5712" i="5"/>
  <c r="AB5712" i="5"/>
  <c r="AC5712" i="5"/>
  <c r="U5713" i="5"/>
  <c r="V5713" i="5"/>
  <c r="W5713" i="5"/>
  <c r="X5713" i="5"/>
  <c r="Y5713" i="5"/>
  <c r="Z5713" i="5"/>
  <c r="AA5713" i="5"/>
  <c r="AB5713" i="5"/>
  <c r="AC5713" i="5"/>
  <c r="U5714" i="5"/>
  <c r="V5714" i="5"/>
  <c r="W5714" i="5"/>
  <c r="X5714" i="5"/>
  <c r="Y5714" i="5"/>
  <c r="Z5714" i="5"/>
  <c r="AA5714" i="5"/>
  <c r="AB5714" i="5"/>
  <c r="AC5714" i="5"/>
  <c r="U5715" i="5"/>
  <c r="V5715" i="5"/>
  <c r="W5715" i="5"/>
  <c r="X5715" i="5"/>
  <c r="Y5715" i="5"/>
  <c r="Z5715" i="5"/>
  <c r="AA5715" i="5"/>
  <c r="AB5715" i="5"/>
  <c r="AC5715" i="5"/>
  <c r="U5716" i="5"/>
  <c r="V5716" i="5"/>
  <c r="W5716" i="5"/>
  <c r="X5716" i="5"/>
  <c r="Y5716" i="5"/>
  <c r="Z5716" i="5"/>
  <c r="AA5716" i="5"/>
  <c r="AB5716" i="5"/>
  <c r="AC5716" i="5"/>
  <c r="U5717" i="5"/>
  <c r="V5717" i="5"/>
  <c r="W5717" i="5"/>
  <c r="X5717" i="5"/>
  <c r="Y5717" i="5"/>
  <c r="Z5717" i="5"/>
  <c r="AA5717" i="5"/>
  <c r="AB5717" i="5"/>
  <c r="AC5717" i="5"/>
  <c r="U5718" i="5"/>
  <c r="V5718" i="5"/>
  <c r="W5718" i="5"/>
  <c r="X5718" i="5"/>
  <c r="Y5718" i="5"/>
  <c r="Z5718" i="5"/>
  <c r="AA5718" i="5"/>
  <c r="AB5718" i="5"/>
  <c r="AC5718" i="5"/>
  <c r="U5719" i="5"/>
  <c r="V5719" i="5"/>
  <c r="W5719" i="5"/>
  <c r="X5719" i="5"/>
  <c r="Y5719" i="5"/>
  <c r="Z5719" i="5"/>
  <c r="AA5719" i="5"/>
  <c r="AB5719" i="5"/>
  <c r="AC5719" i="5"/>
  <c r="U5720" i="5"/>
  <c r="V5720" i="5"/>
  <c r="W5720" i="5"/>
  <c r="X5720" i="5"/>
  <c r="Y5720" i="5"/>
  <c r="Z5720" i="5"/>
  <c r="AA5720" i="5"/>
  <c r="AB5720" i="5"/>
  <c r="AC5720" i="5"/>
  <c r="U5721" i="5"/>
  <c r="V5721" i="5"/>
  <c r="W5721" i="5"/>
  <c r="X5721" i="5"/>
  <c r="Y5721" i="5"/>
  <c r="Z5721" i="5"/>
  <c r="AA5721" i="5"/>
  <c r="AB5721" i="5"/>
  <c r="AC5721" i="5"/>
  <c r="U5722" i="5"/>
  <c r="V5722" i="5"/>
  <c r="W5722" i="5"/>
  <c r="X5722" i="5"/>
  <c r="Y5722" i="5"/>
  <c r="Z5722" i="5"/>
  <c r="AA5722" i="5"/>
  <c r="AB5722" i="5"/>
  <c r="AC5722" i="5"/>
  <c r="U5723" i="5"/>
  <c r="V5723" i="5"/>
  <c r="W5723" i="5"/>
  <c r="X5723" i="5"/>
  <c r="Y5723" i="5"/>
  <c r="Z5723" i="5"/>
  <c r="AA5723" i="5"/>
  <c r="AB5723" i="5"/>
  <c r="AC5723" i="5"/>
  <c r="U5724" i="5"/>
  <c r="V5724" i="5"/>
  <c r="W5724" i="5"/>
  <c r="X5724" i="5"/>
  <c r="Y5724" i="5"/>
  <c r="Z5724" i="5"/>
  <c r="AA5724" i="5"/>
  <c r="AB5724" i="5"/>
  <c r="AC5724" i="5"/>
  <c r="U5725" i="5"/>
  <c r="V5725" i="5"/>
  <c r="W5725" i="5"/>
  <c r="X5725" i="5"/>
  <c r="Y5725" i="5"/>
  <c r="Z5725" i="5"/>
  <c r="AA5725" i="5"/>
  <c r="AB5725" i="5"/>
  <c r="AC5725" i="5"/>
  <c r="U5726" i="5"/>
  <c r="V5726" i="5"/>
  <c r="W5726" i="5"/>
  <c r="X5726" i="5"/>
  <c r="Y5726" i="5"/>
  <c r="Z5726" i="5"/>
  <c r="AA5726" i="5"/>
  <c r="AB5726" i="5"/>
  <c r="AC5726" i="5"/>
  <c r="U5727" i="5"/>
  <c r="V5727" i="5"/>
  <c r="W5727" i="5"/>
  <c r="X5727" i="5"/>
  <c r="Y5727" i="5"/>
  <c r="Z5727" i="5"/>
  <c r="AA5727" i="5"/>
  <c r="AB5727" i="5"/>
  <c r="AC5727" i="5"/>
  <c r="U5728" i="5"/>
  <c r="V5728" i="5"/>
  <c r="W5728" i="5"/>
  <c r="X5728" i="5"/>
  <c r="Y5728" i="5"/>
  <c r="Z5728" i="5"/>
  <c r="AA5728" i="5"/>
  <c r="AB5728" i="5"/>
  <c r="AC5728" i="5"/>
  <c r="U5729" i="5"/>
  <c r="V5729" i="5"/>
  <c r="W5729" i="5"/>
  <c r="X5729" i="5"/>
  <c r="Y5729" i="5"/>
  <c r="Z5729" i="5"/>
  <c r="AA5729" i="5"/>
  <c r="AB5729" i="5"/>
  <c r="AC5729" i="5"/>
  <c r="U5730" i="5"/>
  <c r="V5730" i="5"/>
  <c r="W5730" i="5"/>
  <c r="X5730" i="5"/>
  <c r="Y5730" i="5"/>
  <c r="Z5730" i="5"/>
  <c r="AA5730" i="5"/>
  <c r="AB5730" i="5"/>
  <c r="AC5730" i="5"/>
  <c r="U5731" i="5"/>
  <c r="V5731" i="5"/>
  <c r="W5731" i="5"/>
  <c r="X5731" i="5"/>
  <c r="Y5731" i="5"/>
  <c r="Z5731" i="5"/>
  <c r="AA5731" i="5"/>
  <c r="AB5731" i="5"/>
  <c r="AC5731" i="5"/>
  <c r="U5732" i="5"/>
  <c r="V5732" i="5"/>
  <c r="W5732" i="5"/>
  <c r="X5732" i="5"/>
  <c r="Y5732" i="5"/>
  <c r="Z5732" i="5"/>
  <c r="AA5732" i="5"/>
  <c r="AB5732" i="5"/>
  <c r="AC5732" i="5"/>
  <c r="U5733" i="5"/>
  <c r="V5733" i="5"/>
  <c r="W5733" i="5"/>
  <c r="X5733" i="5"/>
  <c r="Y5733" i="5"/>
  <c r="Z5733" i="5"/>
  <c r="AA5733" i="5"/>
  <c r="AB5733" i="5"/>
  <c r="AC5733" i="5"/>
  <c r="U5734" i="5"/>
  <c r="V5734" i="5"/>
  <c r="W5734" i="5"/>
  <c r="X5734" i="5"/>
  <c r="Y5734" i="5"/>
  <c r="Z5734" i="5"/>
  <c r="AA5734" i="5"/>
  <c r="AB5734" i="5"/>
  <c r="AC5734" i="5"/>
  <c r="U5735" i="5"/>
  <c r="V5735" i="5"/>
  <c r="W5735" i="5"/>
  <c r="X5735" i="5"/>
  <c r="Y5735" i="5"/>
  <c r="Z5735" i="5"/>
  <c r="AA5735" i="5"/>
  <c r="AB5735" i="5"/>
  <c r="AC5735" i="5"/>
  <c r="U5736" i="5"/>
  <c r="V5736" i="5"/>
  <c r="W5736" i="5"/>
  <c r="X5736" i="5"/>
  <c r="Y5736" i="5"/>
  <c r="Z5736" i="5"/>
  <c r="AA5736" i="5"/>
  <c r="AB5736" i="5"/>
  <c r="AC5736" i="5"/>
  <c r="U5737" i="5"/>
  <c r="V5737" i="5"/>
  <c r="W5737" i="5"/>
  <c r="X5737" i="5"/>
  <c r="Y5737" i="5"/>
  <c r="Z5737" i="5"/>
  <c r="AA5737" i="5"/>
  <c r="AB5737" i="5"/>
  <c r="AC5737" i="5"/>
  <c r="U5738" i="5"/>
  <c r="V5738" i="5"/>
  <c r="W5738" i="5"/>
  <c r="X5738" i="5"/>
  <c r="Y5738" i="5"/>
  <c r="Z5738" i="5"/>
  <c r="AA5738" i="5"/>
  <c r="AB5738" i="5"/>
  <c r="AC5738" i="5"/>
  <c r="U5739" i="5"/>
  <c r="V5739" i="5"/>
  <c r="W5739" i="5"/>
  <c r="X5739" i="5"/>
  <c r="Y5739" i="5"/>
  <c r="Z5739" i="5"/>
  <c r="AA5739" i="5"/>
  <c r="AB5739" i="5"/>
  <c r="AC5739" i="5"/>
  <c r="U5740" i="5"/>
  <c r="V5740" i="5"/>
  <c r="W5740" i="5"/>
  <c r="X5740" i="5"/>
  <c r="Y5740" i="5"/>
  <c r="Z5740" i="5"/>
  <c r="AA5740" i="5"/>
  <c r="AB5740" i="5"/>
  <c r="AC5740" i="5"/>
  <c r="U5741" i="5"/>
  <c r="V5741" i="5"/>
  <c r="W5741" i="5"/>
  <c r="X5741" i="5"/>
  <c r="Y5741" i="5"/>
  <c r="Z5741" i="5"/>
  <c r="AA5741" i="5"/>
  <c r="AB5741" i="5"/>
  <c r="AC5741" i="5"/>
  <c r="U5742" i="5"/>
  <c r="V5742" i="5"/>
  <c r="W5742" i="5"/>
  <c r="X5742" i="5"/>
  <c r="Y5742" i="5"/>
  <c r="Z5742" i="5"/>
  <c r="AA5742" i="5"/>
  <c r="AB5742" i="5"/>
  <c r="AC5742" i="5"/>
  <c r="U5743" i="5"/>
  <c r="V5743" i="5"/>
  <c r="W5743" i="5"/>
  <c r="X5743" i="5"/>
  <c r="Y5743" i="5"/>
  <c r="Z5743" i="5"/>
  <c r="AA5743" i="5"/>
  <c r="AB5743" i="5"/>
  <c r="AC5743" i="5"/>
  <c r="U5744" i="5"/>
  <c r="V5744" i="5"/>
  <c r="W5744" i="5"/>
  <c r="X5744" i="5"/>
  <c r="Y5744" i="5"/>
  <c r="Z5744" i="5"/>
  <c r="AA5744" i="5"/>
  <c r="AB5744" i="5"/>
  <c r="AC5744" i="5"/>
  <c r="U5745" i="5"/>
  <c r="V5745" i="5"/>
  <c r="W5745" i="5"/>
  <c r="X5745" i="5"/>
  <c r="Y5745" i="5"/>
  <c r="Z5745" i="5"/>
  <c r="AA5745" i="5"/>
  <c r="AB5745" i="5"/>
  <c r="AC5745" i="5"/>
  <c r="U5746" i="5"/>
  <c r="V5746" i="5"/>
  <c r="W5746" i="5"/>
  <c r="X5746" i="5"/>
  <c r="Y5746" i="5"/>
  <c r="Z5746" i="5"/>
  <c r="AA5746" i="5"/>
  <c r="AB5746" i="5"/>
  <c r="AC5746" i="5"/>
  <c r="U5747" i="5"/>
  <c r="V5747" i="5"/>
  <c r="W5747" i="5"/>
  <c r="X5747" i="5"/>
  <c r="Y5747" i="5"/>
  <c r="Z5747" i="5"/>
  <c r="AA5747" i="5"/>
  <c r="AB5747" i="5"/>
  <c r="AC5747" i="5"/>
  <c r="U5748" i="5"/>
  <c r="V5748" i="5"/>
  <c r="W5748" i="5"/>
  <c r="X5748" i="5"/>
  <c r="Y5748" i="5"/>
  <c r="Z5748" i="5"/>
  <c r="AA5748" i="5"/>
  <c r="AB5748" i="5"/>
  <c r="AC5748" i="5"/>
  <c r="U5749" i="5"/>
  <c r="V5749" i="5"/>
  <c r="W5749" i="5"/>
  <c r="X5749" i="5"/>
  <c r="Y5749" i="5"/>
  <c r="Z5749" i="5"/>
  <c r="AA5749" i="5"/>
  <c r="AB5749" i="5"/>
  <c r="AC5749" i="5"/>
  <c r="U5750" i="5"/>
  <c r="V5750" i="5"/>
  <c r="W5750" i="5"/>
  <c r="X5750" i="5"/>
  <c r="Y5750" i="5"/>
  <c r="Z5750" i="5"/>
  <c r="AA5750" i="5"/>
  <c r="AB5750" i="5"/>
  <c r="AC5750" i="5"/>
  <c r="U5751" i="5"/>
  <c r="V5751" i="5"/>
  <c r="W5751" i="5"/>
  <c r="X5751" i="5"/>
  <c r="Y5751" i="5"/>
  <c r="Z5751" i="5"/>
  <c r="AA5751" i="5"/>
  <c r="AB5751" i="5"/>
  <c r="AC5751" i="5"/>
  <c r="U5752" i="5"/>
  <c r="V5752" i="5"/>
  <c r="W5752" i="5"/>
  <c r="X5752" i="5"/>
  <c r="Y5752" i="5"/>
  <c r="Z5752" i="5"/>
  <c r="AA5752" i="5"/>
  <c r="AB5752" i="5"/>
  <c r="AC5752" i="5"/>
  <c r="U5753" i="5"/>
  <c r="V5753" i="5"/>
  <c r="W5753" i="5"/>
  <c r="X5753" i="5"/>
  <c r="Y5753" i="5"/>
  <c r="Z5753" i="5"/>
  <c r="AA5753" i="5"/>
  <c r="AB5753" i="5"/>
  <c r="AC5753" i="5"/>
  <c r="U5754" i="5"/>
  <c r="V5754" i="5"/>
  <c r="W5754" i="5"/>
  <c r="X5754" i="5"/>
  <c r="Y5754" i="5"/>
  <c r="Z5754" i="5"/>
  <c r="AA5754" i="5"/>
  <c r="AB5754" i="5"/>
  <c r="AC5754" i="5"/>
  <c r="U5755" i="5"/>
  <c r="V5755" i="5"/>
  <c r="W5755" i="5"/>
  <c r="X5755" i="5"/>
  <c r="Y5755" i="5"/>
  <c r="Z5755" i="5"/>
  <c r="AA5755" i="5"/>
  <c r="AB5755" i="5"/>
  <c r="AC5755" i="5"/>
  <c r="U5756" i="5"/>
  <c r="V5756" i="5"/>
  <c r="W5756" i="5"/>
  <c r="X5756" i="5"/>
  <c r="Y5756" i="5"/>
  <c r="Z5756" i="5"/>
  <c r="AA5756" i="5"/>
  <c r="AB5756" i="5"/>
  <c r="AC5756" i="5"/>
  <c r="U5757" i="5"/>
  <c r="V5757" i="5"/>
  <c r="W5757" i="5"/>
  <c r="X5757" i="5"/>
  <c r="Y5757" i="5"/>
  <c r="Z5757" i="5"/>
  <c r="AA5757" i="5"/>
  <c r="AB5757" i="5"/>
  <c r="AC5757" i="5"/>
  <c r="U5758" i="5"/>
  <c r="V5758" i="5"/>
  <c r="W5758" i="5"/>
  <c r="X5758" i="5"/>
  <c r="Y5758" i="5"/>
  <c r="Z5758" i="5"/>
  <c r="AA5758" i="5"/>
  <c r="AB5758" i="5"/>
  <c r="AC5758" i="5"/>
  <c r="U5759" i="5"/>
  <c r="V5759" i="5"/>
  <c r="W5759" i="5"/>
  <c r="X5759" i="5"/>
  <c r="Y5759" i="5"/>
  <c r="Z5759" i="5"/>
  <c r="AA5759" i="5"/>
  <c r="AB5759" i="5"/>
  <c r="AC5759" i="5"/>
  <c r="U5760" i="5"/>
  <c r="V5760" i="5"/>
  <c r="W5760" i="5"/>
  <c r="X5760" i="5"/>
  <c r="Y5760" i="5"/>
  <c r="Z5760" i="5"/>
  <c r="AA5760" i="5"/>
  <c r="AB5760" i="5"/>
  <c r="AC5760" i="5"/>
  <c r="U5761" i="5"/>
  <c r="V5761" i="5"/>
  <c r="W5761" i="5"/>
  <c r="X5761" i="5"/>
  <c r="Y5761" i="5"/>
  <c r="Z5761" i="5"/>
  <c r="AA5761" i="5"/>
  <c r="AB5761" i="5"/>
  <c r="AC5761" i="5"/>
  <c r="U5762" i="5"/>
  <c r="V5762" i="5"/>
  <c r="W5762" i="5"/>
  <c r="X5762" i="5"/>
  <c r="Y5762" i="5"/>
  <c r="Z5762" i="5"/>
  <c r="AA5762" i="5"/>
  <c r="AB5762" i="5"/>
  <c r="AC5762" i="5"/>
  <c r="U5763" i="5"/>
  <c r="V5763" i="5"/>
  <c r="W5763" i="5"/>
  <c r="X5763" i="5"/>
  <c r="Y5763" i="5"/>
  <c r="Z5763" i="5"/>
  <c r="AA5763" i="5"/>
  <c r="AB5763" i="5"/>
  <c r="AC5763" i="5"/>
  <c r="U5764" i="5"/>
  <c r="V5764" i="5"/>
  <c r="W5764" i="5"/>
  <c r="X5764" i="5"/>
  <c r="Y5764" i="5"/>
  <c r="Z5764" i="5"/>
  <c r="AA5764" i="5"/>
  <c r="AB5764" i="5"/>
  <c r="AC5764" i="5"/>
  <c r="U5765" i="5"/>
  <c r="V5765" i="5"/>
  <c r="W5765" i="5"/>
  <c r="X5765" i="5"/>
  <c r="Y5765" i="5"/>
  <c r="Z5765" i="5"/>
  <c r="AA5765" i="5"/>
  <c r="AB5765" i="5"/>
  <c r="AC5765" i="5"/>
  <c r="U5766" i="5"/>
  <c r="V5766" i="5"/>
  <c r="W5766" i="5"/>
  <c r="X5766" i="5"/>
  <c r="Y5766" i="5"/>
  <c r="Z5766" i="5"/>
  <c r="AA5766" i="5"/>
  <c r="AB5766" i="5"/>
  <c r="AC5766" i="5"/>
  <c r="U5767" i="5"/>
  <c r="V5767" i="5"/>
  <c r="W5767" i="5"/>
  <c r="X5767" i="5"/>
  <c r="Y5767" i="5"/>
  <c r="Z5767" i="5"/>
  <c r="AA5767" i="5"/>
  <c r="AB5767" i="5"/>
  <c r="AC5767" i="5"/>
  <c r="U5768" i="5"/>
  <c r="V5768" i="5"/>
  <c r="W5768" i="5"/>
  <c r="X5768" i="5"/>
  <c r="Y5768" i="5"/>
  <c r="Z5768" i="5"/>
  <c r="AA5768" i="5"/>
  <c r="AB5768" i="5"/>
  <c r="AC5768" i="5"/>
  <c r="U5769" i="5"/>
  <c r="V5769" i="5"/>
  <c r="W5769" i="5"/>
  <c r="X5769" i="5"/>
  <c r="Y5769" i="5"/>
  <c r="Z5769" i="5"/>
  <c r="AA5769" i="5"/>
  <c r="AB5769" i="5"/>
  <c r="AC5769" i="5"/>
  <c r="U5770" i="5"/>
  <c r="V5770" i="5"/>
  <c r="W5770" i="5"/>
  <c r="X5770" i="5"/>
  <c r="Y5770" i="5"/>
  <c r="Z5770" i="5"/>
  <c r="AA5770" i="5"/>
  <c r="AB5770" i="5"/>
  <c r="AC5770" i="5"/>
  <c r="U5771" i="5"/>
  <c r="V5771" i="5"/>
  <c r="W5771" i="5"/>
  <c r="X5771" i="5"/>
  <c r="Y5771" i="5"/>
  <c r="Z5771" i="5"/>
  <c r="AA5771" i="5"/>
  <c r="AB5771" i="5"/>
  <c r="AC5771" i="5"/>
  <c r="U5772" i="5"/>
  <c r="V5772" i="5"/>
  <c r="W5772" i="5"/>
  <c r="X5772" i="5"/>
  <c r="Y5772" i="5"/>
  <c r="Z5772" i="5"/>
  <c r="AA5772" i="5"/>
  <c r="AB5772" i="5"/>
  <c r="AC5772" i="5"/>
  <c r="U5773" i="5"/>
  <c r="V5773" i="5"/>
  <c r="W5773" i="5"/>
  <c r="X5773" i="5"/>
  <c r="Y5773" i="5"/>
  <c r="Z5773" i="5"/>
  <c r="AA5773" i="5"/>
  <c r="AB5773" i="5"/>
  <c r="AC5773" i="5"/>
  <c r="U5774" i="5"/>
  <c r="V5774" i="5"/>
  <c r="W5774" i="5"/>
  <c r="X5774" i="5"/>
  <c r="Y5774" i="5"/>
  <c r="Z5774" i="5"/>
  <c r="AA5774" i="5"/>
  <c r="AB5774" i="5"/>
  <c r="AC5774" i="5"/>
  <c r="U5775" i="5"/>
  <c r="V5775" i="5"/>
  <c r="W5775" i="5"/>
  <c r="X5775" i="5"/>
  <c r="Y5775" i="5"/>
  <c r="Z5775" i="5"/>
  <c r="AA5775" i="5"/>
  <c r="AB5775" i="5"/>
  <c r="AC5775" i="5"/>
  <c r="U5776" i="5"/>
  <c r="V5776" i="5"/>
  <c r="W5776" i="5"/>
  <c r="X5776" i="5"/>
  <c r="Y5776" i="5"/>
  <c r="Z5776" i="5"/>
  <c r="AA5776" i="5"/>
  <c r="AB5776" i="5"/>
  <c r="AC5776" i="5"/>
  <c r="U5777" i="5"/>
  <c r="V5777" i="5"/>
  <c r="W5777" i="5"/>
  <c r="X5777" i="5"/>
  <c r="Y5777" i="5"/>
  <c r="Z5777" i="5"/>
  <c r="AA5777" i="5"/>
  <c r="AB5777" i="5"/>
  <c r="AC5777" i="5"/>
  <c r="U5778" i="5"/>
  <c r="V5778" i="5"/>
  <c r="W5778" i="5"/>
  <c r="X5778" i="5"/>
  <c r="Y5778" i="5"/>
  <c r="Z5778" i="5"/>
  <c r="AA5778" i="5"/>
  <c r="AB5778" i="5"/>
  <c r="AC5778" i="5"/>
  <c r="U5779" i="5"/>
  <c r="V5779" i="5"/>
  <c r="W5779" i="5"/>
  <c r="X5779" i="5"/>
  <c r="Y5779" i="5"/>
  <c r="Z5779" i="5"/>
  <c r="AA5779" i="5"/>
  <c r="AB5779" i="5"/>
  <c r="AC5779" i="5"/>
  <c r="U5780" i="5"/>
  <c r="V5780" i="5"/>
  <c r="W5780" i="5"/>
  <c r="X5780" i="5"/>
  <c r="Y5780" i="5"/>
  <c r="Z5780" i="5"/>
  <c r="AA5780" i="5"/>
  <c r="AB5780" i="5"/>
  <c r="AC5780" i="5"/>
  <c r="U5781" i="5"/>
  <c r="V5781" i="5"/>
  <c r="W5781" i="5"/>
  <c r="X5781" i="5"/>
  <c r="Y5781" i="5"/>
  <c r="Z5781" i="5"/>
  <c r="AA5781" i="5"/>
  <c r="AB5781" i="5"/>
  <c r="AC5781" i="5"/>
  <c r="U5782" i="5"/>
  <c r="V5782" i="5"/>
  <c r="W5782" i="5"/>
  <c r="X5782" i="5"/>
  <c r="Y5782" i="5"/>
  <c r="Z5782" i="5"/>
  <c r="AA5782" i="5"/>
  <c r="AB5782" i="5"/>
  <c r="AC5782" i="5"/>
  <c r="U5783" i="5"/>
  <c r="V5783" i="5"/>
  <c r="W5783" i="5"/>
  <c r="X5783" i="5"/>
  <c r="Y5783" i="5"/>
  <c r="Z5783" i="5"/>
  <c r="AA5783" i="5"/>
  <c r="AB5783" i="5"/>
  <c r="AC5783" i="5"/>
  <c r="U5784" i="5"/>
  <c r="V5784" i="5"/>
  <c r="W5784" i="5"/>
  <c r="X5784" i="5"/>
  <c r="Y5784" i="5"/>
  <c r="Z5784" i="5"/>
  <c r="AA5784" i="5"/>
  <c r="AB5784" i="5"/>
  <c r="AC5784" i="5"/>
  <c r="U5785" i="5"/>
  <c r="V5785" i="5"/>
  <c r="W5785" i="5"/>
  <c r="X5785" i="5"/>
  <c r="Y5785" i="5"/>
  <c r="Z5785" i="5"/>
  <c r="AA5785" i="5"/>
  <c r="AB5785" i="5"/>
  <c r="AC5785" i="5"/>
  <c r="U5786" i="5"/>
  <c r="V5786" i="5"/>
  <c r="W5786" i="5"/>
  <c r="X5786" i="5"/>
  <c r="Y5786" i="5"/>
  <c r="Z5786" i="5"/>
  <c r="AA5786" i="5"/>
  <c r="AB5786" i="5"/>
  <c r="AC5786" i="5"/>
  <c r="U5787" i="5"/>
  <c r="V5787" i="5"/>
  <c r="W5787" i="5"/>
  <c r="X5787" i="5"/>
  <c r="Y5787" i="5"/>
  <c r="Z5787" i="5"/>
  <c r="AA5787" i="5"/>
  <c r="AB5787" i="5"/>
  <c r="AC5787" i="5"/>
  <c r="U5788" i="5"/>
  <c r="V5788" i="5"/>
  <c r="W5788" i="5"/>
  <c r="X5788" i="5"/>
  <c r="Y5788" i="5"/>
  <c r="Z5788" i="5"/>
  <c r="AA5788" i="5"/>
  <c r="AB5788" i="5"/>
  <c r="AC5788" i="5"/>
  <c r="U5789" i="5"/>
  <c r="V5789" i="5"/>
  <c r="W5789" i="5"/>
  <c r="X5789" i="5"/>
  <c r="Y5789" i="5"/>
  <c r="Z5789" i="5"/>
  <c r="AA5789" i="5"/>
  <c r="AB5789" i="5"/>
  <c r="AC5789" i="5"/>
  <c r="U5790" i="5"/>
  <c r="V5790" i="5"/>
  <c r="W5790" i="5"/>
  <c r="X5790" i="5"/>
  <c r="Y5790" i="5"/>
  <c r="Z5790" i="5"/>
  <c r="AA5790" i="5"/>
  <c r="AB5790" i="5"/>
  <c r="AC5790" i="5"/>
  <c r="U5791" i="5"/>
  <c r="V5791" i="5"/>
  <c r="W5791" i="5"/>
  <c r="X5791" i="5"/>
  <c r="Y5791" i="5"/>
  <c r="Z5791" i="5"/>
  <c r="AA5791" i="5"/>
  <c r="AB5791" i="5"/>
  <c r="AC5791" i="5"/>
  <c r="U5792" i="5"/>
  <c r="V5792" i="5"/>
  <c r="W5792" i="5"/>
  <c r="X5792" i="5"/>
  <c r="Y5792" i="5"/>
  <c r="Z5792" i="5"/>
  <c r="AA5792" i="5"/>
  <c r="AB5792" i="5"/>
  <c r="AC5792" i="5"/>
  <c r="U5793" i="5"/>
  <c r="V5793" i="5"/>
  <c r="W5793" i="5"/>
  <c r="X5793" i="5"/>
  <c r="Y5793" i="5"/>
  <c r="Z5793" i="5"/>
  <c r="AA5793" i="5"/>
  <c r="AB5793" i="5"/>
  <c r="AC5793" i="5"/>
  <c r="U5794" i="5"/>
  <c r="V5794" i="5"/>
  <c r="W5794" i="5"/>
  <c r="X5794" i="5"/>
  <c r="Y5794" i="5"/>
  <c r="Z5794" i="5"/>
  <c r="AA5794" i="5"/>
  <c r="AB5794" i="5"/>
  <c r="AC5794" i="5"/>
  <c r="U5795" i="5"/>
  <c r="V5795" i="5"/>
  <c r="W5795" i="5"/>
  <c r="X5795" i="5"/>
  <c r="Y5795" i="5"/>
  <c r="Z5795" i="5"/>
  <c r="AA5795" i="5"/>
  <c r="AB5795" i="5"/>
  <c r="AC5795" i="5"/>
  <c r="U5796" i="5"/>
  <c r="V5796" i="5"/>
  <c r="W5796" i="5"/>
  <c r="X5796" i="5"/>
  <c r="Y5796" i="5"/>
  <c r="Z5796" i="5"/>
  <c r="AA5796" i="5"/>
  <c r="AB5796" i="5"/>
  <c r="AC5796" i="5"/>
  <c r="U5797" i="5"/>
  <c r="V5797" i="5"/>
  <c r="W5797" i="5"/>
  <c r="X5797" i="5"/>
  <c r="Y5797" i="5"/>
  <c r="Z5797" i="5"/>
  <c r="AA5797" i="5"/>
  <c r="AB5797" i="5"/>
  <c r="AC5797" i="5"/>
  <c r="U5798" i="5"/>
  <c r="V5798" i="5"/>
  <c r="W5798" i="5"/>
  <c r="X5798" i="5"/>
  <c r="Y5798" i="5"/>
  <c r="Z5798" i="5"/>
  <c r="AA5798" i="5"/>
  <c r="AB5798" i="5"/>
  <c r="AC5798" i="5"/>
  <c r="U5799" i="5"/>
  <c r="V5799" i="5"/>
  <c r="W5799" i="5"/>
  <c r="X5799" i="5"/>
  <c r="Y5799" i="5"/>
  <c r="Z5799" i="5"/>
  <c r="AA5799" i="5"/>
  <c r="AB5799" i="5"/>
  <c r="AC5799" i="5"/>
  <c r="U5800" i="5"/>
  <c r="V5800" i="5"/>
  <c r="W5800" i="5"/>
  <c r="X5800" i="5"/>
  <c r="Y5800" i="5"/>
  <c r="Z5800" i="5"/>
  <c r="AA5800" i="5"/>
  <c r="AB5800" i="5"/>
  <c r="AC5800" i="5"/>
  <c r="U5801" i="5"/>
  <c r="V5801" i="5"/>
  <c r="W5801" i="5"/>
  <c r="X5801" i="5"/>
  <c r="Y5801" i="5"/>
  <c r="Z5801" i="5"/>
  <c r="AA5801" i="5"/>
  <c r="AB5801" i="5"/>
  <c r="AC5801" i="5"/>
  <c r="U5802" i="5"/>
  <c r="V5802" i="5"/>
  <c r="W5802" i="5"/>
  <c r="X5802" i="5"/>
  <c r="Y5802" i="5"/>
  <c r="Z5802" i="5"/>
  <c r="AA5802" i="5"/>
  <c r="AB5802" i="5"/>
  <c r="AC5802" i="5"/>
  <c r="U5803" i="5"/>
  <c r="V5803" i="5"/>
  <c r="W5803" i="5"/>
  <c r="X5803" i="5"/>
  <c r="Y5803" i="5"/>
  <c r="Z5803" i="5"/>
  <c r="AA5803" i="5"/>
  <c r="AB5803" i="5"/>
  <c r="AC5803" i="5"/>
  <c r="U5804" i="5"/>
  <c r="V5804" i="5"/>
  <c r="W5804" i="5"/>
  <c r="X5804" i="5"/>
  <c r="Y5804" i="5"/>
  <c r="Z5804" i="5"/>
  <c r="AA5804" i="5"/>
  <c r="AB5804" i="5"/>
  <c r="AC5804" i="5"/>
  <c r="U5805" i="5"/>
  <c r="V5805" i="5"/>
  <c r="W5805" i="5"/>
  <c r="X5805" i="5"/>
  <c r="Y5805" i="5"/>
  <c r="Z5805" i="5"/>
  <c r="AA5805" i="5"/>
  <c r="AB5805" i="5"/>
  <c r="AC5805" i="5"/>
  <c r="U5806" i="5"/>
  <c r="V5806" i="5"/>
  <c r="W5806" i="5"/>
  <c r="X5806" i="5"/>
  <c r="Y5806" i="5"/>
  <c r="Z5806" i="5"/>
  <c r="AA5806" i="5"/>
  <c r="AB5806" i="5"/>
  <c r="AC5806" i="5"/>
  <c r="U5807" i="5"/>
  <c r="V5807" i="5"/>
  <c r="W5807" i="5"/>
  <c r="X5807" i="5"/>
  <c r="Y5807" i="5"/>
  <c r="Z5807" i="5"/>
  <c r="AA5807" i="5"/>
  <c r="AB5807" i="5"/>
  <c r="AC5807" i="5"/>
  <c r="U5808" i="5"/>
  <c r="V5808" i="5"/>
  <c r="W5808" i="5"/>
  <c r="X5808" i="5"/>
  <c r="Y5808" i="5"/>
  <c r="Z5808" i="5"/>
  <c r="AA5808" i="5"/>
  <c r="AB5808" i="5"/>
  <c r="AC5808" i="5"/>
  <c r="U5809" i="5"/>
  <c r="V5809" i="5"/>
  <c r="W5809" i="5"/>
  <c r="X5809" i="5"/>
  <c r="Y5809" i="5"/>
  <c r="Z5809" i="5"/>
  <c r="AA5809" i="5"/>
  <c r="AB5809" i="5"/>
  <c r="AC5809" i="5"/>
  <c r="U5810" i="5"/>
  <c r="V5810" i="5"/>
  <c r="W5810" i="5"/>
  <c r="X5810" i="5"/>
  <c r="Y5810" i="5"/>
  <c r="Z5810" i="5"/>
  <c r="AA5810" i="5"/>
  <c r="AB5810" i="5"/>
  <c r="AC5810" i="5"/>
  <c r="U5811" i="5"/>
  <c r="V5811" i="5"/>
  <c r="W5811" i="5"/>
  <c r="X5811" i="5"/>
  <c r="Y5811" i="5"/>
  <c r="Z5811" i="5"/>
  <c r="AA5811" i="5"/>
  <c r="AB5811" i="5"/>
  <c r="AC5811" i="5"/>
  <c r="U5812" i="5"/>
  <c r="V5812" i="5"/>
  <c r="W5812" i="5"/>
  <c r="X5812" i="5"/>
  <c r="Y5812" i="5"/>
  <c r="Z5812" i="5"/>
  <c r="AA5812" i="5"/>
  <c r="AB5812" i="5"/>
  <c r="AC5812" i="5"/>
  <c r="U5813" i="5"/>
  <c r="V5813" i="5"/>
  <c r="W5813" i="5"/>
  <c r="X5813" i="5"/>
  <c r="Y5813" i="5"/>
  <c r="Z5813" i="5"/>
  <c r="AA5813" i="5"/>
  <c r="AB5813" i="5"/>
  <c r="AC5813" i="5"/>
  <c r="U5814" i="5"/>
  <c r="V5814" i="5"/>
  <c r="W5814" i="5"/>
  <c r="X5814" i="5"/>
  <c r="Y5814" i="5"/>
  <c r="Z5814" i="5"/>
  <c r="AA5814" i="5"/>
  <c r="AB5814" i="5"/>
  <c r="AC5814" i="5"/>
  <c r="U5815" i="5"/>
  <c r="V5815" i="5"/>
  <c r="W5815" i="5"/>
  <c r="X5815" i="5"/>
  <c r="Y5815" i="5"/>
  <c r="Z5815" i="5"/>
  <c r="AA5815" i="5"/>
  <c r="AB5815" i="5"/>
  <c r="AC5815" i="5"/>
  <c r="U5816" i="5"/>
  <c r="V5816" i="5"/>
  <c r="W5816" i="5"/>
  <c r="X5816" i="5"/>
  <c r="Y5816" i="5"/>
  <c r="Z5816" i="5"/>
  <c r="AA5816" i="5"/>
  <c r="AB5816" i="5"/>
  <c r="AC5816" i="5"/>
  <c r="U5817" i="5"/>
  <c r="V5817" i="5"/>
  <c r="W5817" i="5"/>
  <c r="X5817" i="5"/>
  <c r="Y5817" i="5"/>
  <c r="Z5817" i="5"/>
  <c r="AA5817" i="5"/>
  <c r="AB5817" i="5"/>
  <c r="AC5817" i="5"/>
  <c r="U5818" i="5"/>
  <c r="V5818" i="5"/>
  <c r="W5818" i="5"/>
  <c r="X5818" i="5"/>
  <c r="Y5818" i="5"/>
  <c r="Z5818" i="5"/>
  <c r="AA5818" i="5"/>
  <c r="AB5818" i="5"/>
  <c r="AC5818" i="5"/>
  <c r="U5819" i="5"/>
  <c r="V5819" i="5"/>
  <c r="W5819" i="5"/>
  <c r="X5819" i="5"/>
  <c r="Y5819" i="5"/>
  <c r="Z5819" i="5"/>
  <c r="AA5819" i="5"/>
  <c r="AB5819" i="5"/>
  <c r="AC5819" i="5"/>
  <c r="U5820" i="5"/>
  <c r="V5820" i="5"/>
  <c r="W5820" i="5"/>
  <c r="X5820" i="5"/>
  <c r="Y5820" i="5"/>
  <c r="Z5820" i="5"/>
  <c r="AA5820" i="5"/>
  <c r="AB5820" i="5"/>
  <c r="AC5820" i="5"/>
  <c r="U5821" i="5"/>
  <c r="V5821" i="5"/>
  <c r="W5821" i="5"/>
  <c r="X5821" i="5"/>
  <c r="Y5821" i="5"/>
  <c r="Z5821" i="5"/>
  <c r="AA5821" i="5"/>
  <c r="AB5821" i="5"/>
  <c r="AC5821" i="5"/>
  <c r="U5822" i="5"/>
  <c r="V5822" i="5"/>
  <c r="W5822" i="5"/>
  <c r="X5822" i="5"/>
  <c r="Y5822" i="5"/>
  <c r="Z5822" i="5"/>
  <c r="AA5822" i="5"/>
  <c r="AB5822" i="5"/>
  <c r="AC5822" i="5"/>
  <c r="U5823" i="5"/>
  <c r="V5823" i="5"/>
  <c r="W5823" i="5"/>
  <c r="X5823" i="5"/>
  <c r="Y5823" i="5"/>
  <c r="Z5823" i="5"/>
  <c r="AA5823" i="5"/>
  <c r="AB5823" i="5"/>
  <c r="AC5823" i="5"/>
  <c r="U5824" i="5"/>
  <c r="V5824" i="5"/>
  <c r="W5824" i="5"/>
  <c r="X5824" i="5"/>
  <c r="Y5824" i="5"/>
  <c r="Z5824" i="5"/>
  <c r="AA5824" i="5"/>
  <c r="AB5824" i="5"/>
  <c r="AC5824" i="5"/>
  <c r="U5825" i="5"/>
  <c r="V5825" i="5"/>
  <c r="W5825" i="5"/>
  <c r="X5825" i="5"/>
  <c r="Y5825" i="5"/>
  <c r="Z5825" i="5"/>
  <c r="AA5825" i="5"/>
  <c r="AB5825" i="5"/>
  <c r="AC5825" i="5"/>
  <c r="U5826" i="5"/>
  <c r="V5826" i="5"/>
  <c r="W5826" i="5"/>
  <c r="X5826" i="5"/>
  <c r="Y5826" i="5"/>
  <c r="Z5826" i="5"/>
  <c r="AA5826" i="5"/>
  <c r="AB5826" i="5"/>
  <c r="AC5826" i="5"/>
  <c r="U5827" i="5"/>
  <c r="V5827" i="5"/>
  <c r="W5827" i="5"/>
  <c r="X5827" i="5"/>
  <c r="Y5827" i="5"/>
  <c r="Z5827" i="5"/>
  <c r="AA5827" i="5"/>
  <c r="AB5827" i="5"/>
  <c r="AC5827" i="5"/>
  <c r="U5828" i="5"/>
  <c r="V5828" i="5"/>
  <c r="W5828" i="5"/>
  <c r="X5828" i="5"/>
  <c r="Y5828" i="5"/>
  <c r="Z5828" i="5"/>
  <c r="AA5828" i="5"/>
  <c r="AB5828" i="5"/>
  <c r="AC5828" i="5"/>
  <c r="U5829" i="5"/>
  <c r="V5829" i="5"/>
  <c r="W5829" i="5"/>
  <c r="X5829" i="5"/>
  <c r="Y5829" i="5"/>
  <c r="Z5829" i="5"/>
  <c r="AA5829" i="5"/>
  <c r="AB5829" i="5"/>
  <c r="AC5829" i="5"/>
  <c r="U5830" i="5"/>
  <c r="V5830" i="5"/>
  <c r="W5830" i="5"/>
  <c r="X5830" i="5"/>
  <c r="Y5830" i="5"/>
  <c r="Z5830" i="5"/>
  <c r="AA5830" i="5"/>
  <c r="AB5830" i="5"/>
  <c r="AC5830" i="5"/>
  <c r="U5831" i="5"/>
  <c r="V5831" i="5"/>
  <c r="W5831" i="5"/>
  <c r="X5831" i="5"/>
  <c r="Y5831" i="5"/>
  <c r="Z5831" i="5"/>
  <c r="AA5831" i="5"/>
  <c r="AB5831" i="5"/>
  <c r="AC5831" i="5"/>
  <c r="U5832" i="5"/>
  <c r="V5832" i="5"/>
  <c r="W5832" i="5"/>
  <c r="X5832" i="5"/>
  <c r="Y5832" i="5"/>
  <c r="Z5832" i="5"/>
  <c r="AA5832" i="5"/>
  <c r="AB5832" i="5"/>
  <c r="AC5832" i="5"/>
  <c r="U5833" i="5"/>
  <c r="V5833" i="5"/>
  <c r="W5833" i="5"/>
  <c r="X5833" i="5"/>
  <c r="Y5833" i="5"/>
  <c r="Z5833" i="5"/>
  <c r="AA5833" i="5"/>
  <c r="AB5833" i="5"/>
  <c r="AC5833" i="5"/>
  <c r="U5834" i="5"/>
  <c r="V5834" i="5"/>
  <c r="W5834" i="5"/>
  <c r="X5834" i="5"/>
  <c r="Y5834" i="5"/>
  <c r="Z5834" i="5"/>
  <c r="AA5834" i="5"/>
  <c r="AB5834" i="5"/>
  <c r="AC5834" i="5"/>
  <c r="U5835" i="5"/>
  <c r="V5835" i="5"/>
  <c r="W5835" i="5"/>
  <c r="X5835" i="5"/>
  <c r="Y5835" i="5"/>
  <c r="Z5835" i="5"/>
  <c r="AA5835" i="5"/>
  <c r="AB5835" i="5"/>
  <c r="AC5835" i="5"/>
  <c r="U5836" i="5"/>
  <c r="V5836" i="5"/>
  <c r="W5836" i="5"/>
  <c r="X5836" i="5"/>
  <c r="Y5836" i="5"/>
  <c r="Z5836" i="5"/>
  <c r="AA5836" i="5"/>
  <c r="AB5836" i="5"/>
  <c r="AC5836" i="5"/>
  <c r="U5837" i="5"/>
  <c r="V5837" i="5"/>
  <c r="W5837" i="5"/>
  <c r="X5837" i="5"/>
  <c r="Y5837" i="5"/>
  <c r="Z5837" i="5"/>
  <c r="AA5837" i="5"/>
  <c r="AB5837" i="5"/>
  <c r="AC5837" i="5"/>
  <c r="U5838" i="5"/>
  <c r="V5838" i="5"/>
  <c r="W5838" i="5"/>
  <c r="X5838" i="5"/>
  <c r="Y5838" i="5"/>
  <c r="Z5838" i="5"/>
  <c r="AA5838" i="5"/>
  <c r="AB5838" i="5"/>
  <c r="AC5838" i="5"/>
  <c r="U5839" i="5"/>
  <c r="V5839" i="5"/>
  <c r="W5839" i="5"/>
  <c r="X5839" i="5"/>
  <c r="Y5839" i="5"/>
  <c r="Z5839" i="5"/>
  <c r="AA5839" i="5"/>
  <c r="AB5839" i="5"/>
  <c r="AC5839" i="5"/>
  <c r="U5840" i="5"/>
  <c r="V5840" i="5"/>
  <c r="W5840" i="5"/>
  <c r="X5840" i="5"/>
  <c r="Y5840" i="5"/>
  <c r="Z5840" i="5"/>
  <c r="AA5840" i="5"/>
  <c r="AB5840" i="5"/>
  <c r="AC5840" i="5"/>
  <c r="U5841" i="5"/>
  <c r="V5841" i="5"/>
  <c r="W5841" i="5"/>
  <c r="X5841" i="5"/>
  <c r="Y5841" i="5"/>
  <c r="Z5841" i="5"/>
  <c r="AA5841" i="5"/>
  <c r="AB5841" i="5"/>
  <c r="AC5841" i="5"/>
  <c r="U5842" i="5"/>
  <c r="V5842" i="5"/>
  <c r="W5842" i="5"/>
  <c r="X5842" i="5"/>
  <c r="Y5842" i="5"/>
  <c r="Z5842" i="5"/>
  <c r="AA5842" i="5"/>
  <c r="AB5842" i="5"/>
  <c r="AC5842" i="5"/>
  <c r="U5843" i="5"/>
  <c r="V5843" i="5"/>
  <c r="W5843" i="5"/>
  <c r="X5843" i="5"/>
  <c r="Y5843" i="5"/>
  <c r="Z5843" i="5"/>
  <c r="AA5843" i="5"/>
  <c r="AB5843" i="5"/>
  <c r="AC5843" i="5"/>
  <c r="U5844" i="5"/>
  <c r="V5844" i="5"/>
  <c r="W5844" i="5"/>
  <c r="X5844" i="5"/>
  <c r="Y5844" i="5"/>
  <c r="Z5844" i="5"/>
  <c r="AA5844" i="5"/>
  <c r="AB5844" i="5"/>
  <c r="AC5844" i="5"/>
  <c r="U5845" i="5"/>
  <c r="V5845" i="5"/>
  <c r="W5845" i="5"/>
  <c r="X5845" i="5"/>
  <c r="Y5845" i="5"/>
  <c r="Z5845" i="5"/>
  <c r="AA5845" i="5"/>
  <c r="AB5845" i="5"/>
  <c r="AC5845" i="5"/>
  <c r="U5846" i="5"/>
  <c r="V5846" i="5"/>
  <c r="W5846" i="5"/>
  <c r="X5846" i="5"/>
  <c r="Y5846" i="5"/>
  <c r="Z5846" i="5"/>
  <c r="AA5846" i="5"/>
  <c r="AB5846" i="5"/>
  <c r="AC5846" i="5"/>
  <c r="U5847" i="5"/>
  <c r="V5847" i="5"/>
  <c r="W5847" i="5"/>
  <c r="X5847" i="5"/>
  <c r="Y5847" i="5"/>
  <c r="Z5847" i="5"/>
  <c r="AA5847" i="5"/>
  <c r="AB5847" i="5"/>
  <c r="AC5847" i="5"/>
  <c r="U5848" i="5"/>
  <c r="V5848" i="5"/>
  <c r="W5848" i="5"/>
  <c r="X5848" i="5"/>
  <c r="Y5848" i="5"/>
  <c r="Z5848" i="5"/>
  <c r="AA5848" i="5"/>
  <c r="AB5848" i="5"/>
  <c r="AC5848" i="5"/>
  <c r="U5849" i="5"/>
  <c r="V5849" i="5"/>
  <c r="W5849" i="5"/>
  <c r="X5849" i="5"/>
  <c r="Y5849" i="5"/>
  <c r="Z5849" i="5"/>
  <c r="AA5849" i="5"/>
  <c r="AB5849" i="5"/>
  <c r="AC5849" i="5"/>
  <c r="U5850" i="5"/>
  <c r="V5850" i="5"/>
  <c r="W5850" i="5"/>
  <c r="X5850" i="5"/>
  <c r="Y5850" i="5"/>
  <c r="Z5850" i="5"/>
  <c r="AA5850" i="5"/>
  <c r="AB5850" i="5"/>
  <c r="AC5850" i="5"/>
  <c r="U5851" i="5"/>
  <c r="V5851" i="5"/>
  <c r="W5851" i="5"/>
  <c r="X5851" i="5"/>
  <c r="Y5851" i="5"/>
  <c r="Z5851" i="5"/>
  <c r="AA5851" i="5"/>
  <c r="AB5851" i="5"/>
  <c r="AC5851" i="5"/>
  <c r="U5852" i="5"/>
  <c r="V5852" i="5"/>
  <c r="W5852" i="5"/>
  <c r="X5852" i="5"/>
  <c r="Y5852" i="5"/>
  <c r="Z5852" i="5"/>
  <c r="AA5852" i="5"/>
  <c r="AB5852" i="5"/>
  <c r="AC5852" i="5"/>
  <c r="U5853" i="5"/>
  <c r="V5853" i="5"/>
  <c r="W5853" i="5"/>
  <c r="X5853" i="5"/>
  <c r="Y5853" i="5"/>
  <c r="Z5853" i="5"/>
  <c r="AA5853" i="5"/>
  <c r="AB5853" i="5"/>
  <c r="AC5853" i="5"/>
  <c r="U5854" i="5"/>
  <c r="V5854" i="5"/>
  <c r="W5854" i="5"/>
  <c r="X5854" i="5"/>
  <c r="Y5854" i="5"/>
  <c r="Z5854" i="5"/>
  <c r="AA5854" i="5"/>
  <c r="AB5854" i="5"/>
  <c r="AC5854" i="5"/>
  <c r="U5855" i="5"/>
  <c r="V5855" i="5"/>
  <c r="W5855" i="5"/>
  <c r="X5855" i="5"/>
  <c r="Y5855" i="5"/>
  <c r="Z5855" i="5"/>
  <c r="AA5855" i="5"/>
  <c r="AB5855" i="5"/>
  <c r="AC5855" i="5"/>
  <c r="U5856" i="5"/>
  <c r="V5856" i="5"/>
  <c r="W5856" i="5"/>
  <c r="X5856" i="5"/>
  <c r="Y5856" i="5"/>
  <c r="Z5856" i="5"/>
  <c r="AA5856" i="5"/>
  <c r="AB5856" i="5"/>
  <c r="AC5856" i="5"/>
  <c r="U5857" i="5"/>
  <c r="V5857" i="5"/>
  <c r="W5857" i="5"/>
  <c r="X5857" i="5"/>
  <c r="Y5857" i="5"/>
  <c r="Z5857" i="5"/>
  <c r="AA5857" i="5"/>
  <c r="AB5857" i="5"/>
  <c r="AC5857" i="5"/>
  <c r="U5858" i="5"/>
  <c r="V5858" i="5"/>
  <c r="W5858" i="5"/>
  <c r="X5858" i="5"/>
  <c r="Y5858" i="5"/>
  <c r="Z5858" i="5"/>
  <c r="AA5858" i="5"/>
  <c r="AB5858" i="5"/>
  <c r="AC5858" i="5"/>
  <c r="U5859" i="5"/>
  <c r="V5859" i="5"/>
  <c r="W5859" i="5"/>
  <c r="X5859" i="5"/>
  <c r="Y5859" i="5"/>
  <c r="Z5859" i="5"/>
  <c r="AA5859" i="5"/>
  <c r="AB5859" i="5"/>
  <c r="AC5859" i="5"/>
  <c r="U5860" i="5"/>
  <c r="V5860" i="5"/>
  <c r="W5860" i="5"/>
  <c r="X5860" i="5"/>
  <c r="Y5860" i="5"/>
  <c r="Z5860" i="5"/>
  <c r="AA5860" i="5"/>
  <c r="AB5860" i="5"/>
  <c r="AC5860" i="5"/>
  <c r="U5861" i="5"/>
  <c r="V5861" i="5"/>
  <c r="W5861" i="5"/>
  <c r="X5861" i="5"/>
  <c r="Y5861" i="5"/>
  <c r="Z5861" i="5"/>
  <c r="AA5861" i="5"/>
  <c r="AB5861" i="5"/>
  <c r="AC5861" i="5"/>
  <c r="U5862" i="5"/>
  <c r="V5862" i="5"/>
  <c r="W5862" i="5"/>
  <c r="X5862" i="5"/>
  <c r="Y5862" i="5"/>
  <c r="Z5862" i="5"/>
  <c r="AA5862" i="5"/>
  <c r="AB5862" i="5"/>
  <c r="AC5862" i="5"/>
  <c r="U5863" i="5"/>
  <c r="V5863" i="5"/>
  <c r="W5863" i="5"/>
  <c r="X5863" i="5"/>
  <c r="Y5863" i="5"/>
  <c r="Z5863" i="5"/>
  <c r="AA5863" i="5"/>
  <c r="AB5863" i="5"/>
  <c r="AC5863" i="5"/>
  <c r="U5864" i="5"/>
  <c r="V5864" i="5"/>
  <c r="W5864" i="5"/>
  <c r="X5864" i="5"/>
  <c r="Y5864" i="5"/>
  <c r="Z5864" i="5"/>
  <c r="AA5864" i="5"/>
  <c r="AB5864" i="5"/>
  <c r="AC5864" i="5"/>
  <c r="U5865" i="5"/>
  <c r="V5865" i="5"/>
  <c r="W5865" i="5"/>
  <c r="X5865" i="5"/>
  <c r="Y5865" i="5"/>
  <c r="Z5865" i="5"/>
  <c r="AA5865" i="5"/>
  <c r="AB5865" i="5"/>
  <c r="AC5865" i="5"/>
  <c r="U5866" i="5"/>
  <c r="V5866" i="5"/>
  <c r="W5866" i="5"/>
  <c r="X5866" i="5"/>
  <c r="Y5866" i="5"/>
  <c r="Z5866" i="5"/>
  <c r="AA5866" i="5"/>
  <c r="AB5866" i="5"/>
  <c r="AC5866" i="5"/>
  <c r="U5867" i="5"/>
  <c r="V5867" i="5"/>
  <c r="W5867" i="5"/>
  <c r="X5867" i="5"/>
  <c r="Y5867" i="5"/>
  <c r="Z5867" i="5"/>
  <c r="AA5867" i="5"/>
  <c r="AB5867" i="5"/>
  <c r="AC5867" i="5"/>
  <c r="U5868" i="5"/>
  <c r="V5868" i="5"/>
  <c r="W5868" i="5"/>
  <c r="X5868" i="5"/>
  <c r="Y5868" i="5"/>
  <c r="Z5868" i="5"/>
  <c r="AA5868" i="5"/>
  <c r="AB5868" i="5"/>
  <c r="AC5868" i="5"/>
  <c r="U5869" i="5"/>
  <c r="V5869" i="5"/>
  <c r="W5869" i="5"/>
  <c r="X5869" i="5"/>
  <c r="Y5869" i="5"/>
  <c r="Z5869" i="5"/>
  <c r="AA5869" i="5"/>
  <c r="AB5869" i="5"/>
  <c r="AC5869" i="5"/>
  <c r="U5870" i="5"/>
  <c r="V5870" i="5"/>
  <c r="W5870" i="5"/>
  <c r="X5870" i="5"/>
  <c r="Y5870" i="5"/>
  <c r="Z5870" i="5"/>
  <c r="AA5870" i="5"/>
  <c r="AB5870" i="5"/>
  <c r="AC5870" i="5"/>
  <c r="U5871" i="5"/>
  <c r="V5871" i="5"/>
  <c r="W5871" i="5"/>
  <c r="X5871" i="5"/>
  <c r="Y5871" i="5"/>
  <c r="Z5871" i="5"/>
  <c r="AA5871" i="5"/>
  <c r="AB5871" i="5"/>
  <c r="AC5871" i="5"/>
  <c r="U5872" i="5"/>
  <c r="V5872" i="5"/>
  <c r="W5872" i="5"/>
  <c r="X5872" i="5"/>
  <c r="Y5872" i="5"/>
  <c r="Z5872" i="5"/>
  <c r="AA5872" i="5"/>
  <c r="AB5872" i="5"/>
  <c r="AC5872" i="5"/>
  <c r="U5873" i="5"/>
  <c r="V5873" i="5"/>
  <c r="W5873" i="5"/>
  <c r="X5873" i="5"/>
  <c r="Y5873" i="5"/>
  <c r="Z5873" i="5"/>
  <c r="AA5873" i="5"/>
  <c r="AB5873" i="5"/>
  <c r="AC5873" i="5"/>
  <c r="U5874" i="5"/>
  <c r="V5874" i="5"/>
  <c r="W5874" i="5"/>
  <c r="X5874" i="5"/>
  <c r="Y5874" i="5"/>
  <c r="Z5874" i="5"/>
  <c r="AA5874" i="5"/>
  <c r="AB5874" i="5"/>
  <c r="AC5874" i="5"/>
  <c r="U5875" i="5"/>
  <c r="V5875" i="5"/>
  <c r="W5875" i="5"/>
  <c r="X5875" i="5"/>
  <c r="Y5875" i="5"/>
  <c r="Z5875" i="5"/>
  <c r="AA5875" i="5"/>
  <c r="AB5875" i="5"/>
  <c r="AC5875" i="5"/>
  <c r="U5876" i="5"/>
  <c r="V5876" i="5"/>
  <c r="W5876" i="5"/>
  <c r="X5876" i="5"/>
  <c r="Y5876" i="5"/>
  <c r="Z5876" i="5"/>
  <c r="AA5876" i="5"/>
  <c r="AB5876" i="5"/>
  <c r="AC5876" i="5"/>
  <c r="U5877" i="5"/>
  <c r="V5877" i="5"/>
  <c r="W5877" i="5"/>
  <c r="X5877" i="5"/>
  <c r="Y5877" i="5"/>
  <c r="Z5877" i="5"/>
  <c r="AA5877" i="5"/>
  <c r="AB5877" i="5"/>
  <c r="AC5877" i="5"/>
  <c r="U5878" i="5"/>
  <c r="V5878" i="5"/>
  <c r="W5878" i="5"/>
  <c r="X5878" i="5"/>
  <c r="Y5878" i="5"/>
  <c r="Z5878" i="5"/>
  <c r="AA5878" i="5"/>
  <c r="AB5878" i="5"/>
  <c r="AC5878" i="5"/>
  <c r="U5879" i="5"/>
  <c r="V5879" i="5"/>
  <c r="W5879" i="5"/>
  <c r="X5879" i="5"/>
  <c r="Y5879" i="5"/>
  <c r="Z5879" i="5"/>
  <c r="AA5879" i="5"/>
  <c r="AB5879" i="5"/>
  <c r="AC5879" i="5"/>
  <c r="U5880" i="5"/>
  <c r="V5880" i="5"/>
  <c r="W5880" i="5"/>
  <c r="X5880" i="5"/>
  <c r="Y5880" i="5"/>
  <c r="Z5880" i="5"/>
  <c r="AA5880" i="5"/>
  <c r="AB5880" i="5"/>
  <c r="AC5880" i="5"/>
  <c r="U5881" i="5"/>
  <c r="V5881" i="5"/>
  <c r="W5881" i="5"/>
  <c r="X5881" i="5"/>
  <c r="Y5881" i="5"/>
  <c r="Z5881" i="5"/>
  <c r="AA5881" i="5"/>
  <c r="AB5881" i="5"/>
  <c r="AC5881" i="5"/>
  <c r="U5882" i="5"/>
  <c r="V5882" i="5"/>
  <c r="W5882" i="5"/>
  <c r="X5882" i="5"/>
  <c r="Y5882" i="5"/>
  <c r="Z5882" i="5"/>
  <c r="AA5882" i="5"/>
  <c r="AB5882" i="5"/>
  <c r="AC5882" i="5"/>
  <c r="U5883" i="5"/>
  <c r="V5883" i="5"/>
  <c r="W5883" i="5"/>
  <c r="X5883" i="5"/>
  <c r="Y5883" i="5"/>
  <c r="Z5883" i="5"/>
  <c r="AA5883" i="5"/>
  <c r="AB5883" i="5"/>
  <c r="AC5883" i="5"/>
  <c r="U5884" i="5"/>
  <c r="V5884" i="5"/>
  <c r="W5884" i="5"/>
  <c r="X5884" i="5"/>
  <c r="Y5884" i="5"/>
  <c r="Z5884" i="5"/>
  <c r="AA5884" i="5"/>
  <c r="AB5884" i="5"/>
  <c r="AC5884" i="5"/>
  <c r="U5885" i="5"/>
  <c r="V5885" i="5"/>
  <c r="W5885" i="5"/>
  <c r="X5885" i="5"/>
  <c r="Y5885" i="5"/>
  <c r="Z5885" i="5"/>
  <c r="AA5885" i="5"/>
  <c r="AB5885" i="5"/>
  <c r="AC5885" i="5"/>
  <c r="U5886" i="5"/>
  <c r="V5886" i="5"/>
  <c r="W5886" i="5"/>
  <c r="X5886" i="5"/>
  <c r="Y5886" i="5"/>
  <c r="Z5886" i="5"/>
  <c r="AA5886" i="5"/>
  <c r="AB5886" i="5"/>
  <c r="AC5886" i="5"/>
  <c r="U5887" i="5"/>
  <c r="V5887" i="5"/>
  <c r="W5887" i="5"/>
  <c r="X5887" i="5"/>
  <c r="Y5887" i="5"/>
  <c r="Z5887" i="5"/>
  <c r="AA5887" i="5"/>
  <c r="AB5887" i="5"/>
  <c r="AC5887" i="5"/>
  <c r="U5888" i="5"/>
  <c r="V5888" i="5"/>
  <c r="W5888" i="5"/>
  <c r="X5888" i="5"/>
  <c r="Y5888" i="5"/>
  <c r="Z5888" i="5"/>
  <c r="AA5888" i="5"/>
  <c r="AB5888" i="5"/>
  <c r="AC5888" i="5"/>
  <c r="U5889" i="5"/>
  <c r="V5889" i="5"/>
  <c r="W5889" i="5"/>
  <c r="X5889" i="5"/>
  <c r="Y5889" i="5"/>
  <c r="Z5889" i="5"/>
  <c r="AA5889" i="5"/>
  <c r="AB5889" i="5"/>
  <c r="AC5889" i="5"/>
  <c r="U5890" i="5"/>
  <c r="V5890" i="5"/>
  <c r="W5890" i="5"/>
  <c r="X5890" i="5"/>
  <c r="Y5890" i="5"/>
  <c r="Z5890" i="5"/>
  <c r="AA5890" i="5"/>
  <c r="AB5890" i="5"/>
  <c r="AC5890" i="5"/>
  <c r="U5891" i="5"/>
  <c r="V5891" i="5"/>
  <c r="W5891" i="5"/>
  <c r="X5891" i="5"/>
  <c r="Y5891" i="5"/>
  <c r="Z5891" i="5"/>
  <c r="AA5891" i="5"/>
  <c r="AB5891" i="5"/>
  <c r="AC5891" i="5"/>
  <c r="U5892" i="5"/>
  <c r="V5892" i="5"/>
  <c r="W5892" i="5"/>
  <c r="X5892" i="5"/>
  <c r="Y5892" i="5"/>
  <c r="Z5892" i="5"/>
  <c r="AA5892" i="5"/>
  <c r="AB5892" i="5"/>
  <c r="AC5892" i="5"/>
  <c r="U5893" i="5"/>
  <c r="V5893" i="5"/>
  <c r="W5893" i="5"/>
  <c r="X5893" i="5"/>
  <c r="Y5893" i="5"/>
  <c r="Z5893" i="5"/>
  <c r="AA5893" i="5"/>
  <c r="AB5893" i="5"/>
  <c r="AC5893" i="5"/>
  <c r="U5894" i="5"/>
  <c r="V5894" i="5"/>
  <c r="W5894" i="5"/>
  <c r="X5894" i="5"/>
  <c r="Y5894" i="5"/>
  <c r="Z5894" i="5"/>
  <c r="AA5894" i="5"/>
  <c r="AB5894" i="5"/>
  <c r="AC5894" i="5"/>
  <c r="U5895" i="5"/>
  <c r="V5895" i="5"/>
  <c r="W5895" i="5"/>
  <c r="X5895" i="5"/>
  <c r="Y5895" i="5"/>
  <c r="Z5895" i="5"/>
  <c r="AA5895" i="5"/>
  <c r="AB5895" i="5"/>
  <c r="AC5895" i="5"/>
  <c r="U5896" i="5"/>
  <c r="V5896" i="5"/>
  <c r="W5896" i="5"/>
  <c r="X5896" i="5"/>
  <c r="Y5896" i="5"/>
  <c r="Z5896" i="5"/>
  <c r="AA5896" i="5"/>
  <c r="AB5896" i="5"/>
  <c r="AC5896" i="5"/>
  <c r="U5897" i="5"/>
  <c r="V5897" i="5"/>
  <c r="W5897" i="5"/>
  <c r="X5897" i="5"/>
  <c r="Y5897" i="5"/>
  <c r="Z5897" i="5"/>
  <c r="AA5897" i="5"/>
  <c r="AB5897" i="5"/>
  <c r="AC5897" i="5"/>
  <c r="U5898" i="5"/>
  <c r="V5898" i="5"/>
  <c r="W5898" i="5"/>
  <c r="X5898" i="5"/>
  <c r="Y5898" i="5"/>
  <c r="Z5898" i="5"/>
  <c r="AA5898" i="5"/>
  <c r="AB5898" i="5"/>
  <c r="AC5898" i="5"/>
  <c r="U5899" i="5"/>
  <c r="V5899" i="5"/>
  <c r="W5899" i="5"/>
  <c r="X5899" i="5"/>
  <c r="Y5899" i="5"/>
  <c r="Z5899" i="5"/>
  <c r="AA5899" i="5"/>
  <c r="AB5899" i="5"/>
  <c r="AC5899" i="5"/>
  <c r="U5900" i="5"/>
  <c r="V5900" i="5"/>
  <c r="W5900" i="5"/>
  <c r="X5900" i="5"/>
  <c r="Y5900" i="5"/>
  <c r="Z5900" i="5"/>
  <c r="AA5900" i="5"/>
  <c r="AB5900" i="5"/>
  <c r="AC5900" i="5"/>
  <c r="U5901" i="5"/>
  <c r="V5901" i="5"/>
  <c r="W5901" i="5"/>
  <c r="X5901" i="5"/>
  <c r="Y5901" i="5"/>
  <c r="Z5901" i="5"/>
  <c r="AA5901" i="5"/>
  <c r="AB5901" i="5"/>
  <c r="AC5901" i="5"/>
  <c r="U5902" i="5"/>
  <c r="V5902" i="5"/>
  <c r="W5902" i="5"/>
  <c r="X5902" i="5"/>
  <c r="Y5902" i="5"/>
  <c r="Z5902" i="5"/>
  <c r="AA5902" i="5"/>
  <c r="AB5902" i="5"/>
  <c r="AC5902" i="5"/>
  <c r="U5903" i="5"/>
  <c r="V5903" i="5"/>
  <c r="W5903" i="5"/>
  <c r="X5903" i="5"/>
  <c r="Y5903" i="5"/>
  <c r="Z5903" i="5"/>
  <c r="AA5903" i="5"/>
  <c r="AB5903" i="5"/>
  <c r="AC5903" i="5"/>
  <c r="U5904" i="5"/>
  <c r="V5904" i="5"/>
  <c r="W5904" i="5"/>
  <c r="X5904" i="5"/>
  <c r="Y5904" i="5"/>
  <c r="Z5904" i="5"/>
  <c r="AA5904" i="5"/>
  <c r="AB5904" i="5"/>
  <c r="AC5904" i="5"/>
  <c r="U5905" i="5"/>
  <c r="V5905" i="5"/>
  <c r="W5905" i="5"/>
  <c r="X5905" i="5"/>
  <c r="Y5905" i="5"/>
  <c r="Z5905" i="5"/>
  <c r="AA5905" i="5"/>
  <c r="AB5905" i="5"/>
  <c r="AC5905" i="5"/>
  <c r="U5906" i="5"/>
  <c r="V5906" i="5"/>
  <c r="W5906" i="5"/>
  <c r="X5906" i="5"/>
  <c r="Y5906" i="5"/>
  <c r="Z5906" i="5"/>
  <c r="AA5906" i="5"/>
  <c r="AB5906" i="5"/>
  <c r="AC5906" i="5"/>
  <c r="U5907" i="5"/>
  <c r="V5907" i="5"/>
  <c r="W5907" i="5"/>
  <c r="X5907" i="5"/>
  <c r="Y5907" i="5"/>
  <c r="Z5907" i="5"/>
  <c r="AA5907" i="5"/>
  <c r="AB5907" i="5"/>
  <c r="AC5907" i="5"/>
  <c r="U5908" i="5"/>
  <c r="V5908" i="5"/>
  <c r="W5908" i="5"/>
  <c r="X5908" i="5"/>
  <c r="Y5908" i="5"/>
  <c r="Z5908" i="5"/>
  <c r="AA5908" i="5"/>
  <c r="AB5908" i="5"/>
  <c r="AC5908" i="5"/>
  <c r="U5909" i="5"/>
  <c r="V5909" i="5"/>
  <c r="W5909" i="5"/>
  <c r="X5909" i="5"/>
  <c r="Y5909" i="5"/>
  <c r="Z5909" i="5"/>
  <c r="AA5909" i="5"/>
  <c r="AB5909" i="5"/>
  <c r="AC5909" i="5"/>
  <c r="U5910" i="5"/>
  <c r="V5910" i="5"/>
  <c r="W5910" i="5"/>
  <c r="X5910" i="5"/>
  <c r="Y5910" i="5"/>
  <c r="Z5910" i="5"/>
  <c r="AA5910" i="5"/>
  <c r="AB5910" i="5"/>
  <c r="AC5910" i="5"/>
  <c r="U5911" i="5"/>
  <c r="V5911" i="5"/>
  <c r="W5911" i="5"/>
  <c r="X5911" i="5"/>
  <c r="Y5911" i="5"/>
  <c r="Z5911" i="5"/>
  <c r="AA5911" i="5"/>
  <c r="AB5911" i="5"/>
  <c r="AC5911" i="5"/>
  <c r="U5912" i="5"/>
  <c r="V5912" i="5"/>
  <c r="W5912" i="5"/>
  <c r="X5912" i="5"/>
  <c r="Y5912" i="5"/>
  <c r="Z5912" i="5"/>
  <c r="AA5912" i="5"/>
  <c r="AB5912" i="5"/>
  <c r="AC5912" i="5"/>
  <c r="U5913" i="5"/>
  <c r="V5913" i="5"/>
  <c r="W5913" i="5"/>
  <c r="X5913" i="5"/>
  <c r="Y5913" i="5"/>
  <c r="Z5913" i="5"/>
  <c r="AA5913" i="5"/>
  <c r="AB5913" i="5"/>
  <c r="AC5913" i="5"/>
  <c r="U5914" i="5"/>
  <c r="V5914" i="5"/>
  <c r="W5914" i="5"/>
  <c r="X5914" i="5"/>
  <c r="Y5914" i="5"/>
  <c r="Z5914" i="5"/>
  <c r="AA5914" i="5"/>
  <c r="AB5914" i="5"/>
  <c r="AC5914" i="5"/>
  <c r="U5915" i="5"/>
  <c r="V5915" i="5"/>
  <c r="W5915" i="5"/>
  <c r="X5915" i="5"/>
  <c r="Y5915" i="5"/>
  <c r="Z5915" i="5"/>
  <c r="AA5915" i="5"/>
  <c r="AB5915" i="5"/>
  <c r="AC5915" i="5"/>
  <c r="U5916" i="5"/>
  <c r="V5916" i="5"/>
  <c r="W5916" i="5"/>
  <c r="X5916" i="5"/>
  <c r="Y5916" i="5"/>
  <c r="Z5916" i="5"/>
  <c r="AA5916" i="5"/>
  <c r="AB5916" i="5"/>
  <c r="AC5916" i="5"/>
  <c r="U5917" i="5"/>
  <c r="V5917" i="5"/>
  <c r="W5917" i="5"/>
  <c r="X5917" i="5"/>
  <c r="Y5917" i="5"/>
  <c r="Z5917" i="5"/>
  <c r="AA5917" i="5"/>
  <c r="AB5917" i="5"/>
  <c r="AC5917" i="5"/>
  <c r="U5918" i="5"/>
  <c r="V5918" i="5"/>
  <c r="W5918" i="5"/>
  <c r="X5918" i="5"/>
  <c r="Y5918" i="5"/>
  <c r="Z5918" i="5"/>
  <c r="AA5918" i="5"/>
  <c r="AB5918" i="5"/>
  <c r="AC5918" i="5"/>
  <c r="U5919" i="5"/>
  <c r="V5919" i="5"/>
  <c r="W5919" i="5"/>
  <c r="X5919" i="5"/>
  <c r="Y5919" i="5"/>
  <c r="Z5919" i="5"/>
  <c r="AA5919" i="5"/>
  <c r="AB5919" i="5"/>
  <c r="AC5919" i="5"/>
  <c r="U5920" i="5"/>
  <c r="V5920" i="5"/>
  <c r="W5920" i="5"/>
  <c r="X5920" i="5"/>
  <c r="Y5920" i="5"/>
  <c r="Z5920" i="5"/>
  <c r="AA5920" i="5"/>
  <c r="AB5920" i="5"/>
  <c r="AC5920" i="5"/>
  <c r="U5921" i="5"/>
  <c r="V5921" i="5"/>
  <c r="W5921" i="5"/>
  <c r="X5921" i="5"/>
  <c r="Y5921" i="5"/>
  <c r="Z5921" i="5"/>
  <c r="AA5921" i="5"/>
  <c r="AB5921" i="5"/>
  <c r="AC5921" i="5"/>
  <c r="U5922" i="5"/>
  <c r="V5922" i="5"/>
  <c r="W5922" i="5"/>
  <c r="X5922" i="5"/>
  <c r="Y5922" i="5"/>
  <c r="Z5922" i="5"/>
  <c r="AA5922" i="5"/>
  <c r="AB5922" i="5"/>
  <c r="AC5922" i="5"/>
  <c r="U5923" i="5"/>
  <c r="V5923" i="5"/>
  <c r="W5923" i="5"/>
  <c r="X5923" i="5"/>
  <c r="Y5923" i="5"/>
  <c r="Z5923" i="5"/>
  <c r="AA5923" i="5"/>
  <c r="AB5923" i="5"/>
  <c r="AC5923" i="5"/>
  <c r="U5924" i="5"/>
  <c r="V5924" i="5"/>
  <c r="W5924" i="5"/>
  <c r="X5924" i="5"/>
  <c r="Y5924" i="5"/>
  <c r="Z5924" i="5"/>
  <c r="AA5924" i="5"/>
  <c r="AB5924" i="5"/>
  <c r="AC5924" i="5"/>
  <c r="U5925" i="5"/>
  <c r="V5925" i="5"/>
  <c r="W5925" i="5"/>
  <c r="X5925" i="5"/>
  <c r="Y5925" i="5"/>
  <c r="Z5925" i="5"/>
  <c r="AA5925" i="5"/>
  <c r="AB5925" i="5"/>
  <c r="AC5925" i="5"/>
  <c r="U5926" i="5"/>
  <c r="V5926" i="5"/>
  <c r="W5926" i="5"/>
  <c r="X5926" i="5"/>
  <c r="Y5926" i="5"/>
  <c r="Z5926" i="5"/>
  <c r="AA5926" i="5"/>
  <c r="AB5926" i="5"/>
  <c r="AC5926" i="5"/>
  <c r="U5927" i="5"/>
  <c r="V5927" i="5"/>
  <c r="W5927" i="5"/>
  <c r="X5927" i="5"/>
  <c r="Y5927" i="5"/>
  <c r="Z5927" i="5"/>
  <c r="AA5927" i="5"/>
  <c r="AB5927" i="5"/>
  <c r="AC5927" i="5"/>
  <c r="U5928" i="5"/>
  <c r="V5928" i="5"/>
  <c r="W5928" i="5"/>
  <c r="X5928" i="5"/>
  <c r="Y5928" i="5"/>
  <c r="Z5928" i="5"/>
  <c r="AA5928" i="5"/>
  <c r="AB5928" i="5"/>
  <c r="AC5928" i="5"/>
  <c r="U5929" i="5"/>
  <c r="V5929" i="5"/>
  <c r="W5929" i="5"/>
  <c r="X5929" i="5"/>
  <c r="Y5929" i="5"/>
  <c r="Z5929" i="5"/>
  <c r="AA5929" i="5"/>
  <c r="AB5929" i="5"/>
  <c r="AC5929" i="5"/>
  <c r="U5930" i="5"/>
  <c r="V5930" i="5"/>
  <c r="W5930" i="5"/>
  <c r="X5930" i="5"/>
  <c r="Y5930" i="5"/>
  <c r="Z5930" i="5"/>
  <c r="AA5930" i="5"/>
  <c r="AB5930" i="5"/>
  <c r="AC5930" i="5"/>
  <c r="U5931" i="5"/>
  <c r="V5931" i="5"/>
  <c r="W5931" i="5"/>
  <c r="X5931" i="5"/>
  <c r="Y5931" i="5"/>
  <c r="Z5931" i="5"/>
  <c r="AA5931" i="5"/>
  <c r="AB5931" i="5"/>
  <c r="AC5931" i="5"/>
  <c r="U5932" i="5"/>
  <c r="V5932" i="5"/>
  <c r="W5932" i="5"/>
  <c r="X5932" i="5"/>
  <c r="Y5932" i="5"/>
  <c r="Z5932" i="5"/>
  <c r="AA5932" i="5"/>
  <c r="AB5932" i="5"/>
  <c r="AC5932" i="5"/>
  <c r="U5933" i="5"/>
  <c r="V5933" i="5"/>
  <c r="W5933" i="5"/>
  <c r="X5933" i="5"/>
  <c r="Y5933" i="5"/>
  <c r="Z5933" i="5"/>
  <c r="AA5933" i="5"/>
  <c r="AB5933" i="5"/>
  <c r="AC5933" i="5"/>
  <c r="U5934" i="5"/>
  <c r="V5934" i="5"/>
  <c r="W5934" i="5"/>
  <c r="X5934" i="5"/>
  <c r="Y5934" i="5"/>
  <c r="Z5934" i="5"/>
  <c r="AA5934" i="5"/>
  <c r="AB5934" i="5"/>
  <c r="AC5934" i="5"/>
  <c r="U5935" i="5"/>
  <c r="V5935" i="5"/>
  <c r="W5935" i="5"/>
  <c r="X5935" i="5"/>
  <c r="Y5935" i="5"/>
  <c r="Z5935" i="5"/>
  <c r="AA5935" i="5"/>
  <c r="AB5935" i="5"/>
  <c r="AC5935" i="5"/>
  <c r="U5936" i="5"/>
  <c r="V5936" i="5"/>
  <c r="W5936" i="5"/>
  <c r="X5936" i="5"/>
  <c r="Y5936" i="5"/>
  <c r="Z5936" i="5"/>
  <c r="AA5936" i="5"/>
  <c r="AB5936" i="5"/>
  <c r="AC5936" i="5"/>
  <c r="U5937" i="5"/>
  <c r="V5937" i="5"/>
  <c r="W5937" i="5"/>
  <c r="X5937" i="5"/>
  <c r="Y5937" i="5"/>
  <c r="Z5937" i="5"/>
  <c r="AA5937" i="5"/>
  <c r="AB5937" i="5"/>
  <c r="AC5937" i="5"/>
  <c r="U5938" i="5"/>
  <c r="V5938" i="5"/>
  <c r="W5938" i="5"/>
  <c r="X5938" i="5"/>
  <c r="Y5938" i="5"/>
  <c r="Z5938" i="5"/>
  <c r="AA5938" i="5"/>
  <c r="AB5938" i="5"/>
  <c r="AC5938" i="5"/>
  <c r="U5939" i="5"/>
  <c r="V5939" i="5"/>
  <c r="W5939" i="5"/>
  <c r="X5939" i="5"/>
  <c r="Y5939" i="5"/>
  <c r="Z5939" i="5"/>
  <c r="AA5939" i="5"/>
  <c r="AB5939" i="5"/>
  <c r="AC5939" i="5"/>
  <c r="U5940" i="5"/>
  <c r="V5940" i="5"/>
  <c r="W5940" i="5"/>
  <c r="X5940" i="5"/>
  <c r="Y5940" i="5"/>
  <c r="Z5940" i="5"/>
  <c r="AA5940" i="5"/>
  <c r="AB5940" i="5"/>
  <c r="AC5940" i="5"/>
  <c r="U5941" i="5"/>
  <c r="V5941" i="5"/>
  <c r="W5941" i="5"/>
  <c r="X5941" i="5"/>
  <c r="Y5941" i="5"/>
  <c r="Z5941" i="5"/>
  <c r="AA5941" i="5"/>
  <c r="AB5941" i="5"/>
  <c r="AC5941" i="5"/>
  <c r="U5942" i="5"/>
  <c r="V5942" i="5"/>
  <c r="W5942" i="5"/>
  <c r="X5942" i="5"/>
  <c r="Y5942" i="5"/>
  <c r="Z5942" i="5"/>
  <c r="AA5942" i="5"/>
  <c r="AB5942" i="5"/>
  <c r="AC5942" i="5"/>
  <c r="U5943" i="5"/>
  <c r="V5943" i="5"/>
  <c r="W5943" i="5"/>
  <c r="X5943" i="5"/>
  <c r="Y5943" i="5"/>
  <c r="Z5943" i="5"/>
  <c r="AA5943" i="5"/>
  <c r="AB5943" i="5"/>
  <c r="AC5943" i="5"/>
  <c r="U5944" i="5"/>
  <c r="V5944" i="5"/>
  <c r="W5944" i="5"/>
  <c r="X5944" i="5"/>
  <c r="Y5944" i="5"/>
  <c r="Z5944" i="5"/>
  <c r="AA5944" i="5"/>
  <c r="AB5944" i="5"/>
  <c r="AC5944" i="5"/>
  <c r="U5945" i="5"/>
  <c r="V5945" i="5"/>
  <c r="W5945" i="5"/>
  <c r="X5945" i="5"/>
  <c r="Y5945" i="5"/>
  <c r="Z5945" i="5"/>
  <c r="AA5945" i="5"/>
  <c r="AB5945" i="5"/>
  <c r="AC5945" i="5"/>
  <c r="U5946" i="5"/>
  <c r="V5946" i="5"/>
  <c r="W5946" i="5"/>
  <c r="X5946" i="5"/>
  <c r="Y5946" i="5"/>
  <c r="Z5946" i="5"/>
  <c r="AA5946" i="5"/>
  <c r="AB5946" i="5"/>
  <c r="AC5946" i="5"/>
  <c r="U5947" i="5"/>
  <c r="V5947" i="5"/>
  <c r="W5947" i="5"/>
  <c r="X5947" i="5"/>
  <c r="Y5947" i="5"/>
  <c r="Z5947" i="5"/>
  <c r="AA5947" i="5"/>
  <c r="AB5947" i="5"/>
  <c r="AC5947" i="5"/>
  <c r="U5948" i="5"/>
  <c r="V5948" i="5"/>
  <c r="W5948" i="5"/>
  <c r="X5948" i="5"/>
  <c r="Y5948" i="5"/>
  <c r="Z5948" i="5"/>
  <c r="AA5948" i="5"/>
  <c r="AB5948" i="5"/>
  <c r="AC5948" i="5"/>
  <c r="U5949" i="5"/>
  <c r="V5949" i="5"/>
  <c r="W5949" i="5"/>
  <c r="X5949" i="5"/>
  <c r="Y5949" i="5"/>
  <c r="Z5949" i="5"/>
  <c r="AA5949" i="5"/>
  <c r="AB5949" i="5"/>
  <c r="AC5949" i="5"/>
  <c r="U5950" i="5"/>
  <c r="V5950" i="5"/>
  <c r="W5950" i="5"/>
  <c r="X5950" i="5"/>
  <c r="Y5950" i="5"/>
  <c r="Z5950" i="5"/>
  <c r="AA5950" i="5"/>
  <c r="AB5950" i="5"/>
  <c r="AC5950" i="5"/>
  <c r="U5951" i="5"/>
  <c r="V5951" i="5"/>
  <c r="W5951" i="5"/>
  <c r="X5951" i="5"/>
  <c r="Y5951" i="5"/>
  <c r="Z5951" i="5"/>
  <c r="AA5951" i="5"/>
  <c r="AB5951" i="5"/>
  <c r="AC5951" i="5"/>
  <c r="U5952" i="5"/>
  <c r="V5952" i="5"/>
  <c r="W5952" i="5"/>
  <c r="X5952" i="5"/>
  <c r="Y5952" i="5"/>
  <c r="Z5952" i="5"/>
  <c r="AA5952" i="5"/>
  <c r="AB5952" i="5"/>
  <c r="AC5952" i="5"/>
  <c r="U5953" i="5"/>
  <c r="V5953" i="5"/>
  <c r="W5953" i="5"/>
  <c r="X5953" i="5"/>
  <c r="Y5953" i="5"/>
  <c r="Z5953" i="5"/>
  <c r="AA5953" i="5"/>
  <c r="AB5953" i="5"/>
  <c r="AC5953" i="5"/>
  <c r="U5954" i="5"/>
  <c r="V5954" i="5"/>
  <c r="W5954" i="5"/>
  <c r="X5954" i="5"/>
  <c r="Y5954" i="5"/>
  <c r="Z5954" i="5"/>
  <c r="AA5954" i="5"/>
  <c r="AB5954" i="5"/>
  <c r="AC5954" i="5"/>
  <c r="U5955" i="5"/>
  <c r="V5955" i="5"/>
  <c r="W5955" i="5"/>
  <c r="X5955" i="5"/>
  <c r="Y5955" i="5"/>
  <c r="Z5955" i="5"/>
  <c r="AA5955" i="5"/>
  <c r="AB5955" i="5"/>
  <c r="AC5955" i="5"/>
  <c r="U5956" i="5"/>
  <c r="V5956" i="5"/>
  <c r="W5956" i="5"/>
  <c r="X5956" i="5"/>
  <c r="Y5956" i="5"/>
  <c r="Z5956" i="5"/>
  <c r="AA5956" i="5"/>
  <c r="AB5956" i="5"/>
  <c r="AC5956" i="5"/>
  <c r="U5957" i="5"/>
  <c r="V5957" i="5"/>
  <c r="W5957" i="5"/>
  <c r="X5957" i="5"/>
  <c r="Y5957" i="5"/>
  <c r="Z5957" i="5"/>
  <c r="AA5957" i="5"/>
  <c r="AB5957" i="5"/>
  <c r="AC5957" i="5"/>
  <c r="U5958" i="5"/>
  <c r="V5958" i="5"/>
  <c r="W5958" i="5"/>
  <c r="X5958" i="5"/>
  <c r="Y5958" i="5"/>
  <c r="Z5958" i="5"/>
  <c r="AA5958" i="5"/>
  <c r="AB5958" i="5"/>
  <c r="AC5958" i="5"/>
  <c r="U5959" i="5"/>
  <c r="V5959" i="5"/>
  <c r="W5959" i="5"/>
  <c r="X5959" i="5"/>
  <c r="Y5959" i="5"/>
  <c r="Z5959" i="5"/>
  <c r="AA5959" i="5"/>
  <c r="AB5959" i="5"/>
  <c r="AC5959" i="5"/>
  <c r="U5960" i="5"/>
  <c r="V5960" i="5"/>
  <c r="W5960" i="5"/>
  <c r="X5960" i="5"/>
  <c r="Y5960" i="5"/>
  <c r="Z5960" i="5"/>
  <c r="AA5960" i="5"/>
  <c r="AB5960" i="5"/>
  <c r="AC5960" i="5"/>
  <c r="U5961" i="5"/>
  <c r="V5961" i="5"/>
  <c r="W5961" i="5"/>
  <c r="X5961" i="5"/>
  <c r="Y5961" i="5"/>
  <c r="Z5961" i="5"/>
  <c r="AA5961" i="5"/>
  <c r="AB5961" i="5"/>
  <c r="AC5961" i="5"/>
  <c r="U5962" i="5"/>
  <c r="V5962" i="5"/>
  <c r="W5962" i="5"/>
  <c r="X5962" i="5"/>
  <c r="Y5962" i="5"/>
  <c r="Z5962" i="5"/>
  <c r="AA5962" i="5"/>
  <c r="AB5962" i="5"/>
  <c r="AC5962" i="5"/>
  <c r="U5963" i="5"/>
  <c r="V5963" i="5"/>
  <c r="W5963" i="5"/>
  <c r="X5963" i="5"/>
  <c r="Y5963" i="5"/>
  <c r="Z5963" i="5"/>
  <c r="AA5963" i="5"/>
  <c r="AB5963" i="5"/>
  <c r="AC5963" i="5"/>
  <c r="U5964" i="5"/>
  <c r="V5964" i="5"/>
  <c r="W5964" i="5"/>
  <c r="X5964" i="5"/>
  <c r="Y5964" i="5"/>
  <c r="Z5964" i="5"/>
  <c r="AA5964" i="5"/>
  <c r="AB5964" i="5"/>
  <c r="AC5964" i="5"/>
  <c r="U5965" i="5"/>
  <c r="V5965" i="5"/>
  <c r="W5965" i="5"/>
  <c r="X5965" i="5"/>
  <c r="Y5965" i="5"/>
  <c r="Z5965" i="5"/>
  <c r="AA5965" i="5"/>
  <c r="AB5965" i="5"/>
  <c r="AC5965" i="5"/>
  <c r="U5966" i="5"/>
  <c r="V5966" i="5"/>
  <c r="W5966" i="5"/>
  <c r="X5966" i="5"/>
  <c r="Y5966" i="5"/>
  <c r="Z5966" i="5"/>
  <c r="AA5966" i="5"/>
  <c r="AB5966" i="5"/>
  <c r="AC5966" i="5"/>
  <c r="U5967" i="5"/>
  <c r="V5967" i="5"/>
  <c r="W5967" i="5"/>
  <c r="X5967" i="5"/>
  <c r="Y5967" i="5"/>
  <c r="Z5967" i="5"/>
  <c r="AA5967" i="5"/>
  <c r="AB5967" i="5"/>
  <c r="AC5967" i="5"/>
  <c r="U5968" i="5"/>
  <c r="V5968" i="5"/>
  <c r="W5968" i="5"/>
  <c r="X5968" i="5"/>
  <c r="Y5968" i="5"/>
  <c r="Z5968" i="5"/>
  <c r="AA5968" i="5"/>
  <c r="AB5968" i="5"/>
  <c r="AC5968" i="5"/>
  <c r="U5969" i="5"/>
  <c r="V5969" i="5"/>
  <c r="W5969" i="5"/>
  <c r="X5969" i="5"/>
  <c r="Y5969" i="5"/>
  <c r="Z5969" i="5"/>
  <c r="AA5969" i="5"/>
  <c r="AB5969" i="5"/>
  <c r="AC5969" i="5"/>
  <c r="U5970" i="5"/>
  <c r="V5970" i="5"/>
  <c r="W5970" i="5"/>
  <c r="X5970" i="5"/>
  <c r="Y5970" i="5"/>
  <c r="Z5970" i="5"/>
  <c r="AA5970" i="5"/>
  <c r="AB5970" i="5"/>
  <c r="AC5970" i="5"/>
  <c r="U5971" i="5"/>
  <c r="V5971" i="5"/>
  <c r="W5971" i="5"/>
  <c r="X5971" i="5"/>
  <c r="Y5971" i="5"/>
  <c r="Z5971" i="5"/>
  <c r="AA5971" i="5"/>
  <c r="AB5971" i="5"/>
  <c r="AC5971" i="5"/>
  <c r="U5972" i="5"/>
  <c r="V5972" i="5"/>
  <c r="W5972" i="5"/>
  <c r="X5972" i="5"/>
  <c r="Y5972" i="5"/>
  <c r="Z5972" i="5"/>
  <c r="AA5972" i="5"/>
  <c r="AB5972" i="5"/>
  <c r="AC5972" i="5"/>
  <c r="U5973" i="5"/>
  <c r="V5973" i="5"/>
  <c r="W5973" i="5"/>
  <c r="X5973" i="5"/>
  <c r="Y5973" i="5"/>
  <c r="Z5973" i="5"/>
  <c r="AA5973" i="5"/>
  <c r="AB5973" i="5"/>
  <c r="AC5973" i="5"/>
  <c r="U5974" i="5"/>
  <c r="V5974" i="5"/>
  <c r="W5974" i="5"/>
  <c r="X5974" i="5"/>
  <c r="Y5974" i="5"/>
  <c r="Z5974" i="5"/>
  <c r="AA5974" i="5"/>
  <c r="AB5974" i="5"/>
  <c r="AC5974" i="5"/>
  <c r="U5975" i="5"/>
  <c r="V5975" i="5"/>
  <c r="W5975" i="5"/>
  <c r="X5975" i="5"/>
  <c r="Y5975" i="5"/>
  <c r="Z5975" i="5"/>
  <c r="AA5975" i="5"/>
  <c r="AB5975" i="5"/>
  <c r="AC5975" i="5"/>
  <c r="U5976" i="5"/>
  <c r="V5976" i="5"/>
  <c r="W5976" i="5"/>
  <c r="X5976" i="5"/>
  <c r="Y5976" i="5"/>
  <c r="Z5976" i="5"/>
  <c r="AA5976" i="5"/>
  <c r="AB5976" i="5"/>
  <c r="AC5976" i="5"/>
  <c r="U5977" i="5"/>
  <c r="V5977" i="5"/>
  <c r="W5977" i="5"/>
  <c r="X5977" i="5"/>
  <c r="Y5977" i="5"/>
  <c r="Z5977" i="5"/>
  <c r="AA5977" i="5"/>
  <c r="AB5977" i="5"/>
  <c r="AC5977" i="5"/>
  <c r="U5978" i="5"/>
  <c r="V5978" i="5"/>
  <c r="W5978" i="5"/>
  <c r="X5978" i="5"/>
  <c r="Y5978" i="5"/>
  <c r="Z5978" i="5"/>
  <c r="AA5978" i="5"/>
  <c r="AB5978" i="5"/>
  <c r="AC5978" i="5"/>
  <c r="U5979" i="5"/>
  <c r="V5979" i="5"/>
  <c r="W5979" i="5"/>
  <c r="X5979" i="5"/>
  <c r="Y5979" i="5"/>
  <c r="Z5979" i="5"/>
  <c r="AA5979" i="5"/>
  <c r="AB5979" i="5"/>
  <c r="AC5979" i="5"/>
  <c r="U5980" i="5"/>
  <c r="V5980" i="5"/>
  <c r="W5980" i="5"/>
  <c r="X5980" i="5"/>
  <c r="Y5980" i="5"/>
  <c r="Z5980" i="5"/>
  <c r="AA5980" i="5"/>
  <c r="AB5980" i="5"/>
  <c r="AC5980" i="5"/>
  <c r="U5981" i="5"/>
  <c r="V5981" i="5"/>
  <c r="W5981" i="5"/>
  <c r="X5981" i="5"/>
  <c r="Y5981" i="5"/>
  <c r="Z5981" i="5"/>
  <c r="AA5981" i="5"/>
  <c r="AB5981" i="5"/>
  <c r="AC5981" i="5"/>
  <c r="U5982" i="5"/>
  <c r="V5982" i="5"/>
  <c r="W5982" i="5"/>
  <c r="X5982" i="5"/>
  <c r="Y5982" i="5"/>
  <c r="Z5982" i="5"/>
  <c r="AA5982" i="5"/>
  <c r="AB5982" i="5"/>
  <c r="AC5982" i="5"/>
  <c r="U5983" i="5"/>
  <c r="V5983" i="5"/>
  <c r="W5983" i="5"/>
  <c r="X5983" i="5"/>
  <c r="Y5983" i="5"/>
  <c r="Z5983" i="5"/>
  <c r="AA5983" i="5"/>
  <c r="AB5983" i="5"/>
  <c r="AC5983" i="5"/>
  <c r="U5984" i="5"/>
  <c r="V5984" i="5"/>
  <c r="W5984" i="5"/>
  <c r="X5984" i="5"/>
  <c r="Y5984" i="5"/>
  <c r="Z5984" i="5"/>
  <c r="AA5984" i="5"/>
  <c r="AB5984" i="5"/>
  <c r="AC5984" i="5"/>
  <c r="U5985" i="5"/>
  <c r="V5985" i="5"/>
  <c r="W5985" i="5"/>
  <c r="X5985" i="5"/>
  <c r="Y5985" i="5"/>
  <c r="Z5985" i="5"/>
  <c r="AA5985" i="5"/>
  <c r="AB5985" i="5"/>
  <c r="AC5985" i="5"/>
  <c r="U5986" i="5"/>
  <c r="V5986" i="5"/>
  <c r="W5986" i="5"/>
  <c r="X5986" i="5"/>
  <c r="Y5986" i="5"/>
  <c r="Z5986" i="5"/>
  <c r="AA5986" i="5"/>
  <c r="AB5986" i="5"/>
  <c r="AC5986" i="5"/>
  <c r="U5987" i="5"/>
  <c r="V5987" i="5"/>
  <c r="W5987" i="5"/>
  <c r="X5987" i="5"/>
  <c r="Y5987" i="5"/>
  <c r="Z5987" i="5"/>
  <c r="AA5987" i="5"/>
  <c r="AB5987" i="5"/>
  <c r="AC5987" i="5"/>
  <c r="U5988" i="5"/>
  <c r="V5988" i="5"/>
  <c r="W5988" i="5"/>
  <c r="X5988" i="5"/>
  <c r="Y5988" i="5"/>
  <c r="Z5988" i="5"/>
  <c r="AA5988" i="5"/>
  <c r="AB5988" i="5"/>
  <c r="AC5988" i="5"/>
  <c r="U5989" i="5"/>
  <c r="V5989" i="5"/>
  <c r="W5989" i="5"/>
  <c r="X5989" i="5"/>
  <c r="Y5989" i="5"/>
  <c r="Z5989" i="5"/>
  <c r="AA5989" i="5"/>
  <c r="AB5989" i="5"/>
  <c r="AC5989" i="5"/>
  <c r="U5990" i="5"/>
  <c r="V5990" i="5"/>
  <c r="W5990" i="5"/>
  <c r="X5990" i="5"/>
  <c r="Y5990" i="5"/>
  <c r="Z5990" i="5"/>
  <c r="AA5990" i="5"/>
  <c r="AB5990" i="5"/>
  <c r="AC5990" i="5"/>
  <c r="U5991" i="5"/>
  <c r="V5991" i="5"/>
  <c r="W5991" i="5"/>
  <c r="X5991" i="5"/>
  <c r="Y5991" i="5"/>
  <c r="Z5991" i="5"/>
  <c r="AA5991" i="5"/>
  <c r="AB5991" i="5"/>
  <c r="AC5991" i="5"/>
  <c r="U5992" i="5"/>
  <c r="V5992" i="5"/>
  <c r="W5992" i="5"/>
  <c r="X5992" i="5"/>
  <c r="Y5992" i="5"/>
  <c r="Z5992" i="5"/>
  <c r="AA5992" i="5"/>
  <c r="AB5992" i="5"/>
  <c r="AC5992" i="5"/>
  <c r="U5993" i="5"/>
  <c r="V5993" i="5"/>
  <c r="W5993" i="5"/>
  <c r="X5993" i="5"/>
  <c r="Y5993" i="5"/>
  <c r="Z5993" i="5"/>
  <c r="AA5993" i="5"/>
  <c r="AB5993" i="5"/>
  <c r="AC5993" i="5"/>
  <c r="U5994" i="5"/>
  <c r="V5994" i="5"/>
  <c r="W5994" i="5"/>
  <c r="X5994" i="5"/>
  <c r="Y5994" i="5"/>
  <c r="Z5994" i="5"/>
  <c r="AA5994" i="5"/>
  <c r="AB5994" i="5"/>
  <c r="AC5994" i="5"/>
  <c r="U5995" i="5"/>
  <c r="V5995" i="5"/>
  <c r="W5995" i="5"/>
  <c r="X5995" i="5"/>
  <c r="Y5995" i="5"/>
  <c r="Z5995" i="5"/>
  <c r="AA5995" i="5"/>
  <c r="AB5995" i="5"/>
  <c r="AC5995" i="5"/>
  <c r="U5996" i="5"/>
  <c r="V5996" i="5"/>
  <c r="W5996" i="5"/>
  <c r="X5996" i="5"/>
  <c r="Y5996" i="5"/>
  <c r="Z5996" i="5"/>
  <c r="AA5996" i="5"/>
  <c r="AB5996" i="5"/>
  <c r="AC5996" i="5"/>
  <c r="U5997" i="5"/>
  <c r="V5997" i="5"/>
  <c r="W5997" i="5"/>
  <c r="X5997" i="5"/>
  <c r="Y5997" i="5"/>
  <c r="Z5997" i="5"/>
  <c r="AA5997" i="5"/>
  <c r="AB5997" i="5"/>
  <c r="AC5997" i="5"/>
  <c r="U5998" i="5"/>
  <c r="V5998" i="5"/>
  <c r="W5998" i="5"/>
  <c r="X5998" i="5"/>
  <c r="Y5998" i="5"/>
  <c r="Z5998" i="5"/>
  <c r="AA5998" i="5"/>
  <c r="AB5998" i="5"/>
  <c r="AC5998" i="5"/>
  <c r="U5999" i="5"/>
  <c r="V5999" i="5"/>
  <c r="W5999" i="5"/>
  <c r="X5999" i="5"/>
  <c r="Y5999" i="5"/>
  <c r="Z5999" i="5"/>
  <c r="AA5999" i="5"/>
  <c r="AB5999" i="5"/>
  <c r="AC5999" i="5"/>
  <c r="U6000" i="5"/>
  <c r="V6000" i="5"/>
  <c r="W6000" i="5"/>
  <c r="X6000" i="5"/>
  <c r="Y6000" i="5"/>
  <c r="Z6000" i="5"/>
  <c r="AA6000" i="5"/>
  <c r="AB6000" i="5"/>
  <c r="AC6000" i="5"/>
  <c r="U6001" i="5"/>
  <c r="V6001" i="5"/>
  <c r="W6001" i="5"/>
  <c r="X6001" i="5"/>
  <c r="Y6001" i="5"/>
  <c r="Z6001" i="5"/>
  <c r="AA6001" i="5"/>
  <c r="AB6001" i="5"/>
  <c r="AC6001" i="5"/>
  <c r="U6002" i="5"/>
  <c r="V6002" i="5"/>
  <c r="W6002" i="5"/>
  <c r="X6002" i="5"/>
  <c r="Y6002" i="5"/>
  <c r="Z6002" i="5"/>
  <c r="AA6002" i="5"/>
  <c r="AB6002" i="5"/>
  <c r="AC6002" i="5"/>
  <c r="U6003" i="5"/>
  <c r="V6003" i="5"/>
  <c r="W6003" i="5"/>
  <c r="X6003" i="5"/>
  <c r="Y6003" i="5"/>
  <c r="Z6003" i="5"/>
  <c r="AA6003" i="5"/>
  <c r="AB6003" i="5"/>
  <c r="AC6003" i="5"/>
  <c r="U6004" i="5"/>
  <c r="V6004" i="5"/>
  <c r="W6004" i="5"/>
  <c r="X6004" i="5"/>
  <c r="Y6004" i="5"/>
  <c r="Z6004" i="5"/>
  <c r="AA6004" i="5"/>
  <c r="AB6004" i="5"/>
  <c r="AC6004" i="5"/>
  <c r="U6005" i="5"/>
  <c r="V6005" i="5"/>
  <c r="W6005" i="5"/>
  <c r="X6005" i="5"/>
  <c r="Y6005" i="5"/>
  <c r="Z6005" i="5"/>
  <c r="AA6005" i="5"/>
  <c r="AB6005" i="5"/>
  <c r="AC6005" i="5"/>
  <c r="U6006" i="5"/>
  <c r="V6006" i="5"/>
  <c r="W6006" i="5"/>
  <c r="X6006" i="5"/>
  <c r="Y6006" i="5"/>
  <c r="Z6006" i="5"/>
  <c r="AA6006" i="5"/>
  <c r="AB6006" i="5"/>
  <c r="AC6006" i="5"/>
  <c r="U6007" i="5"/>
  <c r="V6007" i="5"/>
  <c r="W6007" i="5"/>
  <c r="X6007" i="5"/>
  <c r="Y6007" i="5"/>
  <c r="Z6007" i="5"/>
  <c r="AA6007" i="5"/>
  <c r="AB6007" i="5"/>
  <c r="AC6007" i="5"/>
  <c r="U6008" i="5"/>
  <c r="V6008" i="5"/>
  <c r="W6008" i="5"/>
  <c r="X6008" i="5"/>
  <c r="Y6008" i="5"/>
  <c r="Z6008" i="5"/>
  <c r="AA6008" i="5"/>
  <c r="AB6008" i="5"/>
  <c r="AC6008" i="5"/>
  <c r="U6009" i="5"/>
  <c r="V6009" i="5"/>
  <c r="W6009" i="5"/>
  <c r="X6009" i="5"/>
  <c r="Y6009" i="5"/>
  <c r="Z6009" i="5"/>
  <c r="AA6009" i="5"/>
  <c r="AB6009" i="5"/>
  <c r="AC6009" i="5"/>
  <c r="U6010" i="5"/>
  <c r="V6010" i="5"/>
  <c r="W6010" i="5"/>
  <c r="X6010" i="5"/>
  <c r="Y6010" i="5"/>
  <c r="Z6010" i="5"/>
  <c r="AA6010" i="5"/>
  <c r="AB6010" i="5"/>
  <c r="AC6010" i="5"/>
  <c r="U6011" i="5"/>
  <c r="V6011" i="5"/>
  <c r="W6011" i="5"/>
  <c r="X6011" i="5"/>
  <c r="Y6011" i="5"/>
  <c r="Z6011" i="5"/>
  <c r="AA6011" i="5"/>
  <c r="AB6011" i="5"/>
  <c r="AC6011" i="5"/>
  <c r="U6012" i="5"/>
  <c r="V6012" i="5"/>
  <c r="W6012" i="5"/>
  <c r="X6012" i="5"/>
  <c r="Y6012" i="5"/>
  <c r="Z6012" i="5"/>
  <c r="AA6012" i="5"/>
  <c r="AB6012" i="5"/>
  <c r="AC6012" i="5"/>
  <c r="U6013" i="5"/>
  <c r="V6013" i="5"/>
  <c r="W6013" i="5"/>
  <c r="X6013" i="5"/>
  <c r="Y6013" i="5"/>
  <c r="Z6013" i="5"/>
  <c r="AA6013" i="5"/>
  <c r="AB6013" i="5"/>
  <c r="AC6013" i="5"/>
  <c r="U6014" i="5"/>
  <c r="V6014" i="5"/>
  <c r="W6014" i="5"/>
  <c r="X6014" i="5"/>
  <c r="Y6014" i="5"/>
  <c r="Z6014" i="5"/>
  <c r="AA6014" i="5"/>
  <c r="AB6014" i="5"/>
  <c r="AC6014" i="5"/>
  <c r="U6015" i="5"/>
  <c r="V6015" i="5"/>
  <c r="W6015" i="5"/>
  <c r="X6015" i="5"/>
  <c r="Y6015" i="5"/>
  <c r="Z6015" i="5"/>
  <c r="AA6015" i="5"/>
  <c r="AB6015" i="5"/>
  <c r="AC6015" i="5"/>
  <c r="U6016" i="5"/>
  <c r="V6016" i="5"/>
  <c r="W6016" i="5"/>
  <c r="X6016" i="5"/>
  <c r="Y6016" i="5"/>
  <c r="Z6016" i="5"/>
  <c r="AA6016" i="5"/>
  <c r="AB6016" i="5"/>
  <c r="AC6016" i="5"/>
  <c r="U6017" i="5"/>
  <c r="V6017" i="5"/>
  <c r="W6017" i="5"/>
  <c r="X6017" i="5"/>
  <c r="Y6017" i="5"/>
  <c r="Z6017" i="5"/>
  <c r="AA6017" i="5"/>
  <c r="AB6017" i="5"/>
  <c r="AC6017" i="5"/>
  <c r="U6018" i="5"/>
  <c r="V6018" i="5"/>
  <c r="W6018" i="5"/>
  <c r="X6018" i="5"/>
  <c r="Y6018" i="5"/>
  <c r="Z6018" i="5"/>
  <c r="AA6018" i="5"/>
  <c r="AB6018" i="5"/>
  <c r="AC6018" i="5"/>
  <c r="U6019" i="5"/>
  <c r="V6019" i="5"/>
  <c r="W6019" i="5"/>
  <c r="X6019" i="5"/>
  <c r="Y6019" i="5"/>
  <c r="Z6019" i="5"/>
  <c r="AA6019" i="5"/>
  <c r="AB6019" i="5"/>
  <c r="AC6019" i="5"/>
  <c r="U6020" i="5"/>
  <c r="V6020" i="5"/>
  <c r="W6020" i="5"/>
  <c r="X6020" i="5"/>
  <c r="Y6020" i="5"/>
  <c r="Z6020" i="5"/>
  <c r="AA6020" i="5"/>
  <c r="AB6020" i="5"/>
  <c r="AC6020" i="5"/>
  <c r="U6021" i="5"/>
  <c r="V6021" i="5"/>
  <c r="W6021" i="5"/>
  <c r="X6021" i="5"/>
  <c r="Y6021" i="5"/>
  <c r="Z6021" i="5"/>
  <c r="AA6021" i="5"/>
  <c r="AB6021" i="5"/>
  <c r="AC6021" i="5"/>
  <c r="U6022" i="5"/>
  <c r="V6022" i="5"/>
  <c r="W6022" i="5"/>
  <c r="X6022" i="5"/>
  <c r="Y6022" i="5"/>
  <c r="Z6022" i="5"/>
  <c r="AA6022" i="5"/>
  <c r="AB6022" i="5"/>
  <c r="AC6022" i="5"/>
  <c r="U6023" i="5"/>
  <c r="V6023" i="5"/>
  <c r="W6023" i="5"/>
  <c r="X6023" i="5"/>
  <c r="Y6023" i="5"/>
  <c r="Z6023" i="5"/>
  <c r="AA6023" i="5"/>
  <c r="AB6023" i="5"/>
  <c r="AC6023" i="5"/>
  <c r="U6024" i="5"/>
  <c r="V6024" i="5"/>
  <c r="W6024" i="5"/>
  <c r="X6024" i="5"/>
  <c r="Y6024" i="5"/>
  <c r="Z6024" i="5"/>
  <c r="AA6024" i="5"/>
  <c r="AB6024" i="5"/>
  <c r="AC6024" i="5"/>
  <c r="U6025" i="5"/>
  <c r="V6025" i="5"/>
  <c r="W6025" i="5"/>
  <c r="X6025" i="5"/>
  <c r="Y6025" i="5"/>
  <c r="Z6025" i="5"/>
  <c r="AA6025" i="5"/>
  <c r="AB6025" i="5"/>
  <c r="AC6025" i="5"/>
  <c r="U6026" i="5"/>
  <c r="V6026" i="5"/>
  <c r="W6026" i="5"/>
  <c r="X6026" i="5"/>
  <c r="Y6026" i="5"/>
  <c r="Z6026" i="5"/>
  <c r="AA6026" i="5"/>
  <c r="AB6026" i="5"/>
  <c r="AC6026" i="5"/>
  <c r="U6027" i="5"/>
  <c r="V6027" i="5"/>
  <c r="W6027" i="5"/>
  <c r="X6027" i="5"/>
  <c r="Y6027" i="5"/>
  <c r="Z6027" i="5"/>
  <c r="AA6027" i="5"/>
  <c r="AB6027" i="5"/>
  <c r="AC6027" i="5"/>
  <c r="U6028" i="5"/>
  <c r="V6028" i="5"/>
  <c r="W6028" i="5"/>
  <c r="X6028" i="5"/>
  <c r="Y6028" i="5"/>
  <c r="Z6028" i="5"/>
  <c r="AA6028" i="5"/>
  <c r="AB6028" i="5"/>
  <c r="AC6028" i="5"/>
  <c r="U6029" i="5"/>
  <c r="V6029" i="5"/>
  <c r="W6029" i="5"/>
  <c r="X6029" i="5"/>
  <c r="Y6029" i="5"/>
  <c r="Z6029" i="5"/>
  <c r="AA6029" i="5"/>
  <c r="AB6029" i="5"/>
  <c r="AC6029" i="5"/>
  <c r="U6030" i="5"/>
  <c r="V6030" i="5"/>
  <c r="W6030" i="5"/>
  <c r="X6030" i="5"/>
  <c r="Y6030" i="5"/>
  <c r="Z6030" i="5"/>
  <c r="AA6030" i="5"/>
  <c r="AB6030" i="5"/>
  <c r="AC6030" i="5"/>
  <c r="U6031" i="5"/>
  <c r="V6031" i="5"/>
  <c r="W6031" i="5"/>
  <c r="X6031" i="5"/>
  <c r="Y6031" i="5"/>
  <c r="Z6031" i="5"/>
  <c r="AA6031" i="5"/>
  <c r="AB6031" i="5"/>
  <c r="AC6031" i="5"/>
  <c r="U6032" i="5"/>
  <c r="V6032" i="5"/>
  <c r="W6032" i="5"/>
  <c r="X6032" i="5"/>
  <c r="Y6032" i="5"/>
  <c r="Z6032" i="5"/>
  <c r="AA6032" i="5"/>
  <c r="AB6032" i="5"/>
  <c r="AC6032" i="5"/>
  <c r="U6033" i="5"/>
  <c r="V6033" i="5"/>
  <c r="W6033" i="5"/>
  <c r="X6033" i="5"/>
  <c r="Y6033" i="5"/>
  <c r="Z6033" i="5"/>
  <c r="AA6033" i="5"/>
  <c r="AB6033" i="5"/>
  <c r="AC6033" i="5"/>
  <c r="U6034" i="5"/>
  <c r="V6034" i="5"/>
  <c r="W6034" i="5"/>
  <c r="X6034" i="5"/>
  <c r="Y6034" i="5"/>
  <c r="Z6034" i="5"/>
  <c r="AA6034" i="5"/>
  <c r="AB6034" i="5"/>
  <c r="AC6034" i="5"/>
  <c r="U6035" i="5"/>
  <c r="V6035" i="5"/>
  <c r="W6035" i="5"/>
  <c r="X6035" i="5"/>
  <c r="Y6035" i="5"/>
  <c r="Z6035" i="5"/>
  <c r="AA6035" i="5"/>
  <c r="AB6035" i="5"/>
  <c r="AC6035" i="5"/>
  <c r="U6036" i="5"/>
  <c r="V6036" i="5"/>
  <c r="W6036" i="5"/>
  <c r="X6036" i="5"/>
  <c r="Y6036" i="5"/>
  <c r="Z6036" i="5"/>
  <c r="AA6036" i="5"/>
  <c r="AB6036" i="5"/>
  <c r="AC6036" i="5"/>
  <c r="U6037" i="5"/>
  <c r="V6037" i="5"/>
  <c r="W6037" i="5"/>
  <c r="X6037" i="5"/>
  <c r="Y6037" i="5"/>
  <c r="Z6037" i="5"/>
  <c r="AA6037" i="5"/>
  <c r="AB6037" i="5"/>
  <c r="AC6037" i="5"/>
  <c r="U6038" i="5"/>
  <c r="V6038" i="5"/>
  <c r="W6038" i="5"/>
  <c r="X6038" i="5"/>
  <c r="Y6038" i="5"/>
  <c r="Z6038" i="5"/>
  <c r="AA6038" i="5"/>
  <c r="AB6038" i="5"/>
  <c r="AC6038" i="5"/>
  <c r="U6039" i="5"/>
  <c r="V6039" i="5"/>
  <c r="W6039" i="5"/>
  <c r="X6039" i="5"/>
  <c r="Y6039" i="5"/>
  <c r="Z6039" i="5"/>
  <c r="AA6039" i="5"/>
  <c r="AB6039" i="5"/>
  <c r="AC6039" i="5"/>
  <c r="U6040" i="5"/>
  <c r="V6040" i="5"/>
  <c r="W6040" i="5"/>
  <c r="X6040" i="5"/>
  <c r="Y6040" i="5"/>
  <c r="Z6040" i="5"/>
  <c r="AA6040" i="5"/>
  <c r="AB6040" i="5"/>
  <c r="AC6040" i="5"/>
  <c r="U6041" i="5"/>
  <c r="V6041" i="5"/>
  <c r="W6041" i="5"/>
  <c r="X6041" i="5"/>
  <c r="Y6041" i="5"/>
  <c r="Z6041" i="5"/>
  <c r="AA6041" i="5"/>
  <c r="AB6041" i="5"/>
  <c r="AC6041" i="5"/>
  <c r="U6042" i="5"/>
  <c r="V6042" i="5"/>
  <c r="W6042" i="5"/>
  <c r="X6042" i="5"/>
  <c r="Y6042" i="5"/>
  <c r="Z6042" i="5"/>
  <c r="AA6042" i="5"/>
  <c r="AB6042" i="5"/>
  <c r="AC6042" i="5"/>
  <c r="U6043" i="5"/>
  <c r="V6043" i="5"/>
  <c r="W6043" i="5"/>
  <c r="X6043" i="5"/>
  <c r="Y6043" i="5"/>
  <c r="Z6043" i="5"/>
  <c r="AA6043" i="5"/>
  <c r="AB6043" i="5"/>
  <c r="AC6043" i="5"/>
  <c r="U6044" i="5"/>
  <c r="V6044" i="5"/>
  <c r="W6044" i="5"/>
  <c r="X6044" i="5"/>
  <c r="Y6044" i="5"/>
  <c r="Z6044" i="5"/>
  <c r="AA6044" i="5"/>
  <c r="AB6044" i="5"/>
  <c r="AC6044" i="5"/>
  <c r="U6045" i="5"/>
  <c r="V6045" i="5"/>
  <c r="W6045" i="5"/>
  <c r="X6045" i="5"/>
  <c r="Y6045" i="5"/>
  <c r="Z6045" i="5"/>
  <c r="AA6045" i="5"/>
  <c r="AB6045" i="5"/>
  <c r="AC6045" i="5"/>
  <c r="U6046" i="5"/>
  <c r="V6046" i="5"/>
  <c r="W6046" i="5"/>
  <c r="X6046" i="5"/>
  <c r="Y6046" i="5"/>
  <c r="Z6046" i="5"/>
  <c r="AA6046" i="5"/>
  <c r="AB6046" i="5"/>
  <c r="AC6046" i="5"/>
  <c r="U6047" i="5"/>
  <c r="V6047" i="5"/>
  <c r="W6047" i="5"/>
  <c r="X6047" i="5"/>
  <c r="Y6047" i="5"/>
  <c r="Z6047" i="5"/>
  <c r="AA6047" i="5"/>
  <c r="AB6047" i="5"/>
  <c r="AC6047" i="5"/>
  <c r="U6048" i="5"/>
  <c r="V6048" i="5"/>
  <c r="W6048" i="5"/>
  <c r="X6048" i="5"/>
  <c r="Y6048" i="5"/>
  <c r="Z6048" i="5"/>
  <c r="AA6048" i="5"/>
  <c r="AB6048" i="5"/>
  <c r="AC6048" i="5"/>
  <c r="U6049" i="5"/>
  <c r="V6049" i="5"/>
  <c r="W6049" i="5"/>
  <c r="X6049" i="5"/>
  <c r="Y6049" i="5"/>
  <c r="Z6049" i="5"/>
  <c r="AA6049" i="5"/>
  <c r="AB6049" i="5"/>
  <c r="AC6049" i="5"/>
  <c r="U6050" i="5"/>
  <c r="V6050" i="5"/>
  <c r="W6050" i="5"/>
  <c r="X6050" i="5"/>
  <c r="Y6050" i="5"/>
  <c r="Z6050" i="5"/>
  <c r="AA6050" i="5"/>
  <c r="AB6050" i="5"/>
  <c r="AC6050" i="5"/>
  <c r="U6051" i="5"/>
  <c r="V6051" i="5"/>
  <c r="W6051" i="5"/>
  <c r="X6051" i="5"/>
  <c r="Y6051" i="5"/>
  <c r="Z6051" i="5"/>
  <c r="AA6051" i="5"/>
  <c r="AB6051" i="5"/>
  <c r="AC6051" i="5"/>
  <c r="U6052" i="5"/>
  <c r="V6052" i="5"/>
  <c r="W6052" i="5"/>
  <c r="X6052" i="5"/>
  <c r="Y6052" i="5"/>
  <c r="Z6052" i="5"/>
  <c r="AA6052" i="5"/>
  <c r="AB6052" i="5"/>
  <c r="AC6052" i="5"/>
  <c r="U6053" i="5"/>
  <c r="V6053" i="5"/>
  <c r="W6053" i="5"/>
  <c r="X6053" i="5"/>
  <c r="Y6053" i="5"/>
  <c r="Z6053" i="5"/>
  <c r="AA6053" i="5"/>
  <c r="AB6053" i="5"/>
  <c r="AC6053" i="5"/>
  <c r="U6054" i="5"/>
  <c r="V6054" i="5"/>
  <c r="W6054" i="5"/>
  <c r="X6054" i="5"/>
  <c r="Y6054" i="5"/>
  <c r="Z6054" i="5"/>
  <c r="AA6054" i="5"/>
  <c r="AB6054" i="5"/>
  <c r="AC6054" i="5"/>
  <c r="U6055" i="5"/>
  <c r="V6055" i="5"/>
  <c r="W6055" i="5"/>
  <c r="X6055" i="5"/>
  <c r="Y6055" i="5"/>
  <c r="Z6055" i="5"/>
  <c r="AA6055" i="5"/>
  <c r="AB6055" i="5"/>
  <c r="AC6055" i="5"/>
  <c r="U6056" i="5"/>
  <c r="V6056" i="5"/>
  <c r="W6056" i="5"/>
  <c r="X6056" i="5"/>
  <c r="Y6056" i="5"/>
  <c r="Z6056" i="5"/>
  <c r="AA6056" i="5"/>
  <c r="AB6056" i="5"/>
  <c r="AC6056" i="5"/>
  <c r="U6057" i="5"/>
  <c r="V6057" i="5"/>
  <c r="W6057" i="5"/>
  <c r="X6057" i="5"/>
  <c r="Y6057" i="5"/>
  <c r="Z6057" i="5"/>
  <c r="AA6057" i="5"/>
  <c r="AB6057" i="5"/>
  <c r="AC6057" i="5"/>
  <c r="U6058" i="5"/>
  <c r="V6058" i="5"/>
  <c r="W6058" i="5"/>
  <c r="X6058" i="5"/>
  <c r="Y6058" i="5"/>
  <c r="Z6058" i="5"/>
  <c r="AA6058" i="5"/>
  <c r="AB6058" i="5"/>
  <c r="AC6058" i="5"/>
  <c r="U6059" i="5"/>
  <c r="V6059" i="5"/>
  <c r="W6059" i="5"/>
  <c r="X6059" i="5"/>
  <c r="Y6059" i="5"/>
  <c r="Z6059" i="5"/>
  <c r="AA6059" i="5"/>
  <c r="AB6059" i="5"/>
  <c r="AC6059" i="5"/>
  <c r="U6060" i="5"/>
  <c r="V6060" i="5"/>
  <c r="W6060" i="5"/>
  <c r="X6060" i="5"/>
  <c r="Y6060" i="5"/>
  <c r="Z6060" i="5"/>
  <c r="AA6060" i="5"/>
  <c r="AB6060" i="5"/>
  <c r="AC6060" i="5"/>
  <c r="U6061" i="5"/>
  <c r="V6061" i="5"/>
  <c r="W6061" i="5"/>
  <c r="X6061" i="5"/>
  <c r="Y6061" i="5"/>
  <c r="Z6061" i="5"/>
  <c r="AA6061" i="5"/>
  <c r="AB6061" i="5"/>
  <c r="AC6061" i="5"/>
  <c r="U6062" i="5"/>
  <c r="V6062" i="5"/>
  <c r="W6062" i="5"/>
  <c r="X6062" i="5"/>
  <c r="Y6062" i="5"/>
  <c r="Z6062" i="5"/>
  <c r="AA6062" i="5"/>
  <c r="AB6062" i="5"/>
  <c r="AC6062" i="5"/>
  <c r="U6063" i="5"/>
  <c r="V6063" i="5"/>
  <c r="W6063" i="5"/>
  <c r="X6063" i="5"/>
  <c r="Y6063" i="5"/>
  <c r="Z6063" i="5"/>
  <c r="AA6063" i="5"/>
  <c r="AB6063" i="5"/>
  <c r="AC6063" i="5"/>
  <c r="U6064" i="5"/>
  <c r="V6064" i="5"/>
  <c r="W6064" i="5"/>
  <c r="X6064" i="5"/>
  <c r="Y6064" i="5"/>
  <c r="Z6064" i="5"/>
  <c r="AA6064" i="5"/>
  <c r="AB6064" i="5"/>
  <c r="AC6064" i="5"/>
  <c r="U6065" i="5"/>
  <c r="V6065" i="5"/>
  <c r="W6065" i="5"/>
  <c r="X6065" i="5"/>
  <c r="Y6065" i="5"/>
  <c r="Z6065" i="5"/>
  <c r="AA6065" i="5"/>
  <c r="AB6065" i="5"/>
  <c r="AC6065" i="5"/>
  <c r="U6066" i="5"/>
  <c r="V6066" i="5"/>
  <c r="W6066" i="5"/>
  <c r="X6066" i="5"/>
  <c r="Y6066" i="5"/>
  <c r="Z6066" i="5"/>
  <c r="AA6066" i="5"/>
  <c r="AB6066" i="5"/>
  <c r="AC6066" i="5"/>
  <c r="U6067" i="5"/>
  <c r="V6067" i="5"/>
  <c r="W6067" i="5"/>
  <c r="X6067" i="5"/>
  <c r="Y6067" i="5"/>
  <c r="Z6067" i="5"/>
  <c r="AA6067" i="5"/>
  <c r="AB6067" i="5"/>
  <c r="AC6067" i="5"/>
  <c r="U6068" i="5"/>
  <c r="V6068" i="5"/>
  <c r="W6068" i="5"/>
  <c r="X6068" i="5"/>
  <c r="Y6068" i="5"/>
  <c r="Z6068" i="5"/>
  <c r="AA6068" i="5"/>
  <c r="AB6068" i="5"/>
  <c r="AC6068" i="5"/>
  <c r="U6069" i="5"/>
  <c r="V6069" i="5"/>
  <c r="W6069" i="5"/>
  <c r="X6069" i="5"/>
  <c r="Y6069" i="5"/>
  <c r="Z6069" i="5"/>
  <c r="AA6069" i="5"/>
  <c r="AB6069" i="5"/>
  <c r="AC6069" i="5"/>
  <c r="U6070" i="5"/>
  <c r="V6070" i="5"/>
  <c r="W6070" i="5"/>
  <c r="X6070" i="5"/>
  <c r="Y6070" i="5"/>
  <c r="Z6070" i="5"/>
  <c r="AA6070" i="5"/>
  <c r="AB6070" i="5"/>
  <c r="AC6070" i="5"/>
  <c r="U6071" i="5"/>
  <c r="V6071" i="5"/>
  <c r="W6071" i="5"/>
  <c r="X6071" i="5"/>
  <c r="Y6071" i="5"/>
  <c r="Z6071" i="5"/>
  <c r="AA6071" i="5"/>
  <c r="AB6071" i="5"/>
  <c r="AC6071" i="5"/>
  <c r="U6072" i="5"/>
  <c r="V6072" i="5"/>
  <c r="W6072" i="5"/>
  <c r="X6072" i="5"/>
  <c r="Y6072" i="5"/>
  <c r="Z6072" i="5"/>
  <c r="AA6072" i="5"/>
  <c r="AB6072" i="5"/>
  <c r="AC6072" i="5"/>
  <c r="U6073" i="5"/>
  <c r="V6073" i="5"/>
  <c r="W6073" i="5"/>
  <c r="X6073" i="5"/>
  <c r="Y6073" i="5"/>
  <c r="Z6073" i="5"/>
  <c r="AA6073" i="5"/>
  <c r="AB6073" i="5"/>
  <c r="AC6073" i="5"/>
  <c r="U6074" i="5"/>
  <c r="V6074" i="5"/>
  <c r="W6074" i="5"/>
  <c r="X6074" i="5"/>
  <c r="Y6074" i="5"/>
  <c r="Z6074" i="5"/>
  <c r="AA6074" i="5"/>
  <c r="AB6074" i="5"/>
  <c r="AC6074" i="5"/>
  <c r="U6075" i="5"/>
  <c r="V6075" i="5"/>
  <c r="W6075" i="5"/>
  <c r="X6075" i="5"/>
  <c r="Y6075" i="5"/>
  <c r="Z6075" i="5"/>
  <c r="AA6075" i="5"/>
  <c r="AB6075" i="5"/>
  <c r="AC6075" i="5"/>
  <c r="U6076" i="5"/>
  <c r="V6076" i="5"/>
  <c r="W6076" i="5"/>
  <c r="X6076" i="5"/>
  <c r="Y6076" i="5"/>
  <c r="Z6076" i="5"/>
  <c r="AA6076" i="5"/>
  <c r="AB6076" i="5"/>
  <c r="AC6076" i="5"/>
  <c r="U6077" i="5"/>
  <c r="V6077" i="5"/>
  <c r="W6077" i="5"/>
  <c r="X6077" i="5"/>
  <c r="Y6077" i="5"/>
  <c r="Z6077" i="5"/>
  <c r="AA6077" i="5"/>
  <c r="AB6077" i="5"/>
  <c r="AC6077" i="5"/>
  <c r="U6078" i="5"/>
  <c r="V6078" i="5"/>
  <c r="W6078" i="5"/>
  <c r="X6078" i="5"/>
  <c r="Y6078" i="5"/>
  <c r="Z6078" i="5"/>
  <c r="AA6078" i="5"/>
  <c r="AB6078" i="5"/>
  <c r="AC6078" i="5"/>
  <c r="U6079" i="5"/>
  <c r="V6079" i="5"/>
  <c r="W6079" i="5"/>
  <c r="X6079" i="5"/>
  <c r="Y6079" i="5"/>
  <c r="Z6079" i="5"/>
  <c r="AA6079" i="5"/>
  <c r="AB6079" i="5"/>
  <c r="AC6079" i="5"/>
  <c r="U6080" i="5"/>
  <c r="V6080" i="5"/>
  <c r="W6080" i="5"/>
  <c r="X6080" i="5"/>
  <c r="Y6080" i="5"/>
  <c r="Z6080" i="5"/>
  <c r="AA6080" i="5"/>
  <c r="AB6080" i="5"/>
  <c r="AC6080" i="5"/>
  <c r="U6081" i="5"/>
  <c r="V6081" i="5"/>
  <c r="W6081" i="5"/>
  <c r="X6081" i="5"/>
  <c r="Y6081" i="5"/>
  <c r="Z6081" i="5"/>
  <c r="AA6081" i="5"/>
  <c r="AB6081" i="5"/>
  <c r="AC6081" i="5"/>
  <c r="U6082" i="5"/>
  <c r="V6082" i="5"/>
  <c r="W6082" i="5"/>
  <c r="X6082" i="5"/>
  <c r="Y6082" i="5"/>
  <c r="Z6082" i="5"/>
  <c r="AA6082" i="5"/>
  <c r="AB6082" i="5"/>
  <c r="AC6082" i="5"/>
  <c r="U6083" i="5"/>
  <c r="V6083" i="5"/>
  <c r="W6083" i="5"/>
  <c r="X6083" i="5"/>
  <c r="Y6083" i="5"/>
  <c r="Z6083" i="5"/>
  <c r="AA6083" i="5"/>
  <c r="AB6083" i="5"/>
  <c r="AC6083" i="5"/>
  <c r="U6084" i="5"/>
  <c r="V6084" i="5"/>
  <c r="W6084" i="5"/>
  <c r="X6084" i="5"/>
  <c r="Y6084" i="5"/>
  <c r="Z6084" i="5"/>
  <c r="AA6084" i="5"/>
  <c r="AB6084" i="5"/>
  <c r="AC6084" i="5"/>
  <c r="U6085" i="5"/>
  <c r="V6085" i="5"/>
  <c r="W6085" i="5"/>
  <c r="X6085" i="5"/>
  <c r="Y6085" i="5"/>
  <c r="Z6085" i="5"/>
  <c r="AA6085" i="5"/>
  <c r="AB6085" i="5"/>
  <c r="AC6085" i="5"/>
  <c r="U6086" i="5"/>
  <c r="V6086" i="5"/>
  <c r="W6086" i="5"/>
  <c r="X6086" i="5"/>
  <c r="Y6086" i="5"/>
  <c r="Z6086" i="5"/>
  <c r="AA6086" i="5"/>
  <c r="AB6086" i="5"/>
  <c r="AC6086" i="5"/>
  <c r="U6087" i="5"/>
  <c r="V6087" i="5"/>
  <c r="W6087" i="5"/>
  <c r="X6087" i="5"/>
  <c r="Y6087" i="5"/>
  <c r="Z6087" i="5"/>
  <c r="AA6087" i="5"/>
  <c r="AB6087" i="5"/>
  <c r="AC6087" i="5"/>
  <c r="U6088" i="5"/>
  <c r="V6088" i="5"/>
  <c r="W6088" i="5"/>
  <c r="X6088" i="5"/>
  <c r="Y6088" i="5"/>
  <c r="Z6088" i="5"/>
  <c r="AA6088" i="5"/>
  <c r="AB6088" i="5"/>
  <c r="AC6088" i="5"/>
  <c r="U6089" i="5"/>
  <c r="V6089" i="5"/>
  <c r="W6089" i="5"/>
  <c r="X6089" i="5"/>
  <c r="Y6089" i="5"/>
  <c r="Z6089" i="5"/>
  <c r="AA6089" i="5"/>
  <c r="AB6089" i="5"/>
  <c r="AC6089" i="5"/>
  <c r="U6090" i="5"/>
  <c r="V6090" i="5"/>
  <c r="W6090" i="5"/>
  <c r="X6090" i="5"/>
  <c r="Y6090" i="5"/>
  <c r="Z6090" i="5"/>
  <c r="AA6090" i="5"/>
  <c r="AB6090" i="5"/>
  <c r="AC6090" i="5"/>
  <c r="U6091" i="5"/>
  <c r="V6091" i="5"/>
  <c r="W6091" i="5"/>
  <c r="X6091" i="5"/>
  <c r="Y6091" i="5"/>
  <c r="Z6091" i="5"/>
  <c r="AA6091" i="5"/>
  <c r="AB6091" i="5"/>
  <c r="AC6091" i="5"/>
  <c r="U6092" i="5"/>
  <c r="V6092" i="5"/>
  <c r="W6092" i="5"/>
  <c r="X6092" i="5"/>
  <c r="Y6092" i="5"/>
  <c r="Z6092" i="5"/>
  <c r="AA6092" i="5"/>
  <c r="AB6092" i="5"/>
  <c r="AC6092" i="5"/>
  <c r="U6093" i="5"/>
  <c r="V6093" i="5"/>
  <c r="W6093" i="5"/>
  <c r="X6093" i="5"/>
  <c r="Y6093" i="5"/>
  <c r="Z6093" i="5"/>
  <c r="AA6093" i="5"/>
  <c r="AB6093" i="5"/>
  <c r="AC6093" i="5"/>
  <c r="U6094" i="5"/>
  <c r="V6094" i="5"/>
  <c r="W6094" i="5"/>
  <c r="X6094" i="5"/>
  <c r="Y6094" i="5"/>
  <c r="Z6094" i="5"/>
  <c r="AA6094" i="5"/>
  <c r="AB6094" i="5"/>
  <c r="AC6094" i="5"/>
  <c r="U6095" i="5"/>
  <c r="V6095" i="5"/>
  <c r="W6095" i="5"/>
  <c r="X6095" i="5"/>
  <c r="Y6095" i="5"/>
  <c r="Z6095" i="5"/>
  <c r="AA6095" i="5"/>
  <c r="AB6095" i="5"/>
  <c r="AC6095" i="5"/>
  <c r="U6096" i="5"/>
  <c r="V6096" i="5"/>
  <c r="W6096" i="5"/>
  <c r="X6096" i="5"/>
  <c r="Y6096" i="5"/>
  <c r="Z6096" i="5"/>
  <c r="AA6096" i="5"/>
  <c r="AB6096" i="5"/>
  <c r="AC6096" i="5"/>
  <c r="U6097" i="5"/>
  <c r="V6097" i="5"/>
  <c r="W6097" i="5"/>
  <c r="X6097" i="5"/>
  <c r="Y6097" i="5"/>
  <c r="Z6097" i="5"/>
  <c r="AA6097" i="5"/>
  <c r="AB6097" i="5"/>
  <c r="AC6097" i="5"/>
  <c r="U6098" i="5"/>
  <c r="V6098" i="5"/>
  <c r="W6098" i="5"/>
  <c r="X6098" i="5"/>
  <c r="Y6098" i="5"/>
  <c r="Z6098" i="5"/>
  <c r="AA6098" i="5"/>
  <c r="AB6098" i="5"/>
  <c r="AC6098" i="5"/>
  <c r="U6099" i="5"/>
  <c r="V6099" i="5"/>
  <c r="W6099" i="5"/>
  <c r="X6099" i="5"/>
  <c r="Y6099" i="5"/>
  <c r="Z6099" i="5"/>
  <c r="AA6099" i="5"/>
  <c r="AB6099" i="5"/>
  <c r="AC6099" i="5"/>
  <c r="U6100" i="5"/>
  <c r="V6100" i="5"/>
  <c r="W6100" i="5"/>
  <c r="X6100" i="5"/>
  <c r="Y6100" i="5"/>
  <c r="Z6100" i="5"/>
  <c r="AA6100" i="5"/>
  <c r="AB6100" i="5"/>
  <c r="AC6100" i="5"/>
  <c r="U6101" i="5"/>
  <c r="V6101" i="5"/>
  <c r="W6101" i="5"/>
  <c r="X6101" i="5"/>
  <c r="Y6101" i="5"/>
  <c r="Z6101" i="5"/>
  <c r="AA6101" i="5"/>
  <c r="AB6101" i="5"/>
  <c r="AC6101" i="5"/>
  <c r="U6102" i="5"/>
  <c r="V6102" i="5"/>
  <c r="W6102" i="5"/>
  <c r="X6102" i="5"/>
  <c r="Y6102" i="5"/>
  <c r="Z6102" i="5"/>
  <c r="AA6102" i="5"/>
  <c r="AB6102" i="5"/>
  <c r="AC6102" i="5"/>
  <c r="U6103" i="5"/>
  <c r="V6103" i="5"/>
  <c r="W6103" i="5"/>
  <c r="X6103" i="5"/>
  <c r="Y6103" i="5"/>
  <c r="Z6103" i="5"/>
  <c r="AA6103" i="5"/>
  <c r="AB6103" i="5"/>
  <c r="AC6103" i="5"/>
  <c r="U6104" i="5"/>
  <c r="V6104" i="5"/>
  <c r="W6104" i="5"/>
  <c r="X6104" i="5"/>
  <c r="Y6104" i="5"/>
  <c r="Z6104" i="5"/>
  <c r="AA6104" i="5"/>
  <c r="AB6104" i="5"/>
  <c r="AC6104" i="5"/>
  <c r="U6105" i="5"/>
  <c r="V6105" i="5"/>
  <c r="W6105" i="5"/>
  <c r="X6105" i="5"/>
  <c r="Y6105" i="5"/>
  <c r="Z6105" i="5"/>
  <c r="AA6105" i="5"/>
  <c r="AB6105" i="5"/>
  <c r="AC6105" i="5"/>
  <c r="U6106" i="5"/>
  <c r="V6106" i="5"/>
  <c r="W6106" i="5"/>
  <c r="X6106" i="5"/>
  <c r="Y6106" i="5"/>
  <c r="Z6106" i="5"/>
  <c r="AA6106" i="5"/>
  <c r="AB6106" i="5"/>
  <c r="AC6106" i="5"/>
  <c r="U6107" i="5"/>
  <c r="V6107" i="5"/>
  <c r="W6107" i="5"/>
  <c r="X6107" i="5"/>
  <c r="Y6107" i="5"/>
  <c r="Z6107" i="5"/>
  <c r="AA6107" i="5"/>
  <c r="AB6107" i="5"/>
  <c r="AC6107" i="5"/>
  <c r="U6108" i="5"/>
  <c r="V6108" i="5"/>
  <c r="W6108" i="5"/>
  <c r="X6108" i="5"/>
  <c r="Y6108" i="5"/>
  <c r="Z6108" i="5"/>
  <c r="AA6108" i="5"/>
  <c r="AB6108" i="5"/>
  <c r="AC6108" i="5"/>
  <c r="U6109" i="5"/>
  <c r="V6109" i="5"/>
  <c r="W6109" i="5"/>
  <c r="X6109" i="5"/>
  <c r="Y6109" i="5"/>
  <c r="Z6109" i="5"/>
  <c r="AA6109" i="5"/>
  <c r="AB6109" i="5"/>
  <c r="AC6109" i="5"/>
  <c r="U6110" i="5"/>
  <c r="V6110" i="5"/>
  <c r="W6110" i="5"/>
  <c r="X6110" i="5"/>
  <c r="Y6110" i="5"/>
  <c r="Z6110" i="5"/>
  <c r="AA6110" i="5"/>
  <c r="AB6110" i="5"/>
  <c r="AC6110" i="5"/>
  <c r="U6111" i="5"/>
  <c r="V6111" i="5"/>
  <c r="W6111" i="5"/>
  <c r="X6111" i="5"/>
  <c r="Y6111" i="5"/>
  <c r="Z6111" i="5"/>
  <c r="AA6111" i="5"/>
  <c r="AB6111" i="5"/>
  <c r="AC6111" i="5"/>
  <c r="U6112" i="5"/>
  <c r="V6112" i="5"/>
  <c r="W6112" i="5"/>
  <c r="X6112" i="5"/>
  <c r="Y6112" i="5"/>
  <c r="Z6112" i="5"/>
  <c r="AA6112" i="5"/>
  <c r="AB6112" i="5"/>
  <c r="AC6112" i="5"/>
  <c r="U6113" i="5"/>
  <c r="V6113" i="5"/>
  <c r="W6113" i="5"/>
  <c r="X6113" i="5"/>
  <c r="Y6113" i="5"/>
  <c r="Z6113" i="5"/>
  <c r="AA6113" i="5"/>
  <c r="AB6113" i="5"/>
  <c r="AC6113" i="5"/>
  <c r="U6114" i="5"/>
  <c r="V6114" i="5"/>
  <c r="W6114" i="5"/>
  <c r="X6114" i="5"/>
  <c r="Y6114" i="5"/>
  <c r="Z6114" i="5"/>
  <c r="AA6114" i="5"/>
  <c r="AB6114" i="5"/>
  <c r="AC6114" i="5"/>
  <c r="U6115" i="5"/>
  <c r="V6115" i="5"/>
  <c r="W6115" i="5"/>
  <c r="X6115" i="5"/>
  <c r="Y6115" i="5"/>
  <c r="Z6115" i="5"/>
  <c r="AA6115" i="5"/>
  <c r="AB6115" i="5"/>
  <c r="AC6115" i="5"/>
  <c r="U6116" i="5"/>
  <c r="V6116" i="5"/>
  <c r="W6116" i="5"/>
  <c r="X6116" i="5"/>
  <c r="Y6116" i="5"/>
  <c r="Z6116" i="5"/>
  <c r="AA6116" i="5"/>
  <c r="AB6116" i="5"/>
  <c r="AC6116" i="5"/>
  <c r="U6117" i="5"/>
  <c r="V6117" i="5"/>
  <c r="W6117" i="5"/>
  <c r="X6117" i="5"/>
  <c r="Y6117" i="5"/>
  <c r="Z6117" i="5"/>
  <c r="AA6117" i="5"/>
  <c r="AB6117" i="5"/>
  <c r="AC6117" i="5"/>
  <c r="U6118" i="5"/>
  <c r="V6118" i="5"/>
  <c r="W6118" i="5"/>
  <c r="X6118" i="5"/>
  <c r="Y6118" i="5"/>
  <c r="Z6118" i="5"/>
  <c r="AA6118" i="5"/>
  <c r="AB6118" i="5"/>
  <c r="AC6118" i="5"/>
  <c r="U6119" i="5"/>
  <c r="V6119" i="5"/>
  <c r="W6119" i="5"/>
  <c r="X6119" i="5"/>
  <c r="Y6119" i="5"/>
  <c r="Z6119" i="5"/>
  <c r="AA6119" i="5"/>
  <c r="AB6119" i="5"/>
  <c r="AC6119" i="5"/>
  <c r="U6120" i="5"/>
  <c r="V6120" i="5"/>
  <c r="W6120" i="5"/>
  <c r="X6120" i="5"/>
  <c r="Y6120" i="5"/>
  <c r="Z6120" i="5"/>
  <c r="AA6120" i="5"/>
  <c r="AB6120" i="5"/>
  <c r="AC6120" i="5"/>
  <c r="U6121" i="5"/>
  <c r="V6121" i="5"/>
  <c r="W6121" i="5"/>
  <c r="X6121" i="5"/>
  <c r="Y6121" i="5"/>
  <c r="Z6121" i="5"/>
  <c r="AA6121" i="5"/>
  <c r="AB6121" i="5"/>
  <c r="AC6121" i="5"/>
  <c r="U6122" i="5"/>
  <c r="V6122" i="5"/>
  <c r="W6122" i="5"/>
  <c r="X6122" i="5"/>
  <c r="Y6122" i="5"/>
  <c r="Z6122" i="5"/>
  <c r="AA6122" i="5"/>
  <c r="AB6122" i="5"/>
  <c r="AC6122" i="5"/>
  <c r="U6123" i="5"/>
  <c r="V6123" i="5"/>
  <c r="W6123" i="5"/>
  <c r="X6123" i="5"/>
  <c r="Y6123" i="5"/>
  <c r="Z6123" i="5"/>
  <c r="AA6123" i="5"/>
  <c r="AB6123" i="5"/>
  <c r="AC6123" i="5"/>
  <c r="U6124" i="5"/>
  <c r="V6124" i="5"/>
  <c r="W6124" i="5"/>
  <c r="X6124" i="5"/>
  <c r="Y6124" i="5"/>
  <c r="Z6124" i="5"/>
  <c r="AA6124" i="5"/>
  <c r="AB6124" i="5"/>
  <c r="AC6124" i="5"/>
  <c r="U6125" i="5"/>
  <c r="V6125" i="5"/>
  <c r="W6125" i="5"/>
  <c r="X6125" i="5"/>
  <c r="Y6125" i="5"/>
  <c r="Z6125" i="5"/>
  <c r="AA6125" i="5"/>
  <c r="AB6125" i="5"/>
  <c r="AC6125" i="5"/>
  <c r="U6126" i="5"/>
  <c r="V6126" i="5"/>
  <c r="W6126" i="5"/>
  <c r="X6126" i="5"/>
  <c r="Y6126" i="5"/>
  <c r="Z6126" i="5"/>
  <c r="AA6126" i="5"/>
  <c r="AB6126" i="5"/>
  <c r="AC6126" i="5"/>
  <c r="U6127" i="5"/>
  <c r="V6127" i="5"/>
  <c r="W6127" i="5"/>
  <c r="X6127" i="5"/>
  <c r="Y6127" i="5"/>
  <c r="Z6127" i="5"/>
  <c r="AA6127" i="5"/>
  <c r="AB6127" i="5"/>
  <c r="AC6127" i="5"/>
  <c r="U6128" i="5"/>
  <c r="V6128" i="5"/>
  <c r="W6128" i="5"/>
  <c r="X6128" i="5"/>
  <c r="Y6128" i="5"/>
  <c r="Z6128" i="5"/>
  <c r="AA6128" i="5"/>
  <c r="AB6128" i="5"/>
  <c r="AC6128" i="5"/>
  <c r="U6129" i="5"/>
  <c r="V6129" i="5"/>
  <c r="W6129" i="5"/>
  <c r="X6129" i="5"/>
  <c r="Y6129" i="5"/>
  <c r="Z6129" i="5"/>
  <c r="AA6129" i="5"/>
  <c r="AB6129" i="5"/>
  <c r="AC6129" i="5"/>
  <c r="U6130" i="5"/>
  <c r="V6130" i="5"/>
  <c r="W6130" i="5"/>
  <c r="X6130" i="5"/>
  <c r="Y6130" i="5"/>
  <c r="Z6130" i="5"/>
  <c r="AA6130" i="5"/>
  <c r="AB6130" i="5"/>
  <c r="AC6130" i="5"/>
  <c r="U6131" i="5"/>
  <c r="V6131" i="5"/>
  <c r="W6131" i="5"/>
  <c r="X6131" i="5"/>
  <c r="Y6131" i="5"/>
  <c r="Z6131" i="5"/>
  <c r="AA6131" i="5"/>
  <c r="AB6131" i="5"/>
  <c r="AC6131" i="5"/>
  <c r="U6132" i="5"/>
  <c r="V6132" i="5"/>
  <c r="W6132" i="5"/>
  <c r="X6132" i="5"/>
  <c r="Y6132" i="5"/>
  <c r="Z6132" i="5"/>
  <c r="AA6132" i="5"/>
  <c r="AB6132" i="5"/>
  <c r="AC6132" i="5"/>
  <c r="U6133" i="5"/>
  <c r="V6133" i="5"/>
  <c r="W6133" i="5"/>
  <c r="X6133" i="5"/>
  <c r="Y6133" i="5"/>
  <c r="Z6133" i="5"/>
  <c r="AA6133" i="5"/>
  <c r="AB6133" i="5"/>
  <c r="AC6133" i="5"/>
  <c r="U6134" i="5"/>
  <c r="V6134" i="5"/>
  <c r="W6134" i="5"/>
  <c r="X6134" i="5"/>
  <c r="Y6134" i="5"/>
  <c r="Z6134" i="5"/>
  <c r="AA6134" i="5"/>
  <c r="AB6134" i="5"/>
  <c r="AC6134" i="5"/>
  <c r="U6135" i="5"/>
  <c r="V6135" i="5"/>
  <c r="W6135" i="5"/>
  <c r="X6135" i="5"/>
  <c r="Y6135" i="5"/>
  <c r="Z6135" i="5"/>
  <c r="AA6135" i="5"/>
  <c r="AB6135" i="5"/>
  <c r="AC6135" i="5"/>
  <c r="U6136" i="5"/>
  <c r="V6136" i="5"/>
  <c r="W6136" i="5"/>
  <c r="X6136" i="5"/>
  <c r="Y6136" i="5"/>
  <c r="Z6136" i="5"/>
  <c r="AA6136" i="5"/>
  <c r="AB6136" i="5"/>
  <c r="AC6136" i="5"/>
  <c r="U6137" i="5"/>
  <c r="V6137" i="5"/>
  <c r="W6137" i="5"/>
  <c r="X6137" i="5"/>
  <c r="Y6137" i="5"/>
  <c r="Z6137" i="5"/>
  <c r="AA6137" i="5"/>
  <c r="AB6137" i="5"/>
  <c r="AC6137" i="5"/>
  <c r="U6138" i="5"/>
  <c r="V6138" i="5"/>
  <c r="W6138" i="5"/>
  <c r="X6138" i="5"/>
  <c r="Y6138" i="5"/>
  <c r="Z6138" i="5"/>
  <c r="AA6138" i="5"/>
  <c r="AB6138" i="5"/>
  <c r="AC6138" i="5"/>
  <c r="U6139" i="5"/>
  <c r="V6139" i="5"/>
  <c r="W6139" i="5"/>
  <c r="X6139" i="5"/>
  <c r="Y6139" i="5"/>
  <c r="Z6139" i="5"/>
  <c r="AA6139" i="5"/>
  <c r="AB6139" i="5"/>
  <c r="AC6139" i="5"/>
  <c r="U6140" i="5"/>
  <c r="V6140" i="5"/>
  <c r="W6140" i="5"/>
  <c r="X6140" i="5"/>
  <c r="Y6140" i="5"/>
  <c r="Z6140" i="5"/>
  <c r="AA6140" i="5"/>
  <c r="AB6140" i="5"/>
  <c r="AC6140" i="5"/>
  <c r="U6141" i="5"/>
  <c r="V6141" i="5"/>
  <c r="W6141" i="5"/>
  <c r="X6141" i="5"/>
  <c r="Y6141" i="5"/>
  <c r="Z6141" i="5"/>
  <c r="AA6141" i="5"/>
  <c r="AB6141" i="5"/>
  <c r="AC6141" i="5"/>
  <c r="U6142" i="5"/>
  <c r="V6142" i="5"/>
  <c r="W6142" i="5"/>
  <c r="X6142" i="5"/>
  <c r="Y6142" i="5"/>
  <c r="Z6142" i="5"/>
  <c r="AA6142" i="5"/>
  <c r="AB6142" i="5"/>
  <c r="AC6142" i="5"/>
  <c r="U6143" i="5"/>
  <c r="V6143" i="5"/>
  <c r="W6143" i="5"/>
  <c r="X6143" i="5"/>
  <c r="Y6143" i="5"/>
  <c r="Z6143" i="5"/>
  <c r="AA6143" i="5"/>
  <c r="AB6143" i="5"/>
  <c r="AC6143" i="5"/>
  <c r="U6144" i="5"/>
  <c r="V6144" i="5"/>
  <c r="W6144" i="5"/>
  <c r="X6144" i="5"/>
  <c r="Y6144" i="5"/>
  <c r="Z6144" i="5"/>
  <c r="AA6144" i="5"/>
  <c r="AB6144" i="5"/>
  <c r="AC6144" i="5"/>
  <c r="U6145" i="5"/>
  <c r="V6145" i="5"/>
  <c r="W6145" i="5"/>
  <c r="X6145" i="5"/>
  <c r="Y6145" i="5"/>
  <c r="Z6145" i="5"/>
  <c r="AA6145" i="5"/>
  <c r="AB6145" i="5"/>
  <c r="AC6145" i="5"/>
  <c r="U6146" i="5"/>
  <c r="V6146" i="5"/>
  <c r="W6146" i="5"/>
  <c r="X6146" i="5"/>
  <c r="Y6146" i="5"/>
  <c r="Z6146" i="5"/>
  <c r="AA6146" i="5"/>
  <c r="AB6146" i="5"/>
  <c r="AC6146" i="5"/>
  <c r="U6147" i="5"/>
  <c r="V6147" i="5"/>
  <c r="W6147" i="5"/>
  <c r="X6147" i="5"/>
  <c r="Y6147" i="5"/>
  <c r="Z6147" i="5"/>
  <c r="AA6147" i="5"/>
  <c r="AB6147" i="5"/>
  <c r="AC6147" i="5"/>
  <c r="U6148" i="5"/>
  <c r="V6148" i="5"/>
  <c r="W6148" i="5"/>
  <c r="X6148" i="5"/>
  <c r="Y6148" i="5"/>
  <c r="Z6148" i="5"/>
  <c r="AA6148" i="5"/>
  <c r="AB6148" i="5"/>
  <c r="AC6148" i="5"/>
  <c r="U6149" i="5"/>
  <c r="V6149" i="5"/>
  <c r="W6149" i="5"/>
  <c r="X6149" i="5"/>
  <c r="Y6149" i="5"/>
  <c r="Z6149" i="5"/>
  <c r="AA6149" i="5"/>
  <c r="AB6149" i="5"/>
  <c r="AC6149" i="5"/>
  <c r="U6150" i="5"/>
  <c r="V6150" i="5"/>
  <c r="W6150" i="5"/>
  <c r="X6150" i="5"/>
  <c r="Y6150" i="5"/>
  <c r="Z6150" i="5"/>
  <c r="AA6150" i="5"/>
  <c r="AB6150" i="5"/>
  <c r="AC6150" i="5"/>
  <c r="U6151" i="5"/>
  <c r="V6151" i="5"/>
  <c r="W6151" i="5"/>
  <c r="X6151" i="5"/>
  <c r="Y6151" i="5"/>
  <c r="Z6151" i="5"/>
  <c r="AA6151" i="5"/>
  <c r="AB6151" i="5"/>
  <c r="AC6151" i="5"/>
  <c r="U6152" i="5"/>
  <c r="V6152" i="5"/>
  <c r="W6152" i="5"/>
  <c r="X6152" i="5"/>
  <c r="Y6152" i="5"/>
  <c r="Z6152" i="5"/>
  <c r="AA6152" i="5"/>
  <c r="AB6152" i="5"/>
  <c r="AC6152" i="5"/>
  <c r="U6153" i="5"/>
  <c r="V6153" i="5"/>
  <c r="W6153" i="5"/>
  <c r="X6153" i="5"/>
  <c r="Y6153" i="5"/>
  <c r="Z6153" i="5"/>
  <c r="AA6153" i="5"/>
  <c r="AB6153" i="5"/>
  <c r="AC6153" i="5"/>
  <c r="U6154" i="5"/>
  <c r="V6154" i="5"/>
  <c r="W6154" i="5"/>
  <c r="X6154" i="5"/>
  <c r="Y6154" i="5"/>
  <c r="Z6154" i="5"/>
  <c r="AA6154" i="5"/>
  <c r="AB6154" i="5"/>
  <c r="AC6154" i="5"/>
  <c r="U6155" i="5"/>
  <c r="V6155" i="5"/>
  <c r="W6155" i="5"/>
  <c r="X6155" i="5"/>
  <c r="Y6155" i="5"/>
  <c r="Z6155" i="5"/>
  <c r="AA6155" i="5"/>
  <c r="AB6155" i="5"/>
  <c r="AC6155" i="5"/>
  <c r="U6156" i="5"/>
  <c r="V6156" i="5"/>
  <c r="W6156" i="5"/>
  <c r="X6156" i="5"/>
  <c r="Y6156" i="5"/>
  <c r="Z6156" i="5"/>
  <c r="AA6156" i="5"/>
  <c r="AB6156" i="5"/>
  <c r="AC6156" i="5"/>
  <c r="U6157" i="5"/>
  <c r="V6157" i="5"/>
  <c r="W6157" i="5"/>
  <c r="X6157" i="5"/>
  <c r="Y6157" i="5"/>
  <c r="Z6157" i="5"/>
  <c r="AA6157" i="5"/>
  <c r="AB6157" i="5"/>
  <c r="AC6157" i="5"/>
  <c r="U6158" i="5"/>
  <c r="V6158" i="5"/>
  <c r="W6158" i="5"/>
  <c r="X6158" i="5"/>
  <c r="Y6158" i="5"/>
  <c r="Z6158" i="5"/>
  <c r="AA6158" i="5"/>
  <c r="AB6158" i="5"/>
  <c r="AC6158" i="5"/>
  <c r="U6159" i="5"/>
  <c r="V6159" i="5"/>
  <c r="W6159" i="5"/>
  <c r="X6159" i="5"/>
  <c r="Y6159" i="5"/>
  <c r="Z6159" i="5"/>
  <c r="AA6159" i="5"/>
  <c r="AB6159" i="5"/>
  <c r="AC6159" i="5"/>
  <c r="U6160" i="5"/>
  <c r="V6160" i="5"/>
  <c r="W6160" i="5"/>
  <c r="X6160" i="5"/>
  <c r="Y6160" i="5"/>
  <c r="Z6160" i="5"/>
  <c r="AA6160" i="5"/>
  <c r="AB6160" i="5"/>
  <c r="AC6160" i="5"/>
  <c r="U6161" i="5"/>
  <c r="V6161" i="5"/>
  <c r="W6161" i="5"/>
  <c r="X6161" i="5"/>
  <c r="Y6161" i="5"/>
  <c r="Z6161" i="5"/>
  <c r="AA6161" i="5"/>
  <c r="AB6161" i="5"/>
  <c r="AC6161" i="5"/>
  <c r="U6162" i="5"/>
  <c r="V6162" i="5"/>
  <c r="W6162" i="5"/>
  <c r="X6162" i="5"/>
  <c r="Y6162" i="5"/>
  <c r="Z6162" i="5"/>
  <c r="AA6162" i="5"/>
  <c r="AB6162" i="5"/>
  <c r="AC6162" i="5"/>
  <c r="U6163" i="5"/>
  <c r="V6163" i="5"/>
  <c r="W6163" i="5"/>
  <c r="X6163" i="5"/>
  <c r="Y6163" i="5"/>
  <c r="Z6163" i="5"/>
  <c r="AA6163" i="5"/>
  <c r="AB6163" i="5"/>
  <c r="AC6163" i="5"/>
  <c r="U6164" i="5"/>
  <c r="V6164" i="5"/>
  <c r="W6164" i="5"/>
  <c r="X6164" i="5"/>
  <c r="Y6164" i="5"/>
  <c r="Z6164" i="5"/>
  <c r="AA6164" i="5"/>
  <c r="AB6164" i="5"/>
  <c r="AC6164" i="5"/>
  <c r="U6165" i="5"/>
  <c r="V6165" i="5"/>
  <c r="W6165" i="5"/>
  <c r="X6165" i="5"/>
  <c r="Y6165" i="5"/>
  <c r="Z6165" i="5"/>
  <c r="AA6165" i="5"/>
  <c r="AB6165" i="5"/>
  <c r="AC6165" i="5"/>
  <c r="U6166" i="5"/>
  <c r="V6166" i="5"/>
  <c r="W6166" i="5"/>
  <c r="X6166" i="5"/>
  <c r="Y6166" i="5"/>
  <c r="Z6166" i="5"/>
  <c r="AA6166" i="5"/>
  <c r="AB6166" i="5"/>
  <c r="AC6166" i="5"/>
  <c r="U6167" i="5"/>
  <c r="V6167" i="5"/>
  <c r="W6167" i="5"/>
  <c r="X6167" i="5"/>
  <c r="Y6167" i="5"/>
  <c r="Z6167" i="5"/>
  <c r="AA6167" i="5"/>
  <c r="AB6167" i="5"/>
  <c r="AC6167" i="5"/>
  <c r="U6168" i="5"/>
  <c r="V6168" i="5"/>
  <c r="W6168" i="5"/>
  <c r="X6168" i="5"/>
  <c r="Y6168" i="5"/>
  <c r="Z6168" i="5"/>
  <c r="AA6168" i="5"/>
  <c r="AB6168" i="5"/>
  <c r="AC6168" i="5"/>
  <c r="U6169" i="5"/>
  <c r="V6169" i="5"/>
  <c r="W6169" i="5"/>
  <c r="X6169" i="5"/>
  <c r="Y6169" i="5"/>
  <c r="Z6169" i="5"/>
  <c r="AA6169" i="5"/>
  <c r="AB6169" i="5"/>
  <c r="AC6169" i="5"/>
  <c r="U6170" i="5"/>
  <c r="V6170" i="5"/>
  <c r="W6170" i="5"/>
  <c r="X6170" i="5"/>
  <c r="Y6170" i="5"/>
  <c r="Z6170" i="5"/>
  <c r="AA6170" i="5"/>
  <c r="AB6170" i="5"/>
  <c r="AC6170" i="5"/>
  <c r="U6171" i="5"/>
  <c r="V6171" i="5"/>
  <c r="W6171" i="5"/>
  <c r="X6171" i="5"/>
  <c r="Y6171" i="5"/>
  <c r="Z6171" i="5"/>
  <c r="AA6171" i="5"/>
  <c r="AB6171" i="5"/>
  <c r="AC6171" i="5"/>
  <c r="U6172" i="5"/>
  <c r="V6172" i="5"/>
  <c r="W6172" i="5"/>
  <c r="X6172" i="5"/>
  <c r="Y6172" i="5"/>
  <c r="Z6172" i="5"/>
  <c r="AA6172" i="5"/>
  <c r="AB6172" i="5"/>
  <c r="AC6172" i="5"/>
  <c r="U6173" i="5"/>
  <c r="V6173" i="5"/>
  <c r="W6173" i="5"/>
  <c r="X6173" i="5"/>
  <c r="Y6173" i="5"/>
  <c r="Z6173" i="5"/>
  <c r="AA6173" i="5"/>
  <c r="AB6173" i="5"/>
  <c r="AC6173" i="5"/>
  <c r="U6174" i="5"/>
  <c r="V6174" i="5"/>
  <c r="W6174" i="5"/>
  <c r="X6174" i="5"/>
  <c r="Y6174" i="5"/>
  <c r="Z6174" i="5"/>
  <c r="AA6174" i="5"/>
  <c r="AB6174" i="5"/>
  <c r="AC6174" i="5"/>
  <c r="U6175" i="5"/>
  <c r="V6175" i="5"/>
  <c r="W6175" i="5"/>
  <c r="X6175" i="5"/>
  <c r="Y6175" i="5"/>
  <c r="Z6175" i="5"/>
  <c r="AA6175" i="5"/>
  <c r="AB6175" i="5"/>
  <c r="AC6175" i="5"/>
  <c r="U6176" i="5"/>
  <c r="V6176" i="5"/>
  <c r="W6176" i="5"/>
  <c r="X6176" i="5"/>
  <c r="Y6176" i="5"/>
  <c r="Z6176" i="5"/>
  <c r="AA6176" i="5"/>
  <c r="AB6176" i="5"/>
  <c r="AC6176" i="5"/>
  <c r="U6177" i="5"/>
  <c r="V6177" i="5"/>
  <c r="W6177" i="5"/>
  <c r="X6177" i="5"/>
  <c r="Y6177" i="5"/>
  <c r="Z6177" i="5"/>
  <c r="AA6177" i="5"/>
  <c r="AB6177" i="5"/>
  <c r="AC6177" i="5"/>
  <c r="U6178" i="5"/>
  <c r="V6178" i="5"/>
  <c r="W6178" i="5"/>
  <c r="X6178" i="5"/>
  <c r="Y6178" i="5"/>
  <c r="Z6178" i="5"/>
  <c r="AA6178" i="5"/>
  <c r="AB6178" i="5"/>
  <c r="AC6178" i="5"/>
  <c r="U6179" i="5"/>
  <c r="V6179" i="5"/>
  <c r="W6179" i="5"/>
  <c r="X6179" i="5"/>
  <c r="Y6179" i="5"/>
  <c r="Z6179" i="5"/>
  <c r="AA6179" i="5"/>
  <c r="AB6179" i="5"/>
  <c r="AC6179" i="5"/>
  <c r="U6180" i="5"/>
  <c r="V6180" i="5"/>
  <c r="W6180" i="5"/>
  <c r="X6180" i="5"/>
  <c r="Y6180" i="5"/>
  <c r="Z6180" i="5"/>
  <c r="AA6180" i="5"/>
  <c r="AB6180" i="5"/>
  <c r="AC6180" i="5"/>
  <c r="U6181" i="5"/>
  <c r="V6181" i="5"/>
  <c r="W6181" i="5"/>
  <c r="X6181" i="5"/>
  <c r="Y6181" i="5"/>
  <c r="Z6181" i="5"/>
  <c r="AA6181" i="5"/>
  <c r="AB6181" i="5"/>
  <c r="AC6181" i="5"/>
  <c r="U6182" i="5"/>
  <c r="V6182" i="5"/>
  <c r="W6182" i="5"/>
  <c r="X6182" i="5"/>
  <c r="Y6182" i="5"/>
  <c r="Z6182" i="5"/>
  <c r="AA6182" i="5"/>
  <c r="AB6182" i="5"/>
  <c r="AC6182" i="5"/>
  <c r="U6183" i="5"/>
  <c r="V6183" i="5"/>
  <c r="W6183" i="5"/>
  <c r="X6183" i="5"/>
  <c r="Y6183" i="5"/>
  <c r="Z6183" i="5"/>
  <c r="AA6183" i="5"/>
  <c r="AB6183" i="5"/>
  <c r="AC6183" i="5"/>
  <c r="U6184" i="5"/>
  <c r="V6184" i="5"/>
  <c r="W6184" i="5"/>
  <c r="X6184" i="5"/>
  <c r="Y6184" i="5"/>
  <c r="Z6184" i="5"/>
  <c r="AA6184" i="5"/>
  <c r="AB6184" i="5"/>
  <c r="AC6184" i="5"/>
  <c r="U6185" i="5"/>
  <c r="V6185" i="5"/>
  <c r="W6185" i="5"/>
  <c r="X6185" i="5"/>
  <c r="Y6185" i="5"/>
  <c r="Z6185" i="5"/>
  <c r="AA6185" i="5"/>
  <c r="AB6185" i="5"/>
  <c r="AC6185" i="5"/>
  <c r="U6186" i="5"/>
  <c r="V6186" i="5"/>
  <c r="W6186" i="5"/>
  <c r="X6186" i="5"/>
  <c r="Y6186" i="5"/>
  <c r="Z6186" i="5"/>
  <c r="AA6186" i="5"/>
  <c r="AB6186" i="5"/>
  <c r="AC6186" i="5"/>
  <c r="U6187" i="5"/>
  <c r="V6187" i="5"/>
  <c r="W6187" i="5"/>
  <c r="X6187" i="5"/>
  <c r="Y6187" i="5"/>
  <c r="Z6187" i="5"/>
  <c r="AA6187" i="5"/>
  <c r="AB6187" i="5"/>
  <c r="AC6187" i="5"/>
  <c r="U6188" i="5"/>
  <c r="V6188" i="5"/>
  <c r="W6188" i="5"/>
  <c r="X6188" i="5"/>
  <c r="Y6188" i="5"/>
  <c r="Z6188" i="5"/>
  <c r="AA6188" i="5"/>
  <c r="AB6188" i="5"/>
  <c r="AC6188" i="5"/>
  <c r="U6189" i="5"/>
  <c r="V6189" i="5"/>
  <c r="W6189" i="5"/>
  <c r="X6189" i="5"/>
  <c r="Y6189" i="5"/>
  <c r="Z6189" i="5"/>
  <c r="AA6189" i="5"/>
  <c r="AB6189" i="5"/>
  <c r="AC6189" i="5"/>
  <c r="U6190" i="5"/>
  <c r="V6190" i="5"/>
  <c r="W6190" i="5"/>
  <c r="X6190" i="5"/>
  <c r="Y6190" i="5"/>
  <c r="Z6190" i="5"/>
  <c r="AA6190" i="5"/>
  <c r="AB6190" i="5"/>
  <c r="AC6190" i="5"/>
  <c r="U6191" i="5"/>
  <c r="V6191" i="5"/>
  <c r="W6191" i="5"/>
  <c r="X6191" i="5"/>
  <c r="Y6191" i="5"/>
  <c r="Z6191" i="5"/>
  <c r="AA6191" i="5"/>
  <c r="AB6191" i="5"/>
  <c r="AC6191" i="5"/>
  <c r="U6192" i="5"/>
  <c r="V6192" i="5"/>
  <c r="W6192" i="5"/>
  <c r="X6192" i="5"/>
  <c r="Y6192" i="5"/>
  <c r="Z6192" i="5"/>
  <c r="AA6192" i="5"/>
  <c r="AB6192" i="5"/>
  <c r="AC6192" i="5"/>
  <c r="U6193" i="5"/>
  <c r="V6193" i="5"/>
  <c r="W6193" i="5"/>
  <c r="X6193" i="5"/>
  <c r="Y6193" i="5"/>
  <c r="Z6193" i="5"/>
  <c r="AA6193" i="5"/>
  <c r="AB6193" i="5"/>
  <c r="AC6193" i="5"/>
  <c r="U6194" i="5"/>
  <c r="V6194" i="5"/>
  <c r="W6194" i="5"/>
  <c r="X6194" i="5"/>
  <c r="Y6194" i="5"/>
  <c r="Z6194" i="5"/>
  <c r="AA6194" i="5"/>
  <c r="AB6194" i="5"/>
  <c r="AC6194" i="5"/>
  <c r="U6195" i="5"/>
  <c r="V6195" i="5"/>
  <c r="W6195" i="5"/>
  <c r="X6195" i="5"/>
  <c r="Y6195" i="5"/>
  <c r="Z6195" i="5"/>
  <c r="AA6195" i="5"/>
  <c r="AB6195" i="5"/>
  <c r="AC6195" i="5"/>
  <c r="U6196" i="5"/>
  <c r="V6196" i="5"/>
  <c r="W6196" i="5"/>
  <c r="X6196" i="5"/>
  <c r="Y6196" i="5"/>
  <c r="Z6196" i="5"/>
  <c r="AA6196" i="5"/>
  <c r="AB6196" i="5"/>
  <c r="AC6196" i="5"/>
  <c r="U6197" i="5"/>
  <c r="V6197" i="5"/>
  <c r="W6197" i="5"/>
  <c r="X6197" i="5"/>
  <c r="Y6197" i="5"/>
  <c r="Z6197" i="5"/>
  <c r="AA6197" i="5"/>
  <c r="AB6197" i="5"/>
  <c r="AC6197" i="5"/>
  <c r="U6198" i="5"/>
  <c r="V6198" i="5"/>
  <c r="W6198" i="5"/>
  <c r="X6198" i="5"/>
  <c r="Y6198" i="5"/>
  <c r="Z6198" i="5"/>
  <c r="AA6198" i="5"/>
  <c r="AB6198" i="5"/>
  <c r="AC6198" i="5"/>
  <c r="U6199" i="5"/>
  <c r="V6199" i="5"/>
  <c r="W6199" i="5"/>
  <c r="X6199" i="5"/>
  <c r="Y6199" i="5"/>
  <c r="Z6199" i="5"/>
  <c r="AA6199" i="5"/>
  <c r="AB6199" i="5"/>
  <c r="AC6199" i="5"/>
  <c r="U6200" i="5"/>
  <c r="V6200" i="5"/>
  <c r="W6200" i="5"/>
  <c r="X6200" i="5"/>
  <c r="Y6200" i="5"/>
  <c r="Z6200" i="5"/>
  <c r="AA6200" i="5"/>
  <c r="AB6200" i="5"/>
  <c r="AC6200" i="5"/>
  <c r="U6201" i="5"/>
  <c r="V6201" i="5"/>
  <c r="W6201" i="5"/>
  <c r="X6201" i="5"/>
  <c r="Y6201" i="5"/>
  <c r="Z6201" i="5"/>
  <c r="AA6201" i="5"/>
  <c r="AB6201" i="5"/>
  <c r="AC6201" i="5"/>
  <c r="U6202" i="5"/>
  <c r="V6202" i="5"/>
  <c r="W6202" i="5"/>
  <c r="X6202" i="5"/>
  <c r="Y6202" i="5"/>
  <c r="Z6202" i="5"/>
  <c r="AA6202" i="5"/>
  <c r="AB6202" i="5"/>
  <c r="AC6202" i="5"/>
  <c r="U6203" i="5"/>
  <c r="V6203" i="5"/>
  <c r="W6203" i="5"/>
  <c r="X6203" i="5"/>
  <c r="Y6203" i="5"/>
  <c r="Z6203" i="5"/>
  <c r="AA6203" i="5"/>
  <c r="AB6203" i="5"/>
  <c r="AC6203" i="5"/>
  <c r="U6204" i="5"/>
  <c r="V6204" i="5"/>
  <c r="W6204" i="5"/>
  <c r="X6204" i="5"/>
  <c r="Y6204" i="5"/>
  <c r="Z6204" i="5"/>
  <c r="AA6204" i="5"/>
  <c r="AB6204" i="5"/>
  <c r="AC6204" i="5"/>
  <c r="U6205" i="5"/>
  <c r="V6205" i="5"/>
  <c r="W6205" i="5"/>
  <c r="X6205" i="5"/>
  <c r="Y6205" i="5"/>
  <c r="Z6205" i="5"/>
  <c r="AA6205" i="5"/>
  <c r="AB6205" i="5"/>
  <c r="AC6205" i="5"/>
  <c r="U6206" i="5"/>
  <c r="V6206" i="5"/>
  <c r="W6206" i="5"/>
  <c r="X6206" i="5"/>
  <c r="Y6206" i="5"/>
  <c r="Z6206" i="5"/>
  <c r="AA6206" i="5"/>
  <c r="AB6206" i="5"/>
  <c r="AC6206" i="5"/>
  <c r="U6207" i="5"/>
  <c r="V6207" i="5"/>
  <c r="W6207" i="5"/>
  <c r="X6207" i="5"/>
  <c r="Y6207" i="5"/>
  <c r="Z6207" i="5"/>
  <c r="AA6207" i="5"/>
  <c r="AB6207" i="5"/>
  <c r="AC6207" i="5"/>
  <c r="U6208" i="5"/>
  <c r="V6208" i="5"/>
  <c r="W6208" i="5"/>
  <c r="X6208" i="5"/>
  <c r="Y6208" i="5"/>
  <c r="Z6208" i="5"/>
  <c r="AA6208" i="5"/>
  <c r="AB6208" i="5"/>
  <c r="AC6208" i="5"/>
  <c r="U6209" i="5"/>
  <c r="V6209" i="5"/>
  <c r="W6209" i="5"/>
  <c r="X6209" i="5"/>
  <c r="Y6209" i="5"/>
  <c r="Z6209" i="5"/>
  <c r="AA6209" i="5"/>
  <c r="AB6209" i="5"/>
  <c r="AC6209" i="5"/>
  <c r="U6210" i="5"/>
  <c r="V6210" i="5"/>
  <c r="W6210" i="5"/>
  <c r="X6210" i="5"/>
  <c r="Y6210" i="5"/>
  <c r="Z6210" i="5"/>
  <c r="AA6210" i="5"/>
  <c r="AB6210" i="5"/>
  <c r="AC6210" i="5"/>
  <c r="U6211" i="5"/>
  <c r="V6211" i="5"/>
  <c r="W6211" i="5"/>
  <c r="X6211" i="5"/>
  <c r="Y6211" i="5"/>
  <c r="Z6211" i="5"/>
  <c r="AA6211" i="5"/>
  <c r="AB6211" i="5"/>
  <c r="AC6211" i="5"/>
  <c r="U6212" i="5"/>
  <c r="V6212" i="5"/>
  <c r="W6212" i="5"/>
  <c r="X6212" i="5"/>
  <c r="Y6212" i="5"/>
  <c r="Z6212" i="5"/>
  <c r="AA6212" i="5"/>
  <c r="AB6212" i="5"/>
  <c r="AC6212" i="5"/>
  <c r="U6213" i="5"/>
  <c r="V6213" i="5"/>
  <c r="W6213" i="5"/>
  <c r="X6213" i="5"/>
  <c r="Y6213" i="5"/>
  <c r="Z6213" i="5"/>
  <c r="AA6213" i="5"/>
  <c r="AB6213" i="5"/>
  <c r="AC6213" i="5"/>
  <c r="U6214" i="5"/>
  <c r="V6214" i="5"/>
  <c r="W6214" i="5"/>
  <c r="X6214" i="5"/>
  <c r="Y6214" i="5"/>
  <c r="Z6214" i="5"/>
  <c r="AA6214" i="5"/>
  <c r="AB6214" i="5"/>
  <c r="AC6214" i="5"/>
  <c r="U6215" i="5"/>
  <c r="V6215" i="5"/>
  <c r="W6215" i="5"/>
  <c r="X6215" i="5"/>
  <c r="Y6215" i="5"/>
  <c r="Z6215" i="5"/>
  <c r="AA6215" i="5"/>
  <c r="AB6215" i="5"/>
  <c r="AC6215" i="5"/>
  <c r="U6216" i="5"/>
  <c r="V6216" i="5"/>
  <c r="W6216" i="5"/>
  <c r="X6216" i="5"/>
  <c r="Y6216" i="5"/>
  <c r="Z6216" i="5"/>
  <c r="AA6216" i="5"/>
  <c r="AB6216" i="5"/>
  <c r="AC6216" i="5"/>
  <c r="U6217" i="5"/>
  <c r="V6217" i="5"/>
  <c r="W6217" i="5"/>
  <c r="X6217" i="5"/>
  <c r="Y6217" i="5"/>
  <c r="Z6217" i="5"/>
  <c r="AA6217" i="5"/>
  <c r="AB6217" i="5"/>
  <c r="AC6217" i="5"/>
  <c r="U6218" i="5"/>
  <c r="V6218" i="5"/>
  <c r="W6218" i="5"/>
  <c r="X6218" i="5"/>
  <c r="Y6218" i="5"/>
  <c r="Z6218" i="5"/>
  <c r="AA6218" i="5"/>
  <c r="AB6218" i="5"/>
  <c r="AC6218" i="5"/>
  <c r="U6219" i="5"/>
  <c r="V6219" i="5"/>
  <c r="W6219" i="5"/>
  <c r="X6219" i="5"/>
  <c r="Y6219" i="5"/>
  <c r="Z6219" i="5"/>
  <c r="AA6219" i="5"/>
  <c r="AB6219" i="5"/>
  <c r="AC6219" i="5"/>
  <c r="U6220" i="5"/>
  <c r="V6220" i="5"/>
  <c r="W6220" i="5"/>
  <c r="X6220" i="5"/>
  <c r="Y6220" i="5"/>
  <c r="Z6220" i="5"/>
  <c r="AA6220" i="5"/>
  <c r="AB6220" i="5"/>
  <c r="AC6220" i="5"/>
  <c r="U6221" i="5"/>
  <c r="V6221" i="5"/>
  <c r="W6221" i="5"/>
  <c r="X6221" i="5"/>
  <c r="Y6221" i="5"/>
  <c r="Z6221" i="5"/>
  <c r="AA6221" i="5"/>
  <c r="AB6221" i="5"/>
  <c r="AC6221" i="5"/>
  <c r="U6222" i="5"/>
  <c r="V6222" i="5"/>
  <c r="W6222" i="5"/>
  <c r="X6222" i="5"/>
  <c r="Y6222" i="5"/>
  <c r="Z6222" i="5"/>
  <c r="AA6222" i="5"/>
  <c r="AB6222" i="5"/>
  <c r="AC6222" i="5"/>
  <c r="U6223" i="5"/>
  <c r="V6223" i="5"/>
  <c r="W6223" i="5"/>
  <c r="X6223" i="5"/>
  <c r="Y6223" i="5"/>
  <c r="Z6223" i="5"/>
  <c r="AA6223" i="5"/>
  <c r="AB6223" i="5"/>
  <c r="AC6223" i="5"/>
  <c r="U6224" i="5"/>
  <c r="V6224" i="5"/>
  <c r="W6224" i="5"/>
  <c r="X6224" i="5"/>
  <c r="Y6224" i="5"/>
  <c r="Z6224" i="5"/>
  <c r="AA6224" i="5"/>
  <c r="AB6224" i="5"/>
  <c r="AC6224" i="5"/>
  <c r="U6225" i="5"/>
  <c r="V6225" i="5"/>
  <c r="W6225" i="5"/>
  <c r="X6225" i="5"/>
  <c r="Y6225" i="5"/>
  <c r="Z6225" i="5"/>
  <c r="AA6225" i="5"/>
  <c r="AB6225" i="5"/>
  <c r="AC6225" i="5"/>
  <c r="U6226" i="5"/>
  <c r="V6226" i="5"/>
  <c r="W6226" i="5"/>
  <c r="X6226" i="5"/>
  <c r="Y6226" i="5"/>
  <c r="Z6226" i="5"/>
  <c r="AA6226" i="5"/>
  <c r="AB6226" i="5"/>
  <c r="AC6226" i="5"/>
  <c r="U6227" i="5"/>
  <c r="V6227" i="5"/>
  <c r="W6227" i="5"/>
  <c r="X6227" i="5"/>
  <c r="Y6227" i="5"/>
  <c r="Z6227" i="5"/>
  <c r="AA6227" i="5"/>
  <c r="AB6227" i="5"/>
  <c r="AC6227" i="5"/>
  <c r="U6228" i="5"/>
  <c r="V6228" i="5"/>
  <c r="W6228" i="5"/>
  <c r="X6228" i="5"/>
  <c r="Y6228" i="5"/>
  <c r="Z6228" i="5"/>
  <c r="AA6228" i="5"/>
  <c r="AB6228" i="5"/>
  <c r="AC6228" i="5"/>
  <c r="U6229" i="5"/>
  <c r="V6229" i="5"/>
  <c r="W6229" i="5"/>
  <c r="X6229" i="5"/>
  <c r="Y6229" i="5"/>
  <c r="Z6229" i="5"/>
  <c r="AA6229" i="5"/>
  <c r="AB6229" i="5"/>
  <c r="AC6229" i="5"/>
  <c r="U6230" i="5"/>
  <c r="V6230" i="5"/>
  <c r="W6230" i="5"/>
  <c r="X6230" i="5"/>
  <c r="Y6230" i="5"/>
  <c r="Z6230" i="5"/>
  <c r="AA6230" i="5"/>
  <c r="AB6230" i="5"/>
  <c r="AC6230" i="5"/>
  <c r="U6231" i="5"/>
  <c r="V6231" i="5"/>
  <c r="W6231" i="5"/>
  <c r="X6231" i="5"/>
  <c r="Y6231" i="5"/>
  <c r="Z6231" i="5"/>
  <c r="AA6231" i="5"/>
  <c r="AB6231" i="5"/>
  <c r="AC6231" i="5"/>
  <c r="U6232" i="5"/>
  <c r="V6232" i="5"/>
  <c r="W6232" i="5"/>
  <c r="X6232" i="5"/>
  <c r="Y6232" i="5"/>
  <c r="Z6232" i="5"/>
  <c r="AA6232" i="5"/>
  <c r="AB6232" i="5"/>
  <c r="AC6232" i="5"/>
  <c r="U6233" i="5"/>
  <c r="V6233" i="5"/>
  <c r="W6233" i="5"/>
  <c r="X6233" i="5"/>
  <c r="Y6233" i="5"/>
  <c r="Z6233" i="5"/>
  <c r="AA6233" i="5"/>
  <c r="AB6233" i="5"/>
  <c r="AC6233" i="5"/>
  <c r="U6234" i="5"/>
  <c r="V6234" i="5"/>
  <c r="W6234" i="5"/>
  <c r="X6234" i="5"/>
  <c r="Y6234" i="5"/>
  <c r="Z6234" i="5"/>
  <c r="AA6234" i="5"/>
  <c r="AB6234" i="5"/>
  <c r="AC6234" i="5"/>
  <c r="U6235" i="5"/>
  <c r="V6235" i="5"/>
  <c r="W6235" i="5"/>
  <c r="X6235" i="5"/>
  <c r="Y6235" i="5"/>
  <c r="Z6235" i="5"/>
  <c r="AA6235" i="5"/>
  <c r="AB6235" i="5"/>
  <c r="AC6235" i="5"/>
  <c r="U6236" i="5"/>
  <c r="V6236" i="5"/>
  <c r="W6236" i="5"/>
  <c r="X6236" i="5"/>
  <c r="Y6236" i="5"/>
  <c r="Z6236" i="5"/>
  <c r="AA6236" i="5"/>
  <c r="AB6236" i="5"/>
  <c r="AC6236" i="5"/>
  <c r="U6237" i="5"/>
  <c r="V6237" i="5"/>
  <c r="W6237" i="5"/>
  <c r="X6237" i="5"/>
  <c r="Y6237" i="5"/>
  <c r="Z6237" i="5"/>
  <c r="AA6237" i="5"/>
  <c r="AB6237" i="5"/>
  <c r="AC6237" i="5"/>
  <c r="U6238" i="5"/>
  <c r="V6238" i="5"/>
  <c r="W6238" i="5"/>
  <c r="X6238" i="5"/>
  <c r="Y6238" i="5"/>
  <c r="Z6238" i="5"/>
  <c r="AA6238" i="5"/>
  <c r="AB6238" i="5"/>
  <c r="AC6238" i="5"/>
  <c r="U6239" i="5"/>
  <c r="V6239" i="5"/>
  <c r="W6239" i="5"/>
  <c r="X6239" i="5"/>
  <c r="Y6239" i="5"/>
  <c r="Z6239" i="5"/>
  <c r="AA6239" i="5"/>
  <c r="AB6239" i="5"/>
  <c r="AC6239" i="5"/>
  <c r="U6240" i="5"/>
  <c r="V6240" i="5"/>
  <c r="W6240" i="5"/>
  <c r="X6240" i="5"/>
  <c r="Y6240" i="5"/>
  <c r="Z6240" i="5"/>
  <c r="AA6240" i="5"/>
  <c r="AB6240" i="5"/>
  <c r="AC6240" i="5"/>
  <c r="U6241" i="5"/>
  <c r="V6241" i="5"/>
  <c r="W6241" i="5"/>
  <c r="X6241" i="5"/>
  <c r="Y6241" i="5"/>
  <c r="Z6241" i="5"/>
  <c r="AA6241" i="5"/>
  <c r="AB6241" i="5"/>
  <c r="AC6241" i="5"/>
  <c r="U6242" i="5"/>
  <c r="V6242" i="5"/>
  <c r="W6242" i="5"/>
  <c r="X6242" i="5"/>
  <c r="Y6242" i="5"/>
  <c r="Z6242" i="5"/>
  <c r="AA6242" i="5"/>
  <c r="AB6242" i="5"/>
  <c r="AC6242" i="5"/>
  <c r="U6243" i="5"/>
  <c r="V6243" i="5"/>
  <c r="W6243" i="5"/>
  <c r="X6243" i="5"/>
  <c r="Y6243" i="5"/>
  <c r="Z6243" i="5"/>
  <c r="AA6243" i="5"/>
  <c r="AB6243" i="5"/>
  <c r="AC6243" i="5"/>
  <c r="U6244" i="5"/>
  <c r="V6244" i="5"/>
  <c r="W6244" i="5"/>
  <c r="X6244" i="5"/>
  <c r="Y6244" i="5"/>
  <c r="Z6244" i="5"/>
  <c r="AA6244" i="5"/>
  <c r="AB6244" i="5"/>
  <c r="AC6244" i="5"/>
  <c r="U6245" i="5"/>
  <c r="V6245" i="5"/>
  <c r="W6245" i="5"/>
  <c r="X6245" i="5"/>
  <c r="Y6245" i="5"/>
  <c r="Z6245" i="5"/>
  <c r="AA6245" i="5"/>
  <c r="AB6245" i="5"/>
  <c r="AC6245" i="5"/>
  <c r="U6246" i="5"/>
  <c r="V6246" i="5"/>
  <c r="W6246" i="5"/>
  <c r="X6246" i="5"/>
  <c r="Y6246" i="5"/>
  <c r="Z6246" i="5"/>
  <c r="AA6246" i="5"/>
  <c r="AB6246" i="5"/>
  <c r="AC6246" i="5"/>
  <c r="U6247" i="5"/>
  <c r="V6247" i="5"/>
  <c r="W6247" i="5"/>
  <c r="X6247" i="5"/>
  <c r="Y6247" i="5"/>
  <c r="Z6247" i="5"/>
  <c r="AA6247" i="5"/>
  <c r="AB6247" i="5"/>
  <c r="AC6247" i="5"/>
  <c r="U6248" i="5"/>
  <c r="V6248" i="5"/>
  <c r="W6248" i="5"/>
  <c r="X6248" i="5"/>
  <c r="Y6248" i="5"/>
  <c r="Z6248" i="5"/>
  <c r="AA6248" i="5"/>
  <c r="AB6248" i="5"/>
  <c r="AC6248" i="5"/>
  <c r="U6249" i="5"/>
  <c r="V6249" i="5"/>
  <c r="W6249" i="5"/>
  <c r="X6249" i="5"/>
  <c r="Y6249" i="5"/>
  <c r="Z6249" i="5"/>
  <c r="AA6249" i="5"/>
  <c r="AB6249" i="5"/>
  <c r="AC6249" i="5"/>
  <c r="U6250" i="5"/>
  <c r="V6250" i="5"/>
  <c r="W6250" i="5"/>
  <c r="X6250" i="5"/>
  <c r="Y6250" i="5"/>
  <c r="Z6250" i="5"/>
  <c r="AA6250" i="5"/>
  <c r="AB6250" i="5"/>
  <c r="AC6250" i="5"/>
  <c r="U6251" i="5"/>
  <c r="V6251" i="5"/>
  <c r="W6251" i="5"/>
  <c r="X6251" i="5"/>
  <c r="Y6251" i="5"/>
  <c r="Z6251" i="5"/>
  <c r="AA6251" i="5"/>
  <c r="AB6251" i="5"/>
  <c r="AC6251" i="5"/>
  <c r="U6252" i="5"/>
  <c r="V6252" i="5"/>
  <c r="W6252" i="5"/>
  <c r="X6252" i="5"/>
  <c r="Y6252" i="5"/>
  <c r="Z6252" i="5"/>
  <c r="AA6252" i="5"/>
  <c r="AB6252" i="5"/>
  <c r="AC6252" i="5"/>
  <c r="U6253" i="5"/>
  <c r="V6253" i="5"/>
  <c r="W6253" i="5"/>
  <c r="X6253" i="5"/>
  <c r="Y6253" i="5"/>
  <c r="Z6253" i="5"/>
  <c r="AA6253" i="5"/>
  <c r="AB6253" i="5"/>
  <c r="AC6253" i="5"/>
  <c r="U6254" i="5"/>
  <c r="V6254" i="5"/>
  <c r="W6254" i="5"/>
  <c r="X6254" i="5"/>
  <c r="Y6254" i="5"/>
  <c r="Z6254" i="5"/>
  <c r="AA6254" i="5"/>
  <c r="AB6254" i="5"/>
  <c r="AC6254" i="5"/>
  <c r="U6255" i="5"/>
  <c r="V6255" i="5"/>
  <c r="W6255" i="5"/>
  <c r="X6255" i="5"/>
  <c r="Y6255" i="5"/>
  <c r="Z6255" i="5"/>
  <c r="AA6255" i="5"/>
  <c r="AB6255" i="5"/>
  <c r="AC6255" i="5"/>
  <c r="U6256" i="5"/>
  <c r="V6256" i="5"/>
  <c r="W6256" i="5"/>
  <c r="X6256" i="5"/>
  <c r="Y6256" i="5"/>
  <c r="Z6256" i="5"/>
  <c r="AA6256" i="5"/>
  <c r="AB6256" i="5"/>
  <c r="AC6256" i="5"/>
  <c r="U6257" i="5"/>
  <c r="V6257" i="5"/>
  <c r="W6257" i="5"/>
  <c r="X6257" i="5"/>
  <c r="Y6257" i="5"/>
  <c r="Z6257" i="5"/>
  <c r="AA6257" i="5"/>
  <c r="AB6257" i="5"/>
  <c r="AC6257" i="5"/>
  <c r="U6258" i="5"/>
  <c r="V6258" i="5"/>
  <c r="W6258" i="5"/>
  <c r="X6258" i="5"/>
  <c r="Y6258" i="5"/>
  <c r="Z6258" i="5"/>
  <c r="AA6258" i="5"/>
  <c r="AB6258" i="5"/>
  <c r="AC6258" i="5"/>
  <c r="U6259" i="5"/>
  <c r="V6259" i="5"/>
  <c r="W6259" i="5"/>
  <c r="X6259" i="5"/>
  <c r="Y6259" i="5"/>
  <c r="Z6259" i="5"/>
  <c r="AA6259" i="5"/>
  <c r="AB6259" i="5"/>
  <c r="AC6259" i="5"/>
  <c r="U6260" i="5"/>
  <c r="V6260" i="5"/>
  <c r="W6260" i="5"/>
  <c r="X6260" i="5"/>
  <c r="Y6260" i="5"/>
  <c r="Z6260" i="5"/>
  <c r="AA6260" i="5"/>
  <c r="AB6260" i="5"/>
  <c r="AC6260" i="5"/>
  <c r="U6261" i="5"/>
  <c r="V6261" i="5"/>
  <c r="W6261" i="5"/>
  <c r="X6261" i="5"/>
  <c r="Y6261" i="5"/>
  <c r="Z6261" i="5"/>
  <c r="AA6261" i="5"/>
  <c r="AB6261" i="5"/>
  <c r="AC6261" i="5"/>
  <c r="U6262" i="5"/>
  <c r="V6262" i="5"/>
  <c r="W6262" i="5"/>
  <c r="X6262" i="5"/>
  <c r="Y6262" i="5"/>
  <c r="Z6262" i="5"/>
  <c r="AA6262" i="5"/>
  <c r="AB6262" i="5"/>
  <c r="AC6262" i="5"/>
  <c r="U6263" i="5"/>
  <c r="V6263" i="5"/>
  <c r="W6263" i="5"/>
  <c r="X6263" i="5"/>
  <c r="Y6263" i="5"/>
  <c r="Z6263" i="5"/>
  <c r="AA6263" i="5"/>
  <c r="AB6263" i="5"/>
  <c r="AC6263" i="5"/>
  <c r="U6264" i="5"/>
  <c r="V6264" i="5"/>
  <c r="W6264" i="5"/>
  <c r="X6264" i="5"/>
  <c r="Y6264" i="5"/>
  <c r="Z6264" i="5"/>
  <c r="AA6264" i="5"/>
  <c r="AB6264" i="5"/>
  <c r="AC6264" i="5"/>
  <c r="U6265" i="5"/>
  <c r="V6265" i="5"/>
  <c r="W6265" i="5"/>
  <c r="X6265" i="5"/>
  <c r="Y6265" i="5"/>
  <c r="Z6265" i="5"/>
  <c r="AA6265" i="5"/>
  <c r="AB6265" i="5"/>
  <c r="AC6265" i="5"/>
  <c r="U6266" i="5"/>
  <c r="V6266" i="5"/>
  <c r="W6266" i="5"/>
  <c r="X6266" i="5"/>
  <c r="Y6266" i="5"/>
  <c r="Z6266" i="5"/>
  <c r="AA6266" i="5"/>
  <c r="AB6266" i="5"/>
  <c r="AC6266" i="5"/>
  <c r="U6267" i="5"/>
  <c r="V6267" i="5"/>
  <c r="W6267" i="5"/>
  <c r="X6267" i="5"/>
  <c r="Y6267" i="5"/>
  <c r="Z6267" i="5"/>
  <c r="AA6267" i="5"/>
  <c r="AB6267" i="5"/>
  <c r="AC6267" i="5"/>
  <c r="U6268" i="5"/>
  <c r="V6268" i="5"/>
  <c r="W6268" i="5"/>
  <c r="X6268" i="5"/>
  <c r="Y6268" i="5"/>
  <c r="Z6268" i="5"/>
  <c r="AA6268" i="5"/>
  <c r="AB6268" i="5"/>
  <c r="AC6268" i="5"/>
  <c r="U6269" i="5"/>
  <c r="V6269" i="5"/>
  <c r="W6269" i="5"/>
  <c r="X6269" i="5"/>
  <c r="Y6269" i="5"/>
  <c r="Z6269" i="5"/>
  <c r="AA6269" i="5"/>
  <c r="AB6269" i="5"/>
  <c r="AC6269" i="5"/>
  <c r="U6270" i="5"/>
  <c r="V6270" i="5"/>
  <c r="W6270" i="5"/>
  <c r="X6270" i="5"/>
  <c r="Y6270" i="5"/>
  <c r="Z6270" i="5"/>
  <c r="AA6270" i="5"/>
  <c r="AB6270" i="5"/>
  <c r="AC6270" i="5"/>
  <c r="U6271" i="5"/>
  <c r="V6271" i="5"/>
  <c r="W6271" i="5"/>
  <c r="X6271" i="5"/>
  <c r="Y6271" i="5"/>
  <c r="Z6271" i="5"/>
  <c r="AA6271" i="5"/>
  <c r="AB6271" i="5"/>
  <c r="AC6271" i="5"/>
  <c r="U6272" i="5"/>
  <c r="V6272" i="5"/>
  <c r="W6272" i="5"/>
  <c r="X6272" i="5"/>
  <c r="Y6272" i="5"/>
  <c r="Z6272" i="5"/>
  <c r="AA6272" i="5"/>
  <c r="AB6272" i="5"/>
  <c r="AC6272" i="5"/>
  <c r="U6273" i="5"/>
  <c r="V6273" i="5"/>
  <c r="W6273" i="5"/>
  <c r="X6273" i="5"/>
  <c r="Y6273" i="5"/>
  <c r="Z6273" i="5"/>
  <c r="AA6273" i="5"/>
  <c r="AB6273" i="5"/>
  <c r="AC6273" i="5"/>
  <c r="U6274" i="5"/>
  <c r="V6274" i="5"/>
  <c r="W6274" i="5"/>
  <c r="X6274" i="5"/>
  <c r="Y6274" i="5"/>
  <c r="Z6274" i="5"/>
  <c r="AA6274" i="5"/>
  <c r="AB6274" i="5"/>
  <c r="AC6274" i="5"/>
  <c r="U6275" i="5"/>
  <c r="V6275" i="5"/>
  <c r="W6275" i="5"/>
  <c r="X6275" i="5"/>
  <c r="Y6275" i="5"/>
  <c r="Z6275" i="5"/>
  <c r="AA6275" i="5"/>
  <c r="AB6275" i="5"/>
  <c r="AC6275" i="5"/>
  <c r="U6276" i="5"/>
  <c r="V6276" i="5"/>
  <c r="W6276" i="5"/>
  <c r="X6276" i="5"/>
  <c r="Y6276" i="5"/>
  <c r="Z6276" i="5"/>
  <c r="AA6276" i="5"/>
  <c r="AB6276" i="5"/>
  <c r="AC6276" i="5"/>
  <c r="U6277" i="5"/>
  <c r="V6277" i="5"/>
  <c r="W6277" i="5"/>
  <c r="X6277" i="5"/>
  <c r="Y6277" i="5"/>
  <c r="Z6277" i="5"/>
  <c r="AA6277" i="5"/>
  <c r="AB6277" i="5"/>
  <c r="AC6277" i="5"/>
  <c r="U6278" i="5"/>
  <c r="V6278" i="5"/>
  <c r="W6278" i="5"/>
  <c r="X6278" i="5"/>
  <c r="Y6278" i="5"/>
  <c r="Z6278" i="5"/>
  <c r="AA6278" i="5"/>
  <c r="AB6278" i="5"/>
  <c r="AC6278" i="5"/>
  <c r="U6279" i="5"/>
  <c r="V6279" i="5"/>
  <c r="W6279" i="5"/>
  <c r="X6279" i="5"/>
  <c r="Y6279" i="5"/>
  <c r="Z6279" i="5"/>
  <c r="AA6279" i="5"/>
  <c r="AB6279" i="5"/>
  <c r="AC6279" i="5"/>
  <c r="U6280" i="5"/>
  <c r="V6280" i="5"/>
  <c r="W6280" i="5"/>
  <c r="X6280" i="5"/>
  <c r="Y6280" i="5"/>
  <c r="Z6280" i="5"/>
  <c r="AA6280" i="5"/>
  <c r="AB6280" i="5"/>
  <c r="AC6280" i="5"/>
  <c r="U6281" i="5"/>
  <c r="V6281" i="5"/>
  <c r="W6281" i="5"/>
  <c r="X6281" i="5"/>
  <c r="Y6281" i="5"/>
  <c r="Z6281" i="5"/>
  <c r="AA6281" i="5"/>
  <c r="AB6281" i="5"/>
  <c r="AC6281" i="5"/>
  <c r="U6282" i="5"/>
  <c r="V6282" i="5"/>
  <c r="W6282" i="5"/>
  <c r="X6282" i="5"/>
  <c r="Y6282" i="5"/>
  <c r="Z6282" i="5"/>
  <c r="AA6282" i="5"/>
  <c r="AB6282" i="5"/>
  <c r="AC6282" i="5"/>
  <c r="U6283" i="5"/>
  <c r="V6283" i="5"/>
  <c r="W6283" i="5"/>
  <c r="X6283" i="5"/>
  <c r="Y6283" i="5"/>
  <c r="Z6283" i="5"/>
  <c r="AA6283" i="5"/>
  <c r="AB6283" i="5"/>
  <c r="AC6283" i="5"/>
  <c r="U6284" i="5"/>
  <c r="V6284" i="5"/>
  <c r="W6284" i="5"/>
  <c r="X6284" i="5"/>
  <c r="Y6284" i="5"/>
  <c r="Z6284" i="5"/>
  <c r="AA6284" i="5"/>
  <c r="AB6284" i="5"/>
  <c r="AC6284" i="5"/>
  <c r="U6285" i="5"/>
  <c r="V6285" i="5"/>
  <c r="W6285" i="5"/>
  <c r="X6285" i="5"/>
  <c r="Y6285" i="5"/>
  <c r="Z6285" i="5"/>
  <c r="AA6285" i="5"/>
  <c r="AB6285" i="5"/>
  <c r="AC6285" i="5"/>
  <c r="U6286" i="5"/>
  <c r="V6286" i="5"/>
  <c r="W6286" i="5"/>
  <c r="X6286" i="5"/>
  <c r="Y6286" i="5"/>
  <c r="Z6286" i="5"/>
  <c r="AA6286" i="5"/>
  <c r="AB6286" i="5"/>
  <c r="AC6286" i="5"/>
  <c r="U6287" i="5"/>
  <c r="V6287" i="5"/>
  <c r="W6287" i="5"/>
  <c r="X6287" i="5"/>
  <c r="Y6287" i="5"/>
  <c r="Z6287" i="5"/>
  <c r="AA6287" i="5"/>
  <c r="AB6287" i="5"/>
  <c r="AC6287" i="5"/>
  <c r="U6288" i="5"/>
  <c r="V6288" i="5"/>
  <c r="W6288" i="5"/>
  <c r="X6288" i="5"/>
  <c r="Y6288" i="5"/>
  <c r="Z6288" i="5"/>
  <c r="AA6288" i="5"/>
  <c r="AB6288" i="5"/>
  <c r="AC6288" i="5"/>
  <c r="U6289" i="5"/>
  <c r="V6289" i="5"/>
  <c r="W6289" i="5"/>
  <c r="X6289" i="5"/>
  <c r="Y6289" i="5"/>
  <c r="Z6289" i="5"/>
  <c r="AA6289" i="5"/>
  <c r="AB6289" i="5"/>
  <c r="AC6289" i="5"/>
  <c r="U6290" i="5"/>
  <c r="V6290" i="5"/>
  <c r="W6290" i="5"/>
  <c r="X6290" i="5"/>
  <c r="Y6290" i="5"/>
  <c r="Z6290" i="5"/>
  <c r="AA6290" i="5"/>
  <c r="AB6290" i="5"/>
  <c r="AC6290" i="5"/>
  <c r="U6291" i="5"/>
  <c r="V6291" i="5"/>
  <c r="W6291" i="5"/>
  <c r="X6291" i="5"/>
  <c r="Y6291" i="5"/>
  <c r="Z6291" i="5"/>
  <c r="AA6291" i="5"/>
  <c r="AB6291" i="5"/>
  <c r="AC6291" i="5"/>
  <c r="U6292" i="5"/>
  <c r="V6292" i="5"/>
  <c r="W6292" i="5"/>
  <c r="X6292" i="5"/>
  <c r="Y6292" i="5"/>
  <c r="Z6292" i="5"/>
  <c r="AA6292" i="5"/>
  <c r="AB6292" i="5"/>
  <c r="AC6292" i="5"/>
  <c r="U6293" i="5"/>
  <c r="V6293" i="5"/>
  <c r="W6293" i="5"/>
  <c r="X6293" i="5"/>
  <c r="Y6293" i="5"/>
  <c r="Z6293" i="5"/>
  <c r="AA6293" i="5"/>
  <c r="AB6293" i="5"/>
  <c r="AC6293" i="5"/>
  <c r="U6294" i="5"/>
  <c r="V6294" i="5"/>
  <c r="W6294" i="5"/>
  <c r="X6294" i="5"/>
  <c r="Y6294" i="5"/>
  <c r="Z6294" i="5"/>
  <c r="AA6294" i="5"/>
  <c r="AB6294" i="5"/>
  <c r="AC6294" i="5"/>
  <c r="U6295" i="5"/>
  <c r="V6295" i="5"/>
  <c r="W6295" i="5"/>
  <c r="X6295" i="5"/>
  <c r="Y6295" i="5"/>
  <c r="Z6295" i="5"/>
  <c r="AA6295" i="5"/>
  <c r="AB6295" i="5"/>
  <c r="AC6295" i="5"/>
  <c r="U6296" i="5"/>
  <c r="V6296" i="5"/>
  <c r="W6296" i="5"/>
  <c r="X6296" i="5"/>
  <c r="Y6296" i="5"/>
  <c r="Z6296" i="5"/>
  <c r="AA6296" i="5"/>
  <c r="AB6296" i="5"/>
  <c r="AC6296" i="5"/>
  <c r="U6297" i="5"/>
  <c r="V6297" i="5"/>
  <c r="W6297" i="5"/>
  <c r="X6297" i="5"/>
  <c r="Y6297" i="5"/>
  <c r="Z6297" i="5"/>
  <c r="AA6297" i="5"/>
  <c r="AB6297" i="5"/>
  <c r="AC6297" i="5"/>
  <c r="U6298" i="5"/>
  <c r="V6298" i="5"/>
  <c r="W6298" i="5"/>
  <c r="X6298" i="5"/>
  <c r="Y6298" i="5"/>
  <c r="Z6298" i="5"/>
  <c r="AA6298" i="5"/>
  <c r="AB6298" i="5"/>
  <c r="AC6298" i="5"/>
  <c r="U6299" i="5"/>
  <c r="V6299" i="5"/>
  <c r="W6299" i="5"/>
  <c r="X6299" i="5"/>
  <c r="Y6299" i="5"/>
  <c r="Z6299" i="5"/>
  <c r="AA6299" i="5"/>
  <c r="AB6299" i="5"/>
  <c r="AC6299" i="5"/>
  <c r="U6300" i="5"/>
  <c r="V6300" i="5"/>
  <c r="W6300" i="5"/>
  <c r="X6300" i="5"/>
  <c r="Y6300" i="5"/>
  <c r="Z6300" i="5"/>
  <c r="AA6300" i="5"/>
  <c r="AB6300" i="5"/>
  <c r="AC6300" i="5"/>
  <c r="U6301" i="5"/>
  <c r="V6301" i="5"/>
  <c r="W6301" i="5"/>
  <c r="X6301" i="5"/>
  <c r="Y6301" i="5"/>
  <c r="Z6301" i="5"/>
  <c r="AA6301" i="5"/>
  <c r="AB6301" i="5"/>
  <c r="AC6301" i="5"/>
  <c r="U6302" i="5"/>
  <c r="V6302" i="5"/>
  <c r="W6302" i="5"/>
  <c r="X6302" i="5"/>
  <c r="Y6302" i="5"/>
  <c r="Z6302" i="5"/>
  <c r="AA6302" i="5"/>
  <c r="AB6302" i="5"/>
  <c r="AC6302" i="5"/>
  <c r="U6303" i="5"/>
  <c r="V6303" i="5"/>
  <c r="W6303" i="5"/>
  <c r="X6303" i="5"/>
  <c r="Y6303" i="5"/>
  <c r="Z6303" i="5"/>
  <c r="AA6303" i="5"/>
  <c r="AB6303" i="5"/>
  <c r="AC6303" i="5"/>
  <c r="U6304" i="5"/>
  <c r="V6304" i="5"/>
  <c r="W6304" i="5"/>
  <c r="X6304" i="5"/>
  <c r="Y6304" i="5"/>
  <c r="Z6304" i="5"/>
  <c r="AA6304" i="5"/>
  <c r="AB6304" i="5"/>
  <c r="AC6304" i="5"/>
  <c r="U6305" i="5"/>
  <c r="V6305" i="5"/>
  <c r="W6305" i="5"/>
  <c r="X6305" i="5"/>
  <c r="Y6305" i="5"/>
  <c r="Z6305" i="5"/>
  <c r="AA6305" i="5"/>
  <c r="AB6305" i="5"/>
  <c r="AC6305" i="5"/>
  <c r="U6306" i="5"/>
  <c r="V6306" i="5"/>
  <c r="W6306" i="5"/>
  <c r="X6306" i="5"/>
  <c r="Y6306" i="5"/>
  <c r="Z6306" i="5"/>
  <c r="AA6306" i="5"/>
  <c r="AB6306" i="5"/>
  <c r="AC6306" i="5"/>
  <c r="U6307" i="5"/>
  <c r="V6307" i="5"/>
  <c r="W6307" i="5"/>
  <c r="X6307" i="5"/>
  <c r="Y6307" i="5"/>
  <c r="Z6307" i="5"/>
  <c r="AA6307" i="5"/>
  <c r="AB6307" i="5"/>
  <c r="AC6307" i="5"/>
  <c r="U6308" i="5"/>
  <c r="V6308" i="5"/>
  <c r="W6308" i="5"/>
  <c r="X6308" i="5"/>
  <c r="Y6308" i="5"/>
  <c r="Z6308" i="5"/>
  <c r="AA6308" i="5"/>
  <c r="AB6308" i="5"/>
  <c r="AC6308" i="5"/>
  <c r="U6309" i="5"/>
  <c r="V6309" i="5"/>
  <c r="W6309" i="5"/>
  <c r="X6309" i="5"/>
  <c r="Y6309" i="5"/>
  <c r="Z6309" i="5"/>
  <c r="AA6309" i="5"/>
  <c r="AB6309" i="5"/>
  <c r="AC6309" i="5"/>
  <c r="U6310" i="5"/>
  <c r="V6310" i="5"/>
  <c r="W6310" i="5"/>
  <c r="X6310" i="5"/>
  <c r="Y6310" i="5"/>
  <c r="Z6310" i="5"/>
  <c r="AA6310" i="5"/>
  <c r="AB6310" i="5"/>
  <c r="AC6310" i="5"/>
  <c r="U6311" i="5"/>
  <c r="V6311" i="5"/>
  <c r="W6311" i="5"/>
  <c r="X6311" i="5"/>
  <c r="Y6311" i="5"/>
  <c r="Z6311" i="5"/>
  <c r="AA6311" i="5"/>
  <c r="AB6311" i="5"/>
  <c r="AC6311" i="5"/>
  <c r="U6312" i="5"/>
  <c r="V6312" i="5"/>
  <c r="W6312" i="5"/>
  <c r="X6312" i="5"/>
  <c r="Y6312" i="5"/>
  <c r="Z6312" i="5"/>
  <c r="AA6312" i="5"/>
  <c r="AB6312" i="5"/>
  <c r="AC6312" i="5"/>
  <c r="U6313" i="5"/>
  <c r="V6313" i="5"/>
  <c r="W6313" i="5"/>
  <c r="X6313" i="5"/>
  <c r="Y6313" i="5"/>
  <c r="Z6313" i="5"/>
  <c r="AA6313" i="5"/>
  <c r="AB6313" i="5"/>
  <c r="AC6313" i="5"/>
  <c r="U6314" i="5"/>
  <c r="V6314" i="5"/>
  <c r="W6314" i="5"/>
  <c r="X6314" i="5"/>
  <c r="Y6314" i="5"/>
  <c r="Z6314" i="5"/>
  <c r="AA6314" i="5"/>
  <c r="AB6314" i="5"/>
  <c r="AC6314" i="5"/>
  <c r="U6315" i="5"/>
  <c r="V6315" i="5"/>
  <c r="W6315" i="5"/>
  <c r="X6315" i="5"/>
  <c r="Y6315" i="5"/>
  <c r="Z6315" i="5"/>
  <c r="AA6315" i="5"/>
  <c r="AB6315" i="5"/>
  <c r="AC6315" i="5"/>
  <c r="U6316" i="5"/>
  <c r="V6316" i="5"/>
  <c r="W6316" i="5"/>
  <c r="X6316" i="5"/>
  <c r="Y6316" i="5"/>
  <c r="Z6316" i="5"/>
  <c r="AA6316" i="5"/>
  <c r="AB6316" i="5"/>
  <c r="AC6316" i="5"/>
  <c r="U6317" i="5"/>
  <c r="V6317" i="5"/>
  <c r="W6317" i="5"/>
  <c r="X6317" i="5"/>
  <c r="Y6317" i="5"/>
  <c r="Z6317" i="5"/>
  <c r="AA6317" i="5"/>
  <c r="AB6317" i="5"/>
  <c r="AC6317" i="5"/>
  <c r="U6318" i="5"/>
  <c r="V6318" i="5"/>
  <c r="W6318" i="5"/>
  <c r="X6318" i="5"/>
  <c r="Y6318" i="5"/>
  <c r="Z6318" i="5"/>
  <c r="AA6318" i="5"/>
  <c r="AB6318" i="5"/>
  <c r="AC6318" i="5"/>
  <c r="U6319" i="5"/>
  <c r="V6319" i="5"/>
  <c r="W6319" i="5"/>
  <c r="X6319" i="5"/>
  <c r="Y6319" i="5"/>
  <c r="Z6319" i="5"/>
  <c r="AA6319" i="5"/>
  <c r="AB6319" i="5"/>
  <c r="AC6319" i="5"/>
  <c r="U6320" i="5"/>
  <c r="V6320" i="5"/>
  <c r="W6320" i="5"/>
  <c r="X6320" i="5"/>
  <c r="Y6320" i="5"/>
  <c r="Z6320" i="5"/>
  <c r="AA6320" i="5"/>
  <c r="AB6320" i="5"/>
  <c r="AC6320" i="5"/>
  <c r="U6321" i="5"/>
  <c r="V6321" i="5"/>
  <c r="W6321" i="5"/>
  <c r="X6321" i="5"/>
  <c r="Y6321" i="5"/>
  <c r="Z6321" i="5"/>
  <c r="AA6321" i="5"/>
  <c r="AB6321" i="5"/>
  <c r="AC6321" i="5"/>
  <c r="U6322" i="5"/>
  <c r="V6322" i="5"/>
  <c r="W6322" i="5"/>
  <c r="X6322" i="5"/>
  <c r="Y6322" i="5"/>
  <c r="Z6322" i="5"/>
  <c r="AA6322" i="5"/>
  <c r="AB6322" i="5"/>
  <c r="AC6322" i="5"/>
  <c r="U6323" i="5"/>
  <c r="V6323" i="5"/>
  <c r="W6323" i="5"/>
  <c r="X6323" i="5"/>
  <c r="Y6323" i="5"/>
  <c r="Z6323" i="5"/>
  <c r="AA6323" i="5"/>
  <c r="AB6323" i="5"/>
  <c r="AC6323" i="5"/>
  <c r="U6324" i="5"/>
  <c r="V6324" i="5"/>
  <c r="W6324" i="5"/>
  <c r="X6324" i="5"/>
  <c r="Y6324" i="5"/>
  <c r="Z6324" i="5"/>
  <c r="AA6324" i="5"/>
  <c r="AB6324" i="5"/>
  <c r="AC6324" i="5"/>
  <c r="U6325" i="5"/>
  <c r="V6325" i="5"/>
  <c r="W6325" i="5"/>
  <c r="X6325" i="5"/>
  <c r="Y6325" i="5"/>
  <c r="Z6325" i="5"/>
  <c r="AA6325" i="5"/>
  <c r="AB6325" i="5"/>
  <c r="AC6325" i="5"/>
  <c r="U6326" i="5"/>
  <c r="V6326" i="5"/>
  <c r="W6326" i="5"/>
  <c r="X6326" i="5"/>
  <c r="Y6326" i="5"/>
  <c r="Z6326" i="5"/>
  <c r="AA6326" i="5"/>
  <c r="AB6326" i="5"/>
  <c r="AC6326" i="5"/>
  <c r="U6327" i="5"/>
  <c r="V6327" i="5"/>
  <c r="W6327" i="5"/>
  <c r="X6327" i="5"/>
  <c r="Y6327" i="5"/>
  <c r="Z6327" i="5"/>
  <c r="AA6327" i="5"/>
  <c r="AB6327" i="5"/>
  <c r="AC6327" i="5"/>
  <c r="U6328" i="5"/>
  <c r="V6328" i="5"/>
  <c r="W6328" i="5"/>
  <c r="X6328" i="5"/>
  <c r="Y6328" i="5"/>
  <c r="Z6328" i="5"/>
  <c r="AA6328" i="5"/>
  <c r="AB6328" i="5"/>
  <c r="AC6328" i="5"/>
  <c r="U6329" i="5"/>
  <c r="V6329" i="5"/>
  <c r="W6329" i="5"/>
  <c r="X6329" i="5"/>
  <c r="Y6329" i="5"/>
  <c r="Z6329" i="5"/>
  <c r="AA6329" i="5"/>
  <c r="AB6329" i="5"/>
  <c r="AC6329" i="5"/>
  <c r="U6330" i="5"/>
  <c r="V6330" i="5"/>
  <c r="W6330" i="5"/>
  <c r="X6330" i="5"/>
  <c r="Y6330" i="5"/>
  <c r="Z6330" i="5"/>
  <c r="AA6330" i="5"/>
  <c r="AB6330" i="5"/>
  <c r="AC6330" i="5"/>
  <c r="U6331" i="5"/>
  <c r="V6331" i="5"/>
  <c r="W6331" i="5"/>
  <c r="X6331" i="5"/>
  <c r="Y6331" i="5"/>
  <c r="Z6331" i="5"/>
  <c r="AA6331" i="5"/>
  <c r="AB6331" i="5"/>
  <c r="AC6331" i="5"/>
  <c r="U6332" i="5"/>
  <c r="V6332" i="5"/>
  <c r="W6332" i="5"/>
  <c r="X6332" i="5"/>
  <c r="Y6332" i="5"/>
  <c r="Z6332" i="5"/>
  <c r="AA6332" i="5"/>
  <c r="AB6332" i="5"/>
  <c r="AC6332" i="5"/>
  <c r="U6333" i="5"/>
  <c r="V6333" i="5"/>
  <c r="W6333" i="5"/>
  <c r="X6333" i="5"/>
  <c r="Y6333" i="5"/>
  <c r="Z6333" i="5"/>
  <c r="AA6333" i="5"/>
  <c r="AB6333" i="5"/>
  <c r="AC6333" i="5"/>
  <c r="U6334" i="5"/>
  <c r="V6334" i="5"/>
  <c r="W6334" i="5"/>
  <c r="X6334" i="5"/>
  <c r="Y6334" i="5"/>
  <c r="Z6334" i="5"/>
  <c r="AA6334" i="5"/>
  <c r="AB6334" i="5"/>
  <c r="AC6334" i="5"/>
  <c r="U6335" i="5"/>
  <c r="V6335" i="5"/>
  <c r="W6335" i="5"/>
  <c r="X6335" i="5"/>
  <c r="Y6335" i="5"/>
  <c r="Z6335" i="5"/>
  <c r="AA6335" i="5"/>
  <c r="AB6335" i="5"/>
  <c r="AC6335" i="5"/>
  <c r="U6336" i="5"/>
  <c r="V6336" i="5"/>
  <c r="W6336" i="5"/>
  <c r="X6336" i="5"/>
  <c r="Y6336" i="5"/>
  <c r="Z6336" i="5"/>
  <c r="AA6336" i="5"/>
  <c r="AB6336" i="5"/>
  <c r="AC6336" i="5"/>
  <c r="U6337" i="5"/>
  <c r="V6337" i="5"/>
  <c r="W6337" i="5"/>
  <c r="X6337" i="5"/>
  <c r="Y6337" i="5"/>
  <c r="Z6337" i="5"/>
  <c r="AA6337" i="5"/>
  <c r="AB6337" i="5"/>
  <c r="AC6337" i="5"/>
  <c r="U6338" i="5"/>
  <c r="V6338" i="5"/>
  <c r="W6338" i="5"/>
  <c r="X6338" i="5"/>
  <c r="Y6338" i="5"/>
  <c r="Z6338" i="5"/>
  <c r="AA6338" i="5"/>
  <c r="AB6338" i="5"/>
  <c r="AC6338" i="5"/>
  <c r="U6339" i="5"/>
  <c r="V6339" i="5"/>
  <c r="W6339" i="5"/>
  <c r="X6339" i="5"/>
  <c r="Y6339" i="5"/>
  <c r="Z6339" i="5"/>
  <c r="AA6339" i="5"/>
  <c r="AB6339" i="5"/>
  <c r="AC6339" i="5"/>
  <c r="U6340" i="5"/>
  <c r="V6340" i="5"/>
  <c r="W6340" i="5"/>
  <c r="X6340" i="5"/>
  <c r="Y6340" i="5"/>
  <c r="Z6340" i="5"/>
  <c r="AA6340" i="5"/>
  <c r="AB6340" i="5"/>
  <c r="AC6340" i="5"/>
  <c r="U6341" i="5"/>
  <c r="V6341" i="5"/>
  <c r="W6341" i="5"/>
  <c r="X6341" i="5"/>
  <c r="Y6341" i="5"/>
  <c r="Z6341" i="5"/>
  <c r="AA6341" i="5"/>
  <c r="AB6341" i="5"/>
  <c r="AC6341" i="5"/>
  <c r="U6342" i="5"/>
  <c r="V6342" i="5"/>
  <c r="W6342" i="5"/>
  <c r="X6342" i="5"/>
  <c r="Y6342" i="5"/>
  <c r="Z6342" i="5"/>
  <c r="AA6342" i="5"/>
  <c r="AB6342" i="5"/>
  <c r="AC6342" i="5"/>
  <c r="U6343" i="5"/>
  <c r="V6343" i="5"/>
  <c r="W6343" i="5"/>
  <c r="X6343" i="5"/>
  <c r="Y6343" i="5"/>
  <c r="Z6343" i="5"/>
  <c r="AA6343" i="5"/>
  <c r="AB6343" i="5"/>
  <c r="AC6343" i="5"/>
  <c r="U6344" i="5"/>
  <c r="V6344" i="5"/>
  <c r="W6344" i="5"/>
  <c r="X6344" i="5"/>
  <c r="Y6344" i="5"/>
  <c r="Z6344" i="5"/>
  <c r="AA6344" i="5"/>
  <c r="AB6344" i="5"/>
  <c r="AC6344" i="5"/>
  <c r="U6345" i="5"/>
  <c r="V6345" i="5"/>
  <c r="W6345" i="5"/>
  <c r="X6345" i="5"/>
  <c r="Y6345" i="5"/>
  <c r="Z6345" i="5"/>
  <c r="AA6345" i="5"/>
  <c r="AB6345" i="5"/>
  <c r="AC6345" i="5"/>
  <c r="U6346" i="5"/>
  <c r="V6346" i="5"/>
  <c r="W6346" i="5"/>
  <c r="X6346" i="5"/>
  <c r="Y6346" i="5"/>
  <c r="Z6346" i="5"/>
  <c r="AA6346" i="5"/>
  <c r="AB6346" i="5"/>
  <c r="AC6346" i="5"/>
  <c r="U6347" i="5"/>
  <c r="V6347" i="5"/>
  <c r="W6347" i="5"/>
  <c r="X6347" i="5"/>
  <c r="Y6347" i="5"/>
  <c r="Z6347" i="5"/>
  <c r="AA6347" i="5"/>
  <c r="AB6347" i="5"/>
  <c r="AC6347" i="5"/>
  <c r="U6348" i="5"/>
  <c r="V6348" i="5"/>
  <c r="W6348" i="5"/>
  <c r="X6348" i="5"/>
  <c r="Y6348" i="5"/>
  <c r="Z6348" i="5"/>
  <c r="AA6348" i="5"/>
  <c r="AB6348" i="5"/>
  <c r="AC6348" i="5"/>
  <c r="U6349" i="5"/>
  <c r="V6349" i="5"/>
  <c r="W6349" i="5"/>
  <c r="X6349" i="5"/>
  <c r="Y6349" i="5"/>
  <c r="Z6349" i="5"/>
  <c r="AA6349" i="5"/>
  <c r="AB6349" i="5"/>
  <c r="AC6349" i="5"/>
  <c r="U6350" i="5"/>
  <c r="V6350" i="5"/>
  <c r="W6350" i="5"/>
  <c r="X6350" i="5"/>
  <c r="Y6350" i="5"/>
  <c r="Z6350" i="5"/>
  <c r="AA6350" i="5"/>
  <c r="AB6350" i="5"/>
  <c r="AC6350" i="5"/>
  <c r="U6351" i="5"/>
  <c r="V6351" i="5"/>
  <c r="W6351" i="5"/>
  <c r="X6351" i="5"/>
  <c r="Y6351" i="5"/>
  <c r="Z6351" i="5"/>
  <c r="AA6351" i="5"/>
  <c r="AB6351" i="5"/>
  <c r="AC6351" i="5"/>
  <c r="U6352" i="5"/>
  <c r="V6352" i="5"/>
  <c r="W6352" i="5"/>
  <c r="X6352" i="5"/>
  <c r="Y6352" i="5"/>
  <c r="Z6352" i="5"/>
  <c r="AA6352" i="5"/>
  <c r="AB6352" i="5"/>
  <c r="AC6352" i="5"/>
  <c r="U6353" i="5"/>
  <c r="V6353" i="5"/>
  <c r="W6353" i="5"/>
  <c r="X6353" i="5"/>
  <c r="Y6353" i="5"/>
  <c r="Z6353" i="5"/>
  <c r="AA6353" i="5"/>
  <c r="AB6353" i="5"/>
  <c r="AC6353" i="5"/>
  <c r="U6354" i="5"/>
  <c r="V6354" i="5"/>
  <c r="W6354" i="5"/>
  <c r="X6354" i="5"/>
  <c r="Y6354" i="5"/>
  <c r="Z6354" i="5"/>
  <c r="AA6354" i="5"/>
  <c r="AB6354" i="5"/>
  <c r="AC6354" i="5"/>
  <c r="U6355" i="5"/>
  <c r="V6355" i="5"/>
  <c r="W6355" i="5"/>
  <c r="X6355" i="5"/>
  <c r="Y6355" i="5"/>
  <c r="Z6355" i="5"/>
  <c r="AA6355" i="5"/>
  <c r="AB6355" i="5"/>
  <c r="AC6355" i="5"/>
  <c r="U6356" i="5"/>
  <c r="V6356" i="5"/>
  <c r="W6356" i="5"/>
  <c r="X6356" i="5"/>
  <c r="Y6356" i="5"/>
  <c r="Z6356" i="5"/>
  <c r="AA6356" i="5"/>
  <c r="AB6356" i="5"/>
  <c r="AC6356" i="5"/>
  <c r="U6357" i="5"/>
  <c r="V6357" i="5"/>
  <c r="W6357" i="5"/>
  <c r="X6357" i="5"/>
  <c r="Y6357" i="5"/>
  <c r="Z6357" i="5"/>
  <c r="AA6357" i="5"/>
  <c r="AB6357" i="5"/>
  <c r="AC6357" i="5"/>
  <c r="U6358" i="5"/>
  <c r="V6358" i="5"/>
  <c r="W6358" i="5"/>
  <c r="X6358" i="5"/>
  <c r="Y6358" i="5"/>
  <c r="Z6358" i="5"/>
  <c r="AA6358" i="5"/>
  <c r="AB6358" i="5"/>
  <c r="AC6358" i="5"/>
  <c r="U6359" i="5"/>
  <c r="V6359" i="5"/>
  <c r="W6359" i="5"/>
  <c r="X6359" i="5"/>
  <c r="Y6359" i="5"/>
  <c r="Z6359" i="5"/>
  <c r="AA6359" i="5"/>
  <c r="AB6359" i="5"/>
  <c r="AC6359" i="5"/>
  <c r="U6360" i="5"/>
  <c r="V6360" i="5"/>
  <c r="W6360" i="5"/>
  <c r="X6360" i="5"/>
  <c r="Y6360" i="5"/>
  <c r="Z6360" i="5"/>
  <c r="AA6360" i="5"/>
  <c r="AB6360" i="5"/>
  <c r="AC6360" i="5"/>
  <c r="U6361" i="5"/>
  <c r="V6361" i="5"/>
  <c r="W6361" i="5"/>
  <c r="X6361" i="5"/>
  <c r="Y6361" i="5"/>
  <c r="Z6361" i="5"/>
  <c r="AA6361" i="5"/>
  <c r="AB6361" i="5"/>
  <c r="AC6361" i="5"/>
  <c r="U6362" i="5"/>
  <c r="V6362" i="5"/>
  <c r="W6362" i="5"/>
  <c r="X6362" i="5"/>
  <c r="Y6362" i="5"/>
  <c r="Z6362" i="5"/>
  <c r="AA6362" i="5"/>
  <c r="AB6362" i="5"/>
  <c r="AC6362" i="5"/>
  <c r="U6363" i="5"/>
  <c r="V6363" i="5"/>
  <c r="W6363" i="5"/>
  <c r="X6363" i="5"/>
  <c r="Y6363" i="5"/>
  <c r="Z6363" i="5"/>
  <c r="AA6363" i="5"/>
  <c r="AB6363" i="5"/>
  <c r="AC6363" i="5"/>
  <c r="U6364" i="5"/>
  <c r="V6364" i="5"/>
  <c r="W6364" i="5"/>
  <c r="X6364" i="5"/>
  <c r="Y6364" i="5"/>
  <c r="Z6364" i="5"/>
  <c r="AA6364" i="5"/>
  <c r="AB6364" i="5"/>
  <c r="AC6364" i="5"/>
  <c r="U6365" i="5"/>
  <c r="V6365" i="5"/>
  <c r="W6365" i="5"/>
  <c r="X6365" i="5"/>
  <c r="Y6365" i="5"/>
  <c r="Z6365" i="5"/>
  <c r="AA6365" i="5"/>
  <c r="AB6365" i="5"/>
  <c r="AC6365" i="5"/>
  <c r="U6366" i="5"/>
  <c r="V6366" i="5"/>
  <c r="W6366" i="5"/>
  <c r="X6366" i="5"/>
  <c r="Y6366" i="5"/>
  <c r="Z6366" i="5"/>
  <c r="AA6366" i="5"/>
  <c r="AB6366" i="5"/>
  <c r="AC6366" i="5"/>
  <c r="U6367" i="5"/>
  <c r="V6367" i="5"/>
  <c r="W6367" i="5"/>
  <c r="X6367" i="5"/>
  <c r="Y6367" i="5"/>
  <c r="Z6367" i="5"/>
  <c r="AA6367" i="5"/>
  <c r="AB6367" i="5"/>
  <c r="AC6367" i="5"/>
  <c r="U6368" i="5"/>
  <c r="V6368" i="5"/>
  <c r="W6368" i="5"/>
  <c r="X6368" i="5"/>
  <c r="Y6368" i="5"/>
  <c r="Z6368" i="5"/>
  <c r="AA6368" i="5"/>
  <c r="AB6368" i="5"/>
  <c r="AC6368" i="5"/>
  <c r="U6369" i="5"/>
  <c r="V6369" i="5"/>
  <c r="W6369" i="5"/>
  <c r="X6369" i="5"/>
  <c r="Y6369" i="5"/>
  <c r="Z6369" i="5"/>
  <c r="AA6369" i="5"/>
  <c r="AB6369" i="5"/>
  <c r="AC6369" i="5"/>
  <c r="U6370" i="5"/>
  <c r="V6370" i="5"/>
  <c r="W6370" i="5"/>
  <c r="X6370" i="5"/>
  <c r="Y6370" i="5"/>
  <c r="Z6370" i="5"/>
  <c r="AA6370" i="5"/>
  <c r="AB6370" i="5"/>
  <c r="AC6370" i="5"/>
  <c r="U6371" i="5"/>
  <c r="V6371" i="5"/>
  <c r="W6371" i="5"/>
  <c r="X6371" i="5"/>
  <c r="Y6371" i="5"/>
  <c r="Z6371" i="5"/>
  <c r="AA6371" i="5"/>
  <c r="AB6371" i="5"/>
  <c r="AC6371" i="5"/>
  <c r="U6372" i="5"/>
  <c r="V6372" i="5"/>
  <c r="W6372" i="5"/>
  <c r="X6372" i="5"/>
  <c r="Y6372" i="5"/>
  <c r="Z6372" i="5"/>
  <c r="AA6372" i="5"/>
  <c r="AB6372" i="5"/>
  <c r="AC6372" i="5"/>
  <c r="U6373" i="5"/>
  <c r="V6373" i="5"/>
  <c r="W6373" i="5"/>
  <c r="X6373" i="5"/>
  <c r="Y6373" i="5"/>
  <c r="Z6373" i="5"/>
  <c r="AA6373" i="5"/>
  <c r="AB6373" i="5"/>
  <c r="AC6373" i="5"/>
  <c r="U6374" i="5"/>
  <c r="V6374" i="5"/>
  <c r="W6374" i="5"/>
  <c r="X6374" i="5"/>
  <c r="Y6374" i="5"/>
  <c r="Z6374" i="5"/>
  <c r="AA6374" i="5"/>
  <c r="AB6374" i="5"/>
  <c r="AC6374" i="5"/>
  <c r="U6375" i="5"/>
  <c r="V6375" i="5"/>
  <c r="W6375" i="5"/>
  <c r="X6375" i="5"/>
  <c r="Y6375" i="5"/>
  <c r="Z6375" i="5"/>
  <c r="AA6375" i="5"/>
  <c r="AB6375" i="5"/>
  <c r="AC6375" i="5"/>
  <c r="U6376" i="5"/>
  <c r="V6376" i="5"/>
  <c r="W6376" i="5"/>
  <c r="X6376" i="5"/>
  <c r="Y6376" i="5"/>
  <c r="Z6376" i="5"/>
  <c r="AA6376" i="5"/>
  <c r="AB6376" i="5"/>
  <c r="AC6376" i="5"/>
  <c r="U6377" i="5"/>
  <c r="V6377" i="5"/>
  <c r="W6377" i="5"/>
  <c r="X6377" i="5"/>
  <c r="Y6377" i="5"/>
  <c r="Z6377" i="5"/>
  <c r="AA6377" i="5"/>
  <c r="AB6377" i="5"/>
  <c r="AC6377" i="5"/>
  <c r="U6378" i="5"/>
  <c r="V6378" i="5"/>
  <c r="W6378" i="5"/>
  <c r="X6378" i="5"/>
  <c r="Y6378" i="5"/>
  <c r="Z6378" i="5"/>
  <c r="AA6378" i="5"/>
  <c r="AB6378" i="5"/>
  <c r="AC6378" i="5"/>
  <c r="U6379" i="5"/>
  <c r="V6379" i="5"/>
  <c r="W6379" i="5"/>
  <c r="X6379" i="5"/>
  <c r="Y6379" i="5"/>
  <c r="Z6379" i="5"/>
  <c r="AA6379" i="5"/>
  <c r="AB6379" i="5"/>
  <c r="AC6379" i="5"/>
  <c r="U6380" i="5"/>
  <c r="V6380" i="5"/>
  <c r="W6380" i="5"/>
  <c r="X6380" i="5"/>
  <c r="Y6380" i="5"/>
  <c r="Z6380" i="5"/>
  <c r="AA6380" i="5"/>
  <c r="AB6380" i="5"/>
  <c r="AC6380" i="5"/>
  <c r="U6381" i="5"/>
  <c r="V6381" i="5"/>
  <c r="W6381" i="5"/>
  <c r="X6381" i="5"/>
  <c r="Y6381" i="5"/>
  <c r="Z6381" i="5"/>
  <c r="AA6381" i="5"/>
  <c r="AB6381" i="5"/>
  <c r="AC6381" i="5"/>
  <c r="U6382" i="5"/>
  <c r="V6382" i="5"/>
  <c r="W6382" i="5"/>
  <c r="X6382" i="5"/>
  <c r="Y6382" i="5"/>
  <c r="Z6382" i="5"/>
  <c r="AA6382" i="5"/>
  <c r="AB6382" i="5"/>
  <c r="AC6382" i="5"/>
  <c r="U6383" i="5"/>
  <c r="V6383" i="5"/>
  <c r="W6383" i="5"/>
  <c r="X6383" i="5"/>
  <c r="Y6383" i="5"/>
  <c r="Z6383" i="5"/>
  <c r="AA6383" i="5"/>
  <c r="AB6383" i="5"/>
  <c r="AC6383" i="5"/>
  <c r="U6384" i="5"/>
  <c r="V6384" i="5"/>
  <c r="W6384" i="5"/>
  <c r="X6384" i="5"/>
  <c r="Y6384" i="5"/>
  <c r="Z6384" i="5"/>
  <c r="AA6384" i="5"/>
  <c r="AB6384" i="5"/>
  <c r="AC6384" i="5"/>
  <c r="U6385" i="5"/>
  <c r="V6385" i="5"/>
  <c r="W6385" i="5"/>
  <c r="X6385" i="5"/>
  <c r="Y6385" i="5"/>
  <c r="Z6385" i="5"/>
  <c r="AA6385" i="5"/>
  <c r="AB6385" i="5"/>
  <c r="AC6385" i="5"/>
  <c r="U6386" i="5"/>
  <c r="V6386" i="5"/>
  <c r="W6386" i="5"/>
  <c r="X6386" i="5"/>
  <c r="Y6386" i="5"/>
  <c r="Z6386" i="5"/>
  <c r="AA6386" i="5"/>
  <c r="AB6386" i="5"/>
  <c r="AC6386" i="5"/>
  <c r="U6387" i="5"/>
  <c r="V6387" i="5"/>
  <c r="W6387" i="5"/>
  <c r="X6387" i="5"/>
  <c r="Y6387" i="5"/>
  <c r="Z6387" i="5"/>
  <c r="AA6387" i="5"/>
  <c r="AB6387" i="5"/>
  <c r="AC6387" i="5"/>
  <c r="U6388" i="5"/>
  <c r="V6388" i="5"/>
  <c r="W6388" i="5"/>
  <c r="X6388" i="5"/>
  <c r="Y6388" i="5"/>
  <c r="Z6388" i="5"/>
  <c r="AA6388" i="5"/>
  <c r="AB6388" i="5"/>
  <c r="AC6388" i="5"/>
  <c r="U6389" i="5"/>
  <c r="V6389" i="5"/>
  <c r="W6389" i="5"/>
  <c r="X6389" i="5"/>
  <c r="Y6389" i="5"/>
  <c r="Z6389" i="5"/>
  <c r="AA6389" i="5"/>
  <c r="AB6389" i="5"/>
  <c r="AC6389" i="5"/>
  <c r="U6390" i="5"/>
  <c r="V6390" i="5"/>
  <c r="W6390" i="5"/>
  <c r="X6390" i="5"/>
  <c r="Y6390" i="5"/>
  <c r="Z6390" i="5"/>
  <c r="AA6390" i="5"/>
  <c r="AB6390" i="5"/>
  <c r="AC6390" i="5"/>
  <c r="U6391" i="5"/>
  <c r="V6391" i="5"/>
  <c r="W6391" i="5"/>
  <c r="X6391" i="5"/>
  <c r="Y6391" i="5"/>
  <c r="Z6391" i="5"/>
  <c r="AA6391" i="5"/>
  <c r="AB6391" i="5"/>
  <c r="AC6391" i="5"/>
  <c r="U6392" i="5"/>
  <c r="V6392" i="5"/>
  <c r="W6392" i="5"/>
  <c r="X6392" i="5"/>
  <c r="Y6392" i="5"/>
  <c r="Z6392" i="5"/>
  <c r="AA6392" i="5"/>
  <c r="AB6392" i="5"/>
  <c r="AC6392" i="5"/>
  <c r="U6393" i="5"/>
  <c r="V6393" i="5"/>
  <c r="W6393" i="5"/>
  <c r="X6393" i="5"/>
  <c r="Y6393" i="5"/>
  <c r="Z6393" i="5"/>
  <c r="AA6393" i="5"/>
  <c r="AB6393" i="5"/>
  <c r="AC6393" i="5"/>
  <c r="U6394" i="5"/>
  <c r="V6394" i="5"/>
  <c r="W6394" i="5"/>
  <c r="X6394" i="5"/>
  <c r="Y6394" i="5"/>
  <c r="Z6394" i="5"/>
  <c r="AA6394" i="5"/>
  <c r="AB6394" i="5"/>
  <c r="AC6394" i="5"/>
  <c r="U6395" i="5"/>
  <c r="V6395" i="5"/>
  <c r="W6395" i="5"/>
  <c r="X6395" i="5"/>
  <c r="Y6395" i="5"/>
  <c r="Z6395" i="5"/>
  <c r="AA6395" i="5"/>
  <c r="AB6395" i="5"/>
  <c r="AC6395" i="5"/>
  <c r="U6396" i="5"/>
  <c r="V6396" i="5"/>
  <c r="W6396" i="5"/>
  <c r="X6396" i="5"/>
  <c r="Y6396" i="5"/>
  <c r="Z6396" i="5"/>
  <c r="AA6396" i="5"/>
  <c r="AB6396" i="5"/>
  <c r="AC6396" i="5"/>
  <c r="U6397" i="5"/>
  <c r="V6397" i="5"/>
  <c r="W6397" i="5"/>
  <c r="X6397" i="5"/>
  <c r="Y6397" i="5"/>
  <c r="Z6397" i="5"/>
  <c r="AA6397" i="5"/>
  <c r="AB6397" i="5"/>
  <c r="AC6397" i="5"/>
  <c r="U6398" i="5"/>
  <c r="V6398" i="5"/>
  <c r="W6398" i="5"/>
  <c r="X6398" i="5"/>
  <c r="Y6398" i="5"/>
  <c r="Z6398" i="5"/>
  <c r="AA6398" i="5"/>
  <c r="AB6398" i="5"/>
  <c r="AC6398" i="5"/>
  <c r="U6399" i="5"/>
  <c r="V6399" i="5"/>
  <c r="W6399" i="5"/>
  <c r="X6399" i="5"/>
  <c r="Y6399" i="5"/>
  <c r="Z6399" i="5"/>
  <c r="AA6399" i="5"/>
  <c r="AB6399" i="5"/>
  <c r="AC6399" i="5"/>
  <c r="U6400" i="5"/>
  <c r="V6400" i="5"/>
  <c r="W6400" i="5"/>
  <c r="X6400" i="5"/>
  <c r="Y6400" i="5"/>
  <c r="Z6400" i="5"/>
  <c r="AA6400" i="5"/>
  <c r="AB6400" i="5"/>
  <c r="AC6400" i="5"/>
  <c r="U6401" i="5"/>
  <c r="V6401" i="5"/>
  <c r="W6401" i="5"/>
  <c r="X6401" i="5"/>
  <c r="Y6401" i="5"/>
  <c r="Z6401" i="5"/>
  <c r="AA6401" i="5"/>
  <c r="AB6401" i="5"/>
  <c r="AC6401" i="5"/>
  <c r="U6402" i="5"/>
  <c r="V6402" i="5"/>
  <c r="W6402" i="5"/>
  <c r="X6402" i="5"/>
  <c r="Y6402" i="5"/>
  <c r="Z6402" i="5"/>
  <c r="AA6402" i="5"/>
  <c r="AB6402" i="5"/>
  <c r="AC6402" i="5"/>
  <c r="U6403" i="5"/>
  <c r="V6403" i="5"/>
  <c r="W6403" i="5"/>
  <c r="X6403" i="5"/>
  <c r="Y6403" i="5"/>
  <c r="Z6403" i="5"/>
  <c r="AA6403" i="5"/>
  <c r="AB6403" i="5"/>
  <c r="AC6403" i="5"/>
  <c r="U6404" i="5"/>
  <c r="V6404" i="5"/>
  <c r="W6404" i="5"/>
  <c r="X6404" i="5"/>
  <c r="Y6404" i="5"/>
  <c r="Z6404" i="5"/>
  <c r="AA6404" i="5"/>
  <c r="AB6404" i="5"/>
  <c r="AC6404" i="5"/>
  <c r="U6405" i="5"/>
  <c r="V6405" i="5"/>
  <c r="W6405" i="5"/>
  <c r="X6405" i="5"/>
  <c r="Y6405" i="5"/>
  <c r="Z6405" i="5"/>
  <c r="AA6405" i="5"/>
  <c r="AB6405" i="5"/>
  <c r="AC6405" i="5"/>
  <c r="U6406" i="5"/>
  <c r="V6406" i="5"/>
  <c r="W6406" i="5"/>
  <c r="X6406" i="5"/>
  <c r="Y6406" i="5"/>
  <c r="Z6406" i="5"/>
  <c r="AA6406" i="5"/>
  <c r="AB6406" i="5"/>
  <c r="AC6406" i="5"/>
  <c r="U6407" i="5"/>
  <c r="V6407" i="5"/>
  <c r="W6407" i="5"/>
  <c r="X6407" i="5"/>
  <c r="Y6407" i="5"/>
  <c r="Z6407" i="5"/>
  <c r="AA6407" i="5"/>
  <c r="AB6407" i="5"/>
  <c r="AC6407" i="5"/>
  <c r="U6408" i="5"/>
  <c r="V6408" i="5"/>
  <c r="W6408" i="5"/>
  <c r="X6408" i="5"/>
  <c r="Y6408" i="5"/>
  <c r="Z6408" i="5"/>
  <c r="AA6408" i="5"/>
  <c r="AB6408" i="5"/>
  <c r="AC6408" i="5"/>
  <c r="U6409" i="5"/>
  <c r="V6409" i="5"/>
  <c r="W6409" i="5"/>
  <c r="X6409" i="5"/>
  <c r="Y6409" i="5"/>
  <c r="Z6409" i="5"/>
  <c r="AA6409" i="5"/>
  <c r="AB6409" i="5"/>
  <c r="AC6409" i="5"/>
  <c r="U6410" i="5"/>
  <c r="V6410" i="5"/>
  <c r="W6410" i="5"/>
  <c r="X6410" i="5"/>
  <c r="Y6410" i="5"/>
  <c r="Z6410" i="5"/>
  <c r="AA6410" i="5"/>
  <c r="AB6410" i="5"/>
  <c r="AC6410" i="5"/>
  <c r="U6411" i="5"/>
  <c r="V6411" i="5"/>
  <c r="W6411" i="5"/>
  <c r="X6411" i="5"/>
  <c r="Y6411" i="5"/>
  <c r="Z6411" i="5"/>
  <c r="AA6411" i="5"/>
  <c r="AB6411" i="5"/>
  <c r="AC6411" i="5"/>
  <c r="U6412" i="5"/>
  <c r="V6412" i="5"/>
  <c r="W6412" i="5"/>
  <c r="X6412" i="5"/>
  <c r="Y6412" i="5"/>
  <c r="Z6412" i="5"/>
  <c r="AA6412" i="5"/>
  <c r="AB6412" i="5"/>
  <c r="AC6412" i="5"/>
  <c r="U6413" i="5"/>
  <c r="V6413" i="5"/>
  <c r="W6413" i="5"/>
  <c r="X6413" i="5"/>
  <c r="Y6413" i="5"/>
  <c r="Z6413" i="5"/>
  <c r="AA6413" i="5"/>
  <c r="AB6413" i="5"/>
  <c r="AC6413" i="5"/>
  <c r="U6414" i="5"/>
  <c r="V6414" i="5"/>
  <c r="W6414" i="5"/>
  <c r="X6414" i="5"/>
  <c r="Y6414" i="5"/>
  <c r="Z6414" i="5"/>
  <c r="AA6414" i="5"/>
  <c r="AB6414" i="5"/>
  <c r="AC6414" i="5"/>
  <c r="U6415" i="5"/>
  <c r="V6415" i="5"/>
  <c r="W6415" i="5"/>
  <c r="X6415" i="5"/>
  <c r="Y6415" i="5"/>
  <c r="Z6415" i="5"/>
  <c r="AA6415" i="5"/>
  <c r="AB6415" i="5"/>
  <c r="AC6415" i="5"/>
  <c r="U6416" i="5"/>
  <c r="V6416" i="5"/>
  <c r="W6416" i="5"/>
  <c r="X6416" i="5"/>
  <c r="Y6416" i="5"/>
  <c r="Z6416" i="5"/>
  <c r="AA6416" i="5"/>
  <c r="AB6416" i="5"/>
  <c r="AC6416" i="5"/>
  <c r="U6417" i="5"/>
  <c r="V6417" i="5"/>
  <c r="W6417" i="5"/>
  <c r="X6417" i="5"/>
  <c r="Y6417" i="5"/>
  <c r="Z6417" i="5"/>
  <c r="AA6417" i="5"/>
  <c r="AB6417" i="5"/>
  <c r="AC6417" i="5"/>
  <c r="U6418" i="5"/>
  <c r="V6418" i="5"/>
  <c r="W6418" i="5"/>
  <c r="X6418" i="5"/>
  <c r="Y6418" i="5"/>
  <c r="Z6418" i="5"/>
  <c r="AA6418" i="5"/>
  <c r="AB6418" i="5"/>
  <c r="AC6418" i="5"/>
  <c r="U6419" i="5"/>
  <c r="V6419" i="5"/>
  <c r="W6419" i="5"/>
  <c r="X6419" i="5"/>
  <c r="Y6419" i="5"/>
  <c r="Z6419" i="5"/>
  <c r="AA6419" i="5"/>
  <c r="AB6419" i="5"/>
  <c r="AC6419" i="5"/>
  <c r="U6420" i="5"/>
  <c r="V6420" i="5"/>
  <c r="W6420" i="5"/>
  <c r="X6420" i="5"/>
  <c r="Y6420" i="5"/>
  <c r="Z6420" i="5"/>
  <c r="AA6420" i="5"/>
  <c r="AB6420" i="5"/>
  <c r="AC6420" i="5"/>
  <c r="U6421" i="5"/>
  <c r="V6421" i="5"/>
  <c r="W6421" i="5"/>
  <c r="X6421" i="5"/>
  <c r="Y6421" i="5"/>
  <c r="Z6421" i="5"/>
  <c r="AA6421" i="5"/>
  <c r="AB6421" i="5"/>
  <c r="AC6421" i="5"/>
  <c r="U6422" i="5"/>
  <c r="V6422" i="5"/>
  <c r="W6422" i="5"/>
  <c r="X6422" i="5"/>
  <c r="Y6422" i="5"/>
  <c r="Z6422" i="5"/>
  <c r="AA6422" i="5"/>
  <c r="AB6422" i="5"/>
  <c r="AC6422" i="5"/>
  <c r="U6423" i="5"/>
  <c r="V6423" i="5"/>
  <c r="W6423" i="5"/>
  <c r="X6423" i="5"/>
  <c r="Y6423" i="5"/>
  <c r="Z6423" i="5"/>
  <c r="AA6423" i="5"/>
  <c r="AB6423" i="5"/>
  <c r="AC6423" i="5"/>
  <c r="U6424" i="5"/>
  <c r="V6424" i="5"/>
  <c r="W6424" i="5"/>
  <c r="X6424" i="5"/>
  <c r="Y6424" i="5"/>
  <c r="Z6424" i="5"/>
  <c r="AA6424" i="5"/>
  <c r="AB6424" i="5"/>
  <c r="AC6424" i="5"/>
  <c r="U6425" i="5"/>
  <c r="V6425" i="5"/>
  <c r="W6425" i="5"/>
  <c r="X6425" i="5"/>
  <c r="Y6425" i="5"/>
  <c r="Z6425" i="5"/>
  <c r="AA6425" i="5"/>
  <c r="AB6425" i="5"/>
  <c r="AC6425" i="5"/>
  <c r="U6426" i="5"/>
  <c r="V6426" i="5"/>
  <c r="W6426" i="5"/>
  <c r="X6426" i="5"/>
  <c r="Y6426" i="5"/>
  <c r="Z6426" i="5"/>
  <c r="AA6426" i="5"/>
  <c r="AB6426" i="5"/>
  <c r="AC6426" i="5"/>
  <c r="U6427" i="5"/>
  <c r="V6427" i="5"/>
  <c r="W6427" i="5"/>
  <c r="X6427" i="5"/>
  <c r="Y6427" i="5"/>
  <c r="Z6427" i="5"/>
  <c r="AA6427" i="5"/>
  <c r="AB6427" i="5"/>
  <c r="AC6427" i="5"/>
  <c r="U6428" i="5"/>
  <c r="V6428" i="5"/>
  <c r="W6428" i="5"/>
  <c r="X6428" i="5"/>
  <c r="Y6428" i="5"/>
  <c r="Z6428" i="5"/>
  <c r="AA6428" i="5"/>
  <c r="AB6428" i="5"/>
  <c r="AC6428" i="5"/>
  <c r="U6429" i="5"/>
  <c r="V6429" i="5"/>
  <c r="W6429" i="5"/>
  <c r="X6429" i="5"/>
  <c r="Y6429" i="5"/>
  <c r="Z6429" i="5"/>
  <c r="AA6429" i="5"/>
  <c r="AB6429" i="5"/>
  <c r="AC6429" i="5"/>
  <c r="U6430" i="5"/>
  <c r="V6430" i="5"/>
  <c r="W6430" i="5"/>
  <c r="X6430" i="5"/>
  <c r="Y6430" i="5"/>
  <c r="Z6430" i="5"/>
  <c r="AA6430" i="5"/>
  <c r="AB6430" i="5"/>
  <c r="AC6430" i="5"/>
  <c r="U6431" i="5"/>
  <c r="V6431" i="5"/>
  <c r="W6431" i="5"/>
  <c r="X6431" i="5"/>
  <c r="Y6431" i="5"/>
  <c r="Z6431" i="5"/>
  <c r="AA6431" i="5"/>
  <c r="AB6431" i="5"/>
  <c r="AC6431" i="5"/>
  <c r="U6432" i="5"/>
  <c r="V6432" i="5"/>
  <c r="W6432" i="5"/>
  <c r="X6432" i="5"/>
  <c r="Y6432" i="5"/>
  <c r="Z6432" i="5"/>
  <c r="AA6432" i="5"/>
  <c r="AB6432" i="5"/>
  <c r="AC6432" i="5"/>
  <c r="U6433" i="5"/>
  <c r="V6433" i="5"/>
  <c r="W6433" i="5"/>
  <c r="X6433" i="5"/>
  <c r="Y6433" i="5"/>
  <c r="Z6433" i="5"/>
  <c r="AA6433" i="5"/>
  <c r="AB6433" i="5"/>
  <c r="AC6433" i="5"/>
  <c r="U6434" i="5"/>
  <c r="V6434" i="5"/>
  <c r="W6434" i="5"/>
  <c r="X6434" i="5"/>
  <c r="Y6434" i="5"/>
  <c r="Z6434" i="5"/>
  <c r="AA6434" i="5"/>
  <c r="AB6434" i="5"/>
  <c r="AC6434" i="5"/>
  <c r="U6435" i="5"/>
  <c r="V6435" i="5"/>
  <c r="W6435" i="5"/>
  <c r="X6435" i="5"/>
  <c r="Y6435" i="5"/>
  <c r="Z6435" i="5"/>
  <c r="AA6435" i="5"/>
  <c r="AB6435" i="5"/>
  <c r="AC6435" i="5"/>
  <c r="U6436" i="5"/>
  <c r="V6436" i="5"/>
  <c r="W6436" i="5"/>
  <c r="X6436" i="5"/>
  <c r="Y6436" i="5"/>
  <c r="Z6436" i="5"/>
  <c r="AA6436" i="5"/>
  <c r="AB6436" i="5"/>
  <c r="AC6436" i="5"/>
  <c r="U6437" i="5"/>
  <c r="V6437" i="5"/>
  <c r="W6437" i="5"/>
  <c r="X6437" i="5"/>
  <c r="Y6437" i="5"/>
  <c r="Z6437" i="5"/>
  <c r="AA6437" i="5"/>
  <c r="AB6437" i="5"/>
  <c r="AC6437" i="5"/>
  <c r="U6438" i="5"/>
  <c r="V6438" i="5"/>
  <c r="W6438" i="5"/>
  <c r="X6438" i="5"/>
  <c r="Y6438" i="5"/>
  <c r="Z6438" i="5"/>
  <c r="AA6438" i="5"/>
  <c r="AB6438" i="5"/>
  <c r="AC6438" i="5"/>
  <c r="U6439" i="5"/>
  <c r="V6439" i="5"/>
  <c r="W6439" i="5"/>
  <c r="X6439" i="5"/>
  <c r="Y6439" i="5"/>
  <c r="Z6439" i="5"/>
  <c r="AA6439" i="5"/>
  <c r="AB6439" i="5"/>
  <c r="AC6439" i="5"/>
  <c r="U6440" i="5"/>
  <c r="V6440" i="5"/>
  <c r="W6440" i="5"/>
  <c r="X6440" i="5"/>
  <c r="Y6440" i="5"/>
  <c r="Z6440" i="5"/>
  <c r="AA6440" i="5"/>
  <c r="AB6440" i="5"/>
  <c r="AC6440" i="5"/>
  <c r="U6441" i="5"/>
  <c r="V6441" i="5"/>
  <c r="W6441" i="5"/>
  <c r="X6441" i="5"/>
  <c r="Y6441" i="5"/>
  <c r="Z6441" i="5"/>
  <c r="AA6441" i="5"/>
  <c r="AB6441" i="5"/>
  <c r="AC6441" i="5"/>
  <c r="U6442" i="5"/>
  <c r="V6442" i="5"/>
  <c r="W6442" i="5"/>
  <c r="X6442" i="5"/>
  <c r="Y6442" i="5"/>
  <c r="Z6442" i="5"/>
  <c r="AA6442" i="5"/>
  <c r="AB6442" i="5"/>
  <c r="AC6442" i="5"/>
  <c r="U6443" i="5"/>
  <c r="V6443" i="5"/>
  <c r="W6443" i="5"/>
  <c r="X6443" i="5"/>
  <c r="Y6443" i="5"/>
  <c r="Z6443" i="5"/>
  <c r="AA6443" i="5"/>
  <c r="AB6443" i="5"/>
  <c r="AC6443" i="5"/>
  <c r="U6444" i="5"/>
  <c r="V6444" i="5"/>
  <c r="W6444" i="5"/>
  <c r="X6444" i="5"/>
  <c r="Y6444" i="5"/>
  <c r="Z6444" i="5"/>
  <c r="AA6444" i="5"/>
  <c r="AB6444" i="5"/>
  <c r="AC6444" i="5"/>
  <c r="U6445" i="5"/>
  <c r="V6445" i="5"/>
  <c r="W6445" i="5"/>
  <c r="X6445" i="5"/>
  <c r="Y6445" i="5"/>
  <c r="Z6445" i="5"/>
  <c r="AA6445" i="5"/>
  <c r="AB6445" i="5"/>
  <c r="AC6445" i="5"/>
  <c r="U6446" i="5"/>
  <c r="V6446" i="5"/>
  <c r="W6446" i="5"/>
  <c r="X6446" i="5"/>
  <c r="Y6446" i="5"/>
  <c r="Z6446" i="5"/>
  <c r="AA6446" i="5"/>
  <c r="AB6446" i="5"/>
  <c r="AC6446" i="5"/>
  <c r="U6447" i="5"/>
  <c r="V6447" i="5"/>
  <c r="W6447" i="5"/>
  <c r="X6447" i="5"/>
  <c r="Y6447" i="5"/>
  <c r="Z6447" i="5"/>
  <c r="AA6447" i="5"/>
  <c r="AB6447" i="5"/>
  <c r="AC6447" i="5"/>
  <c r="U6448" i="5"/>
  <c r="V6448" i="5"/>
  <c r="W6448" i="5"/>
  <c r="X6448" i="5"/>
  <c r="Y6448" i="5"/>
  <c r="Z6448" i="5"/>
  <c r="AA6448" i="5"/>
  <c r="AB6448" i="5"/>
  <c r="AC6448" i="5"/>
  <c r="U6449" i="5"/>
  <c r="V6449" i="5"/>
  <c r="W6449" i="5"/>
  <c r="X6449" i="5"/>
  <c r="Y6449" i="5"/>
  <c r="Z6449" i="5"/>
  <c r="AA6449" i="5"/>
  <c r="AB6449" i="5"/>
  <c r="AC6449" i="5"/>
  <c r="U6450" i="5"/>
  <c r="V6450" i="5"/>
  <c r="W6450" i="5"/>
  <c r="X6450" i="5"/>
  <c r="Y6450" i="5"/>
  <c r="Z6450" i="5"/>
  <c r="AA6450" i="5"/>
  <c r="AB6450" i="5"/>
  <c r="AC6450" i="5"/>
  <c r="U6451" i="5"/>
  <c r="V6451" i="5"/>
  <c r="W6451" i="5"/>
  <c r="X6451" i="5"/>
  <c r="Y6451" i="5"/>
  <c r="Z6451" i="5"/>
  <c r="AA6451" i="5"/>
  <c r="AB6451" i="5"/>
  <c r="AC6451" i="5"/>
  <c r="U6452" i="5"/>
  <c r="V6452" i="5"/>
  <c r="W6452" i="5"/>
  <c r="X6452" i="5"/>
  <c r="Y6452" i="5"/>
  <c r="Z6452" i="5"/>
  <c r="AA6452" i="5"/>
  <c r="AB6452" i="5"/>
  <c r="AC6452" i="5"/>
  <c r="U6453" i="5"/>
  <c r="V6453" i="5"/>
  <c r="W6453" i="5"/>
  <c r="X6453" i="5"/>
  <c r="Y6453" i="5"/>
  <c r="Z6453" i="5"/>
  <c r="AA6453" i="5"/>
  <c r="AB6453" i="5"/>
  <c r="AC6453" i="5"/>
  <c r="U6454" i="5"/>
  <c r="V6454" i="5"/>
  <c r="W6454" i="5"/>
  <c r="X6454" i="5"/>
  <c r="Y6454" i="5"/>
  <c r="Z6454" i="5"/>
  <c r="AA6454" i="5"/>
  <c r="AB6454" i="5"/>
  <c r="AC6454" i="5"/>
  <c r="U6455" i="5"/>
  <c r="V6455" i="5"/>
  <c r="W6455" i="5"/>
  <c r="X6455" i="5"/>
  <c r="Y6455" i="5"/>
  <c r="Z6455" i="5"/>
  <c r="AA6455" i="5"/>
  <c r="AB6455" i="5"/>
  <c r="AC6455" i="5"/>
  <c r="U6456" i="5"/>
  <c r="V6456" i="5"/>
  <c r="W6456" i="5"/>
  <c r="X6456" i="5"/>
  <c r="Y6456" i="5"/>
  <c r="Z6456" i="5"/>
  <c r="AA6456" i="5"/>
  <c r="AB6456" i="5"/>
  <c r="AC6456" i="5"/>
  <c r="U6457" i="5"/>
  <c r="V6457" i="5"/>
  <c r="W6457" i="5"/>
  <c r="X6457" i="5"/>
  <c r="Y6457" i="5"/>
  <c r="Z6457" i="5"/>
  <c r="AA6457" i="5"/>
  <c r="AB6457" i="5"/>
  <c r="AC6457" i="5"/>
  <c r="U6458" i="5"/>
  <c r="V6458" i="5"/>
  <c r="W6458" i="5"/>
  <c r="X6458" i="5"/>
  <c r="Y6458" i="5"/>
  <c r="Z6458" i="5"/>
  <c r="AA6458" i="5"/>
  <c r="AB6458" i="5"/>
  <c r="AC6458" i="5"/>
  <c r="U6459" i="5"/>
  <c r="V6459" i="5"/>
  <c r="W6459" i="5"/>
  <c r="X6459" i="5"/>
  <c r="Y6459" i="5"/>
  <c r="Z6459" i="5"/>
  <c r="AA6459" i="5"/>
  <c r="AB6459" i="5"/>
  <c r="AC6459" i="5"/>
  <c r="U6460" i="5"/>
  <c r="V6460" i="5"/>
  <c r="W6460" i="5"/>
  <c r="X6460" i="5"/>
  <c r="Y6460" i="5"/>
  <c r="Z6460" i="5"/>
  <c r="AA6460" i="5"/>
  <c r="AB6460" i="5"/>
  <c r="AC6460" i="5"/>
  <c r="U6461" i="5"/>
  <c r="V6461" i="5"/>
  <c r="W6461" i="5"/>
  <c r="X6461" i="5"/>
  <c r="Y6461" i="5"/>
  <c r="Z6461" i="5"/>
  <c r="AA6461" i="5"/>
  <c r="AB6461" i="5"/>
  <c r="AC6461" i="5"/>
  <c r="U6462" i="5"/>
  <c r="V6462" i="5"/>
  <c r="W6462" i="5"/>
  <c r="X6462" i="5"/>
  <c r="Y6462" i="5"/>
  <c r="Z6462" i="5"/>
  <c r="AA6462" i="5"/>
  <c r="AB6462" i="5"/>
  <c r="AC6462" i="5"/>
  <c r="U6463" i="5"/>
  <c r="V6463" i="5"/>
  <c r="W6463" i="5"/>
  <c r="X6463" i="5"/>
  <c r="Y6463" i="5"/>
  <c r="Z6463" i="5"/>
  <c r="AA6463" i="5"/>
  <c r="AB6463" i="5"/>
  <c r="AC6463" i="5"/>
  <c r="U6464" i="5"/>
  <c r="V6464" i="5"/>
  <c r="W6464" i="5"/>
  <c r="X6464" i="5"/>
  <c r="Y6464" i="5"/>
  <c r="Z6464" i="5"/>
  <c r="AA6464" i="5"/>
  <c r="AB6464" i="5"/>
  <c r="AC6464" i="5"/>
  <c r="U6465" i="5"/>
  <c r="V6465" i="5"/>
  <c r="W6465" i="5"/>
  <c r="X6465" i="5"/>
  <c r="Y6465" i="5"/>
  <c r="Z6465" i="5"/>
  <c r="AA6465" i="5"/>
  <c r="AB6465" i="5"/>
  <c r="AC6465" i="5"/>
  <c r="U6466" i="5"/>
  <c r="V6466" i="5"/>
  <c r="W6466" i="5"/>
  <c r="X6466" i="5"/>
  <c r="Y6466" i="5"/>
  <c r="Z6466" i="5"/>
  <c r="AA6466" i="5"/>
  <c r="AB6466" i="5"/>
  <c r="AC6466" i="5"/>
  <c r="U6467" i="5"/>
  <c r="V6467" i="5"/>
  <c r="W6467" i="5"/>
  <c r="X6467" i="5"/>
  <c r="Y6467" i="5"/>
  <c r="Z6467" i="5"/>
  <c r="AA6467" i="5"/>
  <c r="AB6467" i="5"/>
  <c r="AC6467" i="5"/>
  <c r="U6468" i="5"/>
  <c r="V6468" i="5"/>
  <c r="W6468" i="5"/>
  <c r="X6468" i="5"/>
  <c r="Y6468" i="5"/>
  <c r="Z6468" i="5"/>
  <c r="AA6468" i="5"/>
  <c r="AB6468" i="5"/>
  <c r="AC6468" i="5"/>
  <c r="U6469" i="5"/>
  <c r="V6469" i="5"/>
  <c r="W6469" i="5"/>
  <c r="X6469" i="5"/>
  <c r="Y6469" i="5"/>
  <c r="Z6469" i="5"/>
  <c r="AA6469" i="5"/>
  <c r="AB6469" i="5"/>
  <c r="AC6469" i="5"/>
  <c r="U6470" i="5"/>
  <c r="V6470" i="5"/>
  <c r="W6470" i="5"/>
  <c r="X6470" i="5"/>
  <c r="Y6470" i="5"/>
  <c r="Z6470" i="5"/>
  <c r="AA6470" i="5"/>
  <c r="AB6470" i="5"/>
  <c r="AC6470" i="5"/>
  <c r="U6471" i="5"/>
  <c r="V6471" i="5"/>
  <c r="W6471" i="5"/>
  <c r="X6471" i="5"/>
  <c r="Y6471" i="5"/>
  <c r="Z6471" i="5"/>
  <c r="AA6471" i="5"/>
  <c r="AB6471" i="5"/>
  <c r="AC6471" i="5"/>
  <c r="U6472" i="5"/>
  <c r="V6472" i="5"/>
  <c r="W6472" i="5"/>
  <c r="X6472" i="5"/>
  <c r="Y6472" i="5"/>
  <c r="Z6472" i="5"/>
  <c r="AA6472" i="5"/>
  <c r="AB6472" i="5"/>
  <c r="AC6472" i="5"/>
  <c r="U6473" i="5"/>
  <c r="V6473" i="5"/>
  <c r="W6473" i="5"/>
  <c r="X6473" i="5"/>
  <c r="Y6473" i="5"/>
  <c r="Z6473" i="5"/>
  <c r="AA6473" i="5"/>
  <c r="AB6473" i="5"/>
  <c r="AC6473" i="5"/>
  <c r="U6474" i="5"/>
  <c r="V6474" i="5"/>
  <c r="W6474" i="5"/>
  <c r="X6474" i="5"/>
  <c r="Y6474" i="5"/>
  <c r="Z6474" i="5"/>
  <c r="AA6474" i="5"/>
  <c r="AB6474" i="5"/>
  <c r="AC6474" i="5"/>
  <c r="U6475" i="5"/>
  <c r="V6475" i="5"/>
  <c r="W6475" i="5"/>
  <c r="X6475" i="5"/>
  <c r="Y6475" i="5"/>
  <c r="Z6475" i="5"/>
  <c r="AA6475" i="5"/>
  <c r="AB6475" i="5"/>
  <c r="AC6475" i="5"/>
  <c r="U6476" i="5"/>
  <c r="V6476" i="5"/>
  <c r="W6476" i="5"/>
  <c r="X6476" i="5"/>
  <c r="Y6476" i="5"/>
  <c r="Z6476" i="5"/>
  <c r="AA6476" i="5"/>
  <c r="AB6476" i="5"/>
  <c r="AC6476" i="5"/>
  <c r="U6477" i="5"/>
  <c r="V6477" i="5"/>
  <c r="W6477" i="5"/>
  <c r="X6477" i="5"/>
  <c r="Y6477" i="5"/>
  <c r="Z6477" i="5"/>
  <c r="AA6477" i="5"/>
  <c r="AB6477" i="5"/>
  <c r="AC6477" i="5"/>
  <c r="U6478" i="5"/>
  <c r="V6478" i="5"/>
  <c r="W6478" i="5"/>
  <c r="X6478" i="5"/>
  <c r="Y6478" i="5"/>
  <c r="Z6478" i="5"/>
  <c r="AA6478" i="5"/>
  <c r="AB6478" i="5"/>
  <c r="AC6478" i="5"/>
  <c r="U6479" i="5"/>
  <c r="V6479" i="5"/>
  <c r="W6479" i="5"/>
  <c r="X6479" i="5"/>
  <c r="Y6479" i="5"/>
  <c r="Z6479" i="5"/>
  <c r="AA6479" i="5"/>
  <c r="AB6479" i="5"/>
  <c r="AC6479" i="5"/>
  <c r="U6480" i="5"/>
  <c r="V6480" i="5"/>
  <c r="W6480" i="5"/>
  <c r="X6480" i="5"/>
  <c r="Y6480" i="5"/>
  <c r="Z6480" i="5"/>
  <c r="AA6480" i="5"/>
  <c r="AB6480" i="5"/>
  <c r="AC6480" i="5"/>
  <c r="U6481" i="5"/>
  <c r="V6481" i="5"/>
  <c r="W6481" i="5"/>
  <c r="X6481" i="5"/>
  <c r="Y6481" i="5"/>
  <c r="Z6481" i="5"/>
  <c r="AA6481" i="5"/>
  <c r="AB6481" i="5"/>
  <c r="AC6481" i="5"/>
  <c r="U6482" i="5"/>
  <c r="V6482" i="5"/>
  <c r="W6482" i="5"/>
  <c r="X6482" i="5"/>
  <c r="Y6482" i="5"/>
  <c r="Z6482" i="5"/>
  <c r="AA6482" i="5"/>
  <c r="AB6482" i="5"/>
  <c r="AC6482" i="5"/>
  <c r="U6483" i="5"/>
  <c r="V6483" i="5"/>
  <c r="W6483" i="5"/>
  <c r="X6483" i="5"/>
  <c r="Y6483" i="5"/>
  <c r="Z6483" i="5"/>
  <c r="AA6483" i="5"/>
  <c r="AB6483" i="5"/>
  <c r="AC6483" i="5"/>
  <c r="U6484" i="5"/>
  <c r="V6484" i="5"/>
  <c r="W6484" i="5"/>
  <c r="X6484" i="5"/>
  <c r="Y6484" i="5"/>
  <c r="Z6484" i="5"/>
  <c r="AA6484" i="5"/>
  <c r="AB6484" i="5"/>
  <c r="AC6484" i="5"/>
  <c r="U6485" i="5"/>
  <c r="V6485" i="5"/>
  <c r="W6485" i="5"/>
  <c r="X6485" i="5"/>
  <c r="Y6485" i="5"/>
  <c r="Z6485" i="5"/>
  <c r="AA6485" i="5"/>
  <c r="AB6485" i="5"/>
  <c r="AC6485" i="5"/>
  <c r="U6486" i="5"/>
  <c r="V6486" i="5"/>
  <c r="W6486" i="5"/>
  <c r="X6486" i="5"/>
  <c r="Y6486" i="5"/>
  <c r="Z6486" i="5"/>
  <c r="AA6486" i="5"/>
  <c r="AB6486" i="5"/>
  <c r="AC6486" i="5"/>
  <c r="U6487" i="5"/>
  <c r="V6487" i="5"/>
  <c r="W6487" i="5"/>
  <c r="X6487" i="5"/>
  <c r="Y6487" i="5"/>
  <c r="Z6487" i="5"/>
  <c r="AA6487" i="5"/>
  <c r="AB6487" i="5"/>
  <c r="AC6487" i="5"/>
  <c r="U6488" i="5"/>
  <c r="V6488" i="5"/>
  <c r="W6488" i="5"/>
  <c r="X6488" i="5"/>
  <c r="Y6488" i="5"/>
  <c r="Z6488" i="5"/>
  <c r="AA6488" i="5"/>
  <c r="AB6488" i="5"/>
  <c r="AC6488" i="5"/>
  <c r="U6489" i="5"/>
  <c r="V6489" i="5"/>
  <c r="W6489" i="5"/>
  <c r="X6489" i="5"/>
  <c r="Y6489" i="5"/>
  <c r="Z6489" i="5"/>
  <c r="AA6489" i="5"/>
  <c r="AB6489" i="5"/>
  <c r="AC6489" i="5"/>
  <c r="U6490" i="5"/>
  <c r="V6490" i="5"/>
  <c r="W6490" i="5"/>
  <c r="X6490" i="5"/>
  <c r="Y6490" i="5"/>
  <c r="Z6490" i="5"/>
  <c r="AA6490" i="5"/>
  <c r="AB6490" i="5"/>
  <c r="AC6490" i="5"/>
  <c r="U6491" i="5"/>
  <c r="V6491" i="5"/>
  <c r="W6491" i="5"/>
  <c r="X6491" i="5"/>
  <c r="Y6491" i="5"/>
  <c r="Z6491" i="5"/>
  <c r="AA6491" i="5"/>
  <c r="AB6491" i="5"/>
  <c r="AC6491" i="5"/>
  <c r="U6492" i="5"/>
  <c r="V6492" i="5"/>
  <c r="W6492" i="5"/>
  <c r="X6492" i="5"/>
  <c r="Y6492" i="5"/>
  <c r="Z6492" i="5"/>
  <c r="AA6492" i="5"/>
  <c r="AB6492" i="5"/>
  <c r="AC6492" i="5"/>
  <c r="U6493" i="5"/>
  <c r="V6493" i="5"/>
  <c r="W6493" i="5"/>
  <c r="X6493" i="5"/>
  <c r="Y6493" i="5"/>
  <c r="Z6493" i="5"/>
  <c r="AA6493" i="5"/>
  <c r="AB6493" i="5"/>
  <c r="AC6493" i="5"/>
  <c r="U6494" i="5"/>
  <c r="V6494" i="5"/>
  <c r="W6494" i="5"/>
  <c r="X6494" i="5"/>
  <c r="Y6494" i="5"/>
  <c r="Z6494" i="5"/>
  <c r="AA6494" i="5"/>
  <c r="AB6494" i="5"/>
  <c r="AC6494" i="5"/>
  <c r="U6495" i="5"/>
  <c r="V6495" i="5"/>
  <c r="W6495" i="5"/>
  <c r="X6495" i="5"/>
  <c r="Y6495" i="5"/>
  <c r="Z6495" i="5"/>
  <c r="AA6495" i="5"/>
  <c r="AB6495" i="5"/>
  <c r="AC6495" i="5"/>
  <c r="U6496" i="5"/>
  <c r="V6496" i="5"/>
  <c r="W6496" i="5"/>
  <c r="X6496" i="5"/>
  <c r="Y6496" i="5"/>
  <c r="Z6496" i="5"/>
  <c r="AA6496" i="5"/>
  <c r="AB6496" i="5"/>
  <c r="AC6496" i="5"/>
  <c r="U6497" i="5"/>
  <c r="V6497" i="5"/>
  <c r="W6497" i="5"/>
  <c r="X6497" i="5"/>
  <c r="Y6497" i="5"/>
  <c r="Z6497" i="5"/>
  <c r="AA6497" i="5"/>
  <c r="AB6497" i="5"/>
  <c r="AC6497" i="5"/>
  <c r="U6498" i="5"/>
  <c r="V6498" i="5"/>
  <c r="W6498" i="5"/>
  <c r="X6498" i="5"/>
  <c r="Y6498" i="5"/>
  <c r="Z6498" i="5"/>
  <c r="AA6498" i="5"/>
  <c r="AB6498" i="5"/>
  <c r="AC6498" i="5"/>
  <c r="U6499" i="5"/>
  <c r="V6499" i="5"/>
  <c r="W6499" i="5"/>
  <c r="X6499" i="5"/>
  <c r="Y6499" i="5"/>
  <c r="Z6499" i="5"/>
  <c r="AA6499" i="5"/>
  <c r="AB6499" i="5"/>
  <c r="AC6499" i="5"/>
  <c r="U6500" i="5"/>
  <c r="V6500" i="5"/>
  <c r="W6500" i="5"/>
  <c r="X6500" i="5"/>
  <c r="Y6500" i="5"/>
  <c r="Z6500" i="5"/>
  <c r="AA6500" i="5"/>
  <c r="AB6500" i="5"/>
  <c r="AC6500" i="5"/>
  <c r="U6501" i="5"/>
  <c r="V6501" i="5"/>
  <c r="W6501" i="5"/>
  <c r="X6501" i="5"/>
  <c r="Y6501" i="5"/>
  <c r="Z6501" i="5"/>
  <c r="AA6501" i="5"/>
  <c r="AB6501" i="5"/>
  <c r="AC6501" i="5"/>
  <c r="U6502" i="5"/>
  <c r="V6502" i="5"/>
  <c r="W6502" i="5"/>
  <c r="X6502" i="5"/>
  <c r="Y6502" i="5"/>
  <c r="Z6502" i="5"/>
  <c r="AA6502" i="5"/>
  <c r="AB6502" i="5"/>
  <c r="AC6502" i="5"/>
  <c r="U6503" i="5"/>
  <c r="V6503" i="5"/>
  <c r="W6503" i="5"/>
  <c r="X6503" i="5"/>
  <c r="Y6503" i="5"/>
  <c r="Z6503" i="5"/>
  <c r="AA6503" i="5"/>
  <c r="AB6503" i="5"/>
  <c r="AC6503" i="5"/>
  <c r="U6504" i="5"/>
  <c r="V6504" i="5"/>
  <c r="W6504" i="5"/>
  <c r="X6504" i="5"/>
  <c r="Y6504" i="5"/>
  <c r="Z6504" i="5"/>
  <c r="AA6504" i="5"/>
  <c r="AB6504" i="5"/>
  <c r="AC6504" i="5"/>
  <c r="U6505" i="5"/>
  <c r="V6505" i="5"/>
  <c r="W6505" i="5"/>
  <c r="X6505" i="5"/>
  <c r="Y6505" i="5"/>
  <c r="Z6505" i="5"/>
  <c r="AA6505" i="5"/>
  <c r="AB6505" i="5"/>
  <c r="AC6505" i="5"/>
  <c r="U6506" i="5"/>
  <c r="V6506" i="5"/>
  <c r="W6506" i="5"/>
  <c r="X6506" i="5"/>
  <c r="Y6506" i="5"/>
  <c r="Z6506" i="5"/>
  <c r="AA6506" i="5"/>
  <c r="AB6506" i="5"/>
  <c r="AC6506" i="5"/>
  <c r="U6507" i="5"/>
  <c r="V6507" i="5"/>
  <c r="W6507" i="5"/>
  <c r="X6507" i="5"/>
  <c r="Y6507" i="5"/>
  <c r="Z6507" i="5"/>
  <c r="AA6507" i="5"/>
  <c r="AB6507" i="5"/>
  <c r="AC6507" i="5"/>
  <c r="U6508" i="5"/>
  <c r="V6508" i="5"/>
  <c r="W6508" i="5"/>
  <c r="X6508" i="5"/>
  <c r="Y6508" i="5"/>
  <c r="Z6508" i="5"/>
  <c r="AA6508" i="5"/>
  <c r="AB6508" i="5"/>
  <c r="AC6508" i="5"/>
  <c r="U6509" i="5"/>
  <c r="V6509" i="5"/>
  <c r="W6509" i="5"/>
  <c r="X6509" i="5"/>
  <c r="Y6509" i="5"/>
  <c r="Z6509" i="5"/>
  <c r="AA6509" i="5"/>
  <c r="AB6509" i="5"/>
  <c r="AC6509" i="5"/>
  <c r="U6510" i="5"/>
  <c r="V6510" i="5"/>
  <c r="W6510" i="5"/>
  <c r="X6510" i="5"/>
  <c r="Y6510" i="5"/>
  <c r="Z6510" i="5"/>
  <c r="AA6510" i="5"/>
  <c r="AB6510" i="5"/>
  <c r="AC6510" i="5"/>
  <c r="U6511" i="5"/>
  <c r="V6511" i="5"/>
  <c r="W6511" i="5"/>
  <c r="X6511" i="5"/>
  <c r="Y6511" i="5"/>
  <c r="Z6511" i="5"/>
  <c r="AA6511" i="5"/>
  <c r="AB6511" i="5"/>
  <c r="AC6511" i="5"/>
  <c r="U6512" i="5"/>
  <c r="V6512" i="5"/>
  <c r="W6512" i="5"/>
  <c r="X6512" i="5"/>
  <c r="Y6512" i="5"/>
  <c r="Z6512" i="5"/>
  <c r="AA6512" i="5"/>
  <c r="AB6512" i="5"/>
  <c r="AC6512" i="5"/>
  <c r="U6513" i="5"/>
  <c r="V6513" i="5"/>
  <c r="W6513" i="5"/>
  <c r="X6513" i="5"/>
  <c r="Y6513" i="5"/>
  <c r="Z6513" i="5"/>
  <c r="AA6513" i="5"/>
  <c r="AB6513" i="5"/>
  <c r="AC6513" i="5"/>
  <c r="U6514" i="5"/>
  <c r="V6514" i="5"/>
  <c r="W6514" i="5"/>
  <c r="X6514" i="5"/>
  <c r="Y6514" i="5"/>
  <c r="Z6514" i="5"/>
  <c r="AA6514" i="5"/>
  <c r="AB6514" i="5"/>
  <c r="AC6514" i="5"/>
  <c r="U6515" i="5"/>
  <c r="V6515" i="5"/>
  <c r="W6515" i="5"/>
  <c r="X6515" i="5"/>
  <c r="Y6515" i="5"/>
  <c r="Z6515" i="5"/>
  <c r="AA6515" i="5"/>
  <c r="AB6515" i="5"/>
  <c r="AC6515" i="5"/>
  <c r="U6516" i="5"/>
  <c r="V6516" i="5"/>
  <c r="W6516" i="5"/>
  <c r="X6516" i="5"/>
  <c r="Y6516" i="5"/>
  <c r="Z6516" i="5"/>
  <c r="AA6516" i="5"/>
  <c r="AB6516" i="5"/>
  <c r="AC6516" i="5"/>
  <c r="U6517" i="5"/>
  <c r="V6517" i="5"/>
  <c r="W6517" i="5"/>
  <c r="X6517" i="5"/>
  <c r="Y6517" i="5"/>
  <c r="Z6517" i="5"/>
  <c r="AA6517" i="5"/>
  <c r="AB6517" i="5"/>
  <c r="AC6517" i="5"/>
  <c r="U6518" i="5"/>
  <c r="V6518" i="5"/>
  <c r="W6518" i="5"/>
  <c r="X6518" i="5"/>
  <c r="Y6518" i="5"/>
  <c r="Z6518" i="5"/>
  <c r="AA6518" i="5"/>
  <c r="AB6518" i="5"/>
  <c r="AC6518" i="5"/>
  <c r="U6519" i="5"/>
  <c r="V6519" i="5"/>
  <c r="W6519" i="5"/>
  <c r="X6519" i="5"/>
  <c r="Y6519" i="5"/>
  <c r="Z6519" i="5"/>
  <c r="AA6519" i="5"/>
  <c r="AB6519" i="5"/>
  <c r="AC6519" i="5"/>
  <c r="U6520" i="5"/>
  <c r="V6520" i="5"/>
  <c r="W6520" i="5"/>
  <c r="X6520" i="5"/>
  <c r="Y6520" i="5"/>
  <c r="Z6520" i="5"/>
  <c r="AA6520" i="5"/>
  <c r="AB6520" i="5"/>
  <c r="AC6520" i="5"/>
  <c r="U6521" i="5"/>
  <c r="V6521" i="5"/>
  <c r="W6521" i="5"/>
  <c r="X6521" i="5"/>
  <c r="Y6521" i="5"/>
  <c r="Z6521" i="5"/>
  <c r="AA6521" i="5"/>
  <c r="AB6521" i="5"/>
  <c r="AC6521" i="5"/>
  <c r="U6522" i="5"/>
  <c r="V6522" i="5"/>
  <c r="W6522" i="5"/>
  <c r="X6522" i="5"/>
  <c r="Y6522" i="5"/>
  <c r="Z6522" i="5"/>
  <c r="AA6522" i="5"/>
  <c r="AB6522" i="5"/>
  <c r="AC6522" i="5"/>
  <c r="U6523" i="5"/>
  <c r="V6523" i="5"/>
  <c r="W6523" i="5"/>
  <c r="X6523" i="5"/>
  <c r="Y6523" i="5"/>
  <c r="Z6523" i="5"/>
  <c r="AA6523" i="5"/>
  <c r="AB6523" i="5"/>
  <c r="AC6523" i="5"/>
  <c r="U6524" i="5"/>
  <c r="V6524" i="5"/>
  <c r="W6524" i="5"/>
  <c r="X6524" i="5"/>
  <c r="Y6524" i="5"/>
  <c r="Z6524" i="5"/>
  <c r="AA6524" i="5"/>
  <c r="AB6524" i="5"/>
  <c r="AC6524" i="5"/>
  <c r="U6525" i="5"/>
  <c r="V6525" i="5"/>
  <c r="W6525" i="5"/>
  <c r="X6525" i="5"/>
  <c r="Y6525" i="5"/>
  <c r="Z6525" i="5"/>
  <c r="AA6525" i="5"/>
  <c r="AB6525" i="5"/>
  <c r="AC6525" i="5"/>
  <c r="U6526" i="5"/>
  <c r="V6526" i="5"/>
  <c r="W6526" i="5"/>
  <c r="X6526" i="5"/>
  <c r="Y6526" i="5"/>
  <c r="Z6526" i="5"/>
  <c r="AA6526" i="5"/>
  <c r="AB6526" i="5"/>
  <c r="AC6526" i="5"/>
  <c r="U6527" i="5"/>
  <c r="V6527" i="5"/>
  <c r="W6527" i="5"/>
  <c r="X6527" i="5"/>
  <c r="Y6527" i="5"/>
  <c r="Z6527" i="5"/>
  <c r="AA6527" i="5"/>
  <c r="AB6527" i="5"/>
  <c r="AC6527" i="5"/>
  <c r="U6528" i="5"/>
  <c r="V6528" i="5"/>
  <c r="W6528" i="5"/>
  <c r="X6528" i="5"/>
  <c r="Y6528" i="5"/>
  <c r="Z6528" i="5"/>
  <c r="AA6528" i="5"/>
  <c r="AB6528" i="5"/>
  <c r="AC6528" i="5"/>
  <c r="U6529" i="5"/>
  <c r="V6529" i="5"/>
  <c r="W6529" i="5"/>
  <c r="X6529" i="5"/>
  <c r="Y6529" i="5"/>
  <c r="Z6529" i="5"/>
  <c r="AA6529" i="5"/>
  <c r="AB6529" i="5"/>
  <c r="AC6529" i="5"/>
  <c r="U6530" i="5"/>
  <c r="V6530" i="5"/>
  <c r="W6530" i="5"/>
  <c r="X6530" i="5"/>
  <c r="Y6530" i="5"/>
  <c r="Z6530" i="5"/>
  <c r="AA6530" i="5"/>
  <c r="AB6530" i="5"/>
  <c r="AC6530" i="5"/>
  <c r="U6531" i="5"/>
  <c r="V6531" i="5"/>
  <c r="W6531" i="5"/>
  <c r="X6531" i="5"/>
  <c r="Y6531" i="5"/>
  <c r="Z6531" i="5"/>
  <c r="AA6531" i="5"/>
  <c r="AB6531" i="5"/>
  <c r="AC6531" i="5"/>
  <c r="U6532" i="5"/>
  <c r="V6532" i="5"/>
  <c r="W6532" i="5"/>
  <c r="X6532" i="5"/>
  <c r="Y6532" i="5"/>
  <c r="Z6532" i="5"/>
  <c r="AA6532" i="5"/>
  <c r="AB6532" i="5"/>
  <c r="AC6532" i="5"/>
  <c r="U6533" i="5"/>
  <c r="V6533" i="5"/>
  <c r="W6533" i="5"/>
  <c r="X6533" i="5"/>
  <c r="Y6533" i="5"/>
  <c r="Z6533" i="5"/>
  <c r="AA6533" i="5"/>
  <c r="AB6533" i="5"/>
  <c r="AC6533" i="5"/>
  <c r="U6534" i="5"/>
  <c r="V6534" i="5"/>
  <c r="W6534" i="5"/>
  <c r="X6534" i="5"/>
  <c r="Y6534" i="5"/>
  <c r="Z6534" i="5"/>
  <c r="AA6534" i="5"/>
  <c r="AB6534" i="5"/>
  <c r="AC6534" i="5"/>
  <c r="U6535" i="5"/>
  <c r="V6535" i="5"/>
  <c r="W6535" i="5"/>
  <c r="X6535" i="5"/>
  <c r="Y6535" i="5"/>
  <c r="Z6535" i="5"/>
  <c r="AA6535" i="5"/>
  <c r="AB6535" i="5"/>
  <c r="AC6535" i="5"/>
  <c r="U6536" i="5"/>
  <c r="V6536" i="5"/>
  <c r="W6536" i="5"/>
  <c r="X6536" i="5"/>
  <c r="Y6536" i="5"/>
  <c r="Z6536" i="5"/>
  <c r="AA6536" i="5"/>
  <c r="AB6536" i="5"/>
  <c r="AC6536" i="5"/>
  <c r="U6537" i="5"/>
  <c r="V6537" i="5"/>
  <c r="W6537" i="5"/>
  <c r="X6537" i="5"/>
  <c r="Y6537" i="5"/>
  <c r="Z6537" i="5"/>
  <c r="AA6537" i="5"/>
  <c r="AB6537" i="5"/>
  <c r="AC6537" i="5"/>
  <c r="U6538" i="5"/>
  <c r="V6538" i="5"/>
  <c r="W6538" i="5"/>
  <c r="X6538" i="5"/>
  <c r="Y6538" i="5"/>
  <c r="Z6538" i="5"/>
  <c r="AA6538" i="5"/>
  <c r="AB6538" i="5"/>
  <c r="AC6538" i="5"/>
  <c r="U6539" i="5"/>
  <c r="V6539" i="5"/>
  <c r="W6539" i="5"/>
  <c r="X6539" i="5"/>
  <c r="Y6539" i="5"/>
  <c r="Z6539" i="5"/>
  <c r="AA6539" i="5"/>
  <c r="AB6539" i="5"/>
  <c r="AC6539" i="5"/>
  <c r="U6540" i="5"/>
  <c r="V6540" i="5"/>
  <c r="W6540" i="5"/>
  <c r="X6540" i="5"/>
  <c r="Y6540" i="5"/>
  <c r="Z6540" i="5"/>
  <c r="AA6540" i="5"/>
  <c r="AB6540" i="5"/>
  <c r="AC6540" i="5"/>
  <c r="U6541" i="5"/>
  <c r="V6541" i="5"/>
  <c r="W6541" i="5"/>
  <c r="X6541" i="5"/>
  <c r="Y6541" i="5"/>
  <c r="Z6541" i="5"/>
  <c r="AA6541" i="5"/>
  <c r="AB6541" i="5"/>
  <c r="AC6541" i="5"/>
  <c r="U6542" i="5"/>
  <c r="V6542" i="5"/>
  <c r="W6542" i="5"/>
  <c r="X6542" i="5"/>
  <c r="Y6542" i="5"/>
  <c r="Z6542" i="5"/>
  <c r="AA6542" i="5"/>
  <c r="AB6542" i="5"/>
  <c r="AC6542" i="5"/>
  <c r="U6543" i="5"/>
  <c r="V6543" i="5"/>
  <c r="W6543" i="5"/>
  <c r="X6543" i="5"/>
  <c r="Y6543" i="5"/>
  <c r="Z6543" i="5"/>
  <c r="AA6543" i="5"/>
  <c r="AB6543" i="5"/>
  <c r="AC6543" i="5"/>
  <c r="U6544" i="5"/>
  <c r="V6544" i="5"/>
  <c r="W6544" i="5"/>
  <c r="X6544" i="5"/>
  <c r="Y6544" i="5"/>
  <c r="Z6544" i="5"/>
  <c r="AA6544" i="5"/>
  <c r="AB6544" i="5"/>
  <c r="AC6544" i="5"/>
  <c r="U6545" i="5"/>
  <c r="V6545" i="5"/>
  <c r="W6545" i="5"/>
  <c r="X6545" i="5"/>
  <c r="Y6545" i="5"/>
  <c r="Z6545" i="5"/>
  <c r="AA6545" i="5"/>
  <c r="AB6545" i="5"/>
  <c r="AC6545" i="5"/>
  <c r="U6546" i="5"/>
  <c r="V6546" i="5"/>
  <c r="W6546" i="5"/>
  <c r="X6546" i="5"/>
  <c r="Y6546" i="5"/>
  <c r="Z6546" i="5"/>
  <c r="AA6546" i="5"/>
  <c r="AB6546" i="5"/>
  <c r="AC6546" i="5"/>
  <c r="U6547" i="5"/>
  <c r="V6547" i="5"/>
  <c r="W6547" i="5"/>
  <c r="X6547" i="5"/>
  <c r="Y6547" i="5"/>
  <c r="Z6547" i="5"/>
  <c r="AA6547" i="5"/>
  <c r="AB6547" i="5"/>
  <c r="AC6547" i="5"/>
  <c r="U6548" i="5"/>
  <c r="V6548" i="5"/>
  <c r="W6548" i="5"/>
  <c r="X6548" i="5"/>
  <c r="Y6548" i="5"/>
  <c r="Z6548" i="5"/>
  <c r="AA6548" i="5"/>
  <c r="AB6548" i="5"/>
  <c r="AC6548" i="5"/>
  <c r="U6549" i="5"/>
  <c r="V6549" i="5"/>
  <c r="W6549" i="5"/>
  <c r="X6549" i="5"/>
  <c r="Y6549" i="5"/>
  <c r="Z6549" i="5"/>
  <c r="AA6549" i="5"/>
  <c r="AB6549" i="5"/>
  <c r="AC6549" i="5"/>
  <c r="U6550" i="5"/>
  <c r="V6550" i="5"/>
  <c r="W6550" i="5"/>
  <c r="X6550" i="5"/>
  <c r="Y6550" i="5"/>
  <c r="Z6550" i="5"/>
  <c r="AA6550" i="5"/>
  <c r="AB6550" i="5"/>
  <c r="AC6550" i="5"/>
  <c r="U6551" i="5"/>
  <c r="V6551" i="5"/>
  <c r="W6551" i="5"/>
  <c r="X6551" i="5"/>
  <c r="Y6551" i="5"/>
  <c r="Z6551" i="5"/>
  <c r="AA6551" i="5"/>
  <c r="AB6551" i="5"/>
  <c r="AC6551" i="5"/>
  <c r="U6552" i="5"/>
  <c r="V6552" i="5"/>
  <c r="W6552" i="5"/>
  <c r="X6552" i="5"/>
  <c r="Y6552" i="5"/>
  <c r="Z6552" i="5"/>
  <c r="AA6552" i="5"/>
  <c r="AB6552" i="5"/>
  <c r="AC6552" i="5"/>
  <c r="U6553" i="5"/>
  <c r="V6553" i="5"/>
  <c r="W6553" i="5"/>
  <c r="X6553" i="5"/>
  <c r="Y6553" i="5"/>
  <c r="Z6553" i="5"/>
  <c r="AA6553" i="5"/>
  <c r="AB6553" i="5"/>
  <c r="AC6553" i="5"/>
  <c r="U6554" i="5"/>
  <c r="V6554" i="5"/>
  <c r="W6554" i="5"/>
  <c r="X6554" i="5"/>
  <c r="Y6554" i="5"/>
  <c r="Z6554" i="5"/>
  <c r="AA6554" i="5"/>
  <c r="AB6554" i="5"/>
  <c r="AC6554" i="5"/>
  <c r="U6555" i="5"/>
  <c r="V6555" i="5"/>
  <c r="W6555" i="5"/>
  <c r="X6555" i="5"/>
  <c r="Y6555" i="5"/>
  <c r="Z6555" i="5"/>
  <c r="AA6555" i="5"/>
  <c r="AB6555" i="5"/>
  <c r="AC6555" i="5"/>
  <c r="U6556" i="5"/>
  <c r="V6556" i="5"/>
  <c r="W6556" i="5"/>
  <c r="X6556" i="5"/>
  <c r="Y6556" i="5"/>
  <c r="Z6556" i="5"/>
  <c r="AA6556" i="5"/>
  <c r="AB6556" i="5"/>
  <c r="AC6556" i="5"/>
  <c r="U6557" i="5"/>
  <c r="V6557" i="5"/>
  <c r="W6557" i="5"/>
  <c r="X6557" i="5"/>
  <c r="Y6557" i="5"/>
  <c r="Z6557" i="5"/>
  <c r="AA6557" i="5"/>
  <c r="AB6557" i="5"/>
  <c r="AC6557" i="5"/>
  <c r="U6558" i="5"/>
  <c r="V6558" i="5"/>
  <c r="W6558" i="5"/>
  <c r="X6558" i="5"/>
  <c r="Y6558" i="5"/>
  <c r="Z6558" i="5"/>
  <c r="AA6558" i="5"/>
  <c r="AB6558" i="5"/>
  <c r="AC6558" i="5"/>
  <c r="U6559" i="5"/>
  <c r="V6559" i="5"/>
  <c r="W6559" i="5"/>
  <c r="X6559" i="5"/>
  <c r="Y6559" i="5"/>
  <c r="Z6559" i="5"/>
  <c r="AA6559" i="5"/>
  <c r="AB6559" i="5"/>
  <c r="AC6559" i="5"/>
  <c r="U6560" i="5"/>
  <c r="V6560" i="5"/>
  <c r="W6560" i="5"/>
  <c r="X6560" i="5"/>
  <c r="Y6560" i="5"/>
  <c r="Z6560" i="5"/>
  <c r="AA6560" i="5"/>
  <c r="AB6560" i="5"/>
  <c r="AC6560" i="5"/>
  <c r="U6561" i="5"/>
  <c r="V6561" i="5"/>
  <c r="W6561" i="5"/>
  <c r="X6561" i="5"/>
  <c r="Y6561" i="5"/>
  <c r="Z6561" i="5"/>
  <c r="AA6561" i="5"/>
  <c r="AB6561" i="5"/>
  <c r="AC6561" i="5"/>
  <c r="U6562" i="5"/>
  <c r="V6562" i="5"/>
  <c r="W6562" i="5"/>
  <c r="X6562" i="5"/>
  <c r="Y6562" i="5"/>
  <c r="Z6562" i="5"/>
  <c r="AA6562" i="5"/>
  <c r="AB6562" i="5"/>
  <c r="AC6562" i="5"/>
  <c r="U6563" i="5"/>
  <c r="V6563" i="5"/>
  <c r="W6563" i="5"/>
  <c r="X6563" i="5"/>
  <c r="Y6563" i="5"/>
  <c r="Z6563" i="5"/>
  <c r="AA6563" i="5"/>
  <c r="AB6563" i="5"/>
  <c r="AC6563" i="5"/>
  <c r="U6564" i="5"/>
  <c r="V6564" i="5"/>
  <c r="W6564" i="5"/>
  <c r="X6564" i="5"/>
  <c r="Y6564" i="5"/>
  <c r="Z6564" i="5"/>
  <c r="AA6564" i="5"/>
  <c r="AB6564" i="5"/>
  <c r="AC6564" i="5"/>
  <c r="U6565" i="5"/>
  <c r="V6565" i="5"/>
  <c r="W6565" i="5"/>
  <c r="X6565" i="5"/>
  <c r="Y6565" i="5"/>
  <c r="Z6565" i="5"/>
  <c r="AA6565" i="5"/>
  <c r="AB6565" i="5"/>
  <c r="AC6565" i="5"/>
  <c r="U6566" i="5"/>
  <c r="V6566" i="5"/>
  <c r="W6566" i="5"/>
  <c r="X6566" i="5"/>
  <c r="Y6566" i="5"/>
  <c r="Z6566" i="5"/>
  <c r="AA6566" i="5"/>
  <c r="AB6566" i="5"/>
  <c r="AC6566" i="5"/>
  <c r="U6567" i="5"/>
  <c r="V6567" i="5"/>
  <c r="W6567" i="5"/>
  <c r="X6567" i="5"/>
  <c r="Y6567" i="5"/>
  <c r="Z6567" i="5"/>
  <c r="AA6567" i="5"/>
  <c r="AB6567" i="5"/>
  <c r="AC6567" i="5"/>
  <c r="U6568" i="5"/>
  <c r="V6568" i="5"/>
  <c r="W6568" i="5"/>
  <c r="X6568" i="5"/>
  <c r="Y6568" i="5"/>
  <c r="Z6568" i="5"/>
  <c r="AA6568" i="5"/>
  <c r="AB6568" i="5"/>
  <c r="AC6568" i="5"/>
  <c r="U6569" i="5"/>
  <c r="V6569" i="5"/>
  <c r="W6569" i="5"/>
  <c r="X6569" i="5"/>
  <c r="Y6569" i="5"/>
  <c r="Z6569" i="5"/>
  <c r="AA6569" i="5"/>
  <c r="AB6569" i="5"/>
  <c r="AC6569" i="5"/>
  <c r="U6570" i="5"/>
  <c r="V6570" i="5"/>
  <c r="W6570" i="5"/>
  <c r="X6570" i="5"/>
  <c r="Y6570" i="5"/>
  <c r="Z6570" i="5"/>
  <c r="AA6570" i="5"/>
  <c r="AB6570" i="5"/>
  <c r="AC6570" i="5"/>
  <c r="U6571" i="5"/>
  <c r="V6571" i="5"/>
  <c r="W6571" i="5"/>
  <c r="X6571" i="5"/>
  <c r="Y6571" i="5"/>
  <c r="Z6571" i="5"/>
  <c r="AA6571" i="5"/>
  <c r="AB6571" i="5"/>
  <c r="AC6571" i="5"/>
  <c r="U6572" i="5"/>
  <c r="V6572" i="5"/>
  <c r="W6572" i="5"/>
  <c r="X6572" i="5"/>
  <c r="Y6572" i="5"/>
  <c r="Z6572" i="5"/>
  <c r="AA6572" i="5"/>
  <c r="AB6572" i="5"/>
  <c r="AC6572" i="5"/>
  <c r="U6573" i="5"/>
  <c r="V6573" i="5"/>
  <c r="W6573" i="5"/>
  <c r="X6573" i="5"/>
  <c r="Y6573" i="5"/>
  <c r="Z6573" i="5"/>
  <c r="AA6573" i="5"/>
  <c r="AB6573" i="5"/>
  <c r="AC6573" i="5"/>
  <c r="U6574" i="5"/>
  <c r="V6574" i="5"/>
  <c r="W6574" i="5"/>
  <c r="X6574" i="5"/>
  <c r="Y6574" i="5"/>
  <c r="Z6574" i="5"/>
  <c r="AA6574" i="5"/>
  <c r="AB6574" i="5"/>
  <c r="AC6574" i="5"/>
  <c r="U6575" i="5"/>
  <c r="V6575" i="5"/>
  <c r="W6575" i="5"/>
  <c r="X6575" i="5"/>
  <c r="Y6575" i="5"/>
  <c r="Z6575" i="5"/>
  <c r="AA6575" i="5"/>
  <c r="AB6575" i="5"/>
  <c r="AC6575" i="5"/>
  <c r="U6576" i="5"/>
  <c r="V6576" i="5"/>
  <c r="W6576" i="5"/>
  <c r="X6576" i="5"/>
  <c r="Y6576" i="5"/>
  <c r="Z6576" i="5"/>
  <c r="AA6576" i="5"/>
  <c r="AB6576" i="5"/>
  <c r="AC6576" i="5"/>
  <c r="U6577" i="5"/>
  <c r="V6577" i="5"/>
  <c r="W6577" i="5"/>
  <c r="X6577" i="5"/>
  <c r="Y6577" i="5"/>
  <c r="Z6577" i="5"/>
  <c r="AA6577" i="5"/>
  <c r="AB6577" i="5"/>
  <c r="AC6577" i="5"/>
  <c r="U6578" i="5"/>
  <c r="V6578" i="5"/>
  <c r="W6578" i="5"/>
  <c r="X6578" i="5"/>
  <c r="Y6578" i="5"/>
  <c r="Z6578" i="5"/>
  <c r="AA6578" i="5"/>
  <c r="AB6578" i="5"/>
  <c r="AC6578" i="5"/>
  <c r="U6579" i="5"/>
  <c r="V6579" i="5"/>
  <c r="W6579" i="5"/>
  <c r="X6579" i="5"/>
  <c r="Y6579" i="5"/>
  <c r="Z6579" i="5"/>
  <c r="AA6579" i="5"/>
  <c r="AB6579" i="5"/>
  <c r="AC6579" i="5"/>
  <c r="U6580" i="5"/>
  <c r="V6580" i="5"/>
  <c r="W6580" i="5"/>
  <c r="X6580" i="5"/>
  <c r="Y6580" i="5"/>
  <c r="Z6580" i="5"/>
  <c r="AA6580" i="5"/>
  <c r="AB6580" i="5"/>
  <c r="AC6580" i="5"/>
  <c r="U6581" i="5"/>
  <c r="V6581" i="5"/>
  <c r="W6581" i="5"/>
  <c r="X6581" i="5"/>
  <c r="Y6581" i="5"/>
  <c r="Z6581" i="5"/>
  <c r="AA6581" i="5"/>
  <c r="AB6581" i="5"/>
  <c r="AC6581" i="5"/>
  <c r="U6582" i="5"/>
  <c r="V6582" i="5"/>
  <c r="W6582" i="5"/>
  <c r="X6582" i="5"/>
  <c r="Y6582" i="5"/>
  <c r="Z6582" i="5"/>
  <c r="AA6582" i="5"/>
  <c r="AB6582" i="5"/>
  <c r="AC6582" i="5"/>
  <c r="U6583" i="5"/>
  <c r="V6583" i="5"/>
  <c r="W6583" i="5"/>
  <c r="X6583" i="5"/>
  <c r="Y6583" i="5"/>
  <c r="Z6583" i="5"/>
  <c r="AA6583" i="5"/>
  <c r="AB6583" i="5"/>
  <c r="AC6583" i="5"/>
  <c r="U6584" i="5"/>
  <c r="V6584" i="5"/>
  <c r="W6584" i="5"/>
  <c r="X6584" i="5"/>
  <c r="Y6584" i="5"/>
  <c r="Z6584" i="5"/>
  <c r="AA6584" i="5"/>
  <c r="AB6584" i="5"/>
  <c r="AC6584" i="5"/>
  <c r="U6585" i="5"/>
  <c r="V6585" i="5"/>
  <c r="W6585" i="5"/>
  <c r="X6585" i="5"/>
  <c r="Y6585" i="5"/>
  <c r="Z6585" i="5"/>
  <c r="AA6585" i="5"/>
  <c r="AB6585" i="5"/>
  <c r="AC6585" i="5"/>
  <c r="U6586" i="5"/>
  <c r="V6586" i="5"/>
  <c r="W6586" i="5"/>
  <c r="X6586" i="5"/>
  <c r="Y6586" i="5"/>
  <c r="Z6586" i="5"/>
  <c r="AA6586" i="5"/>
  <c r="AB6586" i="5"/>
  <c r="AC6586" i="5"/>
  <c r="U6587" i="5"/>
  <c r="V6587" i="5"/>
  <c r="W6587" i="5"/>
  <c r="X6587" i="5"/>
  <c r="Y6587" i="5"/>
  <c r="Z6587" i="5"/>
  <c r="AA6587" i="5"/>
  <c r="AB6587" i="5"/>
  <c r="AC6587" i="5"/>
  <c r="U6588" i="5"/>
  <c r="V6588" i="5"/>
  <c r="W6588" i="5"/>
  <c r="X6588" i="5"/>
  <c r="Y6588" i="5"/>
  <c r="Z6588" i="5"/>
  <c r="AA6588" i="5"/>
  <c r="AB6588" i="5"/>
  <c r="AC6588" i="5"/>
  <c r="U6589" i="5"/>
  <c r="V6589" i="5"/>
  <c r="W6589" i="5"/>
  <c r="X6589" i="5"/>
  <c r="Y6589" i="5"/>
  <c r="Z6589" i="5"/>
  <c r="AA6589" i="5"/>
  <c r="AB6589" i="5"/>
  <c r="AC6589" i="5"/>
  <c r="U6590" i="5"/>
  <c r="V6590" i="5"/>
  <c r="W6590" i="5"/>
  <c r="X6590" i="5"/>
  <c r="Y6590" i="5"/>
  <c r="Z6590" i="5"/>
  <c r="AA6590" i="5"/>
  <c r="AB6590" i="5"/>
  <c r="AC6590" i="5"/>
  <c r="U6591" i="5"/>
  <c r="V6591" i="5"/>
  <c r="W6591" i="5"/>
  <c r="X6591" i="5"/>
  <c r="Y6591" i="5"/>
  <c r="Z6591" i="5"/>
  <c r="AA6591" i="5"/>
  <c r="AB6591" i="5"/>
  <c r="AC6591" i="5"/>
  <c r="U6592" i="5"/>
  <c r="V6592" i="5"/>
  <c r="W6592" i="5"/>
  <c r="X6592" i="5"/>
  <c r="Y6592" i="5"/>
  <c r="Z6592" i="5"/>
  <c r="AA6592" i="5"/>
  <c r="AB6592" i="5"/>
  <c r="AC6592" i="5"/>
  <c r="U6593" i="5"/>
  <c r="V6593" i="5"/>
  <c r="W6593" i="5"/>
  <c r="X6593" i="5"/>
  <c r="Y6593" i="5"/>
  <c r="Z6593" i="5"/>
  <c r="AA6593" i="5"/>
  <c r="AB6593" i="5"/>
  <c r="AC6593" i="5"/>
  <c r="U6594" i="5"/>
  <c r="V6594" i="5"/>
  <c r="W6594" i="5"/>
  <c r="X6594" i="5"/>
  <c r="Y6594" i="5"/>
  <c r="Z6594" i="5"/>
  <c r="AA6594" i="5"/>
  <c r="AB6594" i="5"/>
  <c r="AC6594" i="5"/>
  <c r="U6595" i="5"/>
  <c r="V6595" i="5"/>
  <c r="W6595" i="5"/>
  <c r="X6595" i="5"/>
  <c r="Y6595" i="5"/>
  <c r="Z6595" i="5"/>
  <c r="AA6595" i="5"/>
  <c r="AB6595" i="5"/>
  <c r="AC6595" i="5"/>
  <c r="U6596" i="5"/>
  <c r="V6596" i="5"/>
  <c r="W6596" i="5"/>
  <c r="X6596" i="5"/>
  <c r="Y6596" i="5"/>
  <c r="Z6596" i="5"/>
  <c r="AA6596" i="5"/>
  <c r="AB6596" i="5"/>
  <c r="AC6596" i="5"/>
  <c r="U6597" i="5"/>
  <c r="V6597" i="5"/>
  <c r="W6597" i="5"/>
  <c r="X6597" i="5"/>
  <c r="Y6597" i="5"/>
  <c r="Z6597" i="5"/>
  <c r="AA6597" i="5"/>
  <c r="AB6597" i="5"/>
  <c r="AC6597" i="5"/>
  <c r="U6598" i="5"/>
  <c r="V6598" i="5"/>
  <c r="W6598" i="5"/>
  <c r="X6598" i="5"/>
  <c r="Y6598" i="5"/>
  <c r="Z6598" i="5"/>
  <c r="AA6598" i="5"/>
  <c r="AB6598" i="5"/>
  <c r="AC6598" i="5"/>
  <c r="U6599" i="5"/>
  <c r="V6599" i="5"/>
  <c r="W6599" i="5"/>
  <c r="X6599" i="5"/>
  <c r="Y6599" i="5"/>
  <c r="Z6599" i="5"/>
  <c r="AA6599" i="5"/>
  <c r="AB6599" i="5"/>
  <c r="AC6599" i="5"/>
  <c r="U6600" i="5"/>
  <c r="V6600" i="5"/>
  <c r="W6600" i="5"/>
  <c r="X6600" i="5"/>
  <c r="Y6600" i="5"/>
  <c r="Z6600" i="5"/>
  <c r="AA6600" i="5"/>
  <c r="AB6600" i="5"/>
  <c r="AC6600" i="5"/>
  <c r="U6601" i="5"/>
  <c r="V6601" i="5"/>
  <c r="W6601" i="5"/>
  <c r="X6601" i="5"/>
  <c r="Y6601" i="5"/>
  <c r="Z6601" i="5"/>
  <c r="AA6601" i="5"/>
  <c r="AB6601" i="5"/>
  <c r="AC6601" i="5"/>
  <c r="U6602" i="5"/>
  <c r="V6602" i="5"/>
  <c r="W6602" i="5"/>
  <c r="X6602" i="5"/>
  <c r="Y6602" i="5"/>
  <c r="Z6602" i="5"/>
  <c r="AA6602" i="5"/>
  <c r="AB6602" i="5"/>
  <c r="AC6602" i="5"/>
  <c r="U6603" i="5"/>
  <c r="V6603" i="5"/>
  <c r="W6603" i="5"/>
  <c r="X6603" i="5"/>
  <c r="Y6603" i="5"/>
  <c r="Z6603" i="5"/>
  <c r="AA6603" i="5"/>
  <c r="AB6603" i="5"/>
  <c r="AC6603" i="5"/>
  <c r="U6604" i="5"/>
  <c r="V6604" i="5"/>
  <c r="W6604" i="5"/>
  <c r="X6604" i="5"/>
  <c r="Y6604" i="5"/>
  <c r="Z6604" i="5"/>
  <c r="AA6604" i="5"/>
  <c r="AB6604" i="5"/>
  <c r="AC6604" i="5"/>
  <c r="U6605" i="5"/>
  <c r="V6605" i="5"/>
  <c r="W6605" i="5"/>
  <c r="X6605" i="5"/>
  <c r="Y6605" i="5"/>
  <c r="Z6605" i="5"/>
  <c r="AA6605" i="5"/>
  <c r="AB6605" i="5"/>
  <c r="AC6605" i="5"/>
  <c r="U6606" i="5"/>
  <c r="V6606" i="5"/>
  <c r="W6606" i="5"/>
  <c r="X6606" i="5"/>
  <c r="Y6606" i="5"/>
  <c r="Z6606" i="5"/>
  <c r="AA6606" i="5"/>
  <c r="AB6606" i="5"/>
  <c r="AC6606" i="5"/>
  <c r="U6607" i="5"/>
  <c r="V6607" i="5"/>
  <c r="W6607" i="5"/>
  <c r="X6607" i="5"/>
  <c r="Y6607" i="5"/>
  <c r="Z6607" i="5"/>
  <c r="AA6607" i="5"/>
  <c r="AB6607" i="5"/>
  <c r="AC6607" i="5"/>
  <c r="U6608" i="5"/>
  <c r="V6608" i="5"/>
  <c r="W6608" i="5"/>
  <c r="X6608" i="5"/>
  <c r="Y6608" i="5"/>
  <c r="Z6608" i="5"/>
  <c r="AA6608" i="5"/>
  <c r="AB6608" i="5"/>
  <c r="AC6608" i="5"/>
  <c r="U6609" i="5"/>
  <c r="V6609" i="5"/>
  <c r="W6609" i="5"/>
  <c r="X6609" i="5"/>
  <c r="Y6609" i="5"/>
  <c r="Z6609" i="5"/>
  <c r="AA6609" i="5"/>
  <c r="AB6609" i="5"/>
  <c r="AC6609" i="5"/>
  <c r="U6610" i="5"/>
  <c r="V6610" i="5"/>
  <c r="W6610" i="5"/>
  <c r="X6610" i="5"/>
  <c r="Y6610" i="5"/>
  <c r="Z6610" i="5"/>
  <c r="AA6610" i="5"/>
  <c r="AB6610" i="5"/>
  <c r="AC6610" i="5"/>
  <c r="U6611" i="5"/>
  <c r="V6611" i="5"/>
  <c r="W6611" i="5"/>
  <c r="X6611" i="5"/>
  <c r="Y6611" i="5"/>
  <c r="Z6611" i="5"/>
  <c r="AA6611" i="5"/>
  <c r="AB6611" i="5"/>
  <c r="AC6611" i="5"/>
  <c r="U6612" i="5"/>
  <c r="V6612" i="5"/>
  <c r="W6612" i="5"/>
  <c r="X6612" i="5"/>
  <c r="Y6612" i="5"/>
  <c r="Z6612" i="5"/>
  <c r="AA6612" i="5"/>
  <c r="AB6612" i="5"/>
  <c r="AC6612" i="5"/>
  <c r="U6613" i="5"/>
  <c r="V6613" i="5"/>
  <c r="W6613" i="5"/>
  <c r="X6613" i="5"/>
  <c r="Y6613" i="5"/>
  <c r="Z6613" i="5"/>
  <c r="AA6613" i="5"/>
  <c r="AB6613" i="5"/>
  <c r="AC6613" i="5"/>
  <c r="U6614" i="5"/>
  <c r="V6614" i="5"/>
  <c r="W6614" i="5"/>
  <c r="X6614" i="5"/>
  <c r="Y6614" i="5"/>
  <c r="Z6614" i="5"/>
  <c r="AA6614" i="5"/>
  <c r="AB6614" i="5"/>
  <c r="AC6614" i="5"/>
  <c r="U6615" i="5"/>
  <c r="V6615" i="5"/>
  <c r="W6615" i="5"/>
  <c r="X6615" i="5"/>
  <c r="Y6615" i="5"/>
  <c r="Z6615" i="5"/>
  <c r="AA6615" i="5"/>
  <c r="AB6615" i="5"/>
  <c r="AC6615" i="5"/>
  <c r="U6616" i="5"/>
  <c r="V6616" i="5"/>
  <c r="W6616" i="5"/>
  <c r="X6616" i="5"/>
  <c r="Y6616" i="5"/>
  <c r="Z6616" i="5"/>
  <c r="AA6616" i="5"/>
  <c r="AB6616" i="5"/>
  <c r="AC6616" i="5"/>
  <c r="U6617" i="5"/>
  <c r="V6617" i="5"/>
  <c r="W6617" i="5"/>
  <c r="X6617" i="5"/>
  <c r="Y6617" i="5"/>
  <c r="Z6617" i="5"/>
  <c r="AA6617" i="5"/>
  <c r="AB6617" i="5"/>
  <c r="AC6617" i="5"/>
  <c r="U6618" i="5"/>
  <c r="V6618" i="5"/>
  <c r="W6618" i="5"/>
  <c r="X6618" i="5"/>
  <c r="Y6618" i="5"/>
  <c r="Z6618" i="5"/>
  <c r="AA6618" i="5"/>
  <c r="AB6618" i="5"/>
  <c r="AC6618" i="5"/>
  <c r="U6619" i="5"/>
  <c r="V6619" i="5"/>
  <c r="W6619" i="5"/>
  <c r="X6619" i="5"/>
  <c r="Y6619" i="5"/>
  <c r="Z6619" i="5"/>
  <c r="AA6619" i="5"/>
  <c r="AB6619" i="5"/>
  <c r="AC6619" i="5"/>
  <c r="U6620" i="5"/>
  <c r="V6620" i="5"/>
  <c r="W6620" i="5"/>
  <c r="X6620" i="5"/>
  <c r="Y6620" i="5"/>
  <c r="Z6620" i="5"/>
  <c r="AA6620" i="5"/>
  <c r="AB6620" i="5"/>
  <c r="AC6620" i="5"/>
  <c r="U6621" i="5"/>
  <c r="V6621" i="5"/>
  <c r="W6621" i="5"/>
  <c r="X6621" i="5"/>
  <c r="Y6621" i="5"/>
  <c r="Z6621" i="5"/>
  <c r="AA6621" i="5"/>
  <c r="AB6621" i="5"/>
  <c r="AC6621" i="5"/>
  <c r="U6622" i="5"/>
  <c r="V6622" i="5"/>
  <c r="W6622" i="5"/>
  <c r="X6622" i="5"/>
  <c r="Y6622" i="5"/>
  <c r="Z6622" i="5"/>
  <c r="AA6622" i="5"/>
  <c r="AB6622" i="5"/>
  <c r="AC6622" i="5"/>
  <c r="U6623" i="5"/>
  <c r="V6623" i="5"/>
  <c r="W6623" i="5"/>
  <c r="X6623" i="5"/>
  <c r="Y6623" i="5"/>
  <c r="Z6623" i="5"/>
  <c r="AA6623" i="5"/>
  <c r="AB6623" i="5"/>
  <c r="AC6623" i="5"/>
  <c r="U6624" i="5"/>
  <c r="V6624" i="5"/>
  <c r="W6624" i="5"/>
  <c r="X6624" i="5"/>
  <c r="Y6624" i="5"/>
  <c r="Z6624" i="5"/>
  <c r="AA6624" i="5"/>
  <c r="AB6624" i="5"/>
  <c r="AC6624" i="5"/>
  <c r="U6625" i="5"/>
  <c r="V6625" i="5"/>
  <c r="W6625" i="5"/>
  <c r="X6625" i="5"/>
  <c r="Y6625" i="5"/>
  <c r="Z6625" i="5"/>
  <c r="AA6625" i="5"/>
  <c r="AB6625" i="5"/>
  <c r="AC6625" i="5"/>
  <c r="U6626" i="5"/>
  <c r="V6626" i="5"/>
  <c r="W6626" i="5"/>
  <c r="X6626" i="5"/>
  <c r="Y6626" i="5"/>
  <c r="Z6626" i="5"/>
  <c r="AA6626" i="5"/>
  <c r="AB6626" i="5"/>
  <c r="AC6626" i="5"/>
  <c r="U6627" i="5"/>
  <c r="V6627" i="5"/>
  <c r="W6627" i="5"/>
  <c r="X6627" i="5"/>
  <c r="Y6627" i="5"/>
  <c r="Z6627" i="5"/>
  <c r="AA6627" i="5"/>
  <c r="AB6627" i="5"/>
  <c r="AC6627" i="5"/>
  <c r="U6628" i="5"/>
  <c r="V6628" i="5"/>
  <c r="W6628" i="5"/>
  <c r="X6628" i="5"/>
  <c r="Y6628" i="5"/>
  <c r="Z6628" i="5"/>
  <c r="AA6628" i="5"/>
  <c r="AB6628" i="5"/>
  <c r="AC6628" i="5"/>
  <c r="U6629" i="5"/>
  <c r="V6629" i="5"/>
  <c r="W6629" i="5"/>
  <c r="X6629" i="5"/>
  <c r="Y6629" i="5"/>
  <c r="Z6629" i="5"/>
  <c r="AA6629" i="5"/>
  <c r="AB6629" i="5"/>
  <c r="AC6629" i="5"/>
  <c r="U6630" i="5"/>
  <c r="V6630" i="5"/>
  <c r="W6630" i="5"/>
  <c r="X6630" i="5"/>
  <c r="Y6630" i="5"/>
  <c r="Z6630" i="5"/>
  <c r="AA6630" i="5"/>
  <c r="AB6630" i="5"/>
  <c r="AC6630" i="5"/>
  <c r="U6631" i="5"/>
  <c r="V6631" i="5"/>
  <c r="W6631" i="5"/>
  <c r="X6631" i="5"/>
  <c r="Y6631" i="5"/>
  <c r="Z6631" i="5"/>
  <c r="AA6631" i="5"/>
  <c r="AB6631" i="5"/>
  <c r="AC6631" i="5"/>
  <c r="U6632" i="5"/>
  <c r="V6632" i="5"/>
  <c r="W6632" i="5"/>
  <c r="X6632" i="5"/>
  <c r="Y6632" i="5"/>
  <c r="Z6632" i="5"/>
  <c r="AA6632" i="5"/>
  <c r="AB6632" i="5"/>
  <c r="AC6632" i="5"/>
  <c r="U6633" i="5"/>
  <c r="V6633" i="5"/>
  <c r="W6633" i="5"/>
  <c r="X6633" i="5"/>
  <c r="Y6633" i="5"/>
  <c r="Z6633" i="5"/>
  <c r="AA6633" i="5"/>
  <c r="AB6633" i="5"/>
  <c r="AC6633" i="5"/>
  <c r="U6634" i="5"/>
  <c r="V6634" i="5"/>
  <c r="W6634" i="5"/>
  <c r="X6634" i="5"/>
  <c r="Y6634" i="5"/>
  <c r="Z6634" i="5"/>
  <c r="AA6634" i="5"/>
  <c r="AB6634" i="5"/>
  <c r="AC6634" i="5"/>
  <c r="U6635" i="5"/>
  <c r="V6635" i="5"/>
  <c r="W6635" i="5"/>
  <c r="X6635" i="5"/>
  <c r="Y6635" i="5"/>
  <c r="Z6635" i="5"/>
  <c r="AA6635" i="5"/>
  <c r="AB6635" i="5"/>
  <c r="AC6635" i="5"/>
  <c r="U6636" i="5"/>
  <c r="V6636" i="5"/>
  <c r="W6636" i="5"/>
  <c r="X6636" i="5"/>
  <c r="Y6636" i="5"/>
  <c r="Z6636" i="5"/>
  <c r="AA6636" i="5"/>
  <c r="AB6636" i="5"/>
  <c r="AC6636" i="5"/>
  <c r="U6637" i="5"/>
  <c r="V6637" i="5"/>
  <c r="W6637" i="5"/>
  <c r="X6637" i="5"/>
  <c r="Y6637" i="5"/>
  <c r="Z6637" i="5"/>
  <c r="AA6637" i="5"/>
  <c r="AB6637" i="5"/>
  <c r="AC6637" i="5"/>
  <c r="U6638" i="5"/>
  <c r="V6638" i="5"/>
  <c r="W6638" i="5"/>
  <c r="X6638" i="5"/>
  <c r="Y6638" i="5"/>
  <c r="Z6638" i="5"/>
  <c r="AA6638" i="5"/>
  <c r="AB6638" i="5"/>
  <c r="AC6638" i="5"/>
  <c r="U6639" i="5"/>
  <c r="V6639" i="5"/>
  <c r="W6639" i="5"/>
  <c r="X6639" i="5"/>
  <c r="Y6639" i="5"/>
  <c r="Z6639" i="5"/>
  <c r="AA6639" i="5"/>
  <c r="AB6639" i="5"/>
  <c r="AC6639" i="5"/>
  <c r="U6640" i="5"/>
  <c r="V6640" i="5"/>
  <c r="W6640" i="5"/>
  <c r="X6640" i="5"/>
  <c r="Y6640" i="5"/>
  <c r="Z6640" i="5"/>
  <c r="AA6640" i="5"/>
  <c r="AB6640" i="5"/>
  <c r="AC6640" i="5"/>
  <c r="U6641" i="5"/>
  <c r="V6641" i="5"/>
  <c r="W6641" i="5"/>
  <c r="X6641" i="5"/>
  <c r="Y6641" i="5"/>
  <c r="Z6641" i="5"/>
  <c r="AA6641" i="5"/>
  <c r="AB6641" i="5"/>
  <c r="AC6641" i="5"/>
  <c r="U6642" i="5"/>
  <c r="V6642" i="5"/>
  <c r="W6642" i="5"/>
  <c r="X6642" i="5"/>
  <c r="Y6642" i="5"/>
  <c r="Z6642" i="5"/>
  <c r="AA6642" i="5"/>
  <c r="AB6642" i="5"/>
  <c r="AC6642" i="5"/>
  <c r="U6643" i="5"/>
  <c r="V6643" i="5"/>
  <c r="W6643" i="5"/>
  <c r="X6643" i="5"/>
  <c r="Y6643" i="5"/>
  <c r="Z6643" i="5"/>
  <c r="AA6643" i="5"/>
  <c r="AB6643" i="5"/>
  <c r="AC6643" i="5"/>
  <c r="U6644" i="5"/>
  <c r="V6644" i="5"/>
  <c r="W6644" i="5"/>
  <c r="X6644" i="5"/>
  <c r="Y6644" i="5"/>
  <c r="Z6644" i="5"/>
  <c r="AA6644" i="5"/>
  <c r="AB6644" i="5"/>
  <c r="AC6644" i="5"/>
  <c r="U6645" i="5"/>
  <c r="V6645" i="5"/>
  <c r="W6645" i="5"/>
  <c r="X6645" i="5"/>
  <c r="Y6645" i="5"/>
  <c r="Z6645" i="5"/>
  <c r="AA6645" i="5"/>
  <c r="AB6645" i="5"/>
  <c r="AC6645" i="5"/>
  <c r="U6646" i="5"/>
  <c r="V6646" i="5"/>
  <c r="W6646" i="5"/>
  <c r="X6646" i="5"/>
  <c r="Y6646" i="5"/>
  <c r="Z6646" i="5"/>
  <c r="AA6646" i="5"/>
  <c r="AB6646" i="5"/>
  <c r="AC6646" i="5"/>
  <c r="U6647" i="5"/>
  <c r="V6647" i="5"/>
  <c r="W6647" i="5"/>
  <c r="X6647" i="5"/>
  <c r="Y6647" i="5"/>
  <c r="Z6647" i="5"/>
  <c r="AA6647" i="5"/>
  <c r="AB6647" i="5"/>
  <c r="AC6647" i="5"/>
  <c r="U6648" i="5"/>
  <c r="V6648" i="5"/>
  <c r="W6648" i="5"/>
  <c r="X6648" i="5"/>
  <c r="Y6648" i="5"/>
  <c r="Z6648" i="5"/>
  <c r="AA6648" i="5"/>
  <c r="AB6648" i="5"/>
  <c r="AC6648" i="5"/>
  <c r="U6649" i="5"/>
  <c r="V6649" i="5"/>
  <c r="W6649" i="5"/>
  <c r="X6649" i="5"/>
  <c r="Y6649" i="5"/>
  <c r="Z6649" i="5"/>
  <c r="AA6649" i="5"/>
  <c r="AB6649" i="5"/>
  <c r="AC6649" i="5"/>
  <c r="U6650" i="5"/>
  <c r="V6650" i="5"/>
  <c r="W6650" i="5"/>
  <c r="X6650" i="5"/>
  <c r="Y6650" i="5"/>
  <c r="Z6650" i="5"/>
  <c r="AA6650" i="5"/>
  <c r="AB6650" i="5"/>
  <c r="AC6650" i="5"/>
  <c r="U6651" i="5"/>
  <c r="V6651" i="5"/>
  <c r="W6651" i="5"/>
  <c r="X6651" i="5"/>
  <c r="Y6651" i="5"/>
  <c r="Z6651" i="5"/>
  <c r="AA6651" i="5"/>
  <c r="AB6651" i="5"/>
  <c r="AC6651" i="5"/>
  <c r="U6652" i="5"/>
  <c r="V6652" i="5"/>
  <c r="W6652" i="5"/>
  <c r="X6652" i="5"/>
  <c r="Y6652" i="5"/>
  <c r="Z6652" i="5"/>
  <c r="AA6652" i="5"/>
  <c r="AB6652" i="5"/>
  <c r="AC6652" i="5"/>
  <c r="U6653" i="5"/>
  <c r="V6653" i="5"/>
  <c r="W6653" i="5"/>
  <c r="X6653" i="5"/>
  <c r="Y6653" i="5"/>
  <c r="Z6653" i="5"/>
  <c r="AA6653" i="5"/>
  <c r="AB6653" i="5"/>
  <c r="AC6653" i="5"/>
  <c r="U6654" i="5"/>
  <c r="V6654" i="5"/>
  <c r="W6654" i="5"/>
  <c r="X6654" i="5"/>
  <c r="Y6654" i="5"/>
  <c r="Z6654" i="5"/>
  <c r="AA6654" i="5"/>
  <c r="AB6654" i="5"/>
  <c r="AC6654" i="5"/>
  <c r="U6655" i="5"/>
  <c r="V6655" i="5"/>
  <c r="W6655" i="5"/>
  <c r="X6655" i="5"/>
  <c r="Y6655" i="5"/>
  <c r="Z6655" i="5"/>
  <c r="AA6655" i="5"/>
  <c r="AB6655" i="5"/>
  <c r="AC6655" i="5"/>
  <c r="U6656" i="5"/>
  <c r="V6656" i="5"/>
  <c r="W6656" i="5"/>
  <c r="X6656" i="5"/>
  <c r="Y6656" i="5"/>
  <c r="Z6656" i="5"/>
  <c r="AA6656" i="5"/>
  <c r="AB6656" i="5"/>
  <c r="AC6656" i="5"/>
  <c r="U6657" i="5"/>
  <c r="V6657" i="5"/>
  <c r="W6657" i="5"/>
  <c r="X6657" i="5"/>
  <c r="Y6657" i="5"/>
  <c r="Z6657" i="5"/>
  <c r="AA6657" i="5"/>
  <c r="AB6657" i="5"/>
  <c r="AC6657" i="5"/>
  <c r="U6658" i="5"/>
  <c r="V6658" i="5"/>
  <c r="W6658" i="5"/>
  <c r="X6658" i="5"/>
  <c r="Y6658" i="5"/>
  <c r="Z6658" i="5"/>
  <c r="AA6658" i="5"/>
  <c r="AB6658" i="5"/>
  <c r="AC6658" i="5"/>
  <c r="U6659" i="5"/>
  <c r="V6659" i="5"/>
  <c r="W6659" i="5"/>
  <c r="X6659" i="5"/>
  <c r="Y6659" i="5"/>
  <c r="Z6659" i="5"/>
  <c r="AA6659" i="5"/>
  <c r="AB6659" i="5"/>
  <c r="AC6659" i="5"/>
  <c r="U6660" i="5"/>
  <c r="V6660" i="5"/>
  <c r="W6660" i="5"/>
  <c r="X6660" i="5"/>
  <c r="Y6660" i="5"/>
  <c r="Z6660" i="5"/>
  <c r="AA6660" i="5"/>
  <c r="AB6660" i="5"/>
  <c r="AC6660" i="5"/>
  <c r="U6661" i="5"/>
  <c r="V6661" i="5"/>
  <c r="W6661" i="5"/>
  <c r="X6661" i="5"/>
  <c r="Y6661" i="5"/>
  <c r="Z6661" i="5"/>
  <c r="AA6661" i="5"/>
  <c r="AB6661" i="5"/>
  <c r="AC6661" i="5"/>
  <c r="U6662" i="5"/>
  <c r="V6662" i="5"/>
  <c r="W6662" i="5"/>
  <c r="X6662" i="5"/>
  <c r="Y6662" i="5"/>
  <c r="Z6662" i="5"/>
  <c r="AA6662" i="5"/>
  <c r="AB6662" i="5"/>
  <c r="AC6662" i="5"/>
  <c r="U6663" i="5"/>
  <c r="V6663" i="5"/>
  <c r="W6663" i="5"/>
  <c r="X6663" i="5"/>
  <c r="Y6663" i="5"/>
  <c r="Z6663" i="5"/>
  <c r="AA6663" i="5"/>
  <c r="AB6663" i="5"/>
  <c r="AC6663" i="5"/>
  <c r="U6664" i="5"/>
  <c r="V6664" i="5"/>
  <c r="W6664" i="5"/>
  <c r="X6664" i="5"/>
  <c r="Y6664" i="5"/>
  <c r="Z6664" i="5"/>
  <c r="AA6664" i="5"/>
  <c r="AB6664" i="5"/>
  <c r="AC6664" i="5"/>
  <c r="U6665" i="5"/>
  <c r="V6665" i="5"/>
  <c r="W6665" i="5"/>
  <c r="X6665" i="5"/>
  <c r="Y6665" i="5"/>
  <c r="Z6665" i="5"/>
  <c r="AA6665" i="5"/>
  <c r="AB6665" i="5"/>
  <c r="AC6665" i="5"/>
  <c r="U6666" i="5"/>
  <c r="V6666" i="5"/>
  <c r="W6666" i="5"/>
  <c r="X6666" i="5"/>
  <c r="Y6666" i="5"/>
  <c r="Z6666" i="5"/>
  <c r="AA6666" i="5"/>
  <c r="AB6666" i="5"/>
  <c r="AC6666" i="5"/>
  <c r="U6667" i="5"/>
  <c r="V6667" i="5"/>
  <c r="W6667" i="5"/>
  <c r="X6667" i="5"/>
  <c r="Y6667" i="5"/>
  <c r="Z6667" i="5"/>
  <c r="AA6667" i="5"/>
  <c r="AB6667" i="5"/>
  <c r="AC6667" i="5"/>
  <c r="U6668" i="5"/>
  <c r="V6668" i="5"/>
  <c r="W6668" i="5"/>
  <c r="X6668" i="5"/>
  <c r="Y6668" i="5"/>
  <c r="Z6668" i="5"/>
  <c r="AA6668" i="5"/>
  <c r="AB6668" i="5"/>
  <c r="AC6668" i="5"/>
  <c r="U6669" i="5"/>
  <c r="V6669" i="5"/>
  <c r="W6669" i="5"/>
  <c r="X6669" i="5"/>
  <c r="Y6669" i="5"/>
  <c r="Z6669" i="5"/>
  <c r="AA6669" i="5"/>
  <c r="AB6669" i="5"/>
  <c r="AC6669" i="5"/>
  <c r="U6670" i="5"/>
  <c r="V6670" i="5"/>
  <c r="W6670" i="5"/>
  <c r="X6670" i="5"/>
  <c r="Y6670" i="5"/>
  <c r="Z6670" i="5"/>
  <c r="AA6670" i="5"/>
  <c r="AB6670" i="5"/>
  <c r="AC6670" i="5"/>
  <c r="U6671" i="5"/>
  <c r="V6671" i="5"/>
  <c r="W6671" i="5"/>
  <c r="X6671" i="5"/>
  <c r="Y6671" i="5"/>
  <c r="Z6671" i="5"/>
  <c r="AA6671" i="5"/>
  <c r="AB6671" i="5"/>
  <c r="AC6671" i="5"/>
  <c r="U6672" i="5"/>
  <c r="V6672" i="5"/>
  <c r="W6672" i="5"/>
  <c r="X6672" i="5"/>
  <c r="Y6672" i="5"/>
  <c r="Z6672" i="5"/>
  <c r="AA6672" i="5"/>
  <c r="AB6672" i="5"/>
  <c r="AC6672" i="5"/>
  <c r="U6673" i="5"/>
  <c r="V6673" i="5"/>
  <c r="W6673" i="5"/>
  <c r="X6673" i="5"/>
  <c r="Y6673" i="5"/>
  <c r="Z6673" i="5"/>
  <c r="AA6673" i="5"/>
  <c r="AB6673" i="5"/>
  <c r="AC6673" i="5"/>
  <c r="U6674" i="5"/>
  <c r="V6674" i="5"/>
  <c r="W6674" i="5"/>
  <c r="X6674" i="5"/>
  <c r="Y6674" i="5"/>
  <c r="Z6674" i="5"/>
  <c r="AA6674" i="5"/>
  <c r="AB6674" i="5"/>
  <c r="AC6674" i="5"/>
  <c r="U6675" i="5"/>
  <c r="V6675" i="5"/>
  <c r="W6675" i="5"/>
  <c r="X6675" i="5"/>
  <c r="Y6675" i="5"/>
  <c r="Z6675" i="5"/>
  <c r="AA6675" i="5"/>
  <c r="AB6675" i="5"/>
  <c r="AC6675" i="5"/>
  <c r="U6676" i="5"/>
  <c r="V6676" i="5"/>
  <c r="W6676" i="5"/>
  <c r="X6676" i="5"/>
  <c r="Y6676" i="5"/>
  <c r="Z6676" i="5"/>
  <c r="AA6676" i="5"/>
  <c r="AB6676" i="5"/>
  <c r="AC6676" i="5"/>
  <c r="U6677" i="5"/>
  <c r="V6677" i="5"/>
  <c r="W6677" i="5"/>
  <c r="X6677" i="5"/>
  <c r="Y6677" i="5"/>
  <c r="Z6677" i="5"/>
  <c r="AA6677" i="5"/>
  <c r="AB6677" i="5"/>
  <c r="AC6677" i="5"/>
  <c r="U6678" i="5"/>
  <c r="V6678" i="5"/>
  <c r="W6678" i="5"/>
  <c r="X6678" i="5"/>
  <c r="Y6678" i="5"/>
  <c r="Z6678" i="5"/>
  <c r="AA6678" i="5"/>
  <c r="AB6678" i="5"/>
  <c r="AC6678" i="5"/>
  <c r="U6679" i="5"/>
  <c r="V6679" i="5"/>
  <c r="W6679" i="5"/>
  <c r="X6679" i="5"/>
  <c r="Y6679" i="5"/>
  <c r="Z6679" i="5"/>
  <c r="AA6679" i="5"/>
  <c r="AB6679" i="5"/>
  <c r="AC6679" i="5"/>
  <c r="U6680" i="5"/>
  <c r="V6680" i="5"/>
  <c r="W6680" i="5"/>
  <c r="X6680" i="5"/>
  <c r="Y6680" i="5"/>
  <c r="Z6680" i="5"/>
  <c r="AA6680" i="5"/>
  <c r="AB6680" i="5"/>
  <c r="AC6680" i="5"/>
  <c r="U6681" i="5"/>
  <c r="V6681" i="5"/>
  <c r="W6681" i="5"/>
  <c r="X6681" i="5"/>
  <c r="Y6681" i="5"/>
  <c r="Z6681" i="5"/>
  <c r="AA6681" i="5"/>
  <c r="AB6681" i="5"/>
  <c r="AC6681" i="5"/>
  <c r="U6682" i="5"/>
  <c r="V6682" i="5"/>
  <c r="W6682" i="5"/>
  <c r="X6682" i="5"/>
  <c r="Y6682" i="5"/>
  <c r="Z6682" i="5"/>
  <c r="AA6682" i="5"/>
  <c r="AB6682" i="5"/>
  <c r="AC6682" i="5"/>
  <c r="U6683" i="5"/>
  <c r="V6683" i="5"/>
  <c r="W6683" i="5"/>
  <c r="X6683" i="5"/>
  <c r="Y6683" i="5"/>
  <c r="Z6683" i="5"/>
  <c r="AA6683" i="5"/>
  <c r="AB6683" i="5"/>
  <c r="AC6683" i="5"/>
  <c r="U6684" i="5"/>
  <c r="V6684" i="5"/>
  <c r="W6684" i="5"/>
  <c r="X6684" i="5"/>
  <c r="Y6684" i="5"/>
  <c r="Z6684" i="5"/>
  <c r="AA6684" i="5"/>
  <c r="AB6684" i="5"/>
  <c r="AC6684" i="5"/>
  <c r="U6685" i="5"/>
  <c r="V6685" i="5"/>
  <c r="W6685" i="5"/>
  <c r="X6685" i="5"/>
  <c r="Y6685" i="5"/>
  <c r="Z6685" i="5"/>
  <c r="AA6685" i="5"/>
  <c r="AB6685" i="5"/>
  <c r="AC6685" i="5"/>
  <c r="U6686" i="5"/>
  <c r="V6686" i="5"/>
  <c r="W6686" i="5"/>
  <c r="X6686" i="5"/>
  <c r="Y6686" i="5"/>
  <c r="Z6686" i="5"/>
  <c r="AA6686" i="5"/>
  <c r="AB6686" i="5"/>
  <c r="AC6686" i="5"/>
  <c r="U6687" i="5"/>
  <c r="V6687" i="5"/>
  <c r="W6687" i="5"/>
  <c r="X6687" i="5"/>
  <c r="Y6687" i="5"/>
  <c r="Z6687" i="5"/>
  <c r="AA6687" i="5"/>
  <c r="AB6687" i="5"/>
  <c r="AC6687" i="5"/>
  <c r="U6688" i="5"/>
  <c r="V6688" i="5"/>
  <c r="W6688" i="5"/>
  <c r="X6688" i="5"/>
  <c r="Y6688" i="5"/>
  <c r="Z6688" i="5"/>
  <c r="AA6688" i="5"/>
  <c r="AB6688" i="5"/>
  <c r="AC6688" i="5"/>
  <c r="U6689" i="5"/>
  <c r="V6689" i="5"/>
  <c r="W6689" i="5"/>
  <c r="X6689" i="5"/>
  <c r="Y6689" i="5"/>
  <c r="Z6689" i="5"/>
  <c r="AA6689" i="5"/>
  <c r="AB6689" i="5"/>
  <c r="AC6689" i="5"/>
  <c r="U6690" i="5"/>
  <c r="V6690" i="5"/>
  <c r="W6690" i="5"/>
  <c r="X6690" i="5"/>
  <c r="Y6690" i="5"/>
  <c r="Z6690" i="5"/>
  <c r="AA6690" i="5"/>
  <c r="AB6690" i="5"/>
  <c r="AC6690" i="5"/>
  <c r="U6691" i="5"/>
  <c r="V6691" i="5"/>
  <c r="W6691" i="5"/>
  <c r="X6691" i="5"/>
  <c r="Y6691" i="5"/>
  <c r="Z6691" i="5"/>
  <c r="AA6691" i="5"/>
  <c r="AB6691" i="5"/>
  <c r="AC6691" i="5"/>
  <c r="U6692" i="5"/>
  <c r="V6692" i="5"/>
  <c r="W6692" i="5"/>
  <c r="X6692" i="5"/>
  <c r="Y6692" i="5"/>
  <c r="Z6692" i="5"/>
  <c r="AA6692" i="5"/>
  <c r="AB6692" i="5"/>
  <c r="AC6692" i="5"/>
  <c r="U6693" i="5"/>
  <c r="V6693" i="5"/>
  <c r="W6693" i="5"/>
  <c r="X6693" i="5"/>
  <c r="Y6693" i="5"/>
  <c r="Z6693" i="5"/>
  <c r="AA6693" i="5"/>
  <c r="AB6693" i="5"/>
  <c r="AC6693" i="5"/>
  <c r="U6694" i="5"/>
  <c r="V6694" i="5"/>
  <c r="W6694" i="5"/>
  <c r="X6694" i="5"/>
  <c r="Y6694" i="5"/>
  <c r="Z6694" i="5"/>
  <c r="AA6694" i="5"/>
  <c r="AB6694" i="5"/>
  <c r="AC6694" i="5"/>
  <c r="U6695" i="5"/>
  <c r="V6695" i="5"/>
  <c r="W6695" i="5"/>
  <c r="X6695" i="5"/>
  <c r="Y6695" i="5"/>
  <c r="Z6695" i="5"/>
  <c r="AA6695" i="5"/>
  <c r="AB6695" i="5"/>
  <c r="AC6695" i="5"/>
  <c r="U6696" i="5"/>
  <c r="V6696" i="5"/>
  <c r="W6696" i="5"/>
  <c r="X6696" i="5"/>
  <c r="Y6696" i="5"/>
  <c r="Z6696" i="5"/>
  <c r="AA6696" i="5"/>
  <c r="AB6696" i="5"/>
  <c r="AC6696" i="5"/>
  <c r="U6697" i="5"/>
  <c r="V6697" i="5"/>
  <c r="W6697" i="5"/>
  <c r="X6697" i="5"/>
  <c r="Y6697" i="5"/>
  <c r="Z6697" i="5"/>
  <c r="AA6697" i="5"/>
  <c r="AB6697" i="5"/>
  <c r="AC6697" i="5"/>
  <c r="U6698" i="5"/>
  <c r="V6698" i="5"/>
  <c r="W6698" i="5"/>
  <c r="X6698" i="5"/>
  <c r="Y6698" i="5"/>
  <c r="Z6698" i="5"/>
  <c r="AA6698" i="5"/>
  <c r="AB6698" i="5"/>
  <c r="AC6698" i="5"/>
  <c r="U6699" i="5"/>
  <c r="V6699" i="5"/>
  <c r="W6699" i="5"/>
  <c r="X6699" i="5"/>
  <c r="Y6699" i="5"/>
  <c r="Z6699" i="5"/>
  <c r="AA6699" i="5"/>
  <c r="AB6699" i="5"/>
  <c r="AC6699" i="5"/>
  <c r="U6700" i="5"/>
  <c r="V6700" i="5"/>
  <c r="W6700" i="5"/>
  <c r="X6700" i="5"/>
  <c r="Y6700" i="5"/>
  <c r="Z6700" i="5"/>
  <c r="AA6700" i="5"/>
  <c r="AB6700" i="5"/>
  <c r="AC6700" i="5"/>
  <c r="U6701" i="5"/>
  <c r="V6701" i="5"/>
  <c r="W6701" i="5"/>
  <c r="X6701" i="5"/>
  <c r="Y6701" i="5"/>
  <c r="Z6701" i="5"/>
  <c r="AA6701" i="5"/>
  <c r="AB6701" i="5"/>
  <c r="AC6701" i="5"/>
  <c r="U6702" i="5"/>
  <c r="V6702" i="5"/>
  <c r="W6702" i="5"/>
  <c r="X6702" i="5"/>
  <c r="Y6702" i="5"/>
  <c r="Z6702" i="5"/>
  <c r="AA6702" i="5"/>
  <c r="AB6702" i="5"/>
  <c r="AC6702" i="5"/>
  <c r="U6703" i="5"/>
  <c r="V6703" i="5"/>
  <c r="W6703" i="5"/>
  <c r="X6703" i="5"/>
  <c r="Y6703" i="5"/>
  <c r="Z6703" i="5"/>
  <c r="AA6703" i="5"/>
  <c r="AB6703" i="5"/>
  <c r="AC6703" i="5"/>
  <c r="U6704" i="5"/>
  <c r="V6704" i="5"/>
  <c r="W6704" i="5"/>
  <c r="X6704" i="5"/>
  <c r="Y6704" i="5"/>
  <c r="Z6704" i="5"/>
  <c r="AA6704" i="5"/>
  <c r="AB6704" i="5"/>
  <c r="AC6704" i="5"/>
  <c r="U6705" i="5"/>
  <c r="V6705" i="5"/>
  <c r="W6705" i="5"/>
  <c r="X6705" i="5"/>
  <c r="Y6705" i="5"/>
  <c r="Z6705" i="5"/>
  <c r="AA6705" i="5"/>
  <c r="AB6705" i="5"/>
  <c r="AC6705" i="5"/>
  <c r="U6706" i="5"/>
  <c r="V6706" i="5"/>
  <c r="W6706" i="5"/>
  <c r="X6706" i="5"/>
  <c r="Y6706" i="5"/>
  <c r="Z6706" i="5"/>
  <c r="AA6706" i="5"/>
  <c r="AB6706" i="5"/>
  <c r="AC6706" i="5"/>
  <c r="U6707" i="5"/>
  <c r="V6707" i="5"/>
  <c r="W6707" i="5"/>
  <c r="X6707" i="5"/>
  <c r="Y6707" i="5"/>
  <c r="Z6707" i="5"/>
  <c r="AA6707" i="5"/>
  <c r="AB6707" i="5"/>
  <c r="AC6707" i="5"/>
  <c r="U6708" i="5"/>
  <c r="V6708" i="5"/>
  <c r="W6708" i="5"/>
  <c r="X6708" i="5"/>
  <c r="Y6708" i="5"/>
  <c r="Z6708" i="5"/>
  <c r="AA6708" i="5"/>
  <c r="AB6708" i="5"/>
  <c r="AC6708" i="5"/>
  <c r="U6709" i="5"/>
  <c r="V6709" i="5"/>
  <c r="W6709" i="5"/>
  <c r="X6709" i="5"/>
  <c r="Y6709" i="5"/>
  <c r="Z6709" i="5"/>
  <c r="AA6709" i="5"/>
  <c r="AB6709" i="5"/>
  <c r="AC6709" i="5"/>
  <c r="U6710" i="5"/>
  <c r="V6710" i="5"/>
  <c r="W6710" i="5"/>
  <c r="X6710" i="5"/>
  <c r="Y6710" i="5"/>
  <c r="Z6710" i="5"/>
  <c r="AA6710" i="5"/>
  <c r="AB6710" i="5"/>
  <c r="AC6710" i="5"/>
  <c r="U6711" i="5"/>
  <c r="V6711" i="5"/>
  <c r="W6711" i="5"/>
  <c r="X6711" i="5"/>
  <c r="Y6711" i="5"/>
  <c r="Z6711" i="5"/>
  <c r="AA6711" i="5"/>
  <c r="AB6711" i="5"/>
  <c r="AC6711" i="5"/>
  <c r="U6712" i="5"/>
  <c r="V6712" i="5"/>
  <c r="W6712" i="5"/>
  <c r="X6712" i="5"/>
  <c r="Y6712" i="5"/>
  <c r="Z6712" i="5"/>
  <c r="AA6712" i="5"/>
  <c r="AB6712" i="5"/>
  <c r="AC6712" i="5"/>
  <c r="U6713" i="5"/>
  <c r="V6713" i="5"/>
  <c r="W6713" i="5"/>
  <c r="X6713" i="5"/>
  <c r="Y6713" i="5"/>
  <c r="Z6713" i="5"/>
  <c r="AA6713" i="5"/>
  <c r="AB6713" i="5"/>
  <c r="AC6713" i="5"/>
  <c r="U6714" i="5"/>
  <c r="V6714" i="5"/>
  <c r="W6714" i="5"/>
  <c r="X6714" i="5"/>
  <c r="Y6714" i="5"/>
  <c r="Z6714" i="5"/>
  <c r="AA6714" i="5"/>
  <c r="AB6714" i="5"/>
  <c r="AC6714" i="5"/>
  <c r="U6715" i="5"/>
  <c r="V6715" i="5"/>
  <c r="W6715" i="5"/>
  <c r="X6715" i="5"/>
  <c r="Y6715" i="5"/>
  <c r="Z6715" i="5"/>
  <c r="AA6715" i="5"/>
  <c r="AB6715" i="5"/>
  <c r="AC6715" i="5"/>
  <c r="U6716" i="5"/>
  <c r="V6716" i="5"/>
  <c r="W6716" i="5"/>
  <c r="X6716" i="5"/>
  <c r="Y6716" i="5"/>
  <c r="Z6716" i="5"/>
  <c r="AA6716" i="5"/>
  <c r="AB6716" i="5"/>
  <c r="AC6716" i="5"/>
  <c r="U6717" i="5"/>
  <c r="V6717" i="5"/>
  <c r="W6717" i="5"/>
  <c r="X6717" i="5"/>
  <c r="Y6717" i="5"/>
  <c r="Z6717" i="5"/>
  <c r="AA6717" i="5"/>
  <c r="AB6717" i="5"/>
  <c r="AC6717" i="5"/>
  <c r="U6718" i="5"/>
  <c r="V6718" i="5"/>
  <c r="W6718" i="5"/>
  <c r="X6718" i="5"/>
  <c r="Y6718" i="5"/>
  <c r="Z6718" i="5"/>
  <c r="AA6718" i="5"/>
  <c r="AB6718" i="5"/>
  <c r="AC6718" i="5"/>
  <c r="U6719" i="5"/>
  <c r="V6719" i="5"/>
  <c r="W6719" i="5"/>
  <c r="X6719" i="5"/>
  <c r="Y6719" i="5"/>
  <c r="Z6719" i="5"/>
  <c r="AA6719" i="5"/>
  <c r="AB6719" i="5"/>
  <c r="AC6719" i="5"/>
  <c r="U6720" i="5"/>
  <c r="V6720" i="5"/>
  <c r="W6720" i="5"/>
  <c r="X6720" i="5"/>
  <c r="Y6720" i="5"/>
  <c r="Z6720" i="5"/>
  <c r="AA6720" i="5"/>
  <c r="AB6720" i="5"/>
  <c r="AC6720" i="5"/>
  <c r="U6721" i="5"/>
  <c r="V6721" i="5"/>
  <c r="W6721" i="5"/>
  <c r="X6721" i="5"/>
  <c r="Y6721" i="5"/>
  <c r="Z6721" i="5"/>
  <c r="AA6721" i="5"/>
  <c r="AB6721" i="5"/>
  <c r="AC6721" i="5"/>
  <c r="U6722" i="5"/>
  <c r="V6722" i="5"/>
  <c r="W6722" i="5"/>
  <c r="X6722" i="5"/>
  <c r="Y6722" i="5"/>
  <c r="Z6722" i="5"/>
  <c r="AA6722" i="5"/>
  <c r="AB6722" i="5"/>
  <c r="AC6722" i="5"/>
  <c r="U6723" i="5"/>
  <c r="V6723" i="5"/>
  <c r="W6723" i="5"/>
  <c r="X6723" i="5"/>
  <c r="Y6723" i="5"/>
  <c r="Z6723" i="5"/>
  <c r="AA6723" i="5"/>
  <c r="AB6723" i="5"/>
  <c r="AC6723" i="5"/>
  <c r="U6724" i="5"/>
  <c r="V6724" i="5"/>
  <c r="W6724" i="5"/>
  <c r="X6724" i="5"/>
  <c r="Y6724" i="5"/>
  <c r="Z6724" i="5"/>
  <c r="AA6724" i="5"/>
  <c r="AB6724" i="5"/>
  <c r="AC6724" i="5"/>
  <c r="U6725" i="5"/>
  <c r="V6725" i="5"/>
  <c r="W6725" i="5"/>
  <c r="X6725" i="5"/>
  <c r="Y6725" i="5"/>
  <c r="Z6725" i="5"/>
  <c r="AA6725" i="5"/>
  <c r="AB6725" i="5"/>
  <c r="AC6725" i="5"/>
  <c r="U6726" i="5"/>
  <c r="V6726" i="5"/>
  <c r="W6726" i="5"/>
  <c r="X6726" i="5"/>
  <c r="Y6726" i="5"/>
  <c r="Z6726" i="5"/>
  <c r="AA6726" i="5"/>
  <c r="AB6726" i="5"/>
  <c r="AC6726" i="5"/>
  <c r="U6727" i="5"/>
  <c r="V6727" i="5"/>
  <c r="W6727" i="5"/>
  <c r="X6727" i="5"/>
  <c r="Y6727" i="5"/>
  <c r="Z6727" i="5"/>
  <c r="AA6727" i="5"/>
  <c r="AB6727" i="5"/>
  <c r="AC6727" i="5"/>
  <c r="U6728" i="5"/>
  <c r="V6728" i="5"/>
  <c r="W6728" i="5"/>
  <c r="X6728" i="5"/>
  <c r="Y6728" i="5"/>
  <c r="Z6728" i="5"/>
  <c r="AA6728" i="5"/>
  <c r="AB6728" i="5"/>
  <c r="AC6728" i="5"/>
  <c r="U6729" i="5"/>
  <c r="V6729" i="5"/>
  <c r="W6729" i="5"/>
  <c r="X6729" i="5"/>
  <c r="Y6729" i="5"/>
  <c r="Z6729" i="5"/>
  <c r="AA6729" i="5"/>
  <c r="AB6729" i="5"/>
  <c r="AC6729" i="5"/>
  <c r="U6730" i="5"/>
  <c r="V6730" i="5"/>
  <c r="W6730" i="5"/>
  <c r="X6730" i="5"/>
  <c r="Y6730" i="5"/>
  <c r="Z6730" i="5"/>
  <c r="AA6730" i="5"/>
  <c r="AB6730" i="5"/>
  <c r="AC6730" i="5"/>
  <c r="U6731" i="5"/>
  <c r="V6731" i="5"/>
  <c r="W6731" i="5"/>
  <c r="X6731" i="5"/>
  <c r="Y6731" i="5"/>
  <c r="Z6731" i="5"/>
  <c r="AA6731" i="5"/>
  <c r="AB6731" i="5"/>
  <c r="AC6731" i="5"/>
  <c r="U6732" i="5"/>
  <c r="V6732" i="5"/>
  <c r="W6732" i="5"/>
  <c r="X6732" i="5"/>
  <c r="Y6732" i="5"/>
  <c r="Z6732" i="5"/>
  <c r="AA6732" i="5"/>
  <c r="AB6732" i="5"/>
  <c r="AC6732" i="5"/>
  <c r="U6733" i="5"/>
  <c r="V6733" i="5"/>
  <c r="W6733" i="5"/>
  <c r="X6733" i="5"/>
  <c r="Y6733" i="5"/>
  <c r="Z6733" i="5"/>
  <c r="AA6733" i="5"/>
  <c r="AB6733" i="5"/>
  <c r="AC6733" i="5"/>
  <c r="U6734" i="5"/>
  <c r="V6734" i="5"/>
  <c r="W6734" i="5"/>
  <c r="X6734" i="5"/>
  <c r="Y6734" i="5"/>
  <c r="Z6734" i="5"/>
  <c r="AA6734" i="5"/>
  <c r="AB6734" i="5"/>
  <c r="AC6734" i="5"/>
  <c r="U6735" i="5"/>
  <c r="V6735" i="5"/>
  <c r="W6735" i="5"/>
  <c r="X6735" i="5"/>
  <c r="Y6735" i="5"/>
  <c r="Z6735" i="5"/>
  <c r="AA6735" i="5"/>
  <c r="AB6735" i="5"/>
  <c r="AC6735" i="5"/>
  <c r="U6736" i="5"/>
  <c r="V6736" i="5"/>
  <c r="W6736" i="5"/>
  <c r="X6736" i="5"/>
  <c r="Y6736" i="5"/>
  <c r="Z6736" i="5"/>
  <c r="AA6736" i="5"/>
  <c r="AB6736" i="5"/>
  <c r="AC6736" i="5"/>
  <c r="U6737" i="5"/>
  <c r="V6737" i="5"/>
  <c r="W6737" i="5"/>
  <c r="X6737" i="5"/>
  <c r="Y6737" i="5"/>
  <c r="Z6737" i="5"/>
  <c r="AA6737" i="5"/>
  <c r="AB6737" i="5"/>
  <c r="AC6737" i="5"/>
  <c r="U6738" i="5"/>
  <c r="V6738" i="5"/>
  <c r="W6738" i="5"/>
  <c r="X6738" i="5"/>
  <c r="Y6738" i="5"/>
  <c r="Z6738" i="5"/>
  <c r="AA6738" i="5"/>
  <c r="AB6738" i="5"/>
  <c r="AC6738" i="5"/>
  <c r="U6739" i="5"/>
  <c r="V6739" i="5"/>
  <c r="W6739" i="5"/>
  <c r="X6739" i="5"/>
  <c r="Y6739" i="5"/>
  <c r="Z6739" i="5"/>
  <c r="AA6739" i="5"/>
  <c r="AB6739" i="5"/>
  <c r="AC6739" i="5"/>
  <c r="U6740" i="5"/>
  <c r="V6740" i="5"/>
  <c r="W6740" i="5"/>
  <c r="X6740" i="5"/>
  <c r="Y6740" i="5"/>
  <c r="Z6740" i="5"/>
  <c r="AA6740" i="5"/>
  <c r="AB6740" i="5"/>
  <c r="AC6740" i="5"/>
  <c r="U6741" i="5"/>
  <c r="V6741" i="5"/>
  <c r="W6741" i="5"/>
  <c r="X6741" i="5"/>
  <c r="Y6741" i="5"/>
  <c r="Z6741" i="5"/>
  <c r="AA6741" i="5"/>
  <c r="AB6741" i="5"/>
  <c r="AC6741" i="5"/>
  <c r="U6742" i="5"/>
  <c r="V6742" i="5"/>
  <c r="W6742" i="5"/>
  <c r="X6742" i="5"/>
  <c r="Y6742" i="5"/>
  <c r="Z6742" i="5"/>
  <c r="AA6742" i="5"/>
  <c r="AB6742" i="5"/>
  <c r="AC6742" i="5"/>
  <c r="U6743" i="5"/>
  <c r="V6743" i="5"/>
  <c r="W6743" i="5"/>
  <c r="X6743" i="5"/>
  <c r="Y6743" i="5"/>
  <c r="Z6743" i="5"/>
  <c r="AA6743" i="5"/>
  <c r="AB6743" i="5"/>
  <c r="AC6743" i="5"/>
  <c r="U6744" i="5"/>
  <c r="V6744" i="5"/>
  <c r="W6744" i="5"/>
  <c r="X6744" i="5"/>
  <c r="Y6744" i="5"/>
  <c r="Z6744" i="5"/>
  <c r="AA6744" i="5"/>
  <c r="AB6744" i="5"/>
  <c r="AC6744" i="5"/>
  <c r="U6745" i="5"/>
  <c r="V6745" i="5"/>
  <c r="W6745" i="5"/>
  <c r="X6745" i="5"/>
  <c r="Y6745" i="5"/>
  <c r="Z6745" i="5"/>
  <c r="AA6745" i="5"/>
  <c r="AB6745" i="5"/>
  <c r="AC6745" i="5"/>
  <c r="U6746" i="5"/>
  <c r="V6746" i="5"/>
  <c r="W6746" i="5"/>
  <c r="X6746" i="5"/>
  <c r="Y6746" i="5"/>
  <c r="Z6746" i="5"/>
  <c r="AA6746" i="5"/>
  <c r="AB6746" i="5"/>
  <c r="AC6746" i="5"/>
  <c r="U6747" i="5"/>
  <c r="V6747" i="5"/>
  <c r="W6747" i="5"/>
  <c r="X6747" i="5"/>
  <c r="Y6747" i="5"/>
  <c r="Z6747" i="5"/>
  <c r="AA6747" i="5"/>
  <c r="AB6747" i="5"/>
  <c r="AC6747" i="5"/>
  <c r="U6748" i="5"/>
  <c r="V6748" i="5"/>
  <c r="W6748" i="5"/>
  <c r="X6748" i="5"/>
  <c r="Y6748" i="5"/>
  <c r="Z6748" i="5"/>
  <c r="AA6748" i="5"/>
  <c r="AB6748" i="5"/>
  <c r="AC6748" i="5"/>
  <c r="U6749" i="5"/>
  <c r="V6749" i="5"/>
  <c r="W6749" i="5"/>
  <c r="X6749" i="5"/>
  <c r="Y6749" i="5"/>
  <c r="Z6749" i="5"/>
  <c r="AA6749" i="5"/>
  <c r="AB6749" i="5"/>
  <c r="AC6749" i="5"/>
  <c r="U6750" i="5"/>
  <c r="V6750" i="5"/>
  <c r="W6750" i="5"/>
  <c r="X6750" i="5"/>
  <c r="Y6750" i="5"/>
  <c r="Z6750" i="5"/>
  <c r="AA6750" i="5"/>
  <c r="AB6750" i="5"/>
  <c r="AC6750" i="5"/>
  <c r="U6751" i="5"/>
  <c r="V6751" i="5"/>
  <c r="W6751" i="5"/>
  <c r="X6751" i="5"/>
  <c r="Y6751" i="5"/>
  <c r="Z6751" i="5"/>
  <c r="AA6751" i="5"/>
  <c r="AB6751" i="5"/>
  <c r="AC6751" i="5"/>
  <c r="U6752" i="5"/>
  <c r="V6752" i="5"/>
  <c r="W6752" i="5"/>
  <c r="X6752" i="5"/>
  <c r="Y6752" i="5"/>
  <c r="Z6752" i="5"/>
  <c r="AA6752" i="5"/>
  <c r="AB6752" i="5"/>
  <c r="AC6752" i="5"/>
  <c r="AC2" i="5"/>
  <c r="AB2" i="5"/>
  <c r="AA2" i="5"/>
  <c r="Z2" i="5"/>
  <c r="Y2" i="5"/>
  <c r="X2" i="5"/>
  <c r="W2" i="5"/>
  <c r="V2" i="5"/>
  <c r="U2" i="5"/>
</calcChain>
</file>

<file path=xl/sharedStrings.xml><?xml version="1.0" encoding="utf-8"?>
<sst xmlns="http://schemas.openxmlformats.org/spreadsheetml/2006/main" count="89955" uniqueCount="386">
  <si>
    <t>SiteCode</t>
  </si>
  <si>
    <t>Country</t>
  </si>
  <si>
    <t>PropertyType</t>
  </si>
  <si>
    <t>Turkey</t>
  </si>
  <si>
    <t>Branch</t>
  </si>
  <si>
    <t>Hong Kong</t>
  </si>
  <si>
    <t>Mexico</t>
  </si>
  <si>
    <t>United Kingdom</t>
  </si>
  <si>
    <t>India</t>
  </si>
  <si>
    <t>Indonesia</t>
  </si>
  <si>
    <t>Data Centre</t>
  </si>
  <si>
    <t>Headquarters</t>
  </si>
  <si>
    <t>France</t>
  </si>
  <si>
    <t>Canada</t>
  </si>
  <si>
    <t>Malaysia</t>
  </si>
  <si>
    <t>Argentina</t>
  </si>
  <si>
    <t>Office-Secondary Location</t>
  </si>
  <si>
    <t>China</t>
  </si>
  <si>
    <t>Taiwan</t>
  </si>
  <si>
    <t>United Arab Emirates</t>
  </si>
  <si>
    <t>Australia</t>
  </si>
  <si>
    <t>Germany</t>
  </si>
  <si>
    <t>Egypt</t>
  </si>
  <si>
    <t>Bahrain</t>
  </si>
  <si>
    <t>Office-Primary Location</t>
  </si>
  <si>
    <t>Poland</t>
  </si>
  <si>
    <t>Greece</t>
  </si>
  <si>
    <t>Lebanon</t>
  </si>
  <si>
    <t>Philippines</t>
  </si>
  <si>
    <t>Brazil</t>
  </si>
  <si>
    <t>Qatar</t>
  </si>
  <si>
    <t>Jersey</t>
  </si>
  <si>
    <t>Singapore</t>
  </si>
  <si>
    <t>Ireland</t>
  </si>
  <si>
    <t>Chile</t>
  </si>
  <si>
    <t>Thailand</t>
  </si>
  <si>
    <t>Abu Dhabi</t>
  </si>
  <si>
    <t>Almaty</t>
  </si>
  <si>
    <t>Amsterdam</t>
  </si>
  <si>
    <t>Athens</t>
  </si>
  <si>
    <t>Atlanta</t>
  </si>
  <si>
    <t>Austin</t>
  </si>
  <si>
    <t>Bangkok</t>
  </si>
  <si>
    <t>Barcelona</t>
  </si>
  <si>
    <t>Beijing</t>
  </si>
  <si>
    <t>Beirut</t>
  </si>
  <si>
    <t>Belo Horizonte</t>
  </si>
  <si>
    <t>Berlin</t>
  </si>
  <si>
    <t>Birmingham</t>
  </si>
  <si>
    <t>Bogota</t>
  </si>
  <si>
    <t>Boston</t>
  </si>
  <si>
    <t>Bremen</t>
  </si>
  <si>
    <t>Brescia</t>
  </si>
  <si>
    <t>Brussels</t>
  </si>
  <si>
    <t>Buenos Aires</t>
  </si>
  <si>
    <t>Cairo</t>
  </si>
  <si>
    <t>Calgary</t>
  </si>
  <si>
    <t>Caracas</t>
  </si>
  <si>
    <t>Channel Islands</t>
  </si>
  <si>
    <t>Chicago</t>
  </si>
  <si>
    <t>Cologne</t>
  </si>
  <si>
    <t>Conshohocken</t>
  </si>
  <si>
    <t>Dallas</t>
  </si>
  <si>
    <t>Denver</t>
  </si>
  <si>
    <t>Doha</t>
  </si>
  <si>
    <t>Dubai</t>
  </si>
  <si>
    <t>Dublin</t>
  </si>
  <si>
    <t>Firenze</t>
  </si>
  <si>
    <t>Frankfurt</t>
  </si>
  <si>
    <t>Galway</t>
  </si>
  <si>
    <t>Genova</t>
  </si>
  <si>
    <t>George Town</t>
  </si>
  <si>
    <t>Gibraltar</t>
  </si>
  <si>
    <t>Guangzhou</t>
  </si>
  <si>
    <t>Gurgaon</t>
  </si>
  <si>
    <t>Hamburg</t>
  </si>
  <si>
    <t>Hamilton</t>
  </si>
  <si>
    <t>Hanover</t>
  </si>
  <si>
    <t>Houston</t>
  </si>
  <si>
    <t>Istanbul</t>
  </si>
  <si>
    <t>Jacksonville</t>
  </si>
  <si>
    <t>Jakarta</t>
  </si>
  <si>
    <t>Johannesburg</t>
  </si>
  <si>
    <t>Kiev</t>
  </si>
  <si>
    <t>Kuala Lumpur</t>
  </si>
  <si>
    <t>Lake Oswego</t>
  </si>
  <si>
    <t>Lima</t>
  </si>
  <si>
    <t>London</t>
  </si>
  <si>
    <t>Los Angeles</t>
  </si>
  <si>
    <t>Luxembourg</t>
  </si>
  <si>
    <t>Lyon</t>
  </si>
  <si>
    <t>Madrid</t>
  </si>
  <si>
    <t>Makati City</t>
  </si>
  <si>
    <t>Manama</t>
  </si>
  <si>
    <t>Manchester</t>
  </si>
  <si>
    <t>Melbourne</t>
  </si>
  <si>
    <t>Menlo Park</t>
  </si>
  <si>
    <t>Miami</t>
  </si>
  <si>
    <t>Milan</t>
  </si>
  <si>
    <t>Monte Carlo</t>
  </si>
  <si>
    <t>Montevideo</t>
  </si>
  <si>
    <t>Montreal</t>
  </si>
  <si>
    <t>Moscow</t>
  </si>
  <si>
    <t>Mumbai</t>
  </si>
  <si>
    <t>Munich</t>
  </si>
  <si>
    <t>Nagoya</t>
  </si>
  <si>
    <t>Nassau</t>
  </si>
  <si>
    <t>New York 1</t>
  </si>
  <si>
    <t>New York 2</t>
  </si>
  <si>
    <t>New York 3</t>
  </si>
  <si>
    <t>Northbrook</t>
  </si>
  <si>
    <t>Nuremberg</t>
  </si>
  <si>
    <t>Osaka</t>
  </si>
  <si>
    <t>Padova</t>
  </si>
  <si>
    <t>Panama City</t>
  </si>
  <si>
    <t>Paris</t>
  </si>
  <si>
    <t>Parma</t>
  </si>
  <si>
    <t>Perth</t>
  </si>
  <si>
    <t>Porto Alegre</t>
  </si>
  <si>
    <t>Pune</t>
  </si>
  <si>
    <t>Ragleigh Durham</t>
  </si>
  <si>
    <t>Rio de Janeiro</t>
  </si>
  <si>
    <t>Riyadh</t>
  </si>
  <si>
    <t>Rome</t>
  </si>
  <si>
    <t>Salt Lake City</t>
  </si>
  <si>
    <t>Salzburg</t>
  </si>
  <si>
    <t>San Diego</t>
  </si>
  <si>
    <t>San Francisco</t>
  </si>
  <si>
    <t>San Pedro</t>
  </si>
  <si>
    <t>Santiago de Chile</t>
  </si>
  <si>
    <t>Sau Paulo</t>
  </si>
  <si>
    <t>Seoul</t>
  </si>
  <si>
    <t>Shanghai</t>
  </si>
  <si>
    <t>St. Petersburg</t>
  </si>
  <si>
    <t>Stamford</t>
  </si>
  <si>
    <t>Stockholm</t>
  </si>
  <si>
    <t>Stuttgart</t>
  </si>
  <si>
    <t>Sydney</t>
  </si>
  <si>
    <t>Taipei</t>
  </si>
  <si>
    <t>Tampa</t>
  </si>
  <si>
    <t>Tel Aviv</t>
  </si>
  <si>
    <t>Tokyo</t>
  </si>
  <si>
    <t>Torino</t>
  </si>
  <si>
    <t>Toronto</t>
  </si>
  <si>
    <t>Valencia</t>
  </si>
  <si>
    <t>Vienna</t>
  </si>
  <si>
    <t>Warsaw</t>
  </si>
  <si>
    <t>Washington</t>
  </si>
  <si>
    <t>West Palm Beach</t>
  </si>
  <si>
    <t>Wroclaw 1</t>
  </si>
  <si>
    <t>Wroclaw 2</t>
  </si>
  <si>
    <t>Business Unit</t>
  </si>
  <si>
    <t>Region</t>
  </si>
  <si>
    <t xml:space="preserve">City  </t>
  </si>
  <si>
    <t>Address</t>
  </si>
  <si>
    <t>Property Name</t>
  </si>
  <si>
    <t>Latitude</t>
  </si>
  <si>
    <t>Longitude</t>
  </si>
  <si>
    <t>Line A</t>
  </si>
  <si>
    <t>EMEA</t>
  </si>
  <si>
    <t>Abu Dhabi Address</t>
  </si>
  <si>
    <t>Line B</t>
  </si>
  <si>
    <t>Kazakhstan</t>
  </si>
  <si>
    <t>Almaty Address</t>
  </si>
  <si>
    <t>Netherlands</t>
  </si>
  <si>
    <t>Amsterdam Address</t>
  </si>
  <si>
    <t>Athens Address</t>
  </si>
  <si>
    <t>AM</t>
  </si>
  <si>
    <t>USA</t>
  </si>
  <si>
    <t>Atlanta Address</t>
  </si>
  <si>
    <t>Line D</t>
  </si>
  <si>
    <t>Austin Address</t>
  </si>
  <si>
    <t>APAC</t>
  </si>
  <si>
    <t>Bangkok Address</t>
  </si>
  <si>
    <t>Spain</t>
  </si>
  <si>
    <t>Barcelona Address</t>
  </si>
  <si>
    <t>Beijing Address</t>
  </si>
  <si>
    <t>Line C</t>
  </si>
  <si>
    <t>Beirut Address</t>
  </si>
  <si>
    <t>Belo Horizonte Address</t>
  </si>
  <si>
    <t>Berlin Address</t>
  </si>
  <si>
    <t>Birmingham Address</t>
  </si>
  <si>
    <t>Colombia</t>
  </si>
  <si>
    <t>Bogota Address</t>
  </si>
  <si>
    <t>Boston Address</t>
  </si>
  <si>
    <t>Bremen Address</t>
  </si>
  <si>
    <t>Italy</t>
  </si>
  <si>
    <t>Brescia Address</t>
  </si>
  <si>
    <t>Belgium</t>
  </si>
  <si>
    <t>Brussels Address</t>
  </si>
  <si>
    <t>Buenos Aires Address</t>
  </si>
  <si>
    <t>Cairo Address</t>
  </si>
  <si>
    <t>Calgary Address</t>
  </si>
  <si>
    <t>Venezuela</t>
  </si>
  <si>
    <t>Caracas Address</t>
  </si>
  <si>
    <t>Channel Islands Address</t>
  </si>
  <si>
    <t>Chicago Address</t>
  </si>
  <si>
    <t>Cologne Address</t>
  </si>
  <si>
    <t>Conshohocken Address</t>
  </si>
  <si>
    <t>Dallas Address</t>
  </si>
  <si>
    <t>Denver Address</t>
  </si>
  <si>
    <t>Doha Address</t>
  </si>
  <si>
    <t>Dubai Address</t>
  </si>
  <si>
    <t>Dublin Address</t>
  </si>
  <si>
    <t>Firenze Address</t>
  </si>
  <si>
    <t>Frankfurt Address</t>
  </si>
  <si>
    <t>Irealnd</t>
  </si>
  <si>
    <t>Galway Address</t>
  </si>
  <si>
    <t>Genova Address</t>
  </si>
  <si>
    <t>Cayman Islands</t>
  </si>
  <si>
    <t>George Town Address</t>
  </si>
  <si>
    <t>Gibraltar Address</t>
  </si>
  <si>
    <t>Guangzhou Address</t>
  </si>
  <si>
    <t>Gurgaon Address</t>
  </si>
  <si>
    <t>Hamburg Address</t>
  </si>
  <si>
    <t>Bermuda</t>
  </si>
  <si>
    <t>Hamilton Address</t>
  </si>
  <si>
    <t>Hanover Address</t>
  </si>
  <si>
    <t>Hong Kong Address</t>
  </si>
  <si>
    <t>Houston Address</t>
  </si>
  <si>
    <t>Istanbul Address</t>
  </si>
  <si>
    <t>Jacksonville Address</t>
  </si>
  <si>
    <t>Jakarta Address</t>
  </si>
  <si>
    <t>South Africa</t>
  </si>
  <si>
    <t>Johannesburg Address</t>
  </si>
  <si>
    <t>Ukraine</t>
  </si>
  <si>
    <t>Kiev Address</t>
  </si>
  <si>
    <t>Kuala Lumpur Address</t>
  </si>
  <si>
    <t>Lake Oswego Address</t>
  </si>
  <si>
    <t>Peru</t>
  </si>
  <si>
    <t>Lima Address</t>
  </si>
  <si>
    <t>London Address</t>
  </si>
  <si>
    <t>Los Angeles Address</t>
  </si>
  <si>
    <t>Luxembourg Address</t>
  </si>
  <si>
    <t>Lyon Address</t>
  </si>
  <si>
    <t>Madrid Address</t>
  </si>
  <si>
    <t>Makati City Address</t>
  </si>
  <si>
    <t>Manama Address</t>
  </si>
  <si>
    <t>Manchester Address</t>
  </si>
  <si>
    <t>Melbourne Address</t>
  </si>
  <si>
    <t>Menlo Park Address</t>
  </si>
  <si>
    <t>Mexico Address</t>
  </si>
  <si>
    <t>Miami Address</t>
  </si>
  <si>
    <t>Milan Address</t>
  </si>
  <si>
    <t>Monaco</t>
  </si>
  <si>
    <t>Monte Carlo Address</t>
  </si>
  <si>
    <t>Uruguay</t>
  </si>
  <si>
    <t>Montevideo Address</t>
  </si>
  <si>
    <t>Montreal Address</t>
  </si>
  <si>
    <t>Russia</t>
  </si>
  <si>
    <t>Moscow Address</t>
  </si>
  <si>
    <t>Mumbai Address</t>
  </si>
  <si>
    <t>Munich Address</t>
  </si>
  <si>
    <t>Japan</t>
  </si>
  <si>
    <t>Nagoya Address</t>
  </si>
  <si>
    <t>Bahamas</t>
  </si>
  <si>
    <t>Nassau Address</t>
  </si>
  <si>
    <t>New York</t>
  </si>
  <si>
    <t>New York Address 1</t>
  </si>
  <si>
    <t>New York Address 2</t>
  </si>
  <si>
    <t>New York Address 3</t>
  </si>
  <si>
    <t>Northbrook Address</t>
  </si>
  <si>
    <t>Nuremberg Address</t>
  </si>
  <si>
    <t>Osaka Address</t>
  </si>
  <si>
    <t>Padova Address</t>
  </si>
  <si>
    <t>Panama</t>
  </si>
  <si>
    <t>Panama City Address</t>
  </si>
  <si>
    <t>Fance</t>
  </si>
  <si>
    <t>Paris Address</t>
  </si>
  <si>
    <t>Parma Address</t>
  </si>
  <si>
    <t>Perth Address</t>
  </si>
  <si>
    <t>Porto Alegre Address</t>
  </si>
  <si>
    <t>Pune Address</t>
  </si>
  <si>
    <t>Ragleigh Durham Address</t>
  </si>
  <si>
    <t>Rio de Janeiro Address</t>
  </si>
  <si>
    <t>Saudi Arabia</t>
  </si>
  <si>
    <t>Riyadh Address</t>
  </si>
  <si>
    <t>Rome Address</t>
  </si>
  <si>
    <t>Salt Lake City Address</t>
  </si>
  <si>
    <t>Austria</t>
  </si>
  <si>
    <t>Salzburg Address</t>
  </si>
  <si>
    <t>San Diego Address</t>
  </si>
  <si>
    <t>San Francisco Address</t>
  </si>
  <si>
    <t>San Pedro Address</t>
  </si>
  <si>
    <t>Santiago de Chile Address</t>
  </si>
  <si>
    <t>Sau Paulo Address</t>
  </si>
  <si>
    <t>South Korea</t>
  </si>
  <si>
    <t>Seoul Address</t>
  </si>
  <si>
    <t>Shanghai Address</t>
  </si>
  <si>
    <t>Singapore Address</t>
  </si>
  <si>
    <t>St. Petersburg Address</t>
  </si>
  <si>
    <t>Stamford Address</t>
  </si>
  <si>
    <t>Sweden</t>
  </si>
  <si>
    <t>Stockholm Address</t>
  </si>
  <si>
    <t>Stuttgart Address</t>
  </si>
  <si>
    <t>Sydney Address</t>
  </si>
  <si>
    <t>Taipei Address</t>
  </si>
  <si>
    <t>Tampa Address</t>
  </si>
  <si>
    <t>Israel</t>
  </si>
  <si>
    <t>Tel Aviv Address</t>
  </si>
  <si>
    <t>Tokyo Address</t>
  </si>
  <si>
    <t>Torino Address</t>
  </si>
  <si>
    <t>Toronto Address</t>
  </si>
  <si>
    <t>Valencia Address</t>
  </si>
  <si>
    <t>Vienna Address</t>
  </si>
  <si>
    <t>Warsaw Address</t>
  </si>
  <si>
    <t>Washington Address</t>
  </si>
  <si>
    <t>West Palm Beach Address</t>
  </si>
  <si>
    <t>Wroclaw</t>
  </si>
  <si>
    <t>Wroclaw Address 1</t>
  </si>
  <si>
    <t>Wroclaw Address 2</t>
  </si>
  <si>
    <t>SiteID</t>
  </si>
  <si>
    <t>SiteActiveOpenClosed</t>
  </si>
  <si>
    <t>UtilityType</t>
  </si>
  <si>
    <t>PeriodLabel</t>
  </si>
  <si>
    <t>EnergyCost - $</t>
  </si>
  <si>
    <t>Energy Consumption - kWh</t>
  </si>
  <si>
    <t>LeasedOrOwned</t>
  </si>
  <si>
    <t>SqFtNIA</t>
  </si>
  <si>
    <t>SqFtRentable</t>
  </si>
  <si>
    <t>Status</t>
  </si>
  <si>
    <t>MannedOrUnmanned</t>
  </si>
  <si>
    <t>CriticalityRating</t>
  </si>
  <si>
    <t>PropertyTier</t>
  </si>
  <si>
    <t>BusinessHoursStart</t>
  </si>
  <si>
    <t>BusinessHoursEnd</t>
  </si>
  <si>
    <t>isDeleted</t>
  </si>
  <si>
    <t>GeographicalDesignation</t>
  </si>
  <si>
    <t>PropertySubType</t>
  </si>
  <si>
    <t>ShoppingMall/FreeStanding</t>
  </si>
  <si>
    <t>JLLResp</t>
  </si>
  <si>
    <t>Open</t>
  </si>
  <si>
    <t>Electricity</t>
  </si>
  <si>
    <t>Leasehold</t>
  </si>
  <si>
    <t>Active</t>
  </si>
  <si>
    <t>Unmanned</t>
  </si>
  <si>
    <t>x</t>
  </si>
  <si>
    <t>T1</t>
  </si>
  <si>
    <t>NO</t>
  </si>
  <si>
    <t>- TBD -</t>
  </si>
  <si>
    <t>Yes</t>
  </si>
  <si>
    <t>Closed</t>
  </si>
  <si>
    <t>InActive</t>
  </si>
  <si>
    <t>X</t>
  </si>
  <si>
    <t>Ouside of CBD/Not Rural</t>
  </si>
  <si>
    <t>CMB Branch</t>
  </si>
  <si>
    <t>Shopping Center</t>
  </si>
  <si>
    <t>Central Business District (CBD)</t>
  </si>
  <si>
    <t>TBC</t>
  </si>
  <si>
    <t>NULL</t>
  </si>
  <si>
    <t>Freehold</t>
  </si>
  <si>
    <t>Rural/Outlying Area</t>
  </si>
  <si>
    <t>N/A</t>
  </si>
  <si>
    <t>Natural Gas</t>
  </si>
  <si>
    <t>C</t>
  </si>
  <si>
    <t>Mixed</t>
  </si>
  <si>
    <t>Free Standing Location</t>
  </si>
  <si>
    <t>Branch with Office</t>
  </si>
  <si>
    <t>Office-Headquarters</t>
  </si>
  <si>
    <t>Delivered Heat</t>
  </si>
  <si>
    <t>10:00AM</t>
  </si>
  <si>
    <t>4:00PM</t>
  </si>
  <si>
    <t>Manned</t>
  </si>
  <si>
    <t>Non Branch Retail Outlets</t>
  </si>
  <si>
    <t>B</t>
  </si>
  <si>
    <t>D</t>
  </si>
  <si>
    <t>Mothball</t>
  </si>
  <si>
    <t>Office-Secondary Loc w/Branch</t>
  </si>
  <si>
    <t>City/Town Gas</t>
  </si>
  <si>
    <t>Chilled Water</t>
  </si>
  <si>
    <t>Office-Headquarters w/Branch</t>
  </si>
  <si>
    <t>Office-Primary Loc with Branch</t>
  </si>
  <si>
    <t>Long Leasehold</t>
  </si>
  <si>
    <t>T2</t>
  </si>
  <si>
    <t>9:00AM</t>
  </si>
  <si>
    <t>Leased</t>
  </si>
  <si>
    <t>6PM</t>
  </si>
  <si>
    <t>8:30AM</t>
  </si>
  <si>
    <t>Diesel</t>
  </si>
  <si>
    <t>12:00 p.m.</t>
  </si>
  <si>
    <t>5:00PM</t>
  </si>
  <si>
    <t>6:00AM</t>
  </si>
  <si>
    <t>6:00PM</t>
  </si>
  <si>
    <t>LNG (Liquid Natural Gas)</t>
  </si>
  <si>
    <t>A</t>
  </si>
  <si>
    <t>BusinessUnit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</si>
</sst>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1" fillId="3" borderId="0" xfId="0" applyFont="1" applyFill="1"/>
    <xf numFmtId="47" fontId="0" fillId="0" borderId="0" xfId="0" applyNumberFormat="1"/>
    <xf numFmtId="18" fontId="0" fillId="0" borderId="0" xfId="0" applyNumberFormat="1"/>
    <xf numFmtId="19" fontId="0" fillId="0" borderId="0" xfId="0" applyNumberForma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752"/>
  <sheetViews>
    <sheetView tabSelected="1" workbookViewId="0">
      <selection activeCell="F7" sqref="F7"/>
    </sheetView>
  </sheetViews>
  <sheetFormatPr defaultRowHeight="14.4" x14ac:dyDescent="0.3"/>
  <cols>
    <col min="17" max="17" width="32.5546875" customWidth="1"/>
    <col min="18" max="18" width="18.6640625" customWidth="1"/>
    <col min="19" max="19" width="43.88671875" customWidth="1"/>
    <col min="21" max="21" width="19" customWidth="1"/>
    <col min="22" max="22" width="23.6640625" customWidth="1"/>
  </cols>
  <sheetData>
    <row r="1" spans="1:29" x14ac:dyDescent="0.3">
      <c r="A1" s="2" t="s">
        <v>0</v>
      </c>
      <c r="B1" s="2" t="s">
        <v>312</v>
      </c>
      <c r="C1" s="2" t="s">
        <v>313</v>
      </c>
      <c r="D1" s="2" t="s">
        <v>314</v>
      </c>
      <c r="E1" s="2" t="s">
        <v>315</v>
      </c>
      <c r="F1" s="2" t="s">
        <v>316</v>
      </c>
      <c r="G1" s="2" t="s">
        <v>317</v>
      </c>
      <c r="H1" s="2" t="s">
        <v>318</v>
      </c>
      <c r="I1" s="2" t="s">
        <v>319</v>
      </c>
      <c r="J1" s="2" t="s">
        <v>320</v>
      </c>
      <c r="K1" s="2" t="s">
        <v>321</v>
      </c>
      <c r="L1" s="2" t="s">
        <v>322</v>
      </c>
      <c r="M1" s="2" t="s">
        <v>323</v>
      </c>
      <c r="N1" s="2" t="s">
        <v>324</v>
      </c>
      <c r="O1" s="2" t="s">
        <v>325</v>
      </c>
      <c r="P1" s="2" t="s">
        <v>326</v>
      </c>
      <c r="Q1" s="2" t="s">
        <v>327</v>
      </c>
      <c r="R1" s="2" t="s">
        <v>328</v>
      </c>
      <c r="S1" s="2" t="s">
        <v>329</v>
      </c>
      <c r="T1" s="2" t="s">
        <v>330</v>
      </c>
      <c r="U1" s="1" t="s">
        <v>2</v>
      </c>
      <c r="V1" s="1" t="s">
        <v>385</v>
      </c>
      <c r="W1" s="1" t="s">
        <v>152</v>
      </c>
      <c r="X1" s="1" t="s">
        <v>1</v>
      </c>
      <c r="Y1" s="1" t="s">
        <v>153</v>
      </c>
      <c r="Z1" s="1" t="s">
        <v>154</v>
      </c>
      <c r="AA1" s="1" t="s">
        <v>155</v>
      </c>
      <c r="AB1" s="6" t="s">
        <v>156</v>
      </c>
      <c r="AC1" s="6" t="s">
        <v>157</v>
      </c>
    </row>
    <row r="2" spans="1:29" x14ac:dyDescent="0.3">
      <c r="A2">
        <v>8135427</v>
      </c>
      <c r="B2" t="s">
        <v>331</v>
      </c>
      <c r="C2" t="s">
        <v>332</v>
      </c>
      <c r="D2" s="3">
        <v>41365</v>
      </c>
      <c r="E2">
        <v>294.64</v>
      </c>
      <c r="F2">
        <v>1483</v>
      </c>
      <c r="G2" t="s">
        <v>350</v>
      </c>
      <c r="H2">
        <v>1423.95</v>
      </c>
      <c r="I2">
        <v>0</v>
      </c>
      <c r="J2" t="s">
        <v>334</v>
      </c>
      <c r="K2" t="s">
        <v>335</v>
      </c>
      <c r="L2" t="s">
        <v>343</v>
      </c>
      <c r="M2" t="s">
        <v>337</v>
      </c>
      <c r="N2" t="s">
        <v>349</v>
      </c>
      <c r="O2" t="s">
        <v>349</v>
      </c>
      <c r="P2" t="s">
        <v>338</v>
      </c>
      <c r="Q2" t="s">
        <v>351</v>
      </c>
      <c r="R2" t="s">
        <v>4</v>
      </c>
      <c r="S2" t="s">
        <v>352</v>
      </c>
      <c r="T2" t="s">
        <v>340</v>
      </c>
      <c r="U2" t="str">
        <f>VLOOKUP(A2,Sites!$A$1:$K$119,3,0)</f>
        <v>Branch</v>
      </c>
      <c r="V2" t="str">
        <f>VLOOKUP(A2,Sites!$A$1:$K$119,4,0)</f>
        <v>Line A</v>
      </c>
      <c r="W2" t="str">
        <f>VLOOKUP(A2,Sites!$A$1:$K$119,5,0)</f>
        <v>APAC</v>
      </c>
      <c r="X2" t="str">
        <f>VLOOKUP(A2,Sites!$A$1:$K$119,6,0)</f>
        <v>Philippines</v>
      </c>
      <c r="Y2" t="str">
        <f>VLOOKUP(A2,Sites!$A$1:$K$119,7,0)</f>
        <v>Makati City</v>
      </c>
      <c r="Z2" t="str">
        <f>VLOOKUP(A2,Sites!$A$1:$K$119,8,0)</f>
        <v>Makati City Address</v>
      </c>
      <c r="AA2" t="str">
        <f>VLOOKUP(A2,Sites!$A$1:$K$119,9,0)</f>
        <v>Makati City</v>
      </c>
      <c r="AB2">
        <f>VLOOKUP(A2,Sites!$A$1:$K$119,10,0)</f>
        <v>14.556832</v>
      </c>
      <c r="AC2">
        <f>VLOOKUP(A2,Sites!$A$1:$K$119,11,0)</f>
        <v>121.021372</v>
      </c>
    </row>
    <row r="3" spans="1:29" x14ac:dyDescent="0.3">
      <c r="A3">
        <v>8135427</v>
      </c>
      <c r="B3" t="s">
        <v>331</v>
      </c>
      <c r="C3" t="s">
        <v>332</v>
      </c>
      <c r="D3" s="3">
        <v>41730</v>
      </c>
      <c r="E3">
        <v>481.22</v>
      </c>
      <c r="F3">
        <v>2125</v>
      </c>
      <c r="G3" t="s">
        <v>350</v>
      </c>
      <c r="H3">
        <v>1423.95</v>
      </c>
      <c r="I3">
        <v>0</v>
      </c>
      <c r="J3" t="s">
        <v>334</v>
      </c>
      <c r="K3" t="s">
        <v>335</v>
      </c>
      <c r="L3" t="s">
        <v>343</v>
      </c>
      <c r="M3" t="s">
        <v>337</v>
      </c>
      <c r="N3" t="s">
        <v>349</v>
      </c>
      <c r="O3" t="s">
        <v>349</v>
      </c>
      <c r="P3" t="s">
        <v>338</v>
      </c>
      <c r="Q3" t="s">
        <v>351</v>
      </c>
      <c r="R3" t="s">
        <v>4</v>
      </c>
      <c r="S3" t="s">
        <v>352</v>
      </c>
      <c r="T3" t="s">
        <v>340</v>
      </c>
      <c r="U3" t="str">
        <f>VLOOKUP(A3,Sites!$A$1:$K$119,3,0)</f>
        <v>Branch</v>
      </c>
      <c r="V3" t="str">
        <f>VLOOKUP(A3,Sites!$A$1:$K$119,4,0)</f>
        <v>Line A</v>
      </c>
      <c r="W3" t="str">
        <f>VLOOKUP(A3,Sites!$A$1:$K$119,5,0)</f>
        <v>APAC</v>
      </c>
      <c r="X3" t="str">
        <f>VLOOKUP(A3,Sites!$A$1:$K$119,6,0)</f>
        <v>Philippines</v>
      </c>
      <c r="Y3" t="str">
        <f>VLOOKUP(A3,Sites!$A$1:$K$119,7,0)</f>
        <v>Makati City</v>
      </c>
      <c r="Z3" t="str">
        <f>VLOOKUP(A3,Sites!$A$1:$K$119,8,0)</f>
        <v>Makati City Address</v>
      </c>
      <c r="AA3" t="str">
        <f>VLOOKUP(A3,Sites!$A$1:$K$119,9,0)</f>
        <v>Makati City</v>
      </c>
      <c r="AB3">
        <f>VLOOKUP(A3,Sites!$A$1:$K$119,10,0)</f>
        <v>14.556832</v>
      </c>
      <c r="AC3">
        <f>VLOOKUP(A3,Sites!$A$1:$K$119,11,0)</f>
        <v>121.021372</v>
      </c>
    </row>
    <row r="4" spans="1:29" x14ac:dyDescent="0.3">
      <c r="A4">
        <v>8135427</v>
      </c>
      <c r="B4" t="s">
        <v>331</v>
      </c>
      <c r="C4" t="s">
        <v>332</v>
      </c>
      <c r="D4" s="3">
        <v>42095</v>
      </c>
      <c r="E4">
        <v>333.21</v>
      </c>
      <c r="F4">
        <v>1863</v>
      </c>
      <c r="G4" t="s">
        <v>350</v>
      </c>
      <c r="H4">
        <v>1423.95</v>
      </c>
      <c r="I4">
        <v>0</v>
      </c>
      <c r="J4" t="s">
        <v>334</v>
      </c>
      <c r="K4" t="s">
        <v>335</v>
      </c>
      <c r="L4" t="s">
        <v>343</v>
      </c>
      <c r="M4" t="s">
        <v>337</v>
      </c>
      <c r="N4" t="s">
        <v>349</v>
      </c>
      <c r="O4" t="s">
        <v>349</v>
      </c>
      <c r="P4" t="s">
        <v>338</v>
      </c>
      <c r="Q4" t="s">
        <v>351</v>
      </c>
      <c r="R4" t="s">
        <v>4</v>
      </c>
      <c r="S4" t="s">
        <v>352</v>
      </c>
      <c r="T4" t="s">
        <v>340</v>
      </c>
      <c r="U4" t="str">
        <f>VLOOKUP(A4,Sites!$A$1:$K$119,3,0)</f>
        <v>Branch</v>
      </c>
      <c r="V4" t="str">
        <f>VLOOKUP(A4,Sites!$A$1:$K$119,4,0)</f>
        <v>Line A</v>
      </c>
      <c r="W4" t="str">
        <f>VLOOKUP(A4,Sites!$A$1:$K$119,5,0)</f>
        <v>APAC</v>
      </c>
      <c r="X4" t="str">
        <f>VLOOKUP(A4,Sites!$A$1:$K$119,6,0)</f>
        <v>Philippines</v>
      </c>
      <c r="Y4" t="str">
        <f>VLOOKUP(A4,Sites!$A$1:$K$119,7,0)</f>
        <v>Makati City</v>
      </c>
      <c r="Z4" t="str">
        <f>VLOOKUP(A4,Sites!$A$1:$K$119,8,0)</f>
        <v>Makati City Address</v>
      </c>
      <c r="AA4" t="str">
        <f>VLOOKUP(A4,Sites!$A$1:$K$119,9,0)</f>
        <v>Makati City</v>
      </c>
      <c r="AB4">
        <f>VLOOKUP(A4,Sites!$A$1:$K$119,10,0)</f>
        <v>14.556832</v>
      </c>
      <c r="AC4">
        <f>VLOOKUP(A4,Sites!$A$1:$K$119,11,0)</f>
        <v>121.021372</v>
      </c>
    </row>
    <row r="5" spans="1:29" x14ac:dyDescent="0.3">
      <c r="A5">
        <v>8135427</v>
      </c>
      <c r="B5" t="s">
        <v>331</v>
      </c>
      <c r="C5" t="s">
        <v>332</v>
      </c>
      <c r="D5" s="3">
        <v>42461</v>
      </c>
      <c r="E5">
        <v>277.95999999999998</v>
      </c>
      <c r="F5">
        <v>1795</v>
      </c>
      <c r="G5" t="s">
        <v>350</v>
      </c>
      <c r="H5">
        <v>1423.95</v>
      </c>
      <c r="I5">
        <v>0</v>
      </c>
      <c r="J5" t="s">
        <v>334</v>
      </c>
      <c r="K5" t="s">
        <v>335</v>
      </c>
      <c r="L5" t="s">
        <v>343</v>
      </c>
      <c r="M5" t="s">
        <v>337</v>
      </c>
      <c r="N5" t="s">
        <v>349</v>
      </c>
      <c r="O5" t="s">
        <v>349</v>
      </c>
      <c r="P5" t="s">
        <v>338</v>
      </c>
      <c r="Q5" t="s">
        <v>351</v>
      </c>
      <c r="R5" t="s">
        <v>4</v>
      </c>
      <c r="S5" t="s">
        <v>352</v>
      </c>
      <c r="T5" t="s">
        <v>340</v>
      </c>
      <c r="U5" t="str">
        <f>VLOOKUP(A5,Sites!$A$1:$K$119,3,0)</f>
        <v>Branch</v>
      </c>
      <c r="V5" t="str">
        <f>VLOOKUP(A5,Sites!$A$1:$K$119,4,0)</f>
        <v>Line A</v>
      </c>
      <c r="W5" t="str">
        <f>VLOOKUP(A5,Sites!$A$1:$K$119,5,0)</f>
        <v>APAC</v>
      </c>
      <c r="X5" t="str">
        <f>VLOOKUP(A5,Sites!$A$1:$K$119,6,0)</f>
        <v>Philippines</v>
      </c>
      <c r="Y5" t="str">
        <f>VLOOKUP(A5,Sites!$A$1:$K$119,7,0)</f>
        <v>Makati City</v>
      </c>
      <c r="Z5" t="str">
        <f>VLOOKUP(A5,Sites!$A$1:$K$119,8,0)</f>
        <v>Makati City Address</v>
      </c>
      <c r="AA5" t="str">
        <f>VLOOKUP(A5,Sites!$A$1:$K$119,9,0)</f>
        <v>Makati City</v>
      </c>
      <c r="AB5">
        <f>VLOOKUP(A5,Sites!$A$1:$K$119,10,0)</f>
        <v>14.556832</v>
      </c>
      <c r="AC5">
        <f>VLOOKUP(A5,Sites!$A$1:$K$119,11,0)</f>
        <v>121.021372</v>
      </c>
    </row>
    <row r="6" spans="1:29" x14ac:dyDescent="0.3">
      <c r="A6">
        <v>8135427</v>
      </c>
      <c r="B6" t="s">
        <v>331</v>
      </c>
      <c r="C6" t="s">
        <v>332</v>
      </c>
      <c r="D6" s="3">
        <v>41487</v>
      </c>
      <c r="E6">
        <v>316.41000000000003</v>
      </c>
      <c r="F6">
        <v>1574</v>
      </c>
      <c r="G6" t="s">
        <v>350</v>
      </c>
      <c r="H6">
        <v>1423.95</v>
      </c>
      <c r="I6">
        <v>0</v>
      </c>
      <c r="J6" t="s">
        <v>334</v>
      </c>
      <c r="K6" t="s">
        <v>335</v>
      </c>
      <c r="L6" t="s">
        <v>343</v>
      </c>
      <c r="M6" t="s">
        <v>337</v>
      </c>
      <c r="N6" t="s">
        <v>349</v>
      </c>
      <c r="O6" t="s">
        <v>349</v>
      </c>
      <c r="P6" t="s">
        <v>338</v>
      </c>
      <c r="Q6" t="s">
        <v>351</v>
      </c>
      <c r="R6" t="s">
        <v>4</v>
      </c>
      <c r="S6" t="s">
        <v>352</v>
      </c>
      <c r="T6" t="s">
        <v>340</v>
      </c>
      <c r="U6" t="str">
        <f>VLOOKUP(A6,Sites!$A$1:$K$119,3,0)</f>
        <v>Branch</v>
      </c>
      <c r="V6" t="str">
        <f>VLOOKUP(A6,Sites!$A$1:$K$119,4,0)</f>
        <v>Line A</v>
      </c>
      <c r="W6" t="str">
        <f>VLOOKUP(A6,Sites!$A$1:$K$119,5,0)</f>
        <v>APAC</v>
      </c>
      <c r="X6" t="str">
        <f>VLOOKUP(A6,Sites!$A$1:$K$119,6,0)</f>
        <v>Philippines</v>
      </c>
      <c r="Y6" t="str">
        <f>VLOOKUP(A6,Sites!$A$1:$K$119,7,0)</f>
        <v>Makati City</v>
      </c>
      <c r="Z6" t="str">
        <f>VLOOKUP(A6,Sites!$A$1:$K$119,8,0)</f>
        <v>Makati City Address</v>
      </c>
      <c r="AA6" t="str">
        <f>VLOOKUP(A6,Sites!$A$1:$K$119,9,0)</f>
        <v>Makati City</v>
      </c>
      <c r="AB6">
        <f>VLOOKUP(A6,Sites!$A$1:$K$119,10,0)</f>
        <v>14.556832</v>
      </c>
      <c r="AC6">
        <f>VLOOKUP(A6,Sites!$A$1:$K$119,11,0)</f>
        <v>121.021372</v>
      </c>
    </row>
    <row r="7" spans="1:29" x14ac:dyDescent="0.3">
      <c r="A7">
        <v>8135427</v>
      </c>
      <c r="B7" t="s">
        <v>331</v>
      </c>
      <c r="C7" t="s">
        <v>332</v>
      </c>
      <c r="D7" s="3">
        <v>41852</v>
      </c>
      <c r="E7">
        <v>479.14</v>
      </c>
      <c r="F7">
        <v>2118</v>
      </c>
      <c r="G7" t="s">
        <v>350</v>
      </c>
      <c r="H7">
        <v>1423.95</v>
      </c>
      <c r="I7">
        <v>0</v>
      </c>
      <c r="J7" t="s">
        <v>334</v>
      </c>
      <c r="K7" t="s">
        <v>335</v>
      </c>
      <c r="L7" t="s">
        <v>343</v>
      </c>
      <c r="M7" t="s">
        <v>337</v>
      </c>
      <c r="N7" t="s">
        <v>349</v>
      </c>
      <c r="O7" t="s">
        <v>349</v>
      </c>
      <c r="P7" t="s">
        <v>338</v>
      </c>
      <c r="Q7" t="s">
        <v>351</v>
      </c>
      <c r="R7" t="s">
        <v>4</v>
      </c>
      <c r="S7" t="s">
        <v>352</v>
      </c>
      <c r="T7" t="s">
        <v>340</v>
      </c>
      <c r="U7" t="str">
        <f>VLOOKUP(A7,Sites!$A$1:$K$119,3,0)</f>
        <v>Branch</v>
      </c>
      <c r="V7" t="str">
        <f>VLOOKUP(A7,Sites!$A$1:$K$119,4,0)</f>
        <v>Line A</v>
      </c>
      <c r="W7" t="str">
        <f>VLOOKUP(A7,Sites!$A$1:$K$119,5,0)</f>
        <v>APAC</v>
      </c>
      <c r="X7" t="str">
        <f>VLOOKUP(A7,Sites!$A$1:$K$119,6,0)</f>
        <v>Philippines</v>
      </c>
      <c r="Y7" t="str">
        <f>VLOOKUP(A7,Sites!$A$1:$K$119,7,0)</f>
        <v>Makati City</v>
      </c>
      <c r="Z7" t="str">
        <f>VLOOKUP(A7,Sites!$A$1:$K$119,8,0)</f>
        <v>Makati City Address</v>
      </c>
      <c r="AA7" t="str">
        <f>VLOOKUP(A7,Sites!$A$1:$K$119,9,0)</f>
        <v>Makati City</v>
      </c>
      <c r="AB7">
        <f>VLOOKUP(A7,Sites!$A$1:$K$119,10,0)</f>
        <v>14.556832</v>
      </c>
      <c r="AC7">
        <f>VLOOKUP(A7,Sites!$A$1:$K$119,11,0)</f>
        <v>121.021372</v>
      </c>
    </row>
    <row r="8" spans="1:29" x14ac:dyDescent="0.3">
      <c r="A8">
        <v>8135427</v>
      </c>
      <c r="B8" t="s">
        <v>331</v>
      </c>
      <c r="C8" t="s">
        <v>332</v>
      </c>
      <c r="D8" s="3">
        <v>42217</v>
      </c>
      <c r="E8">
        <v>347.21</v>
      </c>
      <c r="F8">
        <v>1870</v>
      </c>
      <c r="G8" t="s">
        <v>350</v>
      </c>
      <c r="H8">
        <v>1423.95</v>
      </c>
      <c r="I8">
        <v>0</v>
      </c>
      <c r="J8" t="s">
        <v>334</v>
      </c>
      <c r="K8" t="s">
        <v>335</v>
      </c>
      <c r="L8" t="s">
        <v>343</v>
      </c>
      <c r="M8" t="s">
        <v>337</v>
      </c>
      <c r="N8" t="s">
        <v>349</v>
      </c>
      <c r="O8" t="s">
        <v>349</v>
      </c>
      <c r="P8" t="s">
        <v>338</v>
      </c>
      <c r="Q8" t="s">
        <v>351</v>
      </c>
      <c r="R8" t="s">
        <v>4</v>
      </c>
      <c r="S8" t="s">
        <v>352</v>
      </c>
      <c r="T8" t="s">
        <v>340</v>
      </c>
      <c r="U8" t="str">
        <f>VLOOKUP(A8,Sites!$A$1:$K$119,3,0)</f>
        <v>Branch</v>
      </c>
      <c r="V8" t="str">
        <f>VLOOKUP(A8,Sites!$A$1:$K$119,4,0)</f>
        <v>Line A</v>
      </c>
      <c r="W8" t="str">
        <f>VLOOKUP(A8,Sites!$A$1:$K$119,5,0)</f>
        <v>APAC</v>
      </c>
      <c r="X8" t="str">
        <f>VLOOKUP(A8,Sites!$A$1:$K$119,6,0)</f>
        <v>Philippines</v>
      </c>
      <c r="Y8" t="str">
        <f>VLOOKUP(A8,Sites!$A$1:$K$119,7,0)</f>
        <v>Makati City</v>
      </c>
      <c r="Z8" t="str">
        <f>VLOOKUP(A8,Sites!$A$1:$K$119,8,0)</f>
        <v>Makati City Address</v>
      </c>
      <c r="AA8" t="str">
        <f>VLOOKUP(A8,Sites!$A$1:$K$119,9,0)</f>
        <v>Makati City</v>
      </c>
      <c r="AB8">
        <f>VLOOKUP(A8,Sites!$A$1:$K$119,10,0)</f>
        <v>14.556832</v>
      </c>
      <c r="AC8">
        <f>VLOOKUP(A8,Sites!$A$1:$K$119,11,0)</f>
        <v>121.021372</v>
      </c>
    </row>
    <row r="9" spans="1:29" x14ac:dyDescent="0.3">
      <c r="A9">
        <v>8135427</v>
      </c>
      <c r="B9" t="s">
        <v>331</v>
      </c>
      <c r="C9" t="s">
        <v>332</v>
      </c>
      <c r="D9" s="3">
        <v>42583</v>
      </c>
      <c r="E9">
        <v>263.54000000000002</v>
      </c>
      <c r="F9">
        <v>1861</v>
      </c>
      <c r="G9" t="s">
        <v>350</v>
      </c>
      <c r="H9">
        <v>1423.95</v>
      </c>
      <c r="I9">
        <v>0</v>
      </c>
      <c r="J9" t="s">
        <v>334</v>
      </c>
      <c r="K9" t="s">
        <v>335</v>
      </c>
      <c r="L9" t="s">
        <v>343</v>
      </c>
      <c r="M9" t="s">
        <v>337</v>
      </c>
      <c r="N9" t="s">
        <v>349</v>
      </c>
      <c r="O9" t="s">
        <v>349</v>
      </c>
      <c r="P9" t="s">
        <v>338</v>
      </c>
      <c r="Q9" t="s">
        <v>351</v>
      </c>
      <c r="R9" t="s">
        <v>4</v>
      </c>
      <c r="S9" t="s">
        <v>352</v>
      </c>
      <c r="T9" t="s">
        <v>340</v>
      </c>
      <c r="U9" t="str">
        <f>VLOOKUP(A9,Sites!$A$1:$K$119,3,0)</f>
        <v>Branch</v>
      </c>
      <c r="V9" t="str">
        <f>VLOOKUP(A9,Sites!$A$1:$K$119,4,0)</f>
        <v>Line A</v>
      </c>
      <c r="W9" t="str">
        <f>VLOOKUP(A9,Sites!$A$1:$K$119,5,0)</f>
        <v>APAC</v>
      </c>
      <c r="X9" t="str">
        <f>VLOOKUP(A9,Sites!$A$1:$K$119,6,0)</f>
        <v>Philippines</v>
      </c>
      <c r="Y9" t="str">
        <f>VLOOKUP(A9,Sites!$A$1:$K$119,7,0)</f>
        <v>Makati City</v>
      </c>
      <c r="Z9" t="str">
        <f>VLOOKUP(A9,Sites!$A$1:$K$119,8,0)</f>
        <v>Makati City Address</v>
      </c>
      <c r="AA9" t="str">
        <f>VLOOKUP(A9,Sites!$A$1:$K$119,9,0)</f>
        <v>Makati City</v>
      </c>
      <c r="AB9">
        <f>VLOOKUP(A9,Sites!$A$1:$K$119,10,0)</f>
        <v>14.556832</v>
      </c>
      <c r="AC9">
        <f>VLOOKUP(A9,Sites!$A$1:$K$119,11,0)</f>
        <v>121.021372</v>
      </c>
    </row>
    <row r="10" spans="1:29" x14ac:dyDescent="0.3">
      <c r="A10">
        <v>8135427</v>
      </c>
      <c r="B10" t="s">
        <v>331</v>
      </c>
      <c r="C10" t="s">
        <v>332</v>
      </c>
      <c r="D10" s="3">
        <v>41609</v>
      </c>
      <c r="E10">
        <v>401.78</v>
      </c>
      <c r="F10">
        <v>1861</v>
      </c>
      <c r="G10" t="s">
        <v>350</v>
      </c>
      <c r="H10">
        <v>1423.95</v>
      </c>
      <c r="I10">
        <v>0</v>
      </c>
      <c r="J10" t="s">
        <v>334</v>
      </c>
      <c r="K10" t="s">
        <v>335</v>
      </c>
      <c r="L10" t="s">
        <v>343</v>
      </c>
      <c r="M10" t="s">
        <v>337</v>
      </c>
      <c r="N10" t="s">
        <v>349</v>
      </c>
      <c r="O10" t="s">
        <v>349</v>
      </c>
      <c r="P10" t="s">
        <v>338</v>
      </c>
      <c r="Q10" t="s">
        <v>351</v>
      </c>
      <c r="R10" t="s">
        <v>4</v>
      </c>
      <c r="S10" t="s">
        <v>352</v>
      </c>
      <c r="T10" t="s">
        <v>340</v>
      </c>
      <c r="U10" t="str">
        <f>VLOOKUP(A10,Sites!$A$1:$K$119,3,0)</f>
        <v>Branch</v>
      </c>
      <c r="V10" t="str">
        <f>VLOOKUP(A10,Sites!$A$1:$K$119,4,0)</f>
        <v>Line A</v>
      </c>
      <c r="W10" t="str">
        <f>VLOOKUP(A10,Sites!$A$1:$K$119,5,0)</f>
        <v>APAC</v>
      </c>
      <c r="X10" t="str">
        <f>VLOOKUP(A10,Sites!$A$1:$K$119,6,0)</f>
        <v>Philippines</v>
      </c>
      <c r="Y10" t="str">
        <f>VLOOKUP(A10,Sites!$A$1:$K$119,7,0)</f>
        <v>Makati City</v>
      </c>
      <c r="Z10" t="str">
        <f>VLOOKUP(A10,Sites!$A$1:$K$119,8,0)</f>
        <v>Makati City Address</v>
      </c>
      <c r="AA10" t="str">
        <f>VLOOKUP(A10,Sites!$A$1:$K$119,9,0)</f>
        <v>Makati City</v>
      </c>
      <c r="AB10">
        <f>VLOOKUP(A10,Sites!$A$1:$K$119,10,0)</f>
        <v>14.556832</v>
      </c>
      <c r="AC10">
        <f>VLOOKUP(A10,Sites!$A$1:$K$119,11,0)</f>
        <v>121.021372</v>
      </c>
    </row>
    <row r="11" spans="1:29" x14ac:dyDescent="0.3">
      <c r="A11">
        <v>8135427</v>
      </c>
      <c r="B11" t="s">
        <v>331</v>
      </c>
      <c r="C11" t="s">
        <v>332</v>
      </c>
      <c r="D11" s="3">
        <v>41974</v>
      </c>
      <c r="E11">
        <v>556.76</v>
      </c>
      <c r="F11">
        <v>2555</v>
      </c>
      <c r="G11" t="s">
        <v>350</v>
      </c>
      <c r="H11">
        <v>1423.95</v>
      </c>
      <c r="I11">
        <v>0</v>
      </c>
      <c r="J11" t="s">
        <v>334</v>
      </c>
      <c r="K11" t="s">
        <v>335</v>
      </c>
      <c r="L11" t="s">
        <v>343</v>
      </c>
      <c r="M11" t="s">
        <v>337</v>
      </c>
      <c r="N11" t="s">
        <v>349</v>
      </c>
      <c r="O11" t="s">
        <v>349</v>
      </c>
      <c r="P11" t="s">
        <v>338</v>
      </c>
      <c r="Q11" t="s">
        <v>351</v>
      </c>
      <c r="R11" t="s">
        <v>4</v>
      </c>
      <c r="S11" t="s">
        <v>352</v>
      </c>
      <c r="T11" t="s">
        <v>340</v>
      </c>
      <c r="U11" t="str">
        <f>VLOOKUP(A11,Sites!$A$1:$K$119,3,0)</f>
        <v>Branch</v>
      </c>
      <c r="V11" t="str">
        <f>VLOOKUP(A11,Sites!$A$1:$K$119,4,0)</f>
        <v>Line A</v>
      </c>
      <c r="W11" t="str">
        <f>VLOOKUP(A11,Sites!$A$1:$K$119,5,0)</f>
        <v>APAC</v>
      </c>
      <c r="X11" t="str">
        <f>VLOOKUP(A11,Sites!$A$1:$K$119,6,0)</f>
        <v>Philippines</v>
      </c>
      <c r="Y11" t="str">
        <f>VLOOKUP(A11,Sites!$A$1:$K$119,7,0)</f>
        <v>Makati City</v>
      </c>
      <c r="Z11" t="str">
        <f>VLOOKUP(A11,Sites!$A$1:$K$119,8,0)</f>
        <v>Makati City Address</v>
      </c>
      <c r="AA11" t="str">
        <f>VLOOKUP(A11,Sites!$A$1:$K$119,9,0)</f>
        <v>Makati City</v>
      </c>
      <c r="AB11">
        <f>VLOOKUP(A11,Sites!$A$1:$K$119,10,0)</f>
        <v>14.556832</v>
      </c>
      <c r="AC11">
        <f>VLOOKUP(A11,Sites!$A$1:$K$119,11,0)</f>
        <v>121.021372</v>
      </c>
    </row>
    <row r="12" spans="1:29" x14ac:dyDescent="0.3">
      <c r="A12">
        <v>8135427</v>
      </c>
      <c r="B12" t="s">
        <v>331</v>
      </c>
      <c r="C12" t="s">
        <v>332</v>
      </c>
      <c r="D12" s="3">
        <v>42339</v>
      </c>
      <c r="E12">
        <v>330.37</v>
      </c>
      <c r="F12">
        <v>1886</v>
      </c>
      <c r="G12" t="s">
        <v>350</v>
      </c>
      <c r="H12">
        <v>1423.95</v>
      </c>
      <c r="I12">
        <v>0</v>
      </c>
      <c r="J12" t="s">
        <v>334</v>
      </c>
      <c r="K12" t="s">
        <v>335</v>
      </c>
      <c r="L12" t="s">
        <v>343</v>
      </c>
      <c r="M12" t="s">
        <v>337</v>
      </c>
      <c r="N12" t="s">
        <v>349</v>
      </c>
      <c r="O12" t="s">
        <v>349</v>
      </c>
      <c r="P12" t="s">
        <v>338</v>
      </c>
      <c r="Q12" t="s">
        <v>351</v>
      </c>
      <c r="R12" t="s">
        <v>4</v>
      </c>
      <c r="S12" t="s">
        <v>352</v>
      </c>
      <c r="T12" t="s">
        <v>340</v>
      </c>
      <c r="U12" t="str">
        <f>VLOOKUP(A12,Sites!$A$1:$K$119,3,0)</f>
        <v>Branch</v>
      </c>
      <c r="V12" t="str">
        <f>VLOOKUP(A12,Sites!$A$1:$K$119,4,0)</f>
        <v>Line A</v>
      </c>
      <c r="W12" t="str">
        <f>VLOOKUP(A12,Sites!$A$1:$K$119,5,0)</f>
        <v>APAC</v>
      </c>
      <c r="X12" t="str">
        <f>VLOOKUP(A12,Sites!$A$1:$K$119,6,0)</f>
        <v>Philippines</v>
      </c>
      <c r="Y12" t="str">
        <f>VLOOKUP(A12,Sites!$A$1:$K$119,7,0)</f>
        <v>Makati City</v>
      </c>
      <c r="Z12" t="str">
        <f>VLOOKUP(A12,Sites!$A$1:$K$119,8,0)</f>
        <v>Makati City Address</v>
      </c>
      <c r="AA12" t="str">
        <f>VLOOKUP(A12,Sites!$A$1:$K$119,9,0)</f>
        <v>Makati City</v>
      </c>
      <c r="AB12">
        <f>VLOOKUP(A12,Sites!$A$1:$K$119,10,0)</f>
        <v>14.556832</v>
      </c>
      <c r="AC12">
        <f>VLOOKUP(A12,Sites!$A$1:$K$119,11,0)</f>
        <v>121.021372</v>
      </c>
    </row>
    <row r="13" spans="1:29" x14ac:dyDescent="0.3">
      <c r="A13">
        <v>8135427</v>
      </c>
      <c r="B13" t="s">
        <v>331</v>
      </c>
      <c r="C13" t="s">
        <v>332</v>
      </c>
      <c r="D13" s="3">
        <v>42705</v>
      </c>
      <c r="E13">
        <v>259.72000000000003</v>
      </c>
      <c r="F13">
        <v>1906</v>
      </c>
      <c r="G13" t="s">
        <v>350</v>
      </c>
      <c r="H13">
        <v>1423.95</v>
      </c>
      <c r="I13">
        <v>0</v>
      </c>
      <c r="J13" t="s">
        <v>334</v>
      </c>
      <c r="K13" t="s">
        <v>335</v>
      </c>
      <c r="L13" t="s">
        <v>343</v>
      </c>
      <c r="M13" t="s">
        <v>337</v>
      </c>
      <c r="N13" t="s">
        <v>349</v>
      </c>
      <c r="O13" t="s">
        <v>349</v>
      </c>
      <c r="P13" t="s">
        <v>338</v>
      </c>
      <c r="Q13" t="s">
        <v>351</v>
      </c>
      <c r="R13" t="s">
        <v>4</v>
      </c>
      <c r="S13" t="s">
        <v>352</v>
      </c>
      <c r="T13" t="s">
        <v>340</v>
      </c>
      <c r="U13" t="str">
        <f>VLOOKUP(A13,Sites!$A$1:$K$119,3,0)</f>
        <v>Branch</v>
      </c>
      <c r="V13" t="str">
        <f>VLOOKUP(A13,Sites!$A$1:$K$119,4,0)</f>
        <v>Line A</v>
      </c>
      <c r="W13" t="str">
        <f>VLOOKUP(A13,Sites!$A$1:$K$119,5,0)</f>
        <v>APAC</v>
      </c>
      <c r="X13" t="str">
        <f>VLOOKUP(A13,Sites!$A$1:$K$119,6,0)</f>
        <v>Philippines</v>
      </c>
      <c r="Y13" t="str">
        <f>VLOOKUP(A13,Sites!$A$1:$K$119,7,0)</f>
        <v>Makati City</v>
      </c>
      <c r="Z13" t="str">
        <f>VLOOKUP(A13,Sites!$A$1:$K$119,8,0)</f>
        <v>Makati City Address</v>
      </c>
      <c r="AA13" t="str">
        <f>VLOOKUP(A13,Sites!$A$1:$K$119,9,0)</f>
        <v>Makati City</v>
      </c>
      <c r="AB13">
        <f>VLOOKUP(A13,Sites!$A$1:$K$119,10,0)</f>
        <v>14.556832</v>
      </c>
      <c r="AC13">
        <f>VLOOKUP(A13,Sites!$A$1:$K$119,11,0)</f>
        <v>121.021372</v>
      </c>
    </row>
    <row r="14" spans="1:29" x14ac:dyDescent="0.3">
      <c r="A14">
        <v>8135427</v>
      </c>
      <c r="B14" t="s">
        <v>331</v>
      </c>
      <c r="C14" t="s">
        <v>332</v>
      </c>
      <c r="D14" s="3">
        <v>41306</v>
      </c>
      <c r="E14">
        <v>399.89</v>
      </c>
      <c r="F14">
        <v>2012</v>
      </c>
      <c r="G14" t="s">
        <v>350</v>
      </c>
      <c r="H14">
        <v>1423.95</v>
      </c>
      <c r="I14">
        <v>0</v>
      </c>
      <c r="J14" t="s">
        <v>334</v>
      </c>
      <c r="K14" t="s">
        <v>335</v>
      </c>
      <c r="L14" t="s">
        <v>343</v>
      </c>
      <c r="M14" t="s">
        <v>337</v>
      </c>
      <c r="N14" t="s">
        <v>349</v>
      </c>
      <c r="O14" t="s">
        <v>349</v>
      </c>
      <c r="P14" t="s">
        <v>338</v>
      </c>
      <c r="Q14" t="s">
        <v>351</v>
      </c>
      <c r="R14" t="s">
        <v>4</v>
      </c>
      <c r="S14" t="s">
        <v>352</v>
      </c>
      <c r="T14" t="s">
        <v>340</v>
      </c>
      <c r="U14" t="str">
        <f>VLOOKUP(A14,Sites!$A$1:$K$119,3,0)</f>
        <v>Branch</v>
      </c>
      <c r="V14" t="str">
        <f>VLOOKUP(A14,Sites!$A$1:$K$119,4,0)</f>
        <v>Line A</v>
      </c>
      <c r="W14" t="str">
        <f>VLOOKUP(A14,Sites!$A$1:$K$119,5,0)</f>
        <v>APAC</v>
      </c>
      <c r="X14" t="str">
        <f>VLOOKUP(A14,Sites!$A$1:$K$119,6,0)</f>
        <v>Philippines</v>
      </c>
      <c r="Y14" t="str">
        <f>VLOOKUP(A14,Sites!$A$1:$K$119,7,0)</f>
        <v>Makati City</v>
      </c>
      <c r="Z14" t="str">
        <f>VLOOKUP(A14,Sites!$A$1:$K$119,8,0)</f>
        <v>Makati City Address</v>
      </c>
      <c r="AA14" t="str">
        <f>VLOOKUP(A14,Sites!$A$1:$K$119,9,0)</f>
        <v>Makati City</v>
      </c>
      <c r="AB14">
        <f>VLOOKUP(A14,Sites!$A$1:$K$119,10,0)</f>
        <v>14.556832</v>
      </c>
      <c r="AC14">
        <f>VLOOKUP(A14,Sites!$A$1:$K$119,11,0)</f>
        <v>121.021372</v>
      </c>
    </row>
    <row r="15" spans="1:29" x14ac:dyDescent="0.3">
      <c r="A15">
        <v>8135427</v>
      </c>
      <c r="B15" t="s">
        <v>331</v>
      </c>
      <c r="C15" t="s">
        <v>332</v>
      </c>
      <c r="D15" s="3">
        <v>41671</v>
      </c>
      <c r="E15">
        <v>433.46</v>
      </c>
      <c r="F15">
        <v>1995</v>
      </c>
      <c r="G15" t="s">
        <v>350</v>
      </c>
      <c r="H15">
        <v>1423.95</v>
      </c>
      <c r="I15">
        <v>0</v>
      </c>
      <c r="J15" t="s">
        <v>334</v>
      </c>
      <c r="K15" t="s">
        <v>335</v>
      </c>
      <c r="L15" t="s">
        <v>343</v>
      </c>
      <c r="M15" t="s">
        <v>337</v>
      </c>
      <c r="N15" t="s">
        <v>349</v>
      </c>
      <c r="O15" t="s">
        <v>349</v>
      </c>
      <c r="P15" t="s">
        <v>338</v>
      </c>
      <c r="Q15" t="s">
        <v>351</v>
      </c>
      <c r="R15" t="s">
        <v>4</v>
      </c>
      <c r="S15" t="s">
        <v>352</v>
      </c>
      <c r="T15" t="s">
        <v>340</v>
      </c>
      <c r="U15" t="str">
        <f>VLOOKUP(A15,Sites!$A$1:$K$119,3,0)</f>
        <v>Branch</v>
      </c>
      <c r="V15" t="str">
        <f>VLOOKUP(A15,Sites!$A$1:$K$119,4,0)</f>
        <v>Line A</v>
      </c>
      <c r="W15" t="str">
        <f>VLOOKUP(A15,Sites!$A$1:$K$119,5,0)</f>
        <v>APAC</v>
      </c>
      <c r="X15" t="str">
        <f>VLOOKUP(A15,Sites!$A$1:$K$119,6,0)</f>
        <v>Philippines</v>
      </c>
      <c r="Y15" t="str">
        <f>VLOOKUP(A15,Sites!$A$1:$K$119,7,0)</f>
        <v>Makati City</v>
      </c>
      <c r="Z15" t="str">
        <f>VLOOKUP(A15,Sites!$A$1:$K$119,8,0)</f>
        <v>Makati City Address</v>
      </c>
      <c r="AA15" t="str">
        <f>VLOOKUP(A15,Sites!$A$1:$K$119,9,0)</f>
        <v>Makati City</v>
      </c>
      <c r="AB15">
        <f>VLOOKUP(A15,Sites!$A$1:$K$119,10,0)</f>
        <v>14.556832</v>
      </c>
      <c r="AC15">
        <f>VLOOKUP(A15,Sites!$A$1:$K$119,11,0)</f>
        <v>121.021372</v>
      </c>
    </row>
    <row r="16" spans="1:29" x14ac:dyDescent="0.3">
      <c r="A16">
        <v>8135427</v>
      </c>
      <c r="B16" t="s">
        <v>331</v>
      </c>
      <c r="C16" t="s">
        <v>332</v>
      </c>
      <c r="D16" s="3">
        <v>42036</v>
      </c>
      <c r="E16">
        <v>390.28</v>
      </c>
      <c r="F16">
        <v>1931</v>
      </c>
      <c r="G16" t="s">
        <v>350</v>
      </c>
      <c r="H16">
        <v>1423.95</v>
      </c>
      <c r="I16">
        <v>0</v>
      </c>
      <c r="J16" t="s">
        <v>334</v>
      </c>
      <c r="K16" t="s">
        <v>335</v>
      </c>
      <c r="L16" t="s">
        <v>343</v>
      </c>
      <c r="M16" t="s">
        <v>337</v>
      </c>
      <c r="N16" t="s">
        <v>349</v>
      </c>
      <c r="O16" t="s">
        <v>349</v>
      </c>
      <c r="P16" t="s">
        <v>338</v>
      </c>
      <c r="Q16" t="s">
        <v>351</v>
      </c>
      <c r="R16" t="s">
        <v>4</v>
      </c>
      <c r="S16" t="s">
        <v>352</v>
      </c>
      <c r="T16" t="s">
        <v>340</v>
      </c>
      <c r="U16" t="str">
        <f>VLOOKUP(A16,Sites!$A$1:$K$119,3,0)</f>
        <v>Branch</v>
      </c>
      <c r="V16" t="str">
        <f>VLOOKUP(A16,Sites!$A$1:$K$119,4,0)</f>
        <v>Line A</v>
      </c>
      <c r="W16" t="str">
        <f>VLOOKUP(A16,Sites!$A$1:$K$119,5,0)</f>
        <v>APAC</v>
      </c>
      <c r="X16" t="str">
        <f>VLOOKUP(A16,Sites!$A$1:$K$119,6,0)</f>
        <v>Philippines</v>
      </c>
      <c r="Y16" t="str">
        <f>VLOOKUP(A16,Sites!$A$1:$K$119,7,0)</f>
        <v>Makati City</v>
      </c>
      <c r="Z16" t="str">
        <f>VLOOKUP(A16,Sites!$A$1:$K$119,8,0)</f>
        <v>Makati City Address</v>
      </c>
      <c r="AA16" t="str">
        <f>VLOOKUP(A16,Sites!$A$1:$K$119,9,0)</f>
        <v>Makati City</v>
      </c>
      <c r="AB16">
        <f>VLOOKUP(A16,Sites!$A$1:$K$119,10,0)</f>
        <v>14.556832</v>
      </c>
      <c r="AC16">
        <f>VLOOKUP(A16,Sites!$A$1:$K$119,11,0)</f>
        <v>121.021372</v>
      </c>
    </row>
    <row r="17" spans="1:29" x14ac:dyDescent="0.3">
      <c r="A17">
        <v>8135427</v>
      </c>
      <c r="B17" t="s">
        <v>331</v>
      </c>
      <c r="C17" t="s">
        <v>332</v>
      </c>
      <c r="D17" s="3">
        <v>42401</v>
      </c>
      <c r="E17">
        <v>274.38</v>
      </c>
      <c r="F17">
        <v>1851</v>
      </c>
      <c r="G17" t="s">
        <v>350</v>
      </c>
      <c r="H17">
        <v>1423.95</v>
      </c>
      <c r="I17">
        <v>0</v>
      </c>
      <c r="J17" t="s">
        <v>334</v>
      </c>
      <c r="K17" t="s">
        <v>335</v>
      </c>
      <c r="L17" t="s">
        <v>343</v>
      </c>
      <c r="M17" t="s">
        <v>337</v>
      </c>
      <c r="N17" t="s">
        <v>349</v>
      </c>
      <c r="O17" t="s">
        <v>349</v>
      </c>
      <c r="P17" t="s">
        <v>338</v>
      </c>
      <c r="Q17" t="s">
        <v>351</v>
      </c>
      <c r="R17" t="s">
        <v>4</v>
      </c>
      <c r="S17" t="s">
        <v>352</v>
      </c>
      <c r="T17" t="s">
        <v>340</v>
      </c>
      <c r="U17" t="str">
        <f>VLOOKUP(A17,Sites!$A$1:$K$119,3,0)</f>
        <v>Branch</v>
      </c>
      <c r="V17" t="str">
        <f>VLOOKUP(A17,Sites!$A$1:$K$119,4,0)</f>
        <v>Line A</v>
      </c>
      <c r="W17" t="str">
        <f>VLOOKUP(A17,Sites!$A$1:$K$119,5,0)</f>
        <v>APAC</v>
      </c>
      <c r="X17" t="str">
        <f>VLOOKUP(A17,Sites!$A$1:$K$119,6,0)</f>
        <v>Philippines</v>
      </c>
      <c r="Y17" t="str">
        <f>VLOOKUP(A17,Sites!$A$1:$K$119,7,0)</f>
        <v>Makati City</v>
      </c>
      <c r="Z17" t="str">
        <f>VLOOKUP(A17,Sites!$A$1:$K$119,8,0)</f>
        <v>Makati City Address</v>
      </c>
      <c r="AA17" t="str">
        <f>VLOOKUP(A17,Sites!$A$1:$K$119,9,0)</f>
        <v>Makati City</v>
      </c>
      <c r="AB17">
        <f>VLOOKUP(A17,Sites!$A$1:$K$119,10,0)</f>
        <v>14.556832</v>
      </c>
      <c r="AC17">
        <f>VLOOKUP(A17,Sites!$A$1:$K$119,11,0)</f>
        <v>121.021372</v>
      </c>
    </row>
    <row r="18" spans="1:29" x14ac:dyDescent="0.3">
      <c r="A18">
        <v>8135427</v>
      </c>
      <c r="B18" t="s">
        <v>331</v>
      </c>
      <c r="C18" t="s">
        <v>332</v>
      </c>
      <c r="D18" s="3">
        <v>42767</v>
      </c>
      <c r="E18">
        <v>239.21</v>
      </c>
      <c r="F18">
        <v>1756</v>
      </c>
      <c r="G18" t="s">
        <v>350</v>
      </c>
      <c r="H18">
        <v>1423.95</v>
      </c>
      <c r="I18">
        <v>0</v>
      </c>
      <c r="J18" t="s">
        <v>334</v>
      </c>
      <c r="K18" t="s">
        <v>335</v>
      </c>
      <c r="L18" t="s">
        <v>343</v>
      </c>
      <c r="M18" t="s">
        <v>337</v>
      </c>
      <c r="N18" t="s">
        <v>349</v>
      </c>
      <c r="O18" t="s">
        <v>349</v>
      </c>
      <c r="P18" t="s">
        <v>338</v>
      </c>
      <c r="Q18" t="s">
        <v>351</v>
      </c>
      <c r="R18" t="s">
        <v>4</v>
      </c>
      <c r="S18" t="s">
        <v>352</v>
      </c>
      <c r="T18" t="s">
        <v>340</v>
      </c>
      <c r="U18" t="str">
        <f>VLOOKUP(A18,Sites!$A$1:$K$119,3,0)</f>
        <v>Branch</v>
      </c>
      <c r="V18" t="str">
        <f>VLOOKUP(A18,Sites!$A$1:$K$119,4,0)</f>
        <v>Line A</v>
      </c>
      <c r="W18" t="str">
        <f>VLOOKUP(A18,Sites!$A$1:$K$119,5,0)</f>
        <v>APAC</v>
      </c>
      <c r="X18" t="str">
        <f>VLOOKUP(A18,Sites!$A$1:$K$119,6,0)</f>
        <v>Philippines</v>
      </c>
      <c r="Y18" t="str">
        <f>VLOOKUP(A18,Sites!$A$1:$K$119,7,0)</f>
        <v>Makati City</v>
      </c>
      <c r="Z18" t="str">
        <f>VLOOKUP(A18,Sites!$A$1:$K$119,8,0)</f>
        <v>Makati City Address</v>
      </c>
      <c r="AA18" t="str">
        <f>VLOOKUP(A18,Sites!$A$1:$K$119,9,0)</f>
        <v>Makati City</v>
      </c>
      <c r="AB18">
        <f>VLOOKUP(A18,Sites!$A$1:$K$119,10,0)</f>
        <v>14.556832</v>
      </c>
      <c r="AC18">
        <f>VLOOKUP(A18,Sites!$A$1:$K$119,11,0)</f>
        <v>121.021372</v>
      </c>
    </row>
    <row r="19" spans="1:29" x14ac:dyDescent="0.3">
      <c r="A19">
        <v>8135427</v>
      </c>
      <c r="B19" t="s">
        <v>331</v>
      </c>
      <c r="C19" t="s">
        <v>332</v>
      </c>
      <c r="D19" s="3">
        <v>41275</v>
      </c>
      <c r="E19">
        <v>443.16</v>
      </c>
      <c r="F19">
        <v>2154</v>
      </c>
      <c r="G19" t="s">
        <v>350</v>
      </c>
      <c r="H19">
        <v>1423.95</v>
      </c>
      <c r="I19">
        <v>0</v>
      </c>
      <c r="J19" t="s">
        <v>334</v>
      </c>
      <c r="K19" t="s">
        <v>335</v>
      </c>
      <c r="L19" t="s">
        <v>343</v>
      </c>
      <c r="M19" t="s">
        <v>337</v>
      </c>
      <c r="N19" t="s">
        <v>349</v>
      </c>
      <c r="O19" t="s">
        <v>349</v>
      </c>
      <c r="P19" t="s">
        <v>338</v>
      </c>
      <c r="Q19" t="s">
        <v>351</v>
      </c>
      <c r="R19" t="s">
        <v>4</v>
      </c>
      <c r="S19" t="s">
        <v>352</v>
      </c>
      <c r="T19" t="s">
        <v>340</v>
      </c>
      <c r="U19" t="str">
        <f>VLOOKUP(A19,Sites!$A$1:$K$119,3,0)</f>
        <v>Branch</v>
      </c>
      <c r="V19" t="str">
        <f>VLOOKUP(A19,Sites!$A$1:$K$119,4,0)</f>
        <v>Line A</v>
      </c>
      <c r="W19" t="str">
        <f>VLOOKUP(A19,Sites!$A$1:$K$119,5,0)</f>
        <v>APAC</v>
      </c>
      <c r="X19" t="str">
        <f>VLOOKUP(A19,Sites!$A$1:$K$119,6,0)</f>
        <v>Philippines</v>
      </c>
      <c r="Y19" t="str">
        <f>VLOOKUP(A19,Sites!$A$1:$K$119,7,0)</f>
        <v>Makati City</v>
      </c>
      <c r="Z19" t="str">
        <f>VLOOKUP(A19,Sites!$A$1:$K$119,8,0)</f>
        <v>Makati City Address</v>
      </c>
      <c r="AA19" t="str">
        <f>VLOOKUP(A19,Sites!$A$1:$K$119,9,0)</f>
        <v>Makati City</v>
      </c>
      <c r="AB19">
        <f>VLOOKUP(A19,Sites!$A$1:$K$119,10,0)</f>
        <v>14.556832</v>
      </c>
      <c r="AC19">
        <f>VLOOKUP(A19,Sites!$A$1:$K$119,11,0)</f>
        <v>121.021372</v>
      </c>
    </row>
    <row r="20" spans="1:29" x14ac:dyDescent="0.3">
      <c r="A20">
        <v>8135427</v>
      </c>
      <c r="B20" t="s">
        <v>331</v>
      </c>
      <c r="C20" t="s">
        <v>332</v>
      </c>
      <c r="D20" s="3">
        <v>41640</v>
      </c>
      <c r="E20">
        <v>492.42</v>
      </c>
      <c r="F20">
        <v>2280</v>
      </c>
      <c r="G20" t="s">
        <v>350</v>
      </c>
      <c r="H20">
        <v>1423.95</v>
      </c>
      <c r="I20">
        <v>0</v>
      </c>
      <c r="J20" t="s">
        <v>334</v>
      </c>
      <c r="K20" t="s">
        <v>335</v>
      </c>
      <c r="L20" t="s">
        <v>343</v>
      </c>
      <c r="M20" t="s">
        <v>337</v>
      </c>
      <c r="N20" t="s">
        <v>349</v>
      </c>
      <c r="O20" t="s">
        <v>349</v>
      </c>
      <c r="P20" t="s">
        <v>338</v>
      </c>
      <c r="Q20" t="s">
        <v>351</v>
      </c>
      <c r="R20" t="s">
        <v>4</v>
      </c>
      <c r="S20" t="s">
        <v>352</v>
      </c>
      <c r="T20" t="s">
        <v>340</v>
      </c>
      <c r="U20" t="str">
        <f>VLOOKUP(A20,Sites!$A$1:$K$119,3,0)</f>
        <v>Branch</v>
      </c>
      <c r="V20" t="str">
        <f>VLOOKUP(A20,Sites!$A$1:$K$119,4,0)</f>
        <v>Line A</v>
      </c>
      <c r="W20" t="str">
        <f>VLOOKUP(A20,Sites!$A$1:$K$119,5,0)</f>
        <v>APAC</v>
      </c>
      <c r="X20" t="str">
        <f>VLOOKUP(A20,Sites!$A$1:$K$119,6,0)</f>
        <v>Philippines</v>
      </c>
      <c r="Y20" t="str">
        <f>VLOOKUP(A20,Sites!$A$1:$K$119,7,0)</f>
        <v>Makati City</v>
      </c>
      <c r="Z20" t="str">
        <f>VLOOKUP(A20,Sites!$A$1:$K$119,8,0)</f>
        <v>Makati City Address</v>
      </c>
      <c r="AA20" t="str">
        <f>VLOOKUP(A20,Sites!$A$1:$K$119,9,0)</f>
        <v>Makati City</v>
      </c>
      <c r="AB20">
        <f>VLOOKUP(A20,Sites!$A$1:$K$119,10,0)</f>
        <v>14.556832</v>
      </c>
      <c r="AC20">
        <f>VLOOKUP(A20,Sites!$A$1:$K$119,11,0)</f>
        <v>121.021372</v>
      </c>
    </row>
    <row r="21" spans="1:29" x14ac:dyDescent="0.3">
      <c r="A21">
        <v>8135427</v>
      </c>
      <c r="B21" t="s">
        <v>331</v>
      </c>
      <c r="C21" t="s">
        <v>332</v>
      </c>
      <c r="D21" s="3">
        <v>42005</v>
      </c>
      <c r="E21">
        <v>454.15</v>
      </c>
      <c r="F21">
        <v>2276</v>
      </c>
      <c r="G21" t="s">
        <v>350</v>
      </c>
      <c r="H21">
        <v>1423.95</v>
      </c>
      <c r="I21">
        <v>0</v>
      </c>
      <c r="J21" t="s">
        <v>334</v>
      </c>
      <c r="K21" t="s">
        <v>335</v>
      </c>
      <c r="L21" t="s">
        <v>343</v>
      </c>
      <c r="M21" t="s">
        <v>337</v>
      </c>
      <c r="N21" t="s">
        <v>349</v>
      </c>
      <c r="O21" t="s">
        <v>349</v>
      </c>
      <c r="P21" t="s">
        <v>338</v>
      </c>
      <c r="Q21" t="s">
        <v>351</v>
      </c>
      <c r="R21" t="s">
        <v>4</v>
      </c>
      <c r="S21" t="s">
        <v>352</v>
      </c>
      <c r="T21" t="s">
        <v>340</v>
      </c>
      <c r="U21" t="str">
        <f>VLOOKUP(A21,Sites!$A$1:$K$119,3,0)</f>
        <v>Branch</v>
      </c>
      <c r="V21" t="str">
        <f>VLOOKUP(A21,Sites!$A$1:$K$119,4,0)</f>
        <v>Line A</v>
      </c>
      <c r="W21" t="str">
        <f>VLOOKUP(A21,Sites!$A$1:$K$119,5,0)</f>
        <v>APAC</v>
      </c>
      <c r="X21" t="str">
        <f>VLOOKUP(A21,Sites!$A$1:$K$119,6,0)</f>
        <v>Philippines</v>
      </c>
      <c r="Y21" t="str">
        <f>VLOOKUP(A21,Sites!$A$1:$K$119,7,0)</f>
        <v>Makati City</v>
      </c>
      <c r="Z21" t="str">
        <f>VLOOKUP(A21,Sites!$A$1:$K$119,8,0)</f>
        <v>Makati City Address</v>
      </c>
      <c r="AA21" t="str">
        <f>VLOOKUP(A21,Sites!$A$1:$K$119,9,0)</f>
        <v>Makati City</v>
      </c>
      <c r="AB21">
        <f>VLOOKUP(A21,Sites!$A$1:$K$119,10,0)</f>
        <v>14.556832</v>
      </c>
      <c r="AC21">
        <f>VLOOKUP(A21,Sites!$A$1:$K$119,11,0)</f>
        <v>121.021372</v>
      </c>
    </row>
    <row r="22" spans="1:29" x14ac:dyDescent="0.3">
      <c r="A22">
        <v>8135427</v>
      </c>
      <c r="B22" t="s">
        <v>331</v>
      </c>
      <c r="C22" t="s">
        <v>332</v>
      </c>
      <c r="D22" s="3">
        <v>42370</v>
      </c>
      <c r="E22">
        <v>294.48</v>
      </c>
      <c r="F22">
        <v>1935</v>
      </c>
      <c r="G22" t="s">
        <v>350</v>
      </c>
      <c r="H22">
        <v>1423.95</v>
      </c>
      <c r="I22">
        <v>0</v>
      </c>
      <c r="J22" t="s">
        <v>334</v>
      </c>
      <c r="K22" t="s">
        <v>335</v>
      </c>
      <c r="L22" t="s">
        <v>343</v>
      </c>
      <c r="M22" t="s">
        <v>337</v>
      </c>
      <c r="N22" t="s">
        <v>349</v>
      </c>
      <c r="O22" t="s">
        <v>349</v>
      </c>
      <c r="P22" t="s">
        <v>338</v>
      </c>
      <c r="Q22" t="s">
        <v>351</v>
      </c>
      <c r="R22" t="s">
        <v>4</v>
      </c>
      <c r="S22" t="s">
        <v>352</v>
      </c>
      <c r="T22" t="s">
        <v>340</v>
      </c>
      <c r="U22" t="str">
        <f>VLOOKUP(A22,Sites!$A$1:$K$119,3,0)</f>
        <v>Branch</v>
      </c>
      <c r="V22" t="str">
        <f>VLOOKUP(A22,Sites!$A$1:$K$119,4,0)</f>
        <v>Line A</v>
      </c>
      <c r="W22" t="str">
        <f>VLOOKUP(A22,Sites!$A$1:$K$119,5,0)</f>
        <v>APAC</v>
      </c>
      <c r="X22" t="str">
        <f>VLOOKUP(A22,Sites!$A$1:$K$119,6,0)</f>
        <v>Philippines</v>
      </c>
      <c r="Y22" t="str">
        <f>VLOOKUP(A22,Sites!$A$1:$K$119,7,0)</f>
        <v>Makati City</v>
      </c>
      <c r="Z22" t="str">
        <f>VLOOKUP(A22,Sites!$A$1:$K$119,8,0)</f>
        <v>Makati City Address</v>
      </c>
      <c r="AA22" t="str">
        <f>VLOOKUP(A22,Sites!$A$1:$K$119,9,0)</f>
        <v>Makati City</v>
      </c>
      <c r="AB22">
        <f>VLOOKUP(A22,Sites!$A$1:$K$119,10,0)</f>
        <v>14.556832</v>
      </c>
      <c r="AC22">
        <f>VLOOKUP(A22,Sites!$A$1:$K$119,11,0)</f>
        <v>121.021372</v>
      </c>
    </row>
    <row r="23" spans="1:29" x14ac:dyDescent="0.3">
      <c r="A23">
        <v>8135427</v>
      </c>
      <c r="B23" t="s">
        <v>331</v>
      </c>
      <c r="C23" t="s">
        <v>332</v>
      </c>
      <c r="D23" s="3">
        <v>42736</v>
      </c>
      <c r="E23">
        <v>260.02</v>
      </c>
      <c r="F23">
        <v>1927</v>
      </c>
      <c r="G23" t="s">
        <v>350</v>
      </c>
      <c r="H23">
        <v>1423.95</v>
      </c>
      <c r="I23">
        <v>0</v>
      </c>
      <c r="J23" t="s">
        <v>334</v>
      </c>
      <c r="K23" t="s">
        <v>335</v>
      </c>
      <c r="L23" t="s">
        <v>343</v>
      </c>
      <c r="M23" t="s">
        <v>337</v>
      </c>
      <c r="N23" t="s">
        <v>349</v>
      </c>
      <c r="O23" t="s">
        <v>349</v>
      </c>
      <c r="P23" t="s">
        <v>338</v>
      </c>
      <c r="Q23" t="s">
        <v>351</v>
      </c>
      <c r="R23" t="s">
        <v>4</v>
      </c>
      <c r="S23" t="s">
        <v>352</v>
      </c>
      <c r="T23" t="s">
        <v>340</v>
      </c>
      <c r="U23" t="str">
        <f>VLOOKUP(A23,Sites!$A$1:$K$119,3,0)</f>
        <v>Branch</v>
      </c>
      <c r="V23" t="str">
        <f>VLOOKUP(A23,Sites!$A$1:$K$119,4,0)</f>
        <v>Line A</v>
      </c>
      <c r="W23" t="str">
        <f>VLOOKUP(A23,Sites!$A$1:$K$119,5,0)</f>
        <v>APAC</v>
      </c>
      <c r="X23" t="str">
        <f>VLOOKUP(A23,Sites!$A$1:$K$119,6,0)</f>
        <v>Philippines</v>
      </c>
      <c r="Y23" t="str">
        <f>VLOOKUP(A23,Sites!$A$1:$K$119,7,0)</f>
        <v>Makati City</v>
      </c>
      <c r="Z23" t="str">
        <f>VLOOKUP(A23,Sites!$A$1:$K$119,8,0)</f>
        <v>Makati City Address</v>
      </c>
      <c r="AA23" t="str">
        <f>VLOOKUP(A23,Sites!$A$1:$K$119,9,0)</f>
        <v>Makati City</v>
      </c>
      <c r="AB23">
        <f>VLOOKUP(A23,Sites!$A$1:$K$119,10,0)</f>
        <v>14.556832</v>
      </c>
      <c r="AC23">
        <f>VLOOKUP(A23,Sites!$A$1:$K$119,11,0)</f>
        <v>121.021372</v>
      </c>
    </row>
    <row r="24" spans="1:29" x14ac:dyDescent="0.3">
      <c r="A24">
        <v>8135427</v>
      </c>
      <c r="B24" t="s">
        <v>331</v>
      </c>
      <c r="C24" t="s">
        <v>332</v>
      </c>
      <c r="D24" s="3">
        <v>41456</v>
      </c>
      <c r="E24">
        <v>315.10000000000002</v>
      </c>
      <c r="F24">
        <v>1602</v>
      </c>
      <c r="G24" t="s">
        <v>350</v>
      </c>
      <c r="H24">
        <v>1423.95</v>
      </c>
      <c r="I24">
        <v>0</v>
      </c>
      <c r="J24" t="s">
        <v>334</v>
      </c>
      <c r="K24" t="s">
        <v>335</v>
      </c>
      <c r="L24" t="s">
        <v>343</v>
      </c>
      <c r="M24" t="s">
        <v>337</v>
      </c>
      <c r="N24" t="s">
        <v>349</v>
      </c>
      <c r="O24" t="s">
        <v>349</v>
      </c>
      <c r="P24" t="s">
        <v>338</v>
      </c>
      <c r="Q24" t="s">
        <v>351</v>
      </c>
      <c r="R24" t="s">
        <v>4</v>
      </c>
      <c r="S24" t="s">
        <v>352</v>
      </c>
      <c r="T24" t="s">
        <v>340</v>
      </c>
      <c r="U24" t="str">
        <f>VLOOKUP(A24,Sites!$A$1:$K$119,3,0)</f>
        <v>Branch</v>
      </c>
      <c r="V24" t="str">
        <f>VLOOKUP(A24,Sites!$A$1:$K$119,4,0)</f>
        <v>Line A</v>
      </c>
      <c r="W24" t="str">
        <f>VLOOKUP(A24,Sites!$A$1:$K$119,5,0)</f>
        <v>APAC</v>
      </c>
      <c r="X24" t="str">
        <f>VLOOKUP(A24,Sites!$A$1:$K$119,6,0)</f>
        <v>Philippines</v>
      </c>
      <c r="Y24" t="str">
        <f>VLOOKUP(A24,Sites!$A$1:$K$119,7,0)</f>
        <v>Makati City</v>
      </c>
      <c r="Z24" t="str">
        <f>VLOOKUP(A24,Sites!$A$1:$K$119,8,0)</f>
        <v>Makati City Address</v>
      </c>
      <c r="AA24" t="str">
        <f>VLOOKUP(A24,Sites!$A$1:$K$119,9,0)</f>
        <v>Makati City</v>
      </c>
      <c r="AB24">
        <f>VLOOKUP(A24,Sites!$A$1:$K$119,10,0)</f>
        <v>14.556832</v>
      </c>
      <c r="AC24">
        <f>VLOOKUP(A24,Sites!$A$1:$K$119,11,0)</f>
        <v>121.021372</v>
      </c>
    </row>
    <row r="25" spans="1:29" x14ac:dyDescent="0.3">
      <c r="A25">
        <v>8135427</v>
      </c>
      <c r="B25" t="s">
        <v>331</v>
      </c>
      <c r="C25" t="s">
        <v>332</v>
      </c>
      <c r="D25" s="3">
        <v>41821</v>
      </c>
      <c r="E25">
        <v>520.46</v>
      </c>
      <c r="F25">
        <v>2257</v>
      </c>
      <c r="G25" t="s">
        <v>350</v>
      </c>
      <c r="H25">
        <v>1423.95</v>
      </c>
      <c r="I25">
        <v>0</v>
      </c>
      <c r="J25" t="s">
        <v>334</v>
      </c>
      <c r="K25" t="s">
        <v>335</v>
      </c>
      <c r="L25" t="s">
        <v>343</v>
      </c>
      <c r="M25" t="s">
        <v>337</v>
      </c>
      <c r="N25" t="s">
        <v>349</v>
      </c>
      <c r="O25" t="s">
        <v>349</v>
      </c>
      <c r="P25" t="s">
        <v>338</v>
      </c>
      <c r="Q25" t="s">
        <v>351</v>
      </c>
      <c r="R25" t="s">
        <v>4</v>
      </c>
      <c r="S25" t="s">
        <v>352</v>
      </c>
      <c r="T25" t="s">
        <v>340</v>
      </c>
      <c r="U25" t="str">
        <f>VLOOKUP(A25,Sites!$A$1:$K$119,3,0)</f>
        <v>Branch</v>
      </c>
      <c r="V25" t="str">
        <f>VLOOKUP(A25,Sites!$A$1:$K$119,4,0)</f>
        <v>Line A</v>
      </c>
      <c r="W25" t="str">
        <f>VLOOKUP(A25,Sites!$A$1:$K$119,5,0)</f>
        <v>APAC</v>
      </c>
      <c r="X25" t="str">
        <f>VLOOKUP(A25,Sites!$A$1:$K$119,6,0)</f>
        <v>Philippines</v>
      </c>
      <c r="Y25" t="str">
        <f>VLOOKUP(A25,Sites!$A$1:$K$119,7,0)</f>
        <v>Makati City</v>
      </c>
      <c r="Z25" t="str">
        <f>VLOOKUP(A25,Sites!$A$1:$K$119,8,0)</f>
        <v>Makati City Address</v>
      </c>
      <c r="AA25" t="str">
        <f>VLOOKUP(A25,Sites!$A$1:$K$119,9,0)</f>
        <v>Makati City</v>
      </c>
      <c r="AB25">
        <f>VLOOKUP(A25,Sites!$A$1:$K$119,10,0)</f>
        <v>14.556832</v>
      </c>
      <c r="AC25">
        <f>VLOOKUP(A25,Sites!$A$1:$K$119,11,0)</f>
        <v>121.021372</v>
      </c>
    </row>
    <row r="26" spans="1:29" x14ac:dyDescent="0.3">
      <c r="A26">
        <v>8135427</v>
      </c>
      <c r="B26" t="s">
        <v>331</v>
      </c>
      <c r="C26" t="s">
        <v>332</v>
      </c>
      <c r="D26" s="3">
        <v>42186</v>
      </c>
      <c r="E26">
        <v>358.93</v>
      </c>
      <c r="F26">
        <v>1939</v>
      </c>
      <c r="G26" t="s">
        <v>350</v>
      </c>
      <c r="H26">
        <v>1423.95</v>
      </c>
      <c r="I26">
        <v>0</v>
      </c>
      <c r="J26" t="s">
        <v>334</v>
      </c>
      <c r="K26" t="s">
        <v>335</v>
      </c>
      <c r="L26" t="s">
        <v>343</v>
      </c>
      <c r="M26" t="s">
        <v>337</v>
      </c>
      <c r="N26" t="s">
        <v>349</v>
      </c>
      <c r="O26" t="s">
        <v>349</v>
      </c>
      <c r="P26" t="s">
        <v>338</v>
      </c>
      <c r="Q26" t="s">
        <v>351</v>
      </c>
      <c r="R26" t="s">
        <v>4</v>
      </c>
      <c r="S26" t="s">
        <v>352</v>
      </c>
      <c r="T26" t="s">
        <v>340</v>
      </c>
      <c r="U26" t="str">
        <f>VLOOKUP(A26,Sites!$A$1:$K$119,3,0)</f>
        <v>Branch</v>
      </c>
      <c r="V26" t="str">
        <f>VLOOKUP(A26,Sites!$A$1:$K$119,4,0)</f>
        <v>Line A</v>
      </c>
      <c r="W26" t="str">
        <f>VLOOKUP(A26,Sites!$A$1:$K$119,5,0)</f>
        <v>APAC</v>
      </c>
      <c r="X26" t="str">
        <f>VLOOKUP(A26,Sites!$A$1:$K$119,6,0)</f>
        <v>Philippines</v>
      </c>
      <c r="Y26" t="str">
        <f>VLOOKUP(A26,Sites!$A$1:$K$119,7,0)</f>
        <v>Makati City</v>
      </c>
      <c r="Z26" t="str">
        <f>VLOOKUP(A26,Sites!$A$1:$K$119,8,0)</f>
        <v>Makati City Address</v>
      </c>
      <c r="AA26" t="str">
        <f>VLOOKUP(A26,Sites!$A$1:$K$119,9,0)</f>
        <v>Makati City</v>
      </c>
      <c r="AB26">
        <f>VLOOKUP(A26,Sites!$A$1:$K$119,10,0)</f>
        <v>14.556832</v>
      </c>
      <c r="AC26">
        <f>VLOOKUP(A26,Sites!$A$1:$K$119,11,0)</f>
        <v>121.021372</v>
      </c>
    </row>
    <row r="27" spans="1:29" x14ac:dyDescent="0.3">
      <c r="A27">
        <v>8135427</v>
      </c>
      <c r="B27" t="s">
        <v>331</v>
      </c>
      <c r="C27" t="s">
        <v>332</v>
      </c>
      <c r="D27" s="3">
        <v>42552</v>
      </c>
      <c r="E27">
        <v>264.83999999999997</v>
      </c>
      <c r="F27">
        <v>1865</v>
      </c>
      <c r="G27" t="s">
        <v>350</v>
      </c>
      <c r="H27">
        <v>1423.95</v>
      </c>
      <c r="I27">
        <v>0</v>
      </c>
      <c r="J27" t="s">
        <v>334</v>
      </c>
      <c r="K27" t="s">
        <v>335</v>
      </c>
      <c r="L27" t="s">
        <v>343</v>
      </c>
      <c r="M27" t="s">
        <v>337</v>
      </c>
      <c r="N27" t="s">
        <v>349</v>
      </c>
      <c r="O27" t="s">
        <v>349</v>
      </c>
      <c r="P27" t="s">
        <v>338</v>
      </c>
      <c r="Q27" t="s">
        <v>351</v>
      </c>
      <c r="R27" t="s">
        <v>4</v>
      </c>
      <c r="S27" t="s">
        <v>352</v>
      </c>
      <c r="T27" t="s">
        <v>340</v>
      </c>
      <c r="U27" t="str">
        <f>VLOOKUP(A27,Sites!$A$1:$K$119,3,0)</f>
        <v>Branch</v>
      </c>
      <c r="V27" t="str">
        <f>VLOOKUP(A27,Sites!$A$1:$K$119,4,0)</f>
        <v>Line A</v>
      </c>
      <c r="W27" t="str">
        <f>VLOOKUP(A27,Sites!$A$1:$K$119,5,0)</f>
        <v>APAC</v>
      </c>
      <c r="X27" t="str">
        <f>VLOOKUP(A27,Sites!$A$1:$K$119,6,0)</f>
        <v>Philippines</v>
      </c>
      <c r="Y27" t="str">
        <f>VLOOKUP(A27,Sites!$A$1:$K$119,7,0)</f>
        <v>Makati City</v>
      </c>
      <c r="Z27" t="str">
        <f>VLOOKUP(A27,Sites!$A$1:$K$119,8,0)</f>
        <v>Makati City Address</v>
      </c>
      <c r="AA27" t="str">
        <f>VLOOKUP(A27,Sites!$A$1:$K$119,9,0)</f>
        <v>Makati City</v>
      </c>
      <c r="AB27">
        <f>VLOOKUP(A27,Sites!$A$1:$K$119,10,0)</f>
        <v>14.556832</v>
      </c>
      <c r="AC27">
        <f>VLOOKUP(A27,Sites!$A$1:$K$119,11,0)</f>
        <v>121.021372</v>
      </c>
    </row>
    <row r="28" spans="1:29" x14ac:dyDescent="0.3">
      <c r="A28">
        <v>8135427</v>
      </c>
      <c r="B28" t="s">
        <v>331</v>
      </c>
      <c r="C28" t="s">
        <v>332</v>
      </c>
      <c r="D28" s="3">
        <v>41426</v>
      </c>
      <c r="E28">
        <v>320.70999999999998</v>
      </c>
      <c r="F28">
        <v>1599</v>
      </c>
      <c r="G28" t="s">
        <v>350</v>
      </c>
      <c r="H28">
        <v>1423.95</v>
      </c>
      <c r="I28">
        <v>0</v>
      </c>
      <c r="J28" t="s">
        <v>334</v>
      </c>
      <c r="K28" t="s">
        <v>335</v>
      </c>
      <c r="L28" t="s">
        <v>343</v>
      </c>
      <c r="M28" t="s">
        <v>337</v>
      </c>
      <c r="N28" t="s">
        <v>349</v>
      </c>
      <c r="O28" t="s">
        <v>349</v>
      </c>
      <c r="P28" t="s">
        <v>338</v>
      </c>
      <c r="Q28" t="s">
        <v>351</v>
      </c>
      <c r="R28" t="s">
        <v>4</v>
      </c>
      <c r="S28" t="s">
        <v>352</v>
      </c>
      <c r="T28" t="s">
        <v>340</v>
      </c>
      <c r="U28" t="str">
        <f>VLOOKUP(A28,Sites!$A$1:$K$119,3,0)</f>
        <v>Branch</v>
      </c>
      <c r="V28" t="str">
        <f>VLOOKUP(A28,Sites!$A$1:$K$119,4,0)</f>
        <v>Line A</v>
      </c>
      <c r="W28" t="str">
        <f>VLOOKUP(A28,Sites!$A$1:$K$119,5,0)</f>
        <v>APAC</v>
      </c>
      <c r="X28" t="str">
        <f>VLOOKUP(A28,Sites!$A$1:$K$119,6,0)</f>
        <v>Philippines</v>
      </c>
      <c r="Y28" t="str">
        <f>VLOOKUP(A28,Sites!$A$1:$K$119,7,0)</f>
        <v>Makati City</v>
      </c>
      <c r="Z28" t="str">
        <f>VLOOKUP(A28,Sites!$A$1:$K$119,8,0)</f>
        <v>Makati City Address</v>
      </c>
      <c r="AA28" t="str">
        <f>VLOOKUP(A28,Sites!$A$1:$K$119,9,0)</f>
        <v>Makati City</v>
      </c>
      <c r="AB28">
        <f>VLOOKUP(A28,Sites!$A$1:$K$119,10,0)</f>
        <v>14.556832</v>
      </c>
      <c r="AC28">
        <f>VLOOKUP(A28,Sites!$A$1:$K$119,11,0)</f>
        <v>121.021372</v>
      </c>
    </row>
    <row r="29" spans="1:29" x14ac:dyDescent="0.3">
      <c r="A29">
        <v>8135427</v>
      </c>
      <c r="B29" t="s">
        <v>331</v>
      </c>
      <c r="C29" t="s">
        <v>332</v>
      </c>
      <c r="D29" s="3">
        <v>41791</v>
      </c>
      <c r="E29">
        <v>489.08</v>
      </c>
      <c r="F29">
        <v>2139</v>
      </c>
      <c r="G29" t="s">
        <v>350</v>
      </c>
      <c r="H29">
        <v>1423.95</v>
      </c>
      <c r="I29">
        <v>0</v>
      </c>
      <c r="J29" t="s">
        <v>334</v>
      </c>
      <c r="K29" t="s">
        <v>335</v>
      </c>
      <c r="L29" t="s">
        <v>343</v>
      </c>
      <c r="M29" t="s">
        <v>337</v>
      </c>
      <c r="N29" t="s">
        <v>349</v>
      </c>
      <c r="O29" t="s">
        <v>349</v>
      </c>
      <c r="P29" t="s">
        <v>338</v>
      </c>
      <c r="Q29" t="s">
        <v>351</v>
      </c>
      <c r="R29" t="s">
        <v>4</v>
      </c>
      <c r="S29" t="s">
        <v>352</v>
      </c>
      <c r="T29" t="s">
        <v>340</v>
      </c>
      <c r="U29" t="str">
        <f>VLOOKUP(A29,Sites!$A$1:$K$119,3,0)</f>
        <v>Branch</v>
      </c>
      <c r="V29" t="str">
        <f>VLOOKUP(A29,Sites!$A$1:$K$119,4,0)</f>
        <v>Line A</v>
      </c>
      <c r="W29" t="str">
        <f>VLOOKUP(A29,Sites!$A$1:$K$119,5,0)</f>
        <v>APAC</v>
      </c>
      <c r="X29" t="str">
        <f>VLOOKUP(A29,Sites!$A$1:$K$119,6,0)</f>
        <v>Philippines</v>
      </c>
      <c r="Y29" t="str">
        <f>VLOOKUP(A29,Sites!$A$1:$K$119,7,0)</f>
        <v>Makati City</v>
      </c>
      <c r="Z29" t="str">
        <f>VLOOKUP(A29,Sites!$A$1:$K$119,8,0)</f>
        <v>Makati City Address</v>
      </c>
      <c r="AA29" t="str">
        <f>VLOOKUP(A29,Sites!$A$1:$K$119,9,0)</f>
        <v>Makati City</v>
      </c>
      <c r="AB29">
        <f>VLOOKUP(A29,Sites!$A$1:$K$119,10,0)</f>
        <v>14.556832</v>
      </c>
      <c r="AC29">
        <f>VLOOKUP(A29,Sites!$A$1:$K$119,11,0)</f>
        <v>121.021372</v>
      </c>
    </row>
    <row r="30" spans="1:29" x14ac:dyDescent="0.3">
      <c r="A30">
        <v>8135427</v>
      </c>
      <c r="B30" t="s">
        <v>331</v>
      </c>
      <c r="C30" t="s">
        <v>332</v>
      </c>
      <c r="D30" s="3">
        <v>42156</v>
      </c>
      <c r="E30">
        <v>348.22</v>
      </c>
      <c r="F30">
        <v>1879</v>
      </c>
      <c r="G30" t="s">
        <v>350</v>
      </c>
      <c r="H30">
        <v>1423.95</v>
      </c>
      <c r="I30">
        <v>0</v>
      </c>
      <c r="J30" t="s">
        <v>334</v>
      </c>
      <c r="K30" t="s">
        <v>335</v>
      </c>
      <c r="L30" t="s">
        <v>343</v>
      </c>
      <c r="M30" t="s">
        <v>337</v>
      </c>
      <c r="N30" t="s">
        <v>349</v>
      </c>
      <c r="O30" t="s">
        <v>349</v>
      </c>
      <c r="P30" t="s">
        <v>338</v>
      </c>
      <c r="Q30" t="s">
        <v>351</v>
      </c>
      <c r="R30" t="s">
        <v>4</v>
      </c>
      <c r="S30" t="s">
        <v>352</v>
      </c>
      <c r="T30" t="s">
        <v>340</v>
      </c>
      <c r="U30" t="str">
        <f>VLOOKUP(A30,Sites!$A$1:$K$119,3,0)</f>
        <v>Branch</v>
      </c>
      <c r="V30" t="str">
        <f>VLOOKUP(A30,Sites!$A$1:$K$119,4,0)</f>
        <v>Line A</v>
      </c>
      <c r="W30" t="str">
        <f>VLOOKUP(A30,Sites!$A$1:$K$119,5,0)</f>
        <v>APAC</v>
      </c>
      <c r="X30" t="str">
        <f>VLOOKUP(A30,Sites!$A$1:$K$119,6,0)</f>
        <v>Philippines</v>
      </c>
      <c r="Y30" t="str">
        <f>VLOOKUP(A30,Sites!$A$1:$K$119,7,0)</f>
        <v>Makati City</v>
      </c>
      <c r="Z30" t="str">
        <f>VLOOKUP(A30,Sites!$A$1:$K$119,8,0)</f>
        <v>Makati City Address</v>
      </c>
      <c r="AA30" t="str">
        <f>VLOOKUP(A30,Sites!$A$1:$K$119,9,0)</f>
        <v>Makati City</v>
      </c>
      <c r="AB30">
        <f>VLOOKUP(A30,Sites!$A$1:$K$119,10,0)</f>
        <v>14.556832</v>
      </c>
      <c r="AC30">
        <f>VLOOKUP(A30,Sites!$A$1:$K$119,11,0)</f>
        <v>121.021372</v>
      </c>
    </row>
    <row r="31" spans="1:29" x14ac:dyDescent="0.3">
      <c r="A31">
        <v>8135427</v>
      </c>
      <c r="B31" t="s">
        <v>331</v>
      </c>
      <c r="C31" t="s">
        <v>332</v>
      </c>
      <c r="D31" s="3">
        <v>42522</v>
      </c>
      <c r="E31">
        <v>267.25</v>
      </c>
      <c r="F31">
        <v>1738</v>
      </c>
      <c r="G31" t="s">
        <v>350</v>
      </c>
      <c r="H31">
        <v>1423.95</v>
      </c>
      <c r="I31">
        <v>0</v>
      </c>
      <c r="J31" t="s">
        <v>334</v>
      </c>
      <c r="K31" t="s">
        <v>335</v>
      </c>
      <c r="L31" t="s">
        <v>343</v>
      </c>
      <c r="M31" t="s">
        <v>337</v>
      </c>
      <c r="N31" t="s">
        <v>349</v>
      </c>
      <c r="O31" t="s">
        <v>349</v>
      </c>
      <c r="P31" t="s">
        <v>338</v>
      </c>
      <c r="Q31" t="s">
        <v>351</v>
      </c>
      <c r="R31" t="s">
        <v>4</v>
      </c>
      <c r="S31" t="s">
        <v>352</v>
      </c>
      <c r="T31" t="s">
        <v>340</v>
      </c>
      <c r="U31" t="str">
        <f>VLOOKUP(A31,Sites!$A$1:$K$119,3,0)</f>
        <v>Branch</v>
      </c>
      <c r="V31" t="str">
        <f>VLOOKUP(A31,Sites!$A$1:$K$119,4,0)</f>
        <v>Line A</v>
      </c>
      <c r="W31" t="str">
        <f>VLOOKUP(A31,Sites!$A$1:$K$119,5,0)</f>
        <v>APAC</v>
      </c>
      <c r="X31" t="str">
        <f>VLOOKUP(A31,Sites!$A$1:$K$119,6,0)</f>
        <v>Philippines</v>
      </c>
      <c r="Y31" t="str">
        <f>VLOOKUP(A31,Sites!$A$1:$K$119,7,0)</f>
        <v>Makati City</v>
      </c>
      <c r="Z31" t="str">
        <f>VLOOKUP(A31,Sites!$A$1:$K$119,8,0)</f>
        <v>Makati City Address</v>
      </c>
      <c r="AA31" t="str">
        <f>VLOOKUP(A31,Sites!$A$1:$K$119,9,0)</f>
        <v>Makati City</v>
      </c>
      <c r="AB31">
        <f>VLOOKUP(A31,Sites!$A$1:$K$119,10,0)</f>
        <v>14.556832</v>
      </c>
      <c r="AC31">
        <f>VLOOKUP(A31,Sites!$A$1:$K$119,11,0)</f>
        <v>121.021372</v>
      </c>
    </row>
    <row r="32" spans="1:29" x14ac:dyDescent="0.3">
      <c r="A32">
        <v>8135427</v>
      </c>
      <c r="B32" t="s">
        <v>331</v>
      </c>
      <c r="C32" t="s">
        <v>332</v>
      </c>
      <c r="D32" s="3">
        <v>41334</v>
      </c>
      <c r="E32">
        <v>432.48</v>
      </c>
      <c r="F32">
        <v>2233</v>
      </c>
      <c r="G32" t="s">
        <v>350</v>
      </c>
      <c r="H32">
        <v>1423.95</v>
      </c>
      <c r="I32">
        <v>0</v>
      </c>
      <c r="J32" t="s">
        <v>334</v>
      </c>
      <c r="K32" t="s">
        <v>335</v>
      </c>
      <c r="L32" t="s">
        <v>343</v>
      </c>
      <c r="M32" t="s">
        <v>337</v>
      </c>
      <c r="N32" t="s">
        <v>349</v>
      </c>
      <c r="O32" t="s">
        <v>349</v>
      </c>
      <c r="P32" t="s">
        <v>338</v>
      </c>
      <c r="Q32" t="s">
        <v>351</v>
      </c>
      <c r="R32" t="s">
        <v>4</v>
      </c>
      <c r="S32" t="s">
        <v>352</v>
      </c>
      <c r="T32" t="s">
        <v>340</v>
      </c>
      <c r="U32" t="str">
        <f>VLOOKUP(A32,Sites!$A$1:$K$119,3,0)</f>
        <v>Branch</v>
      </c>
      <c r="V32" t="str">
        <f>VLOOKUP(A32,Sites!$A$1:$K$119,4,0)</f>
        <v>Line A</v>
      </c>
      <c r="W32" t="str">
        <f>VLOOKUP(A32,Sites!$A$1:$K$119,5,0)</f>
        <v>APAC</v>
      </c>
      <c r="X32" t="str">
        <f>VLOOKUP(A32,Sites!$A$1:$K$119,6,0)</f>
        <v>Philippines</v>
      </c>
      <c r="Y32" t="str">
        <f>VLOOKUP(A32,Sites!$A$1:$K$119,7,0)</f>
        <v>Makati City</v>
      </c>
      <c r="Z32" t="str">
        <f>VLOOKUP(A32,Sites!$A$1:$K$119,8,0)</f>
        <v>Makati City Address</v>
      </c>
      <c r="AA32" t="str">
        <f>VLOOKUP(A32,Sites!$A$1:$K$119,9,0)</f>
        <v>Makati City</v>
      </c>
      <c r="AB32">
        <f>VLOOKUP(A32,Sites!$A$1:$K$119,10,0)</f>
        <v>14.556832</v>
      </c>
      <c r="AC32">
        <f>VLOOKUP(A32,Sites!$A$1:$K$119,11,0)</f>
        <v>121.021372</v>
      </c>
    </row>
    <row r="33" spans="1:29" x14ac:dyDescent="0.3">
      <c r="A33">
        <v>8135427</v>
      </c>
      <c r="B33" t="s">
        <v>331</v>
      </c>
      <c r="C33" t="s">
        <v>332</v>
      </c>
      <c r="D33" s="3">
        <v>41699</v>
      </c>
      <c r="E33">
        <v>478.9</v>
      </c>
      <c r="F33">
        <v>2195</v>
      </c>
      <c r="G33" t="s">
        <v>350</v>
      </c>
      <c r="H33">
        <v>1423.95</v>
      </c>
      <c r="I33">
        <v>0</v>
      </c>
      <c r="J33" t="s">
        <v>334</v>
      </c>
      <c r="K33" t="s">
        <v>335</v>
      </c>
      <c r="L33" t="s">
        <v>343</v>
      </c>
      <c r="M33" t="s">
        <v>337</v>
      </c>
      <c r="N33" t="s">
        <v>349</v>
      </c>
      <c r="O33" t="s">
        <v>349</v>
      </c>
      <c r="P33" t="s">
        <v>338</v>
      </c>
      <c r="Q33" t="s">
        <v>351</v>
      </c>
      <c r="R33" t="s">
        <v>4</v>
      </c>
      <c r="S33" t="s">
        <v>352</v>
      </c>
      <c r="T33" t="s">
        <v>340</v>
      </c>
      <c r="U33" t="str">
        <f>VLOOKUP(A33,Sites!$A$1:$K$119,3,0)</f>
        <v>Branch</v>
      </c>
      <c r="V33" t="str">
        <f>VLOOKUP(A33,Sites!$A$1:$K$119,4,0)</f>
        <v>Line A</v>
      </c>
      <c r="W33" t="str">
        <f>VLOOKUP(A33,Sites!$A$1:$K$119,5,0)</f>
        <v>APAC</v>
      </c>
      <c r="X33" t="str">
        <f>VLOOKUP(A33,Sites!$A$1:$K$119,6,0)</f>
        <v>Philippines</v>
      </c>
      <c r="Y33" t="str">
        <f>VLOOKUP(A33,Sites!$A$1:$K$119,7,0)</f>
        <v>Makati City</v>
      </c>
      <c r="Z33" t="str">
        <f>VLOOKUP(A33,Sites!$A$1:$K$119,8,0)</f>
        <v>Makati City Address</v>
      </c>
      <c r="AA33" t="str">
        <f>VLOOKUP(A33,Sites!$A$1:$K$119,9,0)</f>
        <v>Makati City</v>
      </c>
      <c r="AB33">
        <f>VLOOKUP(A33,Sites!$A$1:$K$119,10,0)</f>
        <v>14.556832</v>
      </c>
      <c r="AC33">
        <f>VLOOKUP(A33,Sites!$A$1:$K$119,11,0)</f>
        <v>121.021372</v>
      </c>
    </row>
    <row r="34" spans="1:29" x14ac:dyDescent="0.3">
      <c r="A34">
        <v>8135427</v>
      </c>
      <c r="B34" t="s">
        <v>331</v>
      </c>
      <c r="C34" t="s">
        <v>332</v>
      </c>
      <c r="D34" s="3">
        <v>42064</v>
      </c>
      <c r="E34">
        <v>388.61</v>
      </c>
      <c r="F34">
        <v>1970</v>
      </c>
      <c r="G34" t="s">
        <v>350</v>
      </c>
      <c r="H34">
        <v>1423.95</v>
      </c>
      <c r="I34">
        <v>0</v>
      </c>
      <c r="J34" t="s">
        <v>334</v>
      </c>
      <c r="K34" t="s">
        <v>335</v>
      </c>
      <c r="L34" t="s">
        <v>343</v>
      </c>
      <c r="M34" t="s">
        <v>337</v>
      </c>
      <c r="N34" t="s">
        <v>349</v>
      </c>
      <c r="O34" t="s">
        <v>349</v>
      </c>
      <c r="P34" t="s">
        <v>338</v>
      </c>
      <c r="Q34" t="s">
        <v>351</v>
      </c>
      <c r="R34" t="s">
        <v>4</v>
      </c>
      <c r="S34" t="s">
        <v>352</v>
      </c>
      <c r="T34" t="s">
        <v>340</v>
      </c>
      <c r="U34" t="str">
        <f>VLOOKUP(A34,Sites!$A$1:$K$119,3,0)</f>
        <v>Branch</v>
      </c>
      <c r="V34" t="str">
        <f>VLOOKUP(A34,Sites!$A$1:$K$119,4,0)</f>
        <v>Line A</v>
      </c>
      <c r="W34" t="str">
        <f>VLOOKUP(A34,Sites!$A$1:$K$119,5,0)</f>
        <v>APAC</v>
      </c>
      <c r="X34" t="str">
        <f>VLOOKUP(A34,Sites!$A$1:$K$119,6,0)</f>
        <v>Philippines</v>
      </c>
      <c r="Y34" t="str">
        <f>VLOOKUP(A34,Sites!$A$1:$K$119,7,0)</f>
        <v>Makati City</v>
      </c>
      <c r="Z34" t="str">
        <f>VLOOKUP(A34,Sites!$A$1:$K$119,8,0)</f>
        <v>Makati City Address</v>
      </c>
      <c r="AA34" t="str">
        <f>VLOOKUP(A34,Sites!$A$1:$K$119,9,0)</f>
        <v>Makati City</v>
      </c>
      <c r="AB34">
        <f>VLOOKUP(A34,Sites!$A$1:$K$119,10,0)</f>
        <v>14.556832</v>
      </c>
      <c r="AC34">
        <f>VLOOKUP(A34,Sites!$A$1:$K$119,11,0)</f>
        <v>121.021372</v>
      </c>
    </row>
    <row r="35" spans="1:29" x14ac:dyDescent="0.3">
      <c r="A35">
        <v>8135427</v>
      </c>
      <c r="B35" t="s">
        <v>331</v>
      </c>
      <c r="C35" t="s">
        <v>332</v>
      </c>
      <c r="D35" s="3">
        <v>42430</v>
      </c>
      <c r="E35">
        <v>278.95999999999998</v>
      </c>
      <c r="F35">
        <v>1881</v>
      </c>
      <c r="G35" t="s">
        <v>350</v>
      </c>
      <c r="H35">
        <v>1423.95</v>
      </c>
      <c r="I35">
        <v>0</v>
      </c>
      <c r="J35" t="s">
        <v>334</v>
      </c>
      <c r="K35" t="s">
        <v>335</v>
      </c>
      <c r="L35" t="s">
        <v>343</v>
      </c>
      <c r="M35" t="s">
        <v>337</v>
      </c>
      <c r="N35" t="s">
        <v>349</v>
      </c>
      <c r="O35" t="s">
        <v>349</v>
      </c>
      <c r="P35" t="s">
        <v>338</v>
      </c>
      <c r="Q35" t="s">
        <v>351</v>
      </c>
      <c r="R35" t="s">
        <v>4</v>
      </c>
      <c r="S35" t="s">
        <v>352</v>
      </c>
      <c r="T35" t="s">
        <v>340</v>
      </c>
      <c r="U35" t="str">
        <f>VLOOKUP(A35,Sites!$A$1:$K$119,3,0)</f>
        <v>Branch</v>
      </c>
      <c r="V35" t="str">
        <f>VLOOKUP(A35,Sites!$A$1:$K$119,4,0)</f>
        <v>Line A</v>
      </c>
      <c r="W35" t="str">
        <f>VLOOKUP(A35,Sites!$A$1:$K$119,5,0)</f>
        <v>APAC</v>
      </c>
      <c r="X35" t="str">
        <f>VLOOKUP(A35,Sites!$A$1:$K$119,6,0)</f>
        <v>Philippines</v>
      </c>
      <c r="Y35" t="str">
        <f>VLOOKUP(A35,Sites!$A$1:$K$119,7,0)</f>
        <v>Makati City</v>
      </c>
      <c r="Z35" t="str">
        <f>VLOOKUP(A35,Sites!$A$1:$K$119,8,0)</f>
        <v>Makati City Address</v>
      </c>
      <c r="AA35" t="str">
        <f>VLOOKUP(A35,Sites!$A$1:$K$119,9,0)</f>
        <v>Makati City</v>
      </c>
      <c r="AB35">
        <f>VLOOKUP(A35,Sites!$A$1:$K$119,10,0)</f>
        <v>14.556832</v>
      </c>
      <c r="AC35">
        <f>VLOOKUP(A35,Sites!$A$1:$K$119,11,0)</f>
        <v>121.021372</v>
      </c>
    </row>
    <row r="36" spans="1:29" x14ac:dyDescent="0.3">
      <c r="A36">
        <v>8135427</v>
      </c>
      <c r="B36" t="s">
        <v>331</v>
      </c>
      <c r="C36" t="s">
        <v>332</v>
      </c>
      <c r="D36" s="3">
        <v>42795</v>
      </c>
      <c r="E36">
        <v>191.95</v>
      </c>
      <c r="F36">
        <v>1421</v>
      </c>
      <c r="G36" t="s">
        <v>350</v>
      </c>
      <c r="H36">
        <v>1423.95</v>
      </c>
      <c r="I36">
        <v>0</v>
      </c>
      <c r="J36" t="s">
        <v>334</v>
      </c>
      <c r="K36" t="s">
        <v>335</v>
      </c>
      <c r="L36" t="s">
        <v>343</v>
      </c>
      <c r="M36" t="s">
        <v>337</v>
      </c>
      <c r="N36" t="s">
        <v>349</v>
      </c>
      <c r="O36" t="s">
        <v>349</v>
      </c>
      <c r="P36" t="s">
        <v>338</v>
      </c>
      <c r="Q36" t="s">
        <v>351</v>
      </c>
      <c r="R36" t="s">
        <v>4</v>
      </c>
      <c r="S36" t="s">
        <v>352</v>
      </c>
      <c r="T36" t="s">
        <v>340</v>
      </c>
      <c r="U36" t="str">
        <f>VLOOKUP(A36,Sites!$A$1:$K$119,3,0)</f>
        <v>Branch</v>
      </c>
      <c r="V36" t="str">
        <f>VLOOKUP(A36,Sites!$A$1:$K$119,4,0)</f>
        <v>Line A</v>
      </c>
      <c r="W36" t="str">
        <f>VLOOKUP(A36,Sites!$A$1:$K$119,5,0)</f>
        <v>APAC</v>
      </c>
      <c r="X36" t="str">
        <f>VLOOKUP(A36,Sites!$A$1:$K$119,6,0)</f>
        <v>Philippines</v>
      </c>
      <c r="Y36" t="str">
        <f>VLOOKUP(A36,Sites!$A$1:$K$119,7,0)</f>
        <v>Makati City</v>
      </c>
      <c r="Z36" t="str">
        <f>VLOOKUP(A36,Sites!$A$1:$K$119,8,0)</f>
        <v>Makati City Address</v>
      </c>
      <c r="AA36" t="str">
        <f>VLOOKUP(A36,Sites!$A$1:$K$119,9,0)</f>
        <v>Makati City</v>
      </c>
      <c r="AB36">
        <f>VLOOKUP(A36,Sites!$A$1:$K$119,10,0)</f>
        <v>14.556832</v>
      </c>
      <c r="AC36">
        <f>VLOOKUP(A36,Sites!$A$1:$K$119,11,0)</f>
        <v>121.021372</v>
      </c>
    </row>
    <row r="37" spans="1:29" x14ac:dyDescent="0.3">
      <c r="A37">
        <v>8135427</v>
      </c>
      <c r="B37" t="s">
        <v>331</v>
      </c>
      <c r="C37" t="s">
        <v>332</v>
      </c>
      <c r="D37" s="3">
        <v>41395</v>
      </c>
      <c r="E37">
        <v>327.51</v>
      </c>
      <c r="F37">
        <v>1654</v>
      </c>
      <c r="G37" t="s">
        <v>350</v>
      </c>
      <c r="H37">
        <v>1423.95</v>
      </c>
      <c r="I37">
        <v>0</v>
      </c>
      <c r="J37" t="s">
        <v>334</v>
      </c>
      <c r="K37" t="s">
        <v>335</v>
      </c>
      <c r="L37" t="s">
        <v>343</v>
      </c>
      <c r="M37" t="s">
        <v>337</v>
      </c>
      <c r="N37" t="s">
        <v>349</v>
      </c>
      <c r="O37" t="s">
        <v>349</v>
      </c>
      <c r="P37" t="s">
        <v>338</v>
      </c>
      <c r="Q37" t="s">
        <v>351</v>
      </c>
      <c r="R37" t="s">
        <v>4</v>
      </c>
      <c r="S37" t="s">
        <v>352</v>
      </c>
      <c r="T37" t="s">
        <v>340</v>
      </c>
      <c r="U37" t="str">
        <f>VLOOKUP(A37,Sites!$A$1:$K$119,3,0)</f>
        <v>Branch</v>
      </c>
      <c r="V37" t="str">
        <f>VLOOKUP(A37,Sites!$A$1:$K$119,4,0)</f>
        <v>Line A</v>
      </c>
      <c r="W37" t="str">
        <f>VLOOKUP(A37,Sites!$A$1:$K$119,5,0)</f>
        <v>APAC</v>
      </c>
      <c r="X37" t="str">
        <f>VLOOKUP(A37,Sites!$A$1:$K$119,6,0)</f>
        <v>Philippines</v>
      </c>
      <c r="Y37" t="str">
        <f>VLOOKUP(A37,Sites!$A$1:$K$119,7,0)</f>
        <v>Makati City</v>
      </c>
      <c r="Z37" t="str">
        <f>VLOOKUP(A37,Sites!$A$1:$K$119,8,0)</f>
        <v>Makati City Address</v>
      </c>
      <c r="AA37" t="str">
        <f>VLOOKUP(A37,Sites!$A$1:$K$119,9,0)</f>
        <v>Makati City</v>
      </c>
      <c r="AB37">
        <f>VLOOKUP(A37,Sites!$A$1:$K$119,10,0)</f>
        <v>14.556832</v>
      </c>
      <c r="AC37">
        <f>VLOOKUP(A37,Sites!$A$1:$K$119,11,0)</f>
        <v>121.021372</v>
      </c>
    </row>
    <row r="38" spans="1:29" x14ac:dyDescent="0.3">
      <c r="A38">
        <v>8135427</v>
      </c>
      <c r="B38" t="s">
        <v>331</v>
      </c>
      <c r="C38" t="s">
        <v>332</v>
      </c>
      <c r="D38" s="3">
        <v>41760</v>
      </c>
      <c r="E38">
        <v>508.38</v>
      </c>
      <c r="F38">
        <v>2233</v>
      </c>
      <c r="G38" t="s">
        <v>350</v>
      </c>
      <c r="H38">
        <v>1423.95</v>
      </c>
      <c r="I38">
        <v>0</v>
      </c>
      <c r="J38" t="s">
        <v>334</v>
      </c>
      <c r="K38" t="s">
        <v>335</v>
      </c>
      <c r="L38" t="s">
        <v>343</v>
      </c>
      <c r="M38" t="s">
        <v>337</v>
      </c>
      <c r="N38" t="s">
        <v>349</v>
      </c>
      <c r="O38" t="s">
        <v>349</v>
      </c>
      <c r="P38" t="s">
        <v>338</v>
      </c>
      <c r="Q38" t="s">
        <v>351</v>
      </c>
      <c r="R38" t="s">
        <v>4</v>
      </c>
      <c r="S38" t="s">
        <v>352</v>
      </c>
      <c r="T38" t="s">
        <v>340</v>
      </c>
      <c r="U38" t="str">
        <f>VLOOKUP(A38,Sites!$A$1:$K$119,3,0)</f>
        <v>Branch</v>
      </c>
      <c r="V38" t="str">
        <f>VLOOKUP(A38,Sites!$A$1:$K$119,4,0)</f>
        <v>Line A</v>
      </c>
      <c r="W38" t="str">
        <f>VLOOKUP(A38,Sites!$A$1:$K$119,5,0)</f>
        <v>APAC</v>
      </c>
      <c r="X38" t="str">
        <f>VLOOKUP(A38,Sites!$A$1:$K$119,6,0)</f>
        <v>Philippines</v>
      </c>
      <c r="Y38" t="str">
        <f>VLOOKUP(A38,Sites!$A$1:$K$119,7,0)</f>
        <v>Makati City</v>
      </c>
      <c r="Z38" t="str">
        <f>VLOOKUP(A38,Sites!$A$1:$K$119,8,0)</f>
        <v>Makati City Address</v>
      </c>
      <c r="AA38" t="str">
        <f>VLOOKUP(A38,Sites!$A$1:$K$119,9,0)</f>
        <v>Makati City</v>
      </c>
      <c r="AB38">
        <f>VLOOKUP(A38,Sites!$A$1:$K$119,10,0)</f>
        <v>14.556832</v>
      </c>
      <c r="AC38">
        <f>VLOOKUP(A38,Sites!$A$1:$K$119,11,0)</f>
        <v>121.021372</v>
      </c>
    </row>
    <row r="39" spans="1:29" x14ac:dyDescent="0.3">
      <c r="A39">
        <v>8135427</v>
      </c>
      <c r="B39" t="s">
        <v>331</v>
      </c>
      <c r="C39" t="s">
        <v>332</v>
      </c>
      <c r="D39" s="3">
        <v>42125</v>
      </c>
      <c r="E39">
        <v>346.16</v>
      </c>
      <c r="F39">
        <v>1880</v>
      </c>
      <c r="G39" t="s">
        <v>350</v>
      </c>
      <c r="H39">
        <v>1423.95</v>
      </c>
      <c r="I39">
        <v>0</v>
      </c>
      <c r="J39" t="s">
        <v>334</v>
      </c>
      <c r="K39" t="s">
        <v>335</v>
      </c>
      <c r="L39" t="s">
        <v>343</v>
      </c>
      <c r="M39" t="s">
        <v>337</v>
      </c>
      <c r="N39" t="s">
        <v>349</v>
      </c>
      <c r="O39" t="s">
        <v>349</v>
      </c>
      <c r="P39" t="s">
        <v>338</v>
      </c>
      <c r="Q39" t="s">
        <v>351</v>
      </c>
      <c r="R39" t="s">
        <v>4</v>
      </c>
      <c r="S39" t="s">
        <v>352</v>
      </c>
      <c r="T39" t="s">
        <v>340</v>
      </c>
      <c r="U39" t="str">
        <f>VLOOKUP(A39,Sites!$A$1:$K$119,3,0)</f>
        <v>Branch</v>
      </c>
      <c r="V39" t="str">
        <f>VLOOKUP(A39,Sites!$A$1:$K$119,4,0)</f>
        <v>Line A</v>
      </c>
      <c r="W39" t="str">
        <f>VLOOKUP(A39,Sites!$A$1:$K$119,5,0)</f>
        <v>APAC</v>
      </c>
      <c r="X39" t="str">
        <f>VLOOKUP(A39,Sites!$A$1:$K$119,6,0)</f>
        <v>Philippines</v>
      </c>
      <c r="Y39" t="str">
        <f>VLOOKUP(A39,Sites!$A$1:$K$119,7,0)</f>
        <v>Makati City</v>
      </c>
      <c r="Z39" t="str">
        <f>VLOOKUP(A39,Sites!$A$1:$K$119,8,0)</f>
        <v>Makati City Address</v>
      </c>
      <c r="AA39" t="str">
        <f>VLOOKUP(A39,Sites!$A$1:$K$119,9,0)</f>
        <v>Makati City</v>
      </c>
      <c r="AB39">
        <f>VLOOKUP(A39,Sites!$A$1:$K$119,10,0)</f>
        <v>14.556832</v>
      </c>
      <c r="AC39">
        <f>VLOOKUP(A39,Sites!$A$1:$K$119,11,0)</f>
        <v>121.021372</v>
      </c>
    </row>
    <row r="40" spans="1:29" x14ac:dyDescent="0.3">
      <c r="A40">
        <v>8135427</v>
      </c>
      <c r="B40" t="s">
        <v>331</v>
      </c>
      <c r="C40" t="s">
        <v>332</v>
      </c>
      <c r="D40" s="3">
        <v>42491</v>
      </c>
      <c r="E40">
        <v>286.64</v>
      </c>
      <c r="F40">
        <v>1823</v>
      </c>
      <c r="G40" t="s">
        <v>350</v>
      </c>
      <c r="H40">
        <v>1423.95</v>
      </c>
      <c r="I40">
        <v>0</v>
      </c>
      <c r="J40" t="s">
        <v>334</v>
      </c>
      <c r="K40" t="s">
        <v>335</v>
      </c>
      <c r="L40" t="s">
        <v>343</v>
      </c>
      <c r="M40" t="s">
        <v>337</v>
      </c>
      <c r="N40" t="s">
        <v>349</v>
      </c>
      <c r="O40" t="s">
        <v>349</v>
      </c>
      <c r="P40" t="s">
        <v>338</v>
      </c>
      <c r="Q40" t="s">
        <v>351</v>
      </c>
      <c r="R40" t="s">
        <v>4</v>
      </c>
      <c r="S40" t="s">
        <v>352</v>
      </c>
      <c r="T40" t="s">
        <v>340</v>
      </c>
      <c r="U40" t="str">
        <f>VLOOKUP(A40,Sites!$A$1:$K$119,3,0)</f>
        <v>Branch</v>
      </c>
      <c r="V40" t="str">
        <f>VLOOKUP(A40,Sites!$A$1:$K$119,4,0)</f>
        <v>Line A</v>
      </c>
      <c r="W40" t="str">
        <f>VLOOKUP(A40,Sites!$A$1:$K$119,5,0)</f>
        <v>APAC</v>
      </c>
      <c r="X40" t="str">
        <f>VLOOKUP(A40,Sites!$A$1:$K$119,6,0)</f>
        <v>Philippines</v>
      </c>
      <c r="Y40" t="str">
        <f>VLOOKUP(A40,Sites!$A$1:$K$119,7,0)</f>
        <v>Makati City</v>
      </c>
      <c r="Z40" t="str">
        <f>VLOOKUP(A40,Sites!$A$1:$K$119,8,0)</f>
        <v>Makati City Address</v>
      </c>
      <c r="AA40" t="str">
        <f>VLOOKUP(A40,Sites!$A$1:$K$119,9,0)</f>
        <v>Makati City</v>
      </c>
      <c r="AB40">
        <f>VLOOKUP(A40,Sites!$A$1:$K$119,10,0)</f>
        <v>14.556832</v>
      </c>
      <c r="AC40">
        <f>VLOOKUP(A40,Sites!$A$1:$K$119,11,0)</f>
        <v>121.021372</v>
      </c>
    </row>
    <row r="41" spans="1:29" x14ac:dyDescent="0.3">
      <c r="A41">
        <v>8135427</v>
      </c>
      <c r="B41" t="s">
        <v>331</v>
      </c>
      <c r="C41" t="s">
        <v>332</v>
      </c>
      <c r="D41" s="3">
        <v>41579</v>
      </c>
      <c r="E41">
        <v>431.22</v>
      </c>
      <c r="F41">
        <v>2039</v>
      </c>
      <c r="G41" t="s">
        <v>350</v>
      </c>
      <c r="H41">
        <v>1423.95</v>
      </c>
      <c r="I41">
        <v>0</v>
      </c>
      <c r="J41" t="s">
        <v>334</v>
      </c>
      <c r="K41" t="s">
        <v>335</v>
      </c>
      <c r="L41" t="s">
        <v>343</v>
      </c>
      <c r="M41" t="s">
        <v>337</v>
      </c>
      <c r="N41" t="s">
        <v>349</v>
      </c>
      <c r="O41" t="s">
        <v>349</v>
      </c>
      <c r="P41" t="s">
        <v>338</v>
      </c>
      <c r="Q41" t="s">
        <v>351</v>
      </c>
      <c r="R41" t="s">
        <v>4</v>
      </c>
      <c r="S41" t="s">
        <v>352</v>
      </c>
      <c r="T41" t="s">
        <v>340</v>
      </c>
      <c r="U41" t="str">
        <f>VLOOKUP(A41,Sites!$A$1:$K$119,3,0)</f>
        <v>Branch</v>
      </c>
      <c r="V41" t="str">
        <f>VLOOKUP(A41,Sites!$A$1:$K$119,4,0)</f>
        <v>Line A</v>
      </c>
      <c r="W41" t="str">
        <f>VLOOKUP(A41,Sites!$A$1:$K$119,5,0)</f>
        <v>APAC</v>
      </c>
      <c r="X41" t="str">
        <f>VLOOKUP(A41,Sites!$A$1:$K$119,6,0)</f>
        <v>Philippines</v>
      </c>
      <c r="Y41" t="str">
        <f>VLOOKUP(A41,Sites!$A$1:$K$119,7,0)</f>
        <v>Makati City</v>
      </c>
      <c r="Z41" t="str">
        <f>VLOOKUP(A41,Sites!$A$1:$K$119,8,0)</f>
        <v>Makati City Address</v>
      </c>
      <c r="AA41" t="str">
        <f>VLOOKUP(A41,Sites!$A$1:$K$119,9,0)</f>
        <v>Makati City</v>
      </c>
      <c r="AB41">
        <f>VLOOKUP(A41,Sites!$A$1:$K$119,10,0)</f>
        <v>14.556832</v>
      </c>
      <c r="AC41">
        <f>VLOOKUP(A41,Sites!$A$1:$K$119,11,0)</f>
        <v>121.021372</v>
      </c>
    </row>
    <row r="42" spans="1:29" x14ac:dyDescent="0.3">
      <c r="A42">
        <v>8135427</v>
      </c>
      <c r="B42" t="s">
        <v>331</v>
      </c>
      <c r="C42" t="s">
        <v>332</v>
      </c>
      <c r="D42" s="3">
        <v>41944</v>
      </c>
      <c r="E42">
        <v>393.83</v>
      </c>
      <c r="F42">
        <v>1785</v>
      </c>
      <c r="G42" t="s">
        <v>350</v>
      </c>
      <c r="H42">
        <v>1423.95</v>
      </c>
      <c r="I42">
        <v>0</v>
      </c>
      <c r="J42" t="s">
        <v>334</v>
      </c>
      <c r="K42" t="s">
        <v>335</v>
      </c>
      <c r="L42" t="s">
        <v>343</v>
      </c>
      <c r="M42" t="s">
        <v>337</v>
      </c>
      <c r="N42" t="s">
        <v>349</v>
      </c>
      <c r="O42" t="s">
        <v>349</v>
      </c>
      <c r="P42" t="s">
        <v>338</v>
      </c>
      <c r="Q42" t="s">
        <v>351</v>
      </c>
      <c r="R42" t="s">
        <v>4</v>
      </c>
      <c r="S42" t="s">
        <v>352</v>
      </c>
      <c r="T42" t="s">
        <v>340</v>
      </c>
      <c r="U42" t="str">
        <f>VLOOKUP(A42,Sites!$A$1:$K$119,3,0)</f>
        <v>Branch</v>
      </c>
      <c r="V42" t="str">
        <f>VLOOKUP(A42,Sites!$A$1:$K$119,4,0)</f>
        <v>Line A</v>
      </c>
      <c r="W42" t="str">
        <f>VLOOKUP(A42,Sites!$A$1:$K$119,5,0)</f>
        <v>APAC</v>
      </c>
      <c r="X42" t="str">
        <f>VLOOKUP(A42,Sites!$A$1:$K$119,6,0)</f>
        <v>Philippines</v>
      </c>
      <c r="Y42" t="str">
        <f>VLOOKUP(A42,Sites!$A$1:$K$119,7,0)</f>
        <v>Makati City</v>
      </c>
      <c r="Z42" t="str">
        <f>VLOOKUP(A42,Sites!$A$1:$K$119,8,0)</f>
        <v>Makati City Address</v>
      </c>
      <c r="AA42" t="str">
        <f>VLOOKUP(A42,Sites!$A$1:$K$119,9,0)</f>
        <v>Makati City</v>
      </c>
      <c r="AB42">
        <f>VLOOKUP(A42,Sites!$A$1:$K$119,10,0)</f>
        <v>14.556832</v>
      </c>
      <c r="AC42">
        <f>VLOOKUP(A42,Sites!$A$1:$K$119,11,0)</f>
        <v>121.021372</v>
      </c>
    </row>
    <row r="43" spans="1:29" x14ac:dyDescent="0.3">
      <c r="A43">
        <v>8135427</v>
      </c>
      <c r="B43" t="s">
        <v>331</v>
      </c>
      <c r="C43" t="s">
        <v>332</v>
      </c>
      <c r="D43" s="3">
        <v>42309</v>
      </c>
      <c r="E43">
        <v>331.35</v>
      </c>
      <c r="F43">
        <v>1814</v>
      </c>
      <c r="G43" t="s">
        <v>350</v>
      </c>
      <c r="H43">
        <v>1423.95</v>
      </c>
      <c r="I43">
        <v>0</v>
      </c>
      <c r="J43" t="s">
        <v>334</v>
      </c>
      <c r="K43" t="s">
        <v>335</v>
      </c>
      <c r="L43" t="s">
        <v>343</v>
      </c>
      <c r="M43" t="s">
        <v>337</v>
      </c>
      <c r="N43" t="s">
        <v>349</v>
      </c>
      <c r="O43" t="s">
        <v>349</v>
      </c>
      <c r="P43" t="s">
        <v>338</v>
      </c>
      <c r="Q43" t="s">
        <v>351</v>
      </c>
      <c r="R43" t="s">
        <v>4</v>
      </c>
      <c r="S43" t="s">
        <v>352</v>
      </c>
      <c r="T43" t="s">
        <v>340</v>
      </c>
      <c r="U43" t="str">
        <f>VLOOKUP(A43,Sites!$A$1:$K$119,3,0)</f>
        <v>Branch</v>
      </c>
      <c r="V43" t="str">
        <f>VLOOKUP(A43,Sites!$A$1:$K$119,4,0)</f>
        <v>Line A</v>
      </c>
      <c r="W43" t="str">
        <f>VLOOKUP(A43,Sites!$A$1:$K$119,5,0)</f>
        <v>APAC</v>
      </c>
      <c r="X43" t="str">
        <f>VLOOKUP(A43,Sites!$A$1:$K$119,6,0)</f>
        <v>Philippines</v>
      </c>
      <c r="Y43" t="str">
        <f>VLOOKUP(A43,Sites!$A$1:$K$119,7,0)</f>
        <v>Makati City</v>
      </c>
      <c r="Z43" t="str">
        <f>VLOOKUP(A43,Sites!$A$1:$K$119,8,0)</f>
        <v>Makati City Address</v>
      </c>
      <c r="AA43" t="str">
        <f>VLOOKUP(A43,Sites!$A$1:$K$119,9,0)</f>
        <v>Makati City</v>
      </c>
      <c r="AB43">
        <f>VLOOKUP(A43,Sites!$A$1:$K$119,10,0)</f>
        <v>14.556832</v>
      </c>
      <c r="AC43">
        <f>VLOOKUP(A43,Sites!$A$1:$K$119,11,0)</f>
        <v>121.021372</v>
      </c>
    </row>
    <row r="44" spans="1:29" x14ac:dyDescent="0.3">
      <c r="A44">
        <v>8135427</v>
      </c>
      <c r="B44" t="s">
        <v>331</v>
      </c>
      <c r="C44" t="s">
        <v>332</v>
      </c>
      <c r="D44" s="3">
        <v>42675</v>
      </c>
      <c r="E44">
        <v>242.38</v>
      </c>
      <c r="F44">
        <v>1783</v>
      </c>
      <c r="G44" t="s">
        <v>350</v>
      </c>
      <c r="H44">
        <v>1423.95</v>
      </c>
      <c r="I44">
        <v>0</v>
      </c>
      <c r="J44" t="s">
        <v>334</v>
      </c>
      <c r="K44" t="s">
        <v>335</v>
      </c>
      <c r="L44" t="s">
        <v>343</v>
      </c>
      <c r="M44" t="s">
        <v>337</v>
      </c>
      <c r="N44" t="s">
        <v>349</v>
      </c>
      <c r="O44" t="s">
        <v>349</v>
      </c>
      <c r="P44" t="s">
        <v>338</v>
      </c>
      <c r="Q44" t="s">
        <v>351</v>
      </c>
      <c r="R44" t="s">
        <v>4</v>
      </c>
      <c r="S44" t="s">
        <v>352</v>
      </c>
      <c r="T44" t="s">
        <v>340</v>
      </c>
      <c r="U44" t="str">
        <f>VLOOKUP(A44,Sites!$A$1:$K$119,3,0)</f>
        <v>Branch</v>
      </c>
      <c r="V44" t="str">
        <f>VLOOKUP(A44,Sites!$A$1:$K$119,4,0)</f>
        <v>Line A</v>
      </c>
      <c r="W44" t="str">
        <f>VLOOKUP(A44,Sites!$A$1:$K$119,5,0)</f>
        <v>APAC</v>
      </c>
      <c r="X44" t="str">
        <f>VLOOKUP(A44,Sites!$A$1:$K$119,6,0)</f>
        <v>Philippines</v>
      </c>
      <c r="Y44" t="str">
        <f>VLOOKUP(A44,Sites!$A$1:$K$119,7,0)</f>
        <v>Makati City</v>
      </c>
      <c r="Z44" t="str">
        <f>VLOOKUP(A44,Sites!$A$1:$K$119,8,0)</f>
        <v>Makati City Address</v>
      </c>
      <c r="AA44" t="str">
        <f>VLOOKUP(A44,Sites!$A$1:$K$119,9,0)</f>
        <v>Makati City</v>
      </c>
      <c r="AB44">
        <f>VLOOKUP(A44,Sites!$A$1:$K$119,10,0)</f>
        <v>14.556832</v>
      </c>
      <c r="AC44">
        <f>VLOOKUP(A44,Sites!$A$1:$K$119,11,0)</f>
        <v>121.021372</v>
      </c>
    </row>
    <row r="45" spans="1:29" x14ac:dyDescent="0.3">
      <c r="A45">
        <v>8135427</v>
      </c>
      <c r="B45" t="s">
        <v>331</v>
      </c>
      <c r="C45" t="s">
        <v>332</v>
      </c>
      <c r="D45" s="3">
        <v>41548</v>
      </c>
      <c r="E45">
        <v>406.14</v>
      </c>
      <c r="F45">
        <v>1916</v>
      </c>
      <c r="G45" t="s">
        <v>350</v>
      </c>
      <c r="H45">
        <v>1423.95</v>
      </c>
      <c r="I45">
        <v>0</v>
      </c>
      <c r="J45" t="s">
        <v>334</v>
      </c>
      <c r="K45" t="s">
        <v>335</v>
      </c>
      <c r="L45" t="s">
        <v>343</v>
      </c>
      <c r="M45" t="s">
        <v>337</v>
      </c>
      <c r="N45" t="s">
        <v>349</v>
      </c>
      <c r="O45" t="s">
        <v>349</v>
      </c>
      <c r="P45" t="s">
        <v>338</v>
      </c>
      <c r="Q45" t="s">
        <v>351</v>
      </c>
      <c r="R45" t="s">
        <v>4</v>
      </c>
      <c r="S45" t="s">
        <v>352</v>
      </c>
      <c r="T45" t="s">
        <v>340</v>
      </c>
      <c r="U45" t="str">
        <f>VLOOKUP(A45,Sites!$A$1:$K$119,3,0)</f>
        <v>Branch</v>
      </c>
      <c r="V45" t="str">
        <f>VLOOKUP(A45,Sites!$A$1:$K$119,4,0)</f>
        <v>Line A</v>
      </c>
      <c r="W45" t="str">
        <f>VLOOKUP(A45,Sites!$A$1:$K$119,5,0)</f>
        <v>APAC</v>
      </c>
      <c r="X45" t="str">
        <f>VLOOKUP(A45,Sites!$A$1:$K$119,6,0)</f>
        <v>Philippines</v>
      </c>
      <c r="Y45" t="str">
        <f>VLOOKUP(A45,Sites!$A$1:$K$119,7,0)</f>
        <v>Makati City</v>
      </c>
      <c r="Z45" t="str">
        <f>VLOOKUP(A45,Sites!$A$1:$K$119,8,0)</f>
        <v>Makati City Address</v>
      </c>
      <c r="AA45" t="str">
        <f>VLOOKUP(A45,Sites!$A$1:$K$119,9,0)</f>
        <v>Makati City</v>
      </c>
      <c r="AB45">
        <f>VLOOKUP(A45,Sites!$A$1:$K$119,10,0)</f>
        <v>14.556832</v>
      </c>
      <c r="AC45">
        <f>VLOOKUP(A45,Sites!$A$1:$K$119,11,0)</f>
        <v>121.021372</v>
      </c>
    </row>
    <row r="46" spans="1:29" x14ac:dyDescent="0.3">
      <c r="A46">
        <v>8135427</v>
      </c>
      <c r="B46" t="s">
        <v>331</v>
      </c>
      <c r="C46" t="s">
        <v>332</v>
      </c>
      <c r="D46" s="3">
        <v>41913</v>
      </c>
      <c r="E46">
        <v>414.79</v>
      </c>
      <c r="F46">
        <v>1844</v>
      </c>
      <c r="G46" t="s">
        <v>350</v>
      </c>
      <c r="H46">
        <v>1423.95</v>
      </c>
      <c r="I46">
        <v>0</v>
      </c>
      <c r="J46" t="s">
        <v>334</v>
      </c>
      <c r="K46" t="s">
        <v>335</v>
      </c>
      <c r="L46" t="s">
        <v>343</v>
      </c>
      <c r="M46" t="s">
        <v>337</v>
      </c>
      <c r="N46" t="s">
        <v>349</v>
      </c>
      <c r="O46" t="s">
        <v>349</v>
      </c>
      <c r="P46" t="s">
        <v>338</v>
      </c>
      <c r="Q46" t="s">
        <v>351</v>
      </c>
      <c r="R46" t="s">
        <v>4</v>
      </c>
      <c r="S46" t="s">
        <v>352</v>
      </c>
      <c r="T46" t="s">
        <v>340</v>
      </c>
      <c r="U46" t="str">
        <f>VLOOKUP(A46,Sites!$A$1:$K$119,3,0)</f>
        <v>Branch</v>
      </c>
      <c r="V46" t="str">
        <f>VLOOKUP(A46,Sites!$A$1:$K$119,4,0)</f>
        <v>Line A</v>
      </c>
      <c r="W46" t="str">
        <f>VLOOKUP(A46,Sites!$A$1:$K$119,5,0)</f>
        <v>APAC</v>
      </c>
      <c r="X46" t="str">
        <f>VLOOKUP(A46,Sites!$A$1:$K$119,6,0)</f>
        <v>Philippines</v>
      </c>
      <c r="Y46" t="str">
        <f>VLOOKUP(A46,Sites!$A$1:$K$119,7,0)</f>
        <v>Makati City</v>
      </c>
      <c r="Z46" t="str">
        <f>VLOOKUP(A46,Sites!$A$1:$K$119,8,0)</f>
        <v>Makati City Address</v>
      </c>
      <c r="AA46" t="str">
        <f>VLOOKUP(A46,Sites!$A$1:$K$119,9,0)</f>
        <v>Makati City</v>
      </c>
      <c r="AB46">
        <f>VLOOKUP(A46,Sites!$A$1:$K$119,10,0)</f>
        <v>14.556832</v>
      </c>
      <c r="AC46">
        <f>VLOOKUP(A46,Sites!$A$1:$K$119,11,0)</f>
        <v>121.021372</v>
      </c>
    </row>
    <row r="47" spans="1:29" x14ac:dyDescent="0.3">
      <c r="A47">
        <v>8135427</v>
      </c>
      <c r="B47" t="s">
        <v>331</v>
      </c>
      <c r="C47" t="s">
        <v>332</v>
      </c>
      <c r="D47" s="3">
        <v>42278</v>
      </c>
      <c r="E47">
        <v>338.42</v>
      </c>
      <c r="F47">
        <v>1840</v>
      </c>
      <c r="G47" t="s">
        <v>350</v>
      </c>
      <c r="H47">
        <v>1423.95</v>
      </c>
      <c r="I47">
        <v>0</v>
      </c>
      <c r="J47" t="s">
        <v>334</v>
      </c>
      <c r="K47" t="s">
        <v>335</v>
      </c>
      <c r="L47" t="s">
        <v>343</v>
      </c>
      <c r="M47" t="s">
        <v>337</v>
      </c>
      <c r="N47" t="s">
        <v>349</v>
      </c>
      <c r="O47" t="s">
        <v>349</v>
      </c>
      <c r="P47" t="s">
        <v>338</v>
      </c>
      <c r="Q47" t="s">
        <v>351</v>
      </c>
      <c r="R47" t="s">
        <v>4</v>
      </c>
      <c r="S47" t="s">
        <v>352</v>
      </c>
      <c r="T47" t="s">
        <v>340</v>
      </c>
      <c r="U47" t="str">
        <f>VLOOKUP(A47,Sites!$A$1:$K$119,3,0)</f>
        <v>Branch</v>
      </c>
      <c r="V47" t="str">
        <f>VLOOKUP(A47,Sites!$A$1:$K$119,4,0)</f>
        <v>Line A</v>
      </c>
      <c r="W47" t="str">
        <f>VLOOKUP(A47,Sites!$A$1:$K$119,5,0)</f>
        <v>APAC</v>
      </c>
      <c r="X47" t="str">
        <f>VLOOKUP(A47,Sites!$A$1:$K$119,6,0)</f>
        <v>Philippines</v>
      </c>
      <c r="Y47" t="str">
        <f>VLOOKUP(A47,Sites!$A$1:$K$119,7,0)</f>
        <v>Makati City</v>
      </c>
      <c r="Z47" t="str">
        <f>VLOOKUP(A47,Sites!$A$1:$K$119,8,0)</f>
        <v>Makati City Address</v>
      </c>
      <c r="AA47" t="str">
        <f>VLOOKUP(A47,Sites!$A$1:$K$119,9,0)</f>
        <v>Makati City</v>
      </c>
      <c r="AB47">
        <f>VLOOKUP(A47,Sites!$A$1:$K$119,10,0)</f>
        <v>14.556832</v>
      </c>
      <c r="AC47">
        <f>VLOOKUP(A47,Sites!$A$1:$K$119,11,0)</f>
        <v>121.021372</v>
      </c>
    </row>
    <row r="48" spans="1:29" x14ac:dyDescent="0.3">
      <c r="A48">
        <v>8135427</v>
      </c>
      <c r="B48" t="s">
        <v>331</v>
      </c>
      <c r="C48" t="s">
        <v>332</v>
      </c>
      <c r="D48" s="3">
        <v>42644</v>
      </c>
      <c r="E48">
        <v>234.32</v>
      </c>
      <c r="F48">
        <v>1735</v>
      </c>
      <c r="G48" t="s">
        <v>350</v>
      </c>
      <c r="H48">
        <v>1423.95</v>
      </c>
      <c r="I48">
        <v>0</v>
      </c>
      <c r="J48" t="s">
        <v>334</v>
      </c>
      <c r="K48" t="s">
        <v>335</v>
      </c>
      <c r="L48" t="s">
        <v>343</v>
      </c>
      <c r="M48" t="s">
        <v>337</v>
      </c>
      <c r="N48" t="s">
        <v>349</v>
      </c>
      <c r="O48" t="s">
        <v>349</v>
      </c>
      <c r="P48" t="s">
        <v>338</v>
      </c>
      <c r="Q48" t="s">
        <v>351</v>
      </c>
      <c r="R48" t="s">
        <v>4</v>
      </c>
      <c r="S48" t="s">
        <v>352</v>
      </c>
      <c r="T48" t="s">
        <v>340</v>
      </c>
      <c r="U48" t="str">
        <f>VLOOKUP(A48,Sites!$A$1:$K$119,3,0)</f>
        <v>Branch</v>
      </c>
      <c r="V48" t="str">
        <f>VLOOKUP(A48,Sites!$A$1:$K$119,4,0)</f>
        <v>Line A</v>
      </c>
      <c r="W48" t="str">
        <f>VLOOKUP(A48,Sites!$A$1:$K$119,5,0)</f>
        <v>APAC</v>
      </c>
      <c r="X48" t="str">
        <f>VLOOKUP(A48,Sites!$A$1:$K$119,6,0)</f>
        <v>Philippines</v>
      </c>
      <c r="Y48" t="str">
        <f>VLOOKUP(A48,Sites!$A$1:$K$119,7,0)</f>
        <v>Makati City</v>
      </c>
      <c r="Z48" t="str">
        <f>VLOOKUP(A48,Sites!$A$1:$K$119,8,0)</f>
        <v>Makati City Address</v>
      </c>
      <c r="AA48" t="str">
        <f>VLOOKUP(A48,Sites!$A$1:$K$119,9,0)</f>
        <v>Makati City</v>
      </c>
      <c r="AB48">
        <f>VLOOKUP(A48,Sites!$A$1:$K$119,10,0)</f>
        <v>14.556832</v>
      </c>
      <c r="AC48">
        <f>VLOOKUP(A48,Sites!$A$1:$K$119,11,0)</f>
        <v>121.021372</v>
      </c>
    </row>
    <row r="49" spans="1:29" x14ac:dyDescent="0.3">
      <c r="A49">
        <v>8135427</v>
      </c>
      <c r="B49" t="s">
        <v>331</v>
      </c>
      <c r="C49" t="s">
        <v>332</v>
      </c>
      <c r="D49" s="3">
        <v>41518</v>
      </c>
      <c r="E49">
        <v>801.21</v>
      </c>
      <c r="F49">
        <v>3968</v>
      </c>
      <c r="G49" t="s">
        <v>350</v>
      </c>
      <c r="H49">
        <v>1423.95</v>
      </c>
      <c r="I49">
        <v>0</v>
      </c>
      <c r="J49" t="s">
        <v>334</v>
      </c>
      <c r="K49" t="s">
        <v>335</v>
      </c>
      <c r="L49" t="s">
        <v>343</v>
      </c>
      <c r="M49" t="s">
        <v>337</v>
      </c>
      <c r="N49" t="s">
        <v>349</v>
      </c>
      <c r="O49" t="s">
        <v>349</v>
      </c>
      <c r="P49" t="s">
        <v>338</v>
      </c>
      <c r="Q49" t="s">
        <v>351</v>
      </c>
      <c r="R49" t="s">
        <v>4</v>
      </c>
      <c r="S49" t="s">
        <v>352</v>
      </c>
      <c r="T49" t="s">
        <v>340</v>
      </c>
      <c r="U49" t="str">
        <f>VLOOKUP(A49,Sites!$A$1:$K$119,3,0)</f>
        <v>Branch</v>
      </c>
      <c r="V49" t="str">
        <f>VLOOKUP(A49,Sites!$A$1:$K$119,4,0)</f>
        <v>Line A</v>
      </c>
      <c r="W49" t="str">
        <f>VLOOKUP(A49,Sites!$A$1:$K$119,5,0)</f>
        <v>APAC</v>
      </c>
      <c r="X49" t="str">
        <f>VLOOKUP(A49,Sites!$A$1:$K$119,6,0)</f>
        <v>Philippines</v>
      </c>
      <c r="Y49" t="str">
        <f>VLOOKUP(A49,Sites!$A$1:$K$119,7,0)</f>
        <v>Makati City</v>
      </c>
      <c r="Z49" t="str">
        <f>VLOOKUP(A49,Sites!$A$1:$K$119,8,0)</f>
        <v>Makati City Address</v>
      </c>
      <c r="AA49" t="str">
        <f>VLOOKUP(A49,Sites!$A$1:$K$119,9,0)</f>
        <v>Makati City</v>
      </c>
      <c r="AB49">
        <f>VLOOKUP(A49,Sites!$A$1:$K$119,10,0)</f>
        <v>14.556832</v>
      </c>
      <c r="AC49">
        <f>VLOOKUP(A49,Sites!$A$1:$K$119,11,0)</f>
        <v>121.021372</v>
      </c>
    </row>
    <row r="50" spans="1:29" x14ac:dyDescent="0.3">
      <c r="A50">
        <v>8135427</v>
      </c>
      <c r="B50" t="s">
        <v>331</v>
      </c>
      <c r="C50" t="s">
        <v>332</v>
      </c>
      <c r="D50" s="3">
        <v>41883</v>
      </c>
      <c r="E50">
        <v>406.79</v>
      </c>
      <c r="F50">
        <v>1785</v>
      </c>
      <c r="G50" t="s">
        <v>350</v>
      </c>
      <c r="H50">
        <v>1423.95</v>
      </c>
      <c r="I50">
        <v>0</v>
      </c>
      <c r="J50" t="s">
        <v>334</v>
      </c>
      <c r="K50" t="s">
        <v>335</v>
      </c>
      <c r="L50" t="s">
        <v>343</v>
      </c>
      <c r="M50" t="s">
        <v>337</v>
      </c>
      <c r="N50" t="s">
        <v>349</v>
      </c>
      <c r="O50" t="s">
        <v>349</v>
      </c>
      <c r="P50" t="s">
        <v>338</v>
      </c>
      <c r="Q50" t="s">
        <v>351</v>
      </c>
      <c r="R50" t="s">
        <v>4</v>
      </c>
      <c r="S50" t="s">
        <v>352</v>
      </c>
      <c r="T50" t="s">
        <v>340</v>
      </c>
      <c r="U50" t="str">
        <f>VLOOKUP(A50,Sites!$A$1:$K$119,3,0)</f>
        <v>Branch</v>
      </c>
      <c r="V50" t="str">
        <f>VLOOKUP(A50,Sites!$A$1:$K$119,4,0)</f>
        <v>Line A</v>
      </c>
      <c r="W50" t="str">
        <f>VLOOKUP(A50,Sites!$A$1:$K$119,5,0)</f>
        <v>APAC</v>
      </c>
      <c r="X50" t="str">
        <f>VLOOKUP(A50,Sites!$A$1:$K$119,6,0)</f>
        <v>Philippines</v>
      </c>
      <c r="Y50" t="str">
        <f>VLOOKUP(A50,Sites!$A$1:$K$119,7,0)</f>
        <v>Makati City</v>
      </c>
      <c r="Z50" t="str">
        <f>VLOOKUP(A50,Sites!$A$1:$K$119,8,0)</f>
        <v>Makati City Address</v>
      </c>
      <c r="AA50" t="str">
        <f>VLOOKUP(A50,Sites!$A$1:$K$119,9,0)</f>
        <v>Makati City</v>
      </c>
      <c r="AB50">
        <f>VLOOKUP(A50,Sites!$A$1:$K$119,10,0)</f>
        <v>14.556832</v>
      </c>
      <c r="AC50">
        <f>VLOOKUP(A50,Sites!$A$1:$K$119,11,0)</f>
        <v>121.021372</v>
      </c>
    </row>
    <row r="51" spans="1:29" x14ac:dyDescent="0.3">
      <c r="A51">
        <v>8135427</v>
      </c>
      <c r="B51" t="s">
        <v>331</v>
      </c>
      <c r="C51" t="s">
        <v>332</v>
      </c>
      <c r="D51" s="3">
        <v>42248</v>
      </c>
      <c r="E51">
        <v>315.2</v>
      </c>
      <c r="F51">
        <v>1719</v>
      </c>
      <c r="G51" t="s">
        <v>350</v>
      </c>
      <c r="H51">
        <v>1423.95</v>
      </c>
      <c r="I51">
        <v>0</v>
      </c>
      <c r="J51" t="s">
        <v>334</v>
      </c>
      <c r="K51" t="s">
        <v>335</v>
      </c>
      <c r="L51" t="s">
        <v>343</v>
      </c>
      <c r="M51" t="s">
        <v>337</v>
      </c>
      <c r="N51" t="s">
        <v>349</v>
      </c>
      <c r="O51" t="s">
        <v>349</v>
      </c>
      <c r="P51" t="s">
        <v>338</v>
      </c>
      <c r="Q51" t="s">
        <v>351</v>
      </c>
      <c r="R51" t="s">
        <v>4</v>
      </c>
      <c r="S51" t="s">
        <v>352</v>
      </c>
      <c r="T51" t="s">
        <v>340</v>
      </c>
      <c r="U51" t="str">
        <f>VLOOKUP(A51,Sites!$A$1:$K$119,3,0)</f>
        <v>Branch</v>
      </c>
      <c r="V51" t="str">
        <f>VLOOKUP(A51,Sites!$A$1:$K$119,4,0)</f>
        <v>Line A</v>
      </c>
      <c r="W51" t="str">
        <f>VLOOKUP(A51,Sites!$A$1:$K$119,5,0)</f>
        <v>APAC</v>
      </c>
      <c r="X51" t="str">
        <f>VLOOKUP(A51,Sites!$A$1:$K$119,6,0)</f>
        <v>Philippines</v>
      </c>
      <c r="Y51" t="str">
        <f>VLOOKUP(A51,Sites!$A$1:$K$119,7,0)</f>
        <v>Makati City</v>
      </c>
      <c r="Z51" t="str">
        <f>VLOOKUP(A51,Sites!$A$1:$K$119,8,0)</f>
        <v>Makati City Address</v>
      </c>
      <c r="AA51" t="str">
        <f>VLOOKUP(A51,Sites!$A$1:$K$119,9,0)</f>
        <v>Makati City</v>
      </c>
      <c r="AB51">
        <f>VLOOKUP(A51,Sites!$A$1:$K$119,10,0)</f>
        <v>14.556832</v>
      </c>
      <c r="AC51">
        <f>VLOOKUP(A51,Sites!$A$1:$K$119,11,0)</f>
        <v>121.021372</v>
      </c>
    </row>
    <row r="52" spans="1:29" x14ac:dyDescent="0.3">
      <c r="A52">
        <v>8135427</v>
      </c>
      <c r="B52" t="s">
        <v>331</v>
      </c>
      <c r="C52" t="s">
        <v>332</v>
      </c>
      <c r="D52" s="3">
        <v>42614</v>
      </c>
      <c r="E52">
        <v>252.48</v>
      </c>
      <c r="F52">
        <v>1772</v>
      </c>
      <c r="G52" t="s">
        <v>350</v>
      </c>
      <c r="H52">
        <v>1423.95</v>
      </c>
      <c r="I52">
        <v>0</v>
      </c>
      <c r="J52" t="s">
        <v>334</v>
      </c>
      <c r="K52" t="s">
        <v>335</v>
      </c>
      <c r="L52" t="s">
        <v>343</v>
      </c>
      <c r="M52" t="s">
        <v>337</v>
      </c>
      <c r="N52" t="s">
        <v>349</v>
      </c>
      <c r="O52" t="s">
        <v>349</v>
      </c>
      <c r="P52" t="s">
        <v>338</v>
      </c>
      <c r="Q52" t="s">
        <v>351</v>
      </c>
      <c r="R52" t="s">
        <v>4</v>
      </c>
      <c r="S52" t="s">
        <v>352</v>
      </c>
      <c r="T52" t="s">
        <v>340</v>
      </c>
      <c r="U52" t="str">
        <f>VLOOKUP(A52,Sites!$A$1:$K$119,3,0)</f>
        <v>Branch</v>
      </c>
      <c r="V52" t="str">
        <f>VLOOKUP(A52,Sites!$A$1:$K$119,4,0)</f>
        <v>Line A</v>
      </c>
      <c r="W52" t="str">
        <f>VLOOKUP(A52,Sites!$A$1:$K$119,5,0)</f>
        <v>APAC</v>
      </c>
      <c r="X52" t="str">
        <f>VLOOKUP(A52,Sites!$A$1:$K$119,6,0)</f>
        <v>Philippines</v>
      </c>
      <c r="Y52" t="str">
        <f>VLOOKUP(A52,Sites!$A$1:$K$119,7,0)</f>
        <v>Makati City</v>
      </c>
      <c r="Z52" t="str">
        <f>VLOOKUP(A52,Sites!$A$1:$K$119,8,0)</f>
        <v>Makati City Address</v>
      </c>
      <c r="AA52" t="str">
        <f>VLOOKUP(A52,Sites!$A$1:$K$119,9,0)</f>
        <v>Makati City</v>
      </c>
      <c r="AB52">
        <f>VLOOKUP(A52,Sites!$A$1:$K$119,10,0)</f>
        <v>14.556832</v>
      </c>
      <c r="AC52">
        <f>VLOOKUP(A52,Sites!$A$1:$K$119,11,0)</f>
        <v>121.021372</v>
      </c>
    </row>
    <row r="53" spans="1:29" x14ac:dyDescent="0.3">
      <c r="A53">
        <v>8135427</v>
      </c>
      <c r="B53" t="s">
        <v>331</v>
      </c>
      <c r="C53" t="s">
        <v>353</v>
      </c>
      <c r="D53" s="3">
        <v>41365</v>
      </c>
      <c r="E53">
        <v>134.34</v>
      </c>
      <c r="F53">
        <v>1707</v>
      </c>
      <c r="G53" t="s">
        <v>350</v>
      </c>
      <c r="H53">
        <v>1423.95</v>
      </c>
      <c r="I53">
        <v>0</v>
      </c>
      <c r="J53" t="s">
        <v>334</v>
      </c>
      <c r="K53" t="s">
        <v>335</v>
      </c>
      <c r="L53" t="s">
        <v>343</v>
      </c>
      <c r="M53" t="s">
        <v>337</v>
      </c>
      <c r="N53" t="s">
        <v>349</v>
      </c>
      <c r="O53" t="s">
        <v>349</v>
      </c>
      <c r="P53" t="s">
        <v>338</v>
      </c>
      <c r="Q53" t="s">
        <v>351</v>
      </c>
      <c r="R53" t="s">
        <v>4</v>
      </c>
      <c r="S53" t="s">
        <v>352</v>
      </c>
      <c r="T53" t="s">
        <v>340</v>
      </c>
      <c r="U53" t="str">
        <f>VLOOKUP(A53,Sites!$A$1:$K$119,3,0)</f>
        <v>Branch</v>
      </c>
      <c r="V53" t="str">
        <f>VLOOKUP(A53,Sites!$A$1:$K$119,4,0)</f>
        <v>Line A</v>
      </c>
      <c r="W53" t="str">
        <f>VLOOKUP(A53,Sites!$A$1:$K$119,5,0)</f>
        <v>APAC</v>
      </c>
      <c r="X53" t="str">
        <f>VLOOKUP(A53,Sites!$A$1:$K$119,6,0)</f>
        <v>Philippines</v>
      </c>
      <c r="Y53" t="str">
        <f>VLOOKUP(A53,Sites!$A$1:$K$119,7,0)</f>
        <v>Makati City</v>
      </c>
      <c r="Z53" t="str">
        <f>VLOOKUP(A53,Sites!$A$1:$K$119,8,0)</f>
        <v>Makati City Address</v>
      </c>
      <c r="AA53" t="str">
        <f>VLOOKUP(A53,Sites!$A$1:$K$119,9,0)</f>
        <v>Makati City</v>
      </c>
      <c r="AB53">
        <f>VLOOKUP(A53,Sites!$A$1:$K$119,10,0)</f>
        <v>14.556832</v>
      </c>
      <c r="AC53">
        <f>VLOOKUP(A53,Sites!$A$1:$K$119,11,0)</f>
        <v>121.021372</v>
      </c>
    </row>
    <row r="54" spans="1:29" x14ac:dyDescent="0.3">
      <c r="A54">
        <v>8135427</v>
      </c>
      <c r="B54" t="s">
        <v>331</v>
      </c>
      <c r="C54" t="s">
        <v>353</v>
      </c>
      <c r="D54" s="3">
        <v>41730</v>
      </c>
      <c r="E54">
        <v>197.27</v>
      </c>
      <c r="F54">
        <v>3123</v>
      </c>
      <c r="G54" t="s">
        <v>350</v>
      </c>
      <c r="H54">
        <v>1423.95</v>
      </c>
      <c r="I54">
        <v>0</v>
      </c>
      <c r="J54" t="s">
        <v>334</v>
      </c>
      <c r="K54" t="s">
        <v>335</v>
      </c>
      <c r="L54" t="s">
        <v>343</v>
      </c>
      <c r="M54" t="s">
        <v>337</v>
      </c>
      <c r="N54" t="s">
        <v>349</v>
      </c>
      <c r="O54" t="s">
        <v>349</v>
      </c>
      <c r="P54" t="s">
        <v>338</v>
      </c>
      <c r="Q54" t="s">
        <v>351</v>
      </c>
      <c r="R54" t="s">
        <v>4</v>
      </c>
      <c r="S54" t="s">
        <v>352</v>
      </c>
      <c r="T54" t="s">
        <v>340</v>
      </c>
      <c r="U54" t="str">
        <f>VLOOKUP(A54,Sites!$A$1:$K$119,3,0)</f>
        <v>Branch</v>
      </c>
      <c r="V54" t="str">
        <f>VLOOKUP(A54,Sites!$A$1:$K$119,4,0)</f>
        <v>Line A</v>
      </c>
      <c r="W54" t="str">
        <f>VLOOKUP(A54,Sites!$A$1:$K$119,5,0)</f>
        <v>APAC</v>
      </c>
      <c r="X54" t="str">
        <f>VLOOKUP(A54,Sites!$A$1:$K$119,6,0)</f>
        <v>Philippines</v>
      </c>
      <c r="Y54" t="str">
        <f>VLOOKUP(A54,Sites!$A$1:$K$119,7,0)</f>
        <v>Makati City</v>
      </c>
      <c r="Z54" t="str">
        <f>VLOOKUP(A54,Sites!$A$1:$K$119,8,0)</f>
        <v>Makati City Address</v>
      </c>
      <c r="AA54" t="str">
        <f>VLOOKUP(A54,Sites!$A$1:$K$119,9,0)</f>
        <v>Makati City</v>
      </c>
      <c r="AB54">
        <f>VLOOKUP(A54,Sites!$A$1:$K$119,10,0)</f>
        <v>14.556832</v>
      </c>
      <c r="AC54">
        <f>VLOOKUP(A54,Sites!$A$1:$K$119,11,0)</f>
        <v>121.021372</v>
      </c>
    </row>
    <row r="55" spans="1:29" x14ac:dyDescent="0.3">
      <c r="A55">
        <v>8135427</v>
      </c>
      <c r="B55" t="s">
        <v>331</v>
      </c>
      <c r="C55" t="s">
        <v>353</v>
      </c>
      <c r="D55" s="3">
        <v>42095</v>
      </c>
      <c r="E55">
        <v>98.1</v>
      </c>
      <c r="F55">
        <v>1051</v>
      </c>
      <c r="G55" t="s">
        <v>350</v>
      </c>
      <c r="H55">
        <v>1423.95</v>
      </c>
      <c r="I55">
        <v>0</v>
      </c>
      <c r="J55" t="s">
        <v>334</v>
      </c>
      <c r="K55" t="s">
        <v>335</v>
      </c>
      <c r="L55" t="s">
        <v>343</v>
      </c>
      <c r="M55" t="s">
        <v>337</v>
      </c>
      <c r="N55" t="s">
        <v>349</v>
      </c>
      <c r="O55" t="s">
        <v>349</v>
      </c>
      <c r="P55" t="s">
        <v>338</v>
      </c>
      <c r="Q55" t="s">
        <v>351</v>
      </c>
      <c r="R55" t="s">
        <v>4</v>
      </c>
      <c r="S55" t="s">
        <v>352</v>
      </c>
      <c r="T55" t="s">
        <v>340</v>
      </c>
      <c r="U55" t="str">
        <f>VLOOKUP(A55,Sites!$A$1:$K$119,3,0)</f>
        <v>Branch</v>
      </c>
      <c r="V55" t="str">
        <f>VLOOKUP(A55,Sites!$A$1:$K$119,4,0)</f>
        <v>Line A</v>
      </c>
      <c r="W55" t="str">
        <f>VLOOKUP(A55,Sites!$A$1:$K$119,5,0)</f>
        <v>APAC</v>
      </c>
      <c r="X55" t="str">
        <f>VLOOKUP(A55,Sites!$A$1:$K$119,6,0)</f>
        <v>Philippines</v>
      </c>
      <c r="Y55" t="str">
        <f>VLOOKUP(A55,Sites!$A$1:$K$119,7,0)</f>
        <v>Makati City</v>
      </c>
      <c r="Z55" t="str">
        <f>VLOOKUP(A55,Sites!$A$1:$K$119,8,0)</f>
        <v>Makati City Address</v>
      </c>
      <c r="AA55" t="str">
        <f>VLOOKUP(A55,Sites!$A$1:$K$119,9,0)</f>
        <v>Makati City</v>
      </c>
      <c r="AB55">
        <f>VLOOKUP(A55,Sites!$A$1:$K$119,10,0)</f>
        <v>14.556832</v>
      </c>
      <c r="AC55">
        <f>VLOOKUP(A55,Sites!$A$1:$K$119,11,0)</f>
        <v>121.021372</v>
      </c>
    </row>
    <row r="56" spans="1:29" x14ac:dyDescent="0.3">
      <c r="A56">
        <v>8135427</v>
      </c>
      <c r="B56" t="s">
        <v>331</v>
      </c>
      <c r="C56" t="s">
        <v>353</v>
      </c>
      <c r="D56" s="3">
        <v>42461</v>
      </c>
      <c r="E56">
        <v>88.78</v>
      </c>
      <c r="F56">
        <v>1420</v>
      </c>
      <c r="G56" t="s">
        <v>350</v>
      </c>
      <c r="H56">
        <v>1423.95</v>
      </c>
      <c r="I56">
        <v>0</v>
      </c>
      <c r="J56" t="s">
        <v>334</v>
      </c>
      <c r="K56" t="s">
        <v>335</v>
      </c>
      <c r="L56" t="s">
        <v>343</v>
      </c>
      <c r="M56" t="s">
        <v>337</v>
      </c>
      <c r="N56" t="s">
        <v>349</v>
      </c>
      <c r="O56" t="s">
        <v>349</v>
      </c>
      <c r="P56" t="s">
        <v>338</v>
      </c>
      <c r="Q56" t="s">
        <v>351</v>
      </c>
      <c r="R56" t="s">
        <v>4</v>
      </c>
      <c r="S56" t="s">
        <v>352</v>
      </c>
      <c r="T56" t="s">
        <v>340</v>
      </c>
      <c r="U56" t="str">
        <f>VLOOKUP(A56,Sites!$A$1:$K$119,3,0)</f>
        <v>Branch</v>
      </c>
      <c r="V56" t="str">
        <f>VLOOKUP(A56,Sites!$A$1:$K$119,4,0)</f>
        <v>Line A</v>
      </c>
      <c r="W56" t="str">
        <f>VLOOKUP(A56,Sites!$A$1:$K$119,5,0)</f>
        <v>APAC</v>
      </c>
      <c r="X56" t="str">
        <f>VLOOKUP(A56,Sites!$A$1:$K$119,6,0)</f>
        <v>Philippines</v>
      </c>
      <c r="Y56" t="str">
        <f>VLOOKUP(A56,Sites!$A$1:$K$119,7,0)</f>
        <v>Makati City</v>
      </c>
      <c r="Z56" t="str">
        <f>VLOOKUP(A56,Sites!$A$1:$K$119,8,0)</f>
        <v>Makati City Address</v>
      </c>
      <c r="AA56" t="str">
        <f>VLOOKUP(A56,Sites!$A$1:$K$119,9,0)</f>
        <v>Makati City</v>
      </c>
      <c r="AB56">
        <f>VLOOKUP(A56,Sites!$A$1:$K$119,10,0)</f>
        <v>14.556832</v>
      </c>
      <c r="AC56">
        <f>VLOOKUP(A56,Sites!$A$1:$K$119,11,0)</f>
        <v>121.021372</v>
      </c>
    </row>
    <row r="57" spans="1:29" x14ac:dyDescent="0.3">
      <c r="A57">
        <v>8135427</v>
      </c>
      <c r="B57" t="s">
        <v>331</v>
      </c>
      <c r="C57" t="s">
        <v>353</v>
      </c>
      <c r="D57" s="3">
        <v>41487</v>
      </c>
      <c r="E57">
        <v>83.23</v>
      </c>
      <c r="F57">
        <v>377</v>
      </c>
      <c r="G57" t="s">
        <v>350</v>
      </c>
      <c r="H57">
        <v>1423.95</v>
      </c>
      <c r="I57">
        <v>0</v>
      </c>
      <c r="J57" t="s">
        <v>334</v>
      </c>
      <c r="K57" t="s">
        <v>335</v>
      </c>
      <c r="L57" t="s">
        <v>343</v>
      </c>
      <c r="M57" t="s">
        <v>337</v>
      </c>
      <c r="N57" t="s">
        <v>349</v>
      </c>
      <c r="O57" t="s">
        <v>349</v>
      </c>
      <c r="P57" t="s">
        <v>338</v>
      </c>
      <c r="Q57" t="s">
        <v>351</v>
      </c>
      <c r="R57" t="s">
        <v>4</v>
      </c>
      <c r="S57" t="s">
        <v>352</v>
      </c>
      <c r="T57" t="s">
        <v>340</v>
      </c>
      <c r="U57" t="str">
        <f>VLOOKUP(A57,Sites!$A$1:$K$119,3,0)</f>
        <v>Branch</v>
      </c>
      <c r="V57" t="str">
        <f>VLOOKUP(A57,Sites!$A$1:$K$119,4,0)</f>
        <v>Line A</v>
      </c>
      <c r="W57" t="str">
        <f>VLOOKUP(A57,Sites!$A$1:$K$119,5,0)</f>
        <v>APAC</v>
      </c>
      <c r="X57" t="str">
        <f>VLOOKUP(A57,Sites!$A$1:$K$119,6,0)</f>
        <v>Philippines</v>
      </c>
      <c r="Y57" t="str">
        <f>VLOOKUP(A57,Sites!$A$1:$K$119,7,0)</f>
        <v>Makati City</v>
      </c>
      <c r="Z57" t="str">
        <f>VLOOKUP(A57,Sites!$A$1:$K$119,8,0)</f>
        <v>Makati City Address</v>
      </c>
      <c r="AA57" t="str">
        <f>VLOOKUP(A57,Sites!$A$1:$K$119,9,0)</f>
        <v>Makati City</v>
      </c>
      <c r="AB57">
        <f>VLOOKUP(A57,Sites!$A$1:$K$119,10,0)</f>
        <v>14.556832</v>
      </c>
      <c r="AC57">
        <f>VLOOKUP(A57,Sites!$A$1:$K$119,11,0)</f>
        <v>121.021372</v>
      </c>
    </row>
    <row r="58" spans="1:29" x14ac:dyDescent="0.3">
      <c r="A58">
        <v>8135427</v>
      </c>
      <c r="B58" t="s">
        <v>331</v>
      </c>
      <c r="C58" t="s">
        <v>353</v>
      </c>
      <c r="D58" s="3">
        <v>41852</v>
      </c>
      <c r="E58">
        <v>6.73</v>
      </c>
      <c r="F58" t="s">
        <v>349</v>
      </c>
      <c r="G58" t="s">
        <v>350</v>
      </c>
      <c r="H58">
        <v>1423.95</v>
      </c>
      <c r="I58">
        <v>0</v>
      </c>
      <c r="J58" t="s">
        <v>334</v>
      </c>
      <c r="K58" t="s">
        <v>335</v>
      </c>
      <c r="L58" t="s">
        <v>343</v>
      </c>
      <c r="M58" t="s">
        <v>337</v>
      </c>
      <c r="N58" t="s">
        <v>349</v>
      </c>
      <c r="O58" t="s">
        <v>349</v>
      </c>
      <c r="P58" t="s">
        <v>338</v>
      </c>
      <c r="Q58" t="s">
        <v>351</v>
      </c>
      <c r="R58" t="s">
        <v>4</v>
      </c>
      <c r="S58" t="s">
        <v>352</v>
      </c>
      <c r="T58" t="s">
        <v>340</v>
      </c>
      <c r="U58" t="str">
        <f>VLOOKUP(A58,Sites!$A$1:$K$119,3,0)</f>
        <v>Branch</v>
      </c>
      <c r="V58" t="str">
        <f>VLOOKUP(A58,Sites!$A$1:$K$119,4,0)</f>
        <v>Line A</v>
      </c>
      <c r="W58" t="str">
        <f>VLOOKUP(A58,Sites!$A$1:$K$119,5,0)</f>
        <v>APAC</v>
      </c>
      <c r="X58" t="str">
        <f>VLOOKUP(A58,Sites!$A$1:$K$119,6,0)</f>
        <v>Philippines</v>
      </c>
      <c r="Y58" t="str">
        <f>VLOOKUP(A58,Sites!$A$1:$K$119,7,0)</f>
        <v>Makati City</v>
      </c>
      <c r="Z58" t="str">
        <f>VLOOKUP(A58,Sites!$A$1:$K$119,8,0)</f>
        <v>Makati City Address</v>
      </c>
      <c r="AA58" t="str">
        <f>VLOOKUP(A58,Sites!$A$1:$K$119,9,0)</f>
        <v>Makati City</v>
      </c>
      <c r="AB58">
        <f>VLOOKUP(A58,Sites!$A$1:$K$119,10,0)</f>
        <v>14.556832</v>
      </c>
      <c r="AC58">
        <f>VLOOKUP(A58,Sites!$A$1:$K$119,11,0)</f>
        <v>121.021372</v>
      </c>
    </row>
    <row r="59" spans="1:29" x14ac:dyDescent="0.3">
      <c r="A59">
        <v>8135427</v>
      </c>
      <c r="B59" t="s">
        <v>331</v>
      </c>
      <c r="C59" t="s">
        <v>353</v>
      </c>
      <c r="D59" s="3">
        <v>42217</v>
      </c>
      <c r="E59">
        <v>72.86</v>
      </c>
      <c r="F59">
        <v>43</v>
      </c>
      <c r="G59" t="s">
        <v>350</v>
      </c>
      <c r="H59">
        <v>1423.95</v>
      </c>
      <c r="I59">
        <v>0</v>
      </c>
      <c r="J59" t="s">
        <v>334</v>
      </c>
      <c r="K59" t="s">
        <v>335</v>
      </c>
      <c r="L59" t="s">
        <v>343</v>
      </c>
      <c r="M59" t="s">
        <v>337</v>
      </c>
      <c r="N59" t="s">
        <v>349</v>
      </c>
      <c r="O59" t="s">
        <v>349</v>
      </c>
      <c r="P59" t="s">
        <v>338</v>
      </c>
      <c r="Q59" t="s">
        <v>351</v>
      </c>
      <c r="R59" t="s">
        <v>4</v>
      </c>
      <c r="S59" t="s">
        <v>352</v>
      </c>
      <c r="T59" t="s">
        <v>340</v>
      </c>
      <c r="U59" t="str">
        <f>VLOOKUP(A59,Sites!$A$1:$K$119,3,0)</f>
        <v>Branch</v>
      </c>
      <c r="V59" t="str">
        <f>VLOOKUP(A59,Sites!$A$1:$K$119,4,0)</f>
        <v>Line A</v>
      </c>
      <c r="W59" t="str">
        <f>VLOOKUP(A59,Sites!$A$1:$K$119,5,0)</f>
        <v>APAC</v>
      </c>
      <c r="X59" t="str">
        <f>VLOOKUP(A59,Sites!$A$1:$K$119,6,0)</f>
        <v>Philippines</v>
      </c>
      <c r="Y59" t="str">
        <f>VLOOKUP(A59,Sites!$A$1:$K$119,7,0)</f>
        <v>Makati City</v>
      </c>
      <c r="Z59" t="str">
        <f>VLOOKUP(A59,Sites!$A$1:$K$119,8,0)</f>
        <v>Makati City Address</v>
      </c>
      <c r="AA59" t="str">
        <f>VLOOKUP(A59,Sites!$A$1:$K$119,9,0)</f>
        <v>Makati City</v>
      </c>
      <c r="AB59">
        <f>VLOOKUP(A59,Sites!$A$1:$K$119,10,0)</f>
        <v>14.556832</v>
      </c>
      <c r="AC59">
        <f>VLOOKUP(A59,Sites!$A$1:$K$119,11,0)</f>
        <v>121.021372</v>
      </c>
    </row>
    <row r="60" spans="1:29" x14ac:dyDescent="0.3">
      <c r="A60">
        <v>8135427</v>
      </c>
      <c r="B60" t="s">
        <v>331</v>
      </c>
      <c r="C60" t="s">
        <v>353</v>
      </c>
      <c r="D60" s="3">
        <v>42583</v>
      </c>
      <c r="E60">
        <v>64.150000000000006</v>
      </c>
      <c r="F60">
        <v>283</v>
      </c>
      <c r="G60" t="s">
        <v>350</v>
      </c>
      <c r="H60">
        <v>1423.95</v>
      </c>
      <c r="I60">
        <v>0</v>
      </c>
      <c r="J60" t="s">
        <v>334</v>
      </c>
      <c r="K60" t="s">
        <v>335</v>
      </c>
      <c r="L60" t="s">
        <v>343</v>
      </c>
      <c r="M60" t="s">
        <v>337</v>
      </c>
      <c r="N60" t="s">
        <v>349</v>
      </c>
      <c r="O60" t="s">
        <v>349</v>
      </c>
      <c r="P60" t="s">
        <v>338</v>
      </c>
      <c r="Q60" t="s">
        <v>351</v>
      </c>
      <c r="R60" t="s">
        <v>4</v>
      </c>
      <c r="S60" t="s">
        <v>352</v>
      </c>
      <c r="T60" t="s">
        <v>340</v>
      </c>
      <c r="U60" t="str">
        <f>VLOOKUP(A60,Sites!$A$1:$K$119,3,0)</f>
        <v>Branch</v>
      </c>
      <c r="V60" t="str">
        <f>VLOOKUP(A60,Sites!$A$1:$K$119,4,0)</f>
        <v>Line A</v>
      </c>
      <c r="W60" t="str">
        <f>VLOOKUP(A60,Sites!$A$1:$K$119,5,0)</f>
        <v>APAC</v>
      </c>
      <c r="X60" t="str">
        <f>VLOOKUP(A60,Sites!$A$1:$K$119,6,0)</f>
        <v>Philippines</v>
      </c>
      <c r="Y60" t="str">
        <f>VLOOKUP(A60,Sites!$A$1:$K$119,7,0)</f>
        <v>Makati City</v>
      </c>
      <c r="Z60" t="str">
        <f>VLOOKUP(A60,Sites!$A$1:$K$119,8,0)</f>
        <v>Makati City Address</v>
      </c>
      <c r="AA60" t="str">
        <f>VLOOKUP(A60,Sites!$A$1:$K$119,9,0)</f>
        <v>Makati City</v>
      </c>
      <c r="AB60">
        <f>VLOOKUP(A60,Sites!$A$1:$K$119,10,0)</f>
        <v>14.556832</v>
      </c>
      <c r="AC60">
        <f>VLOOKUP(A60,Sites!$A$1:$K$119,11,0)</f>
        <v>121.021372</v>
      </c>
    </row>
    <row r="61" spans="1:29" x14ac:dyDescent="0.3">
      <c r="A61">
        <v>8135427</v>
      </c>
      <c r="B61" t="s">
        <v>331</v>
      </c>
      <c r="C61" t="s">
        <v>353</v>
      </c>
      <c r="D61" s="3">
        <v>41609</v>
      </c>
      <c r="E61">
        <v>175.92</v>
      </c>
      <c r="F61">
        <v>2078</v>
      </c>
      <c r="G61" t="s">
        <v>350</v>
      </c>
      <c r="H61">
        <v>1423.95</v>
      </c>
      <c r="I61">
        <v>0</v>
      </c>
      <c r="J61" t="s">
        <v>334</v>
      </c>
      <c r="K61" t="s">
        <v>335</v>
      </c>
      <c r="L61" t="s">
        <v>343</v>
      </c>
      <c r="M61" t="s">
        <v>337</v>
      </c>
      <c r="N61" t="s">
        <v>349</v>
      </c>
      <c r="O61" t="s">
        <v>349</v>
      </c>
      <c r="P61" t="s">
        <v>338</v>
      </c>
      <c r="Q61" t="s">
        <v>351</v>
      </c>
      <c r="R61" t="s">
        <v>4</v>
      </c>
      <c r="S61" t="s">
        <v>352</v>
      </c>
      <c r="T61" t="s">
        <v>340</v>
      </c>
      <c r="U61" t="str">
        <f>VLOOKUP(A61,Sites!$A$1:$K$119,3,0)</f>
        <v>Branch</v>
      </c>
      <c r="V61" t="str">
        <f>VLOOKUP(A61,Sites!$A$1:$K$119,4,0)</f>
        <v>Line A</v>
      </c>
      <c r="W61" t="str">
        <f>VLOOKUP(A61,Sites!$A$1:$K$119,5,0)</f>
        <v>APAC</v>
      </c>
      <c r="X61" t="str">
        <f>VLOOKUP(A61,Sites!$A$1:$K$119,6,0)</f>
        <v>Philippines</v>
      </c>
      <c r="Y61" t="str">
        <f>VLOOKUP(A61,Sites!$A$1:$K$119,7,0)</f>
        <v>Makati City</v>
      </c>
      <c r="Z61" t="str">
        <f>VLOOKUP(A61,Sites!$A$1:$K$119,8,0)</f>
        <v>Makati City Address</v>
      </c>
      <c r="AA61" t="str">
        <f>VLOOKUP(A61,Sites!$A$1:$K$119,9,0)</f>
        <v>Makati City</v>
      </c>
      <c r="AB61">
        <f>VLOOKUP(A61,Sites!$A$1:$K$119,10,0)</f>
        <v>14.556832</v>
      </c>
      <c r="AC61">
        <f>VLOOKUP(A61,Sites!$A$1:$K$119,11,0)</f>
        <v>121.021372</v>
      </c>
    </row>
    <row r="62" spans="1:29" x14ac:dyDescent="0.3">
      <c r="A62">
        <v>8135427</v>
      </c>
      <c r="B62" t="s">
        <v>331</v>
      </c>
      <c r="C62" t="s">
        <v>353</v>
      </c>
      <c r="D62" s="3">
        <v>41974</v>
      </c>
      <c r="E62">
        <v>145.08000000000001</v>
      </c>
      <c r="F62">
        <v>1762</v>
      </c>
      <c r="G62" t="s">
        <v>350</v>
      </c>
      <c r="H62">
        <v>1423.95</v>
      </c>
      <c r="I62">
        <v>0</v>
      </c>
      <c r="J62" t="s">
        <v>334</v>
      </c>
      <c r="K62" t="s">
        <v>335</v>
      </c>
      <c r="L62" t="s">
        <v>343</v>
      </c>
      <c r="M62" t="s">
        <v>337</v>
      </c>
      <c r="N62" t="s">
        <v>349</v>
      </c>
      <c r="O62" t="s">
        <v>349</v>
      </c>
      <c r="P62" t="s">
        <v>338</v>
      </c>
      <c r="Q62" t="s">
        <v>351</v>
      </c>
      <c r="R62" t="s">
        <v>4</v>
      </c>
      <c r="S62" t="s">
        <v>352</v>
      </c>
      <c r="T62" t="s">
        <v>340</v>
      </c>
      <c r="U62" t="str">
        <f>VLOOKUP(A62,Sites!$A$1:$K$119,3,0)</f>
        <v>Branch</v>
      </c>
      <c r="V62" t="str">
        <f>VLOOKUP(A62,Sites!$A$1:$K$119,4,0)</f>
        <v>Line A</v>
      </c>
      <c r="W62" t="str">
        <f>VLOOKUP(A62,Sites!$A$1:$K$119,5,0)</f>
        <v>APAC</v>
      </c>
      <c r="X62" t="str">
        <f>VLOOKUP(A62,Sites!$A$1:$K$119,6,0)</f>
        <v>Philippines</v>
      </c>
      <c r="Y62" t="str">
        <f>VLOOKUP(A62,Sites!$A$1:$K$119,7,0)</f>
        <v>Makati City</v>
      </c>
      <c r="Z62" t="str">
        <f>VLOOKUP(A62,Sites!$A$1:$K$119,8,0)</f>
        <v>Makati City Address</v>
      </c>
      <c r="AA62" t="str">
        <f>VLOOKUP(A62,Sites!$A$1:$K$119,9,0)</f>
        <v>Makati City</v>
      </c>
      <c r="AB62">
        <f>VLOOKUP(A62,Sites!$A$1:$K$119,10,0)</f>
        <v>14.556832</v>
      </c>
      <c r="AC62">
        <f>VLOOKUP(A62,Sites!$A$1:$K$119,11,0)</f>
        <v>121.021372</v>
      </c>
    </row>
    <row r="63" spans="1:29" x14ac:dyDescent="0.3">
      <c r="A63">
        <v>8135427</v>
      </c>
      <c r="B63" t="s">
        <v>331</v>
      </c>
      <c r="C63" t="s">
        <v>353</v>
      </c>
      <c r="D63" s="3">
        <v>42339</v>
      </c>
      <c r="E63">
        <v>107</v>
      </c>
      <c r="F63">
        <v>1520</v>
      </c>
      <c r="G63" t="s">
        <v>350</v>
      </c>
      <c r="H63">
        <v>1423.95</v>
      </c>
      <c r="I63">
        <v>0</v>
      </c>
      <c r="J63" t="s">
        <v>334</v>
      </c>
      <c r="K63" t="s">
        <v>335</v>
      </c>
      <c r="L63" t="s">
        <v>343</v>
      </c>
      <c r="M63" t="s">
        <v>337</v>
      </c>
      <c r="N63" t="s">
        <v>349</v>
      </c>
      <c r="O63" t="s">
        <v>349</v>
      </c>
      <c r="P63" t="s">
        <v>338</v>
      </c>
      <c r="Q63" t="s">
        <v>351</v>
      </c>
      <c r="R63" t="s">
        <v>4</v>
      </c>
      <c r="S63" t="s">
        <v>352</v>
      </c>
      <c r="T63" t="s">
        <v>340</v>
      </c>
      <c r="U63" t="str">
        <f>VLOOKUP(A63,Sites!$A$1:$K$119,3,0)</f>
        <v>Branch</v>
      </c>
      <c r="V63" t="str">
        <f>VLOOKUP(A63,Sites!$A$1:$K$119,4,0)</f>
        <v>Line A</v>
      </c>
      <c r="W63" t="str">
        <f>VLOOKUP(A63,Sites!$A$1:$K$119,5,0)</f>
        <v>APAC</v>
      </c>
      <c r="X63" t="str">
        <f>VLOOKUP(A63,Sites!$A$1:$K$119,6,0)</f>
        <v>Philippines</v>
      </c>
      <c r="Y63" t="str">
        <f>VLOOKUP(A63,Sites!$A$1:$K$119,7,0)</f>
        <v>Makati City</v>
      </c>
      <c r="Z63" t="str">
        <f>VLOOKUP(A63,Sites!$A$1:$K$119,8,0)</f>
        <v>Makati City Address</v>
      </c>
      <c r="AA63" t="str">
        <f>VLOOKUP(A63,Sites!$A$1:$K$119,9,0)</f>
        <v>Makati City</v>
      </c>
      <c r="AB63">
        <f>VLOOKUP(A63,Sites!$A$1:$K$119,10,0)</f>
        <v>14.556832</v>
      </c>
      <c r="AC63">
        <f>VLOOKUP(A63,Sites!$A$1:$K$119,11,0)</f>
        <v>121.021372</v>
      </c>
    </row>
    <row r="64" spans="1:29" x14ac:dyDescent="0.3">
      <c r="A64">
        <v>8135427</v>
      </c>
      <c r="B64" t="s">
        <v>331</v>
      </c>
      <c r="C64" t="s">
        <v>353</v>
      </c>
      <c r="D64" s="3">
        <v>42705</v>
      </c>
      <c r="E64">
        <v>110.01</v>
      </c>
      <c r="F64">
        <v>2038</v>
      </c>
      <c r="G64" t="s">
        <v>350</v>
      </c>
      <c r="H64">
        <v>1423.95</v>
      </c>
      <c r="I64">
        <v>0</v>
      </c>
      <c r="J64" t="s">
        <v>334</v>
      </c>
      <c r="K64" t="s">
        <v>335</v>
      </c>
      <c r="L64" t="s">
        <v>343</v>
      </c>
      <c r="M64" t="s">
        <v>337</v>
      </c>
      <c r="N64" t="s">
        <v>349</v>
      </c>
      <c r="O64" t="s">
        <v>349</v>
      </c>
      <c r="P64" t="s">
        <v>338</v>
      </c>
      <c r="Q64" t="s">
        <v>351</v>
      </c>
      <c r="R64" t="s">
        <v>4</v>
      </c>
      <c r="S64" t="s">
        <v>352</v>
      </c>
      <c r="T64" t="s">
        <v>340</v>
      </c>
      <c r="U64" t="str">
        <f>VLOOKUP(A64,Sites!$A$1:$K$119,3,0)</f>
        <v>Branch</v>
      </c>
      <c r="V64" t="str">
        <f>VLOOKUP(A64,Sites!$A$1:$K$119,4,0)</f>
        <v>Line A</v>
      </c>
      <c r="W64" t="str">
        <f>VLOOKUP(A64,Sites!$A$1:$K$119,5,0)</f>
        <v>APAC</v>
      </c>
      <c r="X64" t="str">
        <f>VLOOKUP(A64,Sites!$A$1:$K$119,6,0)</f>
        <v>Philippines</v>
      </c>
      <c r="Y64" t="str">
        <f>VLOOKUP(A64,Sites!$A$1:$K$119,7,0)</f>
        <v>Makati City</v>
      </c>
      <c r="Z64" t="str">
        <f>VLOOKUP(A64,Sites!$A$1:$K$119,8,0)</f>
        <v>Makati City Address</v>
      </c>
      <c r="AA64" t="str">
        <f>VLOOKUP(A64,Sites!$A$1:$K$119,9,0)</f>
        <v>Makati City</v>
      </c>
      <c r="AB64">
        <f>VLOOKUP(A64,Sites!$A$1:$K$119,10,0)</f>
        <v>14.556832</v>
      </c>
      <c r="AC64">
        <f>VLOOKUP(A64,Sites!$A$1:$K$119,11,0)</f>
        <v>121.021372</v>
      </c>
    </row>
    <row r="65" spans="1:29" x14ac:dyDescent="0.3">
      <c r="A65">
        <v>8135427</v>
      </c>
      <c r="B65" t="s">
        <v>331</v>
      </c>
      <c r="C65" t="s">
        <v>353</v>
      </c>
      <c r="D65" s="3">
        <v>41306</v>
      </c>
      <c r="E65">
        <v>171.96</v>
      </c>
      <c r="F65">
        <v>2689</v>
      </c>
      <c r="G65" t="s">
        <v>350</v>
      </c>
      <c r="H65">
        <v>1423.95</v>
      </c>
      <c r="I65">
        <v>0</v>
      </c>
      <c r="J65" t="s">
        <v>334</v>
      </c>
      <c r="K65" t="s">
        <v>335</v>
      </c>
      <c r="L65" t="s">
        <v>343</v>
      </c>
      <c r="M65" t="s">
        <v>337</v>
      </c>
      <c r="N65" t="s">
        <v>349</v>
      </c>
      <c r="O65" t="s">
        <v>349</v>
      </c>
      <c r="P65" t="s">
        <v>338</v>
      </c>
      <c r="Q65" t="s">
        <v>351</v>
      </c>
      <c r="R65" t="s">
        <v>4</v>
      </c>
      <c r="S65" t="s">
        <v>352</v>
      </c>
      <c r="T65" t="s">
        <v>340</v>
      </c>
      <c r="U65" t="str">
        <f>VLOOKUP(A65,Sites!$A$1:$K$119,3,0)</f>
        <v>Branch</v>
      </c>
      <c r="V65" t="str">
        <f>VLOOKUP(A65,Sites!$A$1:$K$119,4,0)</f>
        <v>Line A</v>
      </c>
      <c r="W65" t="str">
        <f>VLOOKUP(A65,Sites!$A$1:$K$119,5,0)</f>
        <v>APAC</v>
      </c>
      <c r="X65" t="str">
        <f>VLOOKUP(A65,Sites!$A$1:$K$119,6,0)</f>
        <v>Philippines</v>
      </c>
      <c r="Y65" t="str">
        <f>VLOOKUP(A65,Sites!$A$1:$K$119,7,0)</f>
        <v>Makati City</v>
      </c>
      <c r="Z65" t="str">
        <f>VLOOKUP(A65,Sites!$A$1:$K$119,8,0)</f>
        <v>Makati City Address</v>
      </c>
      <c r="AA65" t="str">
        <f>VLOOKUP(A65,Sites!$A$1:$K$119,9,0)</f>
        <v>Makati City</v>
      </c>
      <c r="AB65">
        <f>VLOOKUP(A65,Sites!$A$1:$K$119,10,0)</f>
        <v>14.556832</v>
      </c>
      <c r="AC65">
        <f>VLOOKUP(A65,Sites!$A$1:$K$119,11,0)</f>
        <v>121.021372</v>
      </c>
    </row>
    <row r="66" spans="1:29" x14ac:dyDescent="0.3">
      <c r="A66">
        <v>8135427</v>
      </c>
      <c r="B66" t="s">
        <v>331</v>
      </c>
      <c r="C66" t="s">
        <v>353</v>
      </c>
      <c r="D66" s="3">
        <v>41671</v>
      </c>
      <c r="E66">
        <v>191.59</v>
      </c>
      <c r="F66">
        <v>2589</v>
      </c>
      <c r="G66" t="s">
        <v>350</v>
      </c>
      <c r="H66">
        <v>1423.95</v>
      </c>
      <c r="I66">
        <v>0</v>
      </c>
      <c r="J66" t="s">
        <v>334</v>
      </c>
      <c r="K66" t="s">
        <v>335</v>
      </c>
      <c r="L66" t="s">
        <v>343</v>
      </c>
      <c r="M66" t="s">
        <v>337</v>
      </c>
      <c r="N66" t="s">
        <v>349</v>
      </c>
      <c r="O66" t="s">
        <v>349</v>
      </c>
      <c r="P66" t="s">
        <v>338</v>
      </c>
      <c r="Q66" t="s">
        <v>351</v>
      </c>
      <c r="R66" t="s">
        <v>4</v>
      </c>
      <c r="S66" t="s">
        <v>352</v>
      </c>
      <c r="T66" t="s">
        <v>340</v>
      </c>
      <c r="U66" t="str">
        <f>VLOOKUP(A66,Sites!$A$1:$K$119,3,0)</f>
        <v>Branch</v>
      </c>
      <c r="V66" t="str">
        <f>VLOOKUP(A66,Sites!$A$1:$K$119,4,0)</f>
        <v>Line A</v>
      </c>
      <c r="W66" t="str">
        <f>VLOOKUP(A66,Sites!$A$1:$K$119,5,0)</f>
        <v>APAC</v>
      </c>
      <c r="X66" t="str">
        <f>VLOOKUP(A66,Sites!$A$1:$K$119,6,0)</f>
        <v>Philippines</v>
      </c>
      <c r="Y66" t="str">
        <f>VLOOKUP(A66,Sites!$A$1:$K$119,7,0)</f>
        <v>Makati City</v>
      </c>
      <c r="Z66" t="str">
        <f>VLOOKUP(A66,Sites!$A$1:$K$119,8,0)</f>
        <v>Makati City Address</v>
      </c>
      <c r="AA66" t="str">
        <f>VLOOKUP(A66,Sites!$A$1:$K$119,9,0)</f>
        <v>Makati City</v>
      </c>
      <c r="AB66">
        <f>VLOOKUP(A66,Sites!$A$1:$K$119,10,0)</f>
        <v>14.556832</v>
      </c>
      <c r="AC66">
        <f>VLOOKUP(A66,Sites!$A$1:$K$119,11,0)</f>
        <v>121.021372</v>
      </c>
    </row>
    <row r="67" spans="1:29" x14ac:dyDescent="0.3">
      <c r="A67">
        <v>8135427</v>
      </c>
      <c r="B67" t="s">
        <v>331</v>
      </c>
      <c r="C67" t="s">
        <v>353</v>
      </c>
      <c r="D67" s="3">
        <v>42036</v>
      </c>
      <c r="E67">
        <v>118.24</v>
      </c>
      <c r="F67">
        <v>1913</v>
      </c>
      <c r="G67" t="s">
        <v>350</v>
      </c>
      <c r="H67">
        <v>1423.95</v>
      </c>
      <c r="I67">
        <v>0</v>
      </c>
      <c r="J67" t="s">
        <v>334</v>
      </c>
      <c r="K67" t="s">
        <v>335</v>
      </c>
      <c r="L67" t="s">
        <v>343</v>
      </c>
      <c r="M67" t="s">
        <v>337</v>
      </c>
      <c r="N67" t="s">
        <v>349</v>
      </c>
      <c r="O67" t="s">
        <v>349</v>
      </c>
      <c r="P67" t="s">
        <v>338</v>
      </c>
      <c r="Q67" t="s">
        <v>351</v>
      </c>
      <c r="R67" t="s">
        <v>4</v>
      </c>
      <c r="S67" t="s">
        <v>352</v>
      </c>
      <c r="T67" t="s">
        <v>340</v>
      </c>
      <c r="U67" t="str">
        <f>VLOOKUP(A67,Sites!$A$1:$K$119,3,0)</f>
        <v>Branch</v>
      </c>
      <c r="V67" t="str">
        <f>VLOOKUP(A67,Sites!$A$1:$K$119,4,0)</f>
        <v>Line A</v>
      </c>
      <c r="W67" t="str">
        <f>VLOOKUP(A67,Sites!$A$1:$K$119,5,0)</f>
        <v>APAC</v>
      </c>
      <c r="X67" t="str">
        <f>VLOOKUP(A67,Sites!$A$1:$K$119,6,0)</f>
        <v>Philippines</v>
      </c>
      <c r="Y67" t="str">
        <f>VLOOKUP(A67,Sites!$A$1:$K$119,7,0)</f>
        <v>Makati City</v>
      </c>
      <c r="Z67" t="str">
        <f>VLOOKUP(A67,Sites!$A$1:$K$119,8,0)</f>
        <v>Makati City Address</v>
      </c>
      <c r="AA67" t="str">
        <f>VLOOKUP(A67,Sites!$A$1:$K$119,9,0)</f>
        <v>Makati City</v>
      </c>
      <c r="AB67">
        <f>VLOOKUP(A67,Sites!$A$1:$K$119,10,0)</f>
        <v>14.556832</v>
      </c>
      <c r="AC67">
        <f>VLOOKUP(A67,Sites!$A$1:$K$119,11,0)</f>
        <v>121.021372</v>
      </c>
    </row>
    <row r="68" spans="1:29" x14ac:dyDescent="0.3">
      <c r="A68">
        <v>8135427</v>
      </c>
      <c r="B68" t="s">
        <v>331</v>
      </c>
      <c r="C68" t="s">
        <v>353</v>
      </c>
      <c r="D68" s="3">
        <v>42401</v>
      </c>
      <c r="E68">
        <v>98.44</v>
      </c>
      <c r="F68">
        <v>1865</v>
      </c>
      <c r="G68" t="s">
        <v>350</v>
      </c>
      <c r="H68">
        <v>1423.95</v>
      </c>
      <c r="I68">
        <v>0</v>
      </c>
      <c r="J68" t="s">
        <v>334</v>
      </c>
      <c r="K68" t="s">
        <v>335</v>
      </c>
      <c r="L68" t="s">
        <v>343</v>
      </c>
      <c r="M68" t="s">
        <v>337</v>
      </c>
      <c r="N68" t="s">
        <v>349</v>
      </c>
      <c r="O68" t="s">
        <v>349</v>
      </c>
      <c r="P68" t="s">
        <v>338</v>
      </c>
      <c r="Q68" t="s">
        <v>351</v>
      </c>
      <c r="R68" t="s">
        <v>4</v>
      </c>
      <c r="S68" t="s">
        <v>352</v>
      </c>
      <c r="T68" t="s">
        <v>340</v>
      </c>
      <c r="U68" t="str">
        <f>VLOOKUP(A68,Sites!$A$1:$K$119,3,0)</f>
        <v>Branch</v>
      </c>
      <c r="V68" t="str">
        <f>VLOOKUP(A68,Sites!$A$1:$K$119,4,0)</f>
        <v>Line A</v>
      </c>
      <c r="W68" t="str">
        <f>VLOOKUP(A68,Sites!$A$1:$K$119,5,0)</f>
        <v>APAC</v>
      </c>
      <c r="X68" t="str">
        <f>VLOOKUP(A68,Sites!$A$1:$K$119,6,0)</f>
        <v>Philippines</v>
      </c>
      <c r="Y68" t="str">
        <f>VLOOKUP(A68,Sites!$A$1:$K$119,7,0)</f>
        <v>Makati City</v>
      </c>
      <c r="Z68" t="str">
        <f>VLOOKUP(A68,Sites!$A$1:$K$119,8,0)</f>
        <v>Makati City Address</v>
      </c>
      <c r="AA68" t="str">
        <f>VLOOKUP(A68,Sites!$A$1:$K$119,9,0)</f>
        <v>Makati City</v>
      </c>
      <c r="AB68">
        <f>VLOOKUP(A68,Sites!$A$1:$K$119,10,0)</f>
        <v>14.556832</v>
      </c>
      <c r="AC68">
        <f>VLOOKUP(A68,Sites!$A$1:$K$119,11,0)</f>
        <v>121.021372</v>
      </c>
    </row>
    <row r="69" spans="1:29" x14ac:dyDescent="0.3">
      <c r="A69">
        <v>8135427</v>
      </c>
      <c r="B69" t="s">
        <v>331</v>
      </c>
      <c r="C69" t="s">
        <v>353</v>
      </c>
      <c r="D69" s="3">
        <v>42767</v>
      </c>
      <c r="E69">
        <v>107.86</v>
      </c>
      <c r="F69">
        <v>1959</v>
      </c>
      <c r="G69" t="s">
        <v>350</v>
      </c>
      <c r="H69">
        <v>1423.95</v>
      </c>
      <c r="I69">
        <v>0</v>
      </c>
      <c r="J69" t="s">
        <v>334</v>
      </c>
      <c r="K69" t="s">
        <v>335</v>
      </c>
      <c r="L69" t="s">
        <v>343</v>
      </c>
      <c r="M69" t="s">
        <v>337</v>
      </c>
      <c r="N69" t="s">
        <v>349</v>
      </c>
      <c r="O69" t="s">
        <v>349</v>
      </c>
      <c r="P69" t="s">
        <v>338</v>
      </c>
      <c r="Q69" t="s">
        <v>351</v>
      </c>
      <c r="R69" t="s">
        <v>4</v>
      </c>
      <c r="S69" t="s">
        <v>352</v>
      </c>
      <c r="T69" t="s">
        <v>340</v>
      </c>
      <c r="U69" t="str">
        <f>VLOOKUP(A69,Sites!$A$1:$K$119,3,0)</f>
        <v>Branch</v>
      </c>
      <c r="V69" t="str">
        <f>VLOOKUP(A69,Sites!$A$1:$K$119,4,0)</f>
        <v>Line A</v>
      </c>
      <c r="W69" t="str">
        <f>VLOOKUP(A69,Sites!$A$1:$K$119,5,0)</f>
        <v>APAC</v>
      </c>
      <c r="X69" t="str">
        <f>VLOOKUP(A69,Sites!$A$1:$K$119,6,0)</f>
        <v>Philippines</v>
      </c>
      <c r="Y69" t="str">
        <f>VLOOKUP(A69,Sites!$A$1:$K$119,7,0)</f>
        <v>Makati City</v>
      </c>
      <c r="Z69" t="str">
        <f>VLOOKUP(A69,Sites!$A$1:$K$119,8,0)</f>
        <v>Makati City Address</v>
      </c>
      <c r="AA69" t="str">
        <f>VLOOKUP(A69,Sites!$A$1:$K$119,9,0)</f>
        <v>Makati City</v>
      </c>
      <c r="AB69">
        <f>VLOOKUP(A69,Sites!$A$1:$K$119,10,0)</f>
        <v>14.556832</v>
      </c>
      <c r="AC69">
        <f>VLOOKUP(A69,Sites!$A$1:$K$119,11,0)</f>
        <v>121.021372</v>
      </c>
    </row>
    <row r="70" spans="1:29" x14ac:dyDescent="0.3">
      <c r="A70">
        <v>8135427</v>
      </c>
      <c r="B70" t="s">
        <v>331</v>
      </c>
      <c r="C70" t="s">
        <v>353</v>
      </c>
      <c r="D70" s="3">
        <v>41275</v>
      </c>
      <c r="E70">
        <v>377.59</v>
      </c>
      <c r="F70">
        <v>6331</v>
      </c>
      <c r="G70" t="s">
        <v>350</v>
      </c>
      <c r="H70">
        <v>1423.95</v>
      </c>
      <c r="I70">
        <v>0</v>
      </c>
      <c r="J70" t="s">
        <v>334</v>
      </c>
      <c r="K70" t="s">
        <v>335</v>
      </c>
      <c r="L70" t="s">
        <v>343</v>
      </c>
      <c r="M70" t="s">
        <v>337</v>
      </c>
      <c r="N70" t="s">
        <v>349</v>
      </c>
      <c r="O70" t="s">
        <v>349</v>
      </c>
      <c r="P70" t="s">
        <v>338</v>
      </c>
      <c r="Q70" t="s">
        <v>351</v>
      </c>
      <c r="R70" t="s">
        <v>4</v>
      </c>
      <c r="S70" t="s">
        <v>352</v>
      </c>
      <c r="T70" t="s">
        <v>340</v>
      </c>
      <c r="U70" t="str">
        <f>VLOOKUP(A70,Sites!$A$1:$K$119,3,0)</f>
        <v>Branch</v>
      </c>
      <c r="V70" t="str">
        <f>VLOOKUP(A70,Sites!$A$1:$K$119,4,0)</f>
        <v>Line A</v>
      </c>
      <c r="W70" t="str">
        <f>VLOOKUP(A70,Sites!$A$1:$K$119,5,0)</f>
        <v>APAC</v>
      </c>
      <c r="X70" t="str">
        <f>VLOOKUP(A70,Sites!$A$1:$K$119,6,0)</f>
        <v>Philippines</v>
      </c>
      <c r="Y70" t="str">
        <f>VLOOKUP(A70,Sites!$A$1:$K$119,7,0)</f>
        <v>Makati City</v>
      </c>
      <c r="Z70" t="str">
        <f>VLOOKUP(A70,Sites!$A$1:$K$119,8,0)</f>
        <v>Makati City Address</v>
      </c>
      <c r="AA70" t="str">
        <f>VLOOKUP(A70,Sites!$A$1:$K$119,9,0)</f>
        <v>Makati City</v>
      </c>
      <c r="AB70">
        <f>VLOOKUP(A70,Sites!$A$1:$K$119,10,0)</f>
        <v>14.556832</v>
      </c>
      <c r="AC70">
        <f>VLOOKUP(A70,Sites!$A$1:$K$119,11,0)</f>
        <v>121.021372</v>
      </c>
    </row>
    <row r="71" spans="1:29" x14ac:dyDescent="0.3">
      <c r="A71">
        <v>8135427</v>
      </c>
      <c r="B71" t="s">
        <v>331</v>
      </c>
      <c r="C71" t="s">
        <v>353</v>
      </c>
      <c r="D71" s="3">
        <v>41640</v>
      </c>
      <c r="E71">
        <v>462.49</v>
      </c>
      <c r="F71">
        <v>6547</v>
      </c>
      <c r="G71" t="s">
        <v>350</v>
      </c>
      <c r="H71">
        <v>1423.95</v>
      </c>
      <c r="I71">
        <v>0</v>
      </c>
      <c r="J71" t="s">
        <v>334</v>
      </c>
      <c r="K71" t="s">
        <v>335</v>
      </c>
      <c r="L71" t="s">
        <v>343</v>
      </c>
      <c r="M71" t="s">
        <v>337</v>
      </c>
      <c r="N71" t="s">
        <v>349</v>
      </c>
      <c r="O71" t="s">
        <v>349</v>
      </c>
      <c r="P71" t="s">
        <v>338</v>
      </c>
      <c r="Q71" t="s">
        <v>351</v>
      </c>
      <c r="R71" t="s">
        <v>4</v>
      </c>
      <c r="S71" t="s">
        <v>352</v>
      </c>
      <c r="T71" t="s">
        <v>340</v>
      </c>
      <c r="U71" t="str">
        <f>VLOOKUP(A71,Sites!$A$1:$K$119,3,0)</f>
        <v>Branch</v>
      </c>
      <c r="V71" t="str">
        <f>VLOOKUP(A71,Sites!$A$1:$K$119,4,0)</f>
        <v>Line A</v>
      </c>
      <c r="W71" t="str">
        <f>VLOOKUP(A71,Sites!$A$1:$K$119,5,0)</f>
        <v>APAC</v>
      </c>
      <c r="X71" t="str">
        <f>VLOOKUP(A71,Sites!$A$1:$K$119,6,0)</f>
        <v>Philippines</v>
      </c>
      <c r="Y71" t="str">
        <f>VLOOKUP(A71,Sites!$A$1:$K$119,7,0)</f>
        <v>Makati City</v>
      </c>
      <c r="Z71" t="str">
        <f>VLOOKUP(A71,Sites!$A$1:$K$119,8,0)</f>
        <v>Makati City Address</v>
      </c>
      <c r="AA71" t="str">
        <f>VLOOKUP(A71,Sites!$A$1:$K$119,9,0)</f>
        <v>Makati City</v>
      </c>
      <c r="AB71">
        <f>VLOOKUP(A71,Sites!$A$1:$K$119,10,0)</f>
        <v>14.556832</v>
      </c>
      <c r="AC71">
        <f>VLOOKUP(A71,Sites!$A$1:$K$119,11,0)</f>
        <v>121.021372</v>
      </c>
    </row>
    <row r="72" spans="1:29" x14ac:dyDescent="0.3">
      <c r="A72">
        <v>8135427</v>
      </c>
      <c r="B72" t="s">
        <v>331</v>
      </c>
      <c r="C72" t="s">
        <v>353</v>
      </c>
      <c r="D72" s="3">
        <v>42005</v>
      </c>
      <c r="E72">
        <v>128.41999999999999</v>
      </c>
      <c r="F72">
        <v>2050</v>
      </c>
      <c r="G72" t="s">
        <v>350</v>
      </c>
      <c r="H72">
        <v>1423.95</v>
      </c>
      <c r="I72">
        <v>0</v>
      </c>
      <c r="J72" t="s">
        <v>334</v>
      </c>
      <c r="K72" t="s">
        <v>335</v>
      </c>
      <c r="L72" t="s">
        <v>343</v>
      </c>
      <c r="M72" t="s">
        <v>337</v>
      </c>
      <c r="N72" t="s">
        <v>349</v>
      </c>
      <c r="O72" t="s">
        <v>349</v>
      </c>
      <c r="P72" t="s">
        <v>338</v>
      </c>
      <c r="Q72" t="s">
        <v>351</v>
      </c>
      <c r="R72" t="s">
        <v>4</v>
      </c>
      <c r="S72" t="s">
        <v>352</v>
      </c>
      <c r="T72" t="s">
        <v>340</v>
      </c>
      <c r="U72" t="str">
        <f>VLOOKUP(A72,Sites!$A$1:$K$119,3,0)</f>
        <v>Branch</v>
      </c>
      <c r="V72" t="str">
        <f>VLOOKUP(A72,Sites!$A$1:$K$119,4,0)</f>
        <v>Line A</v>
      </c>
      <c r="W72" t="str">
        <f>VLOOKUP(A72,Sites!$A$1:$K$119,5,0)</f>
        <v>APAC</v>
      </c>
      <c r="X72" t="str">
        <f>VLOOKUP(A72,Sites!$A$1:$K$119,6,0)</f>
        <v>Philippines</v>
      </c>
      <c r="Y72" t="str">
        <f>VLOOKUP(A72,Sites!$A$1:$K$119,7,0)</f>
        <v>Makati City</v>
      </c>
      <c r="Z72" t="str">
        <f>VLOOKUP(A72,Sites!$A$1:$K$119,8,0)</f>
        <v>Makati City Address</v>
      </c>
      <c r="AA72" t="str">
        <f>VLOOKUP(A72,Sites!$A$1:$K$119,9,0)</f>
        <v>Makati City</v>
      </c>
      <c r="AB72">
        <f>VLOOKUP(A72,Sites!$A$1:$K$119,10,0)</f>
        <v>14.556832</v>
      </c>
      <c r="AC72">
        <f>VLOOKUP(A72,Sites!$A$1:$K$119,11,0)</f>
        <v>121.021372</v>
      </c>
    </row>
    <row r="73" spans="1:29" x14ac:dyDescent="0.3">
      <c r="A73">
        <v>8135427</v>
      </c>
      <c r="B73" t="s">
        <v>331</v>
      </c>
      <c r="C73" t="s">
        <v>353</v>
      </c>
      <c r="D73" s="3">
        <v>42370</v>
      </c>
      <c r="E73">
        <v>107.49</v>
      </c>
      <c r="F73">
        <v>2017</v>
      </c>
      <c r="G73" t="s">
        <v>350</v>
      </c>
      <c r="H73">
        <v>1423.95</v>
      </c>
      <c r="I73">
        <v>0</v>
      </c>
      <c r="J73" t="s">
        <v>334</v>
      </c>
      <c r="K73" t="s">
        <v>335</v>
      </c>
      <c r="L73" t="s">
        <v>343</v>
      </c>
      <c r="M73" t="s">
        <v>337</v>
      </c>
      <c r="N73" t="s">
        <v>349</v>
      </c>
      <c r="O73" t="s">
        <v>349</v>
      </c>
      <c r="P73" t="s">
        <v>338</v>
      </c>
      <c r="Q73" t="s">
        <v>351</v>
      </c>
      <c r="R73" t="s">
        <v>4</v>
      </c>
      <c r="S73" t="s">
        <v>352</v>
      </c>
      <c r="T73" t="s">
        <v>340</v>
      </c>
      <c r="U73" t="str">
        <f>VLOOKUP(A73,Sites!$A$1:$K$119,3,0)</f>
        <v>Branch</v>
      </c>
      <c r="V73" t="str">
        <f>VLOOKUP(A73,Sites!$A$1:$K$119,4,0)</f>
        <v>Line A</v>
      </c>
      <c r="W73" t="str">
        <f>VLOOKUP(A73,Sites!$A$1:$K$119,5,0)</f>
        <v>APAC</v>
      </c>
      <c r="X73" t="str">
        <f>VLOOKUP(A73,Sites!$A$1:$K$119,6,0)</f>
        <v>Philippines</v>
      </c>
      <c r="Y73" t="str">
        <f>VLOOKUP(A73,Sites!$A$1:$K$119,7,0)</f>
        <v>Makati City</v>
      </c>
      <c r="Z73" t="str">
        <f>VLOOKUP(A73,Sites!$A$1:$K$119,8,0)</f>
        <v>Makati City Address</v>
      </c>
      <c r="AA73" t="str">
        <f>VLOOKUP(A73,Sites!$A$1:$K$119,9,0)</f>
        <v>Makati City</v>
      </c>
      <c r="AB73">
        <f>VLOOKUP(A73,Sites!$A$1:$K$119,10,0)</f>
        <v>14.556832</v>
      </c>
      <c r="AC73">
        <f>VLOOKUP(A73,Sites!$A$1:$K$119,11,0)</f>
        <v>121.021372</v>
      </c>
    </row>
    <row r="74" spans="1:29" x14ac:dyDescent="0.3">
      <c r="A74">
        <v>8135427</v>
      </c>
      <c r="B74" t="s">
        <v>331</v>
      </c>
      <c r="C74" t="s">
        <v>353</v>
      </c>
      <c r="D74" s="3">
        <v>42736</v>
      </c>
      <c r="E74">
        <v>123.66</v>
      </c>
      <c r="F74">
        <v>2390</v>
      </c>
      <c r="G74" t="s">
        <v>350</v>
      </c>
      <c r="H74">
        <v>1423.95</v>
      </c>
      <c r="I74">
        <v>0</v>
      </c>
      <c r="J74" t="s">
        <v>334</v>
      </c>
      <c r="K74" t="s">
        <v>335</v>
      </c>
      <c r="L74" t="s">
        <v>343</v>
      </c>
      <c r="M74" t="s">
        <v>337</v>
      </c>
      <c r="N74" t="s">
        <v>349</v>
      </c>
      <c r="O74" t="s">
        <v>349</v>
      </c>
      <c r="P74" t="s">
        <v>338</v>
      </c>
      <c r="Q74" t="s">
        <v>351</v>
      </c>
      <c r="R74" t="s">
        <v>4</v>
      </c>
      <c r="S74" t="s">
        <v>352</v>
      </c>
      <c r="T74" t="s">
        <v>340</v>
      </c>
      <c r="U74" t="str">
        <f>VLOOKUP(A74,Sites!$A$1:$K$119,3,0)</f>
        <v>Branch</v>
      </c>
      <c r="V74" t="str">
        <f>VLOOKUP(A74,Sites!$A$1:$K$119,4,0)</f>
        <v>Line A</v>
      </c>
      <c r="W74" t="str">
        <f>VLOOKUP(A74,Sites!$A$1:$K$119,5,0)</f>
        <v>APAC</v>
      </c>
      <c r="X74" t="str">
        <f>VLOOKUP(A74,Sites!$A$1:$K$119,6,0)</f>
        <v>Philippines</v>
      </c>
      <c r="Y74" t="str">
        <f>VLOOKUP(A74,Sites!$A$1:$K$119,7,0)</f>
        <v>Makati City</v>
      </c>
      <c r="Z74" t="str">
        <f>VLOOKUP(A74,Sites!$A$1:$K$119,8,0)</f>
        <v>Makati City Address</v>
      </c>
      <c r="AA74" t="str">
        <f>VLOOKUP(A74,Sites!$A$1:$K$119,9,0)</f>
        <v>Makati City</v>
      </c>
      <c r="AB74">
        <f>VLOOKUP(A74,Sites!$A$1:$K$119,10,0)</f>
        <v>14.556832</v>
      </c>
      <c r="AC74">
        <f>VLOOKUP(A74,Sites!$A$1:$K$119,11,0)</f>
        <v>121.021372</v>
      </c>
    </row>
    <row r="75" spans="1:29" x14ac:dyDescent="0.3">
      <c r="A75">
        <v>8135427</v>
      </c>
      <c r="B75" t="s">
        <v>331</v>
      </c>
      <c r="C75" t="s">
        <v>353</v>
      </c>
      <c r="D75" s="3">
        <v>41456</v>
      </c>
      <c r="E75">
        <v>81.42</v>
      </c>
      <c r="F75">
        <v>379</v>
      </c>
      <c r="G75" t="s">
        <v>350</v>
      </c>
      <c r="H75">
        <v>1423.95</v>
      </c>
      <c r="I75">
        <v>0</v>
      </c>
      <c r="J75" t="s">
        <v>334</v>
      </c>
      <c r="K75" t="s">
        <v>335</v>
      </c>
      <c r="L75" t="s">
        <v>343</v>
      </c>
      <c r="M75" t="s">
        <v>337</v>
      </c>
      <c r="N75" t="s">
        <v>349</v>
      </c>
      <c r="O75" t="s">
        <v>349</v>
      </c>
      <c r="P75" t="s">
        <v>338</v>
      </c>
      <c r="Q75" t="s">
        <v>351</v>
      </c>
      <c r="R75" t="s">
        <v>4</v>
      </c>
      <c r="S75" t="s">
        <v>352</v>
      </c>
      <c r="T75" t="s">
        <v>340</v>
      </c>
      <c r="U75" t="str">
        <f>VLOOKUP(A75,Sites!$A$1:$K$119,3,0)</f>
        <v>Branch</v>
      </c>
      <c r="V75" t="str">
        <f>VLOOKUP(A75,Sites!$A$1:$K$119,4,0)</f>
        <v>Line A</v>
      </c>
      <c r="W75" t="str">
        <f>VLOOKUP(A75,Sites!$A$1:$K$119,5,0)</f>
        <v>APAC</v>
      </c>
      <c r="X75" t="str">
        <f>VLOOKUP(A75,Sites!$A$1:$K$119,6,0)</f>
        <v>Philippines</v>
      </c>
      <c r="Y75" t="str">
        <f>VLOOKUP(A75,Sites!$A$1:$K$119,7,0)</f>
        <v>Makati City</v>
      </c>
      <c r="Z75" t="str">
        <f>VLOOKUP(A75,Sites!$A$1:$K$119,8,0)</f>
        <v>Makati City Address</v>
      </c>
      <c r="AA75" t="str">
        <f>VLOOKUP(A75,Sites!$A$1:$K$119,9,0)</f>
        <v>Makati City</v>
      </c>
      <c r="AB75">
        <f>VLOOKUP(A75,Sites!$A$1:$K$119,10,0)</f>
        <v>14.556832</v>
      </c>
      <c r="AC75">
        <f>VLOOKUP(A75,Sites!$A$1:$K$119,11,0)</f>
        <v>121.021372</v>
      </c>
    </row>
    <row r="76" spans="1:29" x14ac:dyDescent="0.3">
      <c r="A76">
        <v>8135427</v>
      </c>
      <c r="B76" t="s">
        <v>331</v>
      </c>
      <c r="C76" t="s">
        <v>353</v>
      </c>
      <c r="D76" s="3">
        <v>41821</v>
      </c>
      <c r="E76">
        <v>64.2</v>
      </c>
      <c r="F76" t="s">
        <v>349</v>
      </c>
      <c r="G76" t="s">
        <v>350</v>
      </c>
      <c r="H76">
        <v>1423.95</v>
      </c>
      <c r="I76">
        <v>0</v>
      </c>
      <c r="J76" t="s">
        <v>334</v>
      </c>
      <c r="K76" t="s">
        <v>335</v>
      </c>
      <c r="L76" t="s">
        <v>343</v>
      </c>
      <c r="M76" t="s">
        <v>337</v>
      </c>
      <c r="N76" t="s">
        <v>349</v>
      </c>
      <c r="O76" t="s">
        <v>349</v>
      </c>
      <c r="P76" t="s">
        <v>338</v>
      </c>
      <c r="Q76" t="s">
        <v>351</v>
      </c>
      <c r="R76" t="s">
        <v>4</v>
      </c>
      <c r="S76" t="s">
        <v>352</v>
      </c>
      <c r="T76" t="s">
        <v>340</v>
      </c>
      <c r="U76" t="str">
        <f>VLOOKUP(A76,Sites!$A$1:$K$119,3,0)</f>
        <v>Branch</v>
      </c>
      <c r="V76" t="str">
        <f>VLOOKUP(A76,Sites!$A$1:$K$119,4,0)</f>
        <v>Line A</v>
      </c>
      <c r="W76" t="str">
        <f>VLOOKUP(A76,Sites!$A$1:$K$119,5,0)</f>
        <v>APAC</v>
      </c>
      <c r="X76" t="str">
        <f>VLOOKUP(A76,Sites!$A$1:$K$119,6,0)</f>
        <v>Philippines</v>
      </c>
      <c r="Y76" t="str">
        <f>VLOOKUP(A76,Sites!$A$1:$K$119,7,0)</f>
        <v>Makati City</v>
      </c>
      <c r="Z76" t="str">
        <f>VLOOKUP(A76,Sites!$A$1:$K$119,8,0)</f>
        <v>Makati City Address</v>
      </c>
      <c r="AA76" t="str">
        <f>VLOOKUP(A76,Sites!$A$1:$K$119,9,0)</f>
        <v>Makati City</v>
      </c>
      <c r="AB76">
        <f>VLOOKUP(A76,Sites!$A$1:$K$119,10,0)</f>
        <v>14.556832</v>
      </c>
      <c r="AC76">
        <f>VLOOKUP(A76,Sites!$A$1:$K$119,11,0)</f>
        <v>121.021372</v>
      </c>
    </row>
    <row r="77" spans="1:29" x14ac:dyDescent="0.3">
      <c r="A77">
        <v>8135427</v>
      </c>
      <c r="B77" t="s">
        <v>331</v>
      </c>
      <c r="C77" t="s">
        <v>353</v>
      </c>
      <c r="D77" s="3">
        <v>42186</v>
      </c>
      <c r="E77">
        <v>87.73</v>
      </c>
      <c r="F77">
        <v>545</v>
      </c>
      <c r="G77" t="s">
        <v>350</v>
      </c>
      <c r="H77">
        <v>1423.95</v>
      </c>
      <c r="I77">
        <v>0</v>
      </c>
      <c r="J77" t="s">
        <v>334</v>
      </c>
      <c r="K77" t="s">
        <v>335</v>
      </c>
      <c r="L77" t="s">
        <v>343</v>
      </c>
      <c r="M77" t="s">
        <v>337</v>
      </c>
      <c r="N77" t="s">
        <v>349</v>
      </c>
      <c r="O77" t="s">
        <v>349</v>
      </c>
      <c r="P77" t="s">
        <v>338</v>
      </c>
      <c r="Q77" t="s">
        <v>351</v>
      </c>
      <c r="R77" t="s">
        <v>4</v>
      </c>
      <c r="S77" t="s">
        <v>352</v>
      </c>
      <c r="T77" t="s">
        <v>340</v>
      </c>
      <c r="U77" t="str">
        <f>VLOOKUP(A77,Sites!$A$1:$K$119,3,0)</f>
        <v>Branch</v>
      </c>
      <c r="V77" t="str">
        <f>VLOOKUP(A77,Sites!$A$1:$K$119,4,0)</f>
        <v>Line A</v>
      </c>
      <c r="W77" t="str">
        <f>VLOOKUP(A77,Sites!$A$1:$K$119,5,0)</f>
        <v>APAC</v>
      </c>
      <c r="X77" t="str">
        <f>VLOOKUP(A77,Sites!$A$1:$K$119,6,0)</f>
        <v>Philippines</v>
      </c>
      <c r="Y77" t="str">
        <f>VLOOKUP(A77,Sites!$A$1:$K$119,7,0)</f>
        <v>Makati City</v>
      </c>
      <c r="Z77" t="str">
        <f>VLOOKUP(A77,Sites!$A$1:$K$119,8,0)</f>
        <v>Makati City Address</v>
      </c>
      <c r="AA77" t="str">
        <f>VLOOKUP(A77,Sites!$A$1:$K$119,9,0)</f>
        <v>Makati City</v>
      </c>
      <c r="AB77">
        <f>VLOOKUP(A77,Sites!$A$1:$K$119,10,0)</f>
        <v>14.556832</v>
      </c>
      <c r="AC77">
        <f>VLOOKUP(A77,Sites!$A$1:$K$119,11,0)</f>
        <v>121.021372</v>
      </c>
    </row>
    <row r="78" spans="1:29" x14ac:dyDescent="0.3">
      <c r="A78">
        <v>8135427</v>
      </c>
      <c r="B78" t="s">
        <v>331</v>
      </c>
      <c r="C78" t="s">
        <v>353</v>
      </c>
      <c r="D78" s="3">
        <v>42552</v>
      </c>
      <c r="E78">
        <v>68.930000000000007</v>
      </c>
      <c r="F78">
        <v>511</v>
      </c>
      <c r="G78" t="s">
        <v>350</v>
      </c>
      <c r="H78">
        <v>1423.95</v>
      </c>
      <c r="I78">
        <v>0</v>
      </c>
      <c r="J78" t="s">
        <v>334</v>
      </c>
      <c r="K78" t="s">
        <v>335</v>
      </c>
      <c r="L78" t="s">
        <v>343</v>
      </c>
      <c r="M78" t="s">
        <v>337</v>
      </c>
      <c r="N78" t="s">
        <v>349</v>
      </c>
      <c r="O78" t="s">
        <v>349</v>
      </c>
      <c r="P78" t="s">
        <v>338</v>
      </c>
      <c r="Q78" t="s">
        <v>351</v>
      </c>
      <c r="R78" t="s">
        <v>4</v>
      </c>
      <c r="S78" t="s">
        <v>352</v>
      </c>
      <c r="T78" t="s">
        <v>340</v>
      </c>
      <c r="U78" t="str">
        <f>VLOOKUP(A78,Sites!$A$1:$K$119,3,0)</f>
        <v>Branch</v>
      </c>
      <c r="V78" t="str">
        <f>VLOOKUP(A78,Sites!$A$1:$K$119,4,0)</f>
        <v>Line A</v>
      </c>
      <c r="W78" t="str">
        <f>VLOOKUP(A78,Sites!$A$1:$K$119,5,0)</f>
        <v>APAC</v>
      </c>
      <c r="X78" t="str">
        <f>VLOOKUP(A78,Sites!$A$1:$K$119,6,0)</f>
        <v>Philippines</v>
      </c>
      <c r="Y78" t="str">
        <f>VLOOKUP(A78,Sites!$A$1:$K$119,7,0)</f>
        <v>Makati City</v>
      </c>
      <c r="Z78" t="str">
        <f>VLOOKUP(A78,Sites!$A$1:$K$119,8,0)</f>
        <v>Makati City Address</v>
      </c>
      <c r="AA78" t="str">
        <f>VLOOKUP(A78,Sites!$A$1:$K$119,9,0)</f>
        <v>Makati City</v>
      </c>
      <c r="AB78">
        <f>VLOOKUP(A78,Sites!$A$1:$K$119,10,0)</f>
        <v>14.556832</v>
      </c>
      <c r="AC78">
        <f>VLOOKUP(A78,Sites!$A$1:$K$119,11,0)</f>
        <v>121.021372</v>
      </c>
    </row>
    <row r="79" spans="1:29" x14ac:dyDescent="0.3">
      <c r="A79">
        <v>8135427</v>
      </c>
      <c r="B79" t="s">
        <v>331</v>
      </c>
      <c r="C79" t="s">
        <v>353</v>
      </c>
      <c r="D79" s="3">
        <v>41426</v>
      </c>
      <c r="E79">
        <v>86.93</v>
      </c>
      <c r="F79">
        <v>536</v>
      </c>
      <c r="G79" t="s">
        <v>350</v>
      </c>
      <c r="H79">
        <v>1423.95</v>
      </c>
      <c r="I79">
        <v>0</v>
      </c>
      <c r="J79" t="s">
        <v>334</v>
      </c>
      <c r="K79" t="s">
        <v>335</v>
      </c>
      <c r="L79" t="s">
        <v>343</v>
      </c>
      <c r="M79" t="s">
        <v>337</v>
      </c>
      <c r="N79" t="s">
        <v>349</v>
      </c>
      <c r="O79" t="s">
        <v>349</v>
      </c>
      <c r="P79" t="s">
        <v>338</v>
      </c>
      <c r="Q79" t="s">
        <v>351</v>
      </c>
      <c r="R79" t="s">
        <v>4</v>
      </c>
      <c r="S79" t="s">
        <v>352</v>
      </c>
      <c r="T79" t="s">
        <v>340</v>
      </c>
      <c r="U79" t="str">
        <f>VLOOKUP(A79,Sites!$A$1:$K$119,3,0)</f>
        <v>Branch</v>
      </c>
      <c r="V79" t="str">
        <f>VLOOKUP(A79,Sites!$A$1:$K$119,4,0)</f>
        <v>Line A</v>
      </c>
      <c r="W79" t="str">
        <f>VLOOKUP(A79,Sites!$A$1:$K$119,5,0)</f>
        <v>APAC</v>
      </c>
      <c r="X79" t="str">
        <f>VLOOKUP(A79,Sites!$A$1:$K$119,6,0)</f>
        <v>Philippines</v>
      </c>
      <c r="Y79" t="str">
        <f>VLOOKUP(A79,Sites!$A$1:$K$119,7,0)</f>
        <v>Makati City</v>
      </c>
      <c r="Z79" t="str">
        <f>VLOOKUP(A79,Sites!$A$1:$K$119,8,0)</f>
        <v>Makati City Address</v>
      </c>
      <c r="AA79" t="str">
        <f>VLOOKUP(A79,Sites!$A$1:$K$119,9,0)</f>
        <v>Makati City</v>
      </c>
      <c r="AB79">
        <f>VLOOKUP(A79,Sites!$A$1:$K$119,10,0)</f>
        <v>14.556832</v>
      </c>
      <c r="AC79">
        <f>VLOOKUP(A79,Sites!$A$1:$K$119,11,0)</f>
        <v>121.021372</v>
      </c>
    </row>
    <row r="80" spans="1:29" x14ac:dyDescent="0.3">
      <c r="A80">
        <v>8135427</v>
      </c>
      <c r="B80" t="s">
        <v>331</v>
      </c>
      <c r="C80" t="s">
        <v>353</v>
      </c>
      <c r="D80" s="3">
        <v>41791</v>
      </c>
      <c r="E80">
        <v>68.14</v>
      </c>
      <c r="F80" t="s">
        <v>349</v>
      </c>
      <c r="G80" t="s">
        <v>350</v>
      </c>
      <c r="H80">
        <v>1423.95</v>
      </c>
      <c r="I80">
        <v>0</v>
      </c>
      <c r="J80" t="s">
        <v>334</v>
      </c>
      <c r="K80" t="s">
        <v>335</v>
      </c>
      <c r="L80" t="s">
        <v>343</v>
      </c>
      <c r="M80" t="s">
        <v>337</v>
      </c>
      <c r="N80" t="s">
        <v>349</v>
      </c>
      <c r="O80" t="s">
        <v>349</v>
      </c>
      <c r="P80" t="s">
        <v>338</v>
      </c>
      <c r="Q80" t="s">
        <v>351</v>
      </c>
      <c r="R80" t="s">
        <v>4</v>
      </c>
      <c r="S80" t="s">
        <v>352</v>
      </c>
      <c r="T80" t="s">
        <v>340</v>
      </c>
      <c r="U80" t="str">
        <f>VLOOKUP(A80,Sites!$A$1:$K$119,3,0)</f>
        <v>Branch</v>
      </c>
      <c r="V80" t="str">
        <f>VLOOKUP(A80,Sites!$A$1:$K$119,4,0)</f>
        <v>Line A</v>
      </c>
      <c r="W80" t="str">
        <f>VLOOKUP(A80,Sites!$A$1:$K$119,5,0)</f>
        <v>APAC</v>
      </c>
      <c r="X80" t="str">
        <f>VLOOKUP(A80,Sites!$A$1:$K$119,6,0)</f>
        <v>Philippines</v>
      </c>
      <c r="Y80" t="str">
        <f>VLOOKUP(A80,Sites!$A$1:$K$119,7,0)</f>
        <v>Makati City</v>
      </c>
      <c r="Z80" t="str">
        <f>VLOOKUP(A80,Sites!$A$1:$K$119,8,0)</f>
        <v>Makati City Address</v>
      </c>
      <c r="AA80" t="str">
        <f>VLOOKUP(A80,Sites!$A$1:$K$119,9,0)</f>
        <v>Makati City</v>
      </c>
      <c r="AB80">
        <f>VLOOKUP(A80,Sites!$A$1:$K$119,10,0)</f>
        <v>14.556832</v>
      </c>
      <c r="AC80">
        <f>VLOOKUP(A80,Sites!$A$1:$K$119,11,0)</f>
        <v>121.021372</v>
      </c>
    </row>
    <row r="81" spans="1:29" x14ac:dyDescent="0.3">
      <c r="A81">
        <v>8135427</v>
      </c>
      <c r="B81" t="s">
        <v>331</v>
      </c>
      <c r="C81" t="s">
        <v>353</v>
      </c>
      <c r="D81" s="3">
        <v>42156</v>
      </c>
      <c r="E81">
        <v>69.260000000000005</v>
      </c>
      <c r="F81" t="s">
        <v>349</v>
      </c>
      <c r="G81" t="s">
        <v>350</v>
      </c>
      <c r="H81">
        <v>1423.95</v>
      </c>
      <c r="I81">
        <v>0</v>
      </c>
      <c r="J81" t="s">
        <v>334</v>
      </c>
      <c r="K81" t="s">
        <v>335</v>
      </c>
      <c r="L81" t="s">
        <v>343</v>
      </c>
      <c r="M81" t="s">
        <v>337</v>
      </c>
      <c r="N81" t="s">
        <v>349</v>
      </c>
      <c r="O81" t="s">
        <v>349</v>
      </c>
      <c r="P81" t="s">
        <v>338</v>
      </c>
      <c r="Q81" t="s">
        <v>351</v>
      </c>
      <c r="R81" t="s">
        <v>4</v>
      </c>
      <c r="S81" t="s">
        <v>352</v>
      </c>
      <c r="T81" t="s">
        <v>340</v>
      </c>
      <c r="U81" t="str">
        <f>VLOOKUP(A81,Sites!$A$1:$K$119,3,0)</f>
        <v>Branch</v>
      </c>
      <c r="V81" t="str">
        <f>VLOOKUP(A81,Sites!$A$1:$K$119,4,0)</f>
        <v>Line A</v>
      </c>
      <c r="W81" t="str">
        <f>VLOOKUP(A81,Sites!$A$1:$K$119,5,0)</f>
        <v>APAC</v>
      </c>
      <c r="X81" t="str">
        <f>VLOOKUP(A81,Sites!$A$1:$K$119,6,0)</f>
        <v>Philippines</v>
      </c>
      <c r="Y81" t="str">
        <f>VLOOKUP(A81,Sites!$A$1:$K$119,7,0)</f>
        <v>Makati City</v>
      </c>
      <c r="Z81" t="str">
        <f>VLOOKUP(A81,Sites!$A$1:$K$119,8,0)</f>
        <v>Makati City Address</v>
      </c>
      <c r="AA81" t="str">
        <f>VLOOKUP(A81,Sites!$A$1:$K$119,9,0)</f>
        <v>Makati City</v>
      </c>
      <c r="AB81">
        <f>VLOOKUP(A81,Sites!$A$1:$K$119,10,0)</f>
        <v>14.556832</v>
      </c>
      <c r="AC81">
        <f>VLOOKUP(A81,Sites!$A$1:$K$119,11,0)</f>
        <v>121.021372</v>
      </c>
    </row>
    <row r="82" spans="1:29" x14ac:dyDescent="0.3">
      <c r="A82">
        <v>8135427</v>
      </c>
      <c r="B82" t="s">
        <v>331</v>
      </c>
      <c r="C82" t="s">
        <v>353</v>
      </c>
      <c r="D82" s="3">
        <v>42522</v>
      </c>
      <c r="E82">
        <v>68.2</v>
      </c>
      <c r="F82">
        <v>334</v>
      </c>
      <c r="G82" t="s">
        <v>350</v>
      </c>
      <c r="H82">
        <v>1423.95</v>
      </c>
      <c r="I82">
        <v>0</v>
      </c>
      <c r="J82" t="s">
        <v>334</v>
      </c>
      <c r="K82" t="s">
        <v>335</v>
      </c>
      <c r="L82" t="s">
        <v>343</v>
      </c>
      <c r="M82" t="s">
        <v>337</v>
      </c>
      <c r="N82" t="s">
        <v>349</v>
      </c>
      <c r="O82" t="s">
        <v>349</v>
      </c>
      <c r="P82" t="s">
        <v>338</v>
      </c>
      <c r="Q82" t="s">
        <v>351</v>
      </c>
      <c r="R82" t="s">
        <v>4</v>
      </c>
      <c r="S82" t="s">
        <v>352</v>
      </c>
      <c r="T82" t="s">
        <v>340</v>
      </c>
      <c r="U82" t="str">
        <f>VLOOKUP(A82,Sites!$A$1:$K$119,3,0)</f>
        <v>Branch</v>
      </c>
      <c r="V82" t="str">
        <f>VLOOKUP(A82,Sites!$A$1:$K$119,4,0)</f>
        <v>Line A</v>
      </c>
      <c r="W82" t="str">
        <f>VLOOKUP(A82,Sites!$A$1:$K$119,5,0)</f>
        <v>APAC</v>
      </c>
      <c r="X82" t="str">
        <f>VLOOKUP(A82,Sites!$A$1:$K$119,6,0)</f>
        <v>Philippines</v>
      </c>
      <c r="Y82" t="str">
        <f>VLOOKUP(A82,Sites!$A$1:$K$119,7,0)</f>
        <v>Makati City</v>
      </c>
      <c r="Z82" t="str">
        <f>VLOOKUP(A82,Sites!$A$1:$K$119,8,0)</f>
        <v>Makati City Address</v>
      </c>
      <c r="AA82" t="str">
        <f>VLOOKUP(A82,Sites!$A$1:$K$119,9,0)</f>
        <v>Makati City</v>
      </c>
      <c r="AB82">
        <f>VLOOKUP(A82,Sites!$A$1:$K$119,10,0)</f>
        <v>14.556832</v>
      </c>
      <c r="AC82">
        <f>VLOOKUP(A82,Sites!$A$1:$K$119,11,0)</f>
        <v>121.021372</v>
      </c>
    </row>
    <row r="83" spans="1:29" x14ac:dyDescent="0.3">
      <c r="A83">
        <v>8135427</v>
      </c>
      <c r="B83" t="s">
        <v>331</v>
      </c>
      <c r="C83" t="s">
        <v>353</v>
      </c>
      <c r="D83" s="3">
        <v>41334</v>
      </c>
      <c r="E83">
        <v>158.66999999999999</v>
      </c>
      <c r="F83">
        <v>2425</v>
      </c>
      <c r="G83" t="s">
        <v>350</v>
      </c>
      <c r="H83">
        <v>1423.95</v>
      </c>
      <c r="I83">
        <v>0</v>
      </c>
      <c r="J83" t="s">
        <v>334</v>
      </c>
      <c r="K83" t="s">
        <v>335</v>
      </c>
      <c r="L83" t="s">
        <v>343</v>
      </c>
      <c r="M83" t="s">
        <v>337</v>
      </c>
      <c r="N83" t="s">
        <v>349</v>
      </c>
      <c r="O83" t="s">
        <v>349</v>
      </c>
      <c r="P83" t="s">
        <v>338</v>
      </c>
      <c r="Q83" t="s">
        <v>351</v>
      </c>
      <c r="R83" t="s">
        <v>4</v>
      </c>
      <c r="S83" t="s">
        <v>352</v>
      </c>
      <c r="T83" t="s">
        <v>340</v>
      </c>
      <c r="U83" t="str">
        <f>VLOOKUP(A83,Sites!$A$1:$K$119,3,0)</f>
        <v>Branch</v>
      </c>
      <c r="V83" t="str">
        <f>VLOOKUP(A83,Sites!$A$1:$K$119,4,0)</f>
        <v>Line A</v>
      </c>
      <c r="W83" t="str">
        <f>VLOOKUP(A83,Sites!$A$1:$K$119,5,0)</f>
        <v>APAC</v>
      </c>
      <c r="X83" t="str">
        <f>VLOOKUP(A83,Sites!$A$1:$K$119,6,0)</f>
        <v>Philippines</v>
      </c>
      <c r="Y83" t="str">
        <f>VLOOKUP(A83,Sites!$A$1:$K$119,7,0)</f>
        <v>Makati City</v>
      </c>
      <c r="Z83" t="str">
        <f>VLOOKUP(A83,Sites!$A$1:$K$119,8,0)</f>
        <v>Makati City Address</v>
      </c>
      <c r="AA83" t="str">
        <f>VLOOKUP(A83,Sites!$A$1:$K$119,9,0)</f>
        <v>Makati City</v>
      </c>
      <c r="AB83">
        <f>VLOOKUP(A83,Sites!$A$1:$K$119,10,0)</f>
        <v>14.556832</v>
      </c>
      <c r="AC83">
        <f>VLOOKUP(A83,Sites!$A$1:$K$119,11,0)</f>
        <v>121.021372</v>
      </c>
    </row>
    <row r="84" spans="1:29" x14ac:dyDescent="0.3">
      <c r="A84">
        <v>8135427</v>
      </c>
      <c r="B84" t="s">
        <v>331</v>
      </c>
      <c r="C84" t="s">
        <v>353</v>
      </c>
      <c r="D84" s="3">
        <v>41699</v>
      </c>
      <c r="E84">
        <v>377.28</v>
      </c>
      <c r="F84">
        <v>4967</v>
      </c>
      <c r="G84" t="s">
        <v>350</v>
      </c>
      <c r="H84">
        <v>1423.95</v>
      </c>
      <c r="I84">
        <v>0</v>
      </c>
      <c r="J84" t="s">
        <v>334</v>
      </c>
      <c r="K84" t="s">
        <v>335</v>
      </c>
      <c r="L84" t="s">
        <v>343</v>
      </c>
      <c r="M84" t="s">
        <v>337</v>
      </c>
      <c r="N84" t="s">
        <v>349</v>
      </c>
      <c r="O84" t="s">
        <v>349</v>
      </c>
      <c r="P84" t="s">
        <v>338</v>
      </c>
      <c r="Q84" t="s">
        <v>351</v>
      </c>
      <c r="R84" t="s">
        <v>4</v>
      </c>
      <c r="S84" t="s">
        <v>352</v>
      </c>
      <c r="T84" t="s">
        <v>340</v>
      </c>
      <c r="U84" t="str">
        <f>VLOOKUP(A84,Sites!$A$1:$K$119,3,0)</f>
        <v>Branch</v>
      </c>
      <c r="V84" t="str">
        <f>VLOOKUP(A84,Sites!$A$1:$K$119,4,0)</f>
        <v>Line A</v>
      </c>
      <c r="W84" t="str">
        <f>VLOOKUP(A84,Sites!$A$1:$K$119,5,0)</f>
        <v>APAC</v>
      </c>
      <c r="X84" t="str">
        <f>VLOOKUP(A84,Sites!$A$1:$K$119,6,0)</f>
        <v>Philippines</v>
      </c>
      <c r="Y84" t="str">
        <f>VLOOKUP(A84,Sites!$A$1:$K$119,7,0)</f>
        <v>Makati City</v>
      </c>
      <c r="Z84" t="str">
        <f>VLOOKUP(A84,Sites!$A$1:$K$119,8,0)</f>
        <v>Makati City Address</v>
      </c>
      <c r="AA84" t="str">
        <f>VLOOKUP(A84,Sites!$A$1:$K$119,9,0)</f>
        <v>Makati City</v>
      </c>
      <c r="AB84">
        <f>VLOOKUP(A84,Sites!$A$1:$K$119,10,0)</f>
        <v>14.556832</v>
      </c>
      <c r="AC84">
        <f>VLOOKUP(A84,Sites!$A$1:$K$119,11,0)</f>
        <v>121.021372</v>
      </c>
    </row>
    <row r="85" spans="1:29" x14ac:dyDescent="0.3">
      <c r="A85">
        <v>8135427</v>
      </c>
      <c r="B85" t="s">
        <v>331</v>
      </c>
      <c r="C85" t="s">
        <v>353</v>
      </c>
      <c r="D85" s="3">
        <v>42064</v>
      </c>
      <c r="E85">
        <v>128.02000000000001</v>
      </c>
      <c r="F85">
        <v>1838</v>
      </c>
      <c r="G85" t="s">
        <v>350</v>
      </c>
      <c r="H85">
        <v>1423.95</v>
      </c>
      <c r="I85">
        <v>0</v>
      </c>
      <c r="J85" t="s">
        <v>334</v>
      </c>
      <c r="K85" t="s">
        <v>335</v>
      </c>
      <c r="L85" t="s">
        <v>343</v>
      </c>
      <c r="M85" t="s">
        <v>337</v>
      </c>
      <c r="N85" t="s">
        <v>349</v>
      </c>
      <c r="O85" t="s">
        <v>349</v>
      </c>
      <c r="P85" t="s">
        <v>338</v>
      </c>
      <c r="Q85" t="s">
        <v>351</v>
      </c>
      <c r="R85" t="s">
        <v>4</v>
      </c>
      <c r="S85" t="s">
        <v>352</v>
      </c>
      <c r="T85" t="s">
        <v>340</v>
      </c>
      <c r="U85" t="str">
        <f>VLOOKUP(A85,Sites!$A$1:$K$119,3,0)</f>
        <v>Branch</v>
      </c>
      <c r="V85" t="str">
        <f>VLOOKUP(A85,Sites!$A$1:$K$119,4,0)</f>
        <v>Line A</v>
      </c>
      <c r="W85" t="str">
        <f>VLOOKUP(A85,Sites!$A$1:$K$119,5,0)</f>
        <v>APAC</v>
      </c>
      <c r="X85" t="str">
        <f>VLOOKUP(A85,Sites!$A$1:$K$119,6,0)</f>
        <v>Philippines</v>
      </c>
      <c r="Y85" t="str">
        <f>VLOOKUP(A85,Sites!$A$1:$K$119,7,0)</f>
        <v>Makati City</v>
      </c>
      <c r="Z85" t="str">
        <f>VLOOKUP(A85,Sites!$A$1:$K$119,8,0)</f>
        <v>Makati City Address</v>
      </c>
      <c r="AA85" t="str">
        <f>VLOOKUP(A85,Sites!$A$1:$K$119,9,0)</f>
        <v>Makati City</v>
      </c>
      <c r="AB85">
        <f>VLOOKUP(A85,Sites!$A$1:$K$119,10,0)</f>
        <v>14.556832</v>
      </c>
      <c r="AC85">
        <f>VLOOKUP(A85,Sites!$A$1:$K$119,11,0)</f>
        <v>121.021372</v>
      </c>
    </row>
    <row r="86" spans="1:29" x14ac:dyDescent="0.3">
      <c r="A86">
        <v>8135427</v>
      </c>
      <c r="B86" t="s">
        <v>331</v>
      </c>
      <c r="C86" t="s">
        <v>353</v>
      </c>
      <c r="D86" s="3">
        <v>42430</v>
      </c>
      <c r="E86">
        <v>101.46</v>
      </c>
      <c r="F86">
        <v>1958</v>
      </c>
      <c r="G86" t="s">
        <v>350</v>
      </c>
      <c r="H86">
        <v>1423.95</v>
      </c>
      <c r="I86">
        <v>0</v>
      </c>
      <c r="J86" t="s">
        <v>334</v>
      </c>
      <c r="K86" t="s">
        <v>335</v>
      </c>
      <c r="L86" t="s">
        <v>343</v>
      </c>
      <c r="M86" t="s">
        <v>337</v>
      </c>
      <c r="N86" t="s">
        <v>349</v>
      </c>
      <c r="O86" t="s">
        <v>349</v>
      </c>
      <c r="P86" t="s">
        <v>338</v>
      </c>
      <c r="Q86" t="s">
        <v>351</v>
      </c>
      <c r="R86" t="s">
        <v>4</v>
      </c>
      <c r="S86" t="s">
        <v>352</v>
      </c>
      <c r="T86" t="s">
        <v>340</v>
      </c>
      <c r="U86" t="str">
        <f>VLOOKUP(A86,Sites!$A$1:$K$119,3,0)</f>
        <v>Branch</v>
      </c>
      <c r="V86" t="str">
        <f>VLOOKUP(A86,Sites!$A$1:$K$119,4,0)</f>
        <v>Line A</v>
      </c>
      <c r="W86" t="str">
        <f>VLOOKUP(A86,Sites!$A$1:$K$119,5,0)</f>
        <v>APAC</v>
      </c>
      <c r="X86" t="str">
        <f>VLOOKUP(A86,Sites!$A$1:$K$119,6,0)</f>
        <v>Philippines</v>
      </c>
      <c r="Y86" t="str">
        <f>VLOOKUP(A86,Sites!$A$1:$K$119,7,0)</f>
        <v>Makati City</v>
      </c>
      <c r="Z86" t="str">
        <f>VLOOKUP(A86,Sites!$A$1:$K$119,8,0)</f>
        <v>Makati City Address</v>
      </c>
      <c r="AA86" t="str">
        <f>VLOOKUP(A86,Sites!$A$1:$K$119,9,0)</f>
        <v>Makati City</v>
      </c>
      <c r="AB86">
        <f>VLOOKUP(A86,Sites!$A$1:$K$119,10,0)</f>
        <v>14.556832</v>
      </c>
      <c r="AC86">
        <f>VLOOKUP(A86,Sites!$A$1:$K$119,11,0)</f>
        <v>121.021372</v>
      </c>
    </row>
    <row r="87" spans="1:29" x14ac:dyDescent="0.3">
      <c r="A87">
        <v>8135427</v>
      </c>
      <c r="B87" t="s">
        <v>331</v>
      </c>
      <c r="C87" t="s">
        <v>353</v>
      </c>
      <c r="D87" s="3">
        <v>42795</v>
      </c>
      <c r="E87">
        <v>84.29</v>
      </c>
      <c r="F87">
        <v>1422</v>
      </c>
      <c r="G87" t="s">
        <v>350</v>
      </c>
      <c r="H87">
        <v>1423.95</v>
      </c>
      <c r="I87">
        <v>0</v>
      </c>
      <c r="J87" t="s">
        <v>334</v>
      </c>
      <c r="K87" t="s">
        <v>335</v>
      </c>
      <c r="L87" t="s">
        <v>343</v>
      </c>
      <c r="M87" t="s">
        <v>337</v>
      </c>
      <c r="N87" t="s">
        <v>349</v>
      </c>
      <c r="O87" t="s">
        <v>349</v>
      </c>
      <c r="P87" t="s">
        <v>338</v>
      </c>
      <c r="Q87" t="s">
        <v>351</v>
      </c>
      <c r="R87" t="s">
        <v>4</v>
      </c>
      <c r="S87" t="s">
        <v>352</v>
      </c>
      <c r="T87" t="s">
        <v>340</v>
      </c>
      <c r="U87" t="str">
        <f>VLOOKUP(A87,Sites!$A$1:$K$119,3,0)</f>
        <v>Branch</v>
      </c>
      <c r="V87" t="str">
        <f>VLOOKUP(A87,Sites!$A$1:$K$119,4,0)</f>
        <v>Line A</v>
      </c>
      <c r="W87" t="str">
        <f>VLOOKUP(A87,Sites!$A$1:$K$119,5,0)</f>
        <v>APAC</v>
      </c>
      <c r="X87" t="str">
        <f>VLOOKUP(A87,Sites!$A$1:$K$119,6,0)</f>
        <v>Philippines</v>
      </c>
      <c r="Y87" t="str">
        <f>VLOOKUP(A87,Sites!$A$1:$K$119,7,0)</f>
        <v>Makati City</v>
      </c>
      <c r="Z87" t="str">
        <f>VLOOKUP(A87,Sites!$A$1:$K$119,8,0)</f>
        <v>Makati City Address</v>
      </c>
      <c r="AA87" t="str">
        <f>VLOOKUP(A87,Sites!$A$1:$K$119,9,0)</f>
        <v>Makati City</v>
      </c>
      <c r="AB87">
        <f>VLOOKUP(A87,Sites!$A$1:$K$119,10,0)</f>
        <v>14.556832</v>
      </c>
      <c r="AC87">
        <f>VLOOKUP(A87,Sites!$A$1:$K$119,11,0)</f>
        <v>121.021372</v>
      </c>
    </row>
    <row r="88" spans="1:29" x14ac:dyDescent="0.3">
      <c r="A88">
        <v>8135427</v>
      </c>
      <c r="B88" t="s">
        <v>331</v>
      </c>
      <c r="C88" t="s">
        <v>353</v>
      </c>
      <c r="D88" s="3">
        <v>41395</v>
      </c>
      <c r="E88">
        <v>105.95</v>
      </c>
      <c r="F88">
        <v>980</v>
      </c>
      <c r="G88" t="s">
        <v>350</v>
      </c>
      <c r="H88">
        <v>1423.95</v>
      </c>
      <c r="I88">
        <v>0</v>
      </c>
      <c r="J88" t="s">
        <v>334</v>
      </c>
      <c r="K88" t="s">
        <v>335</v>
      </c>
      <c r="L88" t="s">
        <v>343</v>
      </c>
      <c r="M88" t="s">
        <v>337</v>
      </c>
      <c r="N88" t="s">
        <v>349</v>
      </c>
      <c r="O88" t="s">
        <v>349</v>
      </c>
      <c r="P88" t="s">
        <v>338</v>
      </c>
      <c r="Q88" t="s">
        <v>351</v>
      </c>
      <c r="R88" t="s">
        <v>4</v>
      </c>
      <c r="S88" t="s">
        <v>352</v>
      </c>
      <c r="T88" t="s">
        <v>340</v>
      </c>
      <c r="U88" t="str">
        <f>VLOOKUP(A88,Sites!$A$1:$K$119,3,0)</f>
        <v>Branch</v>
      </c>
      <c r="V88" t="str">
        <f>VLOOKUP(A88,Sites!$A$1:$K$119,4,0)</f>
        <v>Line A</v>
      </c>
      <c r="W88" t="str">
        <f>VLOOKUP(A88,Sites!$A$1:$K$119,5,0)</f>
        <v>APAC</v>
      </c>
      <c r="X88" t="str">
        <f>VLOOKUP(A88,Sites!$A$1:$K$119,6,0)</f>
        <v>Philippines</v>
      </c>
      <c r="Y88" t="str">
        <f>VLOOKUP(A88,Sites!$A$1:$K$119,7,0)</f>
        <v>Makati City</v>
      </c>
      <c r="Z88" t="str">
        <f>VLOOKUP(A88,Sites!$A$1:$K$119,8,0)</f>
        <v>Makati City Address</v>
      </c>
      <c r="AA88" t="str">
        <f>VLOOKUP(A88,Sites!$A$1:$K$119,9,0)</f>
        <v>Makati City</v>
      </c>
      <c r="AB88">
        <f>VLOOKUP(A88,Sites!$A$1:$K$119,10,0)</f>
        <v>14.556832</v>
      </c>
      <c r="AC88">
        <f>VLOOKUP(A88,Sites!$A$1:$K$119,11,0)</f>
        <v>121.021372</v>
      </c>
    </row>
    <row r="89" spans="1:29" x14ac:dyDescent="0.3">
      <c r="A89">
        <v>8135427</v>
      </c>
      <c r="B89" t="s">
        <v>331</v>
      </c>
      <c r="C89" t="s">
        <v>353</v>
      </c>
      <c r="D89" s="3">
        <v>41760</v>
      </c>
      <c r="E89">
        <v>138.16999999999999</v>
      </c>
      <c r="F89">
        <v>1571</v>
      </c>
      <c r="G89" t="s">
        <v>350</v>
      </c>
      <c r="H89">
        <v>1423.95</v>
      </c>
      <c r="I89">
        <v>0</v>
      </c>
      <c r="J89" t="s">
        <v>334</v>
      </c>
      <c r="K89" t="s">
        <v>335</v>
      </c>
      <c r="L89" t="s">
        <v>343</v>
      </c>
      <c r="M89" t="s">
        <v>337</v>
      </c>
      <c r="N89" t="s">
        <v>349</v>
      </c>
      <c r="O89" t="s">
        <v>349</v>
      </c>
      <c r="P89" t="s">
        <v>338</v>
      </c>
      <c r="Q89" t="s">
        <v>351</v>
      </c>
      <c r="R89" t="s">
        <v>4</v>
      </c>
      <c r="S89" t="s">
        <v>352</v>
      </c>
      <c r="T89" t="s">
        <v>340</v>
      </c>
      <c r="U89" t="str">
        <f>VLOOKUP(A89,Sites!$A$1:$K$119,3,0)</f>
        <v>Branch</v>
      </c>
      <c r="V89" t="str">
        <f>VLOOKUP(A89,Sites!$A$1:$K$119,4,0)</f>
        <v>Line A</v>
      </c>
      <c r="W89" t="str">
        <f>VLOOKUP(A89,Sites!$A$1:$K$119,5,0)</f>
        <v>APAC</v>
      </c>
      <c r="X89" t="str">
        <f>VLOOKUP(A89,Sites!$A$1:$K$119,6,0)</f>
        <v>Philippines</v>
      </c>
      <c r="Y89" t="str">
        <f>VLOOKUP(A89,Sites!$A$1:$K$119,7,0)</f>
        <v>Makati City</v>
      </c>
      <c r="Z89" t="str">
        <f>VLOOKUP(A89,Sites!$A$1:$K$119,8,0)</f>
        <v>Makati City Address</v>
      </c>
      <c r="AA89" t="str">
        <f>VLOOKUP(A89,Sites!$A$1:$K$119,9,0)</f>
        <v>Makati City</v>
      </c>
      <c r="AB89">
        <f>VLOOKUP(A89,Sites!$A$1:$K$119,10,0)</f>
        <v>14.556832</v>
      </c>
      <c r="AC89">
        <f>VLOOKUP(A89,Sites!$A$1:$K$119,11,0)</f>
        <v>121.021372</v>
      </c>
    </row>
    <row r="90" spans="1:29" x14ac:dyDescent="0.3">
      <c r="A90">
        <v>8135427</v>
      </c>
      <c r="B90" t="s">
        <v>331</v>
      </c>
      <c r="C90" t="s">
        <v>353</v>
      </c>
      <c r="D90" s="3">
        <v>42125</v>
      </c>
      <c r="E90">
        <v>100.34</v>
      </c>
      <c r="F90">
        <v>946</v>
      </c>
      <c r="G90" t="s">
        <v>350</v>
      </c>
      <c r="H90">
        <v>1423.95</v>
      </c>
      <c r="I90">
        <v>0</v>
      </c>
      <c r="J90" t="s">
        <v>334</v>
      </c>
      <c r="K90" t="s">
        <v>335</v>
      </c>
      <c r="L90" t="s">
        <v>343</v>
      </c>
      <c r="M90" t="s">
        <v>337</v>
      </c>
      <c r="N90" t="s">
        <v>349</v>
      </c>
      <c r="O90" t="s">
        <v>349</v>
      </c>
      <c r="P90" t="s">
        <v>338</v>
      </c>
      <c r="Q90" t="s">
        <v>351</v>
      </c>
      <c r="R90" t="s">
        <v>4</v>
      </c>
      <c r="S90" t="s">
        <v>352</v>
      </c>
      <c r="T90" t="s">
        <v>340</v>
      </c>
      <c r="U90" t="str">
        <f>VLOOKUP(A90,Sites!$A$1:$K$119,3,0)</f>
        <v>Branch</v>
      </c>
      <c r="V90" t="str">
        <f>VLOOKUP(A90,Sites!$A$1:$K$119,4,0)</f>
        <v>Line A</v>
      </c>
      <c r="W90" t="str">
        <f>VLOOKUP(A90,Sites!$A$1:$K$119,5,0)</f>
        <v>APAC</v>
      </c>
      <c r="X90" t="str">
        <f>VLOOKUP(A90,Sites!$A$1:$K$119,6,0)</f>
        <v>Philippines</v>
      </c>
      <c r="Y90" t="str">
        <f>VLOOKUP(A90,Sites!$A$1:$K$119,7,0)</f>
        <v>Makati City</v>
      </c>
      <c r="Z90" t="str">
        <f>VLOOKUP(A90,Sites!$A$1:$K$119,8,0)</f>
        <v>Makati City Address</v>
      </c>
      <c r="AA90" t="str">
        <f>VLOOKUP(A90,Sites!$A$1:$K$119,9,0)</f>
        <v>Makati City</v>
      </c>
      <c r="AB90">
        <f>VLOOKUP(A90,Sites!$A$1:$K$119,10,0)</f>
        <v>14.556832</v>
      </c>
      <c r="AC90">
        <f>VLOOKUP(A90,Sites!$A$1:$K$119,11,0)</f>
        <v>121.021372</v>
      </c>
    </row>
    <row r="91" spans="1:29" x14ac:dyDescent="0.3">
      <c r="A91">
        <v>8135427</v>
      </c>
      <c r="B91" t="s">
        <v>331</v>
      </c>
      <c r="C91" t="s">
        <v>353</v>
      </c>
      <c r="D91" s="3">
        <v>42491</v>
      </c>
      <c r="E91">
        <v>80.94</v>
      </c>
      <c r="F91">
        <v>811</v>
      </c>
      <c r="G91" t="s">
        <v>350</v>
      </c>
      <c r="H91">
        <v>1423.95</v>
      </c>
      <c r="I91">
        <v>0</v>
      </c>
      <c r="J91" t="s">
        <v>334</v>
      </c>
      <c r="K91" t="s">
        <v>335</v>
      </c>
      <c r="L91" t="s">
        <v>343</v>
      </c>
      <c r="M91" t="s">
        <v>337</v>
      </c>
      <c r="N91" t="s">
        <v>349</v>
      </c>
      <c r="O91" t="s">
        <v>349</v>
      </c>
      <c r="P91" t="s">
        <v>338</v>
      </c>
      <c r="Q91" t="s">
        <v>351</v>
      </c>
      <c r="R91" t="s">
        <v>4</v>
      </c>
      <c r="S91" t="s">
        <v>352</v>
      </c>
      <c r="T91" t="s">
        <v>340</v>
      </c>
      <c r="U91" t="str">
        <f>VLOOKUP(A91,Sites!$A$1:$K$119,3,0)</f>
        <v>Branch</v>
      </c>
      <c r="V91" t="str">
        <f>VLOOKUP(A91,Sites!$A$1:$K$119,4,0)</f>
        <v>Line A</v>
      </c>
      <c r="W91" t="str">
        <f>VLOOKUP(A91,Sites!$A$1:$K$119,5,0)</f>
        <v>APAC</v>
      </c>
      <c r="X91" t="str">
        <f>VLOOKUP(A91,Sites!$A$1:$K$119,6,0)</f>
        <v>Philippines</v>
      </c>
      <c r="Y91" t="str">
        <f>VLOOKUP(A91,Sites!$A$1:$K$119,7,0)</f>
        <v>Makati City</v>
      </c>
      <c r="Z91" t="str">
        <f>VLOOKUP(A91,Sites!$A$1:$K$119,8,0)</f>
        <v>Makati City Address</v>
      </c>
      <c r="AA91" t="str">
        <f>VLOOKUP(A91,Sites!$A$1:$K$119,9,0)</f>
        <v>Makati City</v>
      </c>
      <c r="AB91">
        <f>VLOOKUP(A91,Sites!$A$1:$K$119,10,0)</f>
        <v>14.556832</v>
      </c>
      <c r="AC91">
        <f>VLOOKUP(A91,Sites!$A$1:$K$119,11,0)</f>
        <v>121.021372</v>
      </c>
    </row>
    <row r="92" spans="1:29" x14ac:dyDescent="0.3">
      <c r="A92">
        <v>8135427</v>
      </c>
      <c r="B92" t="s">
        <v>331</v>
      </c>
      <c r="C92" t="s">
        <v>353</v>
      </c>
      <c r="D92" s="3">
        <v>41579</v>
      </c>
      <c r="E92">
        <v>251.08</v>
      </c>
      <c r="F92">
        <v>3932</v>
      </c>
      <c r="G92" t="s">
        <v>350</v>
      </c>
      <c r="H92">
        <v>1423.95</v>
      </c>
      <c r="I92">
        <v>0</v>
      </c>
      <c r="J92" t="s">
        <v>334</v>
      </c>
      <c r="K92" t="s">
        <v>335</v>
      </c>
      <c r="L92" t="s">
        <v>343</v>
      </c>
      <c r="M92" t="s">
        <v>337</v>
      </c>
      <c r="N92" t="s">
        <v>349</v>
      </c>
      <c r="O92" t="s">
        <v>349</v>
      </c>
      <c r="P92" t="s">
        <v>338</v>
      </c>
      <c r="Q92" t="s">
        <v>351</v>
      </c>
      <c r="R92" t="s">
        <v>4</v>
      </c>
      <c r="S92" t="s">
        <v>352</v>
      </c>
      <c r="T92" t="s">
        <v>340</v>
      </c>
      <c r="U92" t="str">
        <f>VLOOKUP(A92,Sites!$A$1:$K$119,3,0)</f>
        <v>Branch</v>
      </c>
      <c r="V92" t="str">
        <f>VLOOKUP(A92,Sites!$A$1:$K$119,4,0)</f>
        <v>Line A</v>
      </c>
      <c r="W92" t="str">
        <f>VLOOKUP(A92,Sites!$A$1:$K$119,5,0)</f>
        <v>APAC</v>
      </c>
      <c r="X92" t="str">
        <f>VLOOKUP(A92,Sites!$A$1:$K$119,6,0)</f>
        <v>Philippines</v>
      </c>
      <c r="Y92" t="str">
        <f>VLOOKUP(A92,Sites!$A$1:$K$119,7,0)</f>
        <v>Makati City</v>
      </c>
      <c r="Z92" t="str">
        <f>VLOOKUP(A92,Sites!$A$1:$K$119,8,0)</f>
        <v>Makati City Address</v>
      </c>
      <c r="AA92" t="str">
        <f>VLOOKUP(A92,Sites!$A$1:$K$119,9,0)</f>
        <v>Makati City</v>
      </c>
      <c r="AB92">
        <f>VLOOKUP(A92,Sites!$A$1:$K$119,10,0)</f>
        <v>14.556832</v>
      </c>
      <c r="AC92">
        <f>VLOOKUP(A92,Sites!$A$1:$K$119,11,0)</f>
        <v>121.021372</v>
      </c>
    </row>
    <row r="93" spans="1:29" x14ac:dyDescent="0.3">
      <c r="A93">
        <v>8135427</v>
      </c>
      <c r="B93" t="s">
        <v>331</v>
      </c>
      <c r="C93" t="s">
        <v>353</v>
      </c>
      <c r="D93" s="3">
        <v>41944</v>
      </c>
      <c r="E93">
        <v>18.93</v>
      </c>
      <c r="F93">
        <v>226</v>
      </c>
      <c r="G93" t="s">
        <v>350</v>
      </c>
      <c r="H93">
        <v>1423.95</v>
      </c>
      <c r="I93">
        <v>0</v>
      </c>
      <c r="J93" t="s">
        <v>334</v>
      </c>
      <c r="K93" t="s">
        <v>335</v>
      </c>
      <c r="L93" t="s">
        <v>343</v>
      </c>
      <c r="M93" t="s">
        <v>337</v>
      </c>
      <c r="N93" t="s">
        <v>349</v>
      </c>
      <c r="O93" t="s">
        <v>349</v>
      </c>
      <c r="P93" t="s">
        <v>338</v>
      </c>
      <c r="Q93" t="s">
        <v>351</v>
      </c>
      <c r="R93" t="s">
        <v>4</v>
      </c>
      <c r="S93" t="s">
        <v>352</v>
      </c>
      <c r="T93" t="s">
        <v>340</v>
      </c>
      <c r="U93" t="str">
        <f>VLOOKUP(A93,Sites!$A$1:$K$119,3,0)</f>
        <v>Branch</v>
      </c>
      <c r="V93" t="str">
        <f>VLOOKUP(A93,Sites!$A$1:$K$119,4,0)</f>
        <v>Line A</v>
      </c>
      <c r="W93" t="str">
        <f>VLOOKUP(A93,Sites!$A$1:$K$119,5,0)</f>
        <v>APAC</v>
      </c>
      <c r="X93" t="str">
        <f>VLOOKUP(A93,Sites!$A$1:$K$119,6,0)</f>
        <v>Philippines</v>
      </c>
      <c r="Y93" t="str">
        <f>VLOOKUP(A93,Sites!$A$1:$K$119,7,0)</f>
        <v>Makati City</v>
      </c>
      <c r="Z93" t="str">
        <f>VLOOKUP(A93,Sites!$A$1:$K$119,8,0)</f>
        <v>Makati City Address</v>
      </c>
      <c r="AA93" t="str">
        <f>VLOOKUP(A93,Sites!$A$1:$K$119,9,0)</f>
        <v>Makati City</v>
      </c>
      <c r="AB93">
        <f>VLOOKUP(A93,Sites!$A$1:$K$119,10,0)</f>
        <v>14.556832</v>
      </c>
      <c r="AC93">
        <f>VLOOKUP(A93,Sites!$A$1:$K$119,11,0)</f>
        <v>121.021372</v>
      </c>
    </row>
    <row r="94" spans="1:29" x14ac:dyDescent="0.3">
      <c r="A94">
        <v>8135427</v>
      </c>
      <c r="B94" t="s">
        <v>331</v>
      </c>
      <c r="C94" t="s">
        <v>353</v>
      </c>
      <c r="D94" s="3">
        <v>42309</v>
      </c>
      <c r="E94">
        <v>95.43</v>
      </c>
      <c r="F94">
        <v>1026</v>
      </c>
      <c r="G94" t="s">
        <v>350</v>
      </c>
      <c r="H94">
        <v>1423.95</v>
      </c>
      <c r="I94">
        <v>0</v>
      </c>
      <c r="J94" t="s">
        <v>334</v>
      </c>
      <c r="K94" t="s">
        <v>335</v>
      </c>
      <c r="L94" t="s">
        <v>343</v>
      </c>
      <c r="M94" t="s">
        <v>337</v>
      </c>
      <c r="N94" t="s">
        <v>349</v>
      </c>
      <c r="O94" t="s">
        <v>349</v>
      </c>
      <c r="P94" t="s">
        <v>338</v>
      </c>
      <c r="Q94" t="s">
        <v>351</v>
      </c>
      <c r="R94" t="s">
        <v>4</v>
      </c>
      <c r="S94" t="s">
        <v>352</v>
      </c>
      <c r="T94" t="s">
        <v>340</v>
      </c>
      <c r="U94" t="str">
        <f>VLOOKUP(A94,Sites!$A$1:$K$119,3,0)</f>
        <v>Branch</v>
      </c>
      <c r="V94" t="str">
        <f>VLOOKUP(A94,Sites!$A$1:$K$119,4,0)</f>
        <v>Line A</v>
      </c>
      <c r="W94" t="str">
        <f>VLOOKUP(A94,Sites!$A$1:$K$119,5,0)</f>
        <v>APAC</v>
      </c>
      <c r="X94" t="str">
        <f>VLOOKUP(A94,Sites!$A$1:$K$119,6,0)</f>
        <v>Philippines</v>
      </c>
      <c r="Y94" t="str">
        <f>VLOOKUP(A94,Sites!$A$1:$K$119,7,0)</f>
        <v>Makati City</v>
      </c>
      <c r="Z94" t="str">
        <f>VLOOKUP(A94,Sites!$A$1:$K$119,8,0)</f>
        <v>Makati City Address</v>
      </c>
      <c r="AA94" t="str">
        <f>VLOOKUP(A94,Sites!$A$1:$K$119,9,0)</f>
        <v>Makati City</v>
      </c>
      <c r="AB94">
        <f>VLOOKUP(A94,Sites!$A$1:$K$119,10,0)</f>
        <v>14.556832</v>
      </c>
      <c r="AC94">
        <f>VLOOKUP(A94,Sites!$A$1:$K$119,11,0)</f>
        <v>121.021372</v>
      </c>
    </row>
    <row r="95" spans="1:29" x14ac:dyDescent="0.3">
      <c r="A95">
        <v>8135427</v>
      </c>
      <c r="B95" t="s">
        <v>331</v>
      </c>
      <c r="C95" t="s">
        <v>353</v>
      </c>
      <c r="D95" s="3">
        <v>42675</v>
      </c>
      <c r="E95">
        <v>98.06</v>
      </c>
      <c r="F95">
        <v>1717</v>
      </c>
      <c r="G95" t="s">
        <v>350</v>
      </c>
      <c r="H95">
        <v>1423.95</v>
      </c>
      <c r="I95">
        <v>0</v>
      </c>
      <c r="J95" t="s">
        <v>334</v>
      </c>
      <c r="K95" t="s">
        <v>335</v>
      </c>
      <c r="L95" t="s">
        <v>343</v>
      </c>
      <c r="M95" t="s">
        <v>337</v>
      </c>
      <c r="N95" t="s">
        <v>349</v>
      </c>
      <c r="O95" t="s">
        <v>349</v>
      </c>
      <c r="P95" t="s">
        <v>338</v>
      </c>
      <c r="Q95" t="s">
        <v>351</v>
      </c>
      <c r="R95" t="s">
        <v>4</v>
      </c>
      <c r="S95" t="s">
        <v>352</v>
      </c>
      <c r="T95" t="s">
        <v>340</v>
      </c>
      <c r="U95" t="str">
        <f>VLOOKUP(A95,Sites!$A$1:$K$119,3,0)</f>
        <v>Branch</v>
      </c>
      <c r="V95" t="str">
        <f>VLOOKUP(A95,Sites!$A$1:$K$119,4,0)</f>
        <v>Line A</v>
      </c>
      <c r="W95" t="str">
        <f>VLOOKUP(A95,Sites!$A$1:$K$119,5,0)</f>
        <v>APAC</v>
      </c>
      <c r="X95" t="str">
        <f>VLOOKUP(A95,Sites!$A$1:$K$119,6,0)</f>
        <v>Philippines</v>
      </c>
      <c r="Y95" t="str">
        <f>VLOOKUP(A95,Sites!$A$1:$K$119,7,0)</f>
        <v>Makati City</v>
      </c>
      <c r="Z95" t="str">
        <f>VLOOKUP(A95,Sites!$A$1:$K$119,8,0)</f>
        <v>Makati City Address</v>
      </c>
      <c r="AA95" t="str">
        <f>VLOOKUP(A95,Sites!$A$1:$K$119,9,0)</f>
        <v>Makati City</v>
      </c>
      <c r="AB95">
        <f>VLOOKUP(A95,Sites!$A$1:$K$119,10,0)</f>
        <v>14.556832</v>
      </c>
      <c r="AC95">
        <f>VLOOKUP(A95,Sites!$A$1:$K$119,11,0)</f>
        <v>121.021372</v>
      </c>
    </row>
    <row r="96" spans="1:29" x14ac:dyDescent="0.3">
      <c r="A96">
        <v>8135427</v>
      </c>
      <c r="B96" t="s">
        <v>331</v>
      </c>
      <c r="C96" t="s">
        <v>353</v>
      </c>
      <c r="D96" s="3">
        <v>41548</v>
      </c>
      <c r="E96">
        <v>147.52000000000001</v>
      </c>
      <c r="F96">
        <v>1675</v>
      </c>
      <c r="G96" t="s">
        <v>350</v>
      </c>
      <c r="H96">
        <v>1423.95</v>
      </c>
      <c r="I96">
        <v>0</v>
      </c>
      <c r="J96" t="s">
        <v>334</v>
      </c>
      <c r="K96" t="s">
        <v>335</v>
      </c>
      <c r="L96" t="s">
        <v>343</v>
      </c>
      <c r="M96" t="s">
        <v>337</v>
      </c>
      <c r="N96" t="s">
        <v>349</v>
      </c>
      <c r="O96" t="s">
        <v>349</v>
      </c>
      <c r="P96" t="s">
        <v>338</v>
      </c>
      <c r="Q96" t="s">
        <v>351</v>
      </c>
      <c r="R96" t="s">
        <v>4</v>
      </c>
      <c r="S96" t="s">
        <v>352</v>
      </c>
      <c r="T96" t="s">
        <v>340</v>
      </c>
      <c r="U96" t="str">
        <f>VLOOKUP(A96,Sites!$A$1:$K$119,3,0)</f>
        <v>Branch</v>
      </c>
      <c r="V96" t="str">
        <f>VLOOKUP(A96,Sites!$A$1:$K$119,4,0)</f>
        <v>Line A</v>
      </c>
      <c r="W96" t="str">
        <f>VLOOKUP(A96,Sites!$A$1:$K$119,5,0)</f>
        <v>APAC</v>
      </c>
      <c r="X96" t="str">
        <f>VLOOKUP(A96,Sites!$A$1:$K$119,6,0)</f>
        <v>Philippines</v>
      </c>
      <c r="Y96" t="str">
        <f>VLOOKUP(A96,Sites!$A$1:$K$119,7,0)</f>
        <v>Makati City</v>
      </c>
      <c r="Z96" t="str">
        <f>VLOOKUP(A96,Sites!$A$1:$K$119,8,0)</f>
        <v>Makati City Address</v>
      </c>
      <c r="AA96" t="str">
        <f>VLOOKUP(A96,Sites!$A$1:$K$119,9,0)</f>
        <v>Makati City</v>
      </c>
      <c r="AB96">
        <f>VLOOKUP(A96,Sites!$A$1:$K$119,10,0)</f>
        <v>14.556832</v>
      </c>
      <c r="AC96">
        <f>VLOOKUP(A96,Sites!$A$1:$K$119,11,0)</f>
        <v>121.021372</v>
      </c>
    </row>
    <row r="97" spans="1:29" x14ac:dyDescent="0.3">
      <c r="A97">
        <v>8135427</v>
      </c>
      <c r="B97" t="s">
        <v>331</v>
      </c>
      <c r="C97" t="s">
        <v>353</v>
      </c>
      <c r="D97" s="3">
        <v>41913</v>
      </c>
      <c r="E97">
        <v>94.21</v>
      </c>
      <c r="F97">
        <v>570</v>
      </c>
      <c r="G97" t="s">
        <v>350</v>
      </c>
      <c r="H97">
        <v>1423.95</v>
      </c>
      <c r="I97">
        <v>0</v>
      </c>
      <c r="J97" t="s">
        <v>334</v>
      </c>
      <c r="K97" t="s">
        <v>335</v>
      </c>
      <c r="L97" t="s">
        <v>343</v>
      </c>
      <c r="M97" t="s">
        <v>337</v>
      </c>
      <c r="N97" t="s">
        <v>349</v>
      </c>
      <c r="O97" t="s">
        <v>349</v>
      </c>
      <c r="P97" t="s">
        <v>338</v>
      </c>
      <c r="Q97" t="s">
        <v>351</v>
      </c>
      <c r="R97" t="s">
        <v>4</v>
      </c>
      <c r="S97" t="s">
        <v>352</v>
      </c>
      <c r="T97" t="s">
        <v>340</v>
      </c>
      <c r="U97" t="str">
        <f>VLOOKUP(A97,Sites!$A$1:$K$119,3,0)</f>
        <v>Branch</v>
      </c>
      <c r="V97" t="str">
        <f>VLOOKUP(A97,Sites!$A$1:$K$119,4,0)</f>
        <v>Line A</v>
      </c>
      <c r="W97" t="str">
        <f>VLOOKUP(A97,Sites!$A$1:$K$119,5,0)</f>
        <v>APAC</v>
      </c>
      <c r="X97" t="str">
        <f>VLOOKUP(A97,Sites!$A$1:$K$119,6,0)</f>
        <v>Philippines</v>
      </c>
      <c r="Y97" t="str">
        <f>VLOOKUP(A97,Sites!$A$1:$K$119,7,0)</f>
        <v>Makati City</v>
      </c>
      <c r="Z97" t="str">
        <f>VLOOKUP(A97,Sites!$A$1:$K$119,8,0)</f>
        <v>Makati City Address</v>
      </c>
      <c r="AA97" t="str">
        <f>VLOOKUP(A97,Sites!$A$1:$K$119,9,0)</f>
        <v>Makati City</v>
      </c>
      <c r="AB97">
        <f>VLOOKUP(A97,Sites!$A$1:$K$119,10,0)</f>
        <v>14.556832</v>
      </c>
      <c r="AC97">
        <f>VLOOKUP(A97,Sites!$A$1:$K$119,11,0)</f>
        <v>121.021372</v>
      </c>
    </row>
    <row r="98" spans="1:29" x14ac:dyDescent="0.3">
      <c r="A98">
        <v>8135427</v>
      </c>
      <c r="B98" t="s">
        <v>331</v>
      </c>
      <c r="C98" t="s">
        <v>353</v>
      </c>
      <c r="D98" s="3">
        <v>42278</v>
      </c>
      <c r="E98">
        <v>71.11</v>
      </c>
      <c r="F98">
        <v>91</v>
      </c>
      <c r="G98" t="s">
        <v>350</v>
      </c>
      <c r="H98">
        <v>1423.95</v>
      </c>
      <c r="I98">
        <v>0</v>
      </c>
      <c r="J98" t="s">
        <v>334</v>
      </c>
      <c r="K98" t="s">
        <v>335</v>
      </c>
      <c r="L98" t="s">
        <v>343</v>
      </c>
      <c r="M98" t="s">
        <v>337</v>
      </c>
      <c r="N98" t="s">
        <v>349</v>
      </c>
      <c r="O98" t="s">
        <v>349</v>
      </c>
      <c r="P98" t="s">
        <v>338</v>
      </c>
      <c r="Q98" t="s">
        <v>351</v>
      </c>
      <c r="R98" t="s">
        <v>4</v>
      </c>
      <c r="S98" t="s">
        <v>352</v>
      </c>
      <c r="T98" t="s">
        <v>340</v>
      </c>
      <c r="U98" t="str">
        <f>VLOOKUP(A98,Sites!$A$1:$K$119,3,0)</f>
        <v>Branch</v>
      </c>
      <c r="V98" t="str">
        <f>VLOOKUP(A98,Sites!$A$1:$K$119,4,0)</f>
        <v>Line A</v>
      </c>
      <c r="W98" t="str">
        <f>VLOOKUP(A98,Sites!$A$1:$K$119,5,0)</f>
        <v>APAC</v>
      </c>
      <c r="X98" t="str">
        <f>VLOOKUP(A98,Sites!$A$1:$K$119,6,0)</f>
        <v>Philippines</v>
      </c>
      <c r="Y98" t="str">
        <f>VLOOKUP(A98,Sites!$A$1:$K$119,7,0)</f>
        <v>Makati City</v>
      </c>
      <c r="Z98" t="str">
        <f>VLOOKUP(A98,Sites!$A$1:$K$119,8,0)</f>
        <v>Makati City Address</v>
      </c>
      <c r="AA98" t="str">
        <f>VLOOKUP(A98,Sites!$A$1:$K$119,9,0)</f>
        <v>Makati City</v>
      </c>
      <c r="AB98">
        <f>VLOOKUP(A98,Sites!$A$1:$K$119,10,0)</f>
        <v>14.556832</v>
      </c>
      <c r="AC98">
        <f>VLOOKUP(A98,Sites!$A$1:$K$119,11,0)</f>
        <v>121.021372</v>
      </c>
    </row>
    <row r="99" spans="1:29" x14ac:dyDescent="0.3">
      <c r="A99">
        <v>8135427</v>
      </c>
      <c r="B99" t="s">
        <v>331</v>
      </c>
      <c r="C99" t="s">
        <v>353</v>
      </c>
      <c r="D99" s="3">
        <v>42644</v>
      </c>
      <c r="E99">
        <v>78.31</v>
      </c>
      <c r="F99">
        <v>1010</v>
      </c>
      <c r="G99" t="s">
        <v>350</v>
      </c>
      <c r="H99">
        <v>1423.95</v>
      </c>
      <c r="I99">
        <v>0</v>
      </c>
      <c r="J99" t="s">
        <v>334</v>
      </c>
      <c r="K99" t="s">
        <v>335</v>
      </c>
      <c r="L99" t="s">
        <v>343</v>
      </c>
      <c r="M99" t="s">
        <v>337</v>
      </c>
      <c r="N99" t="s">
        <v>349</v>
      </c>
      <c r="O99" t="s">
        <v>349</v>
      </c>
      <c r="P99" t="s">
        <v>338</v>
      </c>
      <c r="Q99" t="s">
        <v>351</v>
      </c>
      <c r="R99" t="s">
        <v>4</v>
      </c>
      <c r="S99" t="s">
        <v>352</v>
      </c>
      <c r="T99" t="s">
        <v>340</v>
      </c>
      <c r="U99" t="str">
        <f>VLOOKUP(A99,Sites!$A$1:$K$119,3,0)</f>
        <v>Branch</v>
      </c>
      <c r="V99" t="str">
        <f>VLOOKUP(A99,Sites!$A$1:$K$119,4,0)</f>
        <v>Line A</v>
      </c>
      <c r="W99" t="str">
        <f>VLOOKUP(A99,Sites!$A$1:$K$119,5,0)</f>
        <v>APAC</v>
      </c>
      <c r="X99" t="str">
        <f>VLOOKUP(A99,Sites!$A$1:$K$119,6,0)</f>
        <v>Philippines</v>
      </c>
      <c r="Y99" t="str">
        <f>VLOOKUP(A99,Sites!$A$1:$K$119,7,0)</f>
        <v>Makati City</v>
      </c>
      <c r="Z99" t="str">
        <f>VLOOKUP(A99,Sites!$A$1:$K$119,8,0)</f>
        <v>Makati City Address</v>
      </c>
      <c r="AA99" t="str">
        <f>VLOOKUP(A99,Sites!$A$1:$K$119,9,0)</f>
        <v>Makati City</v>
      </c>
      <c r="AB99">
        <f>VLOOKUP(A99,Sites!$A$1:$K$119,10,0)</f>
        <v>14.556832</v>
      </c>
      <c r="AC99">
        <f>VLOOKUP(A99,Sites!$A$1:$K$119,11,0)</f>
        <v>121.021372</v>
      </c>
    </row>
    <row r="100" spans="1:29" x14ac:dyDescent="0.3">
      <c r="A100">
        <v>8135427</v>
      </c>
      <c r="B100" t="s">
        <v>331</v>
      </c>
      <c r="C100" t="s">
        <v>353</v>
      </c>
      <c r="D100" s="3">
        <v>41518</v>
      </c>
      <c r="E100">
        <v>309.76</v>
      </c>
      <c r="F100">
        <v>4599</v>
      </c>
      <c r="G100" t="s">
        <v>350</v>
      </c>
      <c r="H100">
        <v>1423.95</v>
      </c>
      <c r="I100">
        <v>0</v>
      </c>
      <c r="J100" t="s">
        <v>334</v>
      </c>
      <c r="K100" t="s">
        <v>335</v>
      </c>
      <c r="L100" t="s">
        <v>343</v>
      </c>
      <c r="M100" t="s">
        <v>337</v>
      </c>
      <c r="N100" t="s">
        <v>349</v>
      </c>
      <c r="O100" t="s">
        <v>349</v>
      </c>
      <c r="P100" t="s">
        <v>338</v>
      </c>
      <c r="Q100" t="s">
        <v>351</v>
      </c>
      <c r="R100" t="s">
        <v>4</v>
      </c>
      <c r="S100" t="s">
        <v>352</v>
      </c>
      <c r="T100" t="s">
        <v>340</v>
      </c>
      <c r="U100" t="str">
        <f>VLOOKUP(A100,Sites!$A$1:$K$119,3,0)</f>
        <v>Branch</v>
      </c>
      <c r="V100" t="str">
        <f>VLOOKUP(A100,Sites!$A$1:$K$119,4,0)</f>
        <v>Line A</v>
      </c>
      <c r="W100" t="str">
        <f>VLOOKUP(A100,Sites!$A$1:$K$119,5,0)</f>
        <v>APAC</v>
      </c>
      <c r="X100" t="str">
        <f>VLOOKUP(A100,Sites!$A$1:$K$119,6,0)</f>
        <v>Philippines</v>
      </c>
      <c r="Y100" t="str">
        <f>VLOOKUP(A100,Sites!$A$1:$K$119,7,0)</f>
        <v>Makati City</v>
      </c>
      <c r="Z100" t="str">
        <f>VLOOKUP(A100,Sites!$A$1:$K$119,8,0)</f>
        <v>Makati City Address</v>
      </c>
      <c r="AA100" t="str">
        <f>VLOOKUP(A100,Sites!$A$1:$K$119,9,0)</f>
        <v>Makati City</v>
      </c>
      <c r="AB100">
        <f>VLOOKUP(A100,Sites!$A$1:$K$119,10,0)</f>
        <v>14.556832</v>
      </c>
      <c r="AC100">
        <f>VLOOKUP(A100,Sites!$A$1:$K$119,11,0)</f>
        <v>121.021372</v>
      </c>
    </row>
    <row r="101" spans="1:29" x14ac:dyDescent="0.3">
      <c r="A101">
        <v>8135427</v>
      </c>
      <c r="B101" t="s">
        <v>331</v>
      </c>
      <c r="C101" t="s">
        <v>353</v>
      </c>
      <c r="D101" s="3">
        <v>41883</v>
      </c>
      <c r="E101">
        <v>65.650000000000006</v>
      </c>
      <c r="F101" t="s">
        <v>349</v>
      </c>
      <c r="G101" t="s">
        <v>350</v>
      </c>
      <c r="H101">
        <v>1423.95</v>
      </c>
      <c r="I101">
        <v>0</v>
      </c>
      <c r="J101" t="s">
        <v>334</v>
      </c>
      <c r="K101" t="s">
        <v>335</v>
      </c>
      <c r="L101" t="s">
        <v>343</v>
      </c>
      <c r="M101" t="s">
        <v>337</v>
      </c>
      <c r="N101" t="s">
        <v>349</v>
      </c>
      <c r="O101" t="s">
        <v>349</v>
      </c>
      <c r="P101" t="s">
        <v>338</v>
      </c>
      <c r="Q101" t="s">
        <v>351</v>
      </c>
      <c r="R101" t="s">
        <v>4</v>
      </c>
      <c r="S101" t="s">
        <v>352</v>
      </c>
      <c r="T101" t="s">
        <v>340</v>
      </c>
      <c r="U101" t="str">
        <f>VLOOKUP(A101,Sites!$A$1:$K$119,3,0)</f>
        <v>Branch</v>
      </c>
      <c r="V101" t="str">
        <f>VLOOKUP(A101,Sites!$A$1:$K$119,4,0)</f>
        <v>Line A</v>
      </c>
      <c r="W101" t="str">
        <f>VLOOKUP(A101,Sites!$A$1:$K$119,5,0)</f>
        <v>APAC</v>
      </c>
      <c r="X101" t="str">
        <f>VLOOKUP(A101,Sites!$A$1:$K$119,6,0)</f>
        <v>Philippines</v>
      </c>
      <c r="Y101" t="str">
        <f>VLOOKUP(A101,Sites!$A$1:$K$119,7,0)</f>
        <v>Makati City</v>
      </c>
      <c r="Z101" t="str">
        <f>VLOOKUP(A101,Sites!$A$1:$K$119,8,0)</f>
        <v>Makati City Address</v>
      </c>
      <c r="AA101" t="str">
        <f>VLOOKUP(A101,Sites!$A$1:$K$119,9,0)</f>
        <v>Makati City</v>
      </c>
      <c r="AB101">
        <f>VLOOKUP(A101,Sites!$A$1:$K$119,10,0)</f>
        <v>14.556832</v>
      </c>
      <c r="AC101">
        <f>VLOOKUP(A101,Sites!$A$1:$K$119,11,0)</f>
        <v>121.021372</v>
      </c>
    </row>
    <row r="102" spans="1:29" x14ac:dyDescent="0.3">
      <c r="A102">
        <v>8135427</v>
      </c>
      <c r="B102" t="s">
        <v>331</v>
      </c>
      <c r="C102" t="s">
        <v>353</v>
      </c>
      <c r="D102" s="3">
        <v>42248</v>
      </c>
      <c r="E102">
        <v>70.56</v>
      </c>
      <c r="F102">
        <v>88</v>
      </c>
      <c r="G102" t="s">
        <v>350</v>
      </c>
      <c r="H102">
        <v>1423.95</v>
      </c>
      <c r="I102">
        <v>0</v>
      </c>
      <c r="J102" t="s">
        <v>334</v>
      </c>
      <c r="K102" t="s">
        <v>335</v>
      </c>
      <c r="L102" t="s">
        <v>343</v>
      </c>
      <c r="M102" t="s">
        <v>337</v>
      </c>
      <c r="N102" t="s">
        <v>349</v>
      </c>
      <c r="O102" t="s">
        <v>349</v>
      </c>
      <c r="P102" t="s">
        <v>338</v>
      </c>
      <c r="Q102" t="s">
        <v>351</v>
      </c>
      <c r="R102" t="s">
        <v>4</v>
      </c>
      <c r="S102" t="s">
        <v>352</v>
      </c>
      <c r="T102" t="s">
        <v>340</v>
      </c>
      <c r="U102" t="str">
        <f>VLOOKUP(A102,Sites!$A$1:$K$119,3,0)</f>
        <v>Branch</v>
      </c>
      <c r="V102" t="str">
        <f>VLOOKUP(A102,Sites!$A$1:$K$119,4,0)</f>
        <v>Line A</v>
      </c>
      <c r="W102" t="str">
        <f>VLOOKUP(A102,Sites!$A$1:$K$119,5,0)</f>
        <v>APAC</v>
      </c>
      <c r="X102" t="str">
        <f>VLOOKUP(A102,Sites!$A$1:$K$119,6,0)</f>
        <v>Philippines</v>
      </c>
      <c r="Y102" t="str">
        <f>VLOOKUP(A102,Sites!$A$1:$K$119,7,0)</f>
        <v>Makati City</v>
      </c>
      <c r="Z102" t="str">
        <f>VLOOKUP(A102,Sites!$A$1:$K$119,8,0)</f>
        <v>Makati City Address</v>
      </c>
      <c r="AA102" t="str">
        <f>VLOOKUP(A102,Sites!$A$1:$K$119,9,0)</f>
        <v>Makati City</v>
      </c>
      <c r="AB102">
        <f>VLOOKUP(A102,Sites!$A$1:$K$119,10,0)</f>
        <v>14.556832</v>
      </c>
      <c r="AC102">
        <f>VLOOKUP(A102,Sites!$A$1:$K$119,11,0)</f>
        <v>121.021372</v>
      </c>
    </row>
    <row r="103" spans="1:29" x14ac:dyDescent="0.3">
      <c r="A103">
        <v>8135427</v>
      </c>
      <c r="B103" t="s">
        <v>331</v>
      </c>
      <c r="C103" t="s">
        <v>353</v>
      </c>
      <c r="D103" s="3">
        <v>42614</v>
      </c>
      <c r="E103">
        <v>66.27</v>
      </c>
      <c r="F103">
        <v>456</v>
      </c>
      <c r="G103" t="s">
        <v>350</v>
      </c>
      <c r="H103">
        <v>1423.95</v>
      </c>
      <c r="I103">
        <v>0</v>
      </c>
      <c r="J103" t="s">
        <v>334</v>
      </c>
      <c r="K103" t="s">
        <v>335</v>
      </c>
      <c r="L103" t="s">
        <v>343</v>
      </c>
      <c r="M103" t="s">
        <v>337</v>
      </c>
      <c r="N103" t="s">
        <v>349</v>
      </c>
      <c r="O103" t="s">
        <v>349</v>
      </c>
      <c r="P103" t="s">
        <v>338</v>
      </c>
      <c r="Q103" t="s">
        <v>351</v>
      </c>
      <c r="R103" t="s">
        <v>4</v>
      </c>
      <c r="S103" t="s">
        <v>352</v>
      </c>
      <c r="T103" t="s">
        <v>340</v>
      </c>
      <c r="U103" t="str">
        <f>VLOOKUP(A103,Sites!$A$1:$K$119,3,0)</f>
        <v>Branch</v>
      </c>
      <c r="V103" t="str">
        <f>VLOOKUP(A103,Sites!$A$1:$K$119,4,0)</f>
        <v>Line A</v>
      </c>
      <c r="W103" t="str">
        <f>VLOOKUP(A103,Sites!$A$1:$K$119,5,0)</f>
        <v>APAC</v>
      </c>
      <c r="X103" t="str">
        <f>VLOOKUP(A103,Sites!$A$1:$K$119,6,0)</f>
        <v>Philippines</v>
      </c>
      <c r="Y103" t="str">
        <f>VLOOKUP(A103,Sites!$A$1:$K$119,7,0)</f>
        <v>Makati City</v>
      </c>
      <c r="Z103" t="str">
        <f>VLOOKUP(A103,Sites!$A$1:$K$119,8,0)</f>
        <v>Makati City Address</v>
      </c>
      <c r="AA103" t="str">
        <f>VLOOKUP(A103,Sites!$A$1:$K$119,9,0)</f>
        <v>Makati City</v>
      </c>
      <c r="AB103">
        <f>VLOOKUP(A103,Sites!$A$1:$K$119,10,0)</f>
        <v>14.556832</v>
      </c>
      <c r="AC103">
        <f>VLOOKUP(A103,Sites!$A$1:$K$119,11,0)</f>
        <v>121.021372</v>
      </c>
    </row>
    <row r="104" spans="1:29" x14ac:dyDescent="0.3">
      <c r="A104">
        <v>8136079</v>
      </c>
      <c r="B104" t="s">
        <v>331</v>
      </c>
      <c r="C104" t="s">
        <v>332</v>
      </c>
      <c r="D104" s="3">
        <v>41365</v>
      </c>
      <c r="E104">
        <v>6576.84</v>
      </c>
      <c r="F104">
        <v>50799</v>
      </c>
      <c r="G104" t="s">
        <v>333</v>
      </c>
      <c r="H104">
        <v>32115</v>
      </c>
      <c r="I104">
        <v>45090</v>
      </c>
      <c r="J104" t="s">
        <v>334</v>
      </c>
      <c r="K104" t="s">
        <v>335</v>
      </c>
      <c r="L104" t="s">
        <v>354</v>
      </c>
      <c r="M104" t="s">
        <v>337</v>
      </c>
      <c r="P104" t="s">
        <v>338</v>
      </c>
      <c r="Q104" t="s">
        <v>339</v>
      </c>
      <c r="R104" t="s">
        <v>358</v>
      </c>
      <c r="S104" t="s">
        <v>339</v>
      </c>
      <c r="T104" t="s">
        <v>340</v>
      </c>
      <c r="U104" t="str">
        <f>VLOOKUP(A104,Sites!$A$1:$K$119,3,0)</f>
        <v>Headquarters</v>
      </c>
      <c r="V104" t="str">
        <f>VLOOKUP(A104,Sites!$A$1:$K$119,4,0)</f>
        <v>Line B</v>
      </c>
      <c r="W104" t="str">
        <f>VLOOKUP(A104,Sites!$A$1:$K$119,5,0)</f>
        <v>EMEA</v>
      </c>
      <c r="X104" t="str">
        <f>VLOOKUP(A104,Sites!$A$1:$K$119,6,0)</f>
        <v>Italy</v>
      </c>
      <c r="Y104" t="str">
        <f>VLOOKUP(A104,Sites!$A$1:$K$119,7,0)</f>
        <v>Rome</v>
      </c>
      <c r="Z104" t="str">
        <f>VLOOKUP(A104,Sites!$A$1:$K$119,8,0)</f>
        <v>Rome Address</v>
      </c>
      <c r="AA104" t="str">
        <f>VLOOKUP(A104,Sites!$A$1:$K$119,9,0)</f>
        <v>Rome</v>
      </c>
      <c r="AB104">
        <f>VLOOKUP(A104,Sites!$A$1:$K$119,10,0)</f>
        <v>41.916432999999998</v>
      </c>
      <c r="AC104">
        <f>VLOOKUP(A104,Sites!$A$1:$K$119,11,0)</f>
        <v>12.494225999999999</v>
      </c>
    </row>
    <row r="105" spans="1:29" x14ac:dyDescent="0.3">
      <c r="A105">
        <v>8136079</v>
      </c>
      <c r="B105" t="s">
        <v>331</v>
      </c>
      <c r="C105" t="s">
        <v>332</v>
      </c>
      <c r="D105" s="3">
        <v>41730</v>
      </c>
      <c r="E105">
        <v>7196.45</v>
      </c>
      <c r="F105">
        <v>50717</v>
      </c>
      <c r="G105" t="s">
        <v>333</v>
      </c>
      <c r="H105">
        <v>32115</v>
      </c>
      <c r="I105">
        <v>45090</v>
      </c>
      <c r="J105" t="s">
        <v>334</v>
      </c>
      <c r="K105" t="s">
        <v>335</v>
      </c>
      <c r="L105" t="s">
        <v>354</v>
      </c>
      <c r="M105" t="s">
        <v>337</v>
      </c>
      <c r="P105" t="s">
        <v>338</v>
      </c>
      <c r="Q105" t="s">
        <v>339</v>
      </c>
      <c r="R105" t="s">
        <v>358</v>
      </c>
      <c r="S105" t="s">
        <v>339</v>
      </c>
      <c r="T105" t="s">
        <v>340</v>
      </c>
      <c r="U105" t="str">
        <f>VLOOKUP(A105,Sites!$A$1:$K$119,3,0)</f>
        <v>Headquarters</v>
      </c>
      <c r="V105" t="str">
        <f>VLOOKUP(A105,Sites!$A$1:$K$119,4,0)</f>
        <v>Line B</v>
      </c>
      <c r="W105" t="str">
        <f>VLOOKUP(A105,Sites!$A$1:$K$119,5,0)</f>
        <v>EMEA</v>
      </c>
      <c r="X105" t="str">
        <f>VLOOKUP(A105,Sites!$A$1:$K$119,6,0)</f>
        <v>Italy</v>
      </c>
      <c r="Y105" t="str">
        <f>VLOOKUP(A105,Sites!$A$1:$K$119,7,0)</f>
        <v>Rome</v>
      </c>
      <c r="Z105" t="str">
        <f>VLOOKUP(A105,Sites!$A$1:$K$119,8,0)</f>
        <v>Rome Address</v>
      </c>
      <c r="AA105" t="str">
        <f>VLOOKUP(A105,Sites!$A$1:$K$119,9,0)</f>
        <v>Rome</v>
      </c>
      <c r="AB105">
        <f>VLOOKUP(A105,Sites!$A$1:$K$119,10,0)</f>
        <v>41.916432999999998</v>
      </c>
      <c r="AC105">
        <f>VLOOKUP(A105,Sites!$A$1:$K$119,11,0)</f>
        <v>12.494225999999999</v>
      </c>
    </row>
    <row r="106" spans="1:29" x14ac:dyDescent="0.3">
      <c r="A106">
        <v>8136079</v>
      </c>
      <c r="B106" t="s">
        <v>331</v>
      </c>
      <c r="C106" t="s">
        <v>332</v>
      </c>
      <c r="D106" s="3">
        <v>42461</v>
      </c>
      <c r="E106">
        <v>5430.4</v>
      </c>
      <c r="F106">
        <v>20587</v>
      </c>
      <c r="G106" t="s">
        <v>333</v>
      </c>
      <c r="H106">
        <v>32115</v>
      </c>
      <c r="I106">
        <v>45090</v>
      </c>
      <c r="J106" t="s">
        <v>334</v>
      </c>
      <c r="K106" t="s">
        <v>335</v>
      </c>
      <c r="L106" t="s">
        <v>354</v>
      </c>
      <c r="M106" t="s">
        <v>337</v>
      </c>
      <c r="P106" t="s">
        <v>338</v>
      </c>
      <c r="Q106" t="s">
        <v>339</v>
      </c>
      <c r="R106" t="s">
        <v>358</v>
      </c>
      <c r="S106" t="s">
        <v>339</v>
      </c>
      <c r="T106" t="s">
        <v>340</v>
      </c>
      <c r="U106" t="str">
        <f>VLOOKUP(A106,Sites!$A$1:$K$119,3,0)</f>
        <v>Headquarters</v>
      </c>
      <c r="V106" t="str">
        <f>VLOOKUP(A106,Sites!$A$1:$K$119,4,0)</f>
        <v>Line B</v>
      </c>
      <c r="W106" t="str">
        <f>VLOOKUP(A106,Sites!$A$1:$K$119,5,0)</f>
        <v>EMEA</v>
      </c>
      <c r="X106" t="str">
        <f>VLOOKUP(A106,Sites!$A$1:$K$119,6,0)</f>
        <v>Italy</v>
      </c>
      <c r="Y106" t="str">
        <f>VLOOKUP(A106,Sites!$A$1:$K$119,7,0)</f>
        <v>Rome</v>
      </c>
      <c r="Z106" t="str">
        <f>VLOOKUP(A106,Sites!$A$1:$K$119,8,0)</f>
        <v>Rome Address</v>
      </c>
      <c r="AA106" t="str">
        <f>VLOOKUP(A106,Sites!$A$1:$K$119,9,0)</f>
        <v>Rome</v>
      </c>
      <c r="AB106">
        <f>VLOOKUP(A106,Sites!$A$1:$K$119,10,0)</f>
        <v>41.916432999999998</v>
      </c>
      <c r="AC106">
        <f>VLOOKUP(A106,Sites!$A$1:$K$119,11,0)</f>
        <v>12.494225999999999</v>
      </c>
    </row>
    <row r="107" spans="1:29" x14ac:dyDescent="0.3">
      <c r="A107">
        <v>8136079</v>
      </c>
      <c r="B107" t="s">
        <v>331</v>
      </c>
      <c r="C107" t="s">
        <v>332</v>
      </c>
      <c r="D107" s="3">
        <v>41487</v>
      </c>
      <c r="E107">
        <v>8366.34</v>
      </c>
      <c r="F107">
        <v>54785</v>
      </c>
      <c r="G107" t="s">
        <v>333</v>
      </c>
      <c r="H107">
        <v>32115</v>
      </c>
      <c r="I107">
        <v>45090</v>
      </c>
      <c r="J107" t="s">
        <v>334</v>
      </c>
      <c r="K107" t="s">
        <v>335</v>
      </c>
      <c r="L107" t="s">
        <v>354</v>
      </c>
      <c r="M107" t="s">
        <v>337</v>
      </c>
      <c r="P107" t="s">
        <v>338</v>
      </c>
      <c r="Q107" t="s">
        <v>339</v>
      </c>
      <c r="R107" t="s">
        <v>358</v>
      </c>
      <c r="S107" t="s">
        <v>339</v>
      </c>
      <c r="T107" t="s">
        <v>340</v>
      </c>
      <c r="U107" t="str">
        <f>VLOOKUP(A107,Sites!$A$1:$K$119,3,0)</f>
        <v>Headquarters</v>
      </c>
      <c r="V107" t="str">
        <f>VLOOKUP(A107,Sites!$A$1:$K$119,4,0)</f>
        <v>Line B</v>
      </c>
      <c r="W107" t="str">
        <f>VLOOKUP(A107,Sites!$A$1:$K$119,5,0)</f>
        <v>EMEA</v>
      </c>
      <c r="X107" t="str">
        <f>VLOOKUP(A107,Sites!$A$1:$K$119,6,0)</f>
        <v>Italy</v>
      </c>
      <c r="Y107" t="str">
        <f>VLOOKUP(A107,Sites!$A$1:$K$119,7,0)</f>
        <v>Rome</v>
      </c>
      <c r="Z107" t="str">
        <f>VLOOKUP(A107,Sites!$A$1:$K$119,8,0)</f>
        <v>Rome Address</v>
      </c>
      <c r="AA107" t="str">
        <f>VLOOKUP(A107,Sites!$A$1:$K$119,9,0)</f>
        <v>Rome</v>
      </c>
      <c r="AB107">
        <f>VLOOKUP(A107,Sites!$A$1:$K$119,10,0)</f>
        <v>41.916432999999998</v>
      </c>
      <c r="AC107">
        <f>VLOOKUP(A107,Sites!$A$1:$K$119,11,0)</f>
        <v>12.494225999999999</v>
      </c>
    </row>
    <row r="108" spans="1:29" x14ac:dyDescent="0.3">
      <c r="A108">
        <v>8136079</v>
      </c>
      <c r="B108" t="s">
        <v>331</v>
      </c>
      <c r="C108" t="s">
        <v>332</v>
      </c>
      <c r="D108" s="3">
        <v>41852</v>
      </c>
      <c r="E108">
        <v>8432.49</v>
      </c>
      <c r="F108">
        <v>50231</v>
      </c>
      <c r="G108" t="s">
        <v>333</v>
      </c>
      <c r="H108">
        <v>32115</v>
      </c>
      <c r="I108">
        <v>45090</v>
      </c>
      <c r="J108" t="s">
        <v>334</v>
      </c>
      <c r="K108" t="s">
        <v>335</v>
      </c>
      <c r="L108" t="s">
        <v>354</v>
      </c>
      <c r="M108" t="s">
        <v>337</v>
      </c>
      <c r="P108" t="s">
        <v>338</v>
      </c>
      <c r="Q108" t="s">
        <v>339</v>
      </c>
      <c r="R108" t="s">
        <v>358</v>
      </c>
      <c r="S108" t="s">
        <v>339</v>
      </c>
      <c r="T108" t="s">
        <v>340</v>
      </c>
      <c r="U108" t="str">
        <f>VLOOKUP(A108,Sites!$A$1:$K$119,3,0)</f>
        <v>Headquarters</v>
      </c>
      <c r="V108" t="str">
        <f>VLOOKUP(A108,Sites!$A$1:$K$119,4,0)</f>
        <v>Line B</v>
      </c>
      <c r="W108" t="str">
        <f>VLOOKUP(A108,Sites!$A$1:$K$119,5,0)</f>
        <v>EMEA</v>
      </c>
      <c r="X108" t="str">
        <f>VLOOKUP(A108,Sites!$A$1:$K$119,6,0)</f>
        <v>Italy</v>
      </c>
      <c r="Y108" t="str">
        <f>VLOOKUP(A108,Sites!$A$1:$K$119,7,0)</f>
        <v>Rome</v>
      </c>
      <c r="Z108" t="str">
        <f>VLOOKUP(A108,Sites!$A$1:$K$119,8,0)</f>
        <v>Rome Address</v>
      </c>
      <c r="AA108" t="str">
        <f>VLOOKUP(A108,Sites!$A$1:$K$119,9,0)</f>
        <v>Rome</v>
      </c>
      <c r="AB108">
        <f>VLOOKUP(A108,Sites!$A$1:$K$119,10,0)</f>
        <v>41.916432999999998</v>
      </c>
      <c r="AC108">
        <f>VLOOKUP(A108,Sites!$A$1:$K$119,11,0)</f>
        <v>12.494225999999999</v>
      </c>
    </row>
    <row r="109" spans="1:29" x14ac:dyDescent="0.3">
      <c r="A109">
        <v>8136079</v>
      </c>
      <c r="B109" t="s">
        <v>331</v>
      </c>
      <c r="C109" t="s">
        <v>332</v>
      </c>
      <c r="D109" s="3">
        <v>42583</v>
      </c>
      <c r="E109">
        <v>7678.52</v>
      </c>
      <c r="F109">
        <v>18992</v>
      </c>
      <c r="G109" t="s">
        <v>333</v>
      </c>
      <c r="H109">
        <v>32115</v>
      </c>
      <c r="I109">
        <v>45090</v>
      </c>
      <c r="J109" t="s">
        <v>334</v>
      </c>
      <c r="K109" t="s">
        <v>335</v>
      </c>
      <c r="L109" t="s">
        <v>354</v>
      </c>
      <c r="M109" t="s">
        <v>337</v>
      </c>
      <c r="P109" t="s">
        <v>338</v>
      </c>
      <c r="Q109" t="s">
        <v>339</v>
      </c>
      <c r="R109" t="s">
        <v>358</v>
      </c>
      <c r="S109" t="s">
        <v>339</v>
      </c>
      <c r="T109" t="s">
        <v>340</v>
      </c>
      <c r="U109" t="str">
        <f>VLOOKUP(A109,Sites!$A$1:$K$119,3,0)</f>
        <v>Headquarters</v>
      </c>
      <c r="V109" t="str">
        <f>VLOOKUP(A109,Sites!$A$1:$K$119,4,0)</f>
        <v>Line B</v>
      </c>
      <c r="W109" t="str">
        <f>VLOOKUP(A109,Sites!$A$1:$K$119,5,0)</f>
        <v>EMEA</v>
      </c>
      <c r="X109" t="str">
        <f>VLOOKUP(A109,Sites!$A$1:$K$119,6,0)</f>
        <v>Italy</v>
      </c>
      <c r="Y109" t="str">
        <f>VLOOKUP(A109,Sites!$A$1:$K$119,7,0)</f>
        <v>Rome</v>
      </c>
      <c r="Z109" t="str">
        <f>VLOOKUP(A109,Sites!$A$1:$K$119,8,0)</f>
        <v>Rome Address</v>
      </c>
      <c r="AA109" t="str">
        <f>VLOOKUP(A109,Sites!$A$1:$K$119,9,0)</f>
        <v>Rome</v>
      </c>
      <c r="AB109">
        <f>VLOOKUP(A109,Sites!$A$1:$K$119,10,0)</f>
        <v>41.916432999999998</v>
      </c>
      <c r="AC109">
        <f>VLOOKUP(A109,Sites!$A$1:$K$119,11,0)</f>
        <v>12.494225999999999</v>
      </c>
    </row>
    <row r="110" spans="1:29" x14ac:dyDescent="0.3">
      <c r="A110">
        <v>8136079</v>
      </c>
      <c r="B110" t="s">
        <v>331</v>
      </c>
      <c r="C110" t="s">
        <v>332</v>
      </c>
      <c r="D110" s="3">
        <v>41609</v>
      </c>
      <c r="E110">
        <v>7645.39</v>
      </c>
      <c r="F110">
        <v>52495</v>
      </c>
      <c r="G110" t="s">
        <v>333</v>
      </c>
      <c r="H110">
        <v>32115</v>
      </c>
      <c r="I110">
        <v>45090</v>
      </c>
      <c r="J110" t="s">
        <v>334</v>
      </c>
      <c r="K110" t="s">
        <v>335</v>
      </c>
      <c r="L110" t="s">
        <v>354</v>
      </c>
      <c r="M110" t="s">
        <v>337</v>
      </c>
      <c r="P110" t="s">
        <v>338</v>
      </c>
      <c r="Q110" t="s">
        <v>339</v>
      </c>
      <c r="R110" t="s">
        <v>358</v>
      </c>
      <c r="S110" t="s">
        <v>339</v>
      </c>
      <c r="T110" t="s">
        <v>340</v>
      </c>
      <c r="U110" t="str">
        <f>VLOOKUP(A110,Sites!$A$1:$K$119,3,0)</f>
        <v>Headquarters</v>
      </c>
      <c r="V110" t="str">
        <f>VLOOKUP(A110,Sites!$A$1:$K$119,4,0)</f>
        <v>Line B</v>
      </c>
      <c r="W110" t="str">
        <f>VLOOKUP(A110,Sites!$A$1:$K$119,5,0)</f>
        <v>EMEA</v>
      </c>
      <c r="X110" t="str">
        <f>VLOOKUP(A110,Sites!$A$1:$K$119,6,0)</f>
        <v>Italy</v>
      </c>
      <c r="Y110" t="str">
        <f>VLOOKUP(A110,Sites!$A$1:$K$119,7,0)</f>
        <v>Rome</v>
      </c>
      <c r="Z110" t="str">
        <f>VLOOKUP(A110,Sites!$A$1:$K$119,8,0)</f>
        <v>Rome Address</v>
      </c>
      <c r="AA110" t="str">
        <f>VLOOKUP(A110,Sites!$A$1:$K$119,9,0)</f>
        <v>Rome</v>
      </c>
      <c r="AB110">
        <f>VLOOKUP(A110,Sites!$A$1:$K$119,10,0)</f>
        <v>41.916432999999998</v>
      </c>
      <c r="AC110">
        <f>VLOOKUP(A110,Sites!$A$1:$K$119,11,0)</f>
        <v>12.494225999999999</v>
      </c>
    </row>
    <row r="111" spans="1:29" x14ac:dyDescent="0.3">
      <c r="A111">
        <v>8136079</v>
      </c>
      <c r="B111" t="s">
        <v>331</v>
      </c>
      <c r="C111" t="s">
        <v>332</v>
      </c>
      <c r="D111" s="3">
        <v>41306</v>
      </c>
      <c r="E111">
        <v>7305.6</v>
      </c>
      <c r="F111">
        <v>54855</v>
      </c>
      <c r="G111" t="s">
        <v>333</v>
      </c>
      <c r="H111">
        <v>32115</v>
      </c>
      <c r="I111">
        <v>45090</v>
      </c>
      <c r="J111" t="s">
        <v>334</v>
      </c>
      <c r="K111" t="s">
        <v>335</v>
      </c>
      <c r="L111" t="s">
        <v>354</v>
      </c>
      <c r="M111" t="s">
        <v>337</v>
      </c>
      <c r="P111" t="s">
        <v>338</v>
      </c>
      <c r="Q111" t="s">
        <v>339</v>
      </c>
      <c r="R111" t="s">
        <v>358</v>
      </c>
      <c r="S111" t="s">
        <v>339</v>
      </c>
      <c r="T111" t="s">
        <v>340</v>
      </c>
      <c r="U111" t="str">
        <f>VLOOKUP(A111,Sites!$A$1:$K$119,3,0)</f>
        <v>Headquarters</v>
      </c>
      <c r="V111" t="str">
        <f>VLOOKUP(A111,Sites!$A$1:$K$119,4,0)</f>
        <v>Line B</v>
      </c>
      <c r="W111" t="str">
        <f>VLOOKUP(A111,Sites!$A$1:$K$119,5,0)</f>
        <v>EMEA</v>
      </c>
      <c r="X111" t="str">
        <f>VLOOKUP(A111,Sites!$A$1:$K$119,6,0)</f>
        <v>Italy</v>
      </c>
      <c r="Y111" t="str">
        <f>VLOOKUP(A111,Sites!$A$1:$K$119,7,0)</f>
        <v>Rome</v>
      </c>
      <c r="Z111" t="str">
        <f>VLOOKUP(A111,Sites!$A$1:$K$119,8,0)</f>
        <v>Rome Address</v>
      </c>
      <c r="AA111" t="str">
        <f>VLOOKUP(A111,Sites!$A$1:$K$119,9,0)</f>
        <v>Rome</v>
      </c>
      <c r="AB111">
        <f>VLOOKUP(A111,Sites!$A$1:$K$119,10,0)</f>
        <v>41.916432999999998</v>
      </c>
      <c r="AC111">
        <f>VLOOKUP(A111,Sites!$A$1:$K$119,11,0)</f>
        <v>12.494225999999999</v>
      </c>
    </row>
    <row r="112" spans="1:29" x14ac:dyDescent="0.3">
      <c r="A112">
        <v>8136079</v>
      </c>
      <c r="B112" t="s">
        <v>331</v>
      </c>
      <c r="C112" t="s">
        <v>332</v>
      </c>
      <c r="D112" s="3">
        <v>41671</v>
      </c>
      <c r="E112">
        <v>7185.79</v>
      </c>
      <c r="F112">
        <v>50808</v>
      </c>
      <c r="G112" t="s">
        <v>333</v>
      </c>
      <c r="H112">
        <v>32115</v>
      </c>
      <c r="I112">
        <v>45090</v>
      </c>
      <c r="J112" t="s">
        <v>334</v>
      </c>
      <c r="K112" t="s">
        <v>335</v>
      </c>
      <c r="L112" t="s">
        <v>354</v>
      </c>
      <c r="M112" t="s">
        <v>337</v>
      </c>
      <c r="P112" t="s">
        <v>338</v>
      </c>
      <c r="Q112" t="s">
        <v>339</v>
      </c>
      <c r="R112" t="s">
        <v>358</v>
      </c>
      <c r="S112" t="s">
        <v>339</v>
      </c>
      <c r="T112" t="s">
        <v>340</v>
      </c>
      <c r="U112" t="str">
        <f>VLOOKUP(A112,Sites!$A$1:$K$119,3,0)</f>
        <v>Headquarters</v>
      </c>
      <c r="V112" t="str">
        <f>VLOOKUP(A112,Sites!$A$1:$K$119,4,0)</f>
        <v>Line B</v>
      </c>
      <c r="W112" t="str">
        <f>VLOOKUP(A112,Sites!$A$1:$K$119,5,0)</f>
        <v>EMEA</v>
      </c>
      <c r="X112" t="str">
        <f>VLOOKUP(A112,Sites!$A$1:$K$119,6,0)</f>
        <v>Italy</v>
      </c>
      <c r="Y112" t="str">
        <f>VLOOKUP(A112,Sites!$A$1:$K$119,7,0)</f>
        <v>Rome</v>
      </c>
      <c r="Z112" t="str">
        <f>VLOOKUP(A112,Sites!$A$1:$K$119,8,0)</f>
        <v>Rome Address</v>
      </c>
      <c r="AA112" t="str">
        <f>VLOOKUP(A112,Sites!$A$1:$K$119,9,0)</f>
        <v>Rome</v>
      </c>
      <c r="AB112">
        <f>VLOOKUP(A112,Sites!$A$1:$K$119,10,0)</f>
        <v>41.916432999999998</v>
      </c>
      <c r="AC112">
        <f>VLOOKUP(A112,Sites!$A$1:$K$119,11,0)</f>
        <v>12.494225999999999</v>
      </c>
    </row>
    <row r="113" spans="1:29" x14ac:dyDescent="0.3">
      <c r="A113">
        <v>8136079</v>
      </c>
      <c r="B113" t="s">
        <v>331</v>
      </c>
      <c r="C113" t="s">
        <v>332</v>
      </c>
      <c r="D113" s="3">
        <v>42401</v>
      </c>
      <c r="E113">
        <v>4774.8999999999996</v>
      </c>
      <c r="F113">
        <v>19949</v>
      </c>
      <c r="G113" t="s">
        <v>333</v>
      </c>
      <c r="H113">
        <v>32115</v>
      </c>
      <c r="I113">
        <v>45090</v>
      </c>
      <c r="J113" t="s">
        <v>334</v>
      </c>
      <c r="K113" t="s">
        <v>335</v>
      </c>
      <c r="L113" t="s">
        <v>354</v>
      </c>
      <c r="M113" t="s">
        <v>337</v>
      </c>
      <c r="P113" t="s">
        <v>338</v>
      </c>
      <c r="Q113" t="s">
        <v>339</v>
      </c>
      <c r="R113" t="s">
        <v>358</v>
      </c>
      <c r="S113" t="s">
        <v>339</v>
      </c>
      <c r="T113" t="s">
        <v>340</v>
      </c>
      <c r="U113" t="str">
        <f>VLOOKUP(A113,Sites!$A$1:$K$119,3,0)</f>
        <v>Headquarters</v>
      </c>
      <c r="V113" t="str">
        <f>VLOOKUP(A113,Sites!$A$1:$K$119,4,0)</f>
        <v>Line B</v>
      </c>
      <c r="W113" t="str">
        <f>VLOOKUP(A113,Sites!$A$1:$K$119,5,0)</f>
        <v>EMEA</v>
      </c>
      <c r="X113" t="str">
        <f>VLOOKUP(A113,Sites!$A$1:$K$119,6,0)</f>
        <v>Italy</v>
      </c>
      <c r="Y113" t="str">
        <f>VLOOKUP(A113,Sites!$A$1:$K$119,7,0)</f>
        <v>Rome</v>
      </c>
      <c r="Z113" t="str">
        <f>VLOOKUP(A113,Sites!$A$1:$K$119,8,0)</f>
        <v>Rome Address</v>
      </c>
      <c r="AA113" t="str">
        <f>VLOOKUP(A113,Sites!$A$1:$K$119,9,0)</f>
        <v>Rome</v>
      </c>
      <c r="AB113">
        <f>VLOOKUP(A113,Sites!$A$1:$K$119,10,0)</f>
        <v>41.916432999999998</v>
      </c>
      <c r="AC113">
        <f>VLOOKUP(A113,Sites!$A$1:$K$119,11,0)</f>
        <v>12.494225999999999</v>
      </c>
    </row>
    <row r="114" spans="1:29" x14ac:dyDescent="0.3">
      <c r="A114">
        <v>8136079</v>
      </c>
      <c r="B114" t="s">
        <v>331</v>
      </c>
      <c r="C114" t="s">
        <v>332</v>
      </c>
      <c r="D114" s="3">
        <v>41275</v>
      </c>
      <c r="E114">
        <v>6837.81</v>
      </c>
      <c r="F114">
        <v>50421</v>
      </c>
      <c r="G114" t="s">
        <v>333</v>
      </c>
      <c r="H114">
        <v>32115</v>
      </c>
      <c r="I114">
        <v>45090</v>
      </c>
      <c r="J114" t="s">
        <v>334</v>
      </c>
      <c r="K114" t="s">
        <v>335</v>
      </c>
      <c r="L114" t="s">
        <v>354</v>
      </c>
      <c r="M114" t="s">
        <v>337</v>
      </c>
      <c r="P114" t="s">
        <v>338</v>
      </c>
      <c r="Q114" t="s">
        <v>339</v>
      </c>
      <c r="R114" t="s">
        <v>358</v>
      </c>
      <c r="S114" t="s">
        <v>339</v>
      </c>
      <c r="T114" t="s">
        <v>340</v>
      </c>
      <c r="U114" t="str">
        <f>VLOOKUP(A114,Sites!$A$1:$K$119,3,0)</f>
        <v>Headquarters</v>
      </c>
      <c r="V114" t="str">
        <f>VLOOKUP(A114,Sites!$A$1:$K$119,4,0)</f>
        <v>Line B</v>
      </c>
      <c r="W114" t="str">
        <f>VLOOKUP(A114,Sites!$A$1:$K$119,5,0)</f>
        <v>EMEA</v>
      </c>
      <c r="X114" t="str">
        <f>VLOOKUP(A114,Sites!$A$1:$K$119,6,0)</f>
        <v>Italy</v>
      </c>
      <c r="Y114" t="str">
        <f>VLOOKUP(A114,Sites!$A$1:$K$119,7,0)</f>
        <v>Rome</v>
      </c>
      <c r="Z114" t="str">
        <f>VLOOKUP(A114,Sites!$A$1:$K$119,8,0)</f>
        <v>Rome Address</v>
      </c>
      <c r="AA114" t="str">
        <f>VLOOKUP(A114,Sites!$A$1:$K$119,9,0)</f>
        <v>Rome</v>
      </c>
      <c r="AB114">
        <f>VLOOKUP(A114,Sites!$A$1:$K$119,10,0)</f>
        <v>41.916432999999998</v>
      </c>
      <c r="AC114">
        <f>VLOOKUP(A114,Sites!$A$1:$K$119,11,0)</f>
        <v>12.494225999999999</v>
      </c>
    </row>
    <row r="115" spans="1:29" x14ac:dyDescent="0.3">
      <c r="A115">
        <v>8136079</v>
      </c>
      <c r="B115" t="s">
        <v>331</v>
      </c>
      <c r="C115" t="s">
        <v>332</v>
      </c>
      <c r="D115" s="3">
        <v>41640</v>
      </c>
      <c r="E115">
        <v>7313.08</v>
      </c>
      <c r="F115">
        <v>51417</v>
      </c>
      <c r="G115" t="s">
        <v>333</v>
      </c>
      <c r="H115">
        <v>32115</v>
      </c>
      <c r="I115">
        <v>45090</v>
      </c>
      <c r="J115" t="s">
        <v>334</v>
      </c>
      <c r="K115" t="s">
        <v>335</v>
      </c>
      <c r="L115" t="s">
        <v>354</v>
      </c>
      <c r="M115" t="s">
        <v>337</v>
      </c>
      <c r="P115" t="s">
        <v>338</v>
      </c>
      <c r="Q115" t="s">
        <v>339</v>
      </c>
      <c r="R115" t="s">
        <v>358</v>
      </c>
      <c r="S115" t="s">
        <v>339</v>
      </c>
      <c r="T115" t="s">
        <v>340</v>
      </c>
      <c r="U115" t="str">
        <f>VLOOKUP(A115,Sites!$A$1:$K$119,3,0)</f>
        <v>Headquarters</v>
      </c>
      <c r="V115" t="str">
        <f>VLOOKUP(A115,Sites!$A$1:$K$119,4,0)</f>
        <v>Line B</v>
      </c>
      <c r="W115" t="str">
        <f>VLOOKUP(A115,Sites!$A$1:$K$119,5,0)</f>
        <v>EMEA</v>
      </c>
      <c r="X115" t="str">
        <f>VLOOKUP(A115,Sites!$A$1:$K$119,6,0)</f>
        <v>Italy</v>
      </c>
      <c r="Y115" t="str">
        <f>VLOOKUP(A115,Sites!$A$1:$K$119,7,0)</f>
        <v>Rome</v>
      </c>
      <c r="Z115" t="str">
        <f>VLOOKUP(A115,Sites!$A$1:$K$119,8,0)</f>
        <v>Rome Address</v>
      </c>
      <c r="AA115" t="str">
        <f>VLOOKUP(A115,Sites!$A$1:$K$119,9,0)</f>
        <v>Rome</v>
      </c>
      <c r="AB115">
        <f>VLOOKUP(A115,Sites!$A$1:$K$119,10,0)</f>
        <v>41.916432999999998</v>
      </c>
      <c r="AC115">
        <f>VLOOKUP(A115,Sites!$A$1:$K$119,11,0)</f>
        <v>12.494225999999999</v>
      </c>
    </row>
    <row r="116" spans="1:29" x14ac:dyDescent="0.3">
      <c r="A116">
        <v>8136079</v>
      </c>
      <c r="B116" t="s">
        <v>331</v>
      </c>
      <c r="C116" t="s">
        <v>332</v>
      </c>
      <c r="D116" s="3">
        <v>42370</v>
      </c>
      <c r="E116">
        <v>5172.43</v>
      </c>
      <c r="F116">
        <v>20420</v>
      </c>
      <c r="G116" t="s">
        <v>333</v>
      </c>
      <c r="H116">
        <v>32115</v>
      </c>
      <c r="I116">
        <v>45090</v>
      </c>
      <c r="J116" t="s">
        <v>334</v>
      </c>
      <c r="K116" t="s">
        <v>335</v>
      </c>
      <c r="L116" t="s">
        <v>354</v>
      </c>
      <c r="M116" t="s">
        <v>337</v>
      </c>
      <c r="P116" t="s">
        <v>338</v>
      </c>
      <c r="Q116" t="s">
        <v>339</v>
      </c>
      <c r="R116" t="s">
        <v>358</v>
      </c>
      <c r="S116" t="s">
        <v>339</v>
      </c>
      <c r="T116" t="s">
        <v>340</v>
      </c>
      <c r="U116" t="str">
        <f>VLOOKUP(A116,Sites!$A$1:$K$119,3,0)</f>
        <v>Headquarters</v>
      </c>
      <c r="V116" t="str">
        <f>VLOOKUP(A116,Sites!$A$1:$K$119,4,0)</f>
        <v>Line B</v>
      </c>
      <c r="W116" t="str">
        <f>VLOOKUP(A116,Sites!$A$1:$K$119,5,0)</f>
        <v>EMEA</v>
      </c>
      <c r="X116" t="str">
        <f>VLOOKUP(A116,Sites!$A$1:$K$119,6,0)</f>
        <v>Italy</v>
      </c>
      <c r="Y116" t="str">
        <f>VLOOKUP(A116,Sites!$A$1:$K$119,7,0)</f>
        <v>Rome</v>
      </c>
      <c r="Z116" t="str">
        <f>VLOOKUP(A116,Sites!$A$1:$K$119,8,0)</f>
        <v>Rome Address</v>
      </c>
      <c r="AA116" t="str">
        <f>VLOOKUP(A116,Sites!$A$1:$K$119,9,0)</f>
        <v>Rome</v>
      </c>
      <c r="AB116">
        <f>VLOOKUP(A116,Sites!$A$1:$K$119,10,0)</f>
        <v>41.916432999999998</v>
      </c>
      <c r="AC116">
        <f>VLOOKUP(A116,Sites!$A$1:$K$119,11,0)</f>
        <v>12.494225999999999</v>
      </c>
    </row>
    <row r="117" spans="1:29" x14ac:dyDescent="0.3">
      <c r="A117">
        <v>8136079</v>
      </c>
      <c r="B117" t="s">
        <v>331</v>
      </c>
      <c r="C117" t="s">
        <v>332</v>
      </c>
      <c r="D117" s="3">
        <v>41456</v>
      </c>
      <c r="E117">
        <v>7917</v>
      </c>
      <c r="F117">
        <v>51836</v>
      </c>
      <c r="G117" t="s">
        <v>333</v>
      </c>
      <c r="H117">
        <v>32115</v>
      </c>
      <c r="I117">
        <v>45090</v>
      </c>
      <c r="J117" t="s">
        <v>334</v>
      </c>
      <c r="K117" t="s">
        <v>335</v>
      </c>
      <c r="L117" t="s">
        <v>354</v>
      </c>
      <c r="M117" t="s">
        <v>337</v>
      </c>
      <c r="P117" t="s">
        <v>338</v>
      </c>
      <c r="Q117" t="s">
        <v>339</v>
      </c>
      <c r="R117" t="s">
        <v>358</v>
      </c>
      <c r="S117" t="s">
        <v>339</v>
      </c>
      <c r="T117" t="s">
        <v>340</v>
      </c>
      <c r="U117" t="str">
        <f>VLOOKUP(A117,Sites!$A$1:$K$119,3,0)</f>
        <v>Headquarters</v>
      </c>
      <c r="V117" t="str">
        <f>VLOOKUP(A117,Sites!$A$1:$K$119,4,0)</f>
        <v>Line B</v>
      </c>
      <c r="W117" t="str">
        <f>VLOOKUP(A117,Sites!$A$1:$K$119,5,0)</f>
        <v>EMEA</v>
      </c>
      <c r="X117" t="str">
        <f>VLOOKUP(A117,Sites!$A$1:$K$119,6,0)</f>
        <v>Italy</v>
      </c>
      <c r="Y117" t="str">
        <f>VLOOKUP(A117,Sites!$A$1:$K$119,7,0)</f>
        <v>Rome</v>
      </c>
      <c r="Z117" t="str">
        <f>VLOOKUP(A117,Sites!$A$1:$K$119,8,0)</f>
        <v>Rome Address</v>
      </c>
      <c r="AA117" t="str">
        <f>VLOOKUP(A117,Sites!$A$1:$K$119,9,0)</f>
        <v>Rome</v>
      </c>
      <c r="AB117">
        <f>VLOOKUP(A117,Sites!$A$1:$K$119,10,0)</f>
        <v>41.916432999999998</v>
      </c>
      <c r="AC117">
        <f>VLOOKUP(A117,Sites!$A$1:$K$119,11,0)</f>
        <v>12.494225999999999</v>
      </c>
    </row>
    <row r="118" spans="1:29" x14ac:dyDescent="0.3">
      <c r="A118">
        <v>8136079</v>
      </c>
      <c r="B118" t="s">
        <v>331</v>
      </c>
      <c r="C118" t="s">
        <v>332</v>
      </c>
      <c r="D118" s="3">
        <v>41821</v>
      </c>
      <c r="E118">
        <v>8458.18</v>
      </c>
      <c r="F118">
        <v>50344</v>
      </c>
      <c r="G118" t="s">
        <v>333</v>
      </c>
      <c r="H118">
        <v>32115</v>
      </c>
      <c r="I118">
        <v>45090</v>
      </c>
      <c r="J118" t="s">
        <v>334</v>
      </c>
      <c r="K118" t="s">
        <v>335</v>
      </c>
      <c r="L118" t="s">
        <v>354</v>
      </c>
      <c r="M118" t="s">
        <v>337</v>
      </c>
      <c r="P118" t="s">
        <v>338</v>
      </c>
      <c r="Q118" t="s">
        <v>339</v>
      </c>
      <c r="R118" t="s">
        <v>358</v>
      </c>
      <c r="S118" t="s">
        <v>339</v>
      </c>
      <c r="T118" t="s">
        <v>340</v>
      </c>
      <c r="U118" t="str">
        <f>VLOOKUP(A118,Sites!$A$1:$K$119,3,0)</f>
        <v>Headquarters</v>
      </c>
      <c r="V118" t="str">
        <f>VLOOKUP(A118,Sites!$A$1:$K$119,4,0)</f>
        <v>Line B</v>
      </c>
      <c r="W118" t="str">
        <f>VLOOKUP(A118,Sites!$A$1:$K$119,5,0)</f>
        <v>EMEA</v>
      </c>
      <c r="X118" t="str">
        <f>VLOOKUP(A118,Sites!$A$1:$K$119,6,0)</f>
        <v>Italy</v>
      </c>
      <c r="Y118" t="str">
        <f>VLOOKUP(A118,Sites!$A$1:$K$119,7,0)</f>
        <v>Rome</v>
      </c>
      <c r="Z118" t="str">
        <f>VLOOKUP(A118,Sites!$A$1:$K$119,8,0)</f>
        <v>Rome Address</v>
      </c>
      <c r="AA118" t="str">
        <f>VLOOKUP(A118,Sites!$A$1:$K$119,9,0)</f>
        <v>Rome</v>
      </c>
      <c r="AB118">
        <f>VLOOKUP(A118,Sites!$A$1:$K$119,10,0)</f>
        <v>41.916432999999998</v>
      </c>
      <c r="AC118">
        <f>VLOOKUP(A118,Sites!$A$1:$K$119,11,0)</f>
        <v>12.494225999999999</v>
      </c>
    </row>
    <row r="119" spans="1:29" x14ac:dyDescent="0.3">
      <c r="A119">
        <v>8136079</v>
      </c>
      <c r="B119" t="s">
        <v>331</v>
      </c>
      <c r="C119" t="s">
        <v>332</v>
      </c>
      <c r="D119" s="3">
        <v>41426</v>
      </c>
      <c r="E119">
        <v>7310.71</v>
      </c>
      <c r="F119">
        <v>56660</v>
      </c>
      <c r="G119" t="s">
        <v>333</v>
      </c>
      <c r="H119">
        <v>32115</v>
      </c>
      <c r="I119">
        <v>45090</v>
      </c>
      <c r="J119" t="s">
        <v>334</v>
      </c>
      <c r="K119" t="s">
        <v>335</v>
      </c>
      <c r="L119" t="s">
        <v>354</v>
      </c>
      <c r="M119" t="s">
        <v>337</v>
      </c>
      <c r="P119" t="s">
        <v>338</v>
      </c>
      <c r="Q119" t="s">
        <v>339</v>
      </c>
      <c r="R119" t="s">
        <v>358</v>
      </c>
      <c r="S119" t="s">
        <v>339</v>
      </c>
      <c r="T119" t="s">
        <v>340</v>
      </c>
      <c r="U119" t="str">
        <f>VLOOKUP(A119,Sites!$A$1:$K$119,3,0)</f>
        <v>Headquarters</v>
      </c>
      <c r="V119" t="str">
        <f>VLOOKUP(A119,Sites!$A$1:$K$119,4,0)</f>
        <v>Line B</v>
      </c>
      <c r="W119" t="str">
        <f>VLOOKUP(A119,Sites!$A$1:$K$119,5,0)</f>
        <v>EMEA</v>
      </c>
      <c r="X119" t="str">
        <f>VLOOKUP(A119,Sites!$A$1:$K$119,6,0)</f>
        <v>Italy</v>
      </c>
      <c r="Y119" t="str">
        <f>VLOOKUP(A119,Sites!$A$1:$K$119,7,0)</f>
        <v>Rome</v>
      </c>
      <c r="Z119" t="str">
        <f>VLOOKUP(A119,Sites!$A$1:$K$119,8,0)</f>
        <v>Rome Address</v>
      </c>
      <c r="AA119" t="str">
        <f>VLOOKUP(A119,Sites!$A$1:$K$119,9,0)</f>
        <v>Rome</v>
      </c>
      <c r="AB119">
        <f>VLOOKUP(A119,Sites!$A$1:$K$119,10,0)</f>
        <v>41.916432999999998</v>
      </c>
      <c r="AC119">
        <f>VLOOKUP(A119,Sites!$A$1:$K$119,11,0)</f>
        <v>12.494225999999999</v>
      </c>
    </row>
    <row r="120" spans="1:29" x14ac:dyDescent="0.3">
      <c r="A120">
        <v>8136079</v>
      </c>
      <c r="B120" t="s">
        <v>331</v>
      </c>
      <c r="C120" t="s">
        <v>332</v>
      </c>
      <c r="D120" s="3">
        <v>41791</v>
      </c>
      <c r="E120">
        <v>7019.12</v>
      </c>
      <c r="F120">
        <v>49135</v>
      </c>
      <c r="G120" t="s">
        <v>333</v>
      </c>
      <c r="H120">
        <v>32115</v>
      </c>
      <c r="I120">
        <v>45090</v>
      </c>
      <c r="J120" t="s">
        <v>334</v>
      </c>
      <c r="K120" t="s">
        <v>335</v>
      </c>
      <c r="L120" t="s">
        <v>354</v>
      </c>
      <c r="M120" t="s">
        <v>337</v>
      </c>
      <c r="P120" t="s">
        <v>338</v>
      </c>
      <c r="Q120" t="s">
        <v>339</v>
      </c>
      <c r="R120" t="s">
        <v>358</v>
      </c>
      <c r="S120" t="s">
        <v>339</v>
      </c>
      <c r="T120" t="s">
        <v>340</v>
      </c>
      <c r="U120" t="str">
        <f>VLOOKUP(A120,Sites!$A$1:$K$119,3,0)</f>
        <v>Headquarters</v>
      </c>
      <c r="V120" t="str">
        <f>VLOOKUP(A120,Sites!$A$1:$K$119,4,0)</f>
        <v>Line B</v>
      </c>
      <c r="W120" t="str">
        <f>VLOOKUP(A120,Sites!$A$1:$K$119,5,0)</f>
        <v>EMEA</v>
      </c>
      <c r="X120" t="str">
        <f>VLOOKUP(A120,Sites!$A$1:$K$119,6,0)</f>
        <v>Italy</v>
      </c>
      <c r="Y120" t="str">
        <f>VLOOKUP(A120,Sites!$A$1:$K$119,7,0)</f>
        <v>Rome</v>
      </c>
      <c r="Z120" t="str">
        <f>VLOOKUP(A120,Sites!$A$1:$K$119,8,0)</f>
        <v>Rome Address</v>
      </c>
      <c r="AA120" t="str">
        <f>VLOOKUP(A120,Sites!$A$1:$K$119,9,0)</f>
        <v>Rome</v>
      </c>
      <c r="AB120">
        <f>VLOOKUP(A120,Sites!$A$1:$K$119,10,0)</f>
        <v>41.916432999999998</v>
      </c>
      <c r="AC120">
        <f>VLOOKUP(A120,Sites!$A$1:$K$119,11,0)</f>
        <v>12.494225999999999</v>
      </c>
    </row>
    <row r="121" spans="1:29" x14ac:dyDescent="0.3">
      <c r="A121">
        <v>8136079</v>
      </c>
      <c r="B121" t="s">
        <v>331</v>
      </c>
      <c r="C121" t="s">
        <v>332</v>
      </c>
      <c r="D121" s="3">
        <v>42522</v>
      </c>
      <c r="E121">
        <v>6015.23</v>
      </c>
      <c r="F121">
        <v>19454</v>
      </c>
      <c r="G121" t="s">
        <v>333</v>
      </c>
      <c r="H121">
        <v>32115</v>
      </c>
      <c r="I121">
        <v>45090</v>
      </c>
      <c r="J121" t="s">
        <v>334</v>
      </c>
      <c r="K121" t="s">
        <v>335</v>
      </c>
      <c r="L121" t="s">
        <v>354</v>
      </c>
      <c r="M121" t="s">
        <v>337</v>
      </c>
      <c r="P121" t="s">
        <v>338</v>
      </c>
      <c r="Q121" t="s">
        <v>339</v>
      </c>
      <c r="R121" t="s">
        <v>358</v>
      </c>
      <c r="S121" t="s">
        <v>339</v>
      </c>
      <c r="T121" t="s">
        <v>340</v>
      </c>
      <c r="U121" t="str">
        <f>VLOOKUP(A121,Sites!$A$1:$K$119,3,0)</f>
        <v>Headquarters</v>
      </c>
      <c r="V121" t="str">
        <f>VLOOKUP(A121,Sites!$A$1:$K$119,4,0)</f>
        <v>Line B</v>
      </c>
      <c r="W121" t="str">
        <f>VLOOKUP(A121,Sites!$A$1:$K$119,5,0)</f>
        <v>EMEA</v>
      </c>
      <c r="X121" t="str">
        <f>VLOOKUP(A121,Sites!$A$1:$K$119,6,0)</f>
        <v>Italy</v>
      </c>
      <c r="Y121" t="str">
        <f>VLOOKUP(A121,Sites!$A$1:$K$119,7,0)</f>
        <v>Rome</v>
      </c>
      <c r="Z121" t="str">
        <f>VLOOKUP(A121,Sites!$A$1:$K$119,8,0)</f>
        <v>Rome Address</v>
      </c>
      <c r="AA121" t="str">
        <f>VLOOKUP(A121,Sites!$A$1:$K$119,9,0)</f>
        <v>Rome</v>
      </c>
      <c r="AB121">
        <f>VLOOKUP(A121,Sites!$A$1:$K$119,10,0)</f>
        <v>41.916432999999998</v>
      </c>
      <c r="AC121">
        <f>VLOOKUP(A121,Sites!$A$1:$K$119,11,0)</f>
        <v>12.494225999999999</v>
      </c>
    </row>
    <row r="122" spans="1:29" x14ac:dyDescent="0.3">
      <c r="A122">
        <v>8136079</v>
      </c>
      <c r="B122" t="s">
        <v>331</v>
      </c>
      <c r="C122" t="s">
        <v>332</v>
      </c>
      <c r="D122" s="3">
        <v>41334</v>
      </c>
      <c r="E122">
        <v>5541.56</v>
      </c>
      <c r="F122">
        <v>41768</v>
      </c>
      <c r="G122" t="s">
        <v>333</v>
      </c>
      <c r="H122">
        <v>32115</v>
      </c>
      <c r="I122">
        <v>45090</v>
      </c>
      <c r="J122" t="s">
        <v>334</v>
      </c>
      <c r="K122" t="s">
        <v>335</v>
      </c>
      <c r="L122" t="s">
        <v>354</v>
      </c>
      <c r="M122" t="s">
        <v>337</v>
      </c>
      <c r="P122" t="s">
        <v>338</v>
      </c>
      <c r="Q122" t="s">
        <v>339</v>
      </c>
      <c r="R122" t="s">
        <v>358</v>
      </c>
      <c r="S122" t="s">
        <v>339</v>
      </c>
      <c r="T122" t="s">
        <v>340</v>
      </c>
      <c r="U122" t="str">
        <f>VLOOKUP(A122,Sites!$A$1:$K$119,3,0)</f>
        <v>Headquarters</v>
      </c>
      <c r="V122" t="str">
        <f>VLOOKUP(A122,Sites!$A$1:$K$119,4,0)</f>
        <v>Line B</v>
      </c>
      <c r="W122" t="str">
        <f>VLOOKUP(A122,Sites!$A$1:$K$119,5,0)</f>
        <v>EMEA</v>
      </c>
      <c r="X122" t="str">
        <f>VLOOKUP(A122,Sites!$A$1:$K$119,6,0)</f>
        <v>Italy</v>
      </c>
      <c r="Y122" t="str">
        <f>VLOOKUP(A122,Sites!$A$1:$K$119,7,0)</f>
        <v>Rome</v>
      </c>
      <c r="Z122" t="str">
        <f>VLOOKUP(A122,Sites!$A$1:$K$119,8,0)</f>
        <v>Rome Address</v>
      </c>
      <c r="AA122" t="str">
        <f>VLOOKUP(A122,Sites!$A$1:$K$119,9,0)</f>
        <v>Rome</v>
      </c>
      <c r="AB122">
        <f>VLOOKUP(A122,Sites!$A$1:$K$119,10,0)</f>
        <v>41.916432999999998</v>
      </c>
      <c r="AC122">
        <f>VLOOKUP(A122,Sites!$A$1:$K$119,11,0)</f>
        <v>12.494225999999999</v>
      </c>
    </row>
    <row r="123" spans="1:29" x14ac:dyDescent="0.3">
      <c r="A123">
        <v>8136079</v>
      </c>
      <c r="B123" t="s">
        <v>331</v>
      </c>
      <c r="C123" t="s">
        <v>332</v>
      </c>
      <c r="D123" s="3">
        <v>41699</v>
      </c>
      <c r="E123">
        <v>6085.13</v>
      </c>
      <c r="F123">
        <v>43158</v>
      </c>
      <c r="G123" t="s">
        <v>333</v>
      </c>
      <c r="H123">
        <v>32115</v>
      </c>
      <c r="I123">
        <v>45090</v>
      </c>
      <c r="J123" t="s">
        <v>334</v>
      </c>
      <c r="K123" t="s">
        <v>335</v>
      </c>
      <c r="L123" t="s">
        <v>354</v>
      </c>
      <c r="M123" t="s">
        <v>337</v>
      </c>
      <c r="P123" t="s">
        <v>338</v>
      </c>
      <c r="Q123" t="s">
        <v>339</v>
      </c>
      <c r="R123" t="s">
        <v>358</v>
      </c>
      <c r="S123" t="s">
        <v>339</v>
      </c>
      <c r="T123" t="s">
        <v>340</v>
      </c>
      <c r="U123" t="str">
        <f>VLOOKUP(A123,Sites!$A$1:$K$119,3,0)</f>
        <v>Headquarters</v>
      </c>
      <c r="V123" t="str">
        <f>VLOOKUP(A123,Sites!$A$1:$K$119,4,0)</f>
        <v>Line B</v>
      </c>
      <c r="W123" t="str">
        <f>VLOOKUP(A123,Sites!$A$1:$K$119,5,0)</f>
        <v>EMEA</v>
      </c>
      <c r="X123" t="str">
        <f>VLOOKUP(A123,Sites!$A$1:$K$119,6,0)</f>
        <v>Italy</v>
      </c>
      <c r="Y123" t="str">
        <f>VLOOKUP(A123,Sites!$A$1:$K$119,7,0)</f>
        <v>Rome</v>
      </c>
      <c r="Z123" t="str">
        <f>VLOOKUP(A123,Sites!$A$1:$K$119,8,0)</f>
        <v>Rome Address</v>
      </c>
      <c r="AA123" t="str">
        <f>VLOOKUP(A123,Sites!$A$1:$K$119,9,0)</f>
        <v>Rome</v>
      </c>
      <c r="AB123">
        <f>VLOOKUP(A123,Sites!$A$1:$K$119,10,0)</f>
        <v>41.916432999999998</v>
      </c>
      <c r="AC123">
        <f>VLOOKUP(A123,Sites!$A$1:$K$119,11,0)</f>
        <v>12.494225999999999</v>
      </c>
    </row>
    <row r="124" spans="1:29" x14ac:dyDescent="0.3">
      <c r="A124">
        <v>8136079</v>
      </c>
      <c r="B124" t="s">
        <v>331</v>
      </c>
      <c r="C124" t="s">
        <v>332</v>
      </c>
      <c r="D124" s="3">
        <v>41395</v>
      </c>
      <c r="E124">
        <v>6653.62</v>
      </c>
      <c r="F124">
        <v>51304</v>
      </c>
      <c r="G124" t="s">
        <v>333</v>
      </c>
      <c r="H124">
        <v>32115</v>
      </c>
      <c r="I124">
        <v>45090</v>
      </c>
      <c r="J124" t="s">
        <v>334</v>
      </c>
      <c r="K124" t="s">
        <v>335</v>
      </c>
      <c r="L124" t="s">
        <v>354</v>
      </c>
      <c r="M124" t="s">
        <v>337</v>
      </c>
      <c r="P124" t="s">
        <v>338</v>
      </c>
      <c r="Q124" t="s">
        <v>339</v>
      </c>
      <c r="R124" t="s">
        <v>358</v>
      </c>
      <c r="S124" t="s">
        <v>339</v>
      </c>
      <c r="T124" t="s">
        <v>340</v>
      </c>
      <c r="U124" t="str">
        <f>VLOOKUP(A124,Sites!$A$1:$K$119,3,0)</f>
        <v>Headquarters</v>
      </c>
      <c r="V124" t="str">
        <f>VLOOKUP(A124,Sites!$A$1:$K$119,4,0)</f>
        <v>Line B</v>
      </c>
      <c r="W124" t="str">
        <f>VLOOKUP(A124,Sites!$A$1:$K$119,5,0)</f>
        <v>EMEA</v>
      </c>
      <c r="X124" t="str">
        <f>VLOOKUP(A124,Sites!$A$1:$K$119,6,0)</f>
        <v>Italy</v>
      </c>
      <c r="Y124" t="str">
        <f>VLOOKUP(A124,Sites!$A$1:$K$119,7,0)</f>
        <v>Rome</v>
      </c>
      <c r="Z124" t="str">
        <f>VLOOKUP(A124,Sites!$A$1:$K$119,8,0)</f>
        <v>Rome Address</v>
      </c>
      <c r="AA124" t="str">
        <f>VLOOKUP(A124,Sites!$A$1:$K$119,9,0)</f>
        <v>Rome</v>
      </c>
      <c r="AB124">
        <f>VLOOKUP(A124,Sites!$A$1:$K$119,10,0)</f>
        <v>41.916432999999998</v>
      </c>
      <c r="AC124">
        <f>VLOOKUP(A124,Sites!$A$1:$K$119,11,0)</f>
        <v>12.494225999999999</v>
      </c>
    </row>
    <row r="125" spans="1:29" x14ac:dyDescent="0.3">
      <c r="A125">
        <v>8136079</v>
      </c>
      <c r="B125" t="s">
        <v>331</v>
      </c>
      <c r="C125" t="s">
        <v>332</v>
      </c>
      <c r="D125" s="3">
        <v>41760</v>
      </c>
      <c r="E125">
        <v>7340.03</v>
      </c>
      <c r="F125">
        <v>51599</v>
      </c>
      <c r="G125" t="s">
        <v>333</v>
      </c>
      <c r="H125">
        <v>32115</v>
      </c>
      <c r="I125">
        <v>45090</v>
      </c>
      <c r="J125" t="s">
        <v>334</v>
      </c>
      <c r="K125" t="s">
        <v>335</v>
      </c>
      <c r="L125" t="s">
        <v>354</v>
      </c>
      <c r="M125" t="s">
        <v>337</v>
      </c>
      <c r="P125" t="s">
        <v>338</v>
      </c>
      <c r="Q125" t="s">
        <v>339</v>
      </c>
      <c r="R125" t="s">
        <v>358</v>
      </c>
      <c r="S125" t="s">
        <v>339</v>
      </c>
      <c r="T125" t="s">
        <v>340</v>
      </c>
      <c r="U125" t="str">
        <f>VLOOKUP(A125,Sites!$A$1:$K$119,3,0)</f>
        <v>Headquarters</v>
      </c>
      <c r="V125" t="str">
        <f>VLOOKUP(A125,Sites!$A$1:$K$119,4,0)</f>
        <v>Line B</v>
      </c>
      <c r="W125" t="str">
        <f>VLOOKUP(A125,Sites!$A$1:$K$119,5,0)</f>
        <v>EMEA</v>
      </c>
      <c r="X125" t="str">
        <f>VLOOKUP(A125,Sites!$A$1:$K$119,6,0)</f>
        <v>Italy</v>
      </c>
      <c r="Y125" t="str">
        <f>VLOOKUP(A125,Sites!$A$1:$K$119,7,0)</f>
        <v>Rome</v>
      </c>
      <c r="Z125" t="str">
        <f>VLOOKUP(A125,Sites!$A$1:$K$119,8,0)</f>
        <v>Rome Address</v>
      </c>
      <c r="AA125" t="str">
        <f>VLOOKUP(A125,Sites!$A$1:$K$119,9,0)</f>
        <v>Rome</v>
      </c>
      <c r="AB125">
        <f>VLOOKUP(A125,Sites!$A$1:$K$119,10,0)</f>
        <v>41.916432999999998</v>
      </c>
      <c r="AC125">
        <f>VLOOKUP(A125,Sites!$A$1:$K$119,11,0)</f>
        <v>12.494225999999999</v>
      </c>
    </row>
    <row r="126" spans="1:29" x14ac:dyDescent="0.3">
      <c r="A126">
        <v>8136079</v>
      </c>
      <c r="B126" t="s">
        <v>331</v>
      </c>
      <c r="C126" t="s">
        <v>332</v>
      </c>
      <c r="D126" s="3">
        <v>42491</v>
      </c>
      <c r="E126">
        <v>4714.2700000000004</v>
      </c>
      <c r="F126">
        <v>18558</v>
      </c>
      <c r="G126" t="s">
        <v>333</v>
      </c>
      <c r="H126">
        <v>32115</v>
      </c>
      <c r="I126">
        <v>45090</v>
      </c>
      <c r="J126" t="s">
        <v>334</v>
      </c>
      <c r="K126" t="s">
        <v>335</v>
      </c>
      <c r="L126" t="s">
        <v>354</v>
      </c>
      <c r="M126" t="s">
        <v>337</v>
      </c>
      <c r="P126" t="s">
        <v>338</v>
      </c>
      <c r="Q126" t="s">
        <v>339</v>
      </c>
      <c r="R126" t="s">
        <v>358</v>
      </c>
      <c r="S126" t="s">
        <v>339</v>
      </c>
      <c r="T126" t="s">
        <v>340</v>
      </c>
      <c r="U126" t="str">
        <f>VLOOKUP(A126,Sites!$A$1:$K$119,3,0)</f>
        <v>Headquarters</v>
      </c>
      <c r="V126" t="str">
        <f>VLOOKUP(A126,Sites!$A$1:$K$119,4,0)</f>
        <v>Line B</v>
      </c>
      <c r="W126" t="str">
        <f>VLOOKUP(A126,Sites!$A$1:$K$119,5,0)</f>
        <v>EMEA</v>
      </c>
      <c r="X126" t="str">
        <f>VLOOKUP(A126,Sites!$A$1:$K$119,6,0)</f>
        <v>Italy</v>
      </c>
      <c r="Y126" t="str">
        <f>VLOOKUP(A126,Sites!$A$1:$K$119,7,0)</f>
        <v>Rome</v>
      </c>
      <c r="Z126" t="str">
        <f>VLOOKUP(A126,Sites!$A$1:$K$119,8,0)</f>
        <v>Rome Address</v>
      </c>
      <c r="AA126" t="str">
        <f>VLOOKUP(A126,Sites!$A$1:$K$119,9,0)</f>
        <v>Rome</v>
      </c>
      <c r="AB126">
        <f>VLOOKUP(A126,Sites!$A$1:$K$119,10,0)</f>
        <v>41.916432999999998</v>
      </c>
      <c r="AC126">
        <f>VLOOKUP(A126,Sites!$A$1:$K$119,11,0)</f>
        <v>12.494225999999999</v>
      </c>
    </row>
    <row r="127" spans="1:29" x14ac:dyDescent="0.3">
      <c r="A127">
        <v>8136079</v>
      </c>
      <c r="B127" t="s">
        <v>331</v>
      </c>
      <c r="C127" t="s">
        <v>332</v>
      </c>
      <c r="D127" s="3">
        <v>41579</v>
      </c>
      <c r="E127">
        <v>7850.09</v>
      </c>
      <c r="F127">
        <v>53528</v>
      </c>
      <c r="G127" t="s">
        <v>333</v>
      </c>
      <c r="H127">
        <v>32115</v>
      </c>
      <c r="I127">
        <v>45090</v>
      </c>
      <c r="J127" t="s">
        <v>334</v>
      </c>
      <c r="K127" t="s">
        <v>335</v>
      </c>
      <c r="L127" t="s">
        <v>354</v>
      </c>
      <c r="M127" t="s">
        <v>337</v>
      </c>
      <c r="P127" t="s">
        <v>338</v>
      </c>
      <c r="Q127" t="s">
        <v>339</v>
      </c>
      <c r="R127" t="s">
        <v>358</v>
      </c>
      <c r="S127" t="s">
        <v>339</v>
      </c>
      <c r="T127" t="s">
        <v>340</v>
      </c>
      <c r="U127" t="str">
        <f>VLOOKUP(A127,Sites!$A$1:$K$119,3,0)</f>
        <v>Headquarters</v>
      </c>
      <c r="V127" t="str">
        <f>VLOOKUP(A127,Sites!$A$1:$K$119,4,0)</f>
        <v>Line B</v>
      </c>
      <c r="W127" t="str">
        <f>VLOOKUP(A127,Sites!$A$1:$K$119,5,0)</f>
        <v>EMEA</v>
      </c>
      <c r="X127" t="str">
        <f>VLOOKUP(A127,Sites!$A$1:$K$119,6,0)</f>
        <v>Italy</v>
      </c>
      <c r="Y127" t="str">
        <f>VLOOKUP(A127,Sites!$A$1:$K$119,7,0)</f>
        <v>Rome</v>
      </c>
      <c r="Z127" t="str">
        <f>VLOOKUP(A127,Sites!$A$1:$K$119,8,0)</f>
        <v>Rome Address</v>
      </c>
      <c r="AA127" t="str">
        <f>VLOOKUP(A127,Sites!$A$1:$K$119,9,0)</f>
        <v>Rome</v>
      </c>
      <c r="AB127">
        <f>VLOOKUP(A127,Sites!$A$1:$K$119,10,0)</f>
        <v>41.916432999999998</v>
      </c>
      <c r="AC127">
        <f>VLOOKUP(A127,Sites!$A$1:$K$119,11,0)</f>
        <v>12.494225999999999</v>
      </c>
    </row>
    <row r="128" spans="1:29" x14ac:dyDescent="0.3">
      <c r="A128">
        <v>8136079</v>
      </c>
      <c r="B128" t="s">
        <v>331</v>
      </c>
      <c r="C128" t="s">
        <v>332</v>
      </c>
      <c r="D128" s="3">
        <v>41944</v>
      </c>
      <c r="E128">
        <v>6145.46</v>
      </c>
      <c r="F128">
        <v>42263</v>
      </c>
      <c r="G128" t="s">
        <v>333</v>
      </c>
      <c r="H128">
        <v>32115</v>
      </c>
      <c r="I128">
        <v>45090</v>
      </c>
      <c r="J128" t="s">
        <v>334</v>
      </c>
      <c r="K128" t="s">
        <v>335</v>
      </c>
      <c r="L128" t="s">
        <v>354</v>
      </c>
      <c r="M128" t="s">
        <v>337</v>
      </c>
      <c r="P128" t="s">
        <v>338</v>
      </c>
      <c r="Q128" t="s">
        <v>339</v>
      </c>
      <c r="R128" t="s">
        <v>358</v>
      </c>
      <c r="S128" t="s">
        <v>339</v>
      </c>
      <c r="T128" t="s">
        <v>340</v>
      </c>
      <c r="U128" t="str">
        <f>VLOOKUP(A128,Sites!$A$1:$K$119,3,0)</f>
        <v>Headquarters</v>
      </c>
      <c r="V128" t="str">
        <f>VLOOKUP(A128,Sites!$A$1:$K$119,4,0)</f>
        <v>Line B</v>
      </c>
      <c r="W128" t="str">
        <f>VLOOKUP(A128,Sites!$A$1:$K$119,5,0)</f>
        <v>EMEA</v>
      </c>
      <c r="X128" t="str">
        <f>VLOOKUP(A128,Sites!$A$1:$K$119,6,0)</f>
        <v>Italy</v>
      </c>
      <c r="Y128" t="str">
        <f>VLOOKUP(A128,Sites!$A$1:$K$119,7,0)</f>
        <v>Rome</v>
      </c>
      <c r="Z128" t="str">
        <f>VLOOKUP(A128,Sites!$A$1:$K$119,8,0)</f>
        <v>Rome Address</v>
      </c>
      <c r="AA128" t="str">
        <f>VLOOKUP(A128,Sites!$A$1:$K$119,9,0)</f>
        <v>Rome</v>
      </c>
      <c r="AB128">
        <f>VLOOKUP(A128,Sites!$A$1:$K$119,10,0)</f>
        <v>41.916432999999998</v>
      </c>
      <c r="AC128">
        <f>VLOOKUP(A128,Sites!$A$1:$K$119,11,0)</f>
        <v>12.494225999999999</v>
      </c>
    </row>
    <row r="129" spans="1:29" x14ac:dyDescent="0.3">
      <c r="A129">
        <v>8136079</v>
      </c>
      <c r="B129" t="s">
        <v>331</v>
      </c>
      <c r="C129" t="s">
        <v>332</v>
      </c>
      <c r="D129" s="3">
        <v>41548</v>
      </c>
      <c r="E129">
        <v>7461.89</v>
      </c>
      <c r="F129">
        <v>50637</v>
      </c>
      <c r="G129" t="s">
        <v>333</v>
      </c>
      <c r="H129">
        <v>32115</v>
      </c>
      <c r="I129">
        <v>45090</v>
      </c>
      <c r="J129" t="s">
        <v>334</v>
      </c>
      <c r="K129" t="s">
        <v>335</v>
      </c>
      <c r="L129" t="s">
        <v>354</v>
      </c>
      <c r="M129" t="s">
        <v>337</v>
      </c>
      <c r="P129" t="s">
        <v>338</v>
      </c>
      <c r="Q129" t="s">
        <v>339</v>
      </c>
      <c r="R129" t="s">
        <v>358</v>
      </c>
      <c r="S129" t="s">
        <v>339</v>
      </c>
      <c r="T129" t="s">
        <v>340</v>
      </c>
      <c r="U129" t="str">
        <f>VLOOKUP(A129,Sites!$A$1:$K$119,3,0)</f>
        <v>Headquarters</v>
      </c>
      <c r="V129" t="str">
        <f>VLOOKUP(A129,Sites!$A$1:$K$119,4,0)</f>
        <v>Line B</v>
      </c>
      <c r="W129" t="str">
        <f>VLOOKUP(A129,Sites!$A$1:$K$119,5,0)</f>
        <v>EMEA</v>
      </c>
      <c r="X129" t="str">
        <f>VLOOKUP(A129,Sites!$A$1:$K$119,6,0)</f>
        <v>Italy</v>
      </c>
      <c r="Y129" t="str">
        <f>VLOOKUP(A129,Sites!$A$1:$K$119,7,0)</f>
        <v>Rome</v>
      </c>
      <c r="Z129" t="str">
        <f>VLOOKUP(A129,Sites!$A$1:$K$119,8,0)</f>
        <v>Rome Address</v>
      </c>
      <c r="AA129" t="str">
        <f>VLOOKUP(A129,Sites!$A$1:$K$119,9,0)</f>
        <v>Rome</v>
      </c>
      <c r="AB129">
        <f>VLOOKUP(A129,Sites!$A$1:$K$119,10,0)</f>
        <v>41.916432999999998</v>
      </c>
      <c r="AC129">
        <f>VLOOKUP(A129,Sites!$A$1:$K$119,11,0)</f>
        <v>12.494225999999999</v>
      </c>
    </row>
    <row r="130" spans="1:29" x14ac:dyDescent="0.3">
      <c r="A130">
        <v>8136079</v>
      </c>
      <c r="B130" t="s">
        <v>331</v>
      </c>
      <c r="C130" t="s">
        <v>332</v>
      </c>
      <c r="D130" s="3">
        <v>41913</v>
      </c>
      <c r="E130">
        <v>6294.92</v>
      </c>
      <c r="F130">
        <v>42824</v>
      </c>
      <c r="G130" t="s">
        <v>333</v>
      </c>
      <c r="H130">
        <v>32115</v>
      </c>
      <c r="I130">
        <v>45090</v>
      </c>
      <c r="J130" t="s">
        <v>334</v>
      </c>
      <c r="K130" t="s">
        <v>335</v>
      </c>
      <c r="L130" t="s">
        <v>354</v>
      </c>
      <c r="M130" t="s">
        <v>337</v>
      </c>
      <c r="P130" t="s">
        <v>338</v>
      </c>
      <c r="Q130" t="s">
        <v>339</v>
      </c>
      <c r="R130" t="s">
        <v>358</v>
      </c>
      <c r="S130" t="s">
        <v>339</v>
      </c>
      <c r="T130" t="s">
        <v>340</v>
      </c>
      <c r="U130" t="str">
        <f>VLOOKUP(A130,Sites!$A$1:$K$119,3,0)</f>
        <v>Headquarters</v>
      </c>
      <c r="V130" t="str">
        <f>VLOOKUP(A130,Sites!$A$1:$K$119,4,0)</f>
        <v>Line B</v>
      </c>
      <c r="W130" t="str">
        <f>VLOOKUP(A130,Sites!$A$1:$K$119,5,0)</f>
        <v>EMEA</v>
      </c>
      <c r="X130" t="str">
        <f>VLOOKUP(A130,Sites!$A$1:$K$119,6,0)</f>
        <v>Italy</v>
      </c>
      <c r="Y130" t="str">
        <f>VLOOKUP(A130,Sites!$A$1:$K$119,7,0)</f>
        <v>Rome</v>
      </c>
      <c r="Z130" t="str">
        <f>VLOOKUP(A130,Sites!$A$1:$K$119,8,0)</f>
        <v>Rome Address</v>
      </c>
      <c r="AA130" t="str">
        <f>VLOOKUP(A130,Sites!$A$1:$K$119,9,0)</f>
        <v>Rome</v>
      </c>
      <c r="AB130">
        <f>VLOOKUP(A130,Sites!$A$1:$K$119,10,0)</f>
        <v>41.916432999999998</v>
      </c>
      <c r="AC130">
        <f>VLOOKUP(A130,Sites!$A$1:$K$119,11,0)</f>
        <v>12.494225999999999</v>
      </c>
    </row>
    <row r="131" spans="1:29" x14ac:dyDescent="0.3">
      <c r="A131">
        <v>8136079</v>
      </c>
      <c r="B131" t="s">
        <v>331</v>
      </c>
      <c r="C131" t="s">
        <v>332</v>
      </c>
      <c r="D131" s="3">
        <v>41518</v>
      </c>
      <c r="E131">
        <v>8068.88</v>
      </c>
      <c r="F131">
        <v>52275</v>
      </c>
      <c r="G131" t="s">
        <v>333</v>
      </c>
      <c r="H131">
        <v>32115</v>
      </c>
      <c r="I131">
        <v>45090</v>
      </c>
      <c r="J131" t="s">
        <v>334</v>
      </c>
      <c r="K131" t="s">
        <v>335</v>
      </c>
      <c r="L131" t="s">
        <v>354</v>
      </c>
      <c r="M131" t="s">
        <v>337</v>
      </c>
      <c r="P131" t="s">
        <v>338</v>
      </c>
      <c r="Q131" t="s">
        <v>339</v>
      </c>
      <c r="R131" t="s">
        <v>358</v>
      </c>
      <c r="S131" t="s">
        <v>339</v>
      </c>
      <c r="T131" t="s">
        <v>340</v>
      </c>
      <c r="U131" t="str">
        <f>VLOOKUP(A131,Sites!$A$1:$K$119,3,0)</f>
        <v>Headquarters</v>
      </c>
      <c r="V131" t="str">
        <f>VLOOKUP(A131,Sites!$A$1:$K$119,4,0)</f>
        <v>Line B</v>
      </c>
      <c r="W131" t="str">
        <f>VLOOKUP(A131,Sites!$A$1:$K$119,5,0)</f>
        <v>EMEA</v>
      </c>
      <c r="X131" t="str">
        <f>VLOOKUP(A131,Sites!$A$1:$K$119,6,0)</f>
        <v>Italy</v>
      </c>
      <c r="Y131" t="str">
        <f>VLOOKUP(A131,Sites!$A$1:$K$119,7,0)</f>
        <v>Rome</v>
      </c>
      <c r="Z131" t="str">
        <f>VLOOKUP(A131,Sites!$A$1:$K$119,8,0)</f>
        <v>Rome Address</v>
      </c>
      <c r="AA131" t="str">
        <f>VLOOKUP(A131,Sites!$A$1:$K$119,9,0)</f>
        <v>Rome</v>
      </c>
      <c r="AB131">
        <f>VLOOKUP(A131,Sites!$A$1:$K$119,10,0)</f>
        <v>41.916432999999998</v>
      </c>
      <c r="AC131">
        <f>VLOOKUP(A131,Sites!$A$1:$K$119,11,0)</f>
        <v>12.494225999999999</v>
      </c>
    </row>
    <row r="132" spans="1:29" x14ac:dyDescent="0.3">
      <c r="A132">
        <v>8136079</v>
      </c>
      <c r="B132" t="s">
        <v>331</v>
      </c>
      <c r="C132" t="s">
        <v>332</v>
      </c>
      <c r="D132" s="3">
        <v>41883</v>
      </c>
      <c r="E132">
        <v>8843.7999999999993</v>
      </c>
      <c r="F132">
        <v>52959</v>
      </c>
      <c r="G132" t="s">
        <v>333</v>
      </c>
      <c r="H132">
        <v>32115</v>
      </c>
      <c r="I132">
        <v>45090</v>
      </c>
      <c r="J132" t="s">
        <v>334</v>
      </c>
      <c r="K132" t="s">
        <v>335</v>
      </c>
      <c r="L132" t="s">
        <v>354</v>
      </c>
      <c r="M132" t="s">
        <v>337</v>
      </c>
      <c r="P132" t="s">
        <v>338</v>
      </c>
      <c r="Q132" t="s">
        <v>339</v>
      </c>
      <c r="R132" t="s">
        <v>358</v>
      </c>
      <c r="S132" t="s">
        <v>339</v>
      </c>
      <c r="T132" t="s">
        <v>340</v>
      </c>
      <c r="U132" t="str">
        <f>VLOOKUP(A132,Sites!$A$1:$K$119,3,0)</f>
        <v>Headquarters</v>
      </c>
      <c r="V132" t="str">
        <f>VLOOKUP(A132,Sites!$A$1:$K$119,4,0)</f>
        <v>Line B</v>
      </c>
      <c r="W132" t="str">
        <f>VLOOKUP(A132,Sites!$A$1:$K$119,5,0)</f>
        <v>EMEA</v>
      </c>
      <c r="X132" t="str">
        <f>VLOOKUP(A132,Sites!$A$1:$K$119,6,0)</f>
        <v>Italy</v>
      </c>
      <c r="Y132" t="str">
        <f>VLOOKUP(A132,Sites!$A$1:$K$119,7,0)</f>
        <v>Rome</v>
      </c>
      <c r="Z132" t="str">
        <f>VLOOKUP(A132,Sites!$A$1:$K$119,8,0)</f>
        <v>Rome Address</v>
      </c>
      <c r="AA132" t="str">
        <f>VLOOKUP(A132,Sites!$A$1:$K$119,9,0)</f>
        <v>Rome</v>
      </c>
      <c r="AB132">
        <f>VLOOKUP(A132,Sites!$A$1:$K$119,10,0)</f>
        <v>41.916432999999998</v>
      </c>
      <c r="AC132">
        <f>VLOOKUP(A132,Sites!$A$1:$K$119,11,0)</f>
        <v>12.494225999999999</v>
      </c>
    </row>
    <row r="133" spans="1:29" x14ac:dyDescent="0.3">
      <c r="A133">
        <v>8136291</v>
      </c>
      <c r="B133" t="s">
        <v>331</v>
      </c>
      <c r="C133" t="s">
        <v>332</v>
      </c>
      <c r="D133" s="3">
        <v>42095</v>
      </c>
      <c r="E133">
        <v>1170.56</v>
      </c>
      <c r="F133">
        <v>4447</v>
      </c>
      <c r="G133" t="s">
        <v>333</v>
      </c>
      <c r="H133">
        <v>9948</v>
      </c>
      <c r="I133">
        <v>0</v>
      </c>
      <c r="J133" t="s">
        <v>334</v>
      </c>
      <c r="K133" t="s">
        <v>335</v>
      </c>
      <c r="L133" t="s">
        <v>365</v>
      </c>
      <c r="M133" t="s">
        <v>337</v>
      </c>
      <c r="P133" t="s">
        <v>338</v>
      </c>
      <c r="Q133" t="s">
        <v>339</v>
      </c>
      <c r="R133" t="s">
        <v>24</v>
      </c>
      <c r="S133" t="s">
        <v>339</v>
      </c>
      <c r="T133" t="s">
        <v>340</v>
      </c>
      <c r="U133" t="str">
        <f>VLOOKUP(A133,Sites!$A$1:$K$119,3,0)</f>
        <v>Office-Primary Location</v>
      </c>
      <c r="V133" t="str">
        <f>VLOOKUP(A133,Sites!$A$1:$K$119,4,0)</f>
        <v>Line D</v>
      </c>
      <c r="W133" t="str">
        <f>VLOOKUP(A133,Sites!$A$1:$K$119,5,0)</f>
        <v>AM</v>
      </c>
      <c r="X133" t="str">
        <f>VLOOKUP(A133,Sites!$A$1:$K$119,6,0)</f>
        <v>USA</v>
      </c>
      <c r="Y133" t="str">
        <f>VLOOKUP(A133,Sites!$A$1:$K$119,7,0)</f>
        <v>Ragleigh Durham</v>
      </c>
      <c r="Z133" t="str">
        <f>VLOOKUP(A133,Sites!$A$1:$K$119,8,0)</f>
        <v>Ragleigh Durham Address</v>
      </c>
      <c r="AA133" t="str">
        <f>VLOOKUP(A133,Sites!$A$1:$K$119,9,0)</f>
        <v>Ragleigh Durham</v>
      </c>
      <c r="AB133">
        <f>VLOOKUP(A133,Sites!$A$1:$K$119,10,0)</f>
        <v>35.899168000000003</v>
      </c>
      <c r="AC133">
        <f>VLOOKUP(A133,Sites!$A$1:$K$119,11,0)</f>
        <v>-78.863640000000004</v>
      </c>
    </row>
    <row r="134" spans="1:29" x14ac:dyDescent="0.3">
      <c r="A134">
        <v>8136291</v>
      </c>
      <c r="B134" t="s">
        <v>331</v>
      </c>
      <c r="C134" t="s">
        <v>332</v>
      </c>
      <c r="D134" s="3">
        <v>42461</v>
      </c>
      <c r="E134">
        <v>1122.55</v>
      </c>
      <c r="F134">
        <v>4447</v>
      </c>
      <c r="G134" t="s">
        <v>333</v>
      </c>
      <c r="H134">
        <v>9948</v>
      </c>
      <c r="I134">
        <v>0</v>
      </c>
      <c r="J134" t="s">
        <v>334</v>
      </c>
      <c r="K134" t="s">
        <v>335</v>
      </c>
      <c r="L134" t="s">
        <v>365</v>
      </c>
      <c r="M134" t="s">
        <v>337</v>
      </c>
      <c r="P134" t="s">
        <v>338</v>
      </c>
      <c r="Q134" t="s">
        <v>339</v>
      </c>
      <c r="R134" t="s">
        <v>24</v>
      </c>
      <c r="S134" t="s">
        <v>339</v>
      </c>
      <c r="T134" t="s">
        <v>340</v>
      </c>
      <c r="U134" t="str">
        <f>VLOOKUP(A134,Sites!$A$1:$K$119,3,0)</f>
        <v>Office-Primary Location</v>
      </c>
      <c r="V134" t="str">
        <f>VLOOKUP(A134,Sites!$A$1:$K$119,4,0)</f>
        <v>Line D</v>
      </c>
      <c r="W134" t="str">
        <f>VLOOKUP(A134,Sites!$A$1:$K$119,5,0)</f>
        <v>AM</v>
      </c>
      <c r="X134" t="str">
        <f>VLOOKUP(A134,Sites!$A$1:$K$119,6,0)</f>
        <v>USA</v>
      </c>
      <c r="Y134" t="str">
        <f>VLOOKUP(A134,Sites!$A$1:$K$119,7,0)</f>
        <v>Ragleigh Durham</v>
      </c>
      <c r="Z134" t="str">
        <f>VLOOKUP(A134,Sites!$A$1:$K$119,8,0)</f>
        <v>Ragleigh Durham Address</v>
      </c>
      <c r="AA134" t="str">
        <f>VLOOKUP(A134,Sites!$A$1:$K$119,9,0)</f>
        <v>Ragleigh Durham</v>
      </c>
      <c r="AB134">
        <f>VLOOKUP(A134,Sites!$A$1:$K$119,10,0)</f>
        <v>35.899168000000003</v>
      </c>
      <c r="AC134">
        <f>VLOOKUP(A134,Sites!$A$1:$K$119,11,0)</f>
        <v>-78.863640000000004</v>
      </c>
    </row>
    <row r="135" spans="1:29" x14ac:dyDescent="0.3">
      <c r="A135">
        <v>8136291</v>
      </c>
      <c r="B135" t="s">
        <v>331</v>
      </c>
      <c r="C135" t="s">
        <v>332</v>
      </c>
      <c r="D135" s="3">
        <v>42826</v>
      </c>
      <c r="E135">
        <v>416.23</v>
      </c>
      <c r="F135">
        <v>5056</v>
      </c>
      <c r="G135" t="s">
        <v>333</v>
      </c>
      <c r="H135">
        <v>9948</v>
      </c>
      <c r="I135">
        <v>0</v>
      </c>
      <c r="J135" t="s">
        <v>334</v>
      </c>
      <c r="K135" t="s">
        <v>335</v>
      </c>
      <c r="L135" t="s">
        <v>365</v>
      </c>
      <c r="M135" t="s">
        <v>337</v>
      </c>
      <c r="P135" t="s">
        <v>338</v>
      </c>
      <c r="Q135" t="s">
        <v>339</v>
      </c>
      <c r="R135" t="s">
        <v>24</v>
      </c>
      <c r="S135" t="s">
        <v>339</v>
      </c>
      <c r="T135" t="s">
        <v>340</v>
      </c>
      <c r="U135" t="str">
        <f>VLOOKUP(A135,Sites!$A$1:$K$119,3,0)</f>
        <v>Office-Primary Location</v>
      </c>
      <c r="V135" t="str">
        <f>VLOOKUP(A135,Sites!$A$1:$K$119,4,0)</f>
        <v>Line D</v>
      </c>
      <c r="W135" t="str">
        <f>VLOOKUP(A135,Sites!$A$1:$K$119,5,0)</f>
        <v>AM</v>
      </c>
      <c r="X135" t="str">
        <f>VLOOKUP(A135,Sites!$A$1:$K$119,6,0)</f>
        <v>USA</v>
      </c>
      <c r="Y135" t="str">
        <f>VLOOKUP(A135,Sites!$A$1:$K$119,7,0)</f>
        <v>Ragleigh Durham</v>
      </c>
      <c r="Z135" t="str">
        <f>VLOOKUP(A135,Sites!$A$1:$K$119,8,0)</f>
        <v>Ragleigh Durham Address</v>
      </c>
      <c r="AA135" t="str">
        <f>VLOOKUP(A135,Sites!$A$1:$K$119,9,0)</f>
        <v>Ragleigh Durham</v>
      </c>
      <c r="AB135">
        <f>VLOOKUP(A135,Sites!$A$1:$K$119,10,0)</f>
        <v>35.899168000000003</v>
      </c>
      <c r="AC135">
        <f>VLOOKUP(A135,Sites!$A$1:$K$119,11,0)</f>
        <v>-78.863640000000004</v>
      </c>
    </row>
    <row r="136" spans="1:29" x14ac:dyDescent="0.3">
      <c r="A136">
        <v>8136291</v>
      </c>
      <c r="B136" t="s">
        <v>331</v>
      </c>
      <c r="C136" t="s">
        <v>332</v>
      </c>
      <c r="D136" s="3">
        <v>42217</v>
      </c>
      <c r="E136">
        <v>1342.01</v>
      </c>
      <c r="F136">
        <v>5041</v>
      </c>
      <c r="G136" t="s">
        <v>333</v>
      </c>
      <c r="H136">
        <v>9948</v>
      </c>
      <c r="I136">
        <v>0</v>
      </c>
      <c r="J136" t="s">
        <v>334</v>
      </c>
      <c r="K136" t="s">
        <v>335</v>
      </c>
      <c r="L136" t="s">
        <v>365</v>
      </c>
      <c r="M136" t="s">
        <v>337</v>
      </c>
      <c r="P136" t="s">
        <v>338</v>
      </c>
      <c r="Q136" t="s">
        <v>339</v>
      </c>
      <c r="R136" t="s">
        <v>24</v>
      </c>
      <c r="S136" t="s">
        <v>339</v>
      </c>
      <c r="T136" t="s">
        <v>340</v>
      </c>
      <c r="U136" t="str">
        <f>VLOOKUP(A136,Sites!$A$1:$K$119,3,0)</f>
        <v>Office-Primary Location</v>
      </c>
      <c r="V136" t="str">
        <f>VLOOKUP(A136,Sites!$A$1:$K$119,4,0)</f>
        <v>Line D</v>
      </c>
      <c r="W136" t="str">
        <f>VLOOKUP(A136,Sites!$A$1:$K$119,5,0)</f>
        <v>AM</v>
      </c>
      <c r="X136" t="str">
        <f>VLOOKUP(A136,Sites!$A$1:$K$119,6,0)</f>
        <v>USA</v>
      </c>
      <c r="Y136" t="str">
        <f>VLOOKUP(A136,Sites!$A$1:$K$119,7,0)</f>
        <v>Ragleigh Durham</v>
      </c>
      <c r="Z136" t="str">
        <f>VLOOKUP(A136,Sites!$A$1:$K$119,8,0)</f>
        <v>Ragleigh Durham Address</v>
      </c>
      <c r="AA136" t="str">
        <f>VLOOKUP(A136,Sites!$A$1:$K$119,9,0)</f>
        <v>Ragleigh Durham</v>
      </c>
      <c r="AB136">
        <f>VLOOKUP(A136,Sites!$A$1:$K$119,10,0)</f>
        <v>35.899168000000003</v>
      </c>
      <c r="AC136">
        <f>VLOOKUP(A136,Sites!$A$1:$K$119,11,0)</f>
        <v>-78.863640000000004</v>
      </c>
    </row>
    <row r="137" spans="1:29" x14ac:dyDescent="0.3">
      <c r="A137">
        <v>8136291</v>
      </c>
      <c r="B137" t="s">
        <v>331</v>
      </c>
      <c r="C137" t="s">
        <v>332</v>
      </c>
      <c r="D137" s="3">
        <v>42583</v>
      </c>
      <c r="E137">
        <v>1222.47</v>
      </c>
      <c r="F137">
        <v>5041</v>
      </c>
      <c r="G137" t="s">
        <v>333</v>
      </c>
      <c r="H137">
        <v>9948</v>
      </c>
      <c r="I137">
        <v>0</v>
      </c>
      <c r="J137" t="s">
        <v>334</v>
      </c>
      <c r="K137" t="s">
        <v>335</v>
      </c>
      <c r="L137" t="s">
        <v>365</v>
      </c>
      <c r="M137" t="s">
        <v>337</v>
      </c>
      <c r="P137" t="s">
        <v>338</v>
      </c>
      <c r="Q137" t="s">
        <v>339</v>
      </c>
      <c r="R137" t="s">
        <v>24</v>
      </c>
      <c r="S137" t="s">
        <v>339</v>
      </c>
      <c r="T137" t="s">
        <v>340</v>
      </c>
      <c r="U137" t="str">
        <f>VLOOKUP(A137,Sites!$A$1:$K$119,3,0)</f>
        <v>Office-Primary Location</v>
      </c>
      <c r="V137" t="str">
        <f>VLOOKUP(A137,Sites!$A$1:$K$119,4,0)</f>
        <v>Line D</v>
      </c>
      <c r="W137" t="str">
        <f>VLOOKUP(A137,Sites!$A$1:$K$119,5,0)</f>
        <v>AM</v>
      </c>
      <c r="X137" t="str">
        <f>VLOOKUP(A137,Sites!$A$1:$K$119,6,0)</f>
        <v>USA</v>
      </c>
      <c r="Y137" t="str">
        <f>VLOOKUP(A137,Sites!$A$1:$K$119,7,0)</f>
        <v>Ragleigh Durham</v>
      </c>
      <c r="Z137" t="str">
        <f>VLOOKUP(A137,Sites!$A$1:$K$119,8,0)</f>
        <v>Ragleigh Durham Address</v>
      </c>
      <c r="AA137" t="str">
        <f>VLOOKUP(A137,Sites!$A$1:$K$119,9,0)</f>
        <v>Ragleigh Durham</v>
      </c>
      <c r="AB137">
        <f>VLOOKUP(A137,Sites!$A$1:$K$119,10,0)</f>
        <v>35.899168000000003</v>
      </c>
      <c r="AC137">
        <f>VLOOKUP(A137,Sites!$A$1:$K$119,11,0)</f>
        <v>-78.863640000000004</v>
      </c>
    </row>
    <row r="138" spans="1:29" x14ac:dyDescent="0.3">
      <c r="A138">
        <v>8136291</v>
      </c>
      <c r="B138" t="s">
        <v>331</v>
      </c>
      <c r="C138" t="s">
        <v>332</v>
      </c>
      <c r="D138" s="3">
        <v>41974</v>
      </c>
      <c r="E138">
        <v>63.43</v>
      </c>
      <c r="F138" t="s">
        <v>349</v>
      </c>
      <c r="G138" t="s">
        <v>333</v>
      </c>
      <c r="H138">
        <v>9948</v>
      </c>
      <c r="I138">
        <v>0</v>
      </c>
      <c r="J138" t="s">
        <v>334</v>
      </c>
      <c r="K138" t="s">
        <v>335</v>
      </c>
      <c r="L138" t="s">
        <v>365</v>
      </c>
      <c r="M138" t="s">
        <v>337</v>
      </c>
      <c r="P138" t="s">
        <v>338</v>
      </c>
      <c r="Q138" t="s">
        <v>339</v>
      </c>
      <c r="R138" t="s">
        <v>24</v>
      </c>
      <c r="S138" t="s">
        <v>339</v>
      </c>
      <c r="T138" t="s">
        <v>340</v>
      </c>
      <c r="U138" t="str">
        <f>VLOOKUP(A138,Sites!$A$1:$K$119,3,0)</f>
        <v>Office-Primary Location</v>
      </c>
      <c r="V138" t="str">
        <f>VLOOKUP(A138,Sites!$A$1:$K$119,4,0)</f>
        <v>Line D</v>
      </c>
      <c r="W138" t="str">
        <f>VLOOKUP(A138,Sites!$A$1:$K$119,5,0)</f>
        <v>AM</v>
      </c>
      <c r="X138" t="str">
        <f>VLOOKUP(A138,Sites!$A$1:$K$119,6,0)</f>
        <v>USA</v>
      </c>
      <c r="Y138" t="str">
        <f>VLOOKUP(A138,Sites!$A$1:$K$119,7,0)</f>
        <v>Ragleigh Durham</v>
      </c>
      <c r="Z138" t="str">
        <f>VLOOKUP(A138,Sites!$A$1:$K$119,8,0)</f>
        <v>Ragleigh Durham Address</v>
      </c>
      <c r="AA138" t="str">
        <f>VLOOKUP(A138,Sites!$A$1:$K$119,9,0)</f>
        <v>Ragleigh Durham</v>
      </c>
      <c r="AB138">
        <f>VLOOKUP(A138,Sites!$A$1:$K$119,10,0)</f>
        <v>35.899168000000003</v>
      </c>
      <c r="AC138">
        <f>VLOOKUP(A138,Sites!$A$1:$K$119,11,0)</f>
        <v>-78.863640000000004</v>
      </c>
    </row>
    <row r="139" spans="1:29" x14ac:dyDescent="0.3">
      <c r="A139">
        <v>8136291</v>
      </c>
      <c r="B139" t="s">
        <v>331</v>
      </c>
      <c r="C139" t="s">
        <v>332</v>
      </c>
      <c r="D139" s="3">
        <v>42339</v>
      </c>
      <c r="E139">
        <v>1126.05</v>
      </c>
      <c r="F139">
        <v>4927</v>
      </c>
      <c r="G139" t="s">
        <v>333</v>
      </c>
      <c r="H139">
        <v>9948</v>
      </c>
      <c r="I139">
        <v>0</v>
      </c>
      <c r="J139" t="s">
        <v>334</v>
      </c>
      <c r="K139" t="s">
        <v>335</v>
      </c>
      <c r="L139" t="s">
        <v>365</v>
      </c>
      <c r="M139" t="s">
        <v>337</v>
      </c>
      <c r="P139" t="s">
        <v>338</v>
      </c>
      <c r="Q139" t="s">
        <v>339</v>
      </c>
      <c r="R139" t="s">
        <v>24</v>
      </c>
      <c r="S139" t="s">
        <v>339</v>
      </c>
      <c r="T139" t="s">
        <v>340</v>
      </c>
      <c r="U139" t="str">
        <f>VLOOKUP(A139,Sites!$A$1:$K$119,3,0)</f>
        <v>Office-Primary Location</v>
      </c>
      <c r="V139" t="str">
        <f>VLOOKUP(A139,Sites!$A$1:$K$119,4,0)</f>
        <v>Line D</v>
      </c>
      <c r="W139" t="str">
        <f>VLOOKUP(A139,Sites!$A$1:$K$119,5,0)</f>
        <v>AM</v>
      </c>
      <c r="X139" t="str">
        <f>VLOOKUP(A139,Sites!$A$1:$K$119,6,0)</f>
        <v>USA</v>
      </c>
      <c r="Y139" t="str">
        <f>VLOOKUP(A139,Sites!$A$1:$K$119,7,0)</f>
        <v>Ragleigh Durham</v>
      </c>
      <c r="Z139" t="str">
        <f>VLOOKUP(A139,Sites!$A$1:$K$119,8,0)</f>
        <v>Ragleigh Durham Address</v>
      </c>
      <c r="AA139" t="str">
        <f>VLOOKUP(A139,Sites!$A$1:$K$119,9,0)</f>
        <v>Ragleigh Durham</v>
      </c>
      <c r="AB139">
        <f>VLOOKUP(A139,Sites!$A$1:$K$119,10,0)</f>
        <v>35.899168000000003</v>
      </c>
      <c r="AC139">
        <f>VLOOKUP(A139,Sites!$A$1:$K$119,11,0)</f>
        <v>-78.863640000000004</v>
      </c>
    </row>
    <row r="140" spans="1:29" x14ac:dyDescent="0.3">
      <c r="A140">
        <v>8136291</v>
      </c>
      <c r="B140" t="s">
        <v>331</v>
      </c>
      <c r="C140" t="s">
        <v>332</v>
      </c>
      <c r="D140" s="3">
        <v>42705</v>
      </c>
      <c r="E140">
        <v>1131.79</v>
      </c>
      <c r="F140">
        <v>4927</v>
      </c>
      <c r="G140" t="s">
        <v>333</v>
      </c>
      <c r="H140">
        <v>9948</v>
      </c>
      <c r="I140">
        <v>0</v>
      </c>
      <c r="J140" t="s">
        <v>334</v>
      </c>
      <c r="K140" t="s">
        <v>335</v>
      </c>
      <c r="L140" t="s">
        <v>365</v>
      </c>
      <c r="M140" t="s">
        <v>337</v>
      </c>
      <c r="P140" t="s">
        <v>338</v>
      </c>
      <c r="Q140" t="s">
        <v>339</v>
      </c>
      <c r="R140" t="s">
        <v>24</v>
      </c>
      <c r="S140" t="s">
        <v>339</v>
      </c>
      <c r="T140" t="s">
        <v>340</v>
      </c>
      <c r="U140" t="str">
        <f>VLOOKUP(A140,Sites!$A$1:$K$119,3,0)</f>
        <v>Office-Primary Location</v>
      </c>
      <c r="V140" t="str">
        <f>VLOOKUP(A140,Sites!$A$1:$K$119,4,0)</f>
        <v>Line D</v>
      </c>
      <c r="W140" t="str">
        <f>VLOOKUP(A140,Sites!$A$1:$K$119,5,0)</f>
        <v>AM</v>
      </c>
      <c r="X140" t="str">
        <f>VLOOKUP(A140,Sites!$A$1:$K$119,6,0)</f>
        <v>USA</v>
      </c>
      <c r="Y140" t="str">
        <f>VLOOKUP(A140,Sites!$A$1:$K$119,7,0)</f>
        <v>Ragleigh Durham</v>
      </c>
      <c r="Z140" t="str">
        <f>VLOOKUP(A140,Sites!$A$1:$K$119,8,0)</f>
        <v>Ragleigh Durham Address</v>
      </c>
      <c r="AA140" t="str">
        <f>VLOOKUP(A140,Sites!$A$1:$K$119,9,0)</f>
        <v>Ragleigh Durham</v>
      </c>
      <c r="AB140">
        <f>VLOOKUP(A140,Sites!$A$1:$K$119,10,0)</f>
        <v>35.899168000000003</v>
      </c>
      <c r="AC140">
        <f>VLOOKUP(A140,Sites!$A$1:$K$119,11,0)</f>
        <v>-78.863640000000004</v>
      </c>
    </row>
    <row r="141" spans="1:29" x14ac:dyDescent="0.3">
      <c r="A141">
        <v>8136291</v>
      </c>
      <c r="B141" t="s">
        <v>331</v>
      </c>
      <c r="C141" t="s">
        <v>332</v>
      </c>
      <c r="D141" s="3">
        <v>42036</v>
      </c>
      <c r="E141">
        <v>1318.96</v>
      </c>
      <c r="F141">
        <v>4834</v>
      </c>
      <c r="G141" t="s">
        <v>333</v>
      </c>
      <c r="H141">
        <v>9948</v>
      </c>
      <c r="I141">
        <v>0</v>
      </c>
      <c r="J141" t="s">
        <v>334</v>
      </c>
      <c r="K141" t="s">
        <v>335</v>
      </c>
      <c r="L141" t="s">
        <v>365</v>
      </c>
      <c r="M141" t="s">
        <v>337</v>
      </c>
      <c r="P141" t="s">
        <v>338</v>
      </c>
      <c r="Q141" t="s">
        <v>339</v>
      </c>
      <c r="R141" t="s">
        <v>24</v>
      </c>
      <c r="S141" t="s">
        <v>339</v>
      </c>
      <c r="T141" t="s">
        <v>340</v>
      </c>
      <c r="U141" t="str">
        <f>VLOOKUP(A141,Sites!$A$1:$K$119,3,0)</f>
        <v>Office-Primary Location</v>
      </c>
      <c r="V141" t="str">
        <f>VLOOKUP(A141,Sites!$A$1:$K$119,4,0)</f>
        <v>Line D</v>
      </c>
      <c r="W141" t="str">
        <f>VLOOKUP(A141,Sites!$A$1:$K$119,5,0)</f>
        <v>AM</v>
      </c>
      <c r="X141" t="str">
        <f>VLOOKUP(A141,Sites!$A$1:$K$119,6,0)</f>
        <v>USA</v>
      </c>
      <c r="Y141" t="str">
        <f>VLOOKUP(A141,Sites!$A$1:$K$119,7,0)</f>
        <v>Ragleigh Durham</v>
      </c>
      <c r="Z141" t="str">
        <f>VLOOKUP(A141,Sites!$A$1:$K$119,8,0)</f>
        <v>Ragleigh Durham Address</v>
      </c>
      <c r="AA141" t="str">
        <f>VLOOKUP(A141,Sites!$A$1:$K$119,9,0)</f>
        <v>Ragleigh Durham</v>
      </c>
      <c r="AB141">
        <f>VLOOKUP(A141,Sites!$A$1:$K$119,10,0)</f>
        <v>35.899168000000003</v>
      </c>
      <c r="AC141">
        <f>VLOOKUP(A141,Sites!$A$1:$K$119,11,0)</f>
        <v>-78.863640000000004</v>
      </c>
    </row>
    <row r="142" spans="1:29" x14ac:dyDescent="0.3">
      <c r="A142">
        <v>8136291</v>
      </c>
      <c r="B142" t="s">
        <v>331</v>
      </c>
      <c r="C142" t="s">
        <v>332</v>
      </c>
      <c r="D142" s="3">
        <v>42401</v>
      </c>
      <c r="E142">
        <v>1181.4100000000001</v>
      </c>
      <c r="F142">
        <v>5006</v>
      </c>
      <c r="G142" t="s">
        <v>333</v>
      </c>
      <c r="H142">
        <v>9948</v>
      </c>
      <c r="I142">
        <v>0</v>
      </c>
      <c r="J142" t="s">
        <v>334</v>
      </c>
      <c r="K142" t="s">
        <v>335</v>
      </c>
      <c r="L142" t="s">
        <v>365</v>
      </c>
      <c r="M142" t="s">
        <v>337</v>
      </c>
      <c r="P142" t="s">
        <v>338</v>
      </c>
      <c r="Q142" t="s">
        <v>339</v>
      </c>
      <c r="R142" t="s">
        <v>24</v>
      </c>
      <c r="S142" t="s">
        <v>339</v>
      </c>
      <c r="T142" t="s">
        <v>340</v>
      </c>
      <c r="U142" t="str">
        <f>VLOOKUP(A142,Sites!$A$1:$K$119,3,0)</f>
        <v>Office-Primary Location</v>
      </c>
      <c r="V142" t="str">
        <f>VLOOKUP(A142,Sites!$A$1:$K$119,4,0)</f>
        <v>Line D</v>
      </c>
      <c r="W142" t="str">
        <f>VLOOKUP(A142,Sites!$A$1:$K$119,5,0)</f>
        <v>AM</v>
      </c>
      <c r="X142" t="str">
        <f>VLOOKUP(A142,Sites!$A$1:$K$119,6,0)</f>
        <v>USA</v>
      </c>
      <c r="Y142" t="str">
        <f>VLOOKUP(A142,Sites!$A$1:$K$119,7,0)</f>
        <v>Ragleigh Durham</v>
      </c>
      <c r="Z142" t="str">
        <f>VLOOKUP(A142,Sites!$A$1:$K$119,8,0)</f>
        <v>Ragleigh Durham Address</v>
      </c>
      <c r="AA142" t="str">
        <f>VLOOKUP(A142,Sites!$A$1:$K$119,9,0)</f>
        <v>Ragleigh Durham</v>
      </c>
      <c r="AB142">
        <f>VLOOKUP(A142,Sites!$A$1:$K$119,10,0)</f>
        <v>35.899168000000003</v>
      </c>
      <c r="AC142">
        <f>VLOOKUP(A142,Sites!$A$1:$K$119,11,0)</f>
        <v>-78.863640000000004</v>
      </c>
    </row>
    <row r="143" spans="1:29" x14ac:dyDescent="0.3">
      <c r="A143">
        <v>8136291</v>
      </c>
      <c r="B143" t="s">
        <v>331</v>
      </c>
      <c r="C143" t="s">
        <v>332</v>
      </c>
      <c r="D143" s="3">
        <v>42767</v>
      </c>
      <c r="E143">
        <v>410.18</v>
      </c>
      <c r="F143">
        <v>5056</v>
      </c>
      <c r="G143" t="s">
        <v>333</v>
      </c>
      <c r="H143">
        <v>9948</v>
      </c>
      <c r="I143">
        <v>0</v>
      </c>
      <c r="J143" t="s">
        <v>334</v>
      </c>
      <c r="K143" t="s">
        <v>335</v>
      </c>
      <c r="L143" t="s">
        <v>365</v>
      </c>
      <c r="M143" t="s">
        <v>337</v>
      </c>
      <c r="P143" t="s">
        <v>338</v>
      </c>
      <c r="Q143" t="s">
        <v>339</v>
      </c>
      <c r="R143" t="s">
        <v>24</v>
      </c>
      <c r="S143" t="s">
        <v>339</v>
      </c>
      <c r="T143" t="s">
        <v>340</v>
      </c>
      <c r="U143" t="str">
        <f>VLOOKUP(A143,Sites!$A$1:$K$119,3,0)</f>
        <v>Office-Primary Location</v>
      </c>
      <c r="V143" t="str">
        <f>VLOOKUP(A143,Sites!$A$1:$K$119,4,0)</f>
        <v>Line D</v>
      </c>
      <c r="W143" t="str">
        <f>VLOOKUP(A143,Sites!$A$1:$K$119,5,0)</f>
        <v>AM</v>
      </c>
      <c r="X143" t="str">
        <f>VLOOKUP(A143,Sites!$A$1:$K$119,6,0)</f>
        <v>USA</v>
      </c>
      <c r="Y143" t="str">
        <f>VLOOKUP(A143,Sites!$A$1:$K$119,7,0)</f>
        <v>Ragleigh Durham</v>
      </c>
      <c r="Z143" t="str">
        <f>VLOOKUP(A143,Sites!$A$1:$K$119,8,0)</f>
        <v>Ragleigh Durham Address</v>
      </c>
      <c r="AA143" t="str">
        <f>VLOOKUP(A143,Sites!$A$1:$K$119,9,0)</f>
        <v>Ragleigh Durham</v>
      </c>
      <c r="AB143">
        <f>VLOOKUP(A143,Sites!$A$1:$K$119,10,0)</f>
        <v>35.899168000000003</v>
      </c>
      <c r="AC143">
        <f>VLOOKUP(A143,Sites!$A$1:$K$119,11,0)</f>
        <v>-78.863640000000004</v>
      </c>
    </row>
    <row r="144" spans="1:29" x14ac:dyDescent="0.3">
      <c r="A144">
        <v>8136291</v>
      </c>
      <c r="B144" t="s">
        <v>331</v>
      </c>
      <c r="C144" t="s">
        <v>332</v>
      </c>
      <c r="D144" s="3">
        <v>42005</v>
      </c>
      <c r="E144">
        <v>1349.04</v>
      </c>
      <c r="F144">
        <v>4831</v>
      </c>
      <c r="G144" t="s">
        <v>333</v>
      </c>
      <c r="H144">
        <v>9948</v>
      </c>
      <c r="I144">
        <v>0</v>
      </c>
      <c r="J144" t="s">
        <v>334</v>
      </c>
      <c r="K144" t="s">
        <v>335</v>
      </c>
      <c r="L144" t="s">
        <v>365</v>
      </c>
      <c r="M144" t="s">
        <v>337</v>
      </c>
      <c r="P144" t="s">
        <v>338</v>
      </c>
      <c r="Q144" t="s">
        <v>339</v>
      </c>
      <c r="R144" t="s">
        <v>24</v>
      </c>
      <c r="S144" t="s">
        <v>339</v>
      </c>
      <c r="T144" t="s">
        <v>340</v>
      </c>
      <c r="U144" t="str">
        <f>VLOOKUP(A144,Sites!$A$1:$K$119,3,0)</f>
        <v>Office-Primary Location</v>
      </c>
      <c r="V144" t="str">
        <f>VLOOKUP(A144,Sites!$A$1:$K$119,4,0)</f>
        <v>Line D</v>
      </c>
      <c r="W144" t="str">
        <f>VLOOKUP(A144,Sites!$A$1:$K$119,5,0)</f>
        <v>AM</v>
      </c>
      <c r="X144" t="str">
        <f>VLOOKUP(A144,Sites!$A$1:$K$119,6,0)</f>
        <v>USA</v>
      </c>
      <c r="Y144" t="str">
        <f>VLOOKUP(A144,Sites!$A$1:$K$119,7,0)</f>
        <v>Ragleigh Durham</v>
      </c>
      <c r="Z144" t="str">
        <f>VLOOKUP(A144,Sites!$A$1:$K$119,8,0)</f>
        <v>Ragleigh Durham Address</v>
      </c>
      <c r="AA144" t="str">
        <f>VLOOKUP(A144,Sites!$A$1:$K$119,9,0)</f>
        <v>Ragleigh Durham</v>
      </c>
      <c r="AB144">
        <f>VLOOKUP(A144,Sites!$A$1:$K$119,10,0)</f>
        <v>35.899168000000003</v>
      </c>
      <c r="AC144">
        <f>VLOOKUP(A144,Sites!$A$1:$K$119,11,0)</f>
        <v>-78.863640000000004</v>
      </c>
    </row>
    <row r="145" spans="1:29" x14ac:dyDescent="0.3">
      <c r="A145">
        <v>8136291</v>
      </c>
      <c r="B145" t="s">
        <v>331</v>
      </c>
      <c r="C145" t="s">
        <v>332</v>
      </c>
      <c r="D145" s="3">
        <v>42370</v>
      </c>
      <c r="E145">
        <v>1149.07</v>
      </c>
      <c r="F145">
        <v>4831</v>
      </c>
      <c r="G145" t="s">
        <v>333</v>
      </c>
      <c r="H145">
        <v>9948</v>
      </c>
      <c r="I145">
        <v>0</v>
      </c>
      <c r="J145" t="s">
        <v>334</v>
      </c>
      <c r="K145" t="s">
        <v>335</v>
      </c>
      <c r="L145" t="s">
        <v>365</v>
      </c>
      <c r="M145" t="s">
        <v>337</v>
      </c>
      <c r="P145" t="s">
        <v>338</v>
      </c>
      <c r="Q145" t="s">
        <v>339</v>
      </c>
      <c r="R145" t="s">
        <v>24</v>
      </c>
      <c r="S145" t="s">
        <v>339</v>
      </c>
      <c r="T145" t="s">
        <v>340</v>
      </c>
      <c r="U145" t="str">
        <f>VLOOKUP(A145,Sites!$A$1:$K$119,3,0)</f>
        <v>Office-Primary Location</v>
      </c>
      <c r="V145" t="str">
        <f>VLOOKUP(A145,Sites!$A$1:$K$119,4,0)</f>
        <v>Line D</v>
      </c>
      <c r="W145" t="str">
        <f>VLOOKUP(A145,Sites!$A$1:$K$119,5,0)</f>
        <v>AM</v>
      </c>
      <c r="X145" t="str">
        <f>VLOOKUP(A145,Sites!$A$1:$K$119,6,0)</f>
        <v>USA</v>
      </c>
      <c r="Y145" t="str">
        <f>VLOOKUP(A145,Sites!$A$1:$K$119,7,0)</f>
        <v>Ragleigh Durham</v>
      </c>
      <c r="Z145" t="str">
        <f>VLOOKUP(A145,Sites!$A$1:$K$119,8,0)</f>
        <v>Ragleigh Durham Address</v>
      </c>
      <c r="AA145" t="str">
        <f>VLOOKUP(A145,Sites!$A$1:$K$119,9,0)</f>
        <v>Ragleigh Durham</v>
      </c>
      <c r="AB145">
        <f>VLOOKUP(A145,Sites!$A$1:$K$119,10,0)</f>
        <v>35.899168000000003</v>
      </c>
      <c r="AC145">
        <f>VLOOKUP(A145,Sites!$A$1:$K$119,11,0)</f>
        <v>-78.863640000000004</v>
      </c>
    </row>
    <row r="146" spans="1:29" x14ac:dyDescent="0.3">
      <c r="A146">
        <v>8136291</v>
      </c>
      <c r="B146" t="s">
        <v>331</v>
      </c>
      <c r="C146" t="s">
        <v>332</v>
      </c>
      <c r="D146" s="3">
        <v>42736</v>
      </c>
      <c r="E146">
        <v>1414.9</v>
      </c>
      <c r="F146">
        <v>5646</v>
      </c>
      <c r="G146" t="s">
        <v>333</v>
      </c>
      <c r="H146">
        <v>9948</v>
      </c>
      <c r="I146">
        <v>0</v>
      </c>
      <c r="J146" t="s">
        <v>334</v>
      </c>
      <c r="K146" t="s">
        <v>335</v>
      </c>
      <c r="L146" t="s">
        <v>365</v>
      </c>
      <c r="M146" t="s">
        <v>337</v>
      </c>
      <c r="P146" t="s">
        <v>338</v>
      </c>
      <c r="Q146" t="s">
        <v>339</v>
      </c>
      <c r="R146" t="s">
        <v>24</v>
      </c>
      <c r="S146" t="s">
        <v>339</v>
      </c>
      <c r="T146" t="s">
        <v>340</v>
      </c>
      <c r="U146" t="str">
        <f>VLOOKUP(A146,Sites!$A$1:$K$119,3,0)</f>
        <v>Office-Primary Location</v>
      </c>
      <c r="V146" t="str">
        <f>VLOOKUP(A146,Sites!$A$1:$K$119,4,0)</f>
        <v>Line D</v>
      </c>
      <c r="W146" t="str">
        <f>VLOOKUP(A146,Sites!$A$1:$K$119,5,0)</f>
        <v>AM</v>
      </c>
      <c r="X146" t="str">
        <f>VLOOKUP(A146,Sites!$A$1:$K$119,6,0)</f>
        <v>USA</v>
      </c>
      <c r="Y146" t="str">
        <f>VLOOKUP(A146,Sites!$A$1:$K$119,7,0)</f>
        <v>Ragleigh Durham</v>
      </c>
      <c r="Z146" t="str">
        <f>VLOOKUP(A146,Sites!$A$1:$K$119,8,0)</f>
        <v>Ragleigh Durham Address</v>
      </c>
      <c r="AA146" t="str">
        <f>VLOOKUP(A146,Sites!$A$1:$K$119,9,0)</f>
        <v>Ragleigh Durham</v>
      </c>
      <c r="AB146">
        <f>VLOOKUP(A146,Sites!$A$1:$K$119,10,0)</f>
        <v>35.899168000000003</v>
      </c>
      <c r="AC146">
        <f>VLOOKUP(A146,Sites!$A$1:$K$119,11,0)</f>
        <v>-78.863640000000004</v>
      </c>
    </row>
    <row r="147" spans="1:29" x14ac:dyDescent="0.3">
      <c r="A147">
        <v>8136291</v>
      </c>
      <c r="B147" t="s">
        <v>331</v>
      </c>
      <c r="C147" t="s">
        <v>332</v>
      </c>
      <c r="D147" s="3">
        <v>42186</v>
      </c>
      <c r="E147">
        <v>1307.43</v>
      </c>
      <c r="F147">
        <v>4963</v>
      </c>
      <c r="G147" t="s">
        <v>333</v>
      </c>
      <c r="H147">
        <v>9948</v>
      </c>
      <c r="I147">
        <v>0</v>
      </c>
      <c r="J147" t="s">
        <v>334</v>
      </c>
      <c r="K147" t="s">
        <v>335</v>
      </c>
      <c r="L147" t="s">
        <v>365</v>
      </c>
      <c r="M147" t="s">
        <v>337</v>
      </c>
      <c r="P147" t="s">
        <v>338</v>
      </c>
      <c r="Q147" t="s">
        <v>339</v>
      </c>
      <c r="R147" t="s">
        <v>24</v>
      </c>
      <c r="S147" t="s">
        <v>339</v>
      </c>
      <c r="T147" t="s">
        <v>340</v>
      </c>
      <c r="U147" t="str">
        <f>VLOOKUP(A147,Sites!$A$1:$K$119,3,0)</f>
        <v>Office-Primary Location</v>
      </c>
      <c r="V147" t="str">
        <f>VLOOKUP(A147,Sites!$A$1:$K$119,4,0)</f>
        <v>Line D</v>
      </c>
      <c r="W147" t="str">
        <f>VLOOKUP(A147,Sites!$A$1:$K$119,5,0)</f>
        <v>AM</v>
      </c>
      <c r="X147" t="str">
        <f>VLOOKUP(A147,Sites!$A$1:$K$119,6,0)</f>
        <v>USA</v>
      </c>
      <c r="Y147" t="str">
        <f>VLOOKUP(A147,Sites!$A$1:$K$119,7,0)</f>
        <v>Ragleigh Durham</v>
      </c>
      <c r="Z147" t="str">
        <f>VLOOKUP(A147,Sites!$A$1:$K$119,8,0)</f>
        <v>Ragleigh Durham Address</v>
      </c>
      <c r="AA147" t="str">
        <f>VLOOKUP(A147,Sites!$A$1:$K$119,9,0)</f>
        <v>Ragleigh Durham</v>
      </c>
      <c r="AB147">
        <f>VLOOKUP(A147,Sites!$A$1:$K$119,10,0)</f>
        <v>35.899168000000003</v>
      </c>
      <c r="AC147">
        <f>VLOOKUP(A147,Sites!$A$1:$K$119,11,0)</f>
        <v>-78.863640000000004</v>
      </c>
    </row>
    <row r="148" spans="1:29" x14ac:dyDescent="0.3">
      <c r="A148">
        <v>8136291</v>
      </c>
      <c r="B148" t="s">
        <v>331</v>
      </c>
      <c r="C148" t="s">
        <v>332</v>
      </c>
      <c r="D148" s="3">
        <v>42552</v>
      </c>
      <c r="E148">
        <v>1411.25</v>
      </c>
      <c r="F148">
        <v>4993</v>
      </c>
      <c r="G148" t="s">
        <v>333</v>
      </c>
      <c r="H148">
        <v>9948</v>
      </c>
      <c r="I148">
        <v>0</v>
      </c>
      <c r="J148" t="s">
        <v>334</v>
      </c>
      <c r="K148" t="s">
        <v>335</v>
      </c>
      <c r="L148" t="s">
        <v>365</v>
      </c>
      <c r="M148" t="s">
        <v>337</v>
      </c>
      <c r="P148" t="s">
        <v>338</v>
      </c>
      <c r="Q148" t="s">
        <v>339</v>
      </c>
      <c r="R148" t="s">
        <v>24</v>
      </c>
      <c r="S148" t="s">
        <v>339</v>
      </c>
      <c r="T148" t="s">
        <v>340</v>
      </c>
      <c r="U148" t="str">
        <f>VLOOKUP(A148,Sites!$A$1:$K$119,3,0)</f>
        <v>Office-Primary Location</v>
      </c>
      <c r="V148" t="str">
        <f>VLOOKUP(A148,Sites!$A$1:$K$119,4,0)</f>
        <v>Line D</v>
      </c>
      <c r="W148" t="str">
        <f>VLOOKUP(A148,Sites!$A$1:$K$119,5,0)</f>
        <v>AM</v>
      </c>
      <c r="X148" t="str">
        <f>VLOOKUP(A148,Sites!$A$1:$K$119,6,0)</f>
        <v>USA</v>
      </c>
      <c r="Y148" t="str">
        <f>VLOOKUP(A148,Sites!$A$1:$K$119,7,0)</f>
        <v>Ragleigh Durham</v>
      </c>
      <c r="Z148" t="str">
        <f>VLOOKUP(A148,Sites!$A$1:$K$119,8,0)</f>
        <v>Ragleigh Durham Address</v>
      </c>
      <c r="AA148" t="str">
        <f>VLOOKUP(A148,Sites!$A$1:$K$119,9,0)</f>
        <v>Ragleigh Durham</v>
      </c>
      <c r="AB148">
        <f>VLOOKUP(A148,Sites!$A$1:$K$119,10,0)</f>
        <v>35.899168000000003</v>
      </c>
      <c r="AC148">
        <f>VLOOKUP(A148,Sites!$A$1:$K$119,11,0)</f>
        <v>-78.863640000000004</v>
      </c>
    </row>
    <row r="149" spans="1:29" x14ac:dyDescent="0.3">
      <c r="A149">
        <v>8136291</v>
      </c>
      <c r="B149" t="s">
        <v>331</v>
      </c>
      <c r="C149" t="s">
        <v>332</v>
      </c>
      <c r="D149" s="3">
        <v>42156</v>
      </c>
      <c r="E149">
        <v>1247.6199999999999</v>
      </c>
      <c r="F149">
        <v>4590</v>
      </c>
      <c r="G149" t="s">
        <v>333</v>
      </c>
      <c r="H149">
        <v>9948</v>
      </c>
      <c r="I149">
        <v>0</v>
      </c>
      <c r="J149" t="s">
        <v>334</v>
      </c>
      <c r="K149" t="s">
        <v>335</v>
      </c>
      <c r="L149" t="s">
        <v>365</v>
      </c>
      <c r="M149" t="s">
        <v>337</v>
      </c>
      <c r="P149" t="s">
        <v>338</v>
      </c>
      <c r="Q149" t="s">
        <v>339</v>
      </c>
      <c r="R149" t="s">
        <v>24</v>
      </c>
      <c r="S149" t="s">
        <v>339</v>
      </c>
      <c r="T149" t="s">
        <v>340</v>
      </c>
      <c r="U149" t="str">
        <f>VLOOKUP(A149,Sites!$A$1:$K$119,3,0)</f>
        <v>Office-Primary Location</v>
      </c>
      <c r="V149" t="str">
        <f>VLOOKUP(A149,Sites!$A$1:$K$119,4,0)</f>
        <v>Line D</v>
      </c>
      <c r="W149" t="str">
        <f>VLOOKUP(A149,Sites!$A$1:$K$119,5,0)</f>
        <v>AM</v>
      </c>
      <c r="X149" t="str">
        <f>VLOOKUP(A149,Sites!$A$1:$K$119,6,0)</f>
        <v>USA</v>
      </c>
      <c r="Y149" t="str">
        <f>VLOOKUP(A149,Sites!$A$1:$K$119,7,0)</f>
        <v>Ragleigh Durham</v>
      </c>
      <c r="Z149" t="str">
        <f>VLOOKUP(A149,Sites!$A$1:$K$119,8,0)</f>
        <v>Ragleigh Durham Address</v>
      </c>
      <c r="AA149" t="str">
        <f>VLOOKUP(A149,Sites!$A$1:$K$119,9,0)</f>
        <v>Ragleigh Durham</v>
      </c>
      <c r="AB149">
        <f>VLOOKUP(A149,Sites!$A$1:$K$119,10,0)</f>
        <v>35.899168000000003</v>
      </c>
      <c r="AC149">
        <f>VLOOKUP(A149,Sites!$A$1:$K$119,11,0)</f>
        <v>-78.863640000000004</v>
      </c>
    </row>
    <row r="150" spans="1:29" x14ac:dyDescent="0.3">
      <c r="A150">
        <v>8136291</v>
      </c>
      <c r="B150" t="s">
        <v>331</v>
      </c>
      <c r="C150" t="s">
        <v>332</v>
      </c>
      <c r="D150" s="3">
        <v>42522</v>
      </c>
      <c r="E150">
        <v>1135.93</v>
      </c>
      <c r="F150">
        <v>4590</v>
      </c>
      <c r="G150" t="s">
        <v>333</v>
      </c>
      <c r="H150">
        <v>9948</v>
      </c>
      <c r="I150">
        <v>0</v>
      </c>
      <c r="J150" t="s">
        <v>334</v>
      </c>
      <c r="K150" t="s">
        <v>335</v>
      </c>
      <c r="L150" t="s">
        <v>365</v>
      </c>
      <c r="M150" t="s">
        <v>337</v>
      </c>
      <c r="P150" t="s">
        <v>338</v>
      </c>
      <c r="Q150" t="s">
        <v>339</v>
      </c>
      <c r="R150" t="s">
        <v>24</v>
      </c>
      <c r="S150" t="s">
        <v>339</v>
      </c>
      <c r="T150" t="s">
        <v>340</v>
      </c>
      <c r="U150" t="str">
        <f>VLOOKUP(A150,Sites!$A$1:$K$119,3,0)</f>
        <v>Office-Primary Location</v>
      </c>
      <c r="V150" t="str">
        <f>VLOOKUP(A150,Sites!$A$1:$K$119,4,0)</f>
        <v>Line D</v>
      </c>
      <c r="W150" t="str">
        <f>VLOOKUP(A150,Sites!$A$1:$K$119,5,0)</f>
        <v>AM</v>
      </c>
      <c r="X150" t="str">
        <f>VLOOKUP(A150,Sites!$A$1:$K$119,6,0)</f>
        <v>USA</v>
      </c>
      <c r="Y150" t="str">
        <f>VLOOKUP(A150,Sites!$A$1:$K$119,7,0)</f>
        <v>Ragleigh Durham</v>
      </c>
      <c r="Z150" t="str">
        <f>VLOOKUP(A150,Sites!$A$1:$K$119,8,0)</f>
        <v>Ragleigh Durham Address</v>
      </c>
      <c r="AA150" t="str">
        <f>VLOOKUP(A150,Sites!$A$1:$K$119,9,0)</f>
        <v>Ragleigh Durham</v>
      </c>
      <c r="AB150">
        <f>VLOOKUP(A150,Sites!$A$1:$K$119,10,0)</f>
        <v>35.899168000000003</v>
      </c>
      <c r="AC150">
        <f>VLOOKUP(A150,Sites!$A$1:$K$119,11,0)</f>
        <v>-78.863640000000004</v>
      </c>
    </row>
    <row r="151" spans="1:29" x14ac:dyDescent="0.3">
      <c r="A151">
        <v>8136291</v>
      </c>
      <c r="B151" t="s">
        <v>331</v>
      </c>
      <c r="C151" t="s">
        <v>332</v>
      </c>
      <c r="D151" s="3">
        <v>42064</v>
      </c>
      <c r="E151">
        <v>1310.51</v>
      </c>
      <c r="F151">
        <v>5071</v>
      </c>
      <c r="G151" t="s">
        <v>333</v>
      </c>
      <c r="H151">
        <v>9948</v>
      </c>
      <c r="I151">
        <v>0</v>
      </c>
      <c r="J151" t="s">
        <v>334</v>
      </c>
      <c r="K151" t="s">
        <v>335</v>
      </c>
      <c r="L151" t="s">
        <v>365</v>
      </c>
      <c r="M151" t="s">
        <v>337</v>
      </c>
      <c r="P151" t="s">
        <v>338</v>
      </c>
      <c r="Q151" t="s">
        <v>339</v>
      </c>
      <c r="R151" t="s">
        <v>24</v>
      </c>
      <c r="S151" t="s">
        <v>339</v>
      </c>
      <c r="T151" t="s">
        <v>340</v>
      </c>
      <c r="U151" t="str">
        <f>VLOOKUP(A151,Sites!$A$1:$K$119,3,0)</f>
        <v>Office-Primary Location</v>
      </c>
      <c r="V151" t="str">
        <f>VLOOKUP(A151,Sites!$A$1:$K$119,4,0)</f>
        <v>Line D</v>
      </c>
      <c r="W151" t="str">
        <f>VLOOKUP(A151,Sites!$A$1:$K$119,5,0)</f>
        <v>AM</v>
      </c>
      <c r="X151" t="str">
        <f>VLOOKUP(A151,Sites!$A$1:$K$119,6,0)</f>
        <v>USA</v>
      </c>
      <c r="Y151" t="str">
        <f>VLOOKUP(A151,Sites!$A$1:$K$119,7,0)</f>
        <v>Ragleigh Durham</v>
      </c>
      <c r="Z151" t="str">
        <f>VLOOKUP(A151,Sites!$A$1:$K$119,8,0)</f>
        <v>Ragleigh Durham Address</v>
      </c>
      <c r="AA151" t="str">
        <f>VLOOKUP(A151,Sites!$A$1:$K$119,9,0)</f>
        <v>Ragleigh Durham</v>
      </c>
      <c r="AB151">
        <f>VLOOKUP(A151,Sites!$A$1:$K$119,10,0)</f>
        <v>35.899168000000003</v>
      </c>
      <c r="AC151">
        <f>VLOOKUP(A151,Sites!$A$1:$K$119,11,0)</f>
        <v>-78.863640000000004</v>
      </c>
    </row>
    <row r="152" spans="1:29" x14ac:dyDescent="0.3">
      <c r="A152">
        <v>8136291</v>
      </c>
      <c r="B152" t="s">
        <v>331</v>
      </c>
      <c r="C152" t="s">
        <v>332</v>
      </c>
      <c r="D152" s="3">
        <v>42430</v>
      </c>
      <c r="E152">
        <v>1219.6300000000001</v>
      </c>
      <c r="F152">
        <v>5071</v>
      </c>
      <c r="G152" t="s">
        <v>333</v>
      </c>
      <c r="H152">
        <v>9948</v>
      </c>
      <c r="I152">
        <v>0</v>
      </c>
      <c r="J152" t="s">
        <v>334</v>
      </c>
      <c r="K152" t="s">
        <v>335</v>
      </c>
      <c r="L152" t="s">
        <v>365</v>
      </c>
      <c r="M152" t="s">
        <v>337</v>
      </c>
      <c r="P152" t="s">
        <v>338</v>
      </c>
      <c r="Q152" t="s">
        <v>339</v>
      </c>
      <c r="R152" t="s">
        <v>24</v>
      </c>
      <c r="S152" t="s">
        <v>339</v>
      </c>
      <c r="T152" t="s">
        <v>340</v>
      </c>
      <c r="U152" t="str">
        <f>VLOOKUP(A152,Sites!$A$1:$K$119,3,0)</f>
        <v>Office-Primary Location</v>
      </c>
      <c r="V152" t="str">
        <f>VLOOKUP(A152,Sites!$A$1:$K$119,4,0)</f>
        <v>Line D</v>
      </c>
      <c r="W152" t="str">
        <f>VLOOKUP(A152,Sites!$A$1:$K$119,5,0)</f>
        <v>AM</v>
      </c>
      <c r="X152" t="str">
        <f>VLOOKUP(A152,Sites!$A$1:$K$119,6,0)</f>
        <v>USA</v>
      </c>
      <c r="Y152" t="str">
        <f>VLOOKUP(A152,Sites!$A$1:$K$119,7,0)</f>
        <v>Ragleigh Durham</v>
      </c>
      <c r="Z152" t="str">
        <f>VLOOKUP(A152,Sites!$A$1:$K$119,8,0)</f>
        <v>Ragleigh Durham Address</v>
      </c>
      <c r="AA152" t="str">
        <f>VLOOKUP(A152,Sites!$A$1:$K$119,9,0)</f>
        <v>Ragleigh Durham</v>
      </c>
      <c r="AB152">
        <f>VLOOKUP(A152,Sites!$A$1:$K$119,10,0)</f>
        <v>35.899168000000003</v>
      </c>
      <c r="AC152">
        <f>VLOOKUP(A152,Sites!$A$1:$K$119,11,0)</f>
        <v>-78.863640000000004</v>
      </c>
    </row>
    <row r="153" spans="1:29" x14ac:dyDescent="0.3">
      <c r="A153">
        <v>8136291</v>
      </c>
      <c r="B153" t="s">
        <v>331</v>
      </c>
      <c r="C153" t="s">
        <v>332</v>
      </c>
      <c r="D153" s="3">
        <v>42795</v>
      </c>
      <c r="E153">
        <v>1302.33</v>
      </c>
      <c r="F153">
        <v>5115</v>
      </c>
      <c r="G153" t="s">
        <v>333</v>
      </c>
      <c r="H153">
        <v>9948</v>
      </c>
      <c r="I153">
        <v>0</v>
      </c>
      <c r="J153" t="s">
        <v>334</v>
      </c>
      <c r="K153" t="s">
        <v>335</v>
      </c>
      <c r="L153" t="s">
        <v>365</v>
      </c>
      <c r="M153" t="s">
        <v>337</v>
      </c>
      <c r="P153" t="s">
        <v>338</v>
      </c>
      <c r="Q153" t="s">
        <v>339</v>
      </c>
      <c r="R153" t="s">
        <v>24</v>
      </c>
      <c r="S153" t="s">
        <v>339</v>
      </c>
      <c r="T153" t="s">
        <v>340</v>
      </c>
      <c r="U153" t="str">
        <f>VLOOKUP(A153,Sites!$A$1:$K$119,3,0)</f>
        <v>Office-Primary Location</v>
      </c>
      <c r="V153" t="str">
        <f>VLOOKUP(A153,Sites!$A$1:$K$119,4,0)</f>
        <v>Line D</v>
      </c>
      <c r="W153" t="str">
        <f>VLOOKUP(A153,Sites!$A$1:$K$119,5,0)</f>
        <v>AM</v>
      </c>
      <c r="X153" t="str">
        <f>VLOOKUP(A153,Sites!$A$1:$K$119,6,0)</f>
        <v>USA</v>
      </c>
      <c r="Y153" t="str">
        <f>VLOOKUP(A153,Sites!$A$1:$K$119,7,0)</f>
        <v>Ragleigh Durham</v>
      </c>
      <c r="Z153" t="str">
        <f>VLOOKUP(A153,Sites!$A$1:$K$119,8,0)</f>
        <v>Ragleigh Durham Address</v>
      </c>
      <c r="AA153" t="str">
        <f>VLOOKUP(A153,Sites!$A$1:$K$119,9,0)</f>
        <v>Ragleigh Durham</v>
      </c>
      <c r="AB153">
        <f>VLOOKUP(A153,Sites!$A$1:$K$119,10,0)</f>
        <v>35.899168000000003</v>
      </c>
      <c r="AC153">
        <f>VLOOKUP(A153,Sites!$A$1:$K$119,11,0)</f>
        <v>-78.863640000000004</v>
      </c>
    </row>
    <row r="154" spans="1:29" x14ac:dyDescent="0.3">
      <c r="A154">
        <v>8136291</v>
      </c>
      <c r="B154" t="s">
        <v>331</v>
      </c>
      <c r="C154" t="s">
        <v>332</v>
      </c>
      <c r="D154" s="3">
        <v>42125</v>
      </c>
      <c r="E154">
        <v>1159.1099999999999</v>
      </c>
      <c r="F154">
        <v>4237</v>
      </c>
      <c r="G154" t="s">
        <v>333</v>
      </c>
      <c r="H154">
        <v>9948</v>
      </c>
      <c r="I154">
        <v>0</v>
      </c>
      <c r="J154" t="s">
        <v>334</v>
      </c>
      <c r="K154" t="s">
        <v>335</v>
      </c>
      <c r="L154" t="s">
        <v>365</v>
      </c>
      <c r="M154" t="s">
        <v>337</v>
      </c>
      <c r="P154" t="s">
        <v>338</v>
      </c>
      <c r="Q154" t="s">
        <v>339</v>
      </c>
      <c r="R154" t="s">
        <v>24</v>
      </c>
      <c r="S154" t="s">
        <v>339</v>
      </c>
      <c r="T154" t="s">
        <v>340</v>
      </c>
      <c r="U154" t="str">
        <f>VLOOKUP(A154,Sites!$A$1:$K$119,3,0)</f>
        <v>Office-Primary Location</v>
      </c>
      <c r="V154" t="str">
        <f>VLOOKUP(A154,Sites!$A$1:$K$119,4,0)</f>
        <v>Line D</v>
      </c>
      <c r="W154" t="str">
        <f>VLOOKUP(A154,Sites!$A$1:$K$119,5,0)</f>
        <v>AM</v>
      </c>
      <c r="X154" t="str">
        <f>VLOOKUP(A154,Sites!$A$1:$K$119,6,0)</f>
        <v>USA</v>
      </c>
      <c r="Y154" t="str">
        <f>VLOOKUP(A154,Sites!$A$1:$K$119,7,0)</f>
        <v>Ragleigh Durham</v>
      </c>
      <c r="Z154" t="str">
        <f>VLOOKUP(A154,Sites!$A$1:$K$119,8,0)</f>
        <v>Ragleigh Durham Address</v>
      </c>
      <c r="AA154" t="str">
        <f>VLOOKUP(A154,Sites!$A$1:$K$119,9,0)</f>
        <v>Ragleigh Durham</v>
      </c>
      <c r="AB154">
        <f>VLOOKUP(A154,Sites!$A$1:$K$119,10,0)</f>
        <v>35.899168000000003</v>
      </c>
      <c r="AC154">
        <f>VLOOKUP(A154,Sites!$A$1:$K$119,11,0)</f>
        <v>-78.863640000000004</v>
      </c>
    </row>
    <row r="155" spans="1:29" x14ac:dyDescent="0.3">
      <c r="A155">
        <v>8136291</v>
      </c>
      <c r="B155" t="s">
        <v>331</v>
      </c>
      <c r="C155" t="s">
        <v>332</v>
      </c>
      <c r="D155" s="3">
        <v>42491</v>
      </c>
      <c r="E155">
        <v>1094.26</v>
      </c>
      <c r="F155">
        <v>4237</v>
      </c>
      <c r="G155" t="s">
        <v>333</v>
      </c>
      <c r="H155">
        <v>9948</v>
      </c>
      <c r="I155">
        <v>0</v>
      </c>
      <c r="J155" t="s">
        <v>334</v>
      </c>
      <c r="K155" t="s">
        <v>335</v>
      </c>
      <c r="L155" t="s">
        <v>365</v>
      </c>
      <c r="M155" t="s">
        <v>337</v>
      </c>
      <c r="P155" t="s">
        <v>338</v>
      </c>
      <c r="Q155" t="s">
        <v>339</v>
      </c>
      <c r="R155" t="s">
        <v>24</v>
      </c>
      <c r="S155" t="s">
        <v>339</v>
      </c>
      <c r="T155" t="s">
        <v>340</v>
      </c>
      <c r="U155" t="str">
        <f>VLOOKUP(A155,Sites!$A$1:$K$119,3,0)</f>
        <v>Office-Primary Location</v>
      </c>
      <c r="V155" t="str">
        <f>VLOOKUP(A155,Sites!$A$1:$K$119,4,0)</f>
        <v>Line D</v>
      </c>
      <c r="W155" t="str">
        <f>VLOOKUP(A155,Sites!$A$1:$K$119,5,0)</f>
        <v>AM</v>
      </c>
      <c r="X155" t="str">
        <f>VLOOKUP(A155,Sites!$A$1:$K$119,6,0)</f>
        <v>USA</v>
      </c>
      <c r="Y155" t="str">
        <f>VLOOKUP(A155,Sites!$A$1:$K$119,7,0)</f>
        <v>Ragleigh Durham</v>
      </c>
      <c r="Z155" t="str">
        <f>VLOOKUP(A155,Sites!$A$1:$K$119,8,0)</f>
        <v>Ragleigh Durham Address</v>
      </c>
      <c r="AA155" t="str">
        <f>VLOOKUP(A155,Sites!$A$1:$K$119,9,0)</f>
        <v>Ragleigh Durham</v>
      </c>
      <c r="AB155">
        <f>VLOOKUP(A155,Sites!$A$1:$K$119,10,0)</f>
        <v>35.899168000000003</v>
      </c>
      <c r="AC155">
        <f>VLOOKUP(A155,Sites!$A$1:$K$119,11,0)</f>
        <v>-78.863640000000004</v>
      </c>
    </row>
    <row r="156" spans="1:29" x14ac:dyDescent="0.3">
      <c r="A156">
        <v>8136291</v>
      </c>
      <c r="B156" t="s">
        <v>331</v>
      </c>
      <c r="C156" t="s">
        <v>332</v>
      </c>
      <c r="D156" s="3">
        <v>42309</v>
      </c>
      <c r="E156">
        <v>1071.1600000000001</v>
      </c>
      <c r="F156">
        <v>4753</v>
      </c>
      <c r="G156" t="s">
        <v>333</v>
      </c>
      <c r="H156">
        <v>9948</v>
      </c>
      <c r="I156">
        <v>0</v>
      </c>
      <c r="J156" t="s">
        <v>334</v>
      </c>
      <c r="K156" t="s">
        <v>335</v>
      </c>
      <c r="L156" t="s">
        <v>365</v>
      </c>
      <c r="M156" t="s">
        <v>337</v>
      </c>
      <c r="P156" t="s">
        <v>338</v>
      </c>
      <c r="Q156" t="s">
        <v>339</v>
      </c>
      <c r="R156" t="s">
        <v>24</v>
      </c>
      <c r="S156" t="s">
        <v>339</v>
      </c>
      <c r="T156" t="s">
        <v>340</v>
      </c>
      <c r="U156" t="str">
        <f>VLOOKUP(A156,Sites!$A$1:$K$119,3,0)</f>
        <v>Office-Primary Location</v>
      </c>
      <c r="V156" t="str">
        <f>VLOOKUP(A156,Sites!$A$1:$K$119,4,0)</f>
        <v>Line D</v>
      </c>
      <c r="W156" t="str">
        <f>VLOOKUP(A156,Sites!$A$1:$K$119,5,0)</f>
        <v>AM</v>
      </c>
      <c r="X156" t="str">
        <f>VLOOKUP(A156,Sites!$A$1:$K$119,6,0)</f>
        <v>USA</v>
      </c>
      <c r="Y156" t="str">
        <f>VLOOKUP(A156,Sites!$A$1:$K$119,7,0)</f>
        <v>Ragleigh Durham</v>
      </c>
      <c r="Z156" t="str">
        <f>VLOOKUP(A156,Sites!$A$1:$K$119,8,0)</f>
        <v>Ragleigh Durham Address</v>
      </c>
      <c r="AA156" t="str">
        <f>VLOOKUP(A156,Sites!$A$1:$K$119,9,0)</f>
        <v>Ragleigh Durham</v>
      </c>
      <c r="AB156">
        <f>VLOOKUP(A156,Sites!$A$1:$K$119,10,0)</f>
        <v>35.899168000000003</v>
      </c>
      <c r="AC156">
        <f>VLOOKUP(A156,Sites!$A$1:$K$119,11,0)</f>
        <v>-78.863640000000004</v>
      </c>
    </row>
    <row r="157" spans="1:29" x14ac:dyDescent="0.3">
      <c r="A157">
        <v>8136291</v>
      </c>
      <c r="B157" t="s">
        <v>331</v>
      </c>
      <c r="C157" t="s">
        <v>332</v>
      </c>
      <c r="D157" s="3">
        <v>42675</v>
      </c>
      <c r="E157">
        <v>1118.46</v>
      </c>
      <c r="F157">
        <v>4753</v>
      </c>
      <c r="G157" t="s">
        <v>333</v>
      </c>
      <c r="H157">
        <v>9948</v>
      </c>
      <c r="I157">
        <v>0</v>
      </c>
      <c r="J157" t="s">
        <v>334</v>
      </c>
      <c r="K157" t="s">
        <v>335</v>
      </c>
      <c r="L157" t="s">
        <v>365</v>
      </c>
      <c r="M157" t="s">
        <v>337</v>
      </c>
      <c r="P157" t="s">
        <v>338</v>
      </c>
      <c r="Q157" t="s">
        <v>339</v>
      </c>
      <c r="R157" t="s">
        <v>24</v>
      </c>
      <c r="S157" t="s">
        <v>339</v>
      </c>
      <c r="T157" t="s">
        <v>340</v>
      </c>
      <c r="U157" t="str">
        <f>VLOOKUP(A157,Sites!$A$1:$K$119,3,0)</f>
        <v>Office-Primary Location</v>
      </c>
      <c r="V157" t="str">
        <f>VLOOKUP(A157,Sites!$A$1:$K$119,4,0)</f>
        <v>Line D</v>
      </c>
      <c r="W157" t="str">
        <f>VLOOKUP(A157,Sites!$A$1:$K$119,5,0)</f>
        <v>AM</v>
      </c>
      <c r="X157" t="str">
        <f>VLOOKUP(A157,Sites!$A$1:$K$119,6,0)</f>
        <v>USA</v>
      </c>
      <c r="Y157" t="str">
        <f>VLOOKUP(A157,Sites!$A$1:$K$119,7,0)</f>
        <v>Ragleigh Durham</v>
      </c>
      <c r="Z157" t="str">
        <f>VLOOKUP(A157,Sites!$A$1:$K$119,8,0)</f>
        <v>Ragleigh Durham Address</v>
      </c>
      <c r="AA157" t="str">
        <f>VLOOKUP(A157,Sites!$A$1:$K$119,9,0)</f>
        <v>Ragleigh Durham</v>
      </c>
      <c r="AB157">
        <f>VLOOKUP(A157,Sites!$A$1:$K$119,10,0)</f>
        <v>35.899168000000003</v>
      </c>
      <c r="AC157">
        <f>VLOOKUP(A157,Sites!$A$1:$K$119,11,0)</f>
        <v>-78.863640000000004</v>
      </c>
    </row>
    <row r="158" spans="1:29" x14ac:dyDescent="0.3">
      <c r="A158">
        <v>8136291</v>
      </c>
      <c r="B158" t="s">
        <v>331</v>
      </c>
      <c r="C158" t="s">
        <v>332</v>
      </c>
      <c r="D158" s="3">
        <v>42278</v>
      </c>
      <c r="E158">
        <v>1417.26</v>
      </c>
      <c r="F158">
        <v>5316</v>
      </c>
      <c r="G158" t="s">
        <v>333</v>
      </c>
      <c r="H158">
        <v>9948</v>
      </c>
      <c r="I158">
        <v>0</v>
      </c>
      <c r="J158" t="s">
        <v>334</v>
      </c>
      <c r="K158" t="s">
        <v>335</v>
      </c>
      <c r="L158" t="s">
        <v>365</v>
      </c>
      <c r="M158" t="s">
        <v>337</v>
      </c>
      <c r="P158" t="s">
        <v>338</v>
      </c>
      <c r="Q158" t="s">
        <v>339</v>
      </c>
      <c r="R158" t="s">
        <v>24</v>
      </c>
      <c r="S158" t="s">
        <v>339</v>
      </c>
      <c r="T158" t="s">
        <v>340</v>
      </c>
      <c r="U158" t="str">
        <f>VLOOKUP(A158,Sites!$A$1:$K$119,3,0)</f>
        <v>Office-Primary Location</v>
      </c>
      <c r="V158" t="str">
        <f>VLOOKUP(A158,Sites!$A$1:$K$119,4,0)</f>
        <v>Line D</v>
      </c>
      <c r="W158" t="str">
        <f>VLOOKUP(A158,Sites!$A$1:$K$119,5,0)</f>
        <v>AM</v>
      </c>
      <c r="X158" t="str">
        <f>VLOOKUP(A158,Sites!$A$1:$K$119,6,0)</f>
        <v>USA</v>
      </c>
      <c r="Y158" t="str">
        <f>VLOOKUP(A158,Sites!$A$1:$K$119,7,0)</f>
        <v>Ragleigh Durham</v>
      </c>
      <c r="Z158" t="str">
        <f>VLOOKUP(A158,Sites!$A$1:$K$119,8,0)</f>
        <v>Ragleigh Durham Address</v>
      </c>
      <c r="AA158" t="str">
        <f>VLOOKUP(A158,Sites!$A$1:$K$119,9,0)</f>
        <v>Ragleigh Durham</v>
      </c>
      <c r="AB158">
        <f>VLOOKUP(A158,Sites!$A$1:$K$119,10,0)</f>
        <v>35.899168000000003</v>
      </c>
      <c r="AC158">
        <f>VLOOKUP(A158,Sites!$A$1:$K$119,11,0)</f>
        <v>-78.863640000000004</v>
      </c>
    </row>
    <row r="159" spans="1:29" x14ac:dyDescent="0.3">
      <c r="A159">
        <v>8136291</v>
      </c>
      <c r="B159" t="s">
        <v>331</v>
      </c>
      <c r="C159" t="s">
        <v>332</v>
      </c>
      <c r="D159" s="3">
        <v>42644</v>
      </c>
      <c r="E159">
        <v>1247.92</v>
      </c>
      <c r="F159">
        <v>5316</v>
      </c>
      <c r="G159" t="s">
        <v>333</v>
      </c>
      <c r="H159">
        <v>9948</v>
      </c>
      <c r="I159">
        <v>0</v>
      </c>
      <c r="J159" t="s">
        <v>334</v>
      </c>
      <c r="K159" t="s">
        <v>335</v>
      </c>
      <c r="L159" t="s">
        <v>365</v>
      </c>
      <c r="M159" t="s">
        <v>337</v>
      </c>
      <c r="P159" t="s">
        <v>338</v>
      </c>
      <c r="Q159" t="s">
        <v>339</v>
      </c>
      <c r="R159" t="s">
        <v>24</v>
      </c>
      <c r="S159" t="s">
        <v>339</v>
      </c>
      <c r="T159" t="s">
        <v>340</v>
      </c>
      <c r="U159" t="str">
        <f>VLOOKUP(A159,Sites!$A$1:$K$119,3,0)</f>
        <v>Office-Primary Location</v>
      </c>
      <c r="V159" t="str">
        <f>VLOOKUP(A159,Sites!$A$1:$K$119,4,0)</f>
        <v>Line D</v>
      </c>
      <c r="W159" t="str">
        <f>VLOOKUP(A159,Sites!$A$1:$K$119,5,0)</f>
        <v>AM</v>
      </c>
      <c r="X159" t="str">
        <f>VLOOKUP(A159,Sites!$A$1:$K$119,6,0)</f>
        <v>USA</v>
      </c>
      <c r="Y159" t="str">
        <f>VLOOKUP(A159,Sites!$A$1:$K$119,7,0)</f>
        <v>Ragleigh Durham</v>
      </c>
      <c r="Z159" t="str">
        <f>VLOOKUP(A159,Sites!$A$1:$K$119,8,0)</f>
        <v>Ragleigh Durham Address</v>
      </c>
      <c r="AA159" t="str">
        <f>VLOOKUP(A159,Sites!$A$1:$K$119,9,0)</f>
        <v>Ragleigh Durham</v>
      </c>
      <c r="AB159">
        <f>VLOOKUP(A159,Sites!$A$1:$K$119,10,0)</f>
        <v>35.899168000000003</v>
      </c>
      <c r="AC159">
        <f>VLOOKUP(A159,Sites!$A$1:$K$119,11,0)</f>
        <v>-78.863640000000004</v>
      </c>
    </row>
    <row r="160" spans="1:29" x14ac:dyDescent="0.3">
      <c r="A160">
        <v>8136291</v>
      </c>
      <c r="B160" t="s">
        <v>331</v>
      </c>
      <c r="C160" t="s">
        <v>332</v>
      </c>
      <c r="D160" s="3">
        <v>42248</v>
      </c>
      <c r="E160">
        <v>1333.16</v>
      </c>
      <c r="F160">
        <v>4955</v>
      </c>
      <c r="G160" t="s">
        <v>333</v>
      </c>
      <c r="H160">
        <v>9948</v>
      </c>
      <c r="I160">
        <v>0</v>
      </c>
      <c r="J160" t="s">
        <v>334</v>
      </c>
      <c r="K160" t="s">
        <v>335</v>
      </c>
      <c r="L160" t="s">
        <v>365</v>
      </c>
      <c r="M160" t="s">
        <v>337</v>
      </c>
      <c r="P160" t="s">
        <v>338</v>
      </c>
      <c r="Q160" t="s">
        <v>339</v>
      </c>
      <c r="R160" t="s">
        <v>24</v>
      </c>
      <c r="S160" t="s">
        <v>339</v>
      </c>
      <c r="T160" t="s">
        <v>340</v>
      </c>
      <c r="U160" t="str">
        <f>VLOOKUP(A160,Sites!$A$1:$K$119,3,0)</f>
        <v>Office-Primary Location</v>
      </c>
      <c r="V160" t="str">
        <f>VLOOKUP(A160,Sites!$A$1:$K$119,4,0)</f>
        <v>Line D</v>
      </c>
      <c r="W160" t="str">
        <f>VLOOKUP(A160,Sites!$A$1:$K$119,5,0)</f>
        <v>AM</v>
      </c>
      <c r="X160" t="str">
        <f>VLOOKUP(A160,Sites!$A$1:$K$119,6,0)</f>
        <v>USA</v>
      </c>
      <c r="Y160" t="str">
        <f>VLOOKUP(A160,Sites!$A$1:$K$119,7,0)</f>
        <v>Ragleigh Durham</v>
      </c>
      <c r="Z160" t="str">
        <f>VLOOKUP(A160,Sites!$A$1:$K$119,8,0)</f>
        <v>Ragleigh Durham Address</v>
      </c>
      <c r="AA160" t="str">
        <f>VLOOKUP(A160,Sites!$A$1:$K$119,9,0)</f>
        <v>Ragleigh Durham</v>
      </c>
      <c r="AB160">
        <f>VLOOKUP(A160,Sites!$A$1:$K$119,10,0)</f>
        <v>35.899168000000003</v>
      </c>
      <c r="AC160">
        <f>VLOOKUP(A160,Sites!$A$1:$K$119,11,0)</f>
        <v>-78.863640000000004</v>
      </c>
    </row>
    <row r="161" spans="1:29" x14ac:dyDescent="0.3">
      <c r="A161">
        <v>8136291</v>
      </c>
      <c r="B161" t="s">
        <v>331</v>
      </c>
      <c r="C161" t="s">
        <v>332</v>
      </c>
      <c r="D161" s="3">
        <v>42614</v>
      </c>
      <c r="E161">
        <v>1405.28</v>
      </c>
      <c r="F161">
        <v>4940</v>
      </c>
      <c r="G161" t="s">
        <v>333</v>
      </c>
      <c r="H161">
        <v>9948</v>
      </c>
      <c r="I161">
        <v>0</v>
      </c>
      <c r="J161" t="s">
        <v>334</v>
      </c>
      <c r="K161" t="s">
        <v>335</v>
      </c>
      <c r="L161" t="s">
        <v>365</v>
      </c>
      <c r="M161" t="s">
        <v>337</v>
      </c>
      <c r="P161" t="s">
        <v>338</v>
      </c>
      <c r="Q161" t="s">
        <v>339</v>
      </c>
      <c r="R161" t="s">
        <v>24</v>
      </c>
      <c r="S161" t="s">
        <v>339</v>
      </c>
      <c r="T161" t="s">
        <v>340</v>
      </c>
      <c r="U161" t="str">
        <f>VLOOKUP(A161,Sites!$A$1:$K$119,3,0)</f>
        <v>Office-Primary Location</v>
      </c>
      <c r="V161" t="str">
        <f>VLOOKUP(A161,Sites!$A$1:$K$119,4,0)</f>
        <v>Line D</v>
      </c>
      <c r="W161" t="str">
        <f>VLOOKUP(A161,Sites!$A$1:$K$119,5,0)</f>
        <v>AM</v>
      </c>
      <c r="X161" t="str">
        <f>VLOOKUP(A161,Sites!$A$1:$K$119,6,0)</f>
        <v>USA</v>
      </c>
      <c r="Y161" t="str">
        <f>VLOOKUP(A161,Sites!$A$1:$K$119,7,0)</f>
        <v>Ragleigh Durham</v>
      </c>
      <c r="Z161" t="str">
        <f>VLOOKUP(A161,Sites!$A$1:$K$119,8,0)</f>
        <v>Ragleigh Durham Address</v>
      </c>
      <c r="AA161" t="str">
        <f>VLOOKUP(A161,Sites!$A$1:$K$119,9,0)</f>
        <v>Ragleigh Durham</v>
      </c>
      <c r="AB161">
        <f>VLOOKUP(A161,Sites!$A$1:$K$119,10,0)</f>
        <v>35.899168000000003</v>
      </c>
      <c r="AC161">
        <f>VLOOKUP(A161,Sites!$A$1:$K$119,11,0)</f>
        <v>-78.863640000000004</v>
      </c>
    </row>
    <row r="162" spans="1:29" x14ac:dyDescent="0.3">
      <c r="A162">
        <v>8136298</v>
      </c>
      <c r="B162" t="s">
        <v>331</v>
      </c>
      <c r="C162" t="s">
        <v>359</v>
      </c>
      <c r="D162" s="3">
        <v>41365</v>
      </c>
      <c r="E162">
        <v>23592.31</v>
      </c>
      <c r="F162">
        <v>240306</v>
      </c>
      <c r="G162" t="s">
        <v>333</v>
      </c>
      <c r="H162">
        <v>229172</v>
      </c>
      <c r="I162">
        <v>0</v>
      </c>
      <c r="J162" t="s">
        <v>334</v>
      </c>
      <c r="K162" t="s">
        <v>335</v>
      </c>
      <c r="L162" t="s">
        <v>354</v>
      </c>
      <c r="M162" t="s">
        <v>337</v>
      </c>
      <c r="P162" t="s">
        <v>338</v>
      </c>
      <c r="Q162" t="s">
        <v>339</v>
      </c>
      <c r="R162" t="s">
        <v>16</v>
      </c>
      <c r="S162" t="s">
        <v>339</v>
      </c>
      <c r="T162" t="s">
        <v>340</v>
      </c>
      <c r="U162" t="str">
        <f>VLOOKUP(A162,Sites!$A$1:$K$119,3,0)</f>
        <v>Office-Secondary Location</v>
      </c>
      <c r="V162" t="str">
        <f>VLOOKUP(A162,Sites!$A$1:$K$119,4,0)</f>
        <v>Line A</v>
      </c>
      <c r="W162" t="str">
        <f>VLOOKUP(A162,Sites!$A$1:$K$119,5,0)</f>
        <v>AM</v>
      </c>
      <c r="X162" t="str">
        <f>VLOOKUP(A162,Sites!$A$1:$K$119,6,0)</f>
        <v>Chile</v>
      </c>
      <c r="Y162" t="str">
        <f>VLOOKUP(A162,Sites!$A$1:$K$119,7,0)</f>
        <v>Santiago de Chile</v>
      </c>
      <c r="Z162" t="str">
        <f>VLOOKUP(A162,Sites!$A$1:$K$119,8,0)</f>
        <v>Santiago de Chile Address</v>
      </c>
      <c r="AA162" t="str">
        <f>VLOOKUP(A162,Sites!$A$1:$K$119,9,0)</f>
        <v>Santiago de Chile</v>
      </c>
      <c r="AB162">
        <f>VLOOKUP(A162,Sites!$A$1:$K$119,10,0)</f>
        <v>-33.448889999999999</v>
      </c>
      <c r="AC162">
        <f>VLOOKUP(A162,Sites!$A$1:$K$119,11,0)</f>
        <v>-70.669264999999996</v>
      </c>
    </row>
    <row r="163" spans="1:29" x14ac:dyDescent="0.3">
      <c r="A163">
        <v>8136298</v>
      </c>
      <c r="B163" t="s">
        <v>331</v>
      </c>
      <c r="C163" t="s">
        <v>359</v>
      </c>
      <c r="D163" s="3">
        <v>41730</v>
      </c>
      <c r="E163">
        <v>24174.9</v>
      </c>
      <c r="F163">
        <v>182263</v>
      </c>
      <c r="G163" t="s">
        <v>333</v>
      </c>
      <c r="H163">
        <v>229172</v>
      </c>
      <c r="I163">
        <v>0</v>
      </c>
      <c r="J163" t="s">
        <v>334</v>
      </c>
      <c r="K163" t="s">
        <v>335</v>
      </c>
      <c r="L163" t="s">
        <v>354</v>
      </c>
      <c r="M163" t="s">
        <v>337</v>
      </c>
      <c r="P163" t="s">
        <v>338</v>
      </c>
      <c r="Q163" t="s">
        <v>339</v>
      </c>
      <c r="R163" t="s">
        <v>16</v>
      </c>
      <c r="S163" t="s">
        <v>339</v>
      </c>
      <c r="T163" t="s">
        <v>340</v>
      </c>
      <c r="U163" t="str">
        <f>VLOOKUP(A163,Sites!$A$1:$K$119,3,0)</f>
        <v>Office-Secondary Location</v>
      </c>
      <c r="V163" t="str">
        <f>VLOOKUP(A163,Sites!$A$1:$K$119,4,0)</f>
        <v>Line A</v>
      </c>
      <c r="W163" t="str">
        <f>VLOOKUP(A163,Sites!$A$1:$K$119,5,0)</f>
        <v>AM</v>
      </c>
      <c r="X163" t="str">
        <f>VLOOKUP(A163,Sites!$A$1:$K$119,6,0)</f>
        <v>Chile</v>
      </c>
      <c r="Y163" t="str">
        <f>VLOOKUP(A163,Sites!$A$1:$K$119,7,0)</f>
        <v>Santiago de Chile</v>
      </c>
      <c r="Z163" t="str">
        <f>VLOOKUP(A163,Sites!$A$1:$K$119,8,0)</f>
        <v>Santiago de Chile Address</v>
      </c>
      <c r="AA163" t="str">
        <f>VLOOKUP(A163,Sites!$A$1:$K$119,9,0)</f>
        <v>Santiago de Chile</v>
      </c>
      <c r="AB163">
        <f>VLOOKUP(A163,Sites!$A$1:$K$119,10,0)</f>
        <v>-33.448889999999999</v>
      </c>
      <c r="AC163">
        <f>VLOOKUP(A163,Sites!$A$1:$K$119,11,0)</f>
        <v>-70.669264999999996</v>
      </c>
    </row>
    <row r="164" spans="1:29" x14ac:dyDescent="0.3">
      <c r="A164">
        <v>8136298</v>
      </c>
      <c r="B164" t="s">
        <v>331</v>
      </c>
      <c r="C164" t="s">
        <v>359</v>
      </c>
      <c r="D164" s="3">
        <v>41487</v>
      </c>
      <c r="E164">
        <v>12804.42</v>
      </c>
      <c r="F164">
        <v>89299</v>
      </c>
      <c r="G164" t="s">
        <v>333</v>
      </c>
      <c r="H164">
        <v>229172</v>
      </c>
      <c r="I164">
        <v>0</v>
      </c>
      <c r="J164" t="s">
        <v>334</v>
      </c>
      <c r="K164" t="s">
        <v>335</v>
      </c>
      <c r="L164" t="s">
        <v>354</v>
      </c>
      <c r="M164" t="s">
        <v>337</v>
      </c>
      <c r="P164" t="s">
        <v>338</v>
      </c>
      <c r="Q164" t="s">
        <v>339</v>
      </c>
      <c r="R164" t="s">
        <v>16</v>
      </c>
      <c r="S164" t="s">
        <v>339</v>
      </c>
      <c r="T164" t="s">
        <v>340</v>
      </c>
      <c r="U164" t="str">
        <f>VLOOKUP(A164,Sites!$A$1:$K$119,3,0)</f>
        <v>Office-Secondary Location</v>
      </c>
      <c r="V164" t="str">
        <f>VLOOKUP(A164,Sites!$A$1:$K$119,4,0)</f>
        <v>Line A</v>
      </c>
      <c r="W164" t="str">
        <f>VLOOKUP(A164,Sites!$A$1:$K$119,5,0)</f>
        <v>AM</v>
      </c>
      <c r="X164" t="str">
        <f>VLOOKUP(A164,Sites!$A$1:$K$119,6,0)</f>
        <v>Chile</v>
      </c>
      <c r="Y164" t="str">
        <f>VLOOKUP(A164,Sites!$A$1:$K$119,7,0)</f>
        <v>Santiago de Chile</v>
      </c>
      <c r="Z164" t="str">
        <f>VLOOKUP(A164,Sites!$A$1:$K$119,8,0)</f>
        <v>Santiago de Chile Address</v>
      </c>
      <c r="AA164" t="str">
        <f>VLOOKUP(A164,Sites!$A$1:$K$119,9,0)</f>
        <v>Santiago de Chile</v>
      </c>
      <c r="AB164">
        <f>VLOOKUP(A164,Sites!$A$1:$K$119,10,0)</f>
        <v>-33.448889999999999</v>
      </c>
      <c r="AC164">
        <f>VLOOKUP(A164,Sites!$A$1:$K$119,11,0)</f>
        <v>-70.669264999999996</v>
      </c>
    </row>
    <row r="165" spans="1:29" x14ac:dyDescent="0.3">
      <c r="A165">
        <v>8136298</v>
      </c>
      <c r="B165" t="s">
        <v>331</v>
      </c>
      <c r="C165" t="s">
        <v>359</v>
      </c>
      <c r="D165" s="3">
        <v>41852</v>
      </c>
      <c r="E165">
        <v>18879.919999999998</v>
      </c>
      <c r="F165">
        <v>115965</v>
      </c>
      <c r="G165" t="s">
        <v>333</v>
      </c>
      <c r="H165">
        <v>229172</v>
      </c>
      <c r="I165">
        <v>0</v>
      </c>
      <c r="J165" t="s">
        <v>334</v>
      </c>
      <c r="K165" t="s">
        <v>335</v>
      </c>
      <c r="L165" t="s">
        <v>354</v>
      </c>
      <c r="M165" t="s">
        <v>337</v>
      </c>
      <c r="P165" t="s">
        <v>338</v>
      </c>
      <c r="Q165" t="s">
        <v>339</v>
      </c>
      <c r="R165" t="s">
        <v>16</v>
      </c>
      <c r="S165" t="s">
        <v>339</v>
      </c>
      <c r="T165" t="s">
        <v>340</v>
      </c>
      <c r="U165" t="str">
        <f>VLOOKUP(A165,Sites!$A$1:$K$119,3,0)</f>
        <v>Office-Secondary Location</v>
      </c>
      <c r="V165" t="str">
        <f>VLOOKUP(A165,Sites!$A$1:$K$119,4,0)</f>
        <v>Line A</v>
      </c>
      <c r="W165" t="str">
        <f>VLOOKUP(A165,Sites!$A$1:$K$119,5,0)</f>
        <v>AM</v>
      </c>
      <c r="X165" t="str">
        <f>VLOOKUP(A165,Sites!$A$1:$K$119,6,0)</f>
        <v>Chile</v>
      </c>
      <c r="Y165" t="str">
        <f>VLOOKUP(A165,Sites!$A$1:$K$119,7,0)</f>
        <v>Santiago de Chile</v>
      </c>
      <c r="Z165" t="str">
        <f>VLOOKUP(A165,Sites!$A$1:$K$119,8,0)</f>
        <v>Santiago de Chile Address</v>
      </c>
      <c r="AA165" t="str">
        <f>VLOOKUP(A165,Sites!$A$1:$K$119,9,0)</f>
        <v>Santiago de Chile</v>
      </c>
      <c r="AB165">
        <f>VLOOKUP(A165,Sites!$A$1:$K$119,10,0)</f>
        <v>-33.448889999999999</v>
      </c>
      <c r="AC165">
        <f>VLOOKUP(A165,Sites!$A$1:$K$119,11,0)</f>
        <v>-70.669264999999996</v>
      </c>
    </row>
    <row r="166" spans="1:29" x14ac:dyDescent="0.3">
      <c r="A166">
        <v>8136298</v>
      </c>
      <c r="B166" t="s">
        <v>331</v>
      </c>
      <c r="C166" t="s">
        <v>359</v>
      </c>
      <c r="D166" s="3">
        <v>41609</v>
      </c>
      <c r="E166">
        <v>16319.92</v>
      </c>
      <c r="F166">
        <v>153948</v>
      </c>
      <c r="G166" t="s">
        <v>333</v>
      </c>
      <c r="H166">
        <v>229172</v>
      </c>
      <c r="I166">
        <v>0</v>
      </c>
      <c r="J166" t="s">
        <v>334</v>
      </c>
      <c r="K166" t="s">
        <v>335</v>
      </c>
      <c r="L166" t="s">
        <v>354</v>
      </c>
      <c r="M166" t="s">
        <v>337</v>
      </c>
      <c r="P166" t="s">
        <v>338</v>
      </c>
      <c r="Q166" t="s">
        <v>339</v>
      </c>
      <c r="R166" t="s">
        <v>16</v>
      </c>
      <c r="S166" t="s">
        <v>339</v>
      </c>
      <c r="T166" t="s">
        <v>340</v>
      </c>
      <c r="U166" t="str">
        <f>VLOOKUP(A166,Sites!$A$1:$K$119,3,0)</f>
        <v>Office-Secondary Location</v>
      </c>
      <c r="V166" t="str">
        <f>VLOOKUP(A166,Sites!$A$1:$K$119,4,0)</f>
        <v>Line A</v>
      </c>
      <c r="W166" t="str">
        <f>VLOOKUP(A166,Sites!$A$1:$K$119,5,0)</f>
        <v>AM</v>
      </c>
      <c r="X166" t="str">
        <f>VLOOKUP(A166,Sites!$A$1:$K$119,6,0)</f>
        <v>Chile</v>
      </c>
      <c r="Y166" t="str">
        <f>VLOOKUP(A166,Sites!$A$1:$K$119,7,0)</f>
        <v>Santiago de Chile</v>
      </c>
      <c r="Z166" t="str">
        <f>VLOOKUP(A166,Sites!$A$1:$K$119,8,0)</f>
        <v>Santiago de Chile Address</v>
      </c>
      <c r="AA166" t="str">
        <f>VLOOKUP(A166,Sites!$A$1:$K$119,9,0)</f>
        <v>Santiago de Chile</v>
      </c>
      <c r="AB166">
        <f>VLOOKUP(A166,Sites!$A$1:$K$119,10,0)</f>
        <v>-33.448889999999999</v>
      </c>
      <c r="AC166">
        <f>VLOOKUP(A166,Sites!$A$1:$K$119,11,0)</f>
        <v>-70.669264999999996</v>
      </c>
    </row>
    <row r="167" spans="1:29" x14ac:dyDescent="0.3">
      <c r="A167">
        <v>8136298</v>
      </c>
      <c r="B167" t="s">
        <v>331</v>
      </c>
      <c r="C167" t="s">
        <v>359</v>
      </c>
      <c r="D167" s="3">
        <v>41974</v>
      </c>
      <c r="E167">
        <v>39738.57</v>
      </c>
      <c r="F167">
        <v>482044</v>
      </c>
      <c r="G167" t="s">
        <v>333</v>
      </c>
      <c r="H167">
        <v>229172</v>
      </c>
      <c r="I167">
        <v>0</v>
      </c>
      <c r="J167" t="s">
        <v>334</v>
      </c>
      <c r="K167" t="s">
        <v>335</v>
      </c>
      <c r="L167" t="s">
        <v>354</v>
      </c>
      <c r="M167" t="s">
        <v>337</v>
      </c>
      <c r="P167" t="s">
        <v>338</v>
      </c>
      <c r="Q167" t="s">
        <v>339</v>
      </c>
      <c r="R167" t="s">
        <v>16</v>
      </c>
      <c r="S167" t="s">
        <v>339</v>
      </c>
      <c r="T167" t="s">
        <v>340</v>
      </c>
      <c r="U167" t="str">
        <f>VLOOKUP(A167,Sites!$A$1:$K$119,3,0)</f>
        <v>Office-Secondary Location</v>
      </c>
      <c r="V167" t="str">
        <f>VLOOKUP(A167,Sites!$A$1:$K$119,4,0)</f>
        <v>Line A</v>
      </c>
      <c r="W167" t="str">
        <f>VLOOKUP(A167,Sites!$A$1:$K$119,5,0)</f>
        <v>AM</v>
      </c>
      <c r="X167" t="str">
        <f>VLOOKUP(A167,Sites!$A$1:$K$119,6,0)</f>
        <v>Chile</v>
      </c>
      <c r="Y167" t="str">
        <f>VLOOKUP(A167,Sites!$A$1:$K$119,7,0)</f>
        <v>Santiago de Chile</v>
      </c>
      <c r="Z167" t="str">
        <f>VLOOKUP(A167,Sites!$A$1:$K$119,8,0)</f>
        <v>Santiago de Chile Address</v>
      </c>
      <c r="AA167" t="str">
        <f>VLOOKUP(A167,Sites!$A$1:$K$119,9,0)</f>
        <v>Santiago de Chile</v>
      </c>
      <c r="AB167">
        <f>VLOOKUP(A167,Sites!$A$1:$K$119,10,0)</f>
        <v>-33.448889999999999</v>
      </c>
      <c r="AC167">
        <f>VLOOKUP(A167,Sites!$A$1:$K$119,11,0)</f>
        <v>-70.669264999999996</v>
      </c>
    </row>
    <row r="168" spans="1:29" x14ac:dyDescent="0.3">
      <c r="A168">
        <v>8136298</v>
      </c>
      <c r="B168" t="s">
        <v>331</v>
      </c>
      <c r="C168" t="s">
        <v>359</v>
      </c>
      <c r="D168" s="3">
        <v>41306</v>
      </c>
      <c r="E168">
        <v>30918.83</v>
      </c>
      <c r="F168">
        <v>331905</v>
      </c>
      <c r="G168" t="s">
        <v>333</v>
      </c>
      <c r="H168">
        <v>229172</v>
      </c>
      <c r="I168">
        <v>0</v>
      </c>
      <c r="J168" t="s">
        <v>334</v>
      </c>
      <c r="K168" t="s">
        <v>335</v>
      </c>
      <c r="L168" t="s">
        <v>354</v>
      </c>
      <c r="M168" t="s">
        <v>337</v>
      </c>
      <c r="P168" t="s">
        <v>338</v>
      </c>
      <c r="Q168" t="s">
        <v>339</v>
      </c>
      <c r="R168" t="s">
        <v>16</v>
      </c>
      <c r="S168" t="s">
        <v>339</v>
      </c>
      <c r="T168" t="s">
        <v>340</v>
      </c>
      <c r="U168" t="str">
        <f>VLOOKUP(A168,Sites!$A$1:$K$119,3,0)</f>
        <v>Office-Secondary Location</v>
      </c>
      <c r="V168" t="str">
        <f>VLOOKUP(A168,Sites!$A$1:$K$119,4,0)</f>
        <v>Line A</v>
      </c>
      <c r="W168" t="str">
        <f>VLOOKUP(A168,Sites!$A$1:$K$119,5,0)</f>
        <v>AM</v>
      </c>
      <c r="X168" t="str">
        <f>VLOOKUP(A168,Sites!$A$1:$K$119,6,0)</f>
        <v>Chile</v>
      </c>
      <c r="Y168" t="str">
        <f>VLOOKUP(A168,Sites!$A$1:$K$119,7,0)</f>
        <v>Santiago de Chile</v>
      </c>
      <c r="Z168" t="str">
        <f>VLOOKUP(A168,Sites!$A$1:$K$119,8,0)</f>
        <v>Santiago de Chile Address</v>
      </c>
      <c r="AA168" t="str">
        <f>VLOOKUP(A168,Sites!$A$1:$K$119,9,0)</f>
        <v>Santiago de Chile</v>
      </c>
      <c r="AB168">
        <f>VLOOKUP(A168,Sites!$A$1:$K$119,10,0)</f>
        <v>-33.448889999999999</v>
      </c>
      <c r="AC168">
        <f>VLOOKUP(A168,Sites!$A$1:$K$119,11,0)</f>
        <v>-70.669264999999996</v>
      </c>
    </row>
    <row r="169" spans="1:29" x14ac:dyDescent="0.3">
      <c r="A169">
        <v>8136298</v>
      </c>
      <c r="B169" t="s">
        <v>331</v>
      </c>
      <c r="C169" t="s">
        <v>359</v>
      </c>
      <c r="D169" s="3">
        <v>41671</v>
      </c>
      <c r="E169">
        <v>31236.71</v>
      </c>
      <c r="F169">
        <v>284038</v>
      </c>
      <c r="G169" t="s">
        <v>333</v>
      </c>
      <c r="H169">
        <v>229172</v>
      </c>
      <c r="I169">
        <v>0</v>
      </c>
      <c r="J169" t="s">
        <v>334</v>
      </c>
      <c r="K169" t="s">
        <v>335</v>
      </c>
      <c r="L169" t="s">
        <v>354</v>
      </c>
      <c r="M169" t="s">
        <v>337</v>
      </c>
      <c r="P169" t="s">
        <v>338</v>
      </c>
      <c r="Q169" t="s">
        <v>339</v>
      </c>
      <c r="R169" t="s">
        <v>16</v>
      </c>
      <c r="S169" t="s">
        <v>339</v>
      </c>
      <c r="T169" t="s">
        <v>340</v>
      </c>
      <c r="U169" t="str">
        <f>VLOOKUP(A169,Sites!$A$1:$K$119,3,0)</f>
        <v>Office-Secondary Location</v>
      </c>
      <c r="V169" t="str">
        <f>VLOOKUP(A169,Sites!$A$1:$K$119,4,0)</f>
        <v>Line A</v>
      </c>
      <c r="W169" t="str">
        <f>VLOOKUP(A169,Sites!$A$1:$K$119,5,0)</f>
        <v>AM</v>
      </c>
      <c r="X169" t="str">
        <f>VLOOKUP(A169,Sites!$A$1:$K$119,6,0)</f>
        <v>Chile</v>
      </c>
      <c r="Y169" t="str">
        <f>VLOOKUP(A169,Sites!$A$1:$K$119,7,0)</f>
        <v>Santiago de Chile</v>
      </c>
      <c r="Z169" t="str">
        <f>VLOOKUP(A169,Sites!$A$1:$K$119,8,0)</f>
        <v>Santiago de Chile Address</v>
      </c>
      <c r="AA169" t="str">
        <f>VLOOKUP(A169,Sites!$A$1:$K$119,9,0)</f>
        <v>Santiago de Chile</v>
      </c>
      <c r="AB169">
        <f>VLOOKUP(A169,Sites!$A$1:$K$119,10,0)</f>
        <v>-33.448889999999999</v>
      </c>
      <c r="AC169">
        <f>VLOOKUP(A169,Sites!$A$1:$K$119,11,0)</f>
        <v>-70.669264999999996</v>
      </c>
    </row>
    <row r="170" spans="1:29" x14ac:dyDescent="0.3">
      <c r="A170">
        <v>8136298</v>
      </c>
      <c r="B170" t="s">
        <v>331</v>
      </c>
      <c r="C170" t="s">
        <v>359</v>
      </c>
      <c r="D170" s="3">
        <v>41275</v>
      </c>
      <c r="E170">
        <v>27566.35</v>
      </c>
      <c r="F170">
        <v>287576</v>
      </c>
      <c r="G170" t="s">
        <v>333</v>
      </c>
      <c r="H170">
        <v>229172</v>
      </c>
      <c r="I170">
        <v>0</v>
      </c>
      <c r="J170" t="s">
        <v>334</v>
      </c>
      <c r="K170" t="s">
        <v>335</v>
      </c>
      <c r="L170" t="s">
        <v>354</v>
      </c>
      <c r="M170" t="s">
        <v>337</v>
      </c>
      <c r="P170" t="s">
        <v>338</v>
      </c>
      <c r="Q170" t="s">
        <v>339</v>
      </c>
      <c r="R170" t="s">
        <v>16</v>
      </c>
      <c r="S170" t="s">
        <v>339</v>
      </c>
      <c r="T170" t="s">
        <v>340</v>
      </c>
      <c r="U170" t="str">
        <f>VLOOKUP(A170,Sites!$A$1:$K$119,3,0)</f>
        <v>Office-Secondary Location</v>
      </c>
      <c r="V170" t="str">
        <f>VLOOKUP(A170,Sites!$A$1:$K$119,4,0)</f>
        <v>Line A</v>
      </c>
      <c r="W170" t="str">
        <f>VLOOKUP(A170,Sites!$A$1:$K$119,5,0)</f>
        <v>AM</v>
      </c>
      <c r="X170" t="str">
        <f>VLOOKUP(A170,Sites!$A$1:$K$119,6,0)</f>
        <v>Chile</v>
      </c>
      <c r="Y170" t="str">
        <f>VLOOKUP(A170,Sites!$A$1:$K$119,7,0)</f>
        <v>Santiago de Chile</v>
      </c>
      <c r="Z170" t="str">
        <f>VLOOKUP(A170,Sites!$A$1:$K$119,8,0)</f>
        <v>Santiago de Chile Address</v>
      </c>
      <c r="AA170" t="str">
        <f>VLOOKUP(A170,Sites!$A$1:$K$119,9,0)</f>
        <v>Santiago de Chile</v>
      </c>
      <c r="AB170">
        <f>VLOOKUP(A170,Sites!$A$1:$K$119,10,0)</f>
        <v>-33.448889999999999</v>
      </c>
      <c r="AC170">
        <f>VLOOKUP(A170,Sites!$A$1:$K$119,11,0)</f>
        <v>-70.669264999999996</v>
      </c>
    </row>
    <row r="171" spans="1:29" x14ac:dyDescent="0.3">
      <c r="A171">
        <v>8136298</v>
      </c>
      <c r="B171" t="s">
        <v>331</v>
      </c>
      <c r="C171" t="s">
        <v>359</v>
      </c>
      <c r="D171" s="3">
        <v>41640</v>
      </c>
      <c r="E171">
        <v>37973.56</v>
      </c>
      <c r="F171">
        <v>381599</v>
      </c>
      <c r="G171" t="s">
        <v>333</v>
      </c>
      <c r="H171">
        <v>229172</v>
      </c>
      <c r="I171">
        <v>0</v>
      </c>
      <c r="J171" t="s">
        <v>334</v>
      </c>
      <c r="K171" t="s">
        <v>335</v>
      </c>
      <c r="L171" t="s">
        <v>354</v>
      </c>
      <c r="M171" t="s">
        <v>337</v>
      </c>
      <c r="P171" t="s">
        <v>338</v>
      </c>
      <c r="Q171" t="s">
        <v>339</v>
      </c>
      <c r="R171" t="s">
        <v>16</v>
      </c>
      <c r="S171" t="s">
        <v>339</v>
      </c>
      <c r="T171" t="s">
        <v>340</v>
      </c>
      <c r="U171" t="str">
        <f>VLOOKUP(A171,Sites!$A$1:$K$119,3,0)</f>
        <v>Office-Secondary Location</v>
      </c>
      <c r="V171" t="str">
        <f>VLOOKUP(A171,Sites!$A$1:$K$119,4,0)</f>
        <v>Line A</v>
      </c>
      <c r="W171" t="str">
        <f>VLOOKUP(A171,Sites!$A$1:$K$119,5,0)</f>
        <v>AM</v>
      </c>
      <c r="X171" t="str">
        <f>VLOOKUP(A171,Sites!$A$1:$K$119,6,0)</f>
        <v>Chile</v>
      </c>
      <c r="Y171" t="str">
        <f>VLOOKUP(A171,Sites!$A$1:$K$119,7,0)</f>
        <v>Santiago de Chile</v>
      </c>
      <c r="Z171" t="str">
        <f>VLOOKUP(A171,Sites!$A$1:$K$119,8,0)</f>
        <v>Santiago de Chile Address</v>
      </c>
      <c r="AA171" t="str">
        <f>VLOOKUP(A171,Sites!$A$1:$K$119,9,0)</f>
        <v>Santiago de Chile</v>
      </c>
      <c r="AB171">
        <f>VLOOKUP(A171,Sites!$A$1:$K$119,10,0)</f>
        <v>-33.448889999999999</v>
      </c>
      <c r="AC171">
        <f>VLOOKUP(A171,Sites!$A$1:$K$119,11,0)</f>
        <v>-70.669264999999996</v>
      </c>
    </row>
    <row r="172" spans="1:29" x14ac:dyDescent="0.3">
      <c r="A172">
        <v>8136298</v>
      </c>
      <c r="B172" t="s">
        <v>331</v>
      </c>
      <c r="C172" t="s">
        <v>359</v>
      </c>
      <c r="D172" s="3">
        <v>41456</v>
      </c>
      <c r="E172">
        <v>12122.58</v>
      </c>
      <c r="F172">
        <v>82936</v>
      </c>
      <c r="G172" t="s">
        <v>333</v>
      </c>
      <c r="H172">
        <v>229172</v>
      </c>
      <c r="I172">
        <v>0</v>
      </c>
      <c r="J172" t="s">
        <v>334</v>
      </c>
      <c r="K172" t="s">
        <v>335</v>
      </c>
      <c r="L172" t="s">
        <v>354</v>
      </c>
      <c r="M172" t="s">
        <v>337</v>
      </c>
      <c r="P172" t="s">
        <v>338</v>
      </c>
      <c r="Q172" t="s">
        <v>339</v>
      </c>
      <c r="R172" t="s">
        <v>16</v>
      </c>
      <c r="S172" t="s">
        <v>339</v>
      </c>
      <c r="T172" t="s">
        <v>340</v>
      </c>
      <c r="U172" t="str">
        <f>VLOOKUP(A172,Sites!$A$1:$K$119,3,0)</f>
        <v>Office-Secondary Location</v>
      </c>
      <c r="V172" t="str">
        <f>VLOOKUP(A172,Sites!$A$1:$K$119,4,0)</f>
        <v>Line A</v>
      </c>
      <c r="W172" t="str">
        <f>VLOOKUP(A172,Sites!$A$1:$K$119,5,0)</f>
        <v>AM</v>
      </c>
      <c r="X172" t="str">
        <f>VLOOKUP(A172,Sites!$A$1:$K$119,6,0)</f>
        <v>Chile</v>
      </c>
      <c r="Y172" t="str">
        <f>VLOOKUP(A172,Sites!$A$1:$K$119,7,0)</f>
        <v>Santiago de Chile</v>
      </c>
      <c r="Z172" t="str">
        <f>VLOOKUP(A172,Sites!$A$1:$K$119,8,0)</f>
        <v>Santiago de Chile Address</v>
      </c>
      <c r="AA172" t="str">
        <f>VLOOKUP(A172,Sites!$A$1:$K$119,9,0)</f>
        <v>Santiago de Chile</v>
      </c>
      <c r="AB172">
        <f>VLOOKUP(A172,Sites!$A$1:$K$119,10,0)</f>
        <v>-33.448889999999999</v>
      </c>
      <c r="AC172">
        <f>VLOOKUP(A172,Sites!$A$1:$K$119,11,0)</f>
        <v>-70.669264999999996</v>
      </c>
    </row>
    <row r="173" spans="1:29" x14ac:dyDescent="0.3">
      <c r="A173">
        <v>8136298</v>
      </c>
      <c r="B173" t="s">
        <v>331</v>
      </c>
      <c r="C173" t="s">
        <v>359</v>
      </c>
      <c r="D173" s="3">
        <v>41821</v>
      </c>
      <c r="E173">
        <v>16380.22</v>
      </c>
      <c r="F173">
        <v>73836</v>
      </c>
      <c r="G173" t="s">
        <v>333</v>
      </c>
      <c r="H173">
        <v>229172</v>
      </c>
      <c r="I173">
        <v>0</v>
      </c>
      <c r="J173" t="s">
        <v>334</v>
      </c>
      <c r="K173" t="s">
        <v>335</v>
      </c>
      <c r="L173" t="s">
        <v>354</v>
      </c>
      <c r="M173" t="s">
        <v>337</v>
      </c>
      <c r="P173" t="s">
        <v>338</v>
      </c>
      <c r="Q173" t="s">
        <v>339</v>
      </c>
      <c r="R173" t="s">
        <v>16</v>
      </c>
      <c r="S173" t="s">
        <v>339</v>
      </c>
      <c r="T173" t="s">
        <v>340</v>
      </c>
      <c r="U173" t="str">
        <f>VLOOKUP(A173,Sites!$A$1:$K$119,3,0)</f>
        <v>Office-Secondary Location</v>
      </c>
      <c r="V173" t="str">
        <f>VLOOKUP(A173,Sites!$A$1:$K$119,4,0)</f>
        <v>Line A</v>
      </c>
      <c r="W173" t="str">
        <f>VLOOKUP(A173,Sites!$A$1:$K$119,5,0)</f>
        <v>AM</v>
      </c>
      <c r="X173" t="str">
        <f>VLOOKUP(A173,Sites!$A$1:$K$119,6,0)</f>
        <v>Chile</v>
      </c>
      <c r="Y173" t="str">
        <f>VLOOKUP(A173,Sites!$A$1:$K$119,7,0)</f>
        <v>Santiago de Chile</v>
      </c>
      <c r="Z173" t="str">
        <f>VLOOKUP(A173,Sites!$A$1:$K$119,8,0)</f>
        <v>Santiago de Chile Address</v>
      </c>
      <c r="AA173" t="str">
        <f>VLOOKUP(A173,Sites!$A$1:$K$119,9,0)</f>
        <v>Santiago de Chile</v>
      </c>
      <c r="AB173">
        <f>VLOOKUP(A173,Sites!$A$1:$K$119,10,0)</f>
        <v>-33.448889999999999</v>
      </c>
      <c r="AC173">
        <f>VLOOKUP(A173,Sites!$A$1:$K$119,11,0)</f>
        <v>-70.669264999999996</v>
      </c>
    </row>
    <row r="174" spans="1:29" x14ac:dyDescent="0.3">
      <c r="A174">
        <v>8136298</v>
      </c>
      <c r="B174" t="s">
        <v>331</v>
      </c>
      <c r="C174" t="s">
        <v>359</v>
      </c>
      <c r="D174" s="3">
        <v>41426</v>
      </c>
      <c r="E174">
        <v>13517.44</v>
      </c>
      <c r="F174">
        <v>97748</v>
      </c>
      <c r="G174" t="s">
        <v>333</v>
      </c>
      <c r="H174">
        <v>229172</v>
      </c>
      <c r="I174">
        <v>0</v>
      </c>
      <c r="J174" t="s">
        <v>334</v>
      </c>
      <c r="K174" t="s">
        <v>335</v>
      </c>
      <c r="L174" t="s">
        <v>354</v>
      </c>
      <c r="M174" t="s">
        <v>337</v>
      </c>
      <c r="P174" t="s">
        <v>338</v>
      </c>
      <c r="Q174" t="s">
        <v>339</v>
      </c>
      <c r="R174" t="s">
        <v>16</v>
      </c>
      <c r="S174" t="s">
        <v>339</v>
      </c>
      <c r="T174" t="s">
        <v>340</v>
      </c>
      <c r="U174" t="str">
        <f>VLOOKUP(A174,Sites!$A$1:$K$119,3,0)</f>
        <v>Office-Secondary Location</v>
      </c>
      <c r="V174" t="str">
        <f>VLOOKUP(A174,Sites!$A$1:$K$119,4,0)</f>
        <v>Line A</v>
      </c>
      <c r="W174" t="str">
        <f>VLOOKUP(A174,Sites!$A$1:$K$119,5,0)</f>
        <v>AM</v>
      </c>
      <c r="X174" t="str">
        <f>VLOOKUP(A174,Sites!$A$1:$K$119,6,0)</f>
        <v>Chile</v>
      </c>
      <c r="Y174" t="str">
        <f>VLOOKUP(A174,Sites!$A$1:$K$119,7,0)</f>
        <v>Santiago de Chile</v>
      </c>
      <c r="Z174" t="str">
        <f>VLOOKUP(A174,Sites!$A$1:$K$119,8,0)</f>
        <v>Santiago de Chile Address</v>
      </c>
      <c r="AA174" t="str">
        <f>VLOOKUP(A174,Sites!$A$1:$K$119,9,0)</f>
        <v>Santiago de Chile</v>
      </c>
      <c r="AB174">
        <f>VLOOKUP(A174,Sites!$A$1:$K$119,10,0)</f>
        <v>-33.448889999999999</v>
      </c>
      <c r="AC174">
        <f>VLOOKUP(A174,Sites!$A$1:$K$119,11,0)</f>
        <v>-70.669264999999996</v>
      </c>
    </row>
    <row r="175" spans="1:29" x14ac:dyDescent="0.3">
      <c r="A175">
        <v>8136298</v>
      </c>
      <c r="B175" t="s">
        <v>331</v>
      </c>
      <c r="C175" t="s">
        <v>359</v>
      </c>
      <c r="D175" s="3">
        <v>41791</v>
      </c>
      <c r="E175">
        <v>17668.080000000002</v>
      </c>
      <c r="F175">
        <v>90466</v>
      </c>
      <c r="G175" t="s">
        <v>333</v>
      </c>
      <c r="H175">
        <v>229172</v>
      </c>
      <c r="I175">
        <v>0</v>
      </c>
      <c r="J175" t="s">
        <v>334</v>
      </c>
      <c r="K175" t="s">
        <v>335</v>
      </c>
      <c r="L175" t="s">
        <v>354</v>
      </c>
      <c r="M175" t="s">
        <v>337</v>
      </c>
      <c r="P175" t="s">
        <v>338</v>
      </c>
      <c r="Q175" t="s">
        <v>339</v>
      </c>
      <c r="R175" t="s">
        <v>16</v>
      </c>
      <c r="S175" t="s">
        <v>339</v>
      </c>
      <c r="T175" t="s">
        <v>340</v>
      </c>
      <c r="U175" t="str">
        <f>VLOOKUP(A175,Sites!$A$1:$K$119,3,0)</f>
        <v>Office-Secondary Location</v>
      </c>
      <c r="V175" t="str">
        <f>VLOOKUP(A175,Sites!$A$1:$K$119,4,0)</f>
        <v>Line A</v>
      </c>
      <c r="W175" t="str">
        <f>VLOOKUP(A175,Sites!$A$1:$K$119,5,0)</f>
        <v>AM</v>
      </c>
      <c r="X175" t="str">
        <f>VLOOKUP(A175,Sites!$A$1:$K$119,6,0)</f>
        <v>Chile</v>
      </c>
      <c r="Y175" t="str">
        <f>VLOOKUP(A175,Sites!$A$1:$K$119,7,0)</f>
        <v>Santiago de Chile</v>
      </c>
      <c r="Z175" t="str">
        <f>VLOOKUP(A175,Sites!$A$1:$K$119,8,0)</f>
        <v>Santiago de Chile Address</v>
      </c>
      <c r="AA175" t="str">
        <f>VLOOKUP(A175,Sites!$A$1:$K$119,9,0)</f>
        <v>Santiago de Chile</v>
      </c>
      <c r="AB175">
        <f>VLOOKUP(A175,Sites!$A$1:$K$119,10,0)</f>
        <v>-33.448889999999999</v>
      </c>
      <c r="AC175">
        <f>VLOOKUP(A175,Sites!$A$1:$K$119,11,0)</f>
        <v>-70.669264999999996</v>
      </c>
    </row>
    <row r="176" spans="1:29" x14ac:dyDescent="0.3">
      <c r="A176">
        <v>8136298</v>
      </c>
      <c r="B176" t="s">
        <v>331</v>
      </c>
      <c r="C176" t="s">
        <v>359</v>
      </c>
      <c r="D176" s="3">
        <v>41334</v>
      </c>
      <c r="E176">
        <v>27786.5</v>
      </c>
      <c r="F176">
        <v>300837</v>
      </c>
      <c r="G176" t="s">
        <v>333</v>
      </c>
      <c r="H176">
        <v>229172</v>
      </c>
      <c r="I176">
        <v>0</v>
      </c>
      <c r="J176" t="s">
        <v>334</v>
      </c>
      <c r="K176" t="s">
        <v>335</v>
      </c>
      <c r="L176" t="s">
        <v>354</v>
      </c>
      <c r="M176" t="s">
        <v>337</v>
      </c>
      <c r="P176" t="s">
        <v>338</v>
      </c>
      <c r="Q176" t="s">
        <v>339</v>
      </c>
      <c r="R176" t="s">
        <v>16</v>
      </c>
      <c r="S176" t="s">
        <v>339</v>
      </c>
      <c r="T176" t="s">
        <v>340</v>
      </c>
      <c r="U176" t="str">
        <f>VLOOKUP(A176,Sites!$A$1:$K$119,3,0)</f>
        <v>Office-Secondary Location</v>
      </c>
      <c r="V176" t="str">
        <f>VLOOKUP(A176,Sites!$A$1:$K$119,4,0)</f>
        <v>Line A</v>
      </c>
      <c r="W176" t="str">
        <f>VLOOKUP(A176,Sites!$A$1:$K$119,5,0)</f>
        <v>AM</v>
      </c>
      <c r="X176" t="str">
        <f>VLOOKUP(A176,Sites!$A$1:$K$119,6,0)</f>
        <v>Chile</v>
      </c>
      <c r="Y176" t="str">
        <f>VLOOKUP(A176,Sites!$A$1:$K$119,7,0)</f>
        <v>Santiago de Chile</v>
      </c>
      <c r="Z176" t="str">
        <f>VLOOKUP(A176,Sites!$A$1:$K$119,8,0)</f>
        <v>Santiago de Chile Address</v>
      </c>
      <c r="AA176" t="str">
        <f>VLOOKUP(A176,Sites!$A$1:$K$119,9,0)</f>
        <v>Santiago de Chile</v>
      </c>
      <c r="AB176">
        <f>VLOOKUP(A176,Sites!$A$1:$K$119,10,0)</f>
        <v>-33.448889999999999</v>
      </c>
      <c r="AC176">
        <f>VLOOKUP(A176,Sites!$A$1:$K$119,11,0)</f>
        <v>-70.669264999999996</v>
      </c>
    </row>
    <row r="177" spans="1:29" x14ac:dyDescent="0.3">
      <c r="A177">
        <v>8136298</v>
      </c>
      <c r="B177" t="s">
        <v>331</v>
      </c>
      <c r="C177" t="s">
        <v>359</v>
      </c>
      <c r="D177" s="3">
        <v>41699</v>
      </c>
      <c r="E177">
        <v>31743.93</v>
      </c>
      <c r="F177">
        <v>286033</v>
      </c>
      <c r="G177" t="s">
        <v>333</v>
      </c>
      <c r="H177">
        <v>229172</v>
      </c>
      <c r="I177">
        <v>0</v>
      </c>
      <c r="J177" t="s">
        <v>334</v>
      </c>
      <c r="K177" t="s">
        <v>335</v>
      </c>
      <c r="L177" t="s">
        <v>354</v>
      </c>
      <c r="M177" t="s">
        <v>337</v>
      </c>
      <c r="P177" t="s">
        <v>338</v>
      </c>
      <c r="Q177" t="s">
        <v>339</v>
      </c>
      <c r="R177" t="s">
        <v>16</v>
      </c>
      <c r="S177" t="s">
        <v>339</v>
      </c>
      <c r="T177" t="s">
        <v>340</v>
      </c>
      <c r="U177" t="str">
        <f>VLOOKUP(A177,Sites!$A$1:$K$119,3,0)</f>
        <v>Office-Secondary Location</v>
      </c>
      <c r="V177" t="str">
        <f>VLOOKUP(A177,Sites!$A$1:$K$119,4,0)</f>
        <v>Line A</v>
      </c>
      <c r="W177" t="str">
        <f>VLOOKUP(A177,Sites!$A$1:$K$119,5,0)</f>
        <v>AM</v>
      </c>
      <c r="X177" t="str">
        <f>VLOOKUP(A177,Sites!$A$1:$K$119,6,0)</f>
        <v>Chile</v>
      </c>
      <c r="Y177" t="str">
        <f>VLOOKUP(A177,Sites!$A$1:$K$119,7,0)</f>
        <v>Santiago de Chile</v>
      </c>
      <c r="Z177" t="str">
        <f>VLOOKUP(A177,Sites!$A$1:$K$119,8,0)</f>
        <v>Santiago de Chile Address</v>
      </c>
      <c r="AA177" t="str">
        <f>VLOOKUP(A177,Sites!$A$1:$K$119,9,0)</f>
        <v>Santiago de Chile</v>
      </c>
      <c r="AB177">
        <f>VLOOKUP(A177,Sites!$A$1:$K$119,10,0)</f>
        <v>-33.448889999999999</v>
      </c>
      <c r="AC177">
        <f>VLOOKUP(A177,Sites!$A$1:$K$119,11,0)</f>
        <v>-70.669264999999996</v>
      </c>
    </row>
    <row r="178" spans="1:29" x14ac:dyDescent="0.3">
      <c r="A178">
        <v>8136298</v>
      </c>
      <c r="B178" t="s">
        <v>331</v>
      </c>
      <c r="C178" t="s">
        <v>359</v>
      </c>
      <c r="D178" s="3">
        <v>41395</v>
      </c>
      <c r="E178">
        <v>16593.099999999999</v>
      </c>
      <c r="F178">
        <v>143627</v>
      </c>
      <c r="G178" t="s">
        <v>333</v>
      </c>
      <c r="H178">
        <v>229172</v>
      </c>
      <c r="I178">
        <v>0</v>
      </c>
      <c r="J178" t="s">
        <v>334</v>
      </c>
      <c r="K178" t="s">
        <v>335</v>
      </c>
      <c r="L178" t="s">
        <v>354</v>
      </c>
      <c r="M178" t="s">
        <v>337</v>
      </c>
      <c r="P178" t="s">
        <v>338</v>
      </c>
      <c r="Q178" t="s">
        <v>339</v>
      </c>
      <c r="R178" t="s">
        <v>16</v>
      </c>
      <c r="S178" t="s">
        <v>339</v>
      </c>
      <c r="T178" t="s">
        <v>340</v>
      </c>
      <c r="U178" t="str">
        <f>VLOOKUP(A178,Sites!$A$1:$K$119,3,0)</f>
        <v>Office-Secondary Location</v>
      </c>
      <c r="V178" t="str">
        <f>VLOOKUP(A178,Sites!$A$1:$K$119,4,0)</f>
        <v>Line A</v>
      </c>
      <c r="W178" t="str">
        <f>VLOOKUP(A178,Sites!$A$1:$K$119,5,0)</f>
        <v>AM</v>
      </c>
      <c r="X178" t="str">
        <f>VLOOKUP(A178,Sites!$A$1:$K$119,6,0)</f>
        <v>Chile</v>
      </c>
      <c r="Y178" t="str">
        <f>VLOOKUP(A178,Sites!$A$1:$K$119,7,0)</f>
        <v>Santiago de Chile</v>
      </c>
      <c r="Z178" t="str">
        <f>VLOOKUP(A178,Sites!$A$1:$K$119,8,0)</f>
        <v>Santiago de Chile Address</v>
      </c>
      <c r="AA178" t="str">
        <f>VLOOKUP(A178,Sites!$A$1:$K$119,9,0)</f>
        <v>Santiago de Chile</v>
      </c>
      <c r="AB178">
        <f>VLOOKUP(A178,Sites!$A$1:$K$119,10,0)</f>
        <v>-33.448889999999999</v>
      </c>
      <c r="AC178">
        <f>VLOOKUP(A178,Sites!$A$1:$K$119,11,0)</f>
        <v>-70.669264999999996</v>
      </c>
    </row>
    <row r="179" spans="1:29" x14ac:dyDescent="0.3">
      <c r="A179">
        <v>8136298</v>
      </c>
      <c r="B179" t="s">
        <v>331</v>
      </c>
      <c r="C179" t="s">
        <v>359</v>
      </c>
      <c r="D179" s="3">
        <v>41760</v>
      </c>
      <c r="E179">
        <v>25500.66</v>
      </c>
      <c r="F179">
        <v>202995</v>
      </c>
      <c r="G179" t="s">
        <v>333</v>
      </c>
      <c r="H179">
        <v>229172</v>
      </c>
      <c r="I179">
        <v>0</v>
      </c>
      <c r="J179" t="s">
        <v>334</v>
      </c>
      <c r="K179" t="s">
        <v>335</v>
      </c>
      <c r="L179" t="s">
        <v>354</v>
      </c>
      <c r="M179" t="s">
        <v>337</v>
      </c>
      <c r="P179" t="s">
        <v>338</v>
      </c>
      <c r="Q179" t="s">
        <v>339</v>
      </c>
      <c r="R179" t="s">
        <v>16</v>
      </c>
      <c r="S179" t="s">
        <v>339</v>
      </c>
      <c r="T179" t="s">
        <v>340</v>
      </c>
      <c r="U179" t="str">
        <f>VLOOKUP(A179,Sites!$A$1:$K$119,3,0)</f>
        <v>Office-Secondary Location</v>
      </c>
      <c r="V179" t="str">
        <f>VLOOKUP(A179,Sites!$A$1:$K$119,4,0)</f>
        <v>Line A</v>
      </c>
      <c r="W179" t="str">
        <f>VLOOKUP(A179,Sites!$A$1:$K$119,5,0)</f>
        <v>AM</v>
      </c>
      <c r="X179" t="str">
        <f>VLOOKUP(A179,Sites!$A$1:$K$119,6,0)</f>
        <v>Chile</v>
      </c>
      <c r="Y179" t="str">
        <f>VLOOKUP(A179,Sites!$A$1:$K$119,7,0)</f>
        <v>Santiago de Chile</v>
      </c>
      <c r="Z179" t="str">
        <f>VLOOKUP(A179,Sites!$A$1:$K$119,8,0)</f>
        <v>Santiago de Chile Address</v>
      </c>
      <c r="AA179" t="str">
        <f>VLOOKUP(A179,Sites!$A$1:$K$119,9,0)</f>
        <v>Santiago de Chile</v>
      </c>
      <c r="AB179">
        <f>VLOOKUP(A179,Sites!$A$1:$K$119,10,0)</f>
        <v>-33.448889999999999</v>
      </c>
      <c r="AC179">
        <f>VLOOKUP(A179,Sites!$A$1:$K$119,11,0)</f>
        <v>-70.669264999999996</v>
      </c>
    </row>
    <row r="180" spans="1:29" x14ac:dyDescent="0.3">
      <c r="A180">
        <v>8136298</v>
      </c>
      <c r="B180" t="s">
        <v>331</v>
      </c>
      <c r="C180" t="s">
        <v>359</v>
      </c>
      <c r="D180" s="3">
        <v>41579</v>
      </c>
      <c r="E180">
        <v>15392.66</v>
      </c>
      <c r="F180">
        <v>144323</v>
      </c>
      <c r="G180" t="s">
        <v>333</v>
      </c>
      <c r="H180">
        <v>229172</v>
      </c>
      <c r="I180">
        <v>0</v>
      </c>
      <c r="J180" t="s">
        <v>334</v>
      </c>
      <c r="K180" t="s">
        <v>335</v>
      </c>
      <c r="L180" t="s">
        <v>354</v>
      </c>
      <c r="M180" t="s">
        <v>337</v>
      </c>
      <c r="P180" t="s">
        <v>338</v>
      </c>
      <c r="Q180" t="s">
        <v>339</v>
      </c>
      <c r="R180" t="s">
        <v>16</v>
      </c>
      <c r="S180" t="s">
        <v>339</v>
      </c>
      <c r="T180" t="s">
        <v>340</v>
      </c>
      <c r="U180" t="str">
        <f>VLOOKUP(A180,Sites!$A$1:$K$119,3,0)</f>
        <v>Office-Secondary Location</v>
      </c>
      <c r="V180" t="str">
        <f>VLOOKUP(A180,Sites!$A$1:$K$119,4,0)</f>
        <v>Line A</v>
      </c>
      <c r="W180" t="str">
        <f>VLOOKUP(A180,Sites!$A$1:$K$119,5,0)</f>
        <v>AM</v>
      </c>
      <c r="X180" t="str">
        <f>VLOOKUP(A180,Sites!$A$1:$K$119,6,0)</f>
        <v>Chile</v>
      </c>
      <c r="Y180" t="str">
        <f>VLOOKUP(A180,Sites!$A$1:$K$119,7,0)</f>
        <v>Santiago de Chile</v>
      </c>
      <c r="Z180" t="str">
        <f>VLOOKUP(A180,Sites!$A$1:$K$119,8,0)</f>
        <v>Santiago de Chile Address</v>
      </c>
      <c r="AA180" t="str">
        <f>VLOOKUP(A180,Sites!$A$1:$K$119,9,0)</f>
        <v>Santiago de Chile</v>
      </c>
      <c r="AB180">
        <f>VLOOKUP(A180,Sites!$A$1:$K$119,10,0)</f>
        <v>-33.448889999999999</v>
      </c>
      <c r="AC180">
        <f>VLOOKUP(A180,Sites!$A$1:$K$119,11,0)</f>
        <v>-70.669264999999996</v>
      </c>
    </row>
    <row r="181" spans="1:29" x14ac:dyDescent="0.3">
      <c r="A181">
        <v>8136298</v>
      </c>
      <c r="B181" t="s">
        <v>331</v>
      </c>
      <c r="C181" t="s">
        <v>359</v>
      </c>
      <c r="D181" s="3">
        <v>41944</v>
      </c>
      <c r="E181">
        <v>27363.34</v>
      </c>
      <c r="F181">
        <v>272397</v>
      </c>
      <c r="G181" t="s">
        <v>333</v>
      </c>
      <c r="H181">
        <v>229172</v>
      </c>
      <c r="I181">
        <v>0</v>
      </c>
      <c r="J181" t="s">
        <v>334</v>
      </c>
      <c r="K181" t="s">
        <v>335</v>
      </c>
      <c r="L181" t="s">
        <v>354</v>
      </c>
      <c r="M181" t="s">
        <v>337</v>
      </c>
      <c r="P181" t="s">
        <v>338</v>
      </c>
      <c r="Q181" t="s">
        <v>339</v>
      </c>
      <c r="R181" t="s">
        <v>16</v>
      </c>
      <c r="S181" t="s">
        <v>339</v>
      </c>
      <c r="T181" t="s">
        <v>340</v>
      </c>
      <c r="U181" t="str">
        <f>VLOOKUP(A181,Sites!$A$1:$K$119,3,0)</f>
        <v>Office-Secondary Location</v>
      </c>
      <c r="V181" t="str">
        <f>VLOOKUP(A181,Sites!$A$1:$K$119,4,0)</f>
        <v>Line A</v>
      </c>
      <c r="W181" t="str">
        <f>VLOOKUP(A181,Sites!$A$1:$K$119,5,0)</f>
        <v>AM</v>
      </c>
      <c r="X181" t="str">
        <f>VLOOKUP(A181,Sites!$A$1:$K$119,6,0)</f>
        <v>Chile</v>
      </c>
      <c r="Y181" t="str">
        <f>VLOOKUP(A181,Sites!$A$1:$K$119,7,0)</f>
        <v>Santiago de Chile</v>
      </c>
      <c r="Z181" t="str">
        <f>VLOOKUP(A181,Sites!$A$1:$K$119,8,0)</f>
        <v>Santiago de Chile Address</v>
      </c>
      <c r="AA181" t="str">
        <f>VLOOKUP(A181,Sites!$A$1:$K$119,9,0)</f>
        <v>Santiago de Chile</v>
      </c>
      <c r="AB181">
        <f>VLOOKUP(A181,Sites!$A$1:$K$119,10,0)</f>
        <v>-33.448889999999999</v>
      </c>
      <c r="AC181">
        <f>VLOOKUP(A181,Sites!$A$1:$K$119,11,0)</f>
        <v>-70.669264999999996</v>
      </c>
    </row>
    <row r="182" spans="1:29" x14ac:dyDescent="0.3">
      <c r="A182">
        <v>8136298</v>
      </c>
      <c r="B182" t="s">
        <v>331</v>
      </c>
      <c r="C182" t="s">
        <v>359</v>
      </c>
      <c r="D182" s="3">
        <v>41548</v>
      </c>
      <c r="E182">
        <v>13199.15</v>
      </c>
      <c r="F182">
        <v>110635</v>
      </c>
      <c r="G182" t="s">
        <v>333</v>
      </c>
      <c r="H182">
        <v>229172</v>
      </c>
      <c r="I182">
        <v>0</v>
      </c>
      <c r="J182" t="s">
        <v>334</v>
      </c>
      <c r="K182" t="s">
        <v>335</v>
      </c>
      <c r="L182" t="s">
        <v>354</v>
      </c>
      <c r="M182" t="s">
        <v>337</v>
      </c>
      <c r="P182" t="s">
        <v>338</v>
      </c>
      <c r="Q182" t="s">
        <v>339</v>
      </c>
      <c r="R182" t="s">
        <v>16</v>
      </c>
      <c r="S182" t="s">
        <v>339</v>
      </c>
      <c r="T182" t="s">
        <v>340</v>
      </c>
      <c r="U182" t="str">
        <f>VLOOKUP(A182,Sites!$A$1:$K$119,3,0)</f>
        <v>Office-Secondary Location</v>
      </c>
      <c r="V182" t="str">
        <f>VLOOKUP(A182,Sites!$A$1:$K$119,4,0)</f>
        <v>Line A</v>
      </c>
      <c r="W182" t="str">
        <f>VLOOKUP(A182,Sites!$A$1:$K$119,5,0)</f>
        <v>AM</v>
      </c>
      <c r="X182" t="str">
        <f>VLOOKUP(A182,Sites!$A$1:$K$119,6,0)</f>
        <v>Chile</v>
      </c>
      <c r="Y182" t="str">
        <f>VLOOKUP(A182,Sites!$A$1:$K$119,7,0)</f>
        <v>Santiago de Chile</v>
      </c>
      <c r="Z182" t="str">
        <f>VLOOKUP(A182,Sites!$A$1:$K$119,8,0)</f>
        <v>Santiago de Chile Address</v>
      </c>
      <c r="AA182" t="str">
        <f>VLOOKUP(A182,Sites!$A$1:$K$119,9,0)</f>
        <v>Santiago de Chile</v>
      </c>
      <c r="AB182">
        <f>VLOOKUP(A182,Sites!$A$1:$K$119,10,0)</f>
        <v>-33.448889999999999</v>
      </c>
      <c r="AC182">
        <f>VLOOKUP(A182,Sites!$A$1:$K$119,11,0)</f>
        <v>-70.669264999999996</v>
      </c>
    </row>
    <row r="183" spans="1:29" x14ac:dyDescent="0.3">
      <c r="A183">
        <v>8136298</v>
      </c>
      <c r="B183" t="s">
        <v>331</v>
      </c>
      <c r="C183" t="s">
        <v>359</v>
      </c>
      <c r="D183" s="3">
        <v>41913</v>
      </c>
      <c r="E183">
        <v>21297.96</v>
      </c>
      <c r="F183">
        <v>168515</v>
      </c>
      <c r="G183" t="s">
        <v>333</v>
      </c>
      <c r="H183">
        <v>229172</v>
      </c>
      <c r="I183">
        <v>0</v>
      </c>
      <c r="J183" t="s">
        <v>334</v>
      </c>
      <c r="K183" t="s">
        <v>335</v>
      </c>
      <c r="L183" t="s">
        <v>354</v>
      </c>
      <c r="M183" t="s">
        <v>337</v>
      </c>
      <c r="P183" t="s">
        <v>338</v>
      </c>
      <c r="Q183" t="s">
        <v>339</v>
      </c>
      <c r="R183" t="s">
        <v>16</v>
      </c>
      <c r="S183" t="s">
        <v>339</v>
      </c>
      <c r="T183" t="s">
        <v>340</v>
      </c>
      <c r="U183" t="str">
        <f>VLOOKUP(A183,Sites!$A$1:$K$119,3,0)</f>
        <v>Office-Secondary Location</v>
      </c>
      <c r="V183" t="str">
        <f>VLOOKUP(A183,Sites!$A$1:$K$119,4,0)</f>
        <v>Line A</v>
      </c>
      <c r="W183" t="str">
        <f>VLOOKUP(A183,Sites!$A$1:$K$119,5,0)</f>
        <v>AM</v>
      </c>
      <c r="X183" t="str">
        <f>VLOOKUP(A183,Sites!$A$1:$K$119,6,0)</f>
        <v>Chile</v>
      </c>
      <c r="Y183" t="str">
        <f>VLOOKUP(A183,Sites!$A$1:$K$119,7,0)</f>
        <v>Santiago de Chile</v>
      </c>
      <c r="Z183" t="str">
        <f>VLOOKUP(A183,Sites!$A$1:$K$119,8,0)</f>
        <v>Santiago de Chile Address</v>
      </c>
      <c r="AA183" t="str">
        <f>VLOOKUP(A183,Sites!$A$1:$K$119,9,0)</f>
        <v>Santiago de Chile</v>
      </c>
      <c r="AB183">
        <f>VLOOKUP(A183,Sites!$A$1:$K$119,10,0)</f>
        <v>-33.448889999999999</v>
      </c>
      <c r="AC183">
        <f>VLOOKUP(A183,Sites!$A$1:$K$119,11,0)</f>
        <v>-70.669264999999996</v>
      </c>
    </row>
    <row r="184" spans="1:29" x14ac:dyDescent="0.3">
      <c r="A184">
        <v>8136298</v>
      </c>
      <c r="B184" t="s">
        <v>331</v>
      </c>
      <c r="C184" t="s">
        <v>359</v>
      </c>
      <c r="D184" s="3">
        <v>41518</v>
      </c>
      <c r="E184">
        <v>9821.7000000000007</v>
      </c>
      <c r="F184">
        <v>49569</v>
      </c>
      <c r="G184" t="s">
        <v>333</v>
      </c>
      <c r="H184">
        <v>229172</v>
      </c>
      <c r="I184">
        <v>0</v>
      </c>
      <c r="J184" t="s">
        <v>334</v>
      </c>
      <c r="K184" t="s">
        <v>335</v>
      </c>
      <c r="L184" t="s">
        <v>354</v>
      </c>
      <c r="M184" t="s">
        <v>337</v>
      </c>
      <c r="P184" t="s">
        <v>338</v>
      </c>
      <c r="Q184" t="s">
        <v>339</v>
      </c>
      <c r="R184" t="s">
        <v>16</v>
      </c>
      <c r="S184" t="s">
        <v>339</v>
      </c>
      <c r="T184" t="s">
        <v>340</v>
      </c>
      <c r="U184" t="str">
        <f>VLOOKUP(A184,Sites!$A$1:$K$119,3,0)</f>
        <v>Office-Secondary Location</v>
      </c>
      <c r="V184" t="str">
        <f>VLOOKUP(A184,Sites!$A$1:$K$119,4,0)</f>
        <v>Line A</v>
      </c>
      <c r="W184" t="str">
        <f>VLOOKUP(A184,Sites!$A$1:$K$119,5,0)</f>
        <v>AM</v>
      </c>
      <c r="X184" t="str">
        <f>VLOOKUP(A184,Sites!$A$1:$K$119,6,0)</f>
        <v>Chile</v>
      </c>
      <c r="Y184" t="str">
        <f>VLOOKUP(A184,Sites!$A$1:$K$119,7,0)</f>
        <v>Santiago de Chile</v>
      </c>
      <c r="Z184" t="str">
        <f>VLOOKUP(A184,Sites!$A$1:$K$119,8,0)</f>
        <v>Santiago de Chile Address</v>
      </c>
      <c r="AA184" t="str">
        <f>VLOOKUP(A184,Sites!$A$1:$K$119,9,0)</f>
        <v>Santiago de Chile</v>
      </c>
      <c r="AB184">
        <f>VLOOKUP(A184,Sites!$A$1:$K$119,10,0)</f>
        <v>-33.448889999999999</v>
      </c>
      <c r="AC184">
        <f>VLOOKUP(A184,Sites!$A$1:$K$119,11,0)</f>
        <v>-70.669264999999996</v>
      </c>
    </row>
    <row r="185" spans="1:29" x14ac:dyDescent="0.3">
      <c r="A185">
        <v>8136298</v>
      </c>
      <c r="B185" t="s">
        <v>331</v>
      </c>
      <c r="C185" t="s">
        <v>359</v>
      </c>
      <c r="D185" s="3">
        <v>41883</v>
      </c>
      <c r="E185">
        <v>17686.259999999998</v>
      </c>
      <c r="F185">
        <v>106652</v>
      </c>
      <c r="G185" t="s">
        <v>333</v>
      </c>
      <c r="H185">
        <v>229172</v>
      </c>
      <c r="I185">
        <v>0</v>
      </c>
      <c r="J185" t="s">
        <v>334</v>
      </c>
      <c r="K185" t="s">
        <v>335</v>
      </c>
      <c r="L185" t="s">
        <v>354</v>
      </c>
      <c r="M185" t="s">
        <v>337</v>
      </c>
      <c r="P185" t="s">
        <v>338</v>
      </c>
      <c r="Q185" t="s">
        <v>339</v>
      </c>
      <c r="R185" t="s">
        <v>16</v>
      </c>
      <c r="S185" t="s">
        <v>339</v>
      </c>
      <c r="T185" t="s">
        <v>340</v>
      </c>
      <c r="U185" t="str">
        <f>VLOOKUP(A185,Sites!$A$1:$K$119,3,0)</f>
        <v>Office-Secondary Location</v>
      </c>
      <c r="V185" t="str">
        <f>VLOOKUP(A185,Sites!$A$1:$K$119,4,0)</f>
        <v>Line A</v>
      </c>
      <c r="W185" t="str">
        <f>VLOOKUP(A185,Sites!$A$1:$K$119,5,0)</f>
        <v>AM</v>
      </c>
      <c r="X185" t="str">
        <f>VLOOKUP(A185,Sites!$A$1:$K$119,6,0)</f>
        <v>Chile</v>
      </c>
      <c r="Y185" t="str">
        <f>VLOOKUP(A185,Sites!$A$1:$K$119,7,0)</f>
        <v>Santiago de Chile</v>
      </c>
      <c r="Z185" t="str">
        <f>VLOOKUP(A185,Sites!$A$1:$K$119,8,0)</f>
        <v>Santiago de Chile Address</v>
      </c>
      <c r="AA185" t="str">
        <f>VLOOKUP(A185,Sites!$A$1:$K$119,9,0)</f>
        <v>Santiago de Chile</v>
      </c>
      <c r="AB185">
        <f>VLOOKUP(A185,Sites!$A$1:$K$119,10,0)</f>
        <v>-33.448889999999999</v>
      </c>
      <c r="AC185">
        <f>VLOOKUP(A185,Sites!$A$1:$K$119,11,0)</f>
        <v>-70.669264999999996</v>
      </c>
    </row>
    <row r="186" spans="1:29" x14ac:dyDescent="0.3">
      <c r="A186">
        <v>8136298</v>
      </c>
      <c r="B186" t="s">
        <v>331</v>
      </c>
      <c r="C186" t="s">
        <v>332</v>
      </c>
      <c r="D186" s="3">
        <v>41365</v>
      </c>
      <c r="E186">
        <v>36720.29</v>
      </c>
      <c r="F186">
        <v>141490</v>
      </c>
      <c r="G186" t="s">
        <v>333</v>
      </c>
      <c r="H186">
        <v>229172</v>
      </c>
      <c r="I186">
        <v>0</v>
      </c>
      <c r="J186" t="s">
        <v>334</v>
      </c>
      <c r="K186" t="s">
        <v>335</v>
      </c>
      <c r="L186" t="s">
        <v>354</v>
      </c>
      <c r="M186" t="s">
        <v>337</v>
      </c>
      <c r="P186" t="s">
        <v>338</v>
      </c>
      <c r="Q186" t="s">
        <v>339</v>
      </c>
      <c r="R186" t="s">
        <v>16</v>
      </c>
      <c r="S186" t="s">
        <v>339</v>
      </c>
      <c r="T186" t="s">
        <v>340</v>
      </c>
      <c r="U186" t="str">
        <f>VLOOKUP(A186,Sites!$A$1:$K$119,3,0)</f>
        <v>Office-Secondary Location</v>
      </c>
      <c r="V186" t="str">
        <f>VLOOKUP(A186,Sites!$A$1:$K$119,4,0)</f>
        <v>Line A</v>
      </c>
      <c r="W186" t="str">
        <f>VLOOKUP(A186,Sites!$A$1:$K$119,5,0)</f>
        <v>AM</v>
      </c>
      <c r="X186" t="str">
        <f>VLOOKUP(A186,Sites!$A$1:$K$119,6,0)</f>
        <v>Chile</v>
      </c>
      <c r="Y186" t="str">
        <f>VLOOKUP(A186,Sites!$A$1:$K$119,7,0)</f>
        <v>Santiago de Chile</v>
      </c>
      <c r="Z186" t="str">
        <f>VLOOKUP(A186,Sites!$A$1:$K$119,8,0)</f>
        <v>Santiago de Chile Address</v>
      </c>
      <c r="AA186" t="str">
        <f>VLOOKUP(A186,Sites!$A$1:$K$119,9,0)</f>
        <v>Santiago de Chile</v>
      </c>
      <c r="AB186">
        <f>VLOOKUP(A186,Sites!$A$1:$K$119,10,0)</f>
        <v>-33.448889999999999</v>
      </c>
      <c r="AC186">
        <f>VLOOKUP(A186,Sites!$A$1:$K$119,11,0)</f>
        <v>-70.669264999999996</v>
      </c>
    </row>
    <row r="187" spans="1:29" x14ac:dyDescent="0.3">
      <c r="A187">
        <v>8136298</v>
      </c>
      <c r="B187" t="s">
        <v>331</v>
      </c>
      <c r="C187" t="s">
        <v>332</v>
      </c>
      <c r="D187" s="3">
        <v>41730</v>
      </c>
      <c r="E187">
        <v>39260.74</v>
      </c>
      <c r="F187">
        <v>146017</v>
      </c>
      <c r="G187" t="s">
        <v>333</v>
      </c>
      <c r="H187">
        <v>229172</v>
      </c>
      <c r="I187">
        <v>0</v>
      </c>
      <c r="J187" t="s">
        <v>334</v>
      </c>
      <c r="K187" t="s">
        <v>335</v>
      </c>
      <c r="L187" t="s">
        <v>354</v>
      </c>
      <c r="M187" t="s">
        <v>337</v>
      </c>
      <c r="P187" t="s">
        <v>338</v>
      </c>
      <c r="Q187" t="s">
        <v>339</v>
      </c>
      <c r="R187" t="s">
        <v>16</v>
      </c>
      <c r="S187" t="s">
        <v>339</v>
      </c>
      <c r="T187" t="s">
        <v>340</v>
      </c>
      <c r="U187" t="str">
        <f>VLOOKUP(A187,Sites!$A$1:$K$119,3,0)</f>
        <v>Office-Secondary Location</v>
      </c>
      <c r="V187" t="str">
        <f>VLOOKUP(A187,Sites!$A$1:$K$119,4,0)</f>
        <v>Line A</v>
      </c>
      <c r="W187" t="str">
        <f>VLOOKUP(A187,Sites!$A$1:$K$119,5,0)</f>
        <v>AM</v>
      </c>
      <c r="X187" t="str">
        <f>VLOOKUP(A187,Sites!$A$1:$K$119,6,0)</f>
        <v>Chile</v>
      </c>
      <c r="Y187" t="str">
        <f>VLOOKUP(A187,Sites!$A$1:$K$119,7,0)</f>
        <v>Santiago de Chile</v>
      </c>
      <c r="Z187" t="str">
        <f>VLOOKUP(A187,Sites!$A$1:$K$119,8,0)</f>
        <v>Santiago de Chile Address</v>
      </c>
      <c r="AA187" t="str">
        <f>VLOOKUP(A187,Sites!$A$1:$K$119,9,0)</f>
        <v>Santiago de Chile</v>
      </c>
      <c r="AB187">
        <f>VLOOKUP(A187,Sites!$A$1:$K$119,10,0)</f>
        <v>-33.448889999999999</v>
      </c>
      <c r="AC187">
        <f>VLOOKUP(A187,Sites!$A$1:$K$119,11,0)</f>
        <v>-70.669264999999996</v>
      </c>
    </row>
    <row r="188" spans="1:29" x14ac:dyDescent="0.3">
      <c r="A188">
        <v>8136298</v>
      </c>
      <c r="B188" t="s">
        <v>331</v>
      </c>
      <c r="C188" t="s">
        <v>332</v>
      </c>
      <c r="D188" s="3">
        <v>42095</v>
      </c>
      <c r="E188">
        <v>5534.5</v>
      </c>
      <c r="F188">
        <v>21636</v>
      </c>
      <c r="G188" t="s">
        <v>333</v>
      </c>
      <c r="H188">
        <v>229172</v>
      </c>
      <c r="I188">
        <v>0</v>
      </c>
      <c r="J188" t="s">
        <v>334</v>
      </c>
      <c r="K188" t="s">
        <v>335</v>
      </c>
      <c r="L188" t="s">
        <v>354</v>
      </c>
      <c r="M188" t="s">
        <v>337</v>
      </c>
      <c r="P188" t="s">
        <v>338</v>
      </c>
      <c r="Q188" t="s">
        <v>339</v>
      </c>
      <c r="R188" t="s">
        <v>16</v>
      </c>
      <c r="S188" t="s">
        <v>339</v>
      </c>
      <c r="T188" t="s">
        <v>340</v>
      </c>
      <c r="U188" t="str">
        <f>VLOOKUP(A188,Sites!$A$1:$K$119,3,0)</f>
        <v>Office-Secondary Location</v>
      </c>
      <c r="V188" t="str">
        <f>VLOOKUP(A188,Sites!$A$1:$K$119,4,0)</f>
        <v>Line A</v>
      </c>
      <c r="W188" t="str">
        <f>VLOOKUP(A188,Sites!$A$1:$K$119,5,0)</f>
        <v>AM</v>
      </c>
      <c r="X188" t="str">
        <f>VLOOKUP(A188,Sites!$A$1:$K$119,6,0)</f>
        <v>Chile</v>
      </c>
      <c r="Y188" t="str">
        <f>VLOOKUP(A188,Sites!$A$1:$K$119,7,0)</f>
        <v>Santiago de Chile</v>
      </c>
      <c r="Z188" t="str">
        <f>VLOOKUP(A188,Sites!$A$1:$K$119,8,0)</f>
        <v>Santiago de Chile Address</v>
      </c>
      <c r="AA188" t="str">
        <f>VLOOKUP(A188,Sites!$A$1:$K$119,9,0)</f>
        <v>Santiago de Chile</v>
      </c>
      <c r="AB188">
        <f>VLOOKUP(A188,Sites!$A$1:$K$119,10,0)</f>
        <v>-33.448889999999999</v>
      </c>
      <c r="AC188">
        <f>VLOOKUP(A188,Sites!$A$1:$K$119,11,0)</f>
        <v>-70.669264999999996</v>
      </c>
    </row>
    <row r="189" spans="1:29" x14ac:dyDescent="0.3">
      <c r="A189">
        <v>8136298</v>
      </c>
      <c r="B189" t="s">
        <v>331</v>
      </c>
      <c r="C189" t="s">
        <v>332</v>
      </c>
      <c r="D189" s="3">
        <v>42461</v>
      </c>
      <c r="E189">
        <v>4722.3100000000004</v>
      </c>
      <c r="F189">
        <v>19165</v>
      </c>
      <c r="G189" t="s">
        <v>333</v>
      </c>
      <c r="H189">
        <v>229172</v>
      </c>
      <c r="I189">
        <v>0</v>
      </c>
      <c r="J189" t="s">
        <v>334</v>
      </c>
      <c r="K189" t="s">
        <v>335</v>
      </c>
      <c r="L189" t="s">
        <v>354</v>
      </c>
      <c r="M189" t="s">
        <v>337</v>
      </c>
      <c r="P189" t="s">
        <v>338</v>
      </c>
      <c r="Q189" t="s">
        <v>339</v>
      </c>
      <c r="R189" t="s">
        <v>16</v>
      </c>
      <c r="S189" t="s">
        <v>339</v>
      </c>
      <c r="T189" t="s">
        <v>340</v>
      </c>
      <c r="U189" t="str">
        <f>VLOOKUP(A189,Sites!$A$1:$K$119,3,0)</f>
        <v>Office-Secondary Location</v>
      </c>
      <c r="V189" t="str">
        <f>VLOOKUP(A189,Sites!$A$1:$K$119,4,0)</f>
        <v>Line A</v>
      </c>
      <c r="W189" t="str">
        <f>VLOOKUP(A189,Sites!$A$1:$K$119,5,0)</f>
        <v>AM</v>
      </c>
      <c r="X189" t="str">
        <f>VLOOKUP(A189,Sites!$A$1:$K$119,6,0)</f>
        <v>Chile</v>
      </c>
      <c r="Y189" t="str">
        <f>VLOOKUP(A189,Sites!$A$1:$K$119,7,0)</f>
        <v>Santiago de Chile</v>
      </c>
      <c r="Z189" t="str">
        <f>VLOOKUP(A189,Sites!$A$1:$K$119,8,0)</f>
        <v>Santiago de Chile Address</v>
      </c>
      <c r="AA189" t="str">
        <f>VLOOKUP(A189,Sites!$A$1:$K$119,9,0)</f>
        <v>Santiago de Chile</v>
      </c>
      <c r="AB189">
        <f>VLOOKUP(A189,Sites!$A$1:$K$119,10,0)</f>
        <v>-33.448889999999999</v>
      </c>
      <c r="AC189">
        <f>VLOOKUP(A189,Sites!$A$1:$K$119,11,0)</f>
        <v>-70.669264999999996</v>
      </c>
    </row>
    <row r="190" spans="1:29" x14ac:dyDescent="0.3">
      <c r="A190">
        <v>8136298</v>
      </c>
      <c r="B190" t="s">
        <v>331</v>
      </c>
      <c r="C190" t="s">
        <v>332</v>
      </c>
      <c r="D190" s="3">
        <v>42826</v>
      </c>
      <c r="E190">
        <v>3165</v>
      </c>
      <c r="F190">
        <v>28631</v>
      </c>
      <c r="G190" t="s">
        <v>333</v>
      </c>
      <c r="H190">
        <v>229172</v>
      </c>
      <c r="I190">
        <v>0</v>
      </c>
      <c r="J190" t="s">
        <v>334</v>
      </c>
      <c r="K190" t="s">
        <v>335</v>
      </c>
      <c r="L190" t="s">
        <v>354</v>
      </c>
      <c r="M190" t="s">
        <v>337</v>
      </c>
      <c r="P190" t="s">
        <v>338</v>
      </c>
      <c r="Q190" t="s">
        <v>339</v>
      </c>
      <c r="R190" t="s">
        <v>16</v>
      </c>
      <c r="S190" t="s">
        <v>339</v>
      </c>
      <c r="T190" t="s">
        <v>340</v>
      </c>
      <c r="U190" t="str">
        <f>VLOOKUP(A190,Sites!$A$1:$K$119,3,0)</f>
        <v>Office-Secondary Location</v>
      </c>
      <c r="V190" t="str">
        <f>VLOOKUP(A190,Sites!$A$1:$K$119,4,0)</f>
        <v>Line A</v>
      </c>
      <c r="W190" t="str">
        <f>VLOOKUP(A190,Sites!$A$1:$K$119,5,0)</f>
        <v>AM</v>
      </c>
      <c r="X190" t="str">
        <f>VLOOKUP(A190,Sites!$A$1:$K$119,6,0)</f>
        <v>Chile</v>
      </c>
      <c r="Y190" t="str">
        <f>VLOOKUP(A190,Sites!$A$1:$K$119,7,0)</f>
        <v>Santiago de Chile</v>
      </c>
      <c r="Z190" t="str">
        <f>VLOOKUP(A190,Sites!$A$1:$K$119,8,0)</f>
        <v>Santiago de Chile Address</v>
      </c>
      <c r="AA190" t="str">
        <f>VLOOKUP(A190,Sites!$A$1:$K$119,9,0)</f>
        <v>Santiago de Chile</v>
      </c>
      <c r="AB190">
        <f>VLOOKUP(A190,Sites!$A$1:$K$119,10,0)</f>
        <v>-33.448889999999999</v>
      </c>
      <c r="AC190">
        <f>VLOOKUP(A190,Sites!$A$1:$K$119,11,0)</f>
        <v>-70.669264999999996</v>
      </c>
    </row>
    <row r="191" spans="1:29" x14ac:dyDescent="0.3">
      <c r="A191">
        <v>8136298</v>
      </c>
      <c r="B191" t="s">
        <v>331</v>
      </c>
      <c r="C191" t="s">
        <v>332</v>
      </c>
      <c r="D191" s="3">
        <v>41487</v>
      </c>
      <c r="E191">
        <v>39114.19</v>
      </c>
      <c r="F191">
        <v>148131</v>
      </c>
      <c r="G191" t="s">
        <v>333</v>
      </c>
      <c r="H191">
        <v>229172</v>
      </c>
      <c r="I191">
        <v>0</v>
      </c>
      <c r="J191" t="s">
        <v>334</v>
      </c>
      <c r="K191" t="s">
        <v>335</v>
      </c>
      <c r="L191" t="s">
        <v>354</v>
      </c>
      <c r="M191" t="s">
        <v>337</v>
      </c>
      <c r="P191" t="s">
        <v>338</v>
      </c>
      <c r="Q191" t="s">
        <v>339</v>
      </c>
      <c r="R191" t="s">
        <v>16</v>
      </c>
      <c r="S191" t="s">
        <v>339</v>
      </c>
      <c r="T191" t="s">
        <v>340</v>
      </c>
      <c r="U191" t="str">
        <f>VLOOKUP(A191,Sites!$A$1:$K$119,3,0)</f>
        <v>Office-Secondary Location</v>
      </c>
      <c r="V191" t="str">
        <f>VLOOKUP(A191,Sites!$A$1:$K$119,4,0)</f>
        <v>Line A</v>
      </c>
      <c r="W191" t="str">
        <f>VLOOKUP(A191,Sites!$A$1:$K$119,5,0)</f>
        <v>AM</v>
      </c>
      <c r="X191" t="str">
        <f>VLOOKUP(A191,Sites!$A$1:$K$119,6,0)</f>
        <v>Chile</v>
      </c>
      <c r="Y191" t="str">
        <f>VLOOKUP(A191,Sites!$A$1:$K$119,7,0)</f>
        <v>Santiago de Chile</v>
      </c>
      <c r="Z191" t="str">
        <f>VLOOKUP(A191,Sites!$A$1:$K$119,8,0)</f>
        <v>Santiago de Chile Address</v>
      </c>
      <c r="AA191" t="str">
        <f>VLOOKUP(A191,Sites!$A$1:$K$119,9,0)</f>
        <v>Santiago de Chile</v>
      </c>
      <c r="AB191">
        <f>VLOOKUP(A191,Sites!$A$1:$K$119,10,0)</f>
        <v>-33.448889999999999</v>
      </c>
      <c r="AC191">
        <f>VLOOKUP(A191,Sites!$A$1:$K$119,11,0)</f>
        <v>-70.669264999999996</v>
      </c>
    </row>
    <row r="192" spans="1:29" x14ac:dyDescent="0.3">
      <c r="A192">
        <v>8136298</v>
      </c>
      <c r="B192" t="s">
        <v>331</v>
      </c>
      <c r="C192" t="s">
        <v>332</v>
      </c>
      <c r="D192" s="3">
        <v>41852</v>
      </c>
      <c r="E192">
        <v>41396.47</v>
      </c>
      <c r="F192">
        <v>157524</v>
      </c>
      <c r="G192" t="s">
        <v>333</v>
      </c>
      <c r="H192">
        <v>229172</v>
      </c>
      <c r="I192">
        <v>0</v>
      </c>
      <c r="J192" t="s">
        <v>334</v>
      </c>
      <c r="K192" t="s">
        <v>335</v>
      </c>
      <c r="L192" t="s">
        <v>354</v>
      </c>
      <c r="M192" t="s">
        <v>337</v>
      </c>
      <c r="P192" t="s">
        <v>338</v>
      </c>
      <c r="Q192" t="s">
        <v>339</v>
      </c>
      <c r="R192" t="s">
        <v>16</v>
      </c>
      <c r="S192" t="s">
        <v>339</v>
      </c>
      <c r="T192" t="s">
        <v>340</v>
      </c>
      <c r="U192" t="str">
        <f>VLOOKUP(A192,Sites!$A$1:$K$119,3,0)</f>
        <v>Office-Secondary Location</v>
      </c>
      <c r="V192" t="str">
        <f>VLOOKUP(A192,Sites!$A$1:$K$119,4,0)</f>
        <v>Line A</v>
      </c>
      <c r="W192" t="str">
        <f>VLOOKUP(A192,Sites!$A$1:$K$119,5,0)</f>
        <v>AM</v>
      </c>
      <c r="X192" t="str">
        <f>VLOOKUP(A192,Sites!$A$1:$K$119,6,0)</f>
        <v>Chile</v>
      </c>
      <c r="Y192" t="str">
        <f>VLOOKUP(A192,Sites!$A$1:$K$119,7,0)</f>
        <v>Santiago de Chile</v>
      </c>
      <c r="Z192" t="str">
        <f>VLOOKUP(A192,Sites!$A$1:$K$119,8,0)</f>
        <v>Santiago de Chile Address</v>
      </c>
      <c r="AA192" t="str">
        <f>VLOOKUP(A192,Sites!$A$1:$K$119,9,0)</f>
        <v>Santiago de Chile</v>
      </c>
      <c r="AB192">
        <f>VLOOKUP(A192,Sites!$A$1:$K$119,10,0)</f>
        <v>-33.448889999999999</v>
      </c>
      <c r="AC192">
        <f>VLOOKUP(A192,Sites!$A$1:$K$119,11,0)</f>
        <v>-70.669264999999996</v>
      </c>
    </row>
    <row r="193" spans="1:29" x14ac:dyDescent="0.3">
      <c r="A193">
        <v>8136298</v>
      </c>
      <c r="B193" t="s">
        <v>331</v>
      </c>
      <c r="C193" t="s">
        <v>332</v>
      </c>
      <c r="D193" s="3">
        <v>42217</v>
      </c>
      <c r="E193">
        <v>10767.03</v>
      </c>
      <c r="F193">
        <v>40822</v>
      </c>
      <c r="G193" t="s">
        <v>333</v>
      </c>
      <c r="H193">
        <v>229172</v>
      </c>
      <c r="I193">
        <v>0</v>
      </c>
      <c r="J193" t="s">
        <v>334</v>
      </c>
      <c r="K193" t="s">
        <v>335</v>
      </c>
      <c r="L193" t="s">
        <v>354</v>
      </c>
      <c r="M193" t="s">
        <v>337</v>
      </c>
      <c r="P193" t="s">
        <v>338</v>
      </c>
      <c r="Q193" t="s">
        <v>339</v>
      </c>
      <c r="R193" t="s">
        <v>16</v>
      </c>
      <c r="S193" t="s">
        <v>339</v>
      </c>
      <c r="T193" t="s">
        <v>340</v>
      </c>
      <c r="U193" t="str">
        <f>VLOOKUP(A193,Sites!$A$1:$K$119,3,0)</f>
        <v>Office-Secondary Location</v>
      </c>
      <c r="V193" t="str">
        <f>VLOOKUP(A193,Sites!$A$1:$K$119,4,0)</f>
        <v>Line A</v>
      </c>
      <c r="W193" t="str">
        <f>VLOOKUP(A193,Sites!$A$1:$K$119,5,0)</f>
        <v>AM</v>
      </c>
      <c r="X193" t="str">
        <f>VLOOKUP(A193,Sites!$A$1:$K$119,6,0)</f>
        <v>Chile</v>
      </c>
      <c r="Y193" t="str">
        <f>VLOOKUP(A193,Sites!$A$1:$K$119,7,0)</f>
        <v>Santiago de Chile</v>
      </c>
      <c r="Z193" t="str">
        <f>VLOOKUP(A193,Sites!$A$1:$K$119,8,0)</f>
        <v>Santiago de Chile Address</v>
      </c>
      <c r="AA193" t="str">
        <f>VLOOKUP(A193,Sites!$A$1:$K$119,9,0)</f>
        <v>Santiago de Chile</v>
      </c>
      <c r="AB193">
        <f>VLOOKUP(A193,Sites!$A$1:$K$119,10,0)</f>
        <v>-33.448889999999999</v>
      </c>
      <c r="AC193">
        <f>VLOOKUP(A193,Sites!$A$1:$K$119,11,0)</f>
        <v>-70.669264999999996</v>
      </c>
    </row>
    <row r="194" spans="1:29" x14ac:dyDescent="0.3">
      <c r="A194">
        <v>8136298</v>
      </c>
      <c r="B194" t="s">
        <v>331</v>
      </c>
      <c r="C194" t="s">
        <v>332</v>
      </c>
      <c r="D194" s="3">
        <v>42583</v>
      </c>
      <c r="E194">
        <v>12742.54</v>
      </c>
      <c r="F194">
        <v>53260</v>
      </c>
      <c r="G194" t="s">
        <v>333</v>
      </c>
      <c r="H194">
        <v>229172</v>
      </c>
      <c r="I194">
        <v>0</v>
      </c>
      <c r="J194" t="s">
        <v>334</v>
      </c>
      <c r="K194" t="s">
        <v>335</v>
      </c>
      <c r="L194" t="s">
        <v>354</v>
      </c>
      <c r="M194" t="s">
        <v>337</v>
      </c>
      <c r="P194" t="s">
        <v>338</v>
      </c>
      <c r="Q194" t="s">
        <v>339</v>
      </c>
      <c r="R194" t="s">
        <v>16</v>
      </c>
      <c r="S194" t="s">
        <v>339</v>
      </c>
      <c r="T194" t="s">
        <v>340</v>
      </c>
      <c r="U194" t="str">
        <f>VLOOKUP(A194,Sites!$A$1:$K$119,3,0)</f>
        <v>Office-Secondary Location</v>
      </c>
      <c r="V194" t="str">
        <f>VLOOKUP(A194,Sites!$A$1:$K$119,4,0)</f>
        <v>Line A</v>
      </c>
      <c r="W194" t="str">
        <f>VLOOKUP(A194,Sites!$A$1:$K$119,5,0)</f>
        <v>AM</v>
      </c>
      <c r="X194" t="str">
        <f>VLOOKUP(A194,Sites!$A$1:$K$119,6,0)</f>
        <v>Chile</v>
      </c>
      <c r="Y194" t="str">
        <f>VLOOKUP(A194,Sites!$A$1:$K$119,7,0)</f>
        <v>Santiago de Chile</v>
      </c>
      <c r="Z194" t="str">
        <f>VLOOKUP(A194,Sites!$A$1:$K$119,8,0)</f>
        <v>Santiago de Chile Address</v>
      </c>
      <c r="AA194" t="str">
        <f>VLOOKUP(A194,Sites!$A$1:$K$119,9,0)</f>
        <v>Santiago de Chile</v>
      </c>
      <c r="AB194">
        <f>VLOOKUP(A194,Sites!$A$1:$K$119,10,0)</f>
        <v>-33.448889999999999</v>
      </c>
      <c r="AC194">
        <f>VLOOKUP(A194,Sites!$A$1:$K$119,11,0)</f>
        <v>-70.669264999999996</v>
      </c>
    </row>
    <row r="195" spans="1:29" x14ac:dyDescent="0.3">
      <c r="A195">
        <v>8136298</v>
      </c>
      <c r="B195" t="s">
        <v>331</v>
      </c>
      <c r="C195" t="s">
        <v>332</v>
      </c>
      <c r="D195" s="3">
        <v>41609</v>
      </c>
      <c r="E195">
        <v>41976.29</v>
      </c>
      <c r="F195">
        <v>152473</v>
      </c>
      <c r="G195" t="s">
        <v>333</v>
      </c>
      <c r="H195">
        <v>229172</v>
      </c>
      <c r="I195">
        <v>0</v>
      </c>
      <c r="J195" t="s">
        <v>334</v>
      </c>
      <c r="K195" t="s">
        <v>335</v>
      </c>
      <c r="L195" t="s">
        <v>354</v>
      </c>
      <c r="M195" t="s">
        <v>337</v>
      </c>
      <c r="P195" t="s">
        <v>338</v>
      </c>
      <c r="Q195" t="s">
        <v>339</v>
      </c>
      <c r="R195" t="s">
        <v>16</v>
      </c>
      <c r="S195" t="s">
        <v>339</v>
      </c>
      <c r="T195" t="s">
        <v>340</v>
      </c>
      <c r="U195" t="str">
        <f>VLOOKUP(A195,Sites!$A$1:$K$119,3,0)</f>
        <v>Office-Secondary Location</v>
      </c>
      <c r="V195" t="str">
        <f>VLOOKUP(A195,Sites!$A$1:$K$119,4,0)</f>
        <v>Line A</v>
      </c>
      <c r="W195" t="str">
        <f>VLOOKUP(A195,Sites!$A$1:$K$119,5,0)</f>
        <v>AM</v>
      </c>
      <c r="X195" t="str">
        <f>VLOOKUP(A195,Sites!$A$1:$K$119,6,0)</f>
        <v>Chile</v>
      </c>
      <c r="Y195" t="str">
        <f>VLOOKUP(A195,Sites!$A$1:$K$119,7,0)</f>
        <v>Santiago de Chile</v>
      </c>
      <c r="Z195" t="str">
        <f>VLOOKUP(A195,Sites!$A$1:$K$119,8,0)</f>
        <v>Santiago de Chile Address</v>
      </c>
      <c r="AA195" t="str">
        <f>VLOOKUP(A195,Sites!$A$1:$K$119,9,0)</f>
        <v>Santiago de Chile</v>
      </c>
      <c r="AB195">
        <f>VLOOKUP(A195,Sites!$A$1:$K$119,10,0)</f>
        <v>-33.448889999999999</v>
      </c>
      <c r="AC195">
        <f>VLOOKUP(A195,Sites!$A$1:$K$119,11,0)</f>
        <v>-70.669264999999996</v>
      </c>
    </row>
    <row r="196" spans="1:29" x14ac:dyDescent="0.3">
      <c r="A196">
        <v>8136298</v>
      </c>
      <c r="B196" t="s">
        <v>331</v>
      </c>
      <c r="C196" t="s">
        <v>332</v>
      </c>
      <c r="D196" s="3">
        <v>41974</v>
      </c>
      <c r="E196">
        <v>43882.58</v>
      </c>
      <c r="F196">
        <v>171257</v>
      </c>
      <c r="G196" t="s">
        <v>333</v>
      </c>
      <c r="H196">
        <v>229172</v>
      </c>
      <c r="I196">
        <v>0</v>
      </c>
      <c r="J196" t="s">
        <v>334</v>
      </c>
      <c r="K196" t="s">
        <v>335</v>
      </c>
      <c r="L196" t="s">
        <v>354</v>
      </c>
      <c r="M196" t="s">
        <v>337</v>
      </c>
      <c r="P196" t="s">
        <v>338</v>
      </c>
      <c r="Q196" t="s">
        <v>339</v>
      </c>
      <c r="R196" t="s">
        <v>16</v>
      </c>
      <c r="S196" t="s">
        <v>339</v>
      </c>
      <c r="T196" t="s">
        <v>340</v>
      </c>
      <c r="U196" t="str">
        <f>VLOOKUP(A196,Sites!$A$1:$K$119,3,0)</f>
        <v>Office-Secondary Location</v>
      </c>
      <c r="V196" t="str">
        <f>VLOOKUP(A196,Sites!$A$1:$K$119,4,0)</f>
        <v>Line A</v>
      </c>
      <c r="W196" t="str">
        <f>VLOOKUP(A196,Sites!$A$1:$K$119,5,0)</f>
        <v>AM</v>
      </c>
      <c r="X196" t="str">
        <f>VLOOKUP(A196,Sites!$A$1:$K$119,6,0)</f>
        <v>Chile</v>
      </c>
      <c r="Y196" t="str">
        <f>VLOOKUP(A196,Sites!$A$1:$K$119,7,0)</f>
        <v>Santiago de Chile</v>
      </c>
      <c r="Z196" t="str">
        <f>VLOOKUP(A196,Sites!$A$1:$K$119,8,0)</f>
        <v>Santiago de Chile Address</v>
      </c>
      <c r="AA196" t="str">
        <f>VLOOKUP(A196,Sites!$A$1:$K$119,9,0)</f>
        <v>Santiago de Chile</v>
      </c>
      <c r="AB196">
        <f>VLOOKUP(A196,Sites!$A$1:$K$119,10,0)</f>
        <v>-33.448889999999999</v>
      </c>
      <c r="AC196">
        <f>VLOOKUP(A196,Sites!$A$1:$K$119,11,0)</f>
        <v>-70.669264999999996</v>
      </c>
    </row>
    <row r="197" spans="1:29" x14ac:dyDescent="0.3">
      <c r="A197">
        <v>8136298</v>
      </c>
      <c r="B197" t="s">
        <v>331</v>
      </c>
      <c r="C197" t="s">
        <v>332</v>
      </c>
      <c r="D197" s="3">
        <v>42339</v>
      </c>
      <c r="E197">
        <v>6869</v>
      </c>
      <c r="F197">
        <v>31625</v>
      </c>
      <c r="G197" t="s">
        <v>333</v>
      </c>
      <c r="H197">
        <v>229172</v>
      </c>
      <c r="I197">
        <v>0</v>
      </c>
      <c r="J197" t="s">
        <v>334</v>
      </c>
      <c r="K197" t="s">
        <v>335</v>
      </c>
      <c r="L197" t="s">
        <v>354</v>
      </c>
      <c r="M197" t="s">
        <v>337</v>
      </c>
      <c r="P197" t="s">
        <v>338</v>
      </c>
      <c r="Q197" t="s">
        <v>339</v>
      </c>
      <c r="R197" t="s">
        <v>16</v>
      </c>
      <c r="S197" t="s">
        <v>339</v>
      </c>
      <c r="T197" t="s">
        <v>340</v>
      </c>
      <c r="U197" t="str">
        <f>VLOOKUP(A197,Sites!$A$1:$K$119,3,0)</f>
        <v>Office-Secondary Location</v>
      </c>
      <c r="V197" t="str">
        <f>VLOOKUP(A197,Sites!$A$1:$K$119,4,0)</f>
        <v>Line A</v>
      </c>
      <c r="W197" t="str">
        <f>VLOOKUP(A197,Sites!$A$1:$K$119,5,0)</f>
        <v>AM</v>
      </c>
      <c r="X197" t="str">
        <f>VLOOKUP(A197,Sites!$A$1:$K$119,6,0)</f>
        <v>Chile</v>
      </c>
      <c r="Y197" t="str">
        <f>VLOOKUP(A197,Sites!$A$1:$K$119,7,0)</f>
        <v>Santiago de Chile</v>
      </c>
      <c r="Z197" t="str">
        <f>VLOOKUP(A197,Sites!$A$1:$K$119,8,0)</f>
        <v>Santiago de Chile Address</v>
      </c>
      <c r="AA197" t="str">
        <f>VLOOKUP(A197,Sites!$A$1:$K$119,9,0)</f>
        <v>Santiago de Chile</v>
      </c>
      <c r="AB197">
        <f>VLOOKUP(A197,Sites!$A$1:$K$119,10,0)</f>
        <v>-33.448889999999999</v>
      </c>
      <c r="AC197">
        <f>VLOOKUP(A197,Sites!$A$1:$K$119,11,0)</f>
        <v>-70.669264999999996</v>
      </c>
    </row>
    <row r="198" spans="1:29" x14ac:dyDescent="0.3">
      <c r="A198">
        <v>8136298</v>
      </c>
      <c r="B198" t="s">
        <v>331</v>
      </c>
      <c r="C198" t="s">
        <v>332</v>
      </c>
      <c r="D198" s="3">
        <v>42705</v>
      </c>
      <c r="E198">
        <v>8138.21</v>
      </c>
      <c r="F198">
        <v>31553</v>
      </c>
      <c r="G198" t="s">
        <v>333</v>
      </c>
      <c r="H198">
        <v>229172</v>
      </c>
      <c r="I198">
        <v>0</v>
      </c>
      <c r="J198" t="s">
        <v>334</v>
      </c>
      <c r="K198" t="s">
        <v>335</v>
      </c>
      <c r="L198" t="s">
        <v>354</v>
      </c>
      <c r="M198" t="s">
        <v>337</v>
      </c>
      <c r="P198" t="s">
        <v>338</v>
      </c>
      <c r="Q198" t="s">
        <v>339</v>
      </c>
      <c r="R198" t="s">
        <v>16</v>
      </c>
      <c r="S198" t="s">
        <v>339</v>
      </c>
      <c r="T198" t="s">
        <v>340</v>
      </c>
      <c r="U198" t="str">
        <f>VLOOKUP(A198,Sites!$A$1:$K$119,3,0)</f>
        <v>Office-Secondary Location</v>
      </c>
      <c r="V198" t="str">
        <f>VLOOKUP(A198,Sites!$A$1:$K$119,4,0)</f>
        <v>Line A</v>
      </c>
      <c r="W198" t="str">
        <f>VLOOKUP(A198,Sites!$A$1:$K$119,5,0)</f>
        <v>AM</v>
      </c>
      <c r="X198" t="str">
        <f>VLOOKUP(A198,Sites!$A$1:$K$119,6,0)</f>
        <v>Chile</v>
      </c>
      <c r="Y198" t="str">
        <f>VLOOKUP(A198,Sites!$A$1:$K$119,7,0)</f>
        <v>Santiago de Chile</v>
      </c>
      <c r="Z198" t="str">
        <f>VLOOKUP(A198,Sites!$A$1:$K$119,8,0)</f>
        <v>Santiago de Chile Address</v>
      </c>
      <c r="AA198" t="str">
        <f>VLOOKUP(A198,Sites!$A$1:$K$119,9,0)</f>
        <v>Santiago de Chile</v>
      </c>
      <c r="AB198">
        <f>VLOOKUP(A198,Sites!$A$1:$K$119,10,0)</f>
        <v>-33.448889999999999</v>
      </c>
      <c r="AC198">
        <f>VLOOKUP(A198,Sites!$A$1:$K$119,11,0)</f>
        <v>-70.669264999999996</v>
      </c>
    </row>
    <row r="199" spans="1:29" x14ac:dyDescent="0.3">
      <c r="A199">
        <v>8136298</v>
      </c>
      <c r="B199" t="s">
        <v>331</v>
      </c>
      <c r="C199" t="s">
        <v>332</v>
      </c>
      <c r="D199" s="3">
        <v>41306</v>
      </c>
      <c r="E199">
        <v>38875.85</v>
      </c>
      <c r="F199">
        <v>146657</v>
      </c>
      <c r="G199" t="s">
        <v>333</v>
      </c>
      <c r="H199">
        <v>229172</v>
      </c>
      <c r="I199">
        <v>0</v>
      </c>
      <c r="J199" t="s">
        <v>334</v>
      </c>
      <c r="K199" t="s">
        <v>335</v>
      </c>
      <c r="L199" t="s">
        <v>354</v>
      </c>
      <c r="M199" t="s">
        <v>337</v>
      </c>
      <c r="P199" t="s">
        <v>338</v>
      </c>
      <c r="Q199" t="s">
        <v>339</v>
      </c>
      <c r="R199" t="s">
        <v>16</v>
      </c>
      <c r="S199" t="s">
        <v>339</v>
      </c>
      <c r="T199" t="s">
        <v>340</v>
      </c>
      <c r="U199" t="str">
        <f>VLOOKUP(A199,Sites!$A$1:$K$119,3,0)</f>
        <v>Office-Secondary Location</v>
      </c>
      <c r="V199" t="str">
        <f>VLOOKUP(A199,Sites!$A$1:$K$119,4,0)</f>
        <v>Line A</v>
      </c>
      <c r="W199" t="str">
        <f>VLOOKUP(A199,Sites!$A$1:$K$119,5,0)</f>
        <v>AM</v>
      </c>
      <c r="X199" t="str">
        <f>VLOOKUP(A199,Sites!$A$1:$K$119,6,0)</f>
        <v>Chile</v>
      </c>
      <c r="Y199" t="str">
        <f>VLOOKUP(A199,Sites!$A$1:$K$119,7,0)</f>
        <v>Santiago de Chile</v>
      </c>
      <c r="Z199" t="str">
        <f>VLOOKUP(A199,Sites!$A$1:$K$119,8,0)</f>
        <v>Santiago de Chile Address</v>
      </c>
      <c r="AA199" t="str">
        <f>VLOOKUP(A199,Sites!$A$1:$K$119,9,0)</f>
        <v>Santiago de Chile</v>
      </c>
      <c r="AB199">
        <f>VLOOKUP(A199,Sites!$A$1:$K$119,10,0)</f>
        <v>-33.448889999999999</v>
      </c>
      <c r="AC199">
        <f>VLOOKUP(A199,Sites!$A$1:$K$119,11,0)</f>
        <v>-70.669264999999996</v>
      </c>
    </row>
    <row r="200" spans="1:29" x14ac:dyDescent="0.3">
      <c r="A200">
        <v>8136298</v>
      </c>
      <c r="B200" t="s">
        <v>331</v>
      </c>
      <c r="C200" t="s">
        <v>332</v>
      </c>
      <c r="D200" s="3">
        <v>41671</v>
      </c>
      <c r="E200">
        <v>38547.33</v>
      </c>
      <c r="F200">
        <v>144240</v>
      </c>
      <c r="G200" t="s">
        <v>333</v>
      </c>
      <c r="H200">
        <v>229172</v>
      </c>
      <c r="I200">
        <v>0</v>
      </c>
      <c r="J200" t="s">
        <v>334</v>
      </c>
      <c r="K200" t="s">
        <v>335</v>
      </c>
      <c r="L200" t="s">
        <v>354</v>
      </c>
      <c r="M200" t="s">
        <v>337</v>
      </c>
      <c r="P200" t="s">
        <v>338</v>
      </c>
      <c r="Q200" t="s">
        <v>339</v>
      </c>
      <c r="R200" t="s">
        <v>16</v>
      </c>
      <c r="S200" t="s">
        <v>339</v>
      </c>
      <c r="T200" t="s">
        <v>340</v>
      </c>
      <c r="U200" t="str">
        <f>VLOOKUP(A200,Sites!$A$1:$K$119,3,0)</f>
        <v>Office-Secondary Location</v>
      </c>
      <c r="V200" t="str">
        <f>VLOOKUP(A200,Sites!$A$1:$K$119,4,0)</f>
        <v>Line A</v>
      </c>
      <c r="W200" t="str">
        <f>VLOOKUP(A200,Sites!$A$1:$K$119,5,0)</f>
        <v>AM</v>
      </c>
      <c r="X200" t="str">
        <f>VLOOKUP(A200,Sites!$A$1:$K$119,6,0)</f>
        <v>Chile</v>
      </c>
      <c r="Y200" t="str">
        <f>VLOOKUP(A200,Sites!$A$1:$K$119,7,0)</f>
        <v>Santiago de Chile</v>
      </c>
      <c r="Z200" t="str">
        <f>VLOOKUP(A200,Sites!$A$1:$K$119,8,0)</f>
        <v>Santiago de Chile Address</v>
      </c>
      <c r="AA200" t="str">
        <f>VLOOKUP(A200,Sites!$A$1:$K$119,9,0)</f>
        <v>Santiago de Chile</v>
      </c>
      <c r="AB200">
        <f>VLOOKUP(A200,Sites!$A$1:$K$119,10,0)</f>
        <v>-33.448889999999999</v>
      </c>
      <c r="AC200">
        <f>VLOOKUP(A200,Sites!$A$1:$K$119,11,0)</f>
        <v>-70.669264999999996</v>
      </c>
    </row>
    <row r="201" spans="1:29" x14ac:dyDescent="0.3">
      <c r="A201">
        <v>8136298</v>
      </c>
      <c r="B201" t="s">
        <v>331</v>
      </c>
      <c r="C201" t="s">
        <v>332</v>
      </c>
      <c r="D201" s="3">
        <v>42036</v>
      </c>
      <c r="E201">
        <v>7156.8</v>
      </c>
      <c r="F201">
        <v>27101</v>
      </c>
      <c r="G201" t="s">
        <v>333</v>
      </c>
      <c r="H201">
        <v>229172</v>
      </c>
      <c r="I201">
        <v>0</v>
      </c>
      <c r="J201" t="s">
        <v>334</v>
      </c>
      <c r="K201" t="s">
        <v>335</v>
      </c>
      <c r="L201" t="s">
        <v>354</v>
      </c>
      <c r="M201" t="s">
        <v>337</v>
      </c>
      <c r="P201" t="s">
        <v>338</v>
      </c>
      <c r="Q201" t="s">
        <v>339</v>
      </c>
      <c r="R201" t="s">
        <v>16</v>
      </c>
      <c r="S201" t="s">
        <v>339</v>
      </c>
      <c r="T201" t="s">
        <v>340</v>
      </c>
      <c r="U201" t="str">
        <f>VLOOKUP(A201,Sites!$A$1:$K$119,3,0)</f>
        <v>Office-Secondary Location</v>
      </c>
      <c r="V201" t="str">
        <f>VLOOKUP(A201,Sites!$A$1:$K$119,4,0)</f>
        <v>Line A</v>
      </c>
      <c r="W201" t="str">
        <f>VLOOKUP(A201,Sites!$A$1:$K$119,5,0)</f>
        <v>AM</v>
      </c>
      <c r="X201" t="str">
        <f>VLOOKUP(A201,Sites!$A$1:$K$119,6,0)</f>
        <v>Chile</v>
      </c>
      <c r="Y201" t="str">
        <f>VLOOKUP(A201,Sites!$A$1:$K$119,7,0)</f>
        <v>Santiago de Chile</v>
      </c>
      <c r="Z201" t="str">
        <f>VLOOKUP(A201,Sites!$A$1:$K$119,8,0)</f>
        <v>Santiago de Chile Address</v>
      </c>
      <c r="AA201" t="str">
        <f>VLOOKUP(A201,Sites!$A$1:$K$119,9,0)</f>
        <v>Santiago de Chile</v>
      </c>
      <c r="AB201">
        <f>VLOOKUP(A201,Sites!$A$1:$K$119,10,0)</f>
        <v>-33.448889999999999</v>
      </c>
      <c r="AC201">
        <f>VLOOKUP(A201,Sites!$A$1:$K$119,11,0)</f>
        <v>-70.669264999999996</v>
      </c>
    </row>
    <row r="202" spans="1:29" x14ac:dyDescent="0.3">
      <c r="A202">
        <v>8136298</v>
      </c>
      <c r="B202" t="s">
        <v>331</v>
      </c>
      <c r="C202" t="s">
        <v>332</v>
      </c>
      <c r="D202" s="3">
        <v>42401</v>
      </c>
      <c r="E202">
        <v>5250.27</v>
      </c>
      <c r="F202">
        <v>22612</v>
      </c>
      <c r="G202" t="s">
        <v>333</v>
      </c>
      <c r="H202">
        <v>229172</v>
      </c>
      <c r="I202">
        <v>0</v>
      </c>
      <c r="J202" t="s">
        <v>334</v>
      </c>
      <c r="K202" t="s">
        <v>335</v>
      </c>
      <c r="L202" t="s">
        <v>354</v>
      </c>
      <c r="M202" t="s">
        <v>337</v>
      </c>
      <c r="P202" t="s">
        <v>338</v>
      </c>
      <c r="Q202" t="s">
        <v>339</v>
      </c>
      <c r="R202" t="s">
        <v>16</v>
      </c>
      <c r="S202" t="s">
        <v>339</v>
      </c>
      <c r="T202" t="s">
        <v>340</v>
      </c>
      <c r="U202" t="str">
        <f>VLOOKUP(A202,Sites!$A$1:$K$119,3,0)</f>
        <v>Office-Secondary Location</v>
      </c>
      <c r="V202" t="str">
        <f>VLOOKUP(A202,Sites!$A$1:$K$119,4,0)</f>
        <v>Line A</v>
      </c>
      <c r="W202" t="str">
        <f>VLOOKUP(A202,Sites!$A$1:$K$119,5,0)</f>
        <v>AM</v>
      </c>
      <c r="X202" t="str">
        <f>VLOOKUP(A202,Sites!$A$1:$K$119,6,0)</f>
        <v>Chile</v>
      </c>
      <c r="Y202" t="str">
        <f>VLOOKUP(A202,Sites!$A$1:$K$119,7,0)</f>
        <v>Santiago de Chile</v>
      </c>
      <c r="Z202" t="str">
        <f>VLOOKUP(A202,Sites!$A$1:$K$119,8,0)</f>
        <v>Santiago de Chile Address</v>
      </c>
      <c r="AA202" t="str">
        <f>VLOOKUP(A202,Sites!$A$1:$K$119,9,0)</f>
        <v>Santiago de Chile</v>
      </c>
      <c r="AB202">
        <f>VLOOKUP(A202,Sites!$A$1:$K$119,10,0)</f>
        <v>-33.448889999999999</v>
      </c>
      <c r="AC202">
        <f>VLOOKUP(A202,Sites!$A$1:$K$119,11,0)</f>
        <v>-70.669264999999996</v>
      </c>
    </row>
    <row r="203" spans="1:29" x14ac:dyDescent="0.3">
      <c r="A203">
        <v>8136298</v>
      </c>
      <c r="B203" t="s">
        <v>331</v>
      </c>
      <c r="C203" t="s">
        <v>332</v>
      </c>
      <c r="D203" s="3">
        <v>42767</v>
      </c>
      <c r="E203">
        <v>3075.23</v>
      </c>
      <c r="F203">
        <v>28400</v>
      </c>
      <c r="G203" t="s">
        <v>333</v>
      </c>
      <c r="H203">
        <v>229172</v>
      </c>
      <c r="I203">
        <v>0</v>
      </c>
      <c r="J203" t="s">
        <v>334</v>
      </c>
      <c r="K203" t="s">
        <v>335</v>
      </c>
      <c r="L203" t="s">
        <v>354</v>
      </c>
      <c r="M203" t="s">
        <v>337</v>
      </c>
      <c r="P203" t="s">
        <v>338</v>
      </c>
      <c r="Q203" t="s">
        <v>339</v>
      </c>
      <c r="R203" t="s">
        <v>16</v>
      </c>
      <c r="S203" t="s">
        <v>339</v>
      </c>
      <c r="T203" t="s">
        <v>340</v>
      </c>
      <c r="U203" t="str">
        <f>VLOOKUP(A203,Sites!$A$1:$K$119,3,0)</f>
        <v>Office-Secondary Location</v>
      </c>
      <c r="V203" t="str">
        <f>VLOOKUP(A203,Sites!$A$1:$K$119,4,0)</f>
        <v>Line A</v>
      </c>
      <c r="W203" t="str">
        <f>VLOOKUP(A203,Sites!$A$1:$K$119,5,0)</f>
        <v>AM</v>
      </c>
      <c r="X203" t="str">
        <f>VLOOKUP(A203,Sites!$A$1:$K$119,6,0)</f>
        <v>Chile</v>
      </c>
      <c r="Y203" t="str">
        <f>VLOOKUP(A203,Sites!$A$1:$K$119,7,0)</f>
        <v>Santiago de Chile</v>
      </c>
      <c r="Z203" t="str">
        <f>VLOOKUP(A203,Sites!$A$1:$K$119,8,0)</f>
        <v>Santiago de Chile Address</v>
      </c>
      <c r="AA203" t="str">
        <f>VLOOKUP(A203,Sites!$A$1:$K$119,9,0)</f>
        <v>Santiago de Chile</v>
      </c>
      <c r="AB203">
        <f>VLOOKUP(A203,Sites!$A$1:$K$119,10,0)</f>
        <v>-33.448889999999999</v>
      </c>
      <c r="AC203">
        <f>VLOOKUP(A203,Sites!$A$1:$K$119,11,0)</f>
        <v>-70.669264999999996</v>
      </c>
    </row>
    <row r="204" spans="1:29" x14ac:dyDescent="0.3">
      <c r="A204">
        <v>8136298</v>
      </c>
      <c r="B204" t="s">
        <v>331</v>
      </c>
      <c r="C204" t="s">
        <v>332</v>
      </c>
      <c r="D204" s="3">
        <v>41275</v>
      </c>
      <c r="E204">
        <v>43505.13</v>
      </c>
      <c r="F204">
        <v>165151</v>
      </c>
      <c r="G204" t="s">
        <v>333</v>
      </c>
      <c r="H204">
        <v>229172</v>
      </c>
      <c r="I204">
        <v>0</v>
      </c>
      <c r="J204" t="s">
        <v>334</v>
      </c>
      <c r="K204" t="s">
        <v>335</v>
      </c>
      <c r="L204" t="s">
        <v>354</v>
      </c>
      <c r="M204" t="s">
        <v>337</v>
      </c>
      <c r="P204" t="s">
        <v>338</v>
      </c>
      <c r="Q204" t="s">
        <v>339</v>
      </c>
      <c r="R204" t="s">
        <v>16</v>
      </c>
      <c r="S204" t="s">
        <v>339</v>
      </c>
      <c r="T204" t="s">
        <v>340</v>
      </c>
      <c r="U204" t="str">
        <f>VLOOKUP(A204,Sites!$A$1:$K$119,3,0)</f>
        <v>Office-Secondary Location</v>
      </c>
      <c r="V204" t="str">
        <f>VLOOKUP(A204,Sites!$A$1:$K$119,4,0)</f>
        <v>Line A</v>
      </c>
      <c r="W204" t="str">
        <f>VLOOKUP(A204,Sites!$A$1:$K$119,5,0)</f>
        <v>AM</v>
      </c>
      <c r="X204" t="str">
        <f>VLOOKUP(A204,Sites!$A$1:$K$119,6,0)</f>
        <v>Chile</v>
      </c>
      <c r="Y204" t="str">
        <f>VLOOKUP(A204,Sites!$A$1:$K$119,7,0)</f>
        <v>Santiago de Chile</v>
      </c>
      <c r="Z204" t="str">
        <f>VLOOKUP(A204,Sites!$A$1:$K$119,8,0)</f>
        <v>Santiago de Chile Address</v>
      </c>
      <c r="AA204" t="str">
        <f>VLOOKUP(A204,Sites!$A$1:$K$119,9,0)</f>
        <v>Santiago de Chile</v>
      </c>
      <c r="AB204">
        <f>VLOOKUP(A204,Sites!$A$1:$K$119,10,0)</f>
        <v>-33.448889999999999</v>
      </c>
      <c r="AC204">
        <f>VLOOKUP(A204,Sites!$A$1:$K$119,11,0)</f>
        <v>-70.669264999999996</v>
      </c>
    </row>
    <row r="205" spans="1:29" x14ac:dyDescent="0.3">
      <c r="A205">
        <v>8136298</v>
      </c>
      <c r="B205" t="s">
        <v>331</v>
      </c>
      <c r="C205" t="s">
        <v>332</v>
      </c>
      <c r="D205" s="3">
        <v>41640</v>
      </c>
      <c r="E205">
        <v>41619.07</v>
      </c>
      <c r="F205">
        <v>158162</v>
      </c>
      <c r="G205" t="s">
        <v>333</v>
      </c>
      <c r="H205">
        <v>229172</v>
      </c>
      <c r="I205">
        <v>0</v>
      </c>
      <c r="J205" t="s">
        <v>334</v>
      </c>
      <c r="K205" t="s">
        <v>335</v>
      </c>
      <c r="L205" t="s">
        <v>354</v>
      </c>
      <c r="M205" t="s">
        <v>337</v>
      </c>
      <c r="P205" t="s">
        <v>338</v>
      </c>
      <c r="Q205" t="s">
        <v>339</v>
      </c>
      <c r="R205" t="s">
        <v>16</v>
      </c>
      <c r="S205" t="s">
        <v>339</v>
      </c>
      <c r="T205" t="s">
        <v>340</v>
      </c>
      <c r="U205" t="str">
        <f>VLOOKUP(A205,Sites!$A$1:$K$119,3,0)</f>
        <v>Office-Secondary Location</v>
      </c>
      <c r="V205" t="str">
        <f>VLOOKUP(A205,Sites!$A$1:$K$119,4,0)</f>
        <v>Line A</v>
      </c>
      <c r="W205" t="str">
        <f>VLOOKUP(A205,Sites!$A$1:$K$119,5,0)</f>
        <v>AM</v>
      </c>
      <c r="X205" t="str">
        <f>VLOOKUP(A205,Sites!$A$1:$K$119,6,0)</f>
        <v>Chile</v>
      </c>
      <c r="Y205" t="str">
        <f>VLOOKUP(A205,Sites!$A$1:$K$119,7,0)</f>
        <v>Santiago de Chile</v>
      </c>
      <c r="Z205" t="str">
        <f>VLOOKUP(A205,Sites!$A$1:$K$119,8,0)</f>
        <v>Santiago de Chile Address</v>
      </c>
      <c r="AA205" t="str">
        <f>VLOOKUP(A205,Sites!$A$1:$K$119,9,0)</f>
        <v>Santiago de Chile</v>
      </c>
      <c r="AB205">
        <f>VLOOKUP(A205,Sites!$A$1:$K$119,10,0)</f>
        <v>-33.448889999999999</v>
      </c>
      <c r="AC205">
        <f>VLOOKUP(A205,Sites!$A$1:$K$119,11,0)</f>
        <v>-70.669264999999996</v>
      </c>
    </row>
    <row r="206" spans="1:29" x14ac:dyDescent="0.3">
      <c r="A206">
        <v>8136298</v>
      </c>
      <c r="B206" t="s">
        <v>331</v>
      </c>
      <c r="C206" t="s">
        <v>332</v>
      </c>
      <c r="D206" s="3">
        <v>42005</v>
      </c>
      <c r="E206">
        <v>7430.04</v>
      </c>
      <c r="F206">
        <v>27883</v>
      </c>
      <c r="G206" t="s">
        <v>333</v>
      </c>
      <c r="H206">
        <v>229172</v>
      </c>
      <c r="I206">
        <v>0</v>
      </c>
      <c r="J206" t="s">
        <v>334</v>
      </c>
      <c r="K206" t="s">
        <v>335</v>
      </c>
      <c r="L206" t="s">
        <v>354</v>
      </c>
      <c r="M206" t="s">
        <v>337</v>
      </c>
      <c r="P206" t="s">
        <v>338</v>
      </c>
      <c r="Q206" t="s">
        <v>339</v>
      </c>
      <c r="R206" t="s">
        <v>16</v>
      </c>
      <c r="S206" t="s">
        <v>339</v>
      </c>
      <c r="T206" t="s">
        <v>340</v>
      </c>
      <c r="U206" t="str">
        <f>VLOOKUP(A206,Sites!$A$1:$K$119,3,0)</f>
        <v>Office-Secondary Location</v>
      </c>
      <c r="V206" t="str">
        <f>VLOOKUP(A206,Sites!$A$1:$K$119,4,0)</f>
        <v>Line A</v>
      </c>
      <c r="W206" t="str">
        <f>VLOOKUP(A206,Sites!$A$1:$K$119,5,0)</f>
        <v>AM</v>
      </c>
      <c r="X206" t="str">
        <f>VLOOKUP(A206,Sites!$A$1:$K$119,6,0)</f>
        <v>Chile</v>
      </c>
      <c r="Y206" t="str">
        <f>VLOOKUP(A206,Sites!$A$1:$K$119,7,0)</f>
        <v>Santiago de Chile</v>
      </c>
      <c r="Z206" t="str">
        <f>VLOOKUP(A206,Sites!$A$1:$K$119,8,0)</f>
        <v>Santiago de Chile Address</v>
      </c>
      <c r="AA206" t="str">
        <f>VLOOKUP(A206,Sites!$A$1:$K$119,9,0)</f>
        <v>Santiago de Chile</v>
      </c>
      <c r="AB206">
        <f>VLOOKUP(A206,Sites!$A$1:$K$119,10,0)</f>
        <v>-33.448889999999999</v>
      </c>
      <c r="AC206">
        <f>VLOOKUP(A206,Sites!$A$1:$K$119,11,0)</f>
        <v>-70.669264999999996</v>
      </c>
    </row>
    <row r="207" spans="1:29" x14ac:dyDescent="0.3">
      <c r="A207">
        <v>8136298</v>
      </c>
      <c r="B207" t="s">
        <v>331</v>
      </c>
      <c r="C207" t="s">
        <v>332</v>
      </c>
      <c r="D207" s="3">
        <v>42370</v>
      </c>
      <c r="E207">
        <v>5553.61</v>
      </c>
      <c r="F207">
        <v>24712</v>
      </c>
      <c r="G207" t="s">
        <v>333</v>
      </c>
      <c r="H207">
        <v>229172</v>
      </c>
      <c r="I207">
        <v>0</v>
      </c>
      <c r="J207" t="s">
        <v>334</v>
      </c>
      <c r="K207" t="s">
        <v>335</v>
      </c>
      <c r="L207" t="s">
        <v>354</v>
      </c>
      <c r="M207" t="s">
        <v>337</v>
      </c>
      <c r="P207" t="s">
        <v>338</v>
      </c>
      <c r="Q207" t="s">
        <v>339</v>
      </c>
      <c r="R207" t="s">
        <v>16</v>
      </c>
      <c r="S207" t="s">
        <v>339</v>
      </c>
      <c r="T207" t="s">
        <v>340</v>
      </c>
      <c r="U207" t="str">
        <f>VLOOKUP(A207,Sites!$A$1:$K$119,3,0)</f>
        <v>Office-Secondary Location</v>
      </c>
      <c r="V207" t="str">
        <f>VLOOKUP(A207,Sites!$A$1:$K$119,4,0)</f>
        <v>Line A</v>
      </c>
      <c r="W207" t="str">
        <f>VLOOKUP(A207,Sites!$A$1:$K$119,5,0)</f>
        <v>AM</v>
      </c>
      <c r="X207" t="str">
        <f>VLOOKUP(A207,Sites!$A$1:$K$119,6,0)</f>
        <v>Chile</v>
      </c>
      <c r="Y207" t="str">
        <f>VLOOKUP(A207,Sites!$A$1:$K$119,7,0)</f>
        <v>Santiago de Chile</v>
      </c>
      <c r="Z207" t="str">
        <f>VLOOKUP(A207,Sites!$A$1:$K$119,8,0)</f>
        <v>Santiago de Chile Address</v>
      </c>
      <c r="AA207" t="str">
        <f>VLOOKUP(A207,Sites!$A$1:$K$119,9,0)</f>
        <v>Santiago de Chile</v>
      </c>
      <c r="AB207">
        <f>VLOOKUP(A207,Sites!$A$1:$K$119,10,0)</f>
        <v>-33.448889999999999</v>
      </c>
      <c r="AC207">
        <f>VLOOKUP(A207,Sites!$A$1:$K$119,11,0)</f>
        <v>-70.669264999999996</v>
      </c>
    </row>
    <row r="208" spans="1:29" x14ac:dyDescent="0.3">
      <c r="A208">
        <v>8136298</v>
      </c>
      <c r="B208" t="s">
        <v>331</v>
      </c>
      <c r="C208" t="s">
        <v>332</v>
      </c>
      <c r="D208" s="3">
        <v>42736</v>
      </c>
      <c r="E208">
        <v>12770.84</v>
      </c>
      <c r="F208">
        <v>56938</v>
      </c>
      <c r="G208" t="s">
        <v>333</v>
      </c>
      <c r="H208">
        <v>229172</v>
      </c>
      <c r="I208">
        <v>0</v>
      </c>
      <c r="J208" t="s">
        <v>334</v>
      </c>
      <c r="K208" t="s">
        <v>335</v>
      </c>
      <c r="L208" t="s">
        <v>354</v>
      </c>
      <c r="M208" t="s">
        <v>337</v>
      </c>
      <c r="P208" t="s">
        <v>338</v>
      </c>
      <c r="Q208" t="s">
        <v>339</v>
      </c>
      <c r="R208" t="s">
        <v>16</v>
      </c>
      <c r="S208" t="s">
        <v>339</v>
      </c>
      <c r="T208" t="s">
        <v>340</v>
      </c>
      <c r="U208" t="str">
        <f>VLOOKUP(A208,Sites!$A$1:$K$119,3,0)</f>
        <v>Office-Secondary Location</v>
      </c>
      <c r="V208" t="str">
        <f>VLOOKUP(A208,Sites!$A$1:$K$119,4,0)</f>
        <v>Line A</v>
      </c>
      <c r="W208" t="str">
        <f>VLOOKUP(A208,Sites!$A$1:$K$119,5,0)</f>
        <v>AM</v>
      </c>
      <c r="X208" t="str">
        <f>VLOOKUP(A208,Sites!$A$1:$K$119,6,0)</f>
        <v>Chile</v>
      </c>
      <c r="Y208" t="str">
        <f>VLOOKUP(A208,Sites!$A$1:$K$119,7,0)</f>
        <v>Santiago de Chile</v>
      </c>
      <c r="Z208" t="str">
        <f>VLOOKUP(A208,Sites!$A$1:$K$119,8,0)</f>
        <v>Santiago de Chile Address</v>
      </c>
      <c r="AA208" t="str">
        <f>VLOOKUP(A208,Sites!$A$1:$K$119,9,0)</f>
        <v>Santiago de Chile</v>
      </c>
      <c r="AB208">
        <f>VLOOKUP(A208,Sites!$A$1:$K$119,10,0)</f>
        <v>-33.448889999999999</v>
      </c>
      <c r="AC208">
        <f>VLOOKUP(A208,Sites!$A$1:$K$119,11,0)</f>
        <v>-70.669264999999996</v>
      </c>
    </row>
    <row r="209" spans="1:29" x14ac:dyDescent="0.3">
      <c r="A209">
        <v>8136298</v>
      </c>
      <c r="B209" t="s">
        <v>331</v>
      </c>
      <c r="C209" t="s">
        <v>332</v>
      </c>
      <c r="D209" s="3">
        <v>41456</v>
      </c>
      <c r="E209">
        <v>38115.4</v>
      </c>
      <c r="F209">
        <v>146624</v>
      </c>
      <c r="G209" t="s">
        <v>333</v>
      </c>
      <c r="H209">
        <v>229172</v>
      </c>
      <c r="I209">
        <v>0</v>
      </c>
      <c r="J209" t="s">
        <v>334</v>
      </c>
      <c r="K209" t="s">
        <v>335</v>
      </c>
      <c r="L209" t="s">
        <v>354</v>
      </c>
      <c r="M209" t="s">
        <v>337</v>
      </c>
      <c r="P209" t="s">
        <v>338</v>
      </c>
      <c r="Q209" t="s">
        <v>339</v>
      </c>
      <c r="R209" t="s">
        <v>16</v>
      </c>
      <c r="S209" t="s">
        <v>339</v>
      </c>
      <c r="T209" t="s">
        <v>340</v>
      </c>
      <c r="U209" t="str">
        <f>VLOOKUP(A209,Sites!$A$1:$K$119,3,0)</f>
        <v>Office-Secondary Location</v>
      </c>
      <c r="V209" t="str">
        <f>VLOOKUP(A209,Sites!$A$1:$K$119,4,0)</f>
        <v>Line A</v>
      </c>
      <c r="W209" t="str">
        <f>VLOOKUP(A209,Sites!$A$1:$K$119,5,0)</f>
        <v>AM</v>
      </c>
      <c r="X209" t="str">
        <f>VLOOKUP(A209,Sites!$A$1:$K$119,6,0)</f>
        <v>Chile</v>
      </c>
      <c r="Y209" t="str">
        <f>VLOOKUP(A209,Sites!$A$1:$K$119,7,0)</f>
        <v>Santiago de Chile</v>
      </c>
      <c r="Z209" t="str">
        <f>VLOOKUP(A209,Sites!$A$1:$K$119,8,0)</f>
        <v>Santiago de Chile Address</v>
      </c>
      <c r="AA209" t="str">
        <f>VLOOKUP(A209,Sites!$A$1:$K$119,9,0)</f>
        <v>Santiago de Chile</v>
      </c>
      <c r="AB209">
        <f>VLOOKUP(A209,Sites!$A$1:$K$119,10,0)</f>
        <v>-33.448889999999999</v>
      </c>
      <c r="AC209">
        <f>VLOOKUP(A209,Sites!$A$1:$K$119,11,0)</f>
        <v>-70.669264999999996</v>
      </c>
    </row>
    <row r="210" spans="1:29" x14ac:dyDescent="0.3">
      <c r="A210">
        <v>8136298</v>
      </c>
      <c r="B210" t="s">
        <v>331</v>
      </c>
      <c r="C210" t="s">
        <v>332</v>
      </c>
      <c r="D210" s="3">
        <v>41821</v>
      </c>
      <c r="E210">
        <v>42220.2</v>
      </c>
      <c r="F210">
        <v>160739</v>
      </c>
      <c r="G210" t="s">
        <v>333</v>
      </c>
      <c r="H210">
        <v>229172</v>
      </c>
      <c r="I210">
        <v>0</v>
      </c>
      <c r="J210" t="s">
        <v>334</v>
      </c>
      <c r="K210" t="s">
        <v>335</v>
      </c>
      <c r="L210" t="s">
        <v>354</v>
      </c>
      <c r="M210" t="s">
        <v>337</v>
      </c>
      <c r="P210" t="s">
        <v>338</v>
      </c>
      <c r="Q210" t="s">
        <v>339</v>
      </c>
      <c r="R210" t="s">
        <v>16</v>
      </c>
      <c r="S210" t="s">
        <v>339</v>
      </c>
      <c r="T210" t="s">
        <v>340</v>
      </c>
      <c r="U210" t="str">
        <f>VLOOKUP(A210,Sites!$A$1:$K$119,3,0)</f>
        <v>Office-Secondary Location</v>
      </c>
      <c r="V210" t="str">
        <f>VLOOKUP(A210,Sites!$A$1:$K$119,4,0)</f>
        <v>Line A</v>
      </c>
      <c r="W210" t="str">
        <f>VLOOKUP(A210,Sites!$A$1:$K$119,5,0)</f>
        <v>AM</v>
      </c>
      <c r="X210" t="str">
        <f>VLOOKUP(A210,Sites!$A$1:$K$119,6,0)</f>
        <v>Chile</v>
      </c>
      <c r="Y210" t="str">
        <f>VLOOKUP(A210,Sites!$A$1:$K$119,7,0)</f>
        <v>Santiago de Chile</v>
      </c>
      <c r="Z210" t="str">
        <f>VLOOKUP(A210,Sites!$A$1:$K$119,8,0)</f>
        <v>Santiago de Chile Address</v>
      </c>
      <c r="AA210" t="str">
        <f>VLOOKUP(A210,Sites!$A$1:$K$119,9,0)</f>
        <v>Santiago de Chile</v>
      </c>
      <c r="AB210">
        <f>VLOOKUP(A210,Sites!$A$1:$K$119,10,0)</f>
        <v>-33.448889999999999</v>
      </c>
      <c r="AC210">
        <f>VLOOKUP(A210,Sites!$A$1:$K$119,11,0)</f>
        <v>-70.669264999999996</v>
      </c>
    </row>
    <row r="211" spans="1:29" x14ac:dyDescent="0.3">
      <c r="A211">
        <v>8136298</v>
      </c>
      <c r="B211" t="s">
        <v>331</v>
      </c>
      <c r="C211" t="s">
        <v>332</v>
      </c>
      <c r="D211" s="3">
        <v>42186</v>
      </c>
      <c r="E211">
        <v>10900.63</v>
      </c>
      <c r="F211">
        <v>41042</v>
      </c>
      <c r="G211" t="s">
        <v>333</v>
      </c>
      <c r="H211">
        <v>229172</v>
      </c>
      <c r="I211">
        <v>0</v>
      </c>
      <c r="J211" t="s">
        <v>334</v>
      </c>
      <c r="K211" t="s">
        <v>335</v>
      </c>
      <c r="L211" t="s">
        <v>354</v>
      </c>
      <c r="M211" t="s">
        <v>337</v>
      </c>
      <c r="P211" t="s">
        <v>338</v>
      </c>
      <c r="Q211" t="s">
        <v>339</v>
      </c>
      <c r="R211" t="s">
        <v>16</v>
      </c>
      <c r="S211" t="s">
        <v>339</v>
      </c>
      <c r="T211" t="s">
        <v>340</v>
      </c>
      <c r="U211" t="str">
        <f>VLOOKUP(A211,Sites!$A$1:$K$119,3,0)</f>
        <v>Office-Secondary Location</v>
      </c>
      <c r="V211" t="str">
        <f>VLOOKUP(A211,Sites!$A$1:$K$119,4,0)</f>
        <v>Line A</v>
      </c>
      <c r="W211" t="str">
        <f>VLOOKUP(A211,Sites!$A$1:$K$119,5,0)</f>
        <v>AM</v>
      </c>
      <c r="X211" t="str">
        <f>VLOOKUP(A211,Sites!$A$1:$K$119,6,0)</f>
        <v>Chile</v>
      </c>
      <c r="Y211" t="str">
        <f>VLOOKUP(A211,Sites!$A$1:$K$119,7,0)</f>
        <v>Santiago de Chile</v>
      </c>
      <c r="Z211" t="str">
        <f>VLOOKUP(A211,Sites!$A$1:$K$119,8,0)</f>
        <v>Santiago de Chile Address</v>
      </c>
      <c r="AA211" t="str">
        <f>VLOOKUP(A211,Sites!$A$1:$K$119,9,0)</f>
        <v>Santiago de Chile</v>
      </c>
      <c r="AB211">
        <f>VLOOKUP(A211,Sites!$A$1:$K$119,10,0)</f>
        <v>-33.448889999999999</v>
      </c>
      <c r="AC211">
        <f>VLOOKUP(A211,Sites!$A$1:$K$119,11,0)</f>
        <v>-70.669264999999996</v>
      </c>
    </row>
    <row r="212" spans="1:29" x14ac:dyDescent="0.3">
      <c r="A212">
        <v>8136298</v>
      </c>
      <c r="B212" t="s">
        <v>331</v>
      </c>
      <c r="C212" t="s">
        <v>332</v>
      </c>
      <c r="D212" s="3">
        <v>42552</v>
      </c>
      <c r="E212">
        <v>11567.23</v>
      </c>
      <c r="F212">
        <v>48816</v>
      </c>
      <c r="G212" t="s">
        <v>333</v>
      </c>
      <c r="H212">
        <v>229172</v>
      </c>
      <c r="I212">
        <v>0</v>
      </c>
      <c r="J212" t="s">
        <v>334</v>
      </c>
      <c r="K212" t="s">
        <v>335</v>
      </c>
      <c r="L212" t="s">
        <v>354</v>
      </c>
      <c r="M212" t="s">
        <v>337</v>
      </c>
      <c r="P212" t="s">
        <v>338</v>
      </c>
      <c r="Q212" t="s">
        <v>339</v>
      </c>
      <c r="R212" t="s">
        <v>16</v>
      </c>
      <c r="S212" t="s">
        <v>339</v>
      </c>
      <c r="T212" t="s">
        <v>340</v>
      </c>
      <c r="U212" t="str">
        <f>VLOOKUP(A212,Sites!$A$1:$K$119,3,0)</f>
        <v>Office-Secondary Location</v>
      </c>
      <c r="V212" t="str">
        <f>VLOOKUP(A212,Sites!$A$1:$K$119,4,0)</f>
        <v>Line A</v>
      </c>
      <c r="W212" t="str">
        <f>VLOOKUP(A212,Sites!$A$1:$K$119,5,0)</f>
        <v>AM</v>
      </c>
      <c r="X212" t="str">
        <f>VLOOKUP(A212,Sites!$A$1:$K$119,6,0)</f>
        <v>Chile</v>
      </c>
      <c r="Y212" t="str">
        <f>VLOOKUP(A212,Sites!$A$1:$K$119,7,0)</f>
        <v>Santiago de Chile</v>
      </c>
      <c r="Z212" t="str">
        <f>VLOOKUP(A212,Sites!$A$1:$K$119,8,0)</f>
        <v>Santiago de Chile Address</v>
      </c>
      <c r="AA212" t="str">
        <f>VLOOKUP(A212,Sites!$A$1:$K$119,9,0)</f>
        <v>Santiago de Chile</v>
      </c>
      <c r="AB212">
        <f>VLOOKUP(A212,Sites!$A$1:$K$119,10,0)</f>
        <v>-33.448889999999999</v>
      </c>
      <c r="AC212">
        <f>VLOOKUP(A212,Sites!$A$1:$K$119,11,0)</f>
        <v>-70.669264999999996</v>
      </c>
    </row>
    <row r="213" spans="1:29" x14ac:dyDescent="0.3">
      <c r="A213">
        <v>8136298</v>
      </c>
      <c r="B213" t="s">
        <v>331</v>
      </c>
      <c r="C213" t="s">
        <v>332</v>
      </c>
      <c r="D213" s="3">
        <v>41426</v>
      </c>
      <c r="E213">
        <v>35831.57</v>
      </c>
      <c r="F213">
        <v>136129</v>
      </c>
      <c r="G213" t="s">
        <v>333</v>
      </c>
      <c r="H213">
        <v>229172</v>
      </c>
      <c r="I213">
        <v>0</v>
      </c>
      <c r="J213" t="s">
        <v>334</v>
      </c>
      <c r="K213" t="s">
        <v>335</v>
      </c>
      <c r="L213" t="s">
        <v>354</v>
      </c>
      <c r="M213" t="s">
        <v>337</v>
      </c>
      <c r="P213" t="s">
        <v>338</v>
      </c>
      <c r="Q213" t="s">
        <v>339</v>
      </c>
      <c r="R213" t="s">
        <v>16</v>
      </c>
      <c r="S213" t="s">
        <v>339</v>
      </c>
      <c r="T213" t="s">
        <v>340</v>
      </c>
      <c r="U213" t="str">
        <f>VLOOKUP(A213,Sites!$A$1:$K$119,3,0)</f>
        <v>Office-Secondary Location</v>
      </c>
      <c r="V213" t="str">
        <f>VLOOKUP(A213,Sites!$A$1:$K$119,4,0)</f>
        <v>Line A</v>
      </c>
      <c r="W213" t="str">
        <f>VLOOKUP(A213,Sites!$A$1:$K$119,5,0)</f>
        <v>AM</v>
      </c>
      <c r="X213" t="str">
        <f>VLOOKUP(A213,Sites!$A$1:$K$119,6,0)</f>
        <v>Chile</v>
      </c>
      <c r="Y213" t="str">
        <f>VLOOKUP(A213,Sites!$A$1:$K$119,7,0)</f>
        <v>Santiago de Chile</v>
      </c>
      <c r="Z213" t="str">
        <f>VLOOKUP(A213,Sites!$A$1:$K$119,8,0)</f>
        <v>Santiago de Chile Address</v>
      </c>
      <c r="AA213" t="str">
        <f>VLOOKUP(A213,Sites!$A$1:$K$119,9,0)</f>
        <v>Santiago de Chile</v>
      </c>
      <c r="AB213">
        <f>VLOOKUP(A213,Sites!$A$1:$K$119,10,0)</f>
        <v>-33.448889999999999</v>
      </c>
      <c r="AC213">
        <f>VLOOKUP(A213,Sites!$A$1:$K$119,11,0)</f>
        <v>-70.669264999999996</v>
      </c>
    </row>
    <row r="214" spans="1:29" x14ac:dyDescent="0.3">
      <c r="A214">
        <v>8136298</v>
      </c>
      <c r="B214" t="s">
        <v>331</v>
      </c>
      <c r="C214" t="s">
        <v>332</v>
      </c>
      <c r="D214" s="3">
        <v>41791</v>
      </c>
      <c r="E214">
        <v>37218.35</v>
      </c>
      <c r="F214">
        <v>140265</v>
      </c>
      <c r="G214" t="s">
        <v>333</v>
      </c>
      <c r="H214">
        <v>229172</v>
      </c>
      <c r="I214">
        <v>0</v>
      </c>
      <c r="J214" t="s">
        <v>334</v>
      </c>
      <c r="K214" t="s">
        <v>335</v>
      </c>
      <c r="L214" t="s">
        <v>354</v>
      </c>
      <c r="M214" t="s">
        <v>337</v>
      </c>
      <c r="P214" t="s">
        <v>338</v>
      </c>
      <c r="Q214" t="s">
        <v>339</v>
      </c>
      <c r="R214" t="s">
        <v>16</v>
      </c>
      <c r="S214" t="s">
        <v>339</v>
      </c>
      <c r="T214" t="s">
        <v>340</v>
      </c>
      <c r="U214" t="str">
        <f>VLOOKUP(A214,Sites!$A$1:$K$119,3,0)</f>
        <v>Office-Secondary Location</v>
      </c>
      <c r="V214" t="str">
        <f>VLOOKUP(A214,Sites!$A$1:$K$119,4,0)</f>
        <v>Line A</v>
      </c>
      <c r="W214" t="str">
        <f>VLOOKUP(A214,Sites!$A$1:$K$119,5,0)</f>
        <v>AM</v>
      </c>
      <c r="X214" t="str">
        <f>VLOOKUP(A214,Sites!$A$1:$K$119,6,0)</f>
        <v>Chile</v>
      </c>
      <c r="Y214" t="str">
        <f>VLOOKUP(A214,Sites!$A$1:$K$119,7,0)</f>
        <v>Santiago de Chile</v>
      </c>
      <c r="Z214" t="str">
        <f>VLOOKUP(A214,Sites!$A$1:$K$119,8,0)</f>
        <v>Santiago de Chile Address</v>
      </c>
      <c r="AA214" t="str">
        <f>VLOOKUP(A214,Sites!$A$1:$K$119,9,0)</f>
        <v>Santiago de Chile</v>
      </c>
      <c r="AB214">
        <f>VLOOKUP(A214,Sites!$A$1:$K$119,10,0)</f>
        <v>-33.448889999999999</v>
      </c>
      <c r="AC214">
        <f>VLOOKUP(A214,Sites!$A$1:$K$119,11,0)</f>
        <v>-70.669264999999996</v>
      </c>
    </row>
    <row r="215" spans="1:29" x14ac:dyDescent="0.3">
      <c r="A215">
        <v>8136298</v>
      </c>
      <c r="B215" t="s">
        <v>331</v>
      </c>
      <c r="C215" t="s">
        <v>332</v>
      </c>
      <c r="D215" s="3">
        <v>42156</v>
      </c>
      <c r="E215">
        <v>8003.69</v>
      </c>
      <c r="F215">
        <v>29540</v>
      </c>
      <c r="G215" t="s">
        <v>333</v>
      </c>
      <c r="H215">
        <v>229172</v>
      </c>
      <c r="I215">
        <v>0</v>
      </c>
      <c r="J215" t="s">
        <v>334</v>
      </c>
      <c r="K215" t="s">
        <v>335</v>
      </c>
      <c r="L215" t="s">
        <v>354</v>
      </c>
      <c r="M215" t="s">
        <v>337</v>
      </c>
      <c r="P215" t="s">
        <v>338</v>
      </c>
      <c r="Q215" t="s">
        <v>339</v>
      </c>
      <c r="R215" t="s">
        <v>16</v>
      </c>
      <c r="S215" t="s">
        <v>339</v>
      </c>
      <c r="T215" t="s">
        <v>340</v>
      </c>
      <c r="U215" t="str">
        <f>VLOOKUP(A215,Sites!$A$1:$K$119,3,0)</f>
        <v>Office-Secondary Location</v>
      </c>
      <c r="V215" t="str">
        <f>VLOOKUP(A215,Sites!$A$1:$K$119,4,0)</f>
        <v>Line A</v>
      </c>
      <c r="W215" t="str">
        <f>VLOOKUP(A215,Sites!$A$1:$K$119,5,0)</f>
        <v>AM</v>
      </c>
      <c r="X215" t="str">
        <f>VLOOKUP(A215,Sites!$A$1:$K$119,6,0)</f>
        <v>Chile</v>
      </c>
      <c r="Y215" t="str">
        <f>VLOOKUP(A215,Sites!$A$1:$K$119,7,0)</f>
        <v>Santiago de Chile</v>
      </c>
      <c r="Z215" t="str">
        <f>VLOOKUP(A215,Sites!$A$1:$K$119,8,0)</f>
        <v>Santiago de Chile Address</v>
      </c>
      <c r="AA215" t="str">
        <f>VLOOKUP(A215,Sites!$A$1:$K$119,9,0)</f>
        <v>Santiago de Chile</v>
      </c>
      <c r="AB215">
        <f>VLOOKUP(A215,Sites!$A$1:$K$119,10,0)</f>
        <v>-33.448889999999999</v>
      </c>
      <c r="AC215">
        <f>VLOOKUP(A215,Sites!$A$1:$K$119,11,0)</f>
        <v>-70.669264999999996</v>
      </c>
    </row>
    <row r="216" spans="1:29" x14ac:dyDescent="0.3">
      <c r="A216">
        <v>8136298</v>
      </c>
      <c r="B216" t="s">
        <v>331</v>
      </c>
      <c r="C216" t="s">
        <v>332</v>
      </c>
      <c r="D216" s="3">
        <v>42522</v>
      </c>
      <c r="E216">
        <v>4358.6000000000004</v>
      </c>
      <c r="F216">
        <v>17607</v>
      </c>
      <c r="G216" t="s">
        <v>333</v>
      </c>
      <c r="H216">
        <v>229172</v>
      </c>
      <c r="I216">
        <v>0</v>
      </c>
      <c r="J216" t="s">
        <v>334</v>
      </c>
      <c r="K216" t="s">
        <v>335</v>
      </c>
      <c r="L216" t="s">
        <v>354</v>
      </c>
      <c r="M216" t="s">
        <v>337</v>
      </c>
      <c r="P216" t="s">
        <v>338</v>
      </c>
      <c r="Q216" t="s">
        <v>339</v>
      </c>
      <c r="R216" t="s">
        <v>16</v>
      </c>
      <c r="S216" t="s">
        <v>339</v>
      </c>
      <c r="T216" t="s">
        <v>340</v>
      </c>
      <c r="U216" t="str">
        <f>VLOOKUP(A216,Sites!$A$1:$K$119,3,0)</f>
        <v>Office-Secondary Location</v>
      </c>
      <c r="V216" t="str">
        <f>VLOOKUP(A216,Sites!$A$1:$K$119,4,0)</f>
        <v>Line A</v>
      </c>
      <c r="W216" t="str">
        <f>VLOOKUP(A216,Sites!$A$1:$K$119,5,0)</f>
        <v>AM</v>
      </c>
      <c r="X216" t="str">
        <f>VLOOKUP(A216,Sites!$A$1:$K$119,6,0)</f>
        <v>Chile</v>
      </c>
      <c r="Y216" t="str">
        <f>VLOOKUP(A216,Sites!$A$1:$K$119,7,0)</f>
        <v>Santiago de Chile</v>
      </c>
      <c r="Z216" t="str">
        <f>VLOOKUP(A216,Sites!$A$1:$K$119,8,0)</f>
        <v>Santiago de Chile Address</v>
      </c>
      <c r="AA216" t="str">
        <f>VLOOKUP(A216,Sites!$A$1:$K$119,9,0)</f>
        <v>Santiago de Chile</v>
      </c>
      <c r="AB216">
        <f>VLOOKUP(A216,Sites!$A$1:$K$119,10,0)</f>
        <v>-33.448889999999999</v>
      </c>
      <c r="AC216">
        <f>VLOOKUP(A216,Sites!$A$1:$K$119,11,0)</f>
        <v>-70.669264999999996</v>
      </c>
    </row>
    <row r="217" spans="1:29" x14ac:dyDescent="0.3">
      <c r="A217">
        <v>8136298</v>
      </c>
      <c r="B217" t="s">
        <v>331</v>
      </c>
      <c r="C217" t="s">
        <v>332</v>
      </c>
      <c r="D217" s="3">
        <v>41334</v>
      </c>
      <c r="E217">
        <v>37871.01</v>
      </c>
      <c r="F217">
        <v>147111</v>
      </c>
      <c r="G217" t="s">
        <v>333</v>
      </c>
      <c r="H217">
        <v>229172</v>
      </c>
      <c r="I217">
        <v>0</v>
      </c>
      <c r="J217" t="s">
        <v>334</v>
      </c>
      <c r="K217" t="s">
        <v>335</v>
      </c>
      <c r="L217" t="s">
        <v>354</v>
      </c>
      <c r="M217" t="s">
        <v>337</v>
      </c>
      <c r="P217" t="s">
        <v>338</v>
      </c>
      <c r="Q217" t="s">
        <v>339</v>
      </c>
      <c r="R217" t="s">
        <v>16</v>
      </c>
      <c r="S217" t="s">
        <v>339</v>
      </c>
      <c r="T217" t="s">
        <v>340</v>
      </c>
      <c r="U217" t="str">
        <f>VLOOKUP(A217,Sites!$A$1:$K$119,3,0)</f>
        <v>Office-Secondary Location</v>
      </c>
      <c r="V217" t="str">
        <f>VLOOKUP(A217,Sites!$A$1:$K$119,4,0)</f>
        <v>Line A</v>
      </c>
      <c r="W217" t="str">
        <f>VLOOKUP(A217,Sites!$A$1:$K$119,5,0)</f>
        <v>AM</v>
      </c>
      <c r="X217" t="str">
        <f>VLOOKUP(A217,Sites!$A$1:$K$119,6,0)</f>
        <v>Chile</v>
      </c>
      <c r="Y217" t="str">
        <f>VLOOKUP(A217,Sites!$A$1:$K$119,7,0)</f>
        <v>Santiago de Chile</v>
      </c>
      <c r="Z217" t="str">
        <f>VLOOKUP(A217,Sites!$A$1:$K$119,8,0)</f>
        <v>Santiago de Chile Address</v>
      </c>
      <c r="AA217" t="str">
        <f>VLOOKUP(A217,Sites!$A$1:$K$119,9,0)</f>
        <v>Santiago de Chile</v>
      </c>
      <c r="AB217">
        <f>VLOOKUP(A217,Sites!$A$1:$K$119,10,0)</f>
        <v>-33.448889999999999</v>
      </c>
      <c r="AC217">
        <f>VLOOKUP(A217,Sites!$A$1:$K$119,11,0)</f>
        <v>-70.669264999999996</v>
      </c>
    </row>
    <row r="218" spans="1:29" x14ac:dyDescent="0.3">
      <c r="A218">
        <v>8136298</v>
      </c>
      <c r="B218" t="s">
        <v>331</v>
      </c>
      <c r="C218" t="s">
        <v>332</v>
      </c>
      <c r="D218" s="3">
        <v>41699</v>
      </c>
      <c r="E218">
        <v>40420.32</v>
      </c>
      <c r="F218">
        <v>151481</v>
      </c>
      <c r="G218" t="s">
        <v>333</v>
      </c>
      <c r="H218">
        <v>229172</v>
      </c>
      <c r="I218">
        <v>0</v>
      </c>
      <c r="J218" t="s">
        <v>334</v>
      </c>
      <c r="K218" t="s">
        <v>335</v>
      </c>
      <c r="L218" t="s">
        <v>354</v>
      </c>
      <c r="M218" t="s">
        <v>337</v>
      </c>
      <c r="P218" t="s">
        <v>338</v>
      </c>
      <c r="Q218" t="s">
        <v>339</v>
      </c>
      <c r="R218" t="s">
        <v>16</v>
      </c>
      <c r="S218" t="s">
        <v>339</v>
      </c>
      <c r="T218" t="s">
        <v>340</v>
      </c>
      <c r="U218" t="str">
        <f>VLOOKUP(A218,Sites!$A$1:$K$119,3,0)</f>
        <v>Office-Secondary Location</v>
      </c>
      <c r="V218" t="str">
        <f>VLOOKUP(A218,Sites!$A$1:$K$119,4,0)</f>
        <v>Line A</v>
      </c>
      <c r="W218" t="str">
        <f>VLOOKUP(A218,Sites!$A$1:$K$119,5,0)</f>
        <v>AM</v>
      </c>
      <c r="X218" t="str">
        <f>VLOOKUP(A218,Sites!$A$1:$K$119,6,0)</f>
        <v>Chile</v>
      </c>
      <c r="Y218" t="str">
        <f>VLOOKUP(A218,Sites!$A$1:$K$119,7,0)</f>
        <v>Santiago de Chile</v>
      </c>
      <c r="Z218" t="str">
        <f>VLOOKUP(A218,Sites!$A$1:$K$119,8,0)</f>
        <v>Santiago de Chile Address</v>
      </c>
      <c r="AA218" t="str">
        <f>VLOOKUP(A218,Sites!$A$1:$K$119,9,0)</f>
        <v>Santiago de Chile</v>
      </c>
      <c r="AB218">
        <f>VLOOKUP(A218,Sites!$A$1:$K$119,10,0)</f>
        <v>-33.448889999999999</v>
      </c>
      <c r="AC218">
        <f>VLOOKUP(A218,Sites!$A$1:$K$119,11,0)</f>
        <v>-70.669264999999996</v>
      </c>
    </row>
    <row r="219" spans="1:29" x14ac:dyDescent="0.3">
      <c r="A219">
        <v>8136298</v>
      </c>
      <c r="B219" t="s">
        <v>331</v>
      </c>
      <c r="C219" t="s">
        <v>332</v>
      </c>
      <c r="D219" s="3">
        <v>42064</v>
      </c>
      <c r="E219">
        <v>6065.18</v>
      </c>
      <c r="F219">
        <v>24030</v>
      </c>
      <c r="G219" t="s">
        <v>333</v>
      </c>
      <c r="H219">
        <v>229172</v>
      </c>
      <c r="I219">
        <v>0</v>
      </c>
      <c r="J219" t="s">
        <v>334</v>
      </c>
      <c r="K219" t="s">
        <v>335</v>
      </c>
      <c r="L219" t="s">
        <v>354</v>
      </c>
      <c r="M219" t="s">
        <v>337</v>
      </c>
      <c r="P219" t="s">
        <v>338</v>
      </c>
      <c r="Q219" t="s">
        <v>339</v>
      </c>
      <c r="R219" t="s">
        <v>16</v>
      </c>
      <c r="S219" t="s">
        <v>339</v>
      </c>
      <c r="T219" t="s">
        <v>340</v>
      </c>
      <c r="U219" t="str">
        <f>VLOOKUP(A219,Sites!$A$1:$K$119,3,0)</f>
        <v>Office-Secondary Location</v>
      </c>
      <c r="V219" t="str">
        <f>VLOOKUP(A219,Sites!$A$1:$K$119,4,0)</f>
        <v>Line A</v>
      </c>
      <c r="W219" t="str">
        <f>VLOOKUP(A219,Sites!$A$1:$K$119,5,0)</f>
        <v>AM</v>
      </c>
      <c r="X219" t="str">
        <f>VLOOKUP(A219,Sites!$A$1:$K$119,6,0)</f>
        <v>Chile</v>
      </c>
      <c r="Y219" t="str">
        <f>VLOOKUP(A219,Sites!$A$1:$K$119,7,0)</f>
        <v>Santiago de Chile</v>
      </c>
      <c r="Z219" t="str">
        <f>VLOOKUP(A219,Sites!$A$1:$K$119,8,0)</f>
        <v>Santiago de Chile Address</v>
      </c>
      <c r="AA219" t="str">
        <f>VLOOKUP(A219,Sites!$A$1:$K$119,9,0)</f>
        <v>Santiago de Chile</v>
      </c>
      <c r="AB219">
        <f>VLOOKUP(A219,Sites!$A$1:$K$119,10,0)</f>
        <v>-33.448889999999999</v>
      </c>
      <c r="AC219">
        <f>VLOOKUP(A219,Sites!$A$1:$K$119,11,0)</f>
        <v>-70.669264999999996</v>
      </c>
    </row>
    <row r="220" spans="1:29" x14ac:dyDescent="0.3">
      <c r="A220">
        <v>8136298</v>
      </c>
      <c r="B220" t="s">
        <v>331</v>
      </c>
      <c r="C220" t="s">
        <v>332</v>
      </c>
      <c r="D220" s="3">
        <v>42430</v>
      </c>
      <c r="E220">
        <v>5103.09</v>
      </c>
      <c r="F220">
        <v>21495</v>
      </c>
      <c r="G220" t="s">
        <v>333</v>
      </c>
      <c r="H220">
        <v>229172</v>
      </c>
      <c r="I220">
        <v>0</v>
      </c>
      <c r="J220" t="s">
        <v>334</v>
      </c>
      <c r="K220" t="s">
        <v>335</v>
      </c>
      <c r="L220" t="s">
        <v>354</v>
      </c>
      <c r="M220" t="s">
        <v>337</v>
      </c>
      <c r="P220" t="s">
        <v>338</v>
      </c>
      <c r="Q220" t="s">
        <v>339</v>
      </c>
      <c r="R220" t="s">
        <v>16</v>
      </c>
      <c r="S220" t="s">
        <v>339</v>
      </c>
      <c r="T220" t="s">
        <v>340</v>
      </c>
      <c r="U220" t="str">
        <f>VLOOKUP(A220,Sites!$A$1:$K$119,3,0)</f>
        <v>Office-Secondary Location</v>
      </c>
      <c r="V220" t="str">
        <f>VLOOKUP(A220,Sites!$A$1:$K$119,4,0)</f>
        <v>Line A</v>
      </c>
      <c r="W220" t="str">
        <f>VLOOKUP(A220,Sites!$A$1:$K$119,5,0)</f>
        <v>AM</v>
      </c>
      <c r="X220" t="str">
        <f>VLOOKUP(A220,Sites!$A$1:$K$119,6,0)</f>
        <v>Chile</v>
      </c>
      <c r="Y220" t="str">
        <f>VLOOKUP(A220,Sites!$A$1:$K$119,7,0)</f>
        <v>Santiago de Chile</v>
      </c>
      <c r="Z220" t="str">
        <f>VLOOKUP(A220,Sites!$A$1:$K$119,8,0)</f>
        <v>Santiago de Chile Address</v>
      </c>
      <c r="AA220" t="str">
        <f>VLOOKUP(A220,Sites!$A$1:$K$119,9,0)</f>
        <v>Santiago de Chile</v>
      </c>
      <c r="AB220">
        <f>VLOOKUP(A220,Sites!$A$1:$K$119,10,0)</f>
        <v>-33.448889999999999</v>
      </c>
      <c r="AC220">
        <f>VLOOKUP(A220,Sites!$A$1:$K$119,11,0)</f>
        <v>-70.669264999999996</v>
      </c>
    </row>
    <row r="221" spans="1:29" x14ac:dyDescent="0.3">
      <c r="A221">
        <v>8136298</v>
      </c>
      <c r="B221" t="s">
        <v>331</v>
      </c>
      <c r="C221" t="s">
        <v>332</v>
      </c>
      <c r="D221" s="3">
        <v>42795</v>
      </c>
      <c r="E221">
        <v>12225.52</v>
      </c>
      <c r="F221">
        <v>59827</v>
      </c>
      <c r="G221" t="s">
        <v>333</v>
      </c>
      <c r="H221">
        <v>229172</v>
      </c>
      <c r="I221">
        <v>0</v>
      </c>
      <c r="J221" t="s">
        <v>334</v>
      </c>
      <c r="K221" t="s">
        <v>335</v>
      </c>
      <c r="L221" t="s">
        <v>354</v>
      </c>
      <c r="M221" t="s">
        <v>337</v>
      </c>
      <c r="P221" t="s">
        <v>338</v>
      </c>
      <c r="Q221" t="s">
        <v>339</v>
      </c>
      <c r="R221" t="s">
        <v>16</v>
      </c>
      <c r="S221" t="s">
        <v>339</v>
      </c>
      <c r="T221" t="s">
        <v>340</v>
      </c>
      <c r="U221" t="str">
        <f>VLOOKUP(A221,Sites!$A$1:$K$119,3,0)</f>
        <v>Office-Secondary Location</v>
      </c>
      <c r="V221" t="str">
        <f>VLOOKUP(A221,Sites!$A$1:$K$119,4,0)</f>
        <v>Line A</v>
      </c>
      <c r="W221" t="str">
        <f>VLOOKUP(A221,Sites!$A$1:$K$119,5,0)</f>
        <v>AM</v>
      </c>
      <c r="X221" t="str">
        <f>VLOOKUP(A221,Sites!$A$1:$K$119,6,0)</f>
        <v>Chile</v>
      </c>
      <c r="Y221" t="str">
        <f>VLOOKUP(A221,Sites!$A$1:$K$119,7,0)</f>
        <v>Santiago de Chile</v>
      </c>
      <c r="Z221" t="str">
        <f>VLOOKUP(A221,Sites!$A$1:$K$119,8,0)</f>
        <v>Santiago de Chile Address</v>
      </c>
      <c r="AA221" t="str">
        <f>VLOOKUP(A221,Sites!$A$1:$K$119,9,0)</f>
        <v>Santiago de Chile</v>
      </c>
      <c r="AB221">
        <f>VLOOKUP(A221,Sites!$A$1:$K$119,10,0)</f>
        <v>-33.448889999999999</v>
      </c>
      <c r="AC221">
        <f>VLOOKUP(A221,Sites!$A$1:$K$119,11,0)</f>
        <v>-70.669264999999996</v>
      </c>
    </row>
    <row r="222" spans="1:29" x14ac:dyDescent="0.3">
      <c r="A222">
        <v>8136298</v>
      </c>
      <c r="B222" t="s">
        <v>331</v>
      </c>
      <c r="C222" t="s">
        <v>332</v>
      </c>
      <c r="D222" s="3">
        <v>41395</v>
      </c>
      <c r="E222">
        <v>36437.870000000003</v>
      </c>
      <c r="F222">
        <v>140725</v>
      </c>
      <c r="G222" t="s">
        <v>333</v>
      </c>
      <c r="H222">
        <v>229172</v>
      </c>
      <c r="I222">
        <v>0</v>
      </c>
      <c r="J222" t="s">
        <v>334</v>
      </c>
      <c r="K222" t="s">
        <v>335</v>
      </c>
      <c r="L222" t="s">
        <v>354</v>
      </c>
      <c r="M222" t="s">
        <v>337</v>
      </c>
      <c r="P222" t="s">
        <v>338</v>
      </c>
      <c r="Q222" t="s">
        <v>339</v>
      </c>
      <c r="R222" t="s">
        <v>16</v>
      </c>
      <c r="S222" t="s">
        <v>339</v>
      </c>
      <c r="T222" t="s">
        <v>340</v>
      </c>
      <c r="U222" t="str">
        <f>VLOOKUP(A222,Sites!$A$1:$K$119,3,0)</f>
        <v>Office-Secondary Location</v>
      </c>
      <c r="V222" t="str">
        <f>VLOOKUP(A222,Sites!$A$1:$K$119,4,0)</f>
        <v>Line A</v>
      </c>
      <c r="W222" t="str">
        <f>VLOOKUP(A222,Sites!$A$1:$K$119,5,0)</f>
        <v>AM</v>
      </c>
      <c r="X222" t="str">
        <f>VLOOKUP(A222,Sites!$A$1:$K$119,6,0)</f>
        <v>Chile</v>
      </c>
      <c r="Y222" t="str">
        <f>VLOOKUP(A222,Sites!$A$1:$K$119,7,0)</f>
        <v>Santiago de Chile</v>
      </c>
      <c r="Z222" t="str">
        <f>VLOOKUP(A222,Sites!$A$1:$K$119,8,0)</f>
        <v>Santiago de Chile Address</v>
      </c>
      <c r="AA222" t="str">
        <f>VLOOKUP(A222,Sites!$A$1:$K$119,9,0)</f>
        <v>Santiago de Chile</v>
      </c>
      <c r="AB222">
        <f>VLOOKUP(A222,Sites!$A$1:$K$119,10,0)</f>
        <v>-33.448889999999999</v>
      </c>
      <c r="AC222">
        <f>VLOOKUP(A222,Sites!$A$1:$K$119,11,0)</f>
        <v>-70.669264999999996</v>
      </c>
    </row>
    <row r="223" spans="1:29" x14ac:dyDescent="0.3">
      <c r="A223">
        <v>8136298</v>
      </c>
      <c r="B223" t="s">
        <v>331</v>
      </c>
      <c r="C223" t="s">
        <v>332</v>
      </c>
      <c r="D223" s="3">
        <v>41760</v>
      </c>
      <c r="E223">
        <v>39696.46</v>
      </c>
      <c r="F223">
        <v>149968</v>
      </c>
      <c r="G223" t="s">
        <v>333</v>
      </c>
      <c r="H223">
        <v>229172</v>
      </c>
      <c r="I223">
        <v>0</v>
      </c>
      <c r="J223" t="s">
        <v>334</v>
      </c>
      <c r="K223" t="s">
        <v>335</v>
      </c>
      <c r="L223" t="s">
        <v>354</v>
      </c>
      <c r="M223" t="s">
        <v>337</v>
      </c>
      <c r="P223" t="s">
        <v>338</v>
      </c>
      <c r="Q223" t="s">
        <v>339</v>
      </c>
      <c r="R223" t="s">
        <v>16</v>
      </c>
      <c r="S223" t="s">
        <v>339</v>
      </c>
      <c r="T223" t="s">
        <v>340</v>
      </c>
      <c r="U223" t="str">
        <f>VLOOKUP(A223,Sites!$A$1:$K$119,3,0)</f>
        <v>Office-Secondary Location</v>
      </c>
      <c r="V223" t="str">
        <f>VLOOKUP(A223,Sites!$A$1:$K$119,4,0)</f>
        <v>Line A</v>
      </c>
      <c r="W223" t="str">
        <f>VLOOKUP(A223,Sites!$A$1:$K$119,5,0)</f>
        <v>AM</v>
      </c>
      <c r="X223" t="str">
        <f>VLOOKUP(A223,Sites!$A$1:$K$119,6,0)</f>
        <v>Chile</v>
      </c>
      <c r="Y223" t="str">
        <f>VLOOKUP(A223,Sites!$A$1:$K$119,7,0)</f>
        <v>Santiago de Chile</v>
      </c>
      <c r="Z223" t="str">
        <f>VLOOKUP(A223,Sites!$A$1:$K$119,8,0)</f>
        <v>Santiago de Chile Address</v>
      </c>
      <c r="AA223" t="str">
        <f>VLOOKUP(A223,Sites!$A$1:$K$119,9,0)</f>
        <v>Santiago de Chile</v>
      </c>
      <c r="AB223">
        <f>VLOOKUP(A223,Sites!$A$1:$K$119,10,0)</f>
        <v>-33.448889999999999</v>
      </c>
      <c r="AC223">
        <f>VLOOKUP(A223,Sites!$A$1:$K$119,11,0)</f>
        <v>-70.669264999999996</v>
      </c>
    </row>
    <row r="224" spans="1:29" x14ac:dyDescent="0.3">
      <c r="A224">
        <v>8136298</v>
      </c>
      <c r="B224" t="s">
        <v>331</v>
      </c>
      <c r="C224" t="s">
        <v>332</v>
      </c>
      <c r="D224" s="3">
        <v>42125</v>
      </c>
      <c r="E224">
        <v>6045.23</v>
      </c>
      <c r="F224">
        <v>22393</v>
      </c>
      <c r="G224" t="s">
        <v>333</v>
      </c>
      <c r="H224">
        <v>229172</v>
      </c>
      <c r="I224">
        <v>0</v>
      </c>
      <c r="J224" t="s">
        <v>334</v>
      </c>
      <c r="K224" t="s">
        <v>335</v>
      </c>
      <c r="L224" t="s">
        <v>354</v>
      </c>
      <c r="M224" t="s">
        <v>337</v>
      </c>
      <c r="P224" t="s">
        <v>338</v>
      </c>
      <c r="Q224" t="s">
        <v>339</v>
      </c>
      <c r="R224" t="s">
        <v>16</v>
      </c>
      <c r="S224" t="s">
        <v>339</v>
      </c>
      <c r="T224" t="s">
        <v>340</v>
      </c>
      <c r="U224" t="str">
        <f>VLOOKUP(A224,Sites!$A$1:$K$119,3,0)</f>
        <v>Office-Secondary Location</v>
      </c>
      <c r="V224" t="str">
        <f>VLOOKUP(A224,Sites!$A$1:$K$119,4,0)</f>
        <v>Line A</v>
      </c>
      <c r="W224" t="str">
        <f>VLOOKUP(A224,Sites!$A$1:$K$119,5,0)</f>
        <v>AM</v>
      </c>
      <c r="X224" t="str">
        <f>VLOOKUP(A224,Sites!$A$1:$K$119,6,0)</f>
        <v>Chile</v>
      </c>
      <c r="Y224" t="str">
        <f>VLOOKUP(A224,Sites!$A$1:$K$119,7,0)</f>
        <v>Santiago de Chile</v>
      </c>
      <c r="Z224" t="str">
        <f>VLOOKUP(A224,Sites!$A$1:$K$119,8,0)</f>
        <v>Santiago de Chile Address</v>
      </c>
      <c r="AA224" t="str">
        <f>VLOOKUP(A224,Sites!$A$1:$K$119,9,0)</f>
        <v>Santiago de Chile</v>
      </c>
      <c r="AB224">
        <f>VLOOKUP(A224,Sites!$A$1:$K$119,10,0)</f>
        <v>-33.448889999999999</v>
      </c>
      <c r="AC224">
        <f>VLOOKUP(A224,Sites!$A$1:$K$119,11,0)</f>
        <v>-70.669264999999996</v>
      </c>
    </row>
    <row r="225" spans="1:29" x14ac:dyDescent="0.3">
      <c r="A225">
        <v>8136298</v>
      </c>
      <c r="B225" t="s">
        <v>331</v>
      </c>
      <c r="C225" t="s">
        <v>332</v>
      </c>
      <c r="D225" s="3">
        <v>42491</v>
      </c>
      <c r="E225">
        <v>4390.3</v>
      </c>
      <c r="F225">
        <v>17379</v>
      </c>
      <c r="G225" t="s">
        <v>333</v>
      </c>
      <c r="H225">
        <v>229172</v>
      </c>
      <c r="I225">
        <v>0</v>
      </c>
      <c r="J225" t="s">
        <v>334</v>
      </c>
      <c r="K225" t="s">
        <v>335</v>
      </c>
      <c r="L225" t="s">
        <v>354</v>
      </c>
      <c r="M225" t="s">
        <v>337</v>
      </c>
      <c r="P225" t="s">
        <v>338</v>
      </c>
      <c r="Q225" t="s">
        <v>339</v>
      </c>
      <c r="R225" t="s">
        <v>16</v>
      </c>
      <c r="S225" t="s">
        <v>339</v>
      </c>
      <c r="T225" t="s">
        <v>340</v>
      </c>
      <c r="U225" t="str">
        <f>VLOOKUP(A225,Sites!$A$1:$K$119,3,0)</f>
        <v>Office-Secondary Location</v>
      </c>
      <c r="V225" t="str">
        <f>VLOOKUP(A225,Sites!$A$1:$K$119,4,0)</f>
        <v>Line A</v>
      </c>
      <c r="W225" t="str">
        <f>VLOOKUP(A225,Sites!$A$1:$K$119,5,0)</f>
        <v>AM</v>
      </c>
      <c r="X225" t="str">
        <f>VLOOKUP(A225,Sites!$A$1:$K$119,6,0)</f>
        <v>Chile</v>
      </c>
      <c r="Y225" t="str">
        <f>VLOOKUP(A225,Sites!$A$1:$K$119,7,0)</f>
        <v>Santiago de Chile</v>
      </c>
      <c r="Z225" t="str">
        <f>VLOOKUP(A225,Sites!$A$1:$K$119,8,0)</f>
        <v>Santiago de Chile Address</v>
      </c>
      <c r="AA225" t="str">
        <f>VLOOKUP(A225,Sites!$A$1:$K$119,9,0)</f>
        <v>Santiago de Chile</v>
      </c>
      <c r="AB225">
        <f>VLOOKUP(A225,Sites!$A$1:$K$119,10,0)</f>
        <v>-33.448889999999999</v>
      </c>
      <c r="AC225">
        <f>VLOOKUP(A225,Sites!$A$1:$K$119,11,0)</f>
        <v>-70.669264999999996</v>
      </c>
    </row>
    <row r="226" spans="1:29" x14ac:dyDescent="0.3">
      <c r="A226">
        <v>8136298</v>
      </c>
      <c r="B226" t="s">
        <v>331</v>
      </c>
      <c r="C226" t="s">
        <v>332</v>
      </c>
      <c r="D226" s="3">
        <v>41579</v>
      </c>
      <c r="E226">
        <v>40114.29</v>
      </c>
      <c r="F226">
        <v>149840</v>
      </c>
      <c r="G226" t="s">
        <v>333</v>
      </c>
      <c r="H226">
        <v>229172</v>
      </c>
      <c r="I226">
        <v>0</v>
      </c>
      <c r="J226" t="s">
        <v>334</v>
      </c>
      <c r="K226" t="s">
        <v>335</v>
      </c>
      <c r="L226" t="s">
        <v>354</v>
      </c>
      <c r="M226" t="s">
        <v>337</v>
      </c>
      <c r="P226" t="s">
        <v>338</v>
      </c>
      <c r="Q226" t="s">
        <v>339</v>
      </c>
      <c r="R226" t="s">
        <v>16</v>
      </c>
      <c r="S226" t="s">
        <v>339</v>
      </c>
      <c r="T226" t="s">
        <v>340</v>
      </c>
      <c r="U226" t="str">
        <f>VLOOKUP(A226,Sites!$A$1:$K$119,3,0)</f>
        <v>Office-Secondary Location</v>
      </c>
      <c r="V226" t="str">
        <f>VLOOKUP(A226,Sites!$A$1:$K$119,4,0)</f>
        <v>Line A</v>
      </c>
      <c r="W226" t="str">
        <f>VLOOKUP(A226,Sites!$A$1:$K$119,5,0)</f>
        <v>AM</v>
      </c>
      <c r="X226" t="str">
        <f>VLOOKUP(A226,Sites!$A$1:$K$119,6,0)</f>
        <v>Chile</v>
      </c>
      <c r="Y226" t="str">
        <f>VLOOKUP(A226,Sites!$A$1:$K$119,7,0)</f>
        <v>Santiago de Chile</v>
      </c>
      <c r="Z226" t="str">
        <f>VLOOKUP(A226,Sites!$A$1:$K$119,8,0)</f>
        <v>Santiago de Chile Address</v>
      </c>
      <c r="AA226" t="str">
        <f>VLOOKUP(A226,Sites!$A$1:$K$119,9,0)</f>
        <v>Santiago de Chile</v>
      </c>
      <c r="AB226">
        <f>VLOOKUP(A226,Sites!$A$1:$K$119,10,0)</f>
        <v>-33.448889999999999</v>
      </c>
      <c r="AC226">
        <f>VLOOKUP(A226,Sites!$A$1:$K$119,11,0)</f>
        <v>-70.669264999999996</v>
      </c>
    </row>
    <row r="227" spans="1:29" x14ac:dyDescent="0.3">
      <c r="A227">
        <v>8136298</v>
      </c>
      <c r="B227" t="s">
        <v>331</v>
      </c>
      <c r="C227" t="s">
        <v>332</v>
      </c>
      <c r="D227" s="3">
        <v>41944</v>
      </c>
      <c r="E227">
        <v>40985.589999999997</v>
      </c>
      <c r="F227">
        <v>165812</v>
      </c>
      <c r="G227" t="s">
        <v>333</v>
      </c>
      <c r="H227">
        <v>229172</v>
      </c>
      <c r="I227">
        <v>0</v>
      </c>
      <c r="J227" t="s">
        <v>334</v>
      </c>
      <c r="K227" t="s">
        <v>335</v>
      </c>
      <c r="L227" t="s">
        <v>354</v>
      </c>
      <c r="M227" t="s">
        <v>337</v>
      </c>
      <c r="P227" t="s">
        <v>338</v>
      </c>
      <c r="Q227" t="s">
        <v>339</v>
      </c>
      <c r="R227" t="s">
        <v>16</v>
      </c>
      <c r="S227" t="s">
        <v>339</v>
      </c>
      <c r="T227" t="s">
        <v>340</v>
      </c>
      <c r="U227" t="str">
        <f>VLOOKUP(A227,Sites!$A$1:$K$119,3,0)</f>
        <v>Office-Secondary Location</v>
      </c>
      <c r="V227" t="str">
        <f>VLOOKUP(A227,Sites!$A$1:$K$119,4,0)</f>
        <v>Line A</v>
      </c>
      <c r="W227" t="str">
        <f>VLOOKUP(A227,Sites!$A$1:$K$119,5,0)</f>
        <v>AM</v>
      </c>
      <c r="X227" t="str">
        <f>VLOOKUP(A227,Sites!$A$1:$K$119,6,0)</f>
        <v>Chile</v>
      </c>
      <c r="Y227" t="str">
        <f>VLOOKUP(A227,Sites!$A$1:$K$119,7,0)</f>
        <v>Santiago de Chile</v>
      </c>
      <c r="Z227" t="str">
        <f>VLOOKUP(A227,Sites!$A$1:$K$119,8,0)</f>
        <v>Santiago de Chile Address</v>
      </c>
      <c r="AA227" t="str">
        <f>VLOOKUP(A227,Sites!$A$1:$K$119,9,0)</f>
        <v>Santiago de Chile</v>
      </c>
      <c r="AB227">
        <f>VLOOKUP(A227,Sites!$A$1:$K$119,10,0)</f>
        <v>-33.448889999999999</v>
      </c>
      <c r="AC227">
        <f>VLOOKUP(A227,Sites!$A$1:$K$119,11,0)</f>
        <v>-70.669264999999996</v>
      </c>
    </row>
    <row r="228" spans="1:29" x14ac:dyDescent="0.3">
      <c r="A228">
        <v>8136298</v>
      </c>
      <c r="B228" t="s">
        <v>331</v>
      </c>
      <c r="C228" t="s">
        <v>332</v>
      </c>
      <c r="D228" s="3">
        <v>42309</v>
      </c>
      <c r="E228">
        <v>6549.88</v>
      </c>
      <c r="F228">
        <v>30520</v>
      </c>
      <c r="G228" t="s">
        <v>333</v>
      </c>
      <c r="H228">
        <v>229172</v>
      </c>
      <c r="I228">
        <v>0</v>
      </c>
      <c r="J228" t="s">
        <v>334</v>
      </c>
      <c r="K228" t="s">
        <v>335</v>
      </c>
      <c r="L228" t="s">
        <v>354</v>
      </c>
      <c r="M228" t="s">
        <v>337</v>
      </c>
      <c r="P228" t="s">
        <v>338</v>
      </c>
      <c r="Q228" t="s">
        <v>339</v>
      </c>
      <c r="R228" t="s">
        <v>16</v>
      </c>
      <c r="S228" t="s">
        <v>339</v>
      </c>
      <c r="T228" t="s">
        <v>340</v>
      </c>
      <c r="U228" t="str">
        <f>VLOOKUP(A228,Sites!$A$1:$K$119,3,0)</f>
        <v>Office-Secondary Location</v>
      </c>
      <c r="V228" t="str">
        <f>VLOOKUP(A228,Sites!$A$1:$K$119,4,0)</f>
        <v>Line A</v>
      </c>
      <c r="W228" t="str">
        <f>VLOOKUP(A228,Sites!$A$1:$K$119,5,0)</f>
        <v>AM</v>
      </c>
      <c r="X228" t="str">
        <f>VLOOKUP(A228,Sites!$A$1:$K$119,6,0)</f>
        <v>Chile</v>
      </c>
      <c r="Y228" t="str">
        <f>VLOOKUP(A228,Sites!$A$1:$K$119,7,0)</f>
        <v>Santiago de Chile</v>
      </c>
      <c r="Z228" t="str">
        <f>VLOOKUP(A228,Sites!$A$1:$K$119,8,0)</f>
        <v>Santiago de Chile Address</v>
      </c>
      <c r="AA228" t="str">
        <f>VLOOKUP(A228,Sites!$A$1:$K$119,9,0)</f>
        <v>Santiago de Chile</v>
      </c>
      <c r="AB228">
        <f>VLOOKUP(A228,Sites!$A$1:$K$119,10,0)</f>
        <v>-33.448889999999999</v>
      </c>
      <c r="AC228">
        <f>VLOOKUP(A228,Sites!$A$1:$K$119,11,0)</f>
        <v>-70.669264999999996</v>
      </c>
    </row>
    <row r="229" spans="1:29" x14ac:dyDescent="0.3">
      <c r="A229">
        <v>8136298</v>
      </c>
      <c r="B229" t="s">
        <v>331</v>
      </c>
      <c r="C229" t="s">
        <v>332</v>
      </c>
      <c r="D229" s="3">
        <v>42675</v>
      </c>
      <c r="E229">
        <v>9230.1200000000008</v>
      </c>
      <c r="F229">
        <v>40671</v>
      </c>
      <c r="G229" t="s">
        <v>333</v>
      </c>
      <c r="H229">
        <v>229172</v>
      </c>
      <c r="I229">
        <v>0</v>
      </c>
      <c r="J229" t="s">
        <v>334</v>
      </c>
      <c r="K229" t="s">
        <v>335</v>
      </c>
      <c r="L229" t="s">
        <v>354</v>
      </c>
      <c r="M229" t="s">
        <v>337</v>
      </c>
      <c r="P229" t="s">
        <v>338</v>
      </c>
      <c r="Q229" t="s">
        <v>339</v>
      </c>
      <c r="R229" t="s">
        <v>16</v>
      </c>
      <c r="S229" t="s">
        <v>339</v>
      </c>
      <c r="T229" t="s">
        <v>340</v>
      </c>
      <c r="U229" t="str">
        <f>VLOOKUP(A229,Sites!$A$1:$K$119,3,0)</f>
        <v>Office-Secondary Location</v>
      </c>
      <c r="V229" t="str">
        <f>VLOOKUP(A229,Sites!$A$1:$K$119,4,0)</f>
        <v>Line A</v>
      </c>
      <c r="W229" t="str">
        <f>VLOOKUP(A229,Sites!$A$1:$K$119,5,0)</f>
        <v>AM</v>
      </c>
      <c r="X229" t="str">
        <f>VLOOKUP(A229,Sites!$A$1:$K$119,6,0)</f>
        <v>Chile</v>
      </c>
      <c r="Y229" t="str">
        <f>VLOOKUP(A229,Sites!$A$1:$K$119,7,0)</f>
        <v>Santiago de Chile</v>
      </c>
      <c r="Z229" t="str">
        <f>VLOOKUP(A229,Sites!$A$1:$K$119,8,0)</f>
        <v>Santiago de Chile Address</v>
      </c>
      <c r="AA229" t="str">
        <f>VLOOKUP(A229,Sites!$A$1:$K$119,9,0)</f>
        <v>Santiago de Chile</v>
      </c>
      <c r="AB229">
        <f>VLOOKUP(A229,Sites!$A$1:$K$119,10,0)</f>
        <v>-33.448889999999999</v>
      </c>
      <c r="AC229">
        <f>VLOOKUP(A229,Sites!$A$1:$K$119,11,0)</f>
        <v>-70.669264999999996</v>
      </c>
    </row>
    <row r="230" spans="1:29" x14ac:dyDescent="0.3">
      <c r="A230">
        <v>8136298</v>
      </c>
      <c r="B230" t="s">
        <v>331</v>
      </c>
      <c r="C230" t="s">
        <v>332</v>
      </c>
      <c r="D230" s="3">
        <v>41548</v>
      </c>
      <c r="E230">
        <v>43128.81</v>
      </c>
      <c r="F230">
        <v>159689</v>
      </c>
      <c r="G230" t="s">
        <v>333</v>
      </c>
      <c r="H230">
        <v>229172</v>
      </c>
      <c r="I230">
        <v>0</v>
      </c>
      <c r="J230" t="s">
        <v>334</v>
      </c>
      <c r="K230" t="s">
        <v>335</v>
      </c>
      <c r="L230" t="s">
        <v>354</v>
      </c>
      <c r="M230" t="s">
        <v>337</v>
      </c>
      <c r="P230" t="s">
        <v>338</v>
      </c>
      <c r="Q230" t="s">
        <v>339</v>
      </c>
      <c r="R230" t="s">
        <v>16</v>
      </c>
      <c r="S230" t="s">
        <v>339</v>
      </c>
      <c r="T230" t="s">
        <v>340</v>
      </c>
      <c r="U230" t="str">
        <f>VLOOKUP(A230,Sites!$A$1:$K$119,3,0)</f>
        <v>Office-Secondary Location</v>
      </c>
      <c r="V230" t="str">
        <f>VLOOKUP(A230,Sites!$A$1:$K$119,4,0)</f>
        <v>Line A</v>
      </c>
      <c r="W230" t="str">
        <f>VLOOKUP(A230,Sites!$A$1:$K$119,5,0)</f>
        <v>AM</v>
      </c>
      <c r="X230" t="str">
        <f>VLOOKUP(A230,Sites!$A$1:$K$119,6,0)</f>
        <v>Chile</v>
      </c>
      <c r="Y230" t="str">
        <f>VLOOKUP(A230,Sites!$A$1:$K$119,7,0)</f>
        <v>Santiago de Chile</v>
      </c>
      <c r="Z230" t="str">
        <f>VLOOKUP(A230,Sites!$A$1:$K$119,8,0)</f>
        <v>Santiago de Chile Address</v>
      </c>
      <c r="AA230" t="str">
        <f>VLOOKUP(A230,Sites!$A$1:$K$119,9,0)</f>
        <v>Santiago de Chile</v>
      </c>
      <c r="AB230">
        <f>VLOOKUP(A230,Sites!$A$1:$K$119,10,0)</f>
        <v>-33.448889999999999</v>
      </c>
      <c r="AC230">
        <f>VLOOKUP(A230,Sites!$A$1:$K$119,11,0)</f>
        <v>-70.669264999999996</v>
      </c>
    </row>
    <row r="231" spans="1:29" x14ac:dyDescent="0.3">
      <c r="A231">
        <v>8136298</v>
      </c>
      <c r="B231" t="s">
        <v>331</v>
      </c>
      <c r="C231" t="s">
        <v>332</v>
      </c>
      <c r="D231" s="3">
        <v>41913</v>
      </c>
      <c r="E231">
        <v>43354.45</v>
      </c>
      <c r="F231">
        <v>173400</v>
      </c>
      <c r="G231" t="s">
        <v>333</v>
      </c>
      <c r="H231">
        <v>229172</v>
      </c>
      <c r="I231">
        <v>0</v>
      </c>
      <c r="J231" t="s">
        <v>334</v>
      </c>
      <c r="K231" t="s">
        <v>335</v>
      </c>
      <c r="L231" t="s">
        <v>354</v>
      </c>
      <c r="M231" t="s">
        <v>337</v>
      </c>
      <c r="P231" t="s">
        <v>338</v>
      </c>
      <c r="Q231" t="s">
        <v>339</v>
      </c>
      <c r="R231" t="s">
        <v>16</v>
      </c>
      <c r="S231" t="s">
        <v>339</v>
      </c>
      <c r="T231" t="s">
        <v>340</v>
      </c>
      <c r="U231" t="str">
        <f>VLOOKUP(A231,Sites!$A$1:$K$119,3,0)</f>
        <v>Office-Secondary Location</v>
      </c>
      <c r="V231" t="str">
        <f>VLOOKUP(A231,Sites!$A$1:$K$119,4,0)</f>
        <v>Line A</v>
      </c>
      <c r="W231" t="str">
        <f>VLOOKUP(A231,Sites!$A$1:$K$119,5,0)</f>
        <v>AM</v>
      </c>
      <c r="X231" t="str">
        <f>VLOOKUP(A231,Sites!$A$1:$K$119,6,0)</f>
        <v>Chile</v>
      </c>
      <c r="Y231" t="str">
        <f>VLOOKUP(A231,Sites!$A$1:$K$119,7,0)</f>
        <v>Santiago de Chile</v>
      </c>
      <c r="Z231" t="str">
        <f>VLOOKUP(A231,Sites!$A$1:$K$119,8,0)</f>
        <v>Santiago de Chile Address</v>
      </c>
      <c r="AA231" t="str">
        <f>VLOOKUP(A231,Sites!$A$1:$K$119,9,0)</f>
        <v>Santiago de Chile</v>
      </c>
      <c r="AB231">
        <f>VLOOKUP(A231,Sites!$A$1:$K$119,10,0)</f>
        <v>-33.448889999999999</v>
      </c>
      <c r="AC231">
        <f>VLOOKUP(A231,Sites!$A$1:$K$119,11,0)</f>
        <v>-70.669264999999996</v>
      </c>
    </row>
    <row r="232" spans="1:29" x14ac:dyDescent="0.3">
      <c r="A232">
        <v>8136298</v>
      </c>
      <c r="B232" t="s">
        <v>331</v>
      </c>
      <c r="C232" t="s">
        <v>332</v>
      </c>
      <c r="D232" s="3">
        <v>42278</v>
      </c>
      <c r="E232">
        <v>11766.29</v>
      </c>
      <c r="F232">
        <v>44753</v>
      </c>
      <c r="G232" t="s">
        <v>333</v>
      </c>
      <c r="H232">
        <v>229172</v>
      </c>
      <c r="I232">
        <v>0</v>
      </c>
      <c r="J232" t="s">
        <v>334</v>
      </c>
      <c r="K232" t="s">
        <v>335</v>
      </c>
      <c r="L232" t="s">
        <v>354</v>
      </c>
      <c r="M232" t="s">
        <v>337</v>
      </c>
      <c r="P232" t="s">
        <v>338</v>
      </c>
      <c r="Q232" t="s">
        <v>339</v>
      </c>
      <c r="R232" t="s">
        <v>16</v>
      </c>
      <c r="S232" t="s">
        <v>339</v>
      </c>
      <c r="T232" t="s">
        <v>340</v>
      </c>
      <c r="U232" t="str">
        <f>VLOOKUP(A232,Sites!$A$1:$K$119,3,0)</f>
        <v>Office-Secondary Location</v>
      </c>
      <c r="V232" t="str">
        <f>VLOOKUP(A232,Sites!$A$1:$K$119,4,0)</f>
        <v>Line A</v>
      </c>
      <c r="W232" t="str">
        <f>VLOOKUP(A232,Sites!$A$1:$K$119,5,0)</f>
        <v>AM</v>
      </c>
      <c r="X232" t="str">
        <f>VLOOKUP(A232,Sites!$A$1:$K$119,6,0)</f>
        <v>Chile</v>
      </c>
      <c r="Y232" t="str">
        <f>VLOOKUP(A232,Sites!$A$1:$K$119,7,0)</f>
        <v>Santiago de Chile</v>
      </c>
      <c r="Z232" t="str">
        <f>VLOOKUP(A232,Sites!$A$1:$K$119,8,0)</f>
        <v>Santiago de Chile Address</v>
      </c>
      <c r="AA232" t="str">
        <f>VLOOKUP(A232,Sites!$A$1:$K$119,9,0)</f>
        <v>Santiago de Chile</v>
      </c>
      <c r="AB232">
        <f>VLOOKUP(A232,Sites!$A$1:$K$119,10,0)</f>
        <v>-33.448889999999999</v>
      </c>
      <c r="AC232">
        <f>VLOOKUP(A232,Sites!$A$1:$K$119,11,0)</f>
        <v>-70.669264999999996</v>
      </c>
    </row>
    <row r="233" spans="1:29" x14ac:dyDescent="0.3">
      <c r="A233">
        <v>8136298</v>
      </c>
      <c r="B233" t="s">
        <v>331</v>
      </c>
      <c r="C233" t="s">
        <v>332</v>
      </c>
      <c r="D233" s="3">
        <v>42644</v>
      </c>
      <c r="E233">
        <v>11279.03</v>
      </c>
      <c r="F233">
        <v>43108</v>
      </c>
      <c r="G233" t="s">
        <v>333</v>
      </c>
      <c r="H233">
        <v>229172</v>
      </c>
      <c r="I233">
        <v>0</v>
      </c>
      <c r="J233" t="s">
        <v>334</v>
      </c>
      <c r="K233" t="s">
        <v>335</v>
      </c>
      <c r="L233" t="s">
        <v>354</v>
      </c>
      <c r="M233" t="s">
        <v>337</v>
      </c>
      <c r="P233" t="s">
        <v>338</v>
      </c>
      <c r="Q233" t="s">
        <v>339</v>
      </c>
      <c r="R233" t="s">
        <v>16</v>
      </c>
      <c r="S233" t="s">
        <v>339</v>
      </c>
      <c r="T233" t="s">
        <v>340</v>
      </c>
      <c r="U233" t="str">
        <f>VLOOKUP(A233,Sites!$A$1:$K$119,3,0)</f>
        <v>Office-Secondary Location</v>
      </c>
      <c r="V233" t="str">
        <f>VLOOKUP(A233,Sites!$A$1:$K$119,4,0)</f>
        <v>Line A</v>
      </c>
      <c r="W233" t="str">
        <f>VLOOKUP(A233,Sites!$A$1:$K$119,5,0)</f>
        <v>AM</v>
      </c>
      <c r="X233" t="str">
        <f>VLOOKUP(A233,Sites!$A$1:$K$119,6,0)</f>
        <v>Chile</v>
      </c>
      <c r="Y233" t="str">
        <f>VLOOKUP(A233,Sites!$A$1:$K$119,7,0)</f>
        <v>Santiago de Chile</v>
      </c>
      <c r="Z233" t="str">
        <f>VLOOKUP(A233,Sites!$A$1:$K$119,8,0)</f>
        <v>Santiago de Chile Address</v>
      </c>
      <c r="AA233" t="str">
        <f>VLOOKUP(A233,Sites!$A$1:$K$119,9,0)</f>
        <v>Santiago de Chile</v>
      </c>
      <c r="AB233">
        <f>VLOOKUP(A233,Sites!$A$1:$K$119,10,0)</f>
        <v>-33.448889999999999</v>
      </c>
      <c r="AC233">
        <f>VLOOKUP(A233,Sites!$A$1:$K$119,11,0)</f>
        <v>-70.669264999999996</v>
      </c>
    </row>
    <row r="234" spans="1:29" x14ac:dyDescent="0.3">
      <c r="A234">
        <v>8136298</v>
      </c>
      <c r="B234" t="s">
        <v>331</v>
      </c>
      <c r="C234" t="s">
        <v>332</v>
      </c>
      <c r="D234" s="3">
        <v>41518</v>
      </c>
      <c r="E234">
        <v>38912</v>
      </c>
      <c r="F234">
        <v>146629</v>
      </c>
      <c r="G234" t="s">
        <v>333</v>
      </c>
      <c r="H234">
        <v>229172</v>
      </c>
      <c r="I234">
        <v>0</v>
      </c>
      <c r="J234" t="s">
        <v>334</v>
      </c>
      <c r="K234" t="s">
        <v>335</v>
      </c>
      <c r="L234" t="s">
        <v>354</v>
      </c>
      <c r="M234" t="s">
        <v>337</v>
      </c>
      <c r="P234" t="s">
        <v>338</v>
      </c>
      <c r="Q234" t="s">
        <v>339</v>
      </c>
      <c r="R234" t="s">
        <v>16</v>
      </c>
      <c r="S234" t="s">
        <v>339</v>
      </c>
      <c r="T234" t="s">
        <v>340</v>
      </c>
      <c r="U234" t="str">
        <f>VLOOKUP(A234,Sites!$A$1:$K$119,3,0)</f>
        <v>Office-Secondary Location</v>
      </c>
      <c r="V234" t="str">
        <f>VLOOKUP(A234,Sites!$A$1:$K$119,4,0)</f>
        <v>Line A</v>
      </c>
      <c r="W234" t="str">
        <f>VLOOKUP(A234,Sites!$A$1:$K$119,5,0)</f>
        <v>AM</v>
      </c>
      <c r="X234" t="str">
        <f>VLOOKUP(A234,Sites!$A$1:$K$119,6,0)</f>
        <v>Chile</v>
      </c>
      <c r="Y234" t="str">
        <f>VLOOKUP(A234,Sites!$A$1:$K$119,7,0)</f>
        <v>Santiago de Chile</v>
      </c>
      <c r="Z234" t="str">
        <f>VLOOKUP(A234,Sites!$A$1:$K$119,8,0)</f>
        <v>Santiago de Chile Address</v>
      </c>
      <c r="AA234" t="str">
        <f>VLOOKUP(A234,Sites!$A$1:$K$119,9,0)</f>
        <v>Santiago de Chile</v>
      </c>
      <c r="AB234">
        <f>VLOOKUP(A234,Sites!$A$1:$K$119,10,0)</f>
        <v>-33.448889999999999</v>
      </c>
      <c r="AC234">
        <f>VLOOKUP(A234,Sites!$A$1:$K$119,11,0)</f>
        <v>-70.669264999999996</v>
      </c>
    </row>
    <row r="235" spans="1:29" x14ac:dyDescent="0.3">
      <c r="A235">
        <v>8136298</v>
      </c>
      <c r="B235" t="s">
        <v>331</v>
      </c>
      <c r="C235" t="s">
        <v>332</v>
      </c>
      <c r="D235" s="3">
        <v>41883</v>
      </c>
      <c r="E235">
        <v>44039.85</v>
      </c>
      <c r="F235">
        <v>172328</v>
      </c>
      <c r="G235" t="s">
        <v>333</v>
      </c>
      <c r="H235">
        <v>229172</v>
      </c>
      <c r="I235">
        <v>0</v>
      </c>
      <c r="J235" t="s">
        <v>334</v>
      </c>
      <c r="K235" t="s">
        <v>335</v>
      </c>
      <c r="L235" t="s">
        <v>354</v>
      </c>
      <c r="M235" t="s">
        <v>337</v>
      </c>
      <c r="P235" t="s">
        <v>338</v>
      </c>
      <c r="Q235" t="s">
        <v>339</v>
      </c>
      <c r="R235" t="s">
        <v>16</v>
      </c>
      <c r="S235" t="s">
        <v>339</v>
      </c>
      <c r="T235" t="s">
        <v>340</v>
      </c>
      <c r="U235" t="str">
        <f>VLOOKUP(A235,Sites!$A$1:$K$119,3,0)</f>
        <v>Office-Secondary Location</v>
      </c>
      <c r="V235" t="str">
        <f>VLOOKUP(A235,Sites!$A$1:$K$119,4,0)</f>
        <v>Line A</v>
      </c>
      <c r="W235" t="str">
        <f>VLOOKUP(A235,Sites!$A$1:$K$119,5,0)</f>
        <v>AM</v>
      </c>
      <c r="X235" t="str">
        <f>VLOOKUP(A235,Sites!$A$1:$K$119,6,0)</f>
        <v>Chile</v>
      </c>
      <c r="Y235" t="str">
        <f>VLOOKUP(A235,Sites!$A$1:$K$119,7,0)</f>
        <v>Santiago de Chile</v>
      </c>
      <c r="Z235" t="str">
        <f>VLOOKUP(A235,Sites!$A$1:$K$119,8,0)</f>
        <v>Santiago de Chile Address</v>
      </c>
      <c r="AA235" t="str">
        <f>VLOOKUP(A235,Sites!$A$1:$K$119,9,0)</f>
        <v>Santiago de Chile</v>
      </c>
      <c r="AB235">
        <f>VLOOKUP(A235,Sites!$A$1:$K$119,10,0)</f>
        <v>-33.448889999999999</v>
      </c>
      <c r="AC235">
        <f>VLOOKUP(A235,Sites!$A$1:$K$119,11,0)</f>
        <v>-70.669264999999996</v>
      </c>
    </row>
    <row r="236" spans="1:29" x14ac:dyDescent="0.3">
      <c r="A236">
        <v>8136298</v>
      </c>
      <c r="B236" t="s">
        <v>331</v>
      </c>
      <c r="C236" t="s">
        <v>332</v>
      </c>
      <c r="D236" s="3">
        <v>42248</v>
      </c>
      <c r="E236">
        <v>11098.65</v>
      </c>
      <c r="F236">
        <v>42209</v>
      </c>
      <c r="G236" t="s">
        <v>333</v>
      </c>
      <c r="H236">
        <v>229172</v>
      </c>
      <c r="I236">
        <v>0</v>
      </c>
      <c r="J236" t="s">
        <v>334</v>
      </c>
      <c r="K236" t="s">
        <v>335</v>
      </c>
      <c r="L236" t="s">
        <v>354</v>
      </c>
      <c r="M236" t="s">
        <v>337</v>
      </c>
      <c r="P236" t="s">
        <v>338</v>
      </c>
      <c r="Q236" t="s">
        <v>339</v>
      </c>
      <c r="R236" t="s">
        <v>16</v>
      </c>
      <c r="S236" t="s">
        <v>339</v>
      </c>
      <c r="T236" t="s">
        <v>340</v>
      </c>
      <c r="U236" t="str">
        <f>VLOOKUP(A236,Sites!$A$1:$K$119,3,0)</f>
        <v>Office-Secondary Location</v>
      </c>
      <c r="V236" t="str">
        <f>VLOOKUP(A236,Sites!$A$1:$K$119,4,0)</f>
        <v>Line A</v>
      </c>
      <c r="W236" t="str">
        <f>VLOOKUP(A236,Sites!$A$1:$K$119,5,0)</f>
        <v>AM</v>
      </c>
      <c r="X236" t="str">
        <f>VLOOKUP(A236,Sites!$A$1:$K$119,6,0)</f>
        <v>Chile</v>
      </c>
      <c r="Y236" t="str">
        <f>VLOOKUP(A236,Sites!$A$1:$K$119,7,0)</f>
        <v>Santiago de Chile</v>
      </c>
      <c r="Z236" t="str">
        <f>VLOOKUP(A236,Sites!$A$1:$K$119,8,0)</f>
        <v>Santiago de Chile Address</v>
      </c>
      <c r="AA236" t="str">
        <f>VLOOKUP(A236,Sites!$A$1:$K$119,9,0)</f>
        <v>Santiago de Chile</v>
      </c>
      <c r="AB236">
        <f>VLOOKUP(A236,Sites!$A$1:$K$119,10,0)</f>
        <v>-33.448889999999999</v>
      </c>
      <c r="AC236">
        <f>VLOOKUP(A236,Sites!$A$1:$K$119,11,0)</f>
        <v>-70.669264999999996</v>
      </c>
    </row>
    <row r="237" spans="1:29" x14ac:dyDescent="0.3">
      <c r="A237">
        <v>8136298</v>
      </c>
      <c r="B237" t="s">
        <v>331</v>
      </c>
      <c r="C237" t="s">
        <v>332</v>
      </c>
      <c r="D237" s="3">
        <v>42614</v>
      </c>
      <c r="E237">
        <v>12584.71</v>
      </c>
      <c r="F237">
        <v>52561</v>
      </c>
      <c r="G237" t="s">
        <v>333</v>
      </c>
      <c r="H237">
        <v>229172</v>
      </c>
      <c r="I237">
        <v>0</v>
      </c>
      <c r="J237" t="s">
        <v>334</v>
      </c>
      <c r="K237" t="s">
        <v>335</v>
      </c>
      <c r="L237" t="s">
        <v>354</v>
      </c>
      <c r="M237" t="s">
        <v>337</v>
      </c>
      <c r="P237" t="s">
        <v>338</v>
      </c>
      <c r="Q237" t="s">
        <v>339</v>
      </c>
      <c r="R237" t="s">
        <v>16</v>
      </c>
      <c r="S237" t="s">
        <v>339</v>
      </c>
      <c r="T237" t="s">
        <v>340</v>
      </c>
      <c r="U237" t="str">
        <f>VLOOKUP(A237,Sites!$A$1:$K$119,3,0)</f>
        <v>Office-Secondary Location</v>
      </c>
      <c r="V237" t="str">
        <f>VLOOKUP(A237,Sites!$A$1:$K$119,4,0)</f>
        <v>Line A</v>
      </c>
      <c r="W237" t="str">
        <f>VLOOKUP(A237,Sites!$A$1:$K$119,5,0)</f>
        <v>AM</v>
      </c>
      <c r="X237" t="str">
        <f>VLOOKUP(A237,Sites!$A$1:$K$119,6,0)</f>
        <v>Chile</v>
      </c>
      <c r="Y237" t="str">
        <f>VLOOKUP(A237,Sites!$A$1:$K$119,7,0)</f>
        <v>Santiago de Chile</v>
      </c>
      <c r="Z237" t="str">
        <f>VLOOKUP(A237,Sites!$A$1:$K$119,8,0)</f>
        <v>Santiago de Chile Address</v>
      </c>
      <c r="AA237" t="str">
        <f>VLOOKUP(A237,Sites!$A$1:$K$119,9,0)</f>
        <v>Santiago de Chile</v>
      </c>
      <c r="AB237">
        <f>VLOOKUP(A237,Sites!$A$1:$K$119,10,0)</f>
        <v>-33.448889999999999</v>
      </c>
      <c r="AC237">
        <f>VLOOKUP(A237,Sites!$A$1:$K$119,11,0)</f>
        <v>-70.669264999999996</v>
      </c>
    </row>
    <row r="238" spans="1:29" x14ac:dyDescent="0.3">
      <c r="A238">
        <v>8136303</v>
      </c>
      <c r="B238" t="s">
        <v>331</v>
      </c>
      <c r="C238" t="s">
        <v>332</v>
      </c>
      <c r="D238" s="3">
        <v>41365</v>
      </c>
      <c r="E238">
        <v>278.51</v>
      </c>
      <c r="F238">
        <v>1599</v>
      </c>
      <c r="G238" t="s">
        <v>333</v>
      </c>
      <c r="H238">
        <v>210</v>
      </c>
      <c r="I238">
        <v>0</v>
      </c>
      <c r="J238" t="s">
        <v>334</v>
      </c>
      <c r="K238" t="s">
        <v>335</v>
      </c>
      <c r="L238" t="s">
        <v>343</v>
      </c>
      <c r="M238" t="s">
        <v>337</v>
      </c>
      <c r="P238" t="s">
        <v>338</v>
      </c>
      <c r="Q238" t="s">
        <v>339</v>
      </c>
      <c r="R238" t="s">
        <v>4</v>
      </c>
      <c r="S238" t="s">
        <v>339</v>
      </c>
      <c r="T238" t="s">
        <v>340</v>
      </c>
      <c r="U238" t="str">
        <f>VLOOKUP(A238,Sites!$A$1:$K$119,3,0)</f>
        <v>Branch</v>
      </c>
      <c r="V238" t="str">
        <f>VLOOKUP(A238,Sites!$A$1:$K$119,4,0)</f>
        <v>Line B</v>
      </c>
      <c r="W238" t="str">
        <f>VLOOKUP(A238,Sites!$A$1:$K$119,5,0)</f>
        <v>AM</v>
      </c>
      <c r="X238" t="str">
        <f>VLOOKUP(A238,Sites!$A$1:$K$119,6,0)</f>
        <v>USA</v>
      </c>
      <c r="Y238" t="str">
        <f>VLOOKUP(A238,Sites!$A$1:$K$119,7,0)</f>
        <v>Miami</v>
      </c>
      <c r="Z238" t="str">
        <f>VLOOKUP(A238,Sites!$A$1:$K$119,8,0)</f>
        <v>Miami Address</v>
      </c>
      <c r="AA238" t="str">
        <f>VLOOKUP(A238,Sites!$A$1:$K$119,9,0)</f>
        <v>Miami</v>
      </c>
      <c r="AB238">
        <f>VLOOKUP(A238,Sites!$A$1:$K$119,10,0)</f>
        <v>25.76221</v>
      </c>
      <c r="AC238">
        <f>VLOOKUP(A238,Sites!$A$1:$K$119,11,0)</f>
        <v>-80.190005999999997</v>
      </c>
    </row>
    <row r="239" spans="1:29" x14ac:dyDescent="0.3">
      <c r="A239">
        <v>8136303</v>
      </c>
      <c r="B239" t="s">
        <v>331</v>
      </c>
      <c r="C239" t="s">
        <v>332</v>
      </c>
      <c r="D239" s="3">
        <v>41730</v>
      </c>
      <c r="E239">
        <v>311.47000000000003</v>
      </c>
      <c r="F239">
        <v>1771</v>
      </c>
      <c r="G239" t="s">
        <v>333</v>
      </c>
      <c r="H239">
        <v>210</v>
      </c>
      <c r="I239">
        <v>0</v>
      </c>
      <c r="J239" t="s">
        <v>334</v>
      </c>
      <c r="K239" t="s">
        <v>335</v>
      </c>
      <c r="L239" t="s">
        <v>343</v>
      </c>
      <c r="M239" t="s">
        <v>337</v>
      </c>
      <c r="P239" t="s">
        <v>338</v>
      </c>
      <c r="Q239" t="s">
        <v>339</v>
      </c>
      <c r="R239" t="s">
        <v>4</v>
      </c>
      <c r="S239" t="s">
        <v>339</v>
      </c>
      <c r="T239" t="s">
        <v>340</v>
      </c>
      <c r="U239" t="str">
        <f>VLOOKUP(A239,Sites!$A$1:$K$119,3,0)</f>
        <v>Branch</v>
      </c>
      <c r="V239" t="str">
        <f>VLOOKUP(A239,Sites!$A$1:$K$119,4,0)</f>
        <v>Line B</v>
      </c>
      <c r="W239" t="str">
        <f>VLOOKUP(A239,Sites!$A$1:$K$119,5,0)</f>
        <v>AM</v>
      </c>
      <c r="X239" t="str">
        <f>VLOOKUP(A239,Sites!$A$1:$K$119,6,0)</f>
        <v>USA</v>
      </c>
      <c r="Y239" t="str">
        <f>VLOOKUP(A239,Sites!$A$1:$K$119,7,0)</f>
        <v>Miami</v>
      </c>
      <c r="Z239" t="str">
        <f>VLOOKUP(A239,Sites!$A$1:$K$119,8,0)</f>
        <v>Miami Address</v>
      </c>
      <c r="AA239" t="str">
        <f>VLOOKUP(A239,Sites!$A$1:$K$119,9,0)</f>
        <v>Miami</v>
      </c>
      <c r="AB239">
        <f>VLOOKUP(A239,Sites!$A$1:$K$119,10,0)</f>
        <v>25.76221</v>
      </c>
      <c r="AC239">
        <f>VLOOKUP(A239,Sites!$A$1:$K$119,11,0)</f>
        <v>-80.190005999999997</v>
      </c>
    </row>
    <row r="240" spans="1:29" x14ac:dyDescent="0.3">
      <c r="A240">
        <v>8136303</v>
      </c>
      <c r="B240" t="s">
        <v>331</v>
      </c>
      <c r="C240" t="s">
        <v>332</v>
      </c>
      <c r="D240" s="3">
        <v>42095</v>
      </c>
      <c r="E240">
        <v>290.93</v>
      </c>
      <c r="F240">
        <v>1665</v>
      </c>
      <c r="G240" t="s">
        <v>333</v>
      </c>
      <c r="H240">
        <v>210</v>
      </c>
      <c r="I240">
        <v>0</v>
      </c>
      <c r="J240" t="s">
        <v>334</v>
      </c>
      <c r="K240" t="s">
        <v>335</v>
      </c>
      <c r="L240" t="s">
        <v>343</v>
      </c>
      <c r="M240" t="s">
        <v>337</v>
      </c>
      <c r="P240" t="s">
        <v>338</v>
      </c>
      <c r="Q240" t="s">
        <v>339</v>
      </c>
      <c r="R240" t="s">
        <v>4</v>
      </c>
      <c r="S240" t="s">
        <v>339</v>
      </c>
      <c r="T240" t="s">
        <v>340</v>
      </c>
      <c r="U240" t="str">
        <f>VLOOKUP(A240,Sites!$A$1:$K$119,3,0)</f>
        <v>Branch</v>
      </c>
      <c r="V240" t="str">
        <f>VLOOKUP(A240,Sites!$A$1:$K$119,4,0)</f>
        <v>Line B</v>
      </c>
      <c r="W240" t="str">
        <f>VLOOKUP(A240,Sites!$A$1:$K$119,5,0)</f>
        <v>AM</v>
      </c>
      <c r="X240" t="str">
        <f>VLOOKUP(A240,Sites!$A$1:$K$119,6,0)</f>
        <v>USA</v>
      </c>
      <c r="Y240" t="str">
        <f>VLOOKUP(A240,Sites!$A$1:$K$119,7,0)</f>
        <v>Miami</v>
      </c>
      <c r="Z240" t="str">
        <f>VLOOKUP(A240,Sites!$A$1:$K$119,8,0)</f>
        <v>Miami Address</v>
      </c>
      <c r="AA240" t="str">
        <f>VLOOKUP(A240,Sites!$A$1:$K$119,9,0)</f>
        <v>Miami</v>
      </c>
      <c r="AB240">
        <f>VLOOKUP(A240,Sites!$A$1:$K$119,10,0)</f>
        <v>25.76221</v>
      </c>
      <c r="AC240">
        <f>VLOOKUP(A240,Sites!$A$1:$K$119,11,0)</f>
        <v>-80.190005999999997</v>
      </c>
    </row>
    <row r="241" spans="1:29" x14ac:dyDescent="0.3">
      <c r="A241">
        <v>8136303</v>
      </c>
      <c r="B241" t="s">
        <v>331</v>
      </c>
      <c r="C241" t="s">
        <v>332</v>
      </c>
      <c r="D241" s="3">
        <v>42461</v>
      </c>
      <c r="E241">
        <v>177.55</v>
      </c>
      <c r="F241">
        <v>1041</v>
      </c>
      <c r="G241" t="s">
        <v>333</v>
      </c>
      <c r="H241">
        <v>210</v>
      </c>
      <c r="I241">
        <v>0</v>
      </c>
      <c r="J241" t="s">
        <v>334</v>
      </c>
      <c r="K241" t="s">
        <v>335</v>
      </c>
      <c r="L241" t="s">
        <v>343</v>
      </c>
      <c r="M241" t="s">
        <v>337</v>
      </c>
      <c r="P241" t="s">
        <v>338</v>
      </c>
      <c r="Q241" t="s">
        <v>339</v>
      </c>
      <c r="R241" t="s">
        <v>4</v>
      </c>
      <c r="S241" t="s">
        <v>339</v>
      </c>
      <c r="T241" t="s">
        <v>340</v>
      </c>
      <c r="U241" t="str">
        <f>VLOOKUP(A241,Sites!$A$1:$K$119,3,0)</f>
        <v>Branch</v>
      </c>
      <c r="V241" t="str">
        <f>VLOOKUP(A241,Sites!$A$1:$K$119,4,0)</f>
        <v>Line B</v>
      </c>
      <c r="W241" t="str">
        <f>VLOOKUP(A241,Sites!$A$1:$K$119,5,0)</f>
        <v>AM</v>
      </c>
      <c r="X241" t="str">
        <f>VLOOKUP(A241,Sites!$A$1:$K$119,6,0)</f>
        <v>USA</v>
      </c>
      <c r="Y241" t="str">
        <f>VLOOKUP(A241,Sites!$A$1:$K$119,7,0)</f>
        <v>Miami</v>
      </c>
      <c r="Z241" t="str">
        <f>VLOOKUP(A241,Sites!$A$1:$K$119,8,0)</f>
        <v>Miami Address</v>
      </c>
      <c r="AA241" t="str">
        <f>VLOOKUP(A241,Sites!$A$1:$K$119,9,0)</f>
        <v>Miami</v>
      </c>
      <c r="AB241">
        <f>VLOOKUP(A241,Sites!$A$1:$K$119,10,0)</f>
        <v>25.76221</v>
      </c>
      <c r="AC241">
        <f>VLOOKUP(A241,Sites!$A$1:$K$119,11,0)</f>
        <v>-80.190005999999997</v>
      </c>
    </row>
    <row r="242" spans="1:29" x14ac:dyDescent="0.3">
      <c r="A242">
        <v>8136303</v>
      </c>
      <c r="B242" t="s">
        <v>331</v>
      </c>
      <c r="C242" t="s">
        <v>332</v>
      </c>
      <c r="D242" s="3">
        <v>42826</v>
      </c>
      <c r="E242">
        <v>160.27000000000001</v>
      </c>
      <c r="F242">
        <v>1099</v>
      </c>
      <c r="G242" t="s">
        <v>333</v>
      </c>
      <c r="H242">
        <v>210</v>
      </c>
      <c r="I242">
        <v>0</v>
      </c>
      <c r="J242" t="s">
        <v>334</v>
      </c>
      <c r="K242" t="s">
        <v>335</v>
      </c>
      <c r="L242" t="s">
        <v>343</v>
      </c>
      <c r="M242" t="s">
        <v>337</v>
      </c>
      <c r="P242" t="s">
        <v>338</v>
      </c>
      <c r="Q242" t="s">
        <v>339</v>
      </c>
      <c r="R242" t="s">
        <v>4</v>
      </c>
      <c r="S242" t="s">
        <v>339</v>
      </c>
      <c r="T242" t="s">
        <v>340</v>
      </c>
      <c r="U242" t="str">
        <f>VLOOKUP(A242,Sites!$A$1:$K$119,3,0)</f>
        <v>Branch</v>
      </c>
      <c r="V242" t="str">
        <f>VLOOKUP(A242,Sites!$A$1:$K$119,4,0)</f>
        <v>Line B</v>
      </c>
      <c r="W242" t="str">
        <f>VLOOKUP(A242,Sites!$A$1:$K$119,5,0)</f>
        <v>AM</v>
      </c>
      <c r="X242" t="str">
        <f>VLOOKUP(A242,Sites!$A$1:$K$119,6,0)</f>
        <v>USA</v>
      </c>
      <c r="Y242" t="str">
        <f>VLOOKUP(A242,Sites!$A$1:$K$119,7,0)</f>
        <v>Miami</v>
      </c>
      <c r="Z242" t="str">
        <f>VLOOKUP(A242,Sites!$A$1:$K$119,8,0)</f>
        <v>Miami Address</v>
      </c>
      <c r="AA242" t="str">
        <f>VLOOKUP(A242,Sites!$A$1:$K$119,9,0)</f>
        <v>Miami</v>
      </c>
      <c r="AB242">
        <f>VLOOKUP(A242,Sites!$A$1:$K$119,10,0)</f>
        <v>25.76221</v>
      </c>
      <c r="AC242">
        <f>VLOOKUP(A242,Sites!$A$1:$K$119,11,0)</f>
        <v>-80.190005999999997</v>
      </c>
    </row>
    <row r="243" spans="1:29" x14ac:dyDescent="0.3">
      <c r="A243">
        <v>8136303</v>
      </c>
      <c r="B243" t="s">
        <v>331</v>
      </c>
      <c r="C243" t="s">
        <v>332</v>
      </c>
      <c r="D243" s="3">
        <v>41487</v>
      </c>
      <c r="E243">
        <v>580.41999999999996</v>
      </c>
      <c r="F243">
        <v>3195</v>
      </c>
      <c r="G243" t="s">
        <v>333</v>
      </c>
      <c r="H243">
        <v>210</v>
      </c>
      <c r="I243">
        <v>0</v>
      </c>
      <c r="J243" t="s">
        <v>334</v>
      </c>
      <c r="K243" t="s">
        <v>335</v>
      </c>
      <c r="L243" t="s">
        <v>343</v>
      </c>
      <c r="M243" t="s">
        <v>337</v>
      </c>
      <c r="P243" t="s">
        <v>338</v>
      </c>
      <c r="Q243" t="s">
        <v>339</v>
      </c>
      <c r="R243" t="s">
        <v>4</v>
      </c>
      <c r="S243" t="s">
        <v>339</v>
      </c>
      <c r="T243" t="s">
        <v>340</v>
      </c>
      <c r="U243" t="str">
        <f>VLOOKUP(A243,Sites!$A$1:$K$119,3,0)</f>
        <v>Branch</v>
      </c>
      <c r="V243" t="str">
        <f>VLOOKUP(A243,Sites!$A$1:$K$119,4,0)</f>
        <v>Line B</v>
      </c>
      <c r="W243" t="str">
        <f>VLOOKUP(A243,Sites!$A$1:$K$119,5,0)</f>
        <v>AM</v>
      </c>
      <c r="X243" t="str">
        <f>VLOOKUP(A243,Sites!$A$1:$K$119,6,0)</f>
        <v>USA</v>
      </c>
      <c r="Y243" t="str">
        <f>VLOOKUP(A243,Sites!$A$1:$K$119,7,0)</f>
        <v>Miami</v>
      </c>
      <c r="Z243" t="str">
        <f>VLOOKUP(A243,Sites!$A$1:$K$119,8,0)</f>
        <v>Miami Address</v>
      </c>
      <c r="AA243" t="str">
        <f>VLOOKUP(A243,Sites!$A$1:$K$119,9,0)</f>
        <v>Miami</v>
      </c>
      <c r="AB243">
        <f>VLOOKUP(A243,Sites!$A$1:$K$119,10,0)</f>
        <v>25.76221</v>
      </c>
      <c r="AC243">
        <f>VLOOKUP(A243,Sites!$A$1:$K$119,11,0)</f>
        <v>-80.190005999999997</v>
      </c>
    </row>
    <row r="244" spans="1:29" x14ac:dyDescent="0.3">
      <c r="A244">
        <v>8136303</v>
      </c>
      <c r="B244" t="s">
        <v>331</v>
      </c>
      <c r="C244" t="s">
        <v>332</v>
      </c>
      <c r="D244" s="3">
        <v>41852</v>
      </c>
      <c r="E244">
        <v>416.32</v>
      </c>
      <c r="F244">
        <v>2326</v>
      </c>
      <c r="G244" t="s">
        <v>333</v>
      </c>
      <c r="H244">
        <v>210</v>
      </c>
      <c r="I244">
        <v>0</v>
      </c>
      <c r="J244" t="s">
        <v>334</v>
      </c>
      <c r="K244" t="s">
        <v>335</v>
      </c>
      <c r="L244" t="s">
        <v>343</v>
      </c>
      <c r="M244" t="s">
        <v>337</v>
      </c>
      <c r="P244" t="s">
        <v>338</v>
      </c>
      <c r="Q244" t="s">
        <v>339</v>
      </c>
      <c r="R244" t="s">
        <v>4</v>
      </c>
      <c r="S244" t="s">
        <v>339</v>
      </c>
      <c r="T244" t="s">
        <v>340</v>
      </c>
      <c r="U244" t="str">
        <f>VLOOKUP(A244,Sites!$A$1:$K$119,3,0)</f>
        <v>Branch</v>
      </c>
      <c r="V244" t="str">
        <f>VLOOKUP(A244,Sites!$A$1:$K$119,4,0)</f>
        <v>Line B</v>
      </c>
      <c r="W244" t="str">
        <f>VLOOKUP(A244,Sites!$A$1:$K$119,5,0)</f>
        <v>AM</v>
      </c>
      <c r="X244" t="str">
        <f>VLOOKUP(A244,Sites!$A$1:$K$119,6,0)</f>
        <v>USA</v>
      </c>
      <c r="Y244" t="str">
        <f>VLOOKUP(A244,Sites!$A$1:$K$119,7,0)</f>
        <v>Miami</v>
      </c>
      <c r="Z244" t="str">
        <f>VLOOKUP(A244,Sites!$A$1:$K$119,8,0)</f>
        <v>Miami Address</v>
      </c>
      <c r="AA244" t="str">
        <f>VLOOKUP(A244,Sites!$A$1:$K$119,9,0)</f>
        <v>Miami</v>
      </c>
      <c r="AB244">
        <f>VLOOKUP(A244,Sites!$A$1:$K$119,10,0)</f>
        <v>25.76221</v>
      </c>
      <c r="AC244">
        <f>VLOOKUP(A244,Sites!$A$1:$K$119,11,0)</f>
        <v>-80.190005999999997</v>
      </c>
    </row>
    <row r="245" spans="1:29" x14ac:dyDescent="0.3">
      <c r="A245">
        <v>8136303</v>
      </c>
      <c r="B245" t="s">
        <v>331</v>
      </c>
      <c r="C245" t="s">
        <v>332</v>
      </c>
      <c r="D245" s="3">
        <v>42217</v>
      </c>
      <c r="E245">
        <v>396.95</v>
      </c>
      <c r="F245">
        <v>2224</v>
      </c>
      <c r="G245" t="s">
        <v>333</v>
      </c>
      <c r="H245">
        <v>210</v>
      </c>
      <c r="I245">
        <v>0</v>
      </c>
      <c r="J245" t="s">
        <v>334</v>
      </c>
      <c r="K245" t="s">
        <v>335</v>
      </c>
      <c r="L245" t="s">
        <v>343</v>
      </c>
      <c r="M245" t="s">
        <v>337</v>
      </c>
      <c r="P245" t="s">
        <v>338</v>
      </c>
      <c r="Q245" t="s">
        <v>339</v>
      </c>
      <c r="R245" t="s">
        <v>4</v>
      </c>
      <c r="S245" t="s">
        <v>339</v>
      </c>
      <c r="T245" t="s">
        <v>340</v>
      </c>
      <c r="U245" t="str">
        <f>VLOOKUP(A245,Sites!$A$1:$K$119,3,0)</f>
        <v>Branch</v>
      </c>
      <c r="V245" t="str">
        <f>VLOOKUP(A245,Sites!$A$1:$K$119,4,0)</f>
        <v>Line B</v>
      </c>
      <c r="W245" t="str">
        <f>VLOOKUP(A245,Sites!$A$1:$K$119,5,0)</f>
        <v>AM</v>
      </c>
      <c r="X245" t="str">
        <f>VLOOKUP(A245,Sites!$A$1:$K$119,6,0)</f>
        <v>USA</v>
      </c>
      <c r="Y245" t="str">
        <f>VLOOKUP(A245,Sites!$A$1:$K$119,7,0)</f>
        <v>Miami</v>
      </c>
      <c r="Z245" t="str">
        <f>VLOOKUP(A245,Sites!$A$1:$K$119,8,0)</f>
        <v>Miami Address</v>
      </c>
      <c r="AA245" t="str">
        <f>VLOOKUP(A245,Sites!$A$1:$K$119,9,0)</f>
        <v>Miami</v>
      </c>
      <c r="AB245">
        <f>VLOOKUP(A245,Sites!$A$1:$K$119,10,0)</f>
        <v>25.76221</v>
      </c>
      <c r="AC245">
        <f>VLOOKUP(A245,Sites!$A$1:$K$119,11,0)</f>
        <v>-80.190005999999997</v>
      </c>
    </row>
    <row r="246" spans="1:29" x14ac:dyDescent="0.3">
      <c r="A246">
        <v>8136303</v>
      </c>
      <c r="B246" t="s">
        <v>331</v>
      </c>
      <c r="C246" t="s">
        <v>332</v>
      </c>
      <c r="D246" s="3">
        <v>42583</v>
      </c>
      <c r="E246">
        <v>264.36</v>
      </c>
      <c r="F246">
        <v>1540</v>
      </c>
      <c r="G246" t="s">
        <v>333</v>
      </c>
      <c r="H246">
        <v>210</v>
      </c>
      <c r="I246">
        <v>0</v>
      </c>
      <c r="J246" t="s">
        <v>334</v>
      </c>
      <c r="K246" t="s">
        <v>335</v>
      </c>
      <c r="L246" t="s">
        <v>343</v>
      </c>
      <c r="M246" t="s">
        <v>337</v>
      </c>
      <c r="P246" t="s">
        <v>338</v>
      </c>
      <c r="Q246" t="s">
        <v>339</v>
      </c>
      <c r="R246" t="s">
        <v>4</v>
      </c>
      <c r="S246" t="s">
        <v>339</v>
      </c>
      <c r="T246" t="s">
        <v>340</v>
      </c>
      <c r="U246" t="str">
        <f>VLOOKUP(A246,Sites!$A$1:$K$119,3,0)</f>
        <v>Branch</v>
      </c>
      <c r="V246" t="str">
        <f>VLOOKUP(A246,Sites!$A$1:$K$119,4,0)</f>
        <v>Line B</v>
      </c>
      <c r="W246" t="str">
        <f>VLOOKUP(A246,Sites!$A$1:$K$119,5,0)</f>
        <v>AM</v>
      </c>
      <c r="X246" t="str">
        <f>VLOOKUP(A246,Sites!$A$1:$K$119,6,0)</f>
        <v>USA</v>
      </c>
      <c r="Y246" t="str">
        <f>VLOOKUP(A246,Sites!$A$1:$K$119,7,0)</f>
        <v>Miami</v>
      </c>
      <c r="Z246" t="str">
        <f>VLOOKUP(A246,Sites!$A$1:$K$119,8,0)</f>
        <v>Miami Address</v>
      </c>
      <c r="AA246" t="str">
        <f>VLOOKUP(A246,Sites!$A$1:$K$119,9,0)</f>
        <v>Miami</v>
      </c>
      <c r="AB246">
        <f>VLOOKUP(A246,Sites!$A$1:$K$119,10,0)</f>
        <v>25.76221</v>
      </c>
      <c r="AC246">
        <f>VLOOKUP(A246,Sites!$A$1:$K$119,11,0)</f>
        <v>-80.190005999999997</v>
      </c>
    </row>
    <row r="247" spans="1:29" x14ac:dyDescent="0.3">
      <c r="A247">
        <v>8136303</v>
      </c>
      <c r="B247" t="s">
        <v>331</v>
      </c>
      <c r="C247" t="s">
        <v>332</v>
      </c>
      <c r="D247" s="3">
        <v>41609</v>
      </c>
      <c r="E247">
        <v>252.28</v>
      </c>
      <c r="F247">
        <v>1447</v>
      </c>
      <c r="G247" t="s">
        <v>333</v>
      </c>
      <c r="H247">
        <v>210</v>
      </c>
      <c r="I247">
        <v>0</v>
      </c>
      <c r="J247" t="s">
        <v>334</v>
      </c>
      <c r="K247" t="s">
        <v>335</v>
      </c>
      <c r="L247" t="s">
        <v>343</v>
      </c>
      <c r="M247" t="s">
        <v>337</v>
      </c>
      <c r="P247" t="s">
        <v>338</v>
      </c>
      <c r="Q247" t="s">
        <v>339</v>
      </c>
      <c r="R247" t="s">
        <v>4</v>
      </c>
      <c r="S247" t="s">
        <v>339</v>
      </c>
      <c r="T247" t="s">
        <v>340</v>
      </c>
      <c r="U247" t="str">
        <f>VLOOKUP(A247,Sites!$A$1:$K$119,3,0)</f>
        <v>Branch</v>
      </c>
      <c r="V247" t="str">
        <f>VLOOKUP(A247,Sites!$A$1:$K$119,4,0)</f>
        <v>Line B</v>
      </c>
      <c r="W247" t="str">
        <f>VLOOKUP(A247,Sites!$A$1:$K$119,5,0)</f>
        <v>AM</v>
      </c>
      <c r="X247" t="str">
        <f>VLOOKUP(A247,Sites!$A$1:$K$119,6,0)</f>
        <v>USA</v>
      </c>
      <c r="Y247" t="str">
        <f>VLOOKUP(A247,Sites!$A$1:$K$119,7,0)</f>
        <v>Miami</v>
      </c>
      <c r="Z247" t="str">
        <f>VLOOKUP(A247,Sites!$A$1:$K$119,8,0)</f>
        <v>Miami Address</v>
      </c>
      <c r="AA247" t="str">
        <f>VLOOKUP(A247,Sites!$A$1:$K$119,9,0)</f>
        <v>Miami</v>
      </c>
      <c r="AB247">
        <f>VLOOKUP(A247,Sites!$A$1:$K$119,10,0)</f>
        <v>25.76221</v>
      </c>
      <c r="AC247">
        <f>VLOOKUP(A247,Sites!$A$1:$K$119,11,0)</f>
        <v>-80.190005999999997</v>
      </c>
    </row>
    <row r="248" spans="1:29" x14ac:dyDescent="0.3">
      <c r="A248">
        <v>8136303</v>
      </c>
      <c r="B248" t="s">
        <v>331</v>
      </c>
      <c r="C248" t="s">
        <v>332</v>
      </c>
      <c r="D248" s="3">
        <v>41974</v>
      </c>
      <c r="E248">
        <v>190.13</v>
      </c>
      <c r="F248">
        <v>1102</v>
      </c>
      <c r="G248" t="s">
        <v>333</v>
      </c>
      <c r="H248">
        <v>210</v>
      </c>
      <c r="I248">
        <v>0</v>
      </c>
      <c r="J248" t="s">
        <v>334</v>
      </c>
      <c r="K248" t="s">
        <v>335</v>
      </c>
      <c r="L248" t="s">
        <v>343</v>
      </c>
      <c r="M248" t="s">
        <v>337</v>
      </c>
      <c r="P248" t="s">
        <v>338</v>
      </c>
      <c r="Q248" t="s">
        <v>339</v>
      </c>
      <c r="R248" t="s">
        <v>4</v>
      </c>
      <c r="S248" t="s">
        <v>339</v>
      </c>
      <c r="T248" t="s">
        <v>340</v>
      </c>
      <c r="U248" t="str">
        <f>VLOOKUP(A248,Sites!$A$1:$K$119,3,0)</f>
        <v>Branch</v>
      </c>
      <c r="V248" t="str">
        <f>VLOOKUP(A248,Sites!$A$1:$K$119,4,0)</f>
        <v>Line B</v>
      </c>
      <c r="W248" t="str">
        <f>VLOOKUP(A248,Sites!$A$1:$K$119,5,0)</f>
        <v>AM</v>
      </c>
      <c r="X248" t="str">
        <f>VLOOKUP(A248,Sites!$A$1:$K$119,6,0)</f>
        <v>USA</v>
      </c>
      <c r="Y248" t="str">
        <f>VLOOKUP(A248,Sites!$A$1:$K$119,7,0)</f>
        <v>Miami</v>
      </c>
      <c r="Z248" t="str">
        <f>VLOOKUP(A248,Sites!$A$1:$K$119,8,0)</f>
        <v>Miami Address</v>
      </c>
      <c r="AA248" t="str">
        <f>VLOOKUP(A248,Sites!$A$1:$K$119,9,0)</f>
        <v>Miami</v>
      </c>
      <c r="AB248">
        <f>VLOOKUP(A248,Sites!$A$1:$K$119,10,0)</f>
        <v>25.76221</v>
      </c>
      <c r="AC248">
        <f>VLOOKUP(A248,Sites!$A$1:$K$119,11,0)</f>
        <v>-80.190005999999997</v>
      </c>
    </row>
    <row r="249" spans="1:29" x14ac:dyDescent="0.3">
      <c r="A249">
        <v>8136303</v>
      </c>
      <c r="B249" t="s">
        <v>331</v>
      </c>
      <c r="C249" t="s">
        <v>332</v>
      </c>
      <c r="D249" s="3">
        <v>42339</v>
      </c>
      <c r="E249">
        <v>148.47999999999999</v>
      </c>
      <c r="F249">
        <v>866</v>
      </c>
      <c r="G249" t="s">
        <v>333</v>
      </c>
      <c r="H249">
        <v>210</v>
      </c>
      <c r="I249">
        <v>0</v>
      </c>
      <c r="J249" t="s">
        <v>334</v>
      </c>
      <c r="K249" t="s">
        <v>335</v>
      </c>
      <c r="L249" t="s">
        <v>343</v>
      </c>
      <c r="M249" t="s">
        <v>337</v>
      </c>
      <c r="P249" t="s">
        <v>338</v>
      </c>
      <c r="Q249" t="s">
        <v>339</v>
      </c>
      <c r="R249" t="s">
        <v>4</v>
      </c>
      <c r="S249" t="s">
        <v>339</v>
      </c>
      <c r="T249" t="s">
        <v>340</v>
      </c>
      <c r="U249" t="str">
        <f>VLOOKUP(A249,Sites!$A$1:$K$119,3,0)</f>
        <v>Branch</v>
      </c>
      <c r="V249" t="str">
        <f>VLOOKUP(A249,Sites!$A$1:$K$119,4,0)</f>
        <v>Line B</v>
      </c>
      <c r="W249" t="str">
        <f>VLOOKUP(A249,Sites!$A$1:$K$119,5,0)</f>
        <v>AM</v>
      </c>
      <c r="X249" t="str">
        <f>VLOOKUP(A249,Sites!$A$1:$K$119,6,0)</f>
        <v>USA</v>
      </c>
      <c r="Y249" t="str">
        <f>VLOOKUP(A249,Sites!$A$1:$K$119,7,0)</f>
        <v>Miami</v>
      </c>
      <c r="Z249" t="str">
        <f>VLOOKUP(A249,Sites!$A$1:$K$119,8,0)</f>
        <v>Miami Address</v>
      </c>
      <c r="AA249" t="str">
        <f>VLOOKUP(A249,Sites!$A$1:$K$119,9,0)</f>
        <v>Miami</v>
      </c>
      <c r="AB249">
        <f>VLOOKUP(A249,Sites!$A$1:$K$119,10,0)</f>
        <v>25.76221</v>
      </c>
      <c r="AC249">
        <f>VLOOKUP(A249,Sites!$A$1:$K$119,11,0)</f>
        <v>-80.190005999999997</v>
      </c>
    </row>
    <row r="250" spans="1:29" x14ac:dyDescent="0.3">
      <c r="A250">
        <v>8136303</v>
      </c>
      <c r="B250" t="s">
        <v>331</v>
      </c>
      <c r="C250" t="s">
        <v>332</v>
      </c>
      <c r="D250" s="3">
        <v>42705</v>
      </c>
      <c r="E250">
        <v>164.32</v>
      </c>
      <c r="F250">
        <v>996</v>
      </c>
      <c r="G250" t="s">
        <v>333</v>
      </c>
      <c r="H250">
        <v>210</v>
      </c>
      <c r="I250">
        <v>0</v>
      </c>
      <c r="J250" t="s">
        <v>334</v>
      </c>
      <c r="K250" t="s">
        <v>335</v>
      </c>
      <c r="L250" t="s">
        <v>343</v>
      </c>
      <c r="M250" t="s">
        <v>337</v>
      </c>
      <c r="P250" t="s">
        <v>338</v>
      </c>
      <c r="Q250" t="s">
        <v>339</v>
      </c>
      <c r="R250" t="s">
        <v>4</v>
      </c>
      <c r="S250" t="s">
        <v>339</v>
      </c>
      <c r="T250" t="s">
        <v>340</v>
      </c>
      <c r="U250" t="str">
        <f>VLOOKUP(A250,Sites!$A$1:$K$119,3,0)</f>
        <v>Branch</v>
      </c>
      <c r="V250" t="str">
        <f>VLOOKUP(A250,Sites!$A$1:$K$119,4,0)</f>
        <v>Line B</v>
      </c>
      <c r="W250" t="str">
        <f>VLOOKUP(A250,Sites!$A$1:$K$119,5,0)</f>
        <v>AM</v>
      </c>
      <c r="X250" t="str">
        <f>VLOOKUP(A250,Sites!$A$1:$K$119,6,0)</f>
        <v>USA</v>
      </c>
      <c r="Y250" t="str">
        <f>VLOOKUP(A250,Sites!$A$1:$K$119,7,0)</f>
        <v>Miami</v>
      </c>
      <c r="Z250" t="str">
        <f>VLOOKUP(A250,Sites!$A$1:$K$119,8,0)</f>
        <v>Miami Address</v>
      </c>
      <c r="AA250" t="str">
        <f>VLOOKUP(A250,Sites!$A$1:$K$119,9,0)</f>
        <v>Miami</v>
      </c>
      <c r="AB250">
        <f>VLOOKUP(A250,Sites!$A$1:$K$119,10,0)</f>
        <v>25.76221</v>
      </c>
      <c r="AC250">
        <f>VLOOKUP(A250,Sites!$A$1:$K$119,11,0)</f>
        <v>-80.190005999999997</v>
      </c>
    </row>
    <row r="251" spans="1:29" x14ac:dyDescent="0.3">
      <c r="A251">
        <v>8136303</v>
      </c>
      <c r="B251" t="s">
        <v>331</v>
      </c>
      <c r="C251" t="s">
        <v>332</v>
      </c>
      <c r="D251" s="3">
        <v>41306</v>
      </c>
      <c r="E251">
        <v>222.93</v>
      </c>
      <c r="F251">
        <v>1288</v>
      </c>
      <c r="G251" t="s">
        <v>333</v>
      </c>
      <c r="H251">
        <v>210</v>
      </c>
      <c r="I251">
        <v>0</v>
      </c>
      <c r="J251" t="s">
        <v>334</v>
      </c>
      <c r="K251" t="s">
        <v>335</v>
      </c>
      <c r="L251" t="s">
        <v>343</v>
      </c>
      <c r="M251" t="s">
        <v>337</v>
      </c>
      <c r="P251" t="s">
        <v>338</v>
      </c>
      <c r="Q251" t="s">
        <v>339</v>
      </c>
      <c r="R251" t="s">
        <v>4</v>
      </c>
      <c r="S251" t="s">
        <v>339</v>
      </c>
      <c r="T251" t="s">
        <v>340</v>
      </c>
      <c r="U251" t="str">
        <f>VLOOKUP(A251,Sites!$A$1:$K$119,3,0)</f>
        <v>Branch</v>
      </c>
      <c r="V251" t="str">
        <f>VLOOKUP(A251,Sites!$A$1:$K$119,4,0)</f>
        <v>Line B</v>
      </c>
      <c r="W251" t="str">
        <f>VLOOKUP(A251,Sites!$A$1:$K$119,5,0)</f>
        <v>AM</v>
      </c>
      <c r="X251" t="str">
        <f>VLOOKUP(A251,Sites!$A$1:$K$119,6,0)</f>
        <v>USA</v>
      </c>
      <c r="Y251" t="str">
        <f>VLOOKUP(A251,Sites!$A$1:$K$119,7,0)</f>
        <v>Miami</v>
      </c>
      <c r="Z251" t="str">
        <f>VLOOKUP(A251,Sites!$A$1:$K$119,8,0)</f>
        <v>Miami Address</v>
      </c>
      <c r="AA251" t="str">
        <f>VLOOKUP(A251,Sites!$A$1:$K$119,9,0)</f>
        <v>Miami</v>
      </c>
      <c r="AB251">
        <f>VLOOKUP(A251,Sites!$A$1:$K$119,10,0)</f>
        <v>25.76221</v>
      </c>
      <c r="AC251">
        <f>VLOOKUP(A251,Sites!$A$1:$K$119,11,0)</f>
        <v>-80.190005999999997</v>
      </c>
    </row>
    <row r="252" spans="1:29" x14ac:dyDescent="0.3">
      <c r="A252">
        <v>8136303</v>
      </c>
      <c r="B252" t="s">
        <v>331</v>
      </c>
      <c r="C252" t="s">
        <v>332</v>
      </c>
      <c r="D252" s="3">
        <v>41671</v>
      </c>
      <c r="E252">
        <v>148.72</v>
      </c>
      <c r="F252">
        <v>864</v>
      </c>
      <c r="G252" t="s">
        <v>333</v>
      </c>
      <c r="H252">
        <v>210</v>
      </c>
      <c r="I252">
        <v>0</v>
      </c>
      <c r="J252" t="s">
        <v>334</v>
      </c>
      <c r="K252" t="s">
        <v>335</v>
      </c>
      <c r="L252" t="s">
        <v>343</v>
      </c>
      <c r="M252" t="s">
        <v>337</v>
      </c>
      <c r="P252" t="s">
        <v>338</v>
      </c>
      <c r="Q252" t="s">
        <v>339</v>
      </c>
      <c r="R252" t="s">
        <v>4</v>
      </c>
      <c r="S252" t="s">
        <v>339</v>
      </c>
      <c r="T252" t="s">
        <v>340</v>
      </c>
      <c r="U252" t="str">
        <f>VLOOKUP(A252,Sites!$A$1:$K$119,3,0)</f>
        <v>Branch</v>
      </c>
      <c r="V252" t="str">
        <f>VLOOKUP(A252,Sites!$A$1:$K$119,4,0)</f>
        <v>Line B</v>
      </c>
      <c r="W252" t="str">
        <f>VLOOKUP(A252,Sites!$A$1:$K$119,5,0)</f>
        <v>AM</v>
      </c>
      <c r="X252" t="str">
        <f>VLOOKUP(A252,Sites!$A$1:$K$119,6,0)</f>
        <v>USA</v>
      </c>
      <c r="Y252" t="str">
        <f>VLOOKUP(A252,Sites!$A$1:$K$119,7,0)</f>
        <v>Miami</v>
      </c>
      <c r="Z252" t="str">
        <f>VLOOKUP(A252,Sites!$A$1:$K$119,8,0)</f>
        <v>Miami Address</v>
      </c>
      <c r="AA252" t="str">
        <f>VLOOKUP(A252,Sites!$A$1:$K$119,9,0)</f>
        <v>Miami</v>
      </c>
      <c r="AB252">
        <f>VLOOKUP(A252,Sites!$A$1:$K$119,10,0)</f>
        <v>25.76221</v>
      </c>
      <c r="AC252">
        <f>VLOOKUP(A252,Sites!$A$1:$K$119,11,0)</f>
        <v>-80.190005999999997</v>
      </c>
    </row>
    <row r="253" spans="1:29" x14ac:dyDescent="0.3">
      <c r="A253">
        <v>8136303</v>
      </c>
      <c r="B253" t="s">
        <v>331</v>
      </c>
      <c r="C253" t="s">
        <v>332</v>
      </c>
      <c r="D253" s="3">
        <v>42036</v>
      </c>
      <c r="E253">
        <v>153.13999999999999</v>
      </c>
      <c r="F253">
        <v>888</v>
      </c>
      <c r="G253" t="s">
        <v>333</v>
      </c>
      <c r="H253">
        <v>210</v>
      </c>
      <c r="I253">
        <v>0</v>
      </c>
      <c r="J253" t="s">
        <v>334</v>
      </c>
      <c r="K253" t="s">
        <v>335</v>
      </c>
      <c r="L253" t="s">
        <v>343</v>
      </c>
      <c r="M253" t="s">
        <v>337</v>
      </c>
      <c r="P253" t="s">
        <v>338</v>
      </c>
      <c r="Q253" t="s">
        <v>339</v>
      </c>
      <c r="R253" t="s">
        <v>4</v>
      </c>
      <c r="S253" t="s">
        <v>339</v>
      </c>
      <c r="T253" t="s">
        <v>340</v>
      </c>
      <c r="U253" t="str">
        <f>VLOOKUP(A253,Sites!$A$1:$K$119,3,0)</f>
        <v>Branch</v>
      </c>
      <c r="V253" t="str">
        <f>VLOOKUP(A253,Sites!$A$1:$K$119,4,0)</f>
        <v>Line B</v>
      </c>
      <c r="W253" t="str">
        <f>VLOOKUP(A253,Sites!$A$1:$K$119,5,0)</f>
        <v>AM</v>
      </c>
      <c r="X253" t="str">
        <f>VLOOKUP(A253,Sites!$A$1:$K$119,6,0)</f>
        <v>USA</v>
      </c>
      <c r="Y253" t="str">
        <f>VLOOKUP(A253,Sites!$A$1:$K$119,7,0)</f>
        <v>Miami</v>
      </c>
      <c r="Z253" t="str">
        <f>VLOOKUP(A253,Sites!$A$1:$K$119,8,0)</f>
        <v>Miami Address</v>
      </c>
      <c r="AA253" t="str">
        <f>VLOOKUP(A253,Sites!$A$1:$K$119,9,0)</f>
        <v>Miami</v>
      </c>
      <c r="AB253">
        <f>VLOOKUP(A253,Sites!$A$1:$K$119,10,0)</f>
        <v>25.76221</v>
      </c>
      <c r="AC253">
        <f>VLOOKUP(A253,Sites!$A$1:$K$119,11,0)</f>
        <v>-80.190005999999997</v>
      </c>
    </row>
    <row r="254" spans="1:29" x14ac:dyDescent="0.3">
      <c r="A254">
        <v>8136303</v>
      </c>
      <c r="B254" t="s">
        <v>331</v>
      </c>
      <c r="C254" t="s">
        <v>332</v>
      </c>
      <c r="D254" s="3">
        <v>42401</v>
      </c>
      <c r="E254">
        <v>120.48</v>
      </c>
      <c r="F254">
        <v>713</v>
      </c>
      <c r="G254" t="s">
        <v>333</v>
      </c>
      <c r="H254">
        <v>210</v>
      </c>
      <c r="I254">
        <v>0</v>
      </c>
      <c r="J254" t="s">
        <v>334</v>
      </c>
      <c r="K254" t="s">
        <v>335</v>
      </c>
      <c r="L254" t="s">
        <v>343</v>
      </c>
      <c r="M254" t="s">
        <v>337</v>
      </c>
      <c r="P254" t="s">
        <v>338</v>
      </c>
      <c r="Q254" t="s">
        <v>339</v>
      </c>
      <c r="R254" t="s">
        <v>4</v>
      </c>
      <c r="S254" t="s">
        <v>339</v>
      </c>
      <c r="T254" t="s">
        <v>340</v>
      </c>
      <c r="U254" t="str">
        <f>VLOOKUP(A254,Sites!$A$1:$K$119,3,0)</f>
        <v>Branch</v>
      </c>
      <c r="V254" t="str">
        <f>VLOOKUP(A254,Sites!$A$1:$K$119,4,0)</f>
        <v>Line B</v>
      </c>
      <c r="W254" t="str">
        <f>VLOOKUP(A254,Sites!$A$1:$K$119,5,0)</f>
        <v>AM</v>
      </c>
      <c r="X254" t="str">
        <f>VLOOKUP(A254,Sites!$A$1:$K$119,6,0)</f>
        <v>USA</v>
      </c>
      <c r="Y254" t="str">
        <f>VLOOKUP(A254,Sites!$A$1:$K$119,7,0)</f>
        <v>Miami</v>
      </c>
      <c r="Z254" t="str">
        <f>VLOOKUP(A254,Sites!$A$1:$K$119,8,0)</f>
        <v>Miami Address</v>
      </c>
      <c r="AA254" t="str">
        <f>VLOOKUP(A254,Sites!$A$1:$K$119,9,0)</f>
        <v>Miami</v>
      </c>
      <c r="AB254">
        <f>VLOOKUP(A254,Sites!$A$1:$K$119,10,0)</f>
        <v>25.76221</v>
      </c>
      <c r="AC254">
        <f>VLOOKUP(A254,Sites!$A$1:$K$119,11,0)</f>
        <v>-80.190005999999997</v>
      </c>
    </row>
    <row r="255" spans="1:29" x14ac:dyDescent="0.3">
      <c r="A255">
        <v>8136303</v>
      </c>
      <c r="B255" t="s">
        <v>331</v>
      </c>
      <c r="C255" t="s">
        <v>332</v>
      </c>
      <c r="D255" s="3">
        <v>42767</v>
      </c>
      <c r="E255">
        <v>114.8</v>
      </c>
      <c r="F255">
        <v>791</v>
      </c>
      <c r="G255" t="s">
        <v>333</v>
      </c>
      <c r="H255">
        <v>210</v>
      </c>
      <c r="I255">
        <v>0</v>
      </c>
      <c r="J255" t="s">
        <v>334</v>
      </c>
      <c r="K255" t="s">
        <v>335</v>
      </c>
      <c r="L255" t="s">
        <v>343</v>
      </c>
      <c r="M255" t="s">
        <v>337</v>
      </c>
      <c r="P255" t="s">
        <v>338</v>
      </c>
      <c r="Q255" t="s">
        <v>339</v>
      </c>
      <c r="R255" t="s">
        <v>4</v>
      </c>
      <c r="S255" t="s">
        <v>339</v>
      </c>
      <c r="T255" t="s">
        <v>340</v>
      </c>
      <c r="U255" t="str">
        <f>VLOOKUP(A255,Sites!$A$1:$K$119,3,0)</f>
        <v>Branch</v>
      </c>
      <c r="V255" t="str">
        <f>VLOOKUP(A255,Sites!$A$1:$K$119,4,0)</f>
        <v>Line B</v>
      </c>
      <c r="W255" t="str">
        <f>VLOOKUP(A255,Sites!$A$1:$K$119,5,0)</f>
        <v>AM</v>
      </c>
      <c r="X255" t="str">
        <f>VLOOKUP(A255,Sites!$A$1:$K$119,6,0)</f>
        <v>USA</v>
      </c>
      <c r="Y255" t="str">
        <f>VLOOKUP(A255,Sites!$A$1:$K$119,7,0)</f>
        <v>Miami</v>
      </c>
      <c r="Z255" t="str">
        <f>VLOOKUP(A255,Sites!$A$1:$K$119,8,0)</f>
        <v>Miami Address</v>
      </c>
      <c r="AA255" t="str">
        <f>VLOOKUP(A255,Sites!$A$1:$K$119,9,0)</f>
        <v>Miami</v>
      </c>
      <c r="AB255">
        <f>VLOOKUP(A255,Sites!$A$1:$K$119,10,0)</f>
        <v>25.76221</v>
      </c>
      <c r="AC255">
        <f>VLOOKUP(A255,Sites!$A$1:$K$119,11,0)</f>
        <v>-80.190005999999997</v>
      </c>
    </row>
    <row r="256" spans="1:29" x14ac:dyDescent="0.3">
      <c r="A256">
        <v>8136303</v>
      </c>
      <c r="B256" t="s">
        <v>331</v>
      </c>
      <c r="C256" t="s">
        <v>332</v>
      </c>
      <c r="D256" s="3">
        <v>41275</v>
      </c>
      <c r="E256">
        <v>256.04000000000002</v>
      </c>
      <c r="F256">
        <v>1486</v>
      </c>
      <c r="G256" t="s">
        <v>333</v>
      </c>
      <c r="H256">
        <v>210</v>
      </c>
      <c r="I256">
        <v>0</v>
      </c>
      <c r="J256" t="s">
        <v>334</v>
      </c>
      <c r="K256" t="s">
        <v>335</v>
      </c>
      <c r="L256" t="s">
        <v>343</v>
      </c>
      <c r="M256" t="s">
        <v>337</v>
      </c>
      <c r="P256" t="s">
        <v>338</v>
      </c>
      <c r="Q256" t="s">
        <v>339</v>
      </c>
      <c r="R256" t="s">
        <v>4</v>
      </c>
      <c r="S256" t="s">
        <v>339</v>
      </c>
      <c r="T256" t="s">
        <v>340</v>
      </c>
      <c r="U256" t="str">
        <f>VLOOKUP(A256,Sites!$A$1:$K$119,3,0)</f>
        <v>Branch</v>
      </c>
      <c r="V256" t="str">
        <f>VLOOKUP(A256,Sites!$A$1:$K$119,4,0)</f>
        <v>Line B</v>
      </c>
      <c r="W256" t="str">
        <f>VLOOKUP(A256,Sites!$A$1:$K$119,5,0)</f>
        <v>AM</v>
      </c>
      <c r="X256" t="str">
        <f>VLOOKUP(A256,Sites!$A$1:$K$119,6,0)</f>
        <v>USA</v>
      </c>
      <c r="Y256" t="str">
        <f>VLOOKUP(A256,Sites!$A$1:$K$119,7,0)</f>
        <v>Miami</v>
      </c>
      <c r="Z256" t="str">
        <f>VLOOKUP(A256,Sites!$A$1:$K$119,8,0)</f>
        <v>Miami Address</v>
      </c>
      <c r="AA256" t="str">
        <f>VLOOKUP(A256,Sites!$A$1:$K$119,9,0)</f>
        <v>Miami</v>
      </c>
      <c r="AB256">
        <f>VLOOKUP(A256,Sites!$A$1:$K$119,10,0)</f>
        <v>25.76221</v>
      </c>
      <c r="AC256">
        <f>VLOOKUP(A256,Sites!$A$1:$K$119,11,0)</f>
        <v>-80.190005999999997</v>
      </c>
    </row>
    <row r="257" spans="1:29" x14ac:dyDescent="0.3">
      <c r="A257">
        <v>8136303</v>
      </c>
      <c r="B257" t="s">
        <v>331</v>
      </c>
      <c r="C257" t="s">
        <v>332</v>
      </c>
      <c r="D257" s="3">
        <v>41640</v>
      </c>
      <c r="E257">
        <v>173.49</v>
      </c>
      <c r="F257">
        <v>1006</v>
      </c>
      <c r="G257" t="s">
        <v>333</v>
      </c>
      <c r="H257">
        <v>210</v>
      </c>
      <c r="I257">
        <v>0</v>
      </c>
      <c r="J257" t="s">
        <v>334</v>
      </c>
      <c r="K257" t="s">
        <v>335</v>
      </c>
      <c r="L257" t="s">
        <v>343</v>
      </c>
      <c r="M257" t="s">
        <v>337</v>
      </c>
      <c r="P257" t="s">
        <v>338</v>
      </c>
      <c r="Q257" t="s">
        <v>339</v>
      </c>
      <c r="R257" t="s">
        <v>4</v>
      </c>
      <c r="S257" t="s">
        <v>339</v>
      </c>
      <c r="T257" t="s">
        <v>340</v>
      </c>
      <c r="U257" t="str">
        <f>VLOOKUP(A257,Sites!$A$1:$K$119,3,0)</f>
        <v>Branch</v>
      </c>
      <c r="V257" t="str">
        <f>VLOOKUP(A257,Sites!$A$1:$K$119,4,0)</f>
        <v>Line B</v>
      </c>
      <c r="W257" t="str">
        <f>VLOOKUP(A257,Sites!$A$1:$K$119,5,0)</f>
        <v>AM</v>
      </c>
      <c r="X257" t="str">
        <f>VLOOKUP(A257,Sites!$A$1:$K$119,6,0)</f>
        <v>USA</v>
      </c>
      <c r="Y257" t="str">
        <f>VLOOKUP(A257,Sites!$A$1:$K$119,7,0)</f>
        <v>Miami</v>
      </c>
      <c r="Z257" t="str">
        <f>VLOOKUP(A257,Sites!$A$1:$K$119,8,0)</f>
        <v>Miami Address</v>
      </c>
      <c r="AA257" t="str">
        <f>VLOOKUP(A257,Sites!$A$1:$K$119,9,0)</f>
        <v>Miami</v>
      </c>
      <c r="AB257">
        <f>VLOOKUP(A257,Sites!$A$1:$K$119,10,0)</f>
        <v>25.76221</v>
      </c>
      <c r="AC257">
        <f>VLOOKUP(A257,Sites!$A$1:$K$119,11,0)</f>
        <v>-80.190005999999997</v>
      </c>
    </row>
    <row r="258" spans="1:29" x14ac:dyDescent="0.3">
      <c r="A258">
        <v>8136303</v>
      </c>
      <c r="B258" t="s">
        <v>331</v>
      </c>
      <c r="C258" t="s">
        <v>332</v>
      </c>
      <c r="D258" s="3">
        <v>42005</v>
      </c>
      <c r="E258">
        <v>147.36000000000001</v>
      </c>
      <c r="F258">
        <v>857</v>
      </c>
      <c r="G258" t="s">
        <v>333</v>
      </c>
      <c r="H258">
        <v>210</v>
      </c>
      <c r="I258">
        <v>0</v>
      </c>
      <c r="J258" t="s">
        <v>334</v>
      </c>
      <c r="K258" t="s">
        <v>335</v>
      </c>
      <c r="L258" t="s">
        <v>343</v>
      </c>
      <c r="M258" t="s">
        <v>337</v>
      </c>
      <c r="P258" t="s">
        <v>338</v>
      </c>
      <c r="Q258" t="s">
        <v>339</v>
      </c>
      <c r="R258" t="s">
        <v>4</v>
      </c>
      <c r="S258" t="s">
        <v>339</v>
      </c>
      <c r="T258" t="s">
        <v>340</v>
      </c>
      <c r="U258" t="str">
        <f>VLOOKUP(A258,Sites!$A$1:$K$119,3,0)</f>
        <v>Branch</v>
      </c>
      <c r="V258" t="str">
        <f>VLOOKUP(A258,Sites!$A$1:$K$119,4,0)</f>
        <v>Line B</v>
      </c>
      <c r="W258" t="str">
        <f>VLOOKUP(A258,Sites!$A$1:$K$119,5,0)</f>
        <v>AM</v>
      </c>
      <c r="X258" t="str">
        <f>VLOOKUP(A258,Sites!$A$1:$K$119,6,0)</f>
        <v>USA</v>
      </c>
      <c r="Y258" t="str">
        <f>VLOOKUP(A258,Sites!$A$1:$K$119,7,0)</f>
        <v>Miami</v>
      </c>
      <c r="Z258" t="str">
        <f>VLOOKUP(A258,Sites!$A$1:$K$119,8,0)</f>
        <v>Miami Address</v>
      </c>
      <c r="AA258" t="str">
        <f>VLOOKUP(A258,Sites!$A$1:$K$119,9,0)</f>
        <v>Miami</v>
      </c>
      <c r="AB258">
        <f>VLOOKUP(A258,Sites!$A$1:$K$119,10,0)</f>
        <v>25.76221</v>
      </c>
      <c r="AC258">
        <f>VLOOKUP(A258,Sites!$A$1:$K$119,11,0)</f>
        <v>-80.190005999999997</v>
      </c>
    </row>
    <row r="259" spans="1:29" x14ac:dyDescent="0.3">
      <c r="A259">
        <v>8136303</v>
      </c>
      <c r="B259" t="s">
        <v>331</v>
      </c>
      <c r="C259" t="s">
        <v>332</v>
      </c>
      <c r="D259" s="3">
        <v>42370</v>
      </c>
      <c r="E259">
        <v>132.63</v>
      </c>
      <c r="F259">
        <v>781</v>
      </c>
      <c r="G259" t="s">
        <v>333</v>
      </c>
      <c r="H259">
        <v>210</v>
      </c>
      <c r="I259">
        <v>0</v>
      </c>
      <c r="J259" t="s">
        <v>334</v>
      </c>
      <c r="K259" t="s">
        <v>335</v>
      </c>
      <c r="L259" t="s">
        <v>343</v>
      </c>
      <c r="M259" t="s">
        <v>337</v>
      </c>
      <c r="P259" t="s">
        <v>338</v>
      </c>
      <c r="Q259" t="s">
        <v>339</v>
      </c>
      <c r="R259" t="s">
        <v>4</v>
      </c>
      <c r="S259" t="s">
        <v>339</v>
      </c>
      <c r="T259" t="s">
        <v>340</v>
      </c>
      <c r="U259" t="str">
        <f>VLOOKUP(A259,Sites!$A$1:$K$119,3,0)</f>
        <v>Branch</v>
      </c>
      <c r="V259" t="str">
        <f>VLOOKUP(A259,Sites!$A$1:$K$119,4,0)</f>
        <v>Line B</v>
      </c>
      <c r="W259" t="str">
        <f>VLOOKUP(A259,Sites!$A$1:$K$119,5,0)</f>
        <v>AM</v>
      </c>
      <c r="X259" t="str">
        <f>VLOOKUP(A259,Sites!$A$1:$K$119,6,0)</f>
        <v>USA</v>
      </c>
      <c r="Y259" t="str">
        <f>VLOOKUP(A259,Sites!$A$1:$K$119,7,0)</f>
        <v>Miami</v>
      </c>
      <c r="Z259" t="str">
        <f>VLOOKUP(A259,Sites!$A$1:$K$119,8,0)</f>
        <v>Miami Address</v>
      </c>
      <c r="AA259" t="str">
        <f>VLOOKUP(A259,Sites!$A$1:$K$119,9,0)</f>
        <v>Miami</v>
      </c>
      <c r="AB259">
        <f>VLOOKUP(A259,Sites!$A$1:$K$119,10,0)</f>
        <v>25.76221</v>
      </c>
      <c r="AC259">
        <f>VLOOKUP(A259,Sites!$A$1:$K$119,11,0)</f>
        <v>-80.190005999999997</v>
      </c>
    </row>
    <row r="260" spans="1:29" x14ac:dyDescent="0.3">
      <c r="A260">
        <v>8136303</v>
      </c>
      <c r="B260" t="s">
        <v>331</v>
      </c>
      <c r="C260" t="s">
        <v>332</v>
      </c>
      <c r="D260" s="3">
        <v>42736</v>
      </c>
      <c r="E260">
        <v>138.43</v>
      </c>
      <c r="F260">
        <v>913</v>
      </c>
      <c r="G260" t="s">
        <v>333</v>
      </c>
      <c r="H260">
        <v>210</v>
      </c>
      <c r="I260">
        <v>0</v>
      </c>
      <c r="J260" t="s">
        <v>334</v>
      </c>
      <c r="K260" t="s">
        <v>335</v>
      </c>
      <c r="L260" t="s">
        <v>343</v>
      </c>
      <c r="M260" t="s">
        <v>337</v>
      </c>
      <c r="P260" t="s">
        <v>338</v>
      </c>
      <c r="Q260" t="s">
        <v>339</v>
      </c>
      <c r="R260" t="s">
        <v>4</v>
      </c>
      <c r="S260" t="s">
        <v>339</v>
      </c>
      <c r="T260" t="s">
        <v>340</v>
      </c>
      <c r="U260" t="str">
        <f>VLOOKUP(A260,Sites!$A$1:$K$119,3,0)</f>
        <v>Branch</v>
      </c>
      <c r="V260" t="str">
        <f>VLOOKUP(A260,Sites!$A$1:$K$119,4,0)</f>
        <v>Line B</v>
      </c>
      <c r="W260" t="str">
        <f>VLOOKUP(A260,Sites!$A$1:$K$119,5,0)</f>
        <v>AM</v>
      </c>
      <c r="X260" t="str">
        <f>VLOOKUP(A260,Sites!$A$1:$K$119,6,0)</f>
        <v>USA</v>
      </c>
      <c r="Y260" t="str">
        <f>VLOOKUP(A260,Sites!$A$1:$K$119,7,0)</f>
        <v>Miami</v>
      </c>
      <c r="Z260" t="str">
        <f>VLOOKUP(A260,Sites!$A$1:$K$119,8,0)</f>
        <v>Miami Address</v>
      </c>
      <c r="AA260" t="str">
        <f>VLOOKUP(A260,Sites!$A$1:$K$119,9,0)</f>
        <v>Miami</v>
      </c>
      <c r="AB260">
        <f>VLOOKUP(A260,Sites!$A$1:$K$119,10,0)</f>
        <v>25.76221</v>
      </c>
      <c r="AC260">
        <f>VLOOKUP(A260,Sites!$A$1:$K$119,11,0)</f>
        <v>-80.190005999999997</v>
      </c>
    </row>
    <row r="261" spans="1:29" x14ac:dyDescent="0.3">
      <c r="A261">
        <v>8136303</v>
      </c>
      <c r="B261" t="s">
        <v>331</v>
      </c>
      <c r="C261" t="s">
        <v>332</v>
      </c>
      <c r="D261" s="3">
        <v>41456</v>
      </c>
      <c r="E261">
        <v>574.76</v>
      </c>
      <c r="F261">
        <v>3172</v>
      </c>
      <c r="G261" t="s">
        <v>333</v>
      </c>
      <c r="H261">
        <v>210</v>
      </c>
      <c r="I261">
        <v>0</v>
      </c>
      <c r="J261" t="s">
        <v>334</v>
      </c>
      <c r="K261" t="s">
        <v>335</v>
      </c>
      <c r="L261" t="s">
        <v>343</v>
      </c>
      <c r="M261" t="s">
        <v>337</v>
      </c>
      <c r="P261" t="s">
        <v>338</v>
      </c>
      <c r="Q261" t="s">
        <v>339</v>
      </c>
      <c r="R261" t="s">
        <v>4</v>
      </c>
      <c r="S261" t="s">
        <v>339</v>
      </c>
      <c r="T261" t="s">
        <v>340</v>
      </c>
      <c r="U261" t="str">
        <f>VLOOKUP(A261,Sites!$A$1:$K$119,3,0)</f>
        <v>Branch</v>
      </c>
      <c r="V261" t="str">
        <f>VLOOKUP(A261,Sites!$A$1:$K$119,4,0)</f>
        <v>Line B</v>
      </c>
      <c r="W261" t="str">
        <f>VLOOKUP(A261,Sites!$A$1:$K$119,5,0)</f>
        <v>AM</v>
      </c>
      <c r="X261" t="str">
        <f>VLOOKUP(A261,Sites!$A$1:$K$119,6,0)</f>
        <v>USA</v>
      </c>
      <c r="Y261" t="str">
        <f>VLOOKUP(A261,Sites!$A$1:$K$119,7,0)</f>
        <v>Miami</v>
      </c>
      <c r="Z261" t="str">
        <f>VLOOKUP(A261,Sites!$A$1:$K$119,8,0)</f>
        <v>Miami Address</v>
      </c>
      <c r="AA261" t="str">
        <f>VLOOKUP(A261,Sites!$A$1:$K$119,9,0)</f>
        <v>Miami</v>
      </c>
      <c r="AB261">
        <f>VLOOKUP(A261,Sites!$A$1:$K$119,10,0)</f>
        <v>25.76221</v>
      </c>
      <c r="AC261">
        <f>VLOOKUP(A261,Sites!$A$1:$K$119,11,0)</f>
        <v>-80.190005999999997</v>
      </c>
    </row>
    <row r="262" spans="1:29" x14ac:dyDescent="0.3">
      <c r="A262">
        <v>8136303</v>
      </c>
      <c r="B262" t="s">
        <v>331</v>
      </c>
      <c r="C262" t="s">
        <v>332</v>
      </c>
      <c r="D262" s="3">
        <v>41821</v>
      </c>
      <c r="E262">
        <v>415.11</v>
      </c>
      <c r="F262">
        <v>2326</v>
      </c>
      <c r="G262" t="s">
        <v>333</v>
      </c>
      <c r="H262">
        <v>210</v>
      </c>
      <c r="I262">
        <v>0</v>
      </c>
      <c r="J262" t="s">
        <v>334</v>
      </c>
      <c r="K262" t="s">
        <v>335</v>
      </c>
      <c r="L262" t="s">
        <v>343</v>
      </c>
      <c r="M262" t="s">
        <v>337</v>
      </c>
      <c r="P262" t="s">
        <v>338</v>
      </c>
      <c r="Q262" t="s">
        <v>339</v>
      </c>
      <c r="R262" t="s">
        <v>4</v>
      </c>
      <c r="S262" t="s">
        <v>339</v>
      </c>
      <c r="T262" t="s">
        <v>340</v>
      </c>
      <c r="U262" t="str">
        <f>VLOOKUP(A262,Sites!$A$1:$K$119,3,0)</f>
        <v>Branch</v>
      </c>
      <c r="V262" t="str">
        <f>VLOOKUP(A262,Sites!$A$1:$K$119,4,0)</f>
        <v>Line B</v>
      </c>
      <c r="W262" t="str">
        <f>VLOOKUP(A262,Sites!$A$1:$K$119,5,0)</f>
        <v>AM</v>
      </c>
      <c r="X262" t="str">
        <f>VLOOKUP(A262,Sites!$A$1:$K$119,6,0)</f>
        <v>USA</v>
      </c>
      <c r="Y262" t="str">
        <f>VLOOKUP(A262,Sites!$A$1:$K$119,7,0)</f>
        <v>Miami</v>
      </c>
      <c r="Z262" t="str">
        <f>VLOOKUP(A262,Sites!$A$1:$K$119,8,0)</f>
        <v>Miami Address</v>
      </c>
      <c r="AA262" t="str">
        <f>VLOOKUP(A262,Sites!$A$1:$K$119,9,0)</f>
        <v>Miami</v>
      </c>
      <c r="AB262">
        <f>VLOOKUP(A262,Sites!$A$1:$K$119,10,0)</f>
        <v>25.76221</v>
      </c>
      <c r="AC262">
        <f>VLOOKUP(A262,Sites!$A$1:$K$119,11,0)</f>
        <v>-80.190005999999997</v>
      </c>
    </row>
    <row r="263" spans="1:29" x14ac:dyDescent="0.3">
      <c r="A263">
        <v>8136303</v>
      </c>
      <c r="B263" t="s">
        <v>331</v>
      </c>
      <c r="C263" t="s">
        <v>332</v>
      </c>
      <c r="D263" s="3">
        <v>42186</v>
      </c>
      <c r="E263">
        <v>420</v>
      </c>
      <c r="F263">
        <v>2344</v>
      </c>
      <c r="G263" t="s">
        <v>333</v>
      </c>
      <c r="H263">
        <v>210</v>
      </c>
      <c r="I263">
        <v>0</v>
      </c>
      <c r="J263" t="s">
        <v>334</v>
      </c>
      <c r="K263" t="s">
        <v>335</v>
      </c>
      <c r="L263" t="s">
        <v>343</v>
      </c>
      <c r="M263" t="s">
        <v>337</v>
      </c>
      <c r="P263" t="s">
        <v>338</v>
      </c>
      <c r="Q263" t="s">
        <v>339</v>
      </c>
      <c r="R263" t="s">
        <v>4</v>
      </c>
      <c r="S263" t="s">
        <v>339</v>
      </c>
      <c r="T263" t="s">
        <v>340</v>
      </c>
      <c r="U263" t="str">
        <f>VLOOKUP(A263,Sites!$A$1:$K$119,3,0)</f>
        <v>Branch</v>
      </c>
      <c r="V263" t="str">
        <f>VLOOKUP(A263,Sites!$A$1:$K$119,4,0)</f>
        <v>Line B</v>
      </c>
      <c r="W263" t="str">
        <f>VLOOKUP(A263,Sites!$A$1:$K$119,5,0)</f>
        <v>AM</v>
      </c>
      <c r="X263" t="str">
        <f>VLOOKUP(A263,Sites!$A$1:$K$119,6,0)</f>
        <v>USA</v>
      </c>
      <c r="Y263" t="str">
        <f>VLOOKUP(A263,Sites!$A$1:$K$119,7,0)</f>
        <v>Miami</v>
      </c>
      <c r="Z263" t="str">
        <f>VLOOKUP(A263,Sites!$A$1:$K$119,8,0)</f>
        <v>Miami Address</v>
      </c>
      <c r="AA263" t="str">
        <f>VLOOKUP(A263,Sites!$A$1:$K$119,9,0)</f>
        <v>Miami</v>
      </c>
      <c r="AB263">
        <f>VLOOKUP(A263,Sites!$A$1:$K$119,10,0)</f>
        <v>25.76221</v>
      </c>
      <c r="AC263">
        <f>VLOOKUP(A263,Sites!$A$1:$K$119,11,0)</f>
        <v>-80.190005999999997</v>
      </c>
    </row>
    <row r="264" spans="1:29" x14ac:dyDescent="0.3">
      <c r="A264">
        <v>8136303</v>
      </c>
      <c r="B264" t="s">
        <v>331</v>
      </c>
      <c r="C264" t="s">
        <v>332</v>
      </c>
      <c r="D264" s="3">
        <v>42552</v>
      </c>
      <c r="E264">
        <v>275.75</v>
      </c>
      <c r="F264">
        <v>1605</v>
      </c>
      <c r="G264" t="s">
        <v>333</v>
      </c>
      <c r="H264">
        <v>210</v>
      </c>
      <c r="I264">
        <v>0</v>
      </c>
      <c r="J264" t="s">
        <v>334</v>
      </c>
      <c r="K264" t="s">
        <v>335</v>
      </c>
      <c r="L264" t="s">
        <v>343</v>
      </c>
      <c r="M264" t="s">
        <v>337</v>
      </c>
      <c r="P264" t="s">
        <v>338</v>
      </c>
      <c r="Q264" t="s">
        <v>339</v>
      </c>
      <c r="R264" t="s">
        <v>4</v>
      </c>
      <c r="S264" t="s">
        <v>339</v>
      </c>
      <c r="T264" t="s">
        <v>340</v>
      </c>
      <c r="U264" t="str">
        <f>VLOOKUP(A264,Sites!$A$1:$K$119,3,0)</f>
        <v>Branch</v>
      </c>
      <c r="V264" t="str">
        <f>VLOOKUP(A264,Sites!$A$1:$K$119,4,0)</f>
        <v>Line B</v>
      </c>
      <c r="W264" t="str">
        <f>VLOOKUP(A264,Sites!$A$1:$K$119,5,0)</f>
        <v>AM</v>
      </c>
      <c r="X264" t="str">
        <f>VLOOKUP(A264,Sites!$A$1:$K$119,6,0)</f>
        <v>USA</v>
      </c>
      <c r="Y264" t="str">
        <f>VLOOKUP(A264,Sites!$A$1:$K$119,7,0)</f>
        <v>Miami</v>
      </c>
      <c r="Z264" t="str">
        <f>VLOOKUP(A264,Sites!$A$1:$K$119,8,0)</f>
        <v>Miami Address</v>
      </c>
      <c r="AA264" t="str">
        <f>VLOOKUP(A264,Sites!$A$1:$K$119,9,0)</f>
        <v>Miami</v>
      </c>
      <c r="AB264">
        <f>VLOOKUP(A264,Sites!$A$1:$K$119,10,0)</f>
        <v>25.76221</v>
      </c>
      <c r="AC264">
        <f>VLOOKUP(A264,Sites!$A$1:$K$119,11,0)</f>
        <v>-80.190005999999997</v>
      </c>
    </row>
    <row r="265" spans="1:29" x14ac:dyDescent="0.3">
      <c r="A265">
        <v>8136303</v>
      </c>
      <c r="B265" t="s">
        <v>331</v>
      </c>
      <c r="C265" t="s">
        <v>332</v>
      </c>
      <c r="D265" s="3">
        <v>41426</v>
      </c>
      <c r="E265">
        <v>532.25</v>
      </c>
      <c r="F265">
        <v>2938</v>
      </c>
      <c r="G265" t="s">
        <v>333</v>
      </c>
      <c r="H265">
        <v>210</v>
      </c>
      <c r="I265">
        <v>0</v>
      </c>
      <c r="J265" t="s">
        <v>334</v>
      </c>
      <c r="K265" t="s">
        <v>335</v>
      </c>
      <c r="L265" t="s">
        <v>343</v>
      </c>
      <c r="M265" t="s">
        <v>337</v>
      </c>
      <c r="P265" t="s">
        <v>338</v>
      </c>
      <c r="Q265" t="s">
        <v>339</v>
      </c>
      <c r="R265" t="s">
        <v>4</v>
      </c>
      <c r="S265" t="s">
        <v>339</v>
      </c>
      <c r="T265" t="s">
        <v>340</v>
      </c>
      <c r="U265" t="str">
        <f>VLOOKUP(A265,Sites!$A$1:$K$119,3,0)</f>
        <v>Branch</v>
      </c>
      <c r="V265" t="str">
        <f>VLOOKUP(A265,Sites!$A$1:$K$119,4,0)</f>
        <v>Line B</v>
      </c>
      <c r="W265" t="str">
        <f>VLOOKUP(A265,Sites!$A$1:$K$119,5,0)</f>
        <v>AM</v>
      </c>
      <c r="X265" t="str">
        <f>VLOOKUP(A265,Sites!$A$1:$K$119,6,0)</f>
        <v>USA</v>
      </c>
      <c r="Y265" t="str">
        <f>VLOOKUP(A265,Sites!$A$1:$K$119,7,0)</f>
        <v>Miami</v>
      </c>
      <c r="Z265" t="str">
        <f>VLOOKUP(A265,Sites!$A$1:$K$119,8,0)</f>
        <v>Miami Address</v>
      </c>
      <c r="AA265" t="str">
        <f>VLOOKUP(A265,Sites!$A$1:$K$119,9,0)</f>
        <v>Miami</v>
      </c>
      <c r="AB265">
        <f>VLOOKUP(A265,Sites!$A$1:$K$119,10,0)</f>
        <v>25.76221</v>
      </c>
      <c r="AC265">
        <f>VLOOKUP(A265,Sites!$A$1:$K$119,11,0)</f>
        <v>-80.190005999999997</v>
      </c>
    </row>
    <row r="266" spans="1:29" x14ac:dyDescent="0.3">
      <c r="A266">
        <v>8136303</v>
      </c>
      <c r="B266" t="s">
        <v>331</v>
      </c>
      <c r="C266" t="s">
        <v>332</v>
      </c>
      <c r="D266" s="3">
        <v>41791</v>
      </c>
      <c r="E266">
        <v>441</v>
      </c>
      <c r="F266">
        <v>2452</v>
      </c>
      <c r="G266" t="s">
        <v>333</v>
      </c>
      <c r="H266">
        <v>210</v>
      </c>
      <c r="I266">
        <v>0</v>
      </c>
      <c r="J266" t="s">
        <v>334</v>
      </c>
      <c r="K266" t="s">
        <v>335</v>
      </c>
      <c r="L266" t="s">
        <v>343</v>
      </c>
      <c r="M266" t="s">
        <v>337</v>
      </c>
      <c r="P266" t="s">
        <v>338</v>
      </c>
      <c r="Q266" t="s">
        <v>339</v>
      </c>
      <c r="R266" t="s">
        <v>4</v>
      </c>
      <c r="S266" t="s">
        <v>339</v>
      </c>
      <c r="T266" t="s">
        <v>340</v>
      </c>
      <c r="U266" t="str">
        <f>VLOOKUP(A266,Sites!$A$1:$K$119,3,0)</f>
        <v>Branch</v>
      </c>
      <c r="V266" t="str">
        <f>VLOOKUP(A266,Sites!$A$1:$K$119,4,0)</f>
        <v>Line B</v>
      </c>
      <c r="W266" t="str">
        <f>VLOOKUP(A266,Sites!$A$1:$K$119,5,0)</f>
        <v>AM</v>
      </c>
      <c r="X266" t="str">
        <f>VLOOKUP(A266,Sites!$A$1:$K$119,6,0)</f>
        <v>USA</v>
      </c>
      <c r="Y266" t="str">
        <f>VLOOKUP(A266,Sites!$A$1:$K$119,7,0)</f>
        <v>Miami</v>
      </c>
      <c r="Z266" t="str">
        <f>VLOOKUP(A266,Sites!$A$1:$K$119,8,0)</f>
        <v>Miami Address</v>
      </c>
      <c r="AA266" t="str">
        <f>VLOOKUP(A266,Sites!$A$1:$K$119,9,0)</f>
        <v>Miami</v>
      </c>
      <c r="AB266">
        <f>VLOOKUP(A266,Sites!$A$1:$K$119,10,0)</f>
        <v>25.76221</v>
      </c>
      <c r="AC266">
        <f>VLOOKUP(A266,Sites!$A$1:$K$119,11,0)</f>
        <v>-80.190005999999997</v>
      </c>
    </row>
    <row r="267" spans="1:29" x14ac:dyDescent="0.3">
      <c r="A267">
        <v>8136303</v>
      </c>
      <c r="B267" t="s">
        <v>331</v>
      </c>
      <c r="C267" t="s">
        <v>332</v>
      </c>
      <c r="D267" s="3">
        <v>42156</v>
      </c>
      <c r="E267">
        <v>405.58</v>
      </c>
      <c r="F267">
        <v>2266</v>
      </c>
      <c r="G267" t="s">
        <v>333</v>
      </c>
      <c r="H267">
        <v>210</v>
      </c>
      <c r="I267">
        <v>0</v>
      </c>
      <c r="J267" t="s">
        <v>334</v>
      </c>
      <c r="K267" t="s">
        <v>335</v>
      </c>
      <c r="L267" t="s">
        <v>343</v>
      </c>
      <c r="M267" t="s">
        <v>337</v>
      </c>
      <c r="P267" t="s">
        <v>338</v>
      </c>
      <c r="Q267" t="s">
        <v>339</v>
      </c>
      <c r="R267" t="s">
        <v>4</v>
      </c>
      <c r="S267" t="s">
        <v>339</v>
      </c>
      <c r="T267" t="s">
        <v>340</v>
      </c>
      <c r="U267" t="str">
        <f>VLOOKUP(A267,Sites!$A$1:$K$119,3,0)</f>
        <v>Branch</v>
      </c>
      <c r="V267" t="str">
        <f>VLOOKUP(A267,Sites!$A$1:$K$119,4,0)</f>
        <v>Line B</v>
      </c>
      <c r="W267" t="str">
        <f>VLOOKUP(A267,Sites!$A$1:$K$119,5,0)</f>
        <v>AM</v>
      </c>
      <c r="X267" t="str">
        <f>VLOOKUP(A267,Sites!$A$1:$K$119,6,0)</f>
        <v>USA</v>
      </c>
      <c r="Y267" t="str">
        <f>VLOOKUP(A267,Sites!$A$1:$K$119,7,0)</f>
        <v>Miami</v>
      </c>
      <c r="Z267" t="str">
        <f>VLOOKUP(A267,Sites!$A$1:$K$119,8,0)</f>
        <v>Miami Address</v>
      </c>
      <c r="AA267" t="str">
        <f>VLOOKUP(A267,Sites!$A$1:$K$119,9,0)</f>
        <v>Miami</v>
      </c>
      <c r="AB267">
        <f>VLOOKUP(A267,Sites!$A$1:$K$119,10,0)</f>
        <v>25.76221</v>
      </c>
      <c r="AC267">
        <f>VLOOKUP(A267,Sites!$A$1:$K$119,11,0)</f>
        <v>-80.190005999999997</v>
      </c>
    </row>
    <row r="268" spans="1:29" x14ac:dyDescent="0.3">
      <c r="A268">
        <v>8136303</v>
      </c>
      <c r="B268" t="s">
        <v>331</v>
      </c>
      <c r="C268" t="s">
        <v>332</v>
      </c>
      <c r="D268" s="3">
        <v>42522</v>
      </c>
      <c r="E268">
        <v>253.76</v>
      </c>
      <c r="F268">
        <v>1483</v>
      </c>
      <c r="G268" t="s">
        <v>333</v>
      </c>
      <c r="H268">
        <v>210</v>
      </c>
      <c r="I268">
        <v>0</v>
      </c>
      <c r="J268" t="s">
        <v>334</v>
      </c>
      <c r="K268" t="s">
        <v>335</v>
      </c>
      <c r="L268" t="s">
        <v>343</v>
      </c>
      <c r="M268" t="s">
        <v>337</v>
      </c>
      <c r="P268" t="s">
        <v>338</v>
      </c>
      <c r="Q268" t="s">
        <v>339</v>
      </c>
      <c r="R268" t="s">
        <v>4</v>
      </c>
      <c r="S268" t="s">
        <v>339</v>
      </c>
      <c r="T268" t="s">
        <v>340</v>
      </c>
      <c r="U268" t="str">
        <f>VLOOKUP(A268,Sites!$A$1:$K$119,3,0)</f>
        <v>Branch</v>
      </c>
      <c r="V268" t="str">
        <f>VLOOKUP(A268,Sites!$A$1:$K$119,4,0)</f>
        <v>Line B</v>
      </c>
      <c r="W268" t="str">
        <f>VLOOKUP(A268,Sites!$A$1:$K$119,5,0)</f>
        <v>AM</v>
      </c>
      <c r="X268" t="str">
        <f>VLOOKUP(A268,Sites!$A$1:$K$119,6,0)</f>
        <v>USA</v>
      </c>
      <c r="Y268" t="str">
        <f>VLOOKUP(A268,Sites!$A$1:$K$119,7,0)</f>
        <v>Miami</v>
      </c>
      <c r="Z268" t="str">
        <f>VLOOKUP(A268,Sites!$A$1:$K$119,8,0)</f>
        <v>Miami Address</v>
      </c>
      <c r="AA268" t="str">
        <f>VLOOKUP(A268,Sites!$A$1:$K$119,9,0)</f>
        <v>Miami</v>
      </c>
      <c r="AB268">
        <f>VLOOKUP(A268,Sites!$A$1:$K$119,10,0)</f>
        <v>25.76221</v>
      </c>
      <c r="AC268">
        <f>VLOOKUP(A268,Sites!$A$1:$K$119,11,0)</f>
        <v>-80.190005999999997</v>
      </c>
    </row>
    <row r="269" spans="1:29" x14ac:dyDescent="0.3">
      <c r="A269">
        <v>8136303</v>
      </c>
      <c r="B269" t="s">
        <v>331</v>
      </c>
      <c r="C269" t="s">
        <v>332</v>
      </c>
      <c r="D269" s="3">
        <v>41334</v>
      </c>
      <c r="E269">
        <v>248.58</v>
      </c>
      <c r="F269">
        <v>1437</v>
      </c>
      <c r="G269" t="s">
        <v>333</v>
      </c>
      <c r="H269">
        <v>210</v>
      </c>
      <c r="I269">
        <v>0</v>
      </c>
      <c r="J269" t="s">
        <v>334</v>
      </c>
      <c r="K269" t="s">
        <v>335</v>
      </c>
      <c r="L269" t="s">
        <v>343</v>
      </c>
      <c r="M269" t="s">
        <v>337</v>
      </c>
      <c r="P269" t="s">
        <v>338</v>
      </c>
      <c r="Q269" t="s">
        <v>339</v>
      </c>
      <c r="R269" t="s">
        <v>4</v>
      </c>
      <c r="S269" t="s">
        <v>339</v>
      </c>
      <c r="T269" t="s">
        <v>340</v>
      </c>
      <c r="U269" t="str">
        <f>VLOOKUP(A269,Sites!$A$1:$K$119,3,0)</f>
        <v>Branch</v>
      </c>
      <c r="V269" t="str">
        <f>VLOOKUP(A269,Sites!$A$1:$K$119,4,0)</f>
        <v>Line B</v>
      </c>
      <c r="W269" t="str">
        <f>VLOOKUP(A269,Sites!$A$1:$K$119,5,0)</f>
        <v>AM</v>
      </c>
      <c r="X269" t="str">
        <f>VLOOKUP(A269,Sites!$A$1:$K$119,6,0)</f>
        <v>USA</v>
      </c>
      <c r="Y269" t="str">
        <f>VLOOKUP(A269,Sites!$A$1:$K$119,7,0)</f>
        <v>Miami</v>
      </c>
      <c r="Z269" t="str">
        <f>VLOOKUP(A269,Sites!$A$1:$K$119,8,0)</f>
        <v>Miami Address</v>
      </c>
      <c r="AA269" t="str">
        <f>VLOOKUP(A269,Sites!$A$1:$K$119,9,0)</f>
        <v>Miami</v>
      </c>
      <c r="AB269">
        <f>VLOOKUP(A269,Sites!$A$1:$K$119,10,0)</f>
        <v>25.76221</v>
      </c>
      <c r="AC269">
        <f>VLOOKUP(A269,Sites!$A$1:$K$119,11,0)</f>
        <v>-80.190005999999997</v>
      </c>
    </row>
    <row r="270" spans="1:29" x14ac:dyDescent="0.3">
      <c r="A270">
        <v>8136303</v>
      </c>
      <c r="B270" t="s">
        <v>331</v>
      </c>
      <c r="C270" t="s">
        <v>332</v>
      </c>
      <c r="D270" s="3">
        <v>41699</v>
      </c>
      <c r="E270">
        <v>217.86</v>
      </c>
      <c r="F270">
        <v>1262</v>
      </c>
      <c r="G270" t="s">
        <v>333</v>
      </c>
      <c r="H270">
        <v>210</v>
      </c>
      <c r="I270">
        <v>0</v>
      </c>
      <c r="J270" t="s">
        <v>334</v>
      </c>
      <c r="K270" t="s">
        <v>335</v>
      </c>
      <c r="L270" t="s">
        <v>343</v>
      </c>
      <c r="M270" t="s">
        <v>337</v>
      </c>
      <c r="P270" t="s">
        <v>338</v>
      </c>
      <c r="Q270" t="s">
        <v>339</v>
      </c>
      <c r="R270" t="s">
        <v>4</v>
      </c>
      <c r="S270" t="s">
        <v>339</v>
      </c>
      <c r="T270" t="s">
        <v>340</v>
      </c>
      <c r="U270" t="str">
        <f>VLOOKUP(A270,Sites!$A$1:$K$119,3,0)</f>
        <v>Branch</v>
      </c>
      <c r="V270" t="str">
        <f>VLOOKUP(A270,Sites!$A$1:$K$119,4,0)</f>
        <v>Line B</v>
      </c>
      <c r="W270" t="str">
        <f>VLOOKUP(A270,Sites!$A$1:$K$119,5,0)</f>
        <v>AM</v>
      </c>
      <c r="X270" t="str">
        <f>VLOOKUP(A270,Sites!$A$1:$K$119,6,0)</f>
        <v>USA</v>
      </c>
      <c r="Y270" t="str">
        <f>VLOOKUP(A270,Sites!$A$1:$K$119,7,0)</f>
        <v>Miami</v>
      </c>
      <c r="Z270" t="str">
        <f>VLOOKUP(A270,Sites!$A$1:$K$119,8,0)</f>
        <v>Miami Address</v>
      </c>
      <c r="AA270" t="str">
        <f>VLOOKUP(A270,Sites!$A$1:$K$119,9,0)</f>
        <v>Miami</v>
      </c>
      <c r="AB270">
        <f>VLOOKUP(A270,Sites!$A$1:$K$119,10,0)</f>
        <v>25.76221</v>
      </c>
      <c r="AC270">
        <f>VLOOKUP(A270,Sites!$A$1:$K$119,11,0)</f>
        <v>-80.190005999999997</v>
      </c>
    </row>
    <row r="271" spans="1:29" x14ac:dyDescent="0.3">
      <c r="A271">
        <v>8136303</v>
      </c>
      <c r="B271" t="s">
        <v>331</v>
      </c>
      <c r="C271" t="s">
        <v>332</v>
      </c>
      <c r="D271" s="3">
        <v>42064</v>
      </c>
      <c r="E271">
        <v>215.97</v>
      </c>
      <c r="F271">
        <v>1250</v>
      </c>
      <c r="G271" t="s">
        <v>333</v>
      </c>
      <c r="H271">
        <v>210</v>
      </c>
      <c r="I271">
        <v>0</v>
      </c>
      <c r="J271" t="s">
        <v>334</v>
      </c>
      <c r="K271" t="s">
        <v>335</v>
      </c>
      <c r="L271" t="s">
        <v>343</v>
      </c>
      <c r="M271" t="s">
        <v>337</v>
      </c>
      <c r="P271" t="s">
        <v>338</v>
      </c>
      <c r="Q271" t="s">
        <v>339</v>
      </c>
      <c r="R271" t="s">
        <v>4</v>
      </c>
      <c r="S271" t="s">
        <v>339</v>
      </c>
      <c r="T271" t="s">
        <v>340</v>
      </c>
      <c r="U271" t="str">
        <f>VLOOKUP(A271,Sites!$A$1:$K$119,3,0)</f>
        <v>Branch</v>
      </c>
      <c r="V271" t="str">
        <f>VLOOKUP(A271,Sites!$A$1:$K$119,4,0)</f>
        <v>Line B</v>
      </c>
      <c r="W271" t="str">
        <f>VLOOKUP(A271,Sites!$A$1:$K$119,5,0)</f>
        <v>AM</v>
      </c>
      <c r="X271" t="str">
        <f>VLOOKUP(A271,Sites!$A$1:$K$119,6,0)</f>
        <v>USA</v>
      </c>
      <c r="Y271" t="str">
        <f>VLOOKUP(A271,Sites!$A$1:$K$119,7,0)</f>
        <v>Miami</v>
      </c>
      <c r="Z271" t="str">
        <f>VLOOKUP(A271,Sites!$A$1:$K$119,8,0)</f>
        <v>Miami Address</v>
      </c>
      <c r="AA271" t="str">
        <f>VLOOKUP(A271,Sites!$A$1:$K$119,9,0)</f>
        <v>Miami</v>
      </c>
      <c r="AB271">
        <f>VLOOKUP(A271,Sites!$A$1:$K$119,10,0)</f>
        <v>25.76221</v>
      </c>
      <c r="AC271">
        <f>VLOOKUP(A271,Sites!$A$1:$K$119,11,0)</f>
        <v>-80.190005999999997</v>
      </c>
    </row>
    <row r="272" spans="1:29" x14ac:dyDescent="0.3">
      <c r="A272">
        <v>8136303</v>
      </c>
      <c r="B272" t="s">
        <v>331</v>
      </c>
      <c r="C272" t="s">
        <v>332</v>
      </c>
      <c r="D272" s="3">
        <v>42430</v>
      </c>
      <c r="E272">
        <v>144.44</v>
      </c>
      <c r="F272">
        <v>851</v>
      </c>
      <c r="G272" t="s">
        <v>333</v>
      </c>
      <c r="H272">
        <v>210</v>
      </c>
      <c r="I272">
        <v>0</v>
      </c>
      <c r="J272" t="s">
        <v>334</v>
      </c>
      <c r="K272" t="s">
        <v>335</v>
      </c>
      <c r="L272" t="s">
        <v>343</v>
      </c>
      <c r="M272" t="s">
        <v>337</v>
      </c>
      <c r="P272" t="s">
        <v>338</v>
      </c>
      <c r="Q272" t="s">
        <v>339</v>
      </c>
      <c r="R272" t="s">
        <v>4</v>
      </c>
      <c r="S272" t="s">
        <v>339</v>
      </c>
      <c r="T272" t="s">
        <v>340</v>
      </c>
      <c r="U272" t="str">
        <f>VLOOKUP(A272,Sites!$A$1:$K$119,3,0)</f>
        <v>Branch</v>
      </c>
      <c r="V272" t="str">
        <f>VLOOKUP(A272,Sites!$A$1:$K$119,4,0)</f>
        <v>Line B</v>
      </c>
      <c r="W272" t="str">
        <f>VLOOKUP(A272,Sites!$A$1:$K$119,5,0)</f>
        <v>AM</v>
      </c>
      <c r="X272" t="str">
        <f>VLOOKUP(A272,Sites!$A$1:$K$119,6,0)</f>
        <v>USA</v>
      </c>
      <c r="Y272" t="str">
        <f>VLOOKUP(A272,Sites!$A$1:$K$119,7,0)</f>
        <v>Miami</v>
      </c>
      <c r="Z272" t="str">
        <f>VLOOKUP(A272,Sites!$A$1:$K$119,8,0)</f>
        <v>Miami Address</v>
      </c>
      <c r="AA272" t="str">
        <f>VLOOKUP(A272,Sites!$A$1:$K$119,9,0)</f>
        <v>Miami</v>
      </c>
      <c r="AB272">
        <f>VLOOKUP(A272,Sites!$A$1:$K$119,10,0)</f>
        <v>25.76221</v>
      </c>
      <c r="AC272">
        <f>VLOOKUP(A272,Sites!$A$1:$K$119,11,0)</f>
        <v>-80.190005999999997</v>
      </c>
    </row>
    <row r="273" spans="1:29" x14ac:dyDescent="0.3">
      <c r="A273">
        <v>8136303</v>
      </c>
      <c r="B273" t="s">
        <v>331</v>
      </c>
      <c r="C273" t="s">
        <v>332</v>
      </c>
      <c r="D273" s="3">
        <v>42795</v>
      </c>
      <c r="E273">
        <v>139.55000000000001</v>
      </c>
      <c r="F273">
        <v>959</v>
      </c>
      <c r="G273" t="s">
        <v>333</v>
      </c>
      <c r="H273">
        <v>210</v>
      </c>
      <c r="I273">
        <v>0</v>
      </c>
      <c r="J273" t="s">
        <v>334</v>
      </c>
      <c r="K273" t="s">
        <v>335</v>
      </c>
      <c r="L273" t="s">
        <v>343</v>
      </c>
      <c r="M273" t="s">
        <v>337</v>
      </c>
      <c r="P273" t="s">
        <v>338</v>
      </c>
      <c r="Q273" t="s">
        <v>339</v>
      </c>
      <c r="R273" t="s">
        <v>4</v>
      </c>
      <c r="S273" t="s">
        <v>339</v>
      </c>
      <c r="T273" t="s">
        <v>340</v>
      </c>
      <c r="U273" t="str">
        <f>VLOOKUP(A273,Sites!$A$1:$K$119,3,0)</f>
        <v>Branch</v>
      </c>
      <c r="V273" t="str">
        <f>VLOOKUP(A273,Sites!$A$1:$K$119,4,0)</f>
        <v>Line B</v>
      </c>
      <c r="W273" t="str">
        <f>VLOOKUP(A273,Sites!$A$1:$K$119,5,0)</f>
        <v>AM</v>
      </c>
      <c r="X273" t="str">
        <f>VLOOKUP(A273,Sites!$A$1:$K$119,6,0)</f>
        <v>USA</v>
      </c>
      <c r="Y273" t="str">
        <f>VLOOKUP(A273,Sites!$A$1:$K$119,7,0)</f>
        <v>Miami</v>
      </c>
      <c r="Z273" t="str">
        <f>VLOOKUP(A273,Sites!$A$1:$K$119,8,0)</f>
        <v>Miami Address</v>
      </c>
      <c r="AA273" t="str">
        <f>VLOOKUP(A273,Sites!$A$1:$K$119,9,0)</f>
        <v>Miami</v>
      </c>
      <c r="AB273">
        <f>VLOOKUP(A273,Sites!$A$1:$K$119,10,0)</f>
        <v>25.76221</v>
      </c>
      <c r="AC273">
        <f>VLOOKUP(A273,Sites!$A$1:$K$119,11,0)</f>
        <v>-80.190005999999997</v>
      </c>
    </row>
    <row r="274" spans="1:29" x14ac:dyDescent="0.3">
      <c r="A274">
        <v>8136303</v>
      </c>
      <c r="B274" t="s">
        <v>331</v>
      </c>
      <c r="C274" t="s">
        <v>332</v>
      </c>
      <c r="D274" s="3">
        <v>41395</v>
      </c>
      <c r="E274">
        <v>431.58</v>
      </c>
      <c r="F274">
        <v>2410</v>
      </c>
      <c r="G274" t="s">
        <v>333</v>
      </c>
      <c r="H274">
        <v>210</v>
      </c>
      <c r="I274">
        <v>0</v>
      </c>
      <c r="J274" t="s">
        <v>334</v>
      </c>
      <c r="K274" t="s">
        <v>335</v>
      </c>
      <c r="L274" t="s">
        <v>343</v>
      </c>
      <c r="M274" t="s">
        <v>337</v>
      </c>
      <c r="P274" t="s">
        <v>338</v>
      </c>
      <c r="Q274" t="s">
        <v>339</v>
      </c>
      <c r="R274" t="s">
        <v>4</v>
      </c>
      <c r="S274" t="s">
        <v>339</v>
      </c>
      <c r="T274" t="s">
        <v>340</v>
      </c>
      <c r="U274" t="str">
        <f>VLOOKUP(A274,Sites!$A$1:$K$119,3,0)</f>
        <v>Branch</v>
      </c>
      <c r="V274" t="str">
        <f>VLOOKUP(A274,Sites!$A$1:$K$119,4,0)</f>
        <v>Line B</v>
      </c>
      <c r="W274" t="str">
        <f>VLOOKUP(A274,Sites!$A$1:$K$119,5,0)</f>
        <v>AM</v>
      </c>
      <c r="X274" t="str">
        <f>VLOOKUP(A274,Sites!$A$1:$K$119,6,0)</f>
        <v>USA</v>
      </c>
      <c r="Y274" t="str">
        <f>VLOOKUP(A274,Sites!$A$1:$K$119,7,0)</f>
        <v>Miami</v>
      </c>
      <c r="Z274" t="str">
        <f>VLOOKUP(A274,Sites!$A$1:$K$119,8,0)</f>
        <v>Miami Address</v>
      </c>
      <c r="AA274" t="str">
        <f>VLOOKUP(A274,Sites!$A$1:$K$119,9,0)</f>
        <v>Miami</v>
      </c>
      <c r="AB274">
        <f>VLOOKUP(A274,Sites!$A$1:$K$119,10,0)</f>
        <v>25.76221</v>
      </c>
      <c r="AC274">
        <f>VLOOKUP(A274,Sites!$A$1:$K$119,11,0)</f>
        <v>-80.190005999999997</v>
      </c>
    </row>
    <row r="275" spans="1:29" x14ac:dyDescent="0.3">
      <c r="A275">
        <v>8136303</v>
      </c>
      <c r="B275" t="s">
        <v>331</v>
      </c>
      <c r="C275" t="s">
        <v>332</v>
      </c>
      <c r="D275" s="3">
        <v>41760</v>
      </c>
      <c r="E275">
        <v>428.7</v>
      </c>
      <c r="F275">
        <v>2390</v>
      </c>
      <c r="G275" t="s">
        <v>333</v>
      </c>
      <c r="H275">
        <v>210</v>
      </c>
      <c r="I275">
        <v>0</v>
      </c>
      <c r="J275" t="s">
        <v>334</v>
      </c>
      <c r="K275" t="s">
        <v>335</v>
      </c>
      <c r="L275" t="s">
        <v>343</v>
      </c>
      <c r="M275" t="s">
        <v>337</v>
      </c>
      <c r="P275" t="s">
        <v>338</v>
      </c>
      <c r="Q275" t="s">
        <v>339</v>
      </c>
      <c r="R275" t="s">
        <v>4</v>
      </c>
      <c r="S275" t="s">
        <v>339</v>
      </c>
      <c r="T275" t="s">
        <v>340</v>
      </c>
      <c r="U275" t="str">
        <f>VLOOKUP(A275,Sites!$A$1:$K$119,3,0)</f>
        <v>Branch</v>
      </c>
      <c r="V275" t="str">
        <f>VLOOKUP(A275,Sites!$A$1:$K$119,4,0)</f>
        <v>Line B</v>
      </c>
      <c r="W275" t="str">
        <f>VLOOKUP(A275,Sites!$A$1:$K$119,5,0)</f>
        <v>AM</v>
      </c>
      <c r="X275" t="str">
        <f>VLOOKUP(A275,Sites!$A$1:$K$119,6,0)</f>
        <v>USA</v>
      </c>
      <c r="Y275" t="str">
        <f>VLOOKUP(A275,Sites!$A$1:$K$119,7,0)</f>
        <v>Miami</v>
      </c>
      <c r="Z275" t="str">
        <f>VLOOKUP(A275,Sites!$A$1:$K$119,8,0)</f>
        <v>Miami Address</v>
      </c>
      <c r="AA275" t="str">
        <f>VLOOKUP(A275,Sites!$A$1:$K$119,9,0)</f>
        <v>Miami</v>
      </c>
      <c r="AB275">
        <f>VLOOKUP(A275,Sites!$A$1:$K$119,10,0)</f>
        <v>25.76221</v>
      </c>
      <c r="AC275">
        <f>VLOOKUP(A275,Sites!$A$1:$K$119,11,0)</f>
        <v>-80.190005999999997</v>
      </c>
    </row>
    <row r="276" spans="1:29" x14ac:dyDescent="0.3">
      <c r="A276">
        <v>8136303</v>
      </c>
      <c r="B276" t="s">
        <v>331</v>
      </c>
      <c r="C276" t="s">
        <v>332</v>
      </c>
      <c r="D276" s="3">
        <v>42125</v>
      </c>
      <c r="E276">
        <v>383.71</v>
      </c>
      <c r="F276">
        <v>2161</v>
      </c>
      <c r="G276" t="s">
        <v>333</v>
      </c>
      <c r="H276">
        <v>210</v>
      </c>
      <c r="I276">
        <v>0</v>
      </c>
      <c r="J276" t="s">
        <v>334</v>
      </c>
      <c r="K276" t="s">
        <v>335</v>
      </c>
      <c r="L276" t="s">
        <v>343</v>
      </c>
      <c r="M276" t="s">
        <v>337</v>
      </c>
      <c r="P276" t="s">
        <v>338</v>
      </c>
      <c r="Q276" t="s">
        <v>339</v>
      </c>
      <c r="R276" t="s">
        <v>4</v>
      </c>
      <c r="S276" t="s">
        <v>339</v>
      </c>
      <c r="T276" t="s">
        <v>340</v>
      </c>
      <c r="U276" t="str">
        <f>VLOOKUP(A276,Sites!$A$1:$K$119,3,0)</f>
        <v>Branch</v>
      </c>
      <c r="V276" t="str">
        <f>VLOOKUP(A276,Sites!$A$1:$K$119,4,0)</f>
        <v>Line B</v>
      </c>
      <c r="W276" t="str">
        <f>VLOOKUP(A276,Sites!$A$1:$K$119,5,0)</f>
        <v>AM</v>
      </c>
      <c r="X276" t="str">
        <f>VLOOKUP(A276,Sites!$A$1:$K$119,6,0)</f>
        <v>USA</v>
      </c>
      <c r="Y276" t="str">
        <f>VLOOKUP(A276,Sites!$A$1:$K$119,7,0)</f>
        <v>Miami</v>
      </c>
      <c r="Z276" t="str">
        <f>VLOOKUP(A276,Sites!$A$1:$K$119,8,0)</f>
        <v>Miami Address</v>
      </c>
      <c r="AA276" t="str">
        <f>VLOOKUP(A276,Sites!$A$1:$K$119,9,0)</f>
        <v>Miami</v>
      </c>
      <c r="AB276">
        <f>VLOOKUP(A276,Sites!$A$1:$K$119,10,0)</f>
        <v>25.76221</v>
      </c>
      <c r="AC276">
        <f>VLOOKUP(A276,Sites!$A$1:$K$119,11,0)</f>
        <v>-80.190005999999997</v>
      </c>
    </row>
    <row r="277" spans="1:29" x14ac:dyDescent="0.3">
      <c r="A277">
        <v>8136303</v>
      </c>
      <c r="B277" t="s">
        <v>331</v>
      </c>
      <c r="C277" t="s">
        <v>332</v>
      </c>
      <c r="D277" s="3">
        <v>42491</v>
      </c>
      <c r="E277">
        <v>226.09</v>
      </c>
      <c r="F277">
        <v>1323</v>
      </c>
      <c r="G277" t="s">
        <v>333</v>
      </c>
      <c r="H277">
        <v>210</v>
      </c>
      <c r="I277">
        <v>0</v>
      </c>
      <c r="J277" t="s">
        <v>334</v>
      </c>
      <c r="K277" t="s">
        <v>335</v>
      </c>
      <c r="L277" t="s">
        <v>343</v>
      </c>
      <c r="M277" t="s">
        <v>337</v>
      </c>
      <c r="P277" t="s">
        <v>338</v>
      </c>
      <c r="Q277" t="s">
        <v>339</v>
      </c>
      <c r="R277" t="s">
        <v>4</v>
      </c>
      <c r="S277" t="s">
        <v>339</v>
      </c>
      <c r="T277" t="s">
        <v>340</v>
      </c>
      <c r="U277" t="str">
        <f>VLOOKUP(A277,Sites!$A$1:$K$119,3,0)</f>
        <v>Branch</v>
      </c>
      <c r="V277" t="str">
        <f>VLOOKUP(A277,Sites!$A$1:$K$119,4,0)</f>
        <v>Line B</v>
      </c>
      <c r="W277" t="str">
        <f>VLOOKUP(A277,Sites!$A$1:$K$119,5,0)</f>
        <v>AM</v>
      </c>
      <c r="X277" t="str">
        <f>VLOOKUP(A277,Sites!$A$1:$K$119,6,0)</f>
        <v>USA</v>
      </c>
      <c r="Y277" t="str">
        <f>VLOOKUP(A277,Sites!$A$1:$K$119,7,0)</f>
        <v>Miami</v>
      </c>
      <c r="Z277" t="str">
        <f>VLOOKUP(A277,Sites!$A$1:$K$119,8,0)</f>
        <v>Miami Address</v>
      </c>
      <c r="AA277" t="str">
        <f>VLOOKUP(A277,Sites!$A$1:$K$119,9,0)</f>
        <v>Miami</v>
      </c>
      <c r="AB277">
        <f>VLOOKUP(A277,Sites!$A$1:$K$119,10,0)</f>
        <v>25.76221</v>
      </c>
      <c r="AC277">
        <f>VLOOKUP(A277,Sites!$A$1:$K$119,11,0)</f>
        <v>-80.190005999999997</v>
      </c>
    </row>
    <row r="278" spans="1:29" x14ac:dyDescent="0.3">
      <c r="A278">
        <v>8136303</v>
      </c>
      <c r="B278" t="s">
        <v>331</v>
      </c>
      <c r="C278" t="s">
        <v>332</v>
      </c>
      <c r="D278" s="3">
        <v>41579</v>
      </c>
      <c r="E278">
        <v>400.31</v>
      </c>
      <c r="F278">
        <v>2244</v>
      </c>
      <c r="G278" t="s">
        <v>333</v>
      </c>
      <c r="H278">
        <v>210</v>
      </c>
      <c r="I278">
        <v>0</v>
      </c>
      <c r="J278" t="s">
        <v>334</v>
      </c>
      <c r="K278" t="s">
        <v>335</v>
      </c>
      <c r="L278" t="s">
        <v>343</v>
      </c>
      <c r="M278" t="s">
        <v>337</v>
      </c>
      <c r="P278" t="s">
        <v>338</v>
      </c>
      <c r="Q278" t="s">
        <v>339</v>
      </c>
      <c r="R278" t="s">
        <v>4</v>
      </c>
      <c r="S278" t="s">
        <v>339</v>
      </c>
      <c r="T278" t="s">
        <v>340</v>
      </c>
      <c r="U278" t="str">
        <f>VLOOKUP(A278,Sites!$A$1:$K$119,3,0)</f>
        <v>Branch</v>
      </c>
      <c r="V278" t="str">
        <f>VLOOKUP(A278,Sites!$A$1:$K$119,4,0)</f>
        <v>Line B</v>
      </c>
      <c r="W278" t="str">
        <f>VLOOKUP(A278,Sites!$A$1:$K$119,5,0)</f>
        <v>AM</v>
      </c>
      <c r="X278" t="str">
        <f>VLOOKUP(A278,Sites!$A$1:$K$119,6,0)</f>
        <v>USA</v>
      </c>
      <c r="Y278" t="str">
        <f>VLOOKUP(A278,Sites!$A$1:$K$119,7,0)</f>
        <v>Miami</v>
      </c>
      <c r="Z278" t="str">
        <f>VLOOKUP(A278,Sites!$A$1:$K$119,8,0)</f>
        <v>Miami Address</v>
      </c>
      <c r="AA278" t="str">
        <f>VLOOKUP(A278,Sites!$A$1:$K$119,9,0)</f>
        <v>Miami</v>
      </c>
      <c r="AB278">
        <f>VLOOKUP(A278,Sites!$A$1:$K$119,10,0)</f>
        <v>25.76221</v>
      </c>
      <c r="AC278">
        <f>VLOOKUP(A278,Sites!$A$1:$K$119,11,0)</f>
        <v>-80.190005999999997</v>
      </c>
    </row>
    <row r="279" spans="1:29" x14ac:dyDescent="0.3">
      <c r="A279">
        <v>8136303</v>
      </c>
      <c r="B279" t="s">
        <v>331</v>
      </c>
      <c r="C279" t="s">
        <v>332</v>
      </c>
      <c r="D279" s="3">
        <v>41944</v>
      </c>
      <c r="E279">
        <v>274.27</v>
      </c>
      <c r="F279">
        <v>1569</v>
      </c>
      <c r="G279" t="s">
        <v>333</v>
      </c>
      <c r="H279">
        <v>210</v>
      </c>
      <c r="I279">
        <v>0</v>
      </c>
      <c r="J279" t="s">
        <v>334</v>
      </c>
      <c r="K279" t="s">
        <v>335</v>
      </c>
      <c r="L279" t="s">
        <v>343</v>
      </c>
      <c r="M279" t="s">
        <v>337</v>
      </c>
      <c r="P279" t="s">
        <v>338</v>
      </c>
      <c r="Q279" t="s">
        <v>339</v>
      </c>
      <c r="R279" t="s">
        <v>4</v>
      </c>
      <c r="S279" t="s">
        <v>339</v>
      </c>
      <c r="T279" t="s">
        <v>340</v>
      </c>
      <c r="U279" t="str">
        <f>VLOOKUP(A279,Sites!$A$1:$K$119,3,0)</f>
        <v>Branch</v>
      </c>
      <c r="V279" t="str">
        <f>VLOOKUP(A279,Sites!$A$1:$K$119,4,0)</f>
        <v>Line B</v>
      </c>
      <c r="W279" t="str">
        <f>VLOOKUP(A279,Sites!$A$1:$K$119,5,0)</f>
        <v>AM</v>
      </c>
      <c r="X279" t="str">
        <f>VLOOKUP(A279,Sites!$A$1:$K$119,6,0)</f>
        <v>USA</v>
      </c>
      <c r="Y279" t="str">
        <f>VLOOKUP(A279,Sites!$A$1:$K$119,7,0)</f>
        <v>Miami</v>
      </c>
      <c r="Z279" t="str">
        <f>VLOOKUP(A279,Sites!$A$1:$K$119,8,0)</f>
        <v>Miami Address</v>
      </c>
      <c r="AA279" t="str">
        <f>VLOOKUP(A279,Sites!$A$1:$K$119,9,0)</f>
        <v>Miami</v>
      </c>
      <c r="AB279">
        <f>VLOOKUP(A279,Sites!$A$1:$K$119,10,0)</f>
        <v>25.76221</v>
      </c>
      <c r="AC279">
        <f>VLOOKUP(A279,Sites!$A$1:$K$119,11,0)</f>
        <v>-80.190005999999997</v>
      </c>
    </row>
    <row r="280" spans="1:29" x14ac:dyDescent="0.3">
      <c r="A280">
        <v>8136303</v>
      </c>
      <c r="B280" t="s">
        <v>331</v>
      </c>
      <c r="C280" t="s">
        <v>332</v>
      </c>
      <c r="D280" s="3">
        <v>42309</v>
      </c>
      <c r="E280">
        <v>175.47</v>
      </c>
      <c r="F280">
        <v>1017</v>
      </c>
      <c r="G280" t="s">
        <v>333</v>
      </c>
      <c r="H280">
        <v>210</v>
      </c>
      <c r="I280">
        <v>0</v>
      </c>
      <c r="J280" t="s">
        <v>334</v>
      </c>
      <c r="K280" t="s">
        <v>335</v>
      </c>
      <c r="L280" t="s">
        <v>343</v>
      </c>
      <c r="M280" t="s">
        <v>337</v>
      </c>
      <c r="P280" t="s">
        <v>338</v>
      </c>
      <c r="Q280" t="s">
        <v>339</v>
      </c>
      <c r="R280" t="s">
        <v>4</v>
      </c>
      <c r="S280" t="s">
        <v>339</v>
      </c>
      <c r="T280" t="s">
        <v>340</v>
      </c>
      <c r="U280" t="str">
        <f>VLOOKUP(A280,Sites!$A$1:$K$119,3,0)</f>
        <v>Branch</v>
      </c>
      <c r="V280" t="str">
        <f>VLOOKUP(A280,Sites!$A$1:$K$119,4,0)</f>
        <v>Line B</v>
      </c>
      <c r="W280" t="str">
        <f>VLOOKUP(A280,Sites!$A$1:$K$119,5,0)</f>
        <v>AM</v>
      </c>
      <c r="X280" t="str">
        <f>VLOOKUP(A280,Sites!$A$1:$K$119,6,0)</f>
        <v>USA</v>
      </c>
      <c r="Y280" t="str">
        <f>VLOOKUP(A280,Sites!$A$1:$K$119,7,0)</f>
        <v>Miami</v>
      </c>
      <c r="Z280" t="str">
        <f>VLOOKUP(A280,Sites!$A$1:$K$119,8,0)</f>
        <v>Miami Address</v>
      </c>
      <c r="AA280" t="str">
        <f>VLOOKUP(A280,Sites!$A$1:$K$119,9,0)</f>
        <v>Miami</v>
      </c>
      <c r="AB280">
        <f>VLOOKUP(A280,Sites!$A$1:$K$119,10,0)</f>
        <v>25.76221</v>
      </c>
      <c r="AC280">
        <f>VLOOKUP(A280,Sites!$A$1:$K$119,11,0)</f>
        <v>-80.190005999999997</v>
      </c>
    </row>
    <row r="281" spans="1:29" x14ac:dyDescent="0.3">
      <c r="A281">
        <v>8136303</v>
      </c>
      <c r="B281" t="s">
        <v>331</v>
      </c>
      <c r="C281" t="s">
        <v>332</v>
      </c>
      <c r="D281" s="3">
        <v>42675</v>
      </c>
      <c r="E281">
        <v>189.25</v>
      </c>
      <c r="F281">
        <v>1108</v>
      </c>
      <c r="G281" t="s">
        <v>333</v>
      </c>
      <c r="H281">
        <v>210</v>
      </c>
      <c r="I281">
        <v>0</v>
      </c>
      <c r="J281" t="s">
        <v>334</v>
      </c>
      <c r="K281" t="s">
        <v>335</v>
      </c>
      <c r="L281" t="s">
        <v>343</v>
      </c>
      <c r="M281" t="s">
        <v>337</v>
      </c>
      <c r="P281" t="s">
        <v>338</v>
      </c>
      <c r="Q281" t="s">
        <v>339</v>
      </c>
      <c r="R281" t="s">
        <v>4</v>
      </c>
      <c r="S281" t="s">
        <v>339</v>
      </c>
      <c r="T281" t="s">
        <v>340</v>
      </c>
      <c r="U281" t="str">
        <f>VLOOKUP(A281,Sites!$A$1:$K$119,3,0)</f>
        <v>Branch</v>
      </c>
      <c r="V281" t="str">
        <f>VLOOKUP(A281,Sites!$A$1:$K$119,4,0)</f>
        <v>Line B</v>
      </c>
      <c r="W281" t="str">
        <f>VLOOKUP(A281,Sites!$A$1:$K$119,5,0)</f>
        <v>AM</v>
      </c>
      <c r="X281" t="str">
        <f>VLOOKUP(A281,Sites!$A$1:$K$119,6,0)</f>
        <v>USA</v>
      </c>
      <c r="Y281" t="str">
        <f>VLOOKUP(A281,Sites!$A$1:$K$119,7,0)</f>
        <v>Miami</v>
      </c>
      <c r="Z281" t="str">
        <f>VLOOKUP(A281,Sites!$A$1:$K$119,8,0)</f>
        <v>Miami Address</v>
      </c>
      <c r="AA281" t="str">
        <f>VLOOKUP(A281,Sites!$A$1:$K$119,9,0)</f>
        <v>Miami</v>
      </c>
      <c r="AB281">
        <f>VLOOKUP(A281,Sites!$A$1:$K$119,10,0)</f>
        <v>25.76221</v>
      </c>
      <c r="AC281">
        <f>VLOOKUP(A281,Sites!$A$1:$K$119,11,0)</f>
        <v>-80.190005999999997</v>
      </c>
    </row>
    <row r="282" spans="1:29" x14ac:dyDescent="0.3">
      <c r="A282">
        <v>8136303</v>
      </c>
      <c r="B282" t="s">
        <v>331</v>
      </c>
      <c r="C282" t="s">
        <v>332</v>
      </c>
      <c r="D282" s="3">
        <v>41548</v>
      </c>
      <c r="E282">
        <v>542.02</v>
      </c>
      <c r="F282">
        <v>2998</v>
      </c>
      <c r="G282" t="s">
        <v>333</v>
      </c>
      <c r="H282">
        <v>210</v>
      </c>
      <c r="I282">
        <v>0</v>
      </c>
      <c r="J282" t="s">
        <v>334</v>
      </c>
      <c r="K282" t="s">
        <v>335</v>
      </c>
      <c r="L282" t="s">
        <v>343</v>
      </c>
      <c r="M282" t="s">
        <v>337</v>
      </c>
      <c r="P282" t="s">
        <v>338</v>
      </c>
      <c r="Q282" t="s">
        <v>339</v>
      </c>
      <c r="R282" t="s">
        <v>4</v>
      </c>
      <c r="S282" t="s">
        <v>339</v>
      </c>
      <c r="T282" t="s">
        <v>340</v>
      </c>
      <c r="U282" t="str">
        <f>VLOOKUP(A282,Sites!$A$1:$K$119,3,0)</f>
        <v>Branch</v>
      </c>
      <c r="V282" t="str">
        <f>VLOOKUP(A282,Sites!$A$1:$K$119,4,0)</f>
        <v>Line B</v>
      </c>
      <c r="W282" t="str">
        <f>VLOOKUP(A282,Sites!$A$1:$K$119,5,0)</f>
        <v>AM</v>
      </c>
      <c r="X282" t="str">
        <f>VLOOKUP(A282,Sites!$A$1:$K$119,6,0)</f>
        <v>USA</v>
      </c>
      <c r="Y282" t="str">
        <f>VLOOKUP(A282,Sites!$A$1:$K$119,7,0)</f>
        <v>Miami</v>
      </c>
      <c r="Z282" t="str">
        <f>VLOOKUP(A282,Sites!$A$1:$K$119,8,0)</f>
        <v>Miami Address</v>
      </c>
      <c r="AA282" t="str">
        <f>VLOOKUP(A282,Sites!$A$1:$K$119,9,0)</f>
        <v>Miami</v>
      </c>
      <c r="AB282">
        <f>VLOOKUP(A282,Sites!$A$1:$K$119,10,0)</f>
        <v>25.76221</v>
      </c>
      <c r="AC282">
        <f>VLOOKUP(A282,Sites!$A$1:$K$119,11,0)</f>
        <v>-80.190005999999997</v>
      </c>
    </row>
    <row r="283" spans="1:29" x14ac:dyDescent="0.3">
      <c r="A283">
        <v>8136303</v>
      </c>
      <c r="B283" t="s">
        <v>331</v>
      </c>
      <c r="C283" t="s">
        <v>332</v>
      </c>
      <c r="D283" s="3">
        <v>41913</v>
      </c>
      <c r="E283">
        <v>354.06</v>
      </c>
      <c r="F283">
        <v>2001</v>
      </c>
      <c r="G283" t="s">
        <v>333</v>
      </c>
      <c r="H283">
        <v>210</v>
      </c>
      <c r="I283">
        <v>0</v>
      </c>
      <c r="J283" t="s">
        <v>334</v>
      </c>
      <c r="K283" t="s">
        <v>335</v>
      </c>
      <c r="L283" t="s">
        <v>343</v>
      </c>
      <c r="M283" t="s">
        <v>337</v>
      </c>
      <c r="P283" t="s">
        <v>338</v>
      </c>
      <c r="Q283" t="s">
        <v>339</v>
      </c>
      <c r="R283" t="s">
        <v>4</v>
      </c>
      <c r="S283" t="s">
        <v>339</v>
      </c>
      <c r="T283" t="s">
        <v>340</v>
      </c>
      <c r="U283" t="str">
        <f>VLOOKUP(A283,Sites!$A$1:$K$119,3,0)</f>
        <v>Branch</v>
      </c>
      <c r="V283" t="str">
        <f>VLOOKUP(A283,Sites!$A$1:$K$119,4,0)</f>
        <v>Line B</v>
      </c>
      <c r="W283" t="str">
        <f>VLOOKUP(A283,Sites!$A$1:$K$119,5,0)</f>
        <v>AM</v>
      </c>
      <c r="X283" t="str">
        <f>VLOOKUP(A283,Sites!$A$1:$K$119,6,0)</f>
        <v>USA</v>
      </c>
      <c r="Y283" t="str">
        <f>VLOOKUP(A283,Sites!$A$1:$K$119,7,0)</f>
        <v>Miami</v>
      </c>
      <c r="Z283" t="str">
        <f>VLOOKUP(A283,Sites!$A$1:$K$119,8,0)</f>
        <v>Miami Address</v>
      </c>
      <c r="AA283" t="str">
        <f>VLOOKUP(A283,Sites!$A$1:$K$119,9,0)</f>
        <v>Miami</v>
      </c>
      <c r="AB283">
        <f>VLOOKUP(A283,Sites!$A$1:$K$119,10,0)</f>
        <v>25.76221</v>
      </c>
      <c r="AC283">
        <f>VLOOKUP(A283,Sites!$A$1:$K$119,11,0)</f>
        <v>-80.190005999999997</v>
      </c>
    </row>
    <row r="284" spans="1:29" x14ac:dyDescent="0.3">
      <c r="A284">
        <v>8136303</v>
      </c>
      <c r="B284" t="s">
        <v>331</v>
      </c>
      <c r="C284" t="s">
        <v>332</v>
      </c>
      <c r="D284" s="3">
        <v>42278</v>
      </c>
      <c r="E284">
        <v>234.6</v>
      </c>
      <c r="F284">
        <v>1355</v>
      </c>
      <c r="G284" t="s">
        <v>333</v>
      </c>
      <c r="H284">
        <v>210</v>
      </c>
      <c r="I284">
        <v>0</v>
      </c>
      <c r="J284" t="s">
        <v>334</v>
      </c>
      <c r="K284" t="s">
        <v>335</v>
      </c>
      <c r="L284" t="s">
        <v>343</v>
      </c>
      <c r="M284" t="s">
        <v>337</v>
      </c>
      <c r="P284" t="s">
        <v>338</v>
      </c>
      <c r="Q284" t="s">
        <v>339</v>
      </c>
      <c r="R284" t="s">
        <v>4</v>
      </c>
      <c r="S284" t="s">
        <v>339</v>
      </c>
      <c r="T284" t="s">
        <v>340</v>
      </c>
      <c r="U284" t="str">
        <f>VLOOKUP(A284,Sites!$A$1:$K$119,3,0)</f>
        <v>Branch</v>
      </c>
      <c r="V284" t="str">
        <f>VLOOKUP(A284,Sites!$A$1:$K$119,4,0)</f>
        <v>Line B</v>
      </c>
      <c r="W284" t="str">
        <f>VLOOKUP(A284,Sites!$A$1:$K$119,5,0)</f>
        <v>AM</v>
      </c>
      <c r="X284" t="str">
        <f>VLOOKUP(A284,Sites!$A$1:$K$119,6,0)</f>
        <v>USA</v>
      </c>
      <c r="Y284" t="str">
        <f>VLOOKUP(A284,Sites!$A$1:$K$119,7,0)</f>
        <v>Miami</v>
      </c>
      <c r="Z284" t="str">
        <f>VLOOKUP(A284,Sites!$A$1:$K$119,8,0)</f>
        <v>Miami Address</v>
      </c>
      <c r="AA284" t="str">
        <f>VLOOKUP(A284,Sites!$A$1:$K$119,9,0)</f>
        <v>Miami</v>
      </c>
      <c r="AB284">
        <f>VLOOKUP(A284,Sites!$A$1:$K$119,10,0)</f>
        <v>25.76221</v>
      </c>
      <c r="AC284">
        <f>VLOOKUP(A284,Sites!$A$1:$K$119,11,0)</f>
        <v>-80.190005999999997</v>
      </c>
    </row>
    <row r="285" spans="1:29" x14ac:dyDescent="0.3">
      <c r="A285">
        <v>8136303</v>
      </c>
      <c r="B285" t="s">
        <v>331</v>
      </c>
      <c r="C285" t="s">
        <v>332</v>
      </c>
      <c r="D285" s="3">
        <v>42644</v>
      </c>
      <c r="E285">
        <v>234.51</v>
      </c>
      <c r="F285">
        <v>1369</v>
      </c>
      <c r="G285" t="s">
        <v>333</v>
      </c>
      <c r="H285">
        <v>210</v>
      </c>
      <c r="I285">
        <v>0</v>
      </c>
      <c r="J285" t="s">
        <v>334</v>
      </c>
      <c r="K285" t="s">
        <v>335</v>
      </c>
      <c r="L285" t="s">
        <v>343</v>
      </c>
      <c r="M285" t="s">
        <v>337</v>
      </c>
      <c r="P285" t="s">
        <v>338</v>
      </c>
      <c r="Q285" t="s">
        <v>339</v>
      </c>
      <c r="R285" t="s">
        <v>4</v>
      </c>
      <c r="S285" t="s">
        <v>339</v>
      </c>
      <c r="T285" t="s">
        <v>340</v>
      </c>
      <c r="U285" t="str">
        <f>VLOOKUP(A285,Sites!$A$1:$K$119,3,0)</f>
        <v>Branch</v>
      </c>
      <c r="V285" t="str">
        <f>VLOOKUP(A285,Sites!$A$1:$K$119,4,0)</f>
        <v>Line B</v>
      </c>
      <c r="W285" t="str">
        <f>VLOOKUP(A285,Sites!$A$1:$K$119,5,0)</f>
        <v>AM</v>
      </c>
      <c r="X285" t="str">
        <f>VLOOKUP(A285,Sites!$A$1:$K$119,6,0)</f>
        <v>USA</v>
      </c>
      <c r="Y285" t="str">
        <f>VLOOKUP(A285,Sites!$A$1:$K$119,7,0)</f>
        <v>Miami</v>
      </c>
      <c r="Z285" t="str">
        <f>VLOOKUP(A285,Sites!$A$1:$K$119,8,0)</f>
        <v>Miami Address</v>
      </c>
      <c r="AA285" t="str">
        <f>VLOOKUP(A285,Sites!$A$1:$K$119,9,0)</f>
        <v>Miami</v>
      </c>
      <c r="AB285">
        <f>VLOOKUP(A285,Sites!$A$1:$K$119,10,0)</f>
        <v>25.76221</v>
      </c>
      <c r="AC285">
        <f>VLOOKUP(A285,Sites!$A$1:$K$119,11,0)</f>
        <v>-80.190005999999997</v>
      </c>
    </row>
    <row r="286" spans="1:29" x14ac:dyDescent="0.3">
      <c r="A286">
        <v>8136303</v>
      </c>
      <c r="B286" t="s">
        <v>331</v>
      </c>
      <c r="C286" t="s">
        <v>332</v>
      </c>
      <c r="D286" s="3">
        <v>41518</v>
      </c>
      <c r="E286">
        <v>563.69000000000005</v>
      </c>
      <c r="F286">
        <v>3104</v>
      </c>
      <c r="G286" t="s">
        <v>333</v>
      </c>
      <c r="H286">
        <v>210</v>
      </c>
      <c r="I286">
        <v>0</v>
      </c>
      <c r="J286" t="s">
        <v>334</v>
      </c>
      <c r="K286" t="s">
        <v>335</v>
      </c>
      <c r="L286" t="s">
        <v>343</v>
      </c>
      <c r="M286" t="s">
        <v>337</v>
      </c>
      <c r="P286" t="s">
        <v>338</v>
      </c>
      <c r="Q286" t="s">
        <v>339</v>
      </c>
      <c r="R286" t="s">
        <v>4</v>
      </c>
      <c r="S286" t="s">
        <v>339</v>
      </c>
      <c r="T286" t="s">
        <v>340</v>
      </c>
      <c r="U286" t="str">
        <f>VLOOKUP(A286,Sites!$A$1:$K$119,3,0)</f>
        <v>Branch</v>
      </c>
      <c r="V286" t="str">
        <f>VLOOKUP(A286,Sites!$A$1:$K$119,4,0)</f>
        <v>Line B</v>
      </c>
      <c r="W286" t="str">
        <f>VLOOKUP(A286,Sites!$A$1:$K$119,5,0)</f>
        <v>AM</v>
      </c>
      <c r="X286" t="str">
        <f>VLOOKUP(A286,Sites!$A$1:$K$119,6,0)</f>
        <v>USA</v>
      </c>
      <c r="Y286" t="str">
        <f>VLOOKUP(A286,Sites!$A$1:$K$119,7,0)</f>
        <v>Miami</v>
      </c>
      <c r="Z286" t="str">
        <f>VLOOKUP(A286,Sites!$A$1:$K$119,8,0)</f>
        <v>Miami Address</v>
      </c>
      <c r="AA286" t="str">
        <f>VLOOKUP(A286,Sites!$A$1:$K$119,9,0)</f>
        <v>Miami</v>
      </c>
      <c r="AB286">
        <f>VLOOKUP(A286,Sites!$A$1:$K$119,10,0)</f>
        <v>25.76221</v>
      </c>
      <c r="AC286">
        <f>VLOOKUP(A286,Sites!$A$1:$K$119,11,0)</f>
        <v>-80.190005999999997</v>
      </c>
    </row>
    <row r="287" spans="1:29" x14ac:dyDescent="0.3">
      <c r="A287">
        <v>8136303</v>
      </c>
      <c r="B287" t="s">
        <v>331</v>
      </c>
      <c r="C287" t="s">
        <v>332</v>
      </c>
      <c r="D287" s="3">
        <v>41883</v>
      </c>
      <c r="E287">
        <v>392.54</v>
      </c>
      <c r="F287">
        <v>2195</v>
      </c>
      <c r="G287" t="s">
        <v>333</v>
      </c>
      <c r="H287">
        <v>210</v>
      </c>
      <c r="I287">
        <v>0</v>
      </c>
      <c r="J287" t="s">
        <v>334</v>
      </c>
      <c r="K287" t="s">
        <v>335</v>
      </c>
      <c r="L287" t="s">
        <v>343</v>
      </c>
      <c r="M287" t="s">
        <v>337</v>
      </c>
      <c r="P287" t="s">
        <v>338</v>
      </c>
      <c r="Q287" t="s">
        <v>339</v>
      </c>
      <c r="R287" t="s">
        <v>4</v>
      </c>
      <c r="S287" t="s">
        <v>339</v>
      </c>
      <c r="T287" t="s">
        <v>340</v>
      </c>
      <c r="U287" t="str">
        <f>VLOOKUP(A287,Sites!$A$1:$K$119,3,0)</f>
        <v>Branch</v>
      </c>
      <c r="V287" t="str">
        <f>VLOOKUP(A287,Sites!$A$1:$K$119,4,0)</f>
        <v>Line B</v>
      </c>
      <c r="W287" t="str">
        <f>VLOOKUP(A287,Sites!$A$1:$K$119,5,0)</f>
        <v>AM</v>
      </c>
      <c r="X287" t="str">
        <f>VLOOKUP(A287,Sites!$A$1:$K$119,6,0)</f>
        <v>USA</v>
      </c>
      <c r="Y287" t="str">
        <f>VLOOKUP(A287,Sites!$A$1:$K$119,7,0)</f>
        <v>Miami</v>
      </c>
      <c r="Z287" t="str">
        <f>VLOOKUP(A287,Sites!$A$1:$K$119,8,0)</f>
        <v>Miami Address</v>
      </c>
      <c r="AA287" t="str">
        <f>VLOOKUP(A287,Sites!$A$1:$K$119,9,0)</f>
        <v>Miami</v>
      </c>
      <c r="AB287">
        <f>VLOOKUP(A287,Sites!$A$1:$K$119,10,0)</f>
        <v>25.76221</v>
      </c>
      <c r="AC287">
        <f>VLOOKUP(A287,Sites!$A$1:$K$119,11,0)</f>
        <v>-80.190005999999997</v>
      </c>
    </row>
    <row r="288" spans="1:29" x14ac:dyDescent="0.3">
      <c r="A288">
        <v>8136303</v>
      </c>
      <c r="B288" t="s">
        <v>331</v>
      </c>
      <c r="C288" t="s">
        <v>332</v>
      </c>
      <c r="D288" s="3">
        <v>42248</v>
      </c>
      <c r="E288">
        <v>319.72000000000003</v>
      </c>
      <c r="F288">
        <v>1816</v>
      </c>
      <c r="G288" t="s">
        <v>333</v>
      </c>
      <c r="H288">
        <v>210</v>
      </c>
      <c r="I288">
        <v>0</v>
      </c>
      <c r="J288" t="s">
        <v>334</v>
      </c>
      <c r="K288" t="s">
        <v>335</v>
      </c>
      <c r="L288" t="s">
        <v>343</v>
      </c>
      <c r="M288" t="s">
        <v>337</v>
      </c>
      <c r="P288" t="s">
        <v>338</v>
      </c>
      <c r="Q288" t="s">
        <v>339</v>
      </c>
      <c r="R288" t="s">
        <v>4</v>
      </c>
      <c r="S288" t="s">
        <v>339</v>
      </c>
      <c r="T288" t="s">
        <v>340</v>
      </c>
      <c r="U288" t="str">
        <f>VLOOKUP(A288,Sites!$A$1:$K$119,3,0)</f>
        <v>Branch</v>
      </c>
      <c r="V288" t="str">
        <f>VLOOKUP(A288,Sites!$A$1:$K$119,4,0)</f>
        <v>Line B</v>
      </c>
      <c r="W288" t="str">
        <f>VLOOKUP(A288,Sites!$A$1:$K$119,5,0)</f>
        <v>AM</v>
      </c>
      <c r="X288" t="str">
        <f>VLOOKUP(A288,Sites!$A$1:$K$119,6,0)</f>
        <v>USA</v>
      </c>
      <c r="Y288" t="str">
        <f>VLOOKUP(A288,Sites!$A$1:$K$119,7,0)</f>
        <v>Miami</v>
      </c>
      <c r="Z288" t="str">
        <f>VLOOKUP(A288,Sites!$A$1:$K$119,8,0)</f>
        <v>Miami Address</v>
      </c>
      <c r="AA288" t="str">
        <f>VLOOKUP(A288,Sites!$A$1:$K$119,9,0)</f>
        <v>Miami</v>
      </c>
      <c r="AB288">
        <f>VLOOKUP(A288,Sites!$A$1:$K$119,10,0)</f>
        <v>25.76221</v>
      </c>
      <c r="AC288">
        <f>VLOOKUP(A288,Sites!$A$1:$K$119,11,0)</f>
        <v>-80.190005999999997</v>
      </c>
    </row>
    <row r="289" spans="1:29" x14ac:dyDescent="0.3">
      <c r="A289">
        <v>8136303</v>
      </c>
      <c r="B289" t="s">
        <v>331</v>
      </c>
      <c r="C289" t="s">
        <v>332</v>
      </c>
      <c r="D289" s="3">
        <v>42614</v>
      </c>
      <c r="E289">
        <v>244.59</v>
      </c>
      <c r="F289">
        <v>1426</v>
      </c>
      <c r="G289" t="s">
        <v>333</v>
      </c>
      <c r="H289">
        <v>210</v>
      </c>
      <c r="I289">
        <v>0</v>
      </c>
      <c r="J289" t="s">
        <v>334</v>
      </c>
      <c r="K289" t="s">
        <v>335</v>
      </c>
      <c r="L289" t="s">
        <v>343</v>
      </c>
      <c r="M289" t="s">
        <v>337</v>
      </c>
      <c r="P289" t="s">
        <v>338</v>
      </c>
      <c r="Q289" t="s">
        <v>339</v>
      </c>
      <c r="R289" t="s">
        <v>4</v>
      </c>
      <c r="S289" t="s">
        <v>339</v>
      </c>
      <c r="T289" t="s">
        <v>340</v>
      </c>
      <c r="U289" t="str">
        <f>VLOOKUP(A289,Sites!$A$1:$K$119,3,0)</f>
        <v>Branch</v>
      </c>
      <c r="V289" t="str">
        <f>VLOOKUP(A289,Sites!$A$1:$K$119,4,0)</f>
        <v>Line B</v>
      </c>
      <c r="W289" t="str">
        <f>VLOOKUP(A289,Sites!$A$1:$K$119,5,0)</f>
        <v>AM</v>
      </c>
      <c r="X289" t="str">
        <f>VLOOKUP(A289,Sites!$A$1:$K$119,6,0)</f>
        <v>USA</v>
      </c>
      <c r="Y289" t="str">
        <f>VLOOKUP(A289,Sites!$A$1:$K$119,7,0)</f>
        <v>Miami</v>
      </c>
      <c r="Z289" t="str">
        <f>VLOOKUP(A289,Sites!$A$1:$K$119,8,0)</f>
        <v>Miami Address</v>
      </c>
      <c r="AA289" t="str">
        <f>VLOOKUP(A289,Sites!$A$1:$K$119,9,0)</f>
        <v>Miami</v>
      </c>
      <c r="AB289">
        <f>VLOOKUP(A289,Sites!$A$1:$K$119,10,0)</f>
        <v>25.76221</v>
      </c>
      <c r="AC289">
        <f>VLOOKUP(A289,Sites!$A$1:$K$119,11,0)</f>
        <v>-80.190005999999997</v>
      </c>
    </row>
    <row r="290" spans="1:29" x14ac:dyDescent="0.3">
      <c r="A290">
        <v>8136305</v>
      </c>
      <c r="B290" t="s">
        <v>341</v>
      </c>
      <c r="C290" t="s">
        <v>359</v>
      </c>
      <c r="D290" s="3">
        <v>41365</v>
      </c>
      <c r="E290">
        <v>1019.18</v>
      </c>
      <c r="F290">
        <v>11452</v>
      </c>
      <c r="G290" t="s">
        <v>333</v>
      </c>
      <c r="H290">
        <v>5465</v>
      </c>
      <c r="I290">
        <v>0</v>
      </c>
      <c r="J290" t="s">
        <v>342</v>
      </c>
      <c r="K290" t="s">
        <v>335</v>
      </c>
      <c r="L290" t="s">
        <v>343</v>
      </c>
      <c r="M290" t="s">
        <v>337</v>
      </c>
      <c r="P290" t="s">
        <v>338</v>
      </c>
      <c r="Q290" t="s">
        <v>339</v>
      </c>
      <c r="R290" t="s">
        <v>24</v>
      </c>
      <c r="S290" t="s">
        <v>339</v>
      </c>
      <c r="T290" t="s">
        <v>340</v>
      </c>
      <c r="U290" t="str">
        <f>VLOOKUP(A290,Sites!$A$1:$K$119,3,0)</f>
        <v>Office-Primary Location</v>
      </c>
      <c r="V290" t="str">
        <f>VLOOKUP(A290,Sites!$A$1:$K$119,4,0)</f>
        <v>Line C</v>
      </c>
      <c r="W290" t="str">
        <f>VLOOKUP(A290,Sites!$A$1:$K$119,5,0)</f>
        <v>AM</v>
      </c>
      <c r="X290" t="str">
        <f>VLOOKUP(A290,Sites!$A$1:$K$119,6,0)</f>
        <v>Canada</v>
      </c>
      <c r="Y290" t="str">
        <f>VLOOKUP(A290,Sites!$A$1:$K$119,7,0)</f>
        <v>Calgary</v>
      </c>
      <c r="Z290" t="str">
        <f>VLOOKUP(A290,Sites!$A$1:$K$119,8,0)</f>
        <v>Calgary Address</v>
      </c>
      <c r="AA290" t="str">
        <f>VLOOKUP(A290,Sites!$A$1:$K$119,9,0)</f>
        <v>Calgary</v>
      </c>
      <c r="AB290">
        <f>VLOOKUP(A290,Sites!$A$1:$K$119,10,0)</f>
        <v>51.047803000000002</v>
      </c>
      <c r="AC290">
        <f>VLOOKUP(A290,Sites!$A$1:$K$119,11,0)</f>
        <v>-114.06576099999999</v>
      </c>
    </row>
    <row r="291" spans="1:29" x14ac:dyDescent="0.3">
      <c r="A291">
        <v>8136305</v>
      </c>
      <c r="B291" t="s">
        <v>341</v>
      </c>
      <c r="C291" t="s">
        <v>359</v>
      </c>
      <c r="D291" s="3">
        <v>41730</v>
      </c>
      <c r="E291">
        <v>996.64</v>
      </c>
      <c r="F291">
        <v>8747</v>
      </c>
      <c r="G291" t="s">
        <v>333</v>
      </c>
      <c r="H291">
        <v>5465</v>
      </c>
      <c r="I291">
        <v>0</v>
      </c>
      <c r="J291" t="s">
        <v>342</v>
      </c>
      <c r="K291" t="s">
        <v>335</v>
      </c>
      <c r="L291" t="s">
        <v>343</v>
      </c>
      <c r="M291" t="s">
        <v>337</v>
      </c>
      <c r="P291" t="s">
        <v>338</v>
      </c>
      <c r="Q291" t="s">
        <v>339</v>
      </c>
      <c r="R291" t="s">
        <v>24</v>
      </c>
      <c r="S291" t="s">
        <v>339</v>
      </c>
      <c r="T291" t="s">
        <v>340</v>
      </c>
      <c r="U291" t="str">
        <f>VLOOKUP(A291,Sites!$A$1:$K$119,3,0)</f>
        <v>Office-Primary Location</v>
      </c>
      <c r="V291" t="str">
        <f>VLOOKUP(A291,Sites!$A$1:$K$119,4,0)</f>
        <v>Line C</v>
      </c>
      <c r="W291" t="str">
        <f>VLOOKUP(A291,Sites!$A$1:$K$119,5,0)</f>
        <v>AM</v>
      </c>
      <c r="X291" t="str">
        <f>VLOOKUP(A291,Sites!$A$1:$K$119,6,0)</f>
        <v>Canada</v>
      </c>
      <c r="Y291" t="str">
        <f>VLOOKUP(A291,Sites!$A$1:$K$119,7,0)</f>
        <v>Calgary</v>
      </c>
      <c r="Z291" t="str">
        <f>VLOOKUP(A291,Sites!$A$1:$K$119,8,0)</f>
        <v>Calgary Address</v>
      </c>
      <c r="AA291" t="str">
        <f>VLOOKUP(A291,Sites!$A$1:$K$119,9,0)</f>
        <v>Calgary</v>
      </c>
      <c r="AB291">
        <f>VLOOKUP(A291,Sites!$A$1:$K$119,10,0)</f>
        <v>51.047803000000002</v>
      </c>
      <c r="AC291">
        <f>VLOOKUP(A291,Sites!$A$1:$K$119,11,0)</f>
        <v>-114.06576099999999</v>
      </c>
    </row>
    <row r="292" spans="1:29" x14ac:dyDescent="0.3">
      <c r="A292">
        <v>8136305</v>
      </c>
      <c r="B292" t="s">
        <v>341</v>
      </c>
      <c r="C292" t="s">
        <v>359</v>
      </c>
      <c r="D292" s="3">
        <v>41487</v>
      </c>
      <c r="E292">
        <v>1490.61</v>
      </c>
      <c r="F292">
        <v>11834</v>
      </c>
      <c r="G292" t="s">
        <v>333</v>
      </c>
      <c r="H292">
        <v>5465</v>
      </c>
      <c r="I292">
        <v>0</v>
      </c>
      <c r="J292" t="s">
        <v>342</v>
      </c>
      <c r="K292" t="s">
        <v>335</v>
      </c>
      <c r="L292" t="s">
        <v>343</v>
      </c>
      <c r="M292" t="s">
        <v>337</v>
      </c>
      <c r="P292" t="s">
        <v>338</v>
      </c>
      <c r="Q292" t="s">
        <v>339</v>
      </c>
      <c r="R292" t="s">
        <v>24</v>
      </c>
      <c r="S292" t="s">
        <v>339</v>
      </c>
      <c r="T292" t="s">
        <v>340</v>
      </c>
      <c r="U292" t="str">
        <f>VLOOKUP(A292,Sites!$A$1:$K$119,3,0)</f>
        <v>Office-Primary Location</v>
      </c>
      <c r="V292" t="str">
        <f>VLOOKUP(A292,Sites!$A$1:$K$119,4,0)</f>
        <v>Line C</v>
      </c>
      <c r="W292" t="str">
        <f>VLOOKUP(A292,Sites!$A$1:$K$119,5,0)</f>
        <v>AM</v>
      </c>
      <c r="X292" t="str">
        <f>VLOOKUP(A292,Sites!$A$1:$K$119,6,0)</f>
        <v>Canada</v>
      </c>
      <c r="Y292" t="str">
        <f>VLOOKUP(A292,Sites!$A$1:$K$119,7,0)</f>
        <v>Calgary</v>
      </c>
      <c r="Z292" t="str">
        <f>VLOOKUP(A292,Sites!$A$1:$K$119,8,0)</f>
        <v>Calgary Address</v>
      </c>
      <c r="AA292" t="str">
        <f>VLOOKUP(A292,Sites!$A$1:$K$119,9,0)</f>
        <v>Calgary</v>
      </c>
      <c r="AB292">
        <f>VLOOKUP(A292,Sites!$A$1:$K$119,10,0)</f>
        <v>51.047803000000002</v>
      </c>
      <c r="AC292">
        <f>VLOOKUP(A292,Sites!$A$1:$K$119,11,0)</f>
        <v>-114.06576099999999</v>
      </c>
    </row>
    <row r="293" spans="1:29" x14ac:dyDescent="0.3">
      <c r="A293">
        <v>8136305</v>
      </c>
      <c r="B293" t="s">
        <v>341</v>
      </c>
      <c r="C293" t="s">
        <v>359</v>
      </c>
      <c r="D293" s="3">
        <v>41852</v>
      </c>
      <c r="E293">
        <v>1299.25</v>
      </c>
      <c r="F293">
        <v>9038</v>
      </c>
      <c r="G293" t="s">
        <v>333</v>
      </c>
      <c r="H293">
        <v>5465</v>
      </c>
      <c r="I293">
        <v>0</v>
      </c>
      <c r="J293" t="s">
        <v>342</v>
      </c>
      <c r="K293" t="s">
        <v>335</v>
      </c>
      <c r="L293" t="s">
        <v>343</v>
      </c>
      <c r="M293" t="s">
        <v>337</v>
      </c>
      <c r="P293" t="s">
        <v>338</v>
      </c>
      <c r="Q293" t="s">
        <v>339</v>
      </c>
      <c r="R293" t="s">
        <v>24</v>
      </c>
      <c r="S293" t="s">
        <v>339</v>
      </c>
      <c r="T293" t="s">
        <v>340</v>
      </c>
      <c r="U293" t="str">
        <f>VLOOKUP(A293,Sites!$A$1:$K$119,3,0)</f>
        <v>Office-Primary Location</v>
      </c>
      <c r="V293" t="str">
        <f>VLOOKUP(A293,Sites!$A$1:$K$119,4,0)</f>
        <v>Line C</v>
      </c>
      <c r="W293" t="str">
        <f>VLOOKUP(A293,Sites!$A$1:$K$119,5,0)</f>
        <v>AM</v>
      </c>
      <c r="X293" t="str">
        <f>VLOOKUP(A293,Sites!$A$1:$K$119,6,0)</f>
        <v>Canada</v>
      </c>
      <c r="Y293" t="str">
        <f>VLOOKUP(A293,Sites!$A$1:$K$119,7,0)</f>
        <v>Calgary</v>
      </c>
      <c r="Z293" t="str">
        <f>VLOOKUP(A293,Sites!$A$1:$K$119,8,0)</f>
        <v>Calgary Address</v>
      </c>
      <c r="AA293" t="str">
        <f>VLOOKUP(A293,Sites!$A$1:$K$119,9,0)</f>
        <v>Calgary</v>
      </c>
      <c r="AB293">
        <f>VLOOKUP(A293,Sites!$A$1:$K$119,10,0)</f>
        <v>51.047803000000002</v>
      </c>
      <c r="AC293">
        <f>VLOOKUP(A293,Sites!$A$1:$K$119,11,0)</f>
        <v>-114.06576099999999</v>
      </c>
    </row>
    <row r="294" spans="1:29" x14ac:dyDescent="0.3">
      <c r="A294">
        <v>8136305</v>
      </c>
      <c r="B294" t="s">
        <v>341</v>
      </c>
      <c r="C294" t="s">
        <v>359</v>
      </c>
      <c r="D294" s="3">
        <v>41609</v>
      </c>
      <c r="E294">
        <v>1308.74</v>
      </c>
      <c r="F294">
        <v>11834</v>
      </c>
      <c r="G294" t="s">
        <v>333</v>
      </c>
      <c r="H294">
        <v>5465</v>
      </c>
      <c r="I294">
        <v>0</v>
      </c>
      <c r="J294" t="s">
        <v>342</v>
      </c>
      <c r="K294" t="s">
        <v>335</v>
      </c>
      <c r="L294" t="s">
        <v>343</v>
      </c>
      <c r="M294" t="s">
        <v>337</v>
      </c>
      <c r="P294" t="s">
        <v>338</v>
      </c>
      <c r="Q294" t="s">
        <v>339</v>
      </c>
      <c r="R294" t="s">
        <v>24</v>
      </c>
      <c r="S294" t="s">
        <v>339</v>
      </c>
      <c r="T294" t="s">
        <v>340</v>
      </c>
      <c r="U294" t="str">
        <f>VLOOKUP(A294,Sites!$A$1:$K$119,3,0)</f>
        <v>Office-Primary Location</v>
      </c>
      <c r="V294" t="str">
        <f>VLOOKUP(A294,Sites!$A$1:$K$119,4,0)</f>
        <v>Line C</v>
      </c>
      <c r="W294" t="str">
        <f>VLOOKUP(A294,Sites!$A$1:$K$119,5,0)</f>
        <v>AM</v>
      </c>
      <c r="X294" t="str">
        <f>VLOOKUP(A294,Sites!$A$1:$K$119,6,0)</f>
        <v>Canada</v>
      </c>
      <c r="Y294" t="str">
        <f>VLOOKUP(A294,Sites!$A$1:$K$119,7,0)</f>
        <v>Calgary</v>
      </c>
      <c r="Z294" t="str">
        <f>VLOOKUP(A294,Sites!$A$1:$K$119,8,0)</f>
        <v>Calgary Address</v>
      </c>
      <c r="AA294" t="str">
        <f>VLOOKUP(A294,Sites!$A$1:$K$119,9,0)</f>
        <v>Calgary</v>
      </c>
      <c r="AB294">
        <f>VLOOKUP(A294,Sites!$A$1:$K$119,10,0)</f>
        <v>51.047803000000002</v>
      </c>
      <c r="AC294">
        <f>VLOOKUP(A294,Sites!$A$1:$K$119,11,0)</f>
        <v>-114.06576099999999</v>
      </c>
    </row>
    <row r="295" spans="1:29" x14ac:dyDescent="0.3">
      <c r="A295">
        <v>8136305</v>
      </c>
      <c r="B295" t="s">
        <v>341</v>
      </c>
      <c r="C295" t="s">
        <v>359</v>
      </c>
      <c r="D295" s="3">
        <v>41974</v>
      </c>
      <c r="E295">
        <v>856.89</v>
      </c>
      <c r="F295">
        <v>9038</v>
      </c>
      <c r="G295" t="s">
        <v>333</v>
      </c>
      <c r="H295">
        <v>5465</v>
      </c>
      <c r="I295">
        <v>0</v>
      </c>
      <c r="J295" t="s">
        <v>342</v>
      </c>
      <c r="K295" t="s">
        <v>335</v>
      </c>
      <c r="L295" t="s">
        <v>343</v>
      </c>
      <c r="M295" t="s">
        <v>337</v>
      </c>
      <c r="P295" t="s">
        <v>338</v>
      </c>
      <c r="Q295" t="s">
        <v>339</v>
      </c>
      <c r="R295" t="s">
        <v>24</v>
      </c>
      <c r="S295" t="s">
        <v>339</v>
      </c>
      <c r="T295" t="s">
        <v>340</v>
      </c>
      <c r="U295" t="str">
        <f>VLOOKUP(A295,Sites!$A$1:$K$119,3,0)</f>
        <v>Office-Primary Location</v>
      </c>
      <c r="V295" t="str">
        <f>VLOOKUP(A295,Sites!$A$1:$K$119,4,0)</f>
        <v>Line C</v>
      </c>
      <c r="W295" t="str">
        <f>VLOOKUP(A295,Sites!$A$1:$K$119,5,0)</f>
        <v>AM</v>
      </c>
      <c r="X295" t="str">
        <f>VLOOKUP(A295,Sites!$A$1:$K$119,6,0)</f>
        <v>Canada</v>
      </c>
      <c r="Y295" t="str">
        <f>VLOOKUP(A295,Sites!$A$1:$K$119,7,0)</f>
        <v>Calgary</v>
      </c>
      <c r="Z295" t="str">
        <f>VLOOKUP(A295,Sites!$A$1:$K$119,8,0)</f>
        <v>Calgary Address</v>
      </c>
      <c r="AA295" t="str">
        <f>VLOOKUP(A295,Sites!$A$1:$K$119,9,0)</f>
        <v>Calgary</v>
      </c>
      <c r="AB295">
        <f>VLOOKUP(A295,Sites!$A$1:$K$119,10,0)</f>
        <v>51.047803000000002</v>
      </c>
      <c r="AC295">
        <f>VLOOKUP(A295,Sites!$A$1:$K$119,11,0)</f>
        <v>-114.06576099999999</v>
      </c>
    </row>
    <row r="296" spans="1:29" x14ac:dyDescent="0.3">
      <c r="A296">
        <v>8136305</v>
      </c>
      <c r="B296" t="s">
        <v>341</v>
      </c>
      <c r="C296" t="s">
        <v>359</v>
      </c>
      <c r="D296" s="3">
        <v>41306</v>
      </c>
      <c r="E296">
        <v>1880.19</v>
      </c>
      <c r="F296">
        <v>19842</v>
      </c>
      <c r="G296" t="s">
        <v>333</v>
      </c>
      <c r="H296">
        <v>5465</v>
      </c>
      <c r="I296">
        <v>0</v>
      </c>
      <c r="J296" t="s">
        <v>342</v>
      </c>
      <c r="K296" t="s">
        <v>335</v>
      </c>
      <c r="L296" t="s">
        <v>343</v>
      </c>
      <c r="M296" t="s">
        <v>337</v>
      </c>
      <c r="P296" t="s">
        <v>338</v>
      </c>
      <c r="Q296" t="s">
        <v>339</v>
      </c>
      <c r="R296" t="s">
        <v>24</v>
      </c>
      <c r="S296" t="s">
        <v>339</v>
      </c>
      <c r="T296" t="s">
        <v>340</v>
      </c>
      <c r="U296" t="str">
        <f>VLOOKUP(A296,Sites!$A$1:$K$119,3,0)</f>
        <v>Office-Primary Location</v>
      </c>
      <c r="V296" t="str">
        <f>VLOOKUP(A296,Sites!$A$1:$K$119,4,0)</f>
        <v>Line C</v>
      </c>
      <c r="W296" t="str">
        <f>VLOOKUP(A296,Sites!$A$1:$K$119,5,0)</f>
        <v>AM</v>
      </c>
      <c r="X296" t="str">
        <f>VLOOKUP(A296,Sites!$A$1:$K$119,6,0)</f>
        <v>Canada</v>
      </c>
      <c r="Y296" t="str">
        <f>VLOOKUP(A296,Sites!$A$1:$K$119,7,0)</f>
        <v>Calgary</v>
      </c>
      <c r="Z296" t="str">
        <f>VLOOKUP(A296,Sites!$A$1:$K$119,8,0)</f>
        <v>Calgary Address</v>
      </c>
      <c r="AA296" t="str">
        <f>VLOOKUP(A296,Sites!$A$1:$K$119,9,0)</f>
        <v>Calgary</v>
      </c>
      <c r="AB296">
        <f>VLOOKUP(A296,Sites!$A$1:$K$119,10,0)</f>
        <v>51.047803000000002</v>
      </c>
      <c r="AC296">
        <f>VLOOKUP(A296,Sites!$A$1:$K$119,11,0)</f>
        <v>-114.06576099999999</v>
      </c>
    </row>
    <row r="297" spans="1:29" x14ac:dyDescent="0.3">
      <c r="A297">
        <v>8136305</v>
      </c>
      <c r="B297" t="s">
        <v>341</v>
      </c>
      <c r="C297" t="s">
        <v>359</v>
      </c>
      <c r="D297" s="3">
        <v>41671</v>
      </c>
      <c r="E297">
        <v>1402.17</v>
      </c>
      <c r="F297">
        <v>13249</v>
      </c>
      <c r="G297" t="s">
        <v>333</v>
      </c>
      <c r="H297">
        <v>5465</v>
      </c>
      <c r="I297">
        <v>0</v>
      </c>
      <c r="J297" t="s">
        <v>342</v>
      </c>
      <c r="K297" t="s">
        <v>335</v>
      </c>
      <c r="L297" t="s">
        <v>343</v>
      </c>
      <c r="M297" t="s">
        <v>337</v>
      </c>
      <c r="P297" t="s">
        <v>338</v>
      </c>
      <c r="Q297" t="s">
        <v>339</v>
      </c>
      <c r="R297" t="s">
        <v>24</v>
      </c>
      <c r="S297" t="s">
        <v>339</v>
      </c>
      <c r="T297" t="s">
        <v>340</v>
      </c>
      <c r="U297" t="str">
        <f>VLOOKUP(A297,Sites!$A$1:$K$119,3,0)</f>
        <v>Office-Primary Location</v>
      </c>
      <c r="V297" t="str">
        <f>VLOOKUP(A297,Sites!$A$1:$K$119,4,0)</f>
        <v>Line C</v>
      </c>
      <c r="W297" t="str">
        <f>VLOOKUP(A297,Sites!$A$1:$K$119,5,0)</f>
        <v>AM</v>
      </c>
      <c r="X297" t="str">
        <f>VLOOKUP(A297,Sites!$A$1:$K$119,6,0)</f>
        <v>Canada</v>
      </c>
      <c r="Y297" t="str">
        <f>VLOOKUP(A297,Sites!$A$1:$K$119,7,0)</f>
        <v>Calgary</v>
      </c>
      <c r="Z297" t="str">
        <f>VLOOKUP(A297,Sites!$A$1:$K$119,8,0)</f>
        <v>Calgary Address</v>
      </c>
      <c r="AA297" t="str">
        <f>VLOOKUP(A297,Sites!$A$1:$K$119,9,0)</f>
        <v>Calgary</v>
      </c>
      <c r="AB297">
        <f>VLOOKUP(A297,Sites!$A$1:$K$119,10,0)</f>
        <v>51.047803000000002</v>
      </c>
      <c r="AC297">
        <f>VLOOKUP(A297,Sites!$A$1:$K$119,11,0)</f>
        <v>-114.06576099999999</v>
      </c>
    </row>
    <row r="298" spans="1:29" x14ac:dyDescent="0.3">
      <c r="A298">
        <v>8136305</v>
      </c>
      <c r="B298" t="s">
        <v>341</v>
      </c>
      <c r="C298" t="s">
        <v>359</v>
      </c>
      <c r="D298" s="3">
        <v>41275</v>
      </c>
      <c r="E298">
        <v>1623.83</v>
      </c>
      <c r="F298">
        <v>17192</v>
      </c>
      <c r="G298" t="s">
        <v>333</v>
      </c>
      <c r="H298">
        <v>5465</v>
      </c>
      <c r="I298">
        <v>0</v>
      </c>
      <c r="J298" t="s">
        <v>342</v>
      </c>
      <c r="K298" t="s">
        <v>335</v>
      </c>
      <c r="L298" t="s">
        <v>343</v>
      </c>
      <c r="M298" t="s">
        <v>337</v>
      </c>
      <c r="P298" t="s">
        <v>338</v>
      </c>
      <c r="Q298" t="s">
        <v>339</v>
      </c>
      <c r="R298" t="s">
        <v>24</v>
      </c>
      <c r="S298" t="s">
        <v>339</v>
      </c>
      <c r="T298" t="s">
        <v>340</v>
      </c>
      <c r="U298" t="str">
        <f>VLOOKUP(A298,Sites!$A$1:$K$119,3,0)</f>
        <v>Office-Primary Location</v>
      </c>
      <c r="V298" t="str">
        <f>VLOOKUP(A298,Sites!$A$1:$K$119,4,0)</f>
        <v>Line C</v>
      </c>
      <c r="W298" t="str">
        <f>VLOOKUP(A298,Sites!$A$1:$K$119,5,0)</f>
        <v>AM</v>
      </c>
      <c r="X298" t="str">
        <f>VLOOKUP(A298,Sites!$A$1:$K$119,6,0)</f>
        <v>Canada</v>
      </c>
      <c r="Y298" t="str">
        <f>VLOOKUP(A298,Sites!$A$1:$K$119,7,0)</f>
        <v>Calgary</v>
      </c>
      <c r="Z298" t="str">
        <f>VLOOKUP(A298,Sites!$A$1:$K$119,8,0)</f>
        <v>Calgary Address</v>
      </c>
      <c r="AA298" t="str">
        <f>VLOOKUP(A298,Sites!$A$1:$K$119,9,0)</f>
        <v>Calgary</v>
      </c>
      <c r="AB298">
        <f>VLOOKUP(A298,Sites!$A$1:$K$119,10,0)</f>
        <v>51.047803000000002</v>
      </c>
      <c r="AC298">
        <f>VLOOKUP(A298,Sites!$A$1:$K$119,11,0)</f>
        <v>-114.06576099999999</v>
      </c>
    </row>
    <row r="299" spans="1:29" x14ac:dyDescent="0.3">
      <c r="A299">
        <v>8136305</v>
      </c>
      <c r="B299" t="s">
        <v>341</v>
      </c>
      <c r="C299" t="s">
        <v>359</v>
      </c>
      <c r="D299" s="3">
        <v>41640</v>
      </c>
      <c r="E299">
        <v>1547.06</v>
      </c>
      <c r="F299">
        <v>14669</v>
      </c>
      <c r="G299" t="s">
        <v>333</v>
      </c>
      <c r="H299">
        <v>5465</v>
      </c>
      <c r="I299">
        <v>0</v>
      </c>
      <c r="J299" t="s">
        <v>342</v>
      </c>
      <c r="K299" t="s">
        <v>335</v>
      </c>
      <c r="L299" t="s">
        <v>343</v>
      </c>
      <c r="M299" t="s">
        <v>337</v>
      </c>
      <c r="P299" t="s">
        <v>338</v>
      </c>
      <c r="Q299" t="s">
        <v>339</v>
      </c>
      <c r="R299" t="s">
        <v>24</v>
      </c>
      <c r="S299" t="s">
        <v>339</v>
      </c>
      <c r="T299" t="s">
        <v>340</v>
      </c>
      <c r="U299" t="str">
        <f>VLOOKUP(A299,Sites!$A$1:$K$119,3,0)</f>
        <v>Office-Primary Location</v>
      </c>
      <c r="V299" t="str">
        <f>VLOOKUP(A299,Sites!$A$1:$K$119,4,0)</f>
        <v>Line C</v>
      </c>
      <c r="W299" t="str">
        <f>VLOOKUP(A299,Sites!$A$1:$K$119,5,0)</f>
        <v>AM</v>
      </c>
      <c r="X299" t="str">
        <f>VLOOKUP(A299,Sites!$A$1:$K$119,6,0)</f>
        <v>Canada</v>
      </c>
      <c r="Y299" t="str">
        <f>VLOOKUP(A299,Sites!$A$1:$K$119,7,0)</f>
        <v>Calgary</v>
      </c>
      <c r="Z299" t="str">
        <f>VLOOKUP(A299,Sites!$A$1:$K$119,8,0)</f>
        <v>Calgary Address</v>
      </c>
      <c r="AA299" t="str">
        <f>VLOOKUP(A299,Sites!$A$1:$K$119,9,0)</f>
        <v>Calgary</v>
      </c>
      <c r="AB299">
        <f>VLOOKUP(A299,Sites!$A$1:$K$119,10,0)</f>
        <v>51.047803000000002</v>
      </c>
      <c r="AC299">
        <f>VLOOKUP(A299,Sites!$A$1:$K$119,11,0)</f>
        <v>-114.06576099999999</v>
      </c>
    </row>
    <row r="300" spans="1:29" x14ac:dyDescent="0.3">
      <c r="A300">
        <v>8136305</v>
      </c>
      <c r="B300" t="s">
        <v>341</v>
      </c>
      <c r="C300" t="s">
        <v>359</v>
      </c>
      <c r="D300" s="3">
        <v>41456</v>
      </c>
      <c r="E300">
        <v>1418.05</v>
      </c>
      <c r="F300">
        <v>11452</v>
      </c>
      <c r="G300" t="s">
        <v>333</v>
      </c>
      <c r="H300">
        <v>5465</v>
      </c>
      <c r="I300">
        <v>0</v>
      </c>
      <c r="J300" t="s">
        <v>342</v>
      </c>
      <c r="K300" t="s">
        <v>335</v>
      </c>
      <c r="L300" t="s">
        <v>343</v>
      </c>
      <c r="M300" t="s">
        <v>337</v>
      </c>
      <c r="P300" t="s">
        <v>338</v>
      </c>
      <c r="Q300" t="s">
        <v>339</v>
      </c>
      <c r="R300" t="s">
        <v>24</v>
      </c>
      <c r="S300" t="s">
        <v>339</v>
      </c>
      <c r="T300" t="s">
        <v>340</v>
      </c>
      <c r="U300" t="str">
        <f>VLOOKUP(A300,Sites!$A$1:$K$119,3,0)</f>
        <v>Office-Primary Location</v>
      </c>
      <c r="V300" t="str">
        <f>VLOOKUP(A300,Sites!$A$1:$K$119,4,0)</f>
        <v>Line C</v>
      </c>
      <c r="W300" t="str">
        <f>VLOOKUP(A300,Sites!$A$1:$K$119,5,0)</f>
        <v>AM</v>
      </c>
      <c r="X300" t="str">
        <f>VLOOKUP(A300,Sites!$A$1:$K$119,6,0)</f>
        <v>Canada</v>
      </c>
      <c r="Y300" t="str">
        <f>VLOOKUP(A300,Sites!$A$1:$K$119,7,0)</f>
        <v>Calgary</v>
      </c>
      <c r="Z300" t="str">
        <f>VLOOKUP(A300,Sites!$A$1:$K$119,8,0)</f>
        <v>Calgary Address</v>
      </c>
      <c r="AA300" t="str">
        <f>VLOOKUP(A300,Sites!$A$1:$K$119,9,0)</f>
        <v>Calgary</v>
      </c>
      <c r="AB300">
        <f>VLOOKUP(A300,Sites!$A$1:$K$119,10,0)</f>
        <v>51.047803000000002</v>
      </c>
      <c r="AC300">
        <f>VLOOKUP(A300,Sites!$A$1:$K$119,11,0)</f>
        <v>-114.06576099999999</v>
      </c>
    </row>
    <row r="301" spans="1:29" x14ac:dyDescent="0.3">
      <c r="A301">
        <v>8136305</v>
      </c>
      <c r="B301" t="s">
        <v>341</v>
      </c>
      <c r="C301" t="s">
        <v>359</v>
      </c>
      <c r="D301" s="3">
        <v>41821</v>
      </c>
      <c r="E301">
        <v>1320.52</v>
      </c>
      <c r="F301">
        <v>9038</v>
      </c>
      <c r="G301" t="s">
        <v>333</v>
      </c>
      <c r="H301">
        <v>5465</v>
      </c>
      <c r="I301">
        <v>0</v>
      </c>
      <c r="J301" t="s">
        <v>342</v>
      </c>
      <c r="K301" t="s">
        <v>335</v>
      </c>
      <c r="L301" t="s">
        <v>343</v>
      </c>
      <c r="M301" t="s">
        <v>337</v>
      </c>
      <c r="P301" t="s">
        <v>338</v>
      </c>
      <c r="Q301" t="s">
        <v>339</v>
      </c>
      <c r="R301" t="s">
        <v>24</v>
      </c>
      <c r="S301" t="s">
        <v>339</v>
      </c>
      <c r="T301" t="s">
        <v>340</v>
      </c>
      <c r="U301" t="str">
        <f>VLOOKUP(A301,Sites!$A$1:$K$119,3,0)</f>
        <v>Office-Primary Location</v>
      </c>
      <c r="V301" t="str">
        <f>VLOOKUP(A301,Sites!$A$1:$K$119,4,0)</f>
        <v>Line C</v>
      </c>
      <c r="W301" t="str">
        <f>VLOOKUP(A301,Sites!$A$1:$K$119,5,0)</f>
        <v>AM</v>
      </c>
      <c r="X301" t="str">
        <f>VLOOKUP(A301,Sites!$A$1:$K$119,6,0)</f>
        <v>Canada</v>
      </c>
      <c r="Y301" t="str">
        <f>VLOOKUP(A301,Sites!$A$1:$K$119,7,0)</f>
        <v>Calgary</v>
      </c>
      <c r="Z301" t="str">
        <f>VLOOKUP(A301,Sites!$A$1:$K$119,8,0)</f>
        <v>Calgary Address</v>
      </c>
      <c r="AA301" t="str">
        <f>VLOOKUP(A301,Sites!$A$1:$K$119,9,0)</f>
        <v>Calgary</v>
      </c>
      <c r="AB301">
        <f>VLOOKUP(A301,Sites!$A$1:$K$119,10,0)</f>
        <v>51.047803000000002</v>
      </c>
      <c r="AC301">
        <f>VLOOKUP(A301,Sites!$A$1:$K$119,11,0)</f>
        <v>-114.06576099999999</v>
      </c>
    </row>
    <row r="302" spans="1:29" x14ac:dyDescent="0.3">
      <c r="A302">
        <v>8136305</v>
      </c>
      <c r="B302" t="s">
        <v>341</v>
      </c>
      <c r="C302" t="s">
        <v>359</v>
      </c>
      <c r="D302" s="3">
        <v>41426</v>
      </c>
      <c r="E302">
        <v>1032.6400000000001</v>
      </c>
      <c r="F302">
        <v>11452</v>
      </c>
      <c r="G302" t="s">
        <v>333</v>
      </c>
      <c r="H302">
        <v>5465</v>
      </c>
      <c r="I302">
        <v>0</v>
      </c>
      <c r="J302" t="s">
        <v>342</v>
      </c>
      <c r="K302" t="s">
        <v>335</v>
      </c>
      <c r="L302" t="s">
        <v>343</v>
      </c>
      <c r="M302" t="s">
        <v>337</v>
      </c>
      <c r="P302" t="s">
        <v>338</v>
      </c>
      <c r="Q302" t="s">
        <v>339</v>
      </c>
      <c r="R302" t="s">
        <v>24</v>
      </c>
      <c r="S302" t="s">
        <v>339</v>
      </c>
      <c r="T302" t="s">
        <v>340</v>
      </c>
      <c r="U302" t="str">
        <f>VLOOKUP(A302,Sites!$A$1:$K$119,3,0)</f>
        <v>Office-Primary Location</v>
      </c>
      <c r="V302" t="str">
        <f>VLOOKUP(A302,Sites!$A$1:$K$119,4,0)</f>
        <v>Line C</v>
      </c>
      <c r="W302" t="str">
        <f>VLOOKUP(A302,Sites!$A$1:$K$119,5,0)</f>
        <v>AM</v>
      </c>
      <c r="X302" t="str">
        <f>VLOOKUP(A302,Sites!$A$1:$K$119,6,0)</f>
        <v>Canada</v>
      </c>
      <c r="Y302" t="str">
        <f>VLOOKUP(A302,Sites!$A$1:$K$119,7,0)</f>
        <v>Calgary</v>
      </c>
      <c r="Z302" t="str">
        <f>VLOOKUP(A302,Sites!$A$1:$K$119,8,0)</f>
        <v>Calgary Address</v>
      </c>
      <c r="AA302" t="str">
        <f>VLOOKUP(A302,Sites!$A$1:$K$119,9,0)</f>
        <v>Calgary</v>
      </c>
      <c r="AB302">
        <f>VLOOKUP(A302,Sites!$A$1:$K$119,10,0)</f>
        <v>51.047803000000002</v>
      </c>
      <c r="AC302">
        <f>VLOOKUP(A302,Sites!$A$1:$K$119,11,0)</f>
        <v>-114.06576099999999</v>
      </c>
    </row>
    <row r="303" spans="1:29" x14ac:dyDescent="0.3">
      <c r="A303">
        <v>8136305</v>
      </c>
      <c r="B303" t="s">
        <v>341</v>
      </c>
      <c r="C303" t="s">
        <v>359</v>
      </c>
      <c r="D303" s="3">
        <v>41791</v>
      </c>
      <c r="E303">
        <v>981.12</v>
      </c>
      <c r="F303">
        <v>8747</v>
      </c>
      <c r="G303" t="s">
        <v>333</v>
      </c>
      <c r="H303">
        <v>5465</v>
      </c>
      <c r="I303">
        <v>0</v>
      </c>
      <c r="J303" t="s">
        <v>342</v>
      </c>
      <c r="K303" t="s">
        <v>335</v>
      </c>
      <c r="L303" t="s">
        <v>343</v>
      </c>
      <c r="M303" t="s">
        <v>337</v>
      </c>
      <c r="P303" t="s">
        <v>338</v>
      </c>
      <c r="Q303" t="s">
        <v>339</v>
      </c>
      <c r="R303" t="s">
        <v>24</v>
      </c>
      <c r="S303" t="s">
        <v>339</v>
      </c>
      <c r="T303" t="s">
        <v>340</v>
      </c>
      <c r="U303" t="str">
        <f>VLOOKUP(A303,Sites!$A$1:$K$119,3,0)</f>
        <v>Office-Primary Location</v>
      </c>
      <c r="V303" t="str">
        <f>VLOOKUP(A303,Sites!$A$1:$K$119,4,0)</f>
        <v>Line C</v>
      </c>
      <c r="W303" t="str">
        <f>VLOOKUP(A303,Sites!$A$1:$K$119,5,0)</f>
        <v>AM</v>
      </c>
      <c r="X303" t="str">
        <f>VLOOKUP(A303,Sites!$A$1:$K$119,6,0)</f>
        <v>Canada</v>
      </c>
      <c r="Y303" t="str">
        <f>VLOOKUP(A303,Sites!$A$1:$K$119,7,0)</f>
        <v>Calgary</v>
      </c>
      <c r="Z303" t="str">
        <f>VLOOKUP(A303,Sites!$A$1:$K$119,8,0)</f>
        <v>Calgary Address</v>
      </c>
      <c r="AA303" t="str">
        <f>VLOOKUP(A303,Sites!$A$1:$K$119,9,0)</f>
        <v>Calgary</v>
      </c>
      <c r="AB303">
        <f>VLOOKUP(A303,Sites!$A$1:$K$119,10,0)</f>
        <v>51.047803000000002</v>
      </c>
      <c r="AC303">
        <f>VLOOKUP(A303,Sites!$A$1:$K$119,11,0)</f>
        <v>-114.06576099999999</v>
      </c>
    </row>
    <row r="304" spans="1:29" x14ac:dyDescent="0.3">
      <c r="A304">
        <v>8136305</v>
      </c>
      <c r="B304" t="s">
        <v>341</v>
      </c>
      <c r="C304" t="s">
        <v>359</v>
      </c>
      <c r="D304" s="3">
        <v>41334</v>
      </c>
      <c r="E304">
        <v>1653.89</v>
      </c>
      <c r="F304">
        <v>17985</v>
      </c>
      <c r="G304" t="s">
        <v>333</v>
      </c>
      <c r="H304">
        <v>5465</v>
      </c>
      <c r="I304">
        <v>0</v>
      </c>
      <c r="J304" t="s">
        <v>342</v>
      </c>
      <c r="K304" t="s">
        <v>335</v>
      </c>
      <c r="L304" t="s">
        <v>343</v>
      </c>
      <c r="M304" t="s">
        <v>337</v>
      </c>
      <c r="P304" t="s">
        <v>338</v>
      </c>
      <c r="Q304" t="s">
        <v>339</v>
      </c>
      <c r="R304" t="s">
        <v>24</v>
      </c>
      <c r="S304" t="s">
        <v>339</v>
      </c>
      <c r="T304" t="s">
        <v>340</v>
      </c>
      <c r="U304" t="str">
        <f>VLOOKUP(A304,Sites!$A$1:$K$119,3,0)</f>
        <v>Office-Primary Location</v>
      </c>
      <c r="V304" t="str">
        <f>VLOOKUP(A304,Sites!$A$1:$K$119,4,0)</f>
        <v>Line C</v>
      </c>
      <c r="W304" t="str">
        <f>VLOOKUP(A304,Sites!$A$1:$K$119,5,0)</f>
        <v>AM</v>
      </c>
      <c r="X304" t="str">
        <f>VLOOKUP(A304,Sites!$A$1:$K$119,6,0)</f>
        <v>Canada</v>
      </c>
      <c r="Y304" t="str">
        <f>VLOOKUP(A304,Sites!$A$1:$K$119,7,0)</f>
        <v>Calgary</v>
      </c>
      <c r="Z304" t="str">
        <f>VLOOKUP(A304,Sites!$A$1:$K$119,8,0)</f>
        <v>Calgary Address</v>
      </c>
      <c r="AA304" t="str">
        <f>VLOOKUP(A304,Sites!$A$1:$K$119,9,0)</f>
        <v>Calgary</v>
      </c>
      <c r="AB304">
        <f>VLOOKUP(A304,Sites!$A$1:$K$119,10,0)</f>
        <v>51.047803000000002</v>
      </c>
      <c r="AC304">
        <f>VLOOKUP(A304,Sites!$A$1:$K$119,11,0)</f>
        <v>-114.06576099999999</v>
      </c>
    </row>
    <row r="305" spans="1:29" x14ac:dyDescent="0.3">
      <c r="A305">
        <v>8136305</v>
      </c>
      <c r="B305" t="s">
        <v>341</v>
      </c>
      <c r="C305" t="s">
        <v>359</v>
      </c>
      <c r="D305" s="3">
        <v>41699</v>
      </c>
      <c r="E305">
        <v>1570.92</v>
      </c>
      <c r="F305">
        <v>14669</v>
      </c>
      <c r="G305" t="s">
        <v>333</v>
      </c>
      <c r="H305">
        <v>5465</v>
      </c>
      <c r="I305">
        <v>0</v>
      </c>
      <c r="J305" t="s">
        <v>342</v>
      </c>
      <c r="K305" t="s">
        <v>335</v>
      </c>
      <c r="L305" t="s">
        <v>343</v>
      </c>
      <c r="M305" t="s">
        <v>337</v>
      </c>
      <c r="P305" t="s">
        <v>338</v>
      </c>
      <c r="Q305" t="s">
        <v>339</v>
      </c>
      <c r="R305" t="s">
        <v>24</v>
      </c>
      <c r="S305" t="s">
        <v>339</v>
      </c>
      <c r="T305" t="s">
        <v>340</v>
      </c>
      <c r="U305" t="str">
        <f>VLOOKUP(A305,Sites!$A$1:$K$119,3,0)</f>
        <v>Office-Primary Location</v>
      </c>
      <c r="V305" t="str">
        <f>VLOOKUP(A305,Sites!$A$1:$K$119,4,0)</f>
        <v>Line C</v>
      </c>
      <c r="W305" t="str">
        <f>VLOOKUP(A305,Sites!$A$1:$K$119,5,0)</f>
        <v>AM</v>
      </c>
      <c r="X305" t="str">
        <f>VLOOKUP(A305,Sites!$A$1:$K$119,6,0)</f>
        <v>Canada</v>
      </c>
      <c r="Y305" t="str">
        <f>VLOOKUP(A305,Sites!$A$1:$K$119,7,0)</f>
        <v>Calgary</v>
      </c>
      <c r="Z305" t="str">
        <f>VLOOKUP(A305,Sites!$A$1:$K$119,8,0)</f>
        <v>Calgary Address</v>
      </c>
      <c r="AA305" t="str">
        <f>VLOOKUP(A305,Sites!$A$1:$K$119,9,0)</f>
        <v>Calgary</v>
      </c>
      <c r="AB305">
        <f>VLOOKUP(A305,Sites!$A$1:$K$119,10,0)</f>
        <v>51.047803000000002</v>
      </c>
      <c r="AC305">
        <f>VLOOKUP(A305,Sites!$A$1:$K$119,11,0)</f>
        <v>-114.06576099999999</v>
      </c>
    </row>
    <row r="306" spans="1:29" x14ac:dyDescent="0.3">
      <c r="A306">
        <v>8136305</v>
      </c>
      <c r="B306" t="s">
        <v>341</v>
      </c>
      <c r="C306" t="s">
        <v>359</v>
      </c>
      <c r="D306" s="3">
        <v>41395</v>
      </c>
      <c r="E306">
        <v>1049.75</v>
      </c>
      <c r="F306">
        <v>11834</v>
      </c>
      <c r="G306" t="s">
        <v>333</v>
      </c>
      <c r="H306">
        <v>5465</v>
      </c>
      <c r="I306">
        <v>0</v>
      </c>
      <c r="J306" t="s">
        <v>342</v>
      </c>
      <c r="K306" t="s">
        <v>335</v>
      </c>
      <c r="L306" t="s">
        <v>343</v>
      </c>
      <c r="M306" t="s">
        <v>337</v>
      </c>
      <c r="P306" t="s">
        <v>338</v>
      </c>
      <c r="Q306" t="s">
        <v>339</v>
      </c>
      <c r="R306" t="s">
        <v>24</v>
      </c>
      <c r="S306" t="s">
        <v>339</v>
      </c>
      <c r="T306" t="s">
        <v>340</v>
      </c>
      <c r="U306" t="str">
        <f>VLOOKUP(A306,Sites!$A$1:$K$119,3,0)</f>
        <v>Office-Primary Location</v>
      </c>
      <c r="V306" t="str">
        <f>VLOOKUP(A306,Sites!$A$1:$K$119,4,0)</f>
        <v>Line C</v>
      </c>
      <c r="W306" t="str">
        <f>VLOOKUP(A306,Sites!$A$1:$K$119,5,0)</f>
        <v>AM</v>
      </c>
      <c r="X306" t="str">
        <f>VLOOKUP(A306,Sites!$A$1:$K$119,6,0)</f>
        <v>Canada</v>
      </c>
      <c r="Y306" t="str">
        <f>VLOOKUP(A306,Sites!$A$1:$K$119,7,0)</f>
        <v>Calgary</v>
      </c>
      <c r="Z306" t="str">
        <f>VLOOKUP(A306,Sites!$A$1:$K$119,8,0)</f>
        <v>Calgary Address</v>
      </c>
      <c r="AA306" t="str">
        <f>VLOOKUP(A306,Sites!$A$1:$K$119,9,0)</f>
        <v>Calgary</v>
      </c>
      <c r="AB306">
        <f>VLOOKUP(A306,Sites!$A$1:$K$119,10,0)</f>
        <v>51.047803000000002</v>
      </c>
      <c r="AC306">
        <f>VLOOKUP(A306,Sites!$A$1:$K$119,11,0)</f>
        <v>-114.06576099999999</v>
      </c>
    </row>
    <row r="307" spans="1:29" x14ac:dyDescent="0.3">
      <c r="A307">
        <v>8136305</v>
      </c>
      <c r="B307" t="s">
        <v>341</v>
      </c>
      <c r="C307" t="s">
        <v>359</v>
      </c>
      <c r="D307" s="3">
        <v>41760</v>
      </c>
      <c r="E307">
        <v>1024.57</v>
      </c>
      <c r="F307">
        <v>9038</v>
      </c>
      <c r="G307" t="s">
        <v>333</v>
      </c>
      <c r="H307">
        <v>5465</v>
      </c>
      <c r="I307">
        <v>0</v>
      </c>
      <c r="J307" t="s">
        <v>342</v>
      </c>
      <c r="K307" t="s">
        <v>335</v>
      </c>
      <c r="L307" t="s">
        <v>343</v>
      </c>
      <c r="M307" t="s">
        <v>337</v>
      </c>
      <c r="P307" t="s">
        <v>338</v>
      </c>
      <c r="Q307" t="s">
        <v>339</v>
      </c>
      <c r="R307" t="s">
        <v>24</v>
      </c>
      <c r="S307" t="s">
        <v>339</v>
      </c>
      <c r="T307" t="s">
        <v>340</v>
      </c>
      <c r="U307" t="str">
        <f>VLOOKUP(A307,Sites!$A$1:$K$119,3,0)</f>
        <v>Office-Primary Location</v>
      </c>
      <c r="V307" t="str">
        <f>VLOOKUP(A307,Sites!$A$1:$K$119,4,0)</f>
        <v>Line C</v>
      </c>
      <c r="W307" t="str">
        <f>VLOOKUP(A307,Sites!$A$1:$K$119,5,0)</f>
        <v>AM</v>
      </c>
      <c r="X307" t="str">
        <f>VLOOKUP(A307,Sites!$A$1:$K$119,6,0)</f>
        <v>Canada</v>
      </c>
      <c r="Y307" t="str">
        <f>VLOOKUP(A307,Sites!$A$1:$K$119,7,0)</f>
        <v>Calgary</v>
      </c>
      <c r="Z307" t="str">
        <f>VLOOKUP(A307,Sites!$A$1:$K$119,8,0)</f>
        <v>Calgary Address</v>
      </c>
      <c r="AA307" t="str">
        <f>VLOOKUP(A307,Sites!$A$1:$K$119,9,0)</f>
        <v>Calgary</v>
      </c>
      <c r="AB307">
        <f>VLOOKUP(A307,Sites!$A$1:$K$119,10,0)</f>
        <v>51.047803000000002</v>
      </c>
      <c r="AC307">
        <f>VLOOKUP(A307,Sites!$A$1:$K$119,11,0)</f>
        <v>-114.06576099999999</v>
      </c>
    </row>
    <row r="308" spans="1:29" x14ac:dyDescent="0.3">
      <c r="A308">
        <v>8136305</v>
      </c>
      <c r="B308" t="s">
        <v>341</v>
      </c>
      <c r="C308" t="s">
        <v>359</v>
      </c>
      <c r="D308" s="3">
        <v>41579</v>
      </c>
      <c r="E308">
        <v>1246.49</v>
      </c>
      <c r="F308">
        <v>11452</v>
      </c>
      <c r="G308" t="s">
        <v>333</v>
      </c>
      <c r="H308">
        <v>5465</v>
      </c>
      <c r="I308">
        <v>0</v>
      </c>
      <c r="J308" t="s">
        <v>342</v>
      </c>
      <c r="K308" t="s">
        <v>335</v>
      </c>
      <c r="L308" t="s">
        <v>343</v>
      </c>
      <c r="M308" t="s">
        <v>337</v>
      </c>
      <c r="P308" t="s">
        <v>338</v>
      </c>
      <c r="Q308" t="s">
        <v>339</v>
      </c>
      <c r="R308" t="s">
        <v>24</v>
      </c>
      <c r="S308" t="s">
        <v>339</v>
      </c>
      <c r="T308" t="s">
        <v>340</v>
      </c>
      <c r="U308" t="str">
        <f>VLOOKUP(A308,Sites!$A$1:$K$119,3,0)</f>
        <v>Office-Primary Location</v>
      </c>
      <c r="V308" t="str">
        <f>VLOOKUP(A308,Sites!$A$1:$K$119,4,0)</f>
        <v>Line C</v>
      </c>
      <c r="W308" t="str">
        <f>VLOOKUP(A308,Sites!$A$1:$K$119,5,0)</f>
        <v>AM</v>
      </c>
      <c r="X308" t="str">
        <f>VLOOKUP(A308,Sites!$A$1:$K$119,6,0)</f>
        <v>Canada</v>
      </c>
      <c r="Y308" t="str">
        <f>VLOOKUP(A308,Sites!$A$1:$K$119,7,0)</f>
        <v>Calgary</v>
      </c>
      <c r="Z308" t="str">
        <f>VLOOKUP(A308,Sites!$A$1:$K$119,8,0)</f>
        <v>Calgary Address</v>
      </c>
      <c r="AA308" t="str">
        <f>VLOOKUP(A308,Sites!$A$1:$K$119,9,0)</f>
        <v>Calgary</v>
      </c>
      <c r="AB308">
        <f>VLOOKUP(A308,Sites!$A$1:$K$119,10,0)</f>
        <v>51.047803000000002</v>
      </c>
      <c r="AC308">
        <f>VLOOKUP(A308,Sites!$A$1:$K$119,11,0)</f>
        <v>-114.06576099999999</v>
      </c>
    </row>
    <row r="309" spans="1:29" x14ac:dyDescent="0.3">
      <c r="A309">
        <v>8136305</v>
      </c>
      <c r="B309" t="s">
        <v>341</v>
      </c>
      <c r="C309" t="s">
        <v>359</v>
      </c>
      <c r="D309" s="3">
        <v>41944</v>
      </c>
      <c r="E309">
        <v>838.93</v>
      </c>
      <c r="F309">
        <v>8747</v>
      </c>
      <c r="G309" t="s">
        <v>333</v>
      </c>
      <c r="H309">
        <v>5465</v>
      </c>
      <c r="I309">
        <v>0</v>
      </c>
      <c r="J309" t="s">
        <v>342</v>
      </c>
      <c r="K309" t="s">
        <v>335</v>
      </c>
      <c r="L309" t="s">
        <v>343</v>
      </c>
      <c r="M309" t="s">
        <v>337</v>
      </c>
      <c r="P309" t="s">
        <v>338</v>
      </c>
      <c r="Q309" t="s">
        <v>339</v>
      </c>
      <c r="R309" t="s">
        <v>24</v>
      </c>
      <c r="S309" t="s">
        <v>339</v>
      </c>
      <c r="T309" t="s">
        <v>340</v>
      </c>
      <c r="U309" t="str">
        <f>VLOOKUP(A309,Sites!$A$1:$K$119,3,0)</f>
        <v>Office-Primary Location</v>
      </c>
      <c r="V309" t="str">
        <f>VLOOKUP(A309,Sites!$A$1:$K$119,4,0)</f>
        <v>Line C</v>
      </c>
      <c r="W309" t="str">
        <f>VLOOKUP(A309,Sites!$A$1:$K$119,5,0)</f>
        <v>AM</v>
      </c>
      <c r="X309" t="str">
        <f>VLOOKUP(A309,Sites!$A$1:$K$119,6,0)</f>
        <v>Canada</v>
      </c>
      <c r="Y309" t="str">
        <f>VLOOKUP(A309,Sites!$A$1:$K$119,7,0)</f>
        <v>Calgary</v>
      </c>
      <c r="Z309" t="str">
        <f>VLOOKUP(A309,Sites!$A$1:$K$119,8,0)</f>
        <v>Calgary Address</v>
      </c>
      <c r="AA309" t="str">
        <f>VLOOKUP(A309,Sites!$A$1:$K$119,9,0)</f>
        <v>Calgary</v>
      </c>
      <c r="AB309">
        <f>VLOOKUP(A309,Sites!$A$1:$K$119,10,0)</f>
        <v>51.047803000000002</v>
      </c>
      <c r="AC309">
        <f>VLOOKUP(A309,Sites!$A$1:$K$119,11,0)</f>
        <v>-114.06576099999999</v>
      </c>
    </row>
    <row r="310" spans="1:29" x14ac:dyDescent="0.3">
      <c r="A310">
        <v>8136305</v>
      </c>
      <c r="B310" t="s">
        <v>341</v>
      </c>
      <c r="C310" t="s">
        <v>359</v>
      </c>
      <c r="D310" s="3">
        <v>41548</v>
      </c>
      <c r="E310">
        <v>1302.82</v>
      </c>
      <c r="F310">
        <v>11834</v>
      </c>
      <c r="G310" t="s">
        <v>333</v>
      </c>
      <c r="H310">
        <v>5465</v>
      </c>
      <c r="I310">
        <v>0</v>
      </c>
      <c r="J310" t="s">
        <v>342</v>
      </c>
      <c r="K310" t="s">
        <v>335</v>
      </c>
      <c r="L310" t="s">
        <v>343</v>
      </c>
      <c r="M310" t="s">
        <v>337</v>
      </c>
      <c r="P310" t="s">
        <v>338</v>
      </c>
      <c r="Q310" t="s">
        <v>339</v>
      </c>
      <c r="R310" t="s">
        <v>24</v>
      </c>
      <c r="S310" t="s">
        <v>339</v>
      </c>
      <c r="T310" t="s">
        <v>340</v>
      </c>
      <c r="U310" t="str">
        <f>VLOOKUP(A310,Sites!$A$1:$K$119,3,0)</f>
        <v>Office-Primary Location</v>
      </c>
      <c r="V310" t="str">
        <f>VLOOKUP(A310,Sites!$A$1:$K$119,4,0)</f>
        <v>Line C</v>
      </c>
      <c r="W310" t="str">
        <f>VLOOKUP(A310,Sites!$A$1:$K$119,5,0)</f>
        <v>AM</v>
      </c>
      <c r="X310" t="str">
        <f>VLOOKUP(A310,Sites!$A$1:$K$119,6,0)</f>
        <v>Canada</v>
      </c>
      <c r="Y310" t="str">
        <f>VLOOKUP(A310,Sites!$A$1:$K$119,7,0)</f>
        <v>Calgary</v>
      </c>
      <c r="Z310" t="str">
        <f>VLOOKUP(A310,Sites!$A$1:$K$119,8,0)</f>
        <v>Calgary Address</v>
      </c>
      <c r="AA310" t="str">
        <f>VLOOKUP(A310,Sites!$A$1:$K$119,9,0)</f>
        <v>Calgary</v>
      </c>
      <c r="AB310">
        <f>VLOOKUP(A310,Sites!$A$1:$K$119,10,0)</f>
        <v>51.047803000000002</v>
      </c>
      <c r="AC310">
        <f>VLOOKUP(A310,Sites!$A$1:$K$119,11,0)</f>
        <v>-114.06576099999999</v>
      </c>
    </row>
    <row r="311" spans="1:29" x14ac:dyDescent="0.3">
      <c r="A311">
        <v>8136305</v>
      </c>
      <c r="B311" t="s">
        <v>341</v>
      </c>
      <c r="C311" t="s">
        <v>359</v>
      </c>
      <c r="D311" s="3">
        <v>41913</v>
      </c>
      <c r="E311">
        <v>881.08</v>
      </c>
      <c r="F311">
        <v>9038</v>
      </c>
      <c r="G311" t="s">
        <v>333</v>
      </c>
      <c r="H311">
        <v>5465</v>
      </c>
      <c r="I311">
        <v>0</v>
      </c>
      <c r="J311" t="s">
        <v>342</v>
      </c>
      <c r="K311" t="s">
        <v>335</v>
      </c>
      <c r="L311" t="s">
        <v>343</v>
      </c>
      <c r="M311" t="s">
        <v>337</v>
      </c>
      <c r="P311" t="s">
        <v>338</v>
      </c>
      <c r="Q311" t="s">
        <v>339</v>
      </c>
      <c r="R311" t="s">
        <v>24</v>
      </c>
      <c r="S311" t="s">
        <v>339</v>
      </c>
      <c r="T311" t="s">
        <v>340</v>
      </c>
      <c r="U311" t="str">
        <f>VLOOKUP(A311,Sites!$A$1:$K$119,3,0)</f>
        <v>Office-Primary Location</v>
      </c>
      <c r="V311" t="str">
        <f>VLOOKUP(A311,Sites!$A$1:$K$119,4,0)</f>
        <v>Line C</v>
      </c>
      <c r="W311" t="str">
        <f>VLOOKUP(A311,Sites!$A$1:$K$119,5,0)</f>
        <v>AM</v>
      </c>
      <c r="X311" t="str">
        <f>VLOOKUP(A311,Sites!$A$1:$K$119,6,0)</f>
        <v>Canada</v>
      </c>
      <c r="Y311" t="str">
        <f>VLOOKUP(A311,Sites!$A$1:$K$119,7,0)</f>
        <v>Calgary</v>
      </c>
      <c r="Z311" t="str">
        <f>VLOOKUP(A311,Sites!$A$1:$K$119,8,0)</f>
        <v>Calgary Address</v>
      </c>
      <c r="AA311" t="str">
        <f>VLOOKUP(A311,Sites!$A$1:$K$119,9,0)</f>
        <v>Calgary</v>
      </c>
      <c r="AB311">
        <f>VLOOKUP(A311,Sites!$A$1:$K$119,10,0)</f>
        <v>51.047803000000002</v>
      </c>
      <c r="AC311">
        <f>VLOOKUP(A311,Sites!$A$1:$K$119,11,0)</f>
        <v>-114.06576099999999</v>
      </c>
    </row>
    <row r="312" spans="1:29" x14ac:dyDescent="0.3">
      <c r="A312">
        <v>8136305</v>
      </c>
      <c r="B312" t="s">
        <v>341</v>
      </c>
      <c r="C312" t="s">
        <v>359</v>
      </c>
      <c r="D312" s="3">
        <v>41518</v>
      </c>
      <c r="E312">
        <v>1447.95</v>
      </c>
      <c r="F312">
        <v>11452</v>
      </c>
      <c r="G312" t="s">
        <v>333</v>
      </c>
      <c r="H312">
        <v>5465</v>
      </c>
      <c r="I312">
        <v>0</v>
      </c>
      <c r="J312" t="s">
        <v>342</v>
      </c>
      <c r="K312" t="s">
        <v>335</v>
      </c>
      <c r="L312" t="s">
        <v>343</v>
      </c>
      <c r="M312" t="s">
        <v>337</v>
      </c>
      <c r="P312" t="s">
        <v>338</v>
      </c>
      <c r="Q312" t="s">
        <v>339</v>
      </c>
      <c r="R312" t="s">
        <v>24</v>
      </c>
      <c r="S312" t="s">
        <v>339</v>
      </c>
      <c r="T312" t="s">
        <v>340</v>
      </c>
      <c r="U312" t="str">
        <f>VLOOKUP(A312,Sites!$A$1:$K$119,3,0)</f>
        <v>Office-Primary Location</v>
      </c>
      <c r="V312" t="str">
        <f>VLOOKUP(A312,Sites!$A$1:$K$119,4,0)</f>
        <v>Line C</v>
      </c>
      <c r="W312" t="str">
        <f>VLOOKUP(A312,Sites!$A$1:$K$119,5,0)</f>
        <v>AM</v>
      </c>
      <c r="X312" t="str">
        <f>VLOOKUP(A312,Sites!$A$1:$K$119,6,0)</f>
        <v>Canada</v>
      </c>
      <c r="Y312" t="str">
        <f>VLOOKUP(A312,Sites!$A$1:$K$119,7,0)</f>
        <v>Calgary</v>
      </c>
      <c r="Z312" t="str">
        <f>VLOOKUP(A312,Sites!$A$1:$K$119,8,0)</f>
        <v>Calgary Address</v>
      </c>
      <c r="AA312" t="str">
        <f>VLOOKUP(A312,Sites!$A$1:$K$119,9,0)</f>
        <v>Calgary</v>
      </c>
      <c r="AB312">
        <f>VLOOKUP(A312,Sites!$A$1:$K$119,10,0)</f>
        <v>51.047803000000002</v>
      </c>
      <c r="AC312">
        <f>VLOOKUP(A312,Sites!$A$1:$K$119,11,0)</f>
        <v>-114.06576099999999</v>
      </c>
    </row>
    <row r="313" spans="1:29" x14ac:dyDescent="0.3">
      <c r="A313">
        <v>8136305</v>
      </c>
      <c r="B313" t="s">
        <v>341</v>
      </c>
      <c r="C313" t="s">
        <v>359</v>
      </c>
      <c r="D313" s="3">
        <v>41883</v>
      </c>
      <c r="E313">
        <v>1217.1199999999999</v>
      </c>
      <c r="F313">
        <v>8747</v>
      </c>
      <c r="G313" t="s">
        <v>333</v>
      </c>
      <c r="H313">
        <v>5465</v>
      </c>
      <c r="I313">
        <v>0</v>
      </c>
      <c r="J313" t="s">
        <v>342</v>
      </c>
      <c r="K313" t="s">
        <v>335</v>
      </c>
      <c r="L313" t="s">
        <v>343</v>
      </c>
      <c r="M313" t="s">
        <v>337</v>
      </c>
      <c r="P313" t="s">
        <v>338</v>
      </c>
      <c r="Q313" t="s">
        <v>339</v>
      </c>
      <c r="R313" t="s">
        <v>24</v>
      </c>
      <c r="S313" t="s">
        <v>339</v>
      </c>
      <c r="T313" t="s">
        <v>340</v>
      </c>
      <c r="U313" t="str">
        <f>VLOOKUP(A313,Sites!$A$1:$K$119,3,0)</f>
        <v>Office-Primary Location</v>
      </c>
      <c r="V313" t="str">
        <f>VLOOKUP(A313,Sites!$A$1:$K$119,4,0)</f>
        <v>Line C</v>
      </c>
      <c r="W313" t="str">
        <f>VLOOKUP(A313,Sites!$A$1:$K$119,5,0)</f>
        <v>AM</v>
      </c>
      <c r="X313" t="str">
        <f>VLOOKUP(A313,Sites!$A$1:$K$119,6,0)</f>
        <v>Canada</v>
      </c>
      <c r="Y313" t="str">
        <f>VLOOKUP(A313,Sites!$A$1:$K$119,7,0)</f>
        <v>Calgary</v>
      </c>
      <c r="Z313" t="str">
        <f>VLOOKUP(A313,Sites!$A$1:$K$119,8,0)</f>
        <v>Calgary Address</v>
      </c>
      <c r="AA313" t="str">
        <f>VLOOKUP(A313,Sites!$A$1:$K$119,9,0)</f>
        <v>Calgary</v>
      </c>
      <c r="AB313">
        <f>VLOOKUP(A313,Sites!$A$1:$K$119,10,0)</f>
        <v>51.047803000000002</v>
      </c>
      <c r="AC313">
        <f>VLOOKUP(A313,Sites!$A$1:$K$119,11,0)</f>
        <v>-114.06576099999999</v>
      </c>
    </row>
    <row r="314" spans="1:29" x14ac:dyDescent="0.3">
      <c r="A314">
        <v>8136305</v>
      </c>
      <c r="B314" t="s">
        <v>341</v>
      </c>
      <c r="C314" t="s">
        <v>332</v>
      </c>
      <c r="D314" s="3">
        <v>41365</v>
      </c>
      <c r="E314">
        <v>1117.4100000000001</v>
      </c>
      <c r="F314">
        <v>3507</v>
      </c>
      <c r="G314" t="s">
        <v>333</v>
      </c>
      <c r="H314">
        <v>5465</v>
      </c>
      <c r="I314">
        <v>0</v>
      </c>
      <c r="J314" t="s">
        <v>342</v>
      </c>
      <c r="K314" t="s">
        <v>335</v>
      </c>
      <c r="L314" t="s">
        <v>343</v>
      </c>
      <c r="M314" t="s">
        <v>337</v>
      </c>
      <c r="P314" t="s">
        <v>338</v>
      </c>
      <c r="Q314" t="s">
        <v>339</v>
      </c>
      <c r="R314" t="s">
        <v>24</v>
      </c>
      <c r="S314" t="s">
        <v>339</v>
      </c>
      <c r="T314" t="s">
        <v>340</v>
      </c>
      <c r="U314" t="str">
        <f>VLOOKUP(A314,Sites!$A$1:$K$119,3,0)</f>
        <v>Office-Primary Location</v>
      </c>
      <c r="V314" t="str">
        <f>VLOOKUP(A314,Sites!$A$1:$K$119,4,0)</f>
        <v>Line C</v>
      </c>
      <c r="W314" t="str">
        <f>VLOOKUP(A314,Sites!$A$1:$K$119,5,0)</f>
        <v>AM</v>
      </c>
      <c r="X314" t="str">
        <f>VLOOKUP(A314,Sites!$A$1:$K$119,6,0)</f>
        <v>Canada</v>
      </c>
      <c r="Y314" t="str">
        <f>VLOOKUP(A314,Sites!$A$1:$K$119,7,0)</f>
        <v>Calgary</v>
      </c>
      <c r="Z314" t="str">
        <f>VLOOKUP(A314,Sites!$A$1:$K$119,8,0)</f>
        <v>Calgary Address</v>
      </c>
      <c r="AA314" t="str">
        <f>VLOOKUP(A314,Sites!$A$1:$K$119,9,0)</f>
        <v>Calgary</v>
      </c>
      <c r="AB314">
        <f>VLOOKUP(A314,Sites!$A$1:$K$119,10,0)</f>
        <v>51.047803000000002</v>
      </c>
      <c r="AC314">
        <f>VLOOKUP(A314,Sites!$A$1:$K$119,11,0)</f>
        <v>-114.06576099999999</v>
      </c>
    </row>
    <row r="315" spans="1:29" x14ac:dyDescent="0.3">
      <c r="A315">
        <v>8136305</v>
      </c>
      <c r="B315" t="s">
        <v>341</v>
      </c>
      <c r="C315" t="s">
        <v>332</v>
      </c>
      <c r="D315" s="3">
        <v>41730</v>
      </c>
      <c r="E315">
        <v>1663.08</v>
      </c>
      <c r="F315">
        <v>4442</v>
      </c>
      <c r="G315" t="s">
        <v>333</v>
      </c>
      <c r="H315">
        <v>5465</v>
      </c>
      <c r="I315">
        <v>0</v>
      </c>
      <c r="J315" t="s">
        <v>342</v>
      </c>
      <c r="K315" t="s">
        <v>335</v>
      </c>
      <c r="L315" t="s">
        <v>343</v>
      </c>
      <c r="M315" t="s">
        <v>337</v>
      </c>
      <c r="P315" t="s">
        <v>338</v>
      </c>
      <c r="Q315" t="s">
        <v>339</v>
      </c>
      <c r="R315" t="s">
        <v>24</v>
      </c>
      <c r="S315" t="s">
        <v>339</v>
      </c>
      <c r="T315" t="s">
        <v>340</v>
      </c>
      <c r="U315" t="str">
        <f>VLOOKUP(A315,Sites!$A$1:$K$119,3,0)</f>
        <v>Office-Primary Location</v>
      </c>
      <c r="V315" t="str">
        <f>VLOOKUP(A315,Sites!$A$1:$K$119,4,0)</f>
        <v>Line C</v>
      </c>
      <c r="W315" t="str">
        <f>VLOOKUP(A315,Sites!$A$1:$K$119,5,0)</f>
        <v>AM</v>
      </c>
      <c r="X315" t="str">
        <f>VLOOKUP(A315,Sites!$A$1:$K$119,6,0)</f>
        <v>Canada</v>
      </c>
      <c r="Y315" t="str">
        <f>VLOOKUP(A315,Sites!$A$1:$K$119,7,0)</f>
        <v>Calgary</v>
      </c>
      <c r="Z315" t="str">
        <f>VLOOKUP(A315,Sites!$A$1:$K$119,8,0)</f>
        <v>Calgary Address</v>
      </c>
      <c r="AA315" t="str">
        <f>VLOOKUP(A315,Sites!$A$1:$K$119,9,0)</f>
        <v>Calgary</v>
      </c>
      <c r="AB315">
        <f>VLOOKUP(A315,Sites!$A$1:$K$119,10,0)</f>
        <v>51.047803000000002</v>
      </c>
      <c r="AC315">
        <f>VLOOKUP(A315,Sites!$A$1:$K$119,11,0)</f>
        <v>-114.06576099999999</v>
      </c>
    </row>
    <row r="316" spans="1:29" x14ac:dyDescent="0.3">
      <c r="A316">
        <v>8136305</v>
      </c>
      <c r="B316" t="s">
        <v>341</v>
      </c>
      <c r="C316" t="s">
        <v>332</v>
      </c>
      <c r="D316" s="3">
        <v>42095</v>
      </c>
      <c r="E316">
        <v>1114.22</v>
      </c>
      <c r="F316">
        <v>3791</v>
      </c>
      <c r="G316" t="s">
        <v>333</v>
      </c>
      <c r="H316">
        <v>5465</v>
      </c>
      <c r="I316">
        <v>0</v>
      </c>
      <c r="J316" t="s">
        <v>342</v>
      </c>
      <c r="K316" t="s">
        <v>335</v>
      </c>
      <c r="L316" t="s">
        <v>343</v>
      </c>
      <c r="M316" t="s">
        <v>337</v>
      </c>
      <c r="P316" t="s">
        <v>338</v>
      </c>
      <c r="Q316" t="s">
        <v>339</v>
      </c>
      <c r="R316" t="s">
        <v>24</v>
      </c>
      <c r="S316" t="s">
        <v>339</v>
      </c>
      <c r="T316" t="s">
        <v>340</v>
      </c>
      <c r="U316" t="str">
        <f>VLOOKUP(A316,Sites!$A$1:$K$119,3,0)</f>
        <v>Office-Primary Location</v>
      </c>
      <c r="V316" t="str">
        <f>VLOOKUP(A316,Sites!$A$1:$K$119,4,0)</f>
        <v>Line C</v>
      </c>
      <c r="W316" t="str">
        <f>VLOOKUP(A316,Sites!$A$1:$K$119,5,0)</f>
        <v>AM</v>
      </c>
      <c r="X316" t="str">
        <f>VLOOKUP(A316,Sites!$A$1:$K$119,6,0)</f>
        <v>Canada</v>
      </c>
      <c r="Y316" t="str">
        <f>VLOOKUP(A316,Sites!$A$1:$K$119,7,0)</f>
        <v>Calgary</v>
      </c>
      <c r="Z316" t="str">
        <f>VLOOKUP(A316,Sites!$A$1:$K$119,8,0)</f>
        <v>Calgary Address</v>
      </c>
      <c r="AA316" t="str">
        <f>VLOOKUP(A316,Sites!$A$1:$K$119,9,0)</f>
        <v>Calgary</v>
      </c>
      <c r="AB316">
        <f>VLOOKUP(A316,Sites!$A$1:$K$119,10,0)</f>
        <v>51.047803000000002</v>
      </c>
      <c r="AC316">
        <f>VLOOKUP(A316,Sites!$A$1:$K$119,11,0)</f>
        <v>-114.06576099999999</v>
      </c>
    </row>
    <row r="317" spans="1:29" x14ac:dyDescent="0.3">
      <c r="A317">
        <v>8136305</v>
      </c>
      <c r="B317" t="s">
        <v>341</v>
      </c>
      <c r="C317" t="s">
        <v>332</v>
      </c>
      <c r="D317" s="3">
        <v>41487</v>
      </c>
      <c r="E317">
        <v>1180.29</v>
      </c>
      <c r="F317">
        <v>3624</v>
      </c>
      <c r="G317" t="s">
        <v>333</v>
      </c>
      <c r="H317">
        <v>5465</v>
      </c>
      <c r="I317">
        <v>0</v>
      </c>
      <c r="J317" t="s">
        <v>342</v>
      </c>
      <c r="K317" t="s">
        <v>335</v>
      </c>
      <c r="L317" t="s">
        <v>343</v>
      </c>
      <c r="M317" t="s">
        <v>337</v>
      </c>
      <c r="P317" t="s">
        <v>338</v>
      </c>
      <c r="Q317" t="s">
        <v>339</v>
      </c>
      <c r="R317" t="s">
        <v>24</v>
      </c>
      <c r="S317" t="s">
        <v>339</v>
      </c>
      <c r="T317" t="s">
        <v>340</v>
      </c>
      <c r="U317" t="str">
        <f>VLOOKUP(A317,Sites!$A$1:$K$119,3,0)</f>
        <v>Office-Primary Location</v>
      </c>
      <c r="V317" t="str">
        <f>VLOOKUP(A317,Sites!$A$1:$K$119,4,0)</f>
        <v>Line C</v>
      </c>
      <c r="W317" t="str">
        <f>VLOOKUP(A317,Sites!$A$1:$K$119,5,0)</f>
        <v>AM</v>
      </c>
      <c r="X317" t="str">
        <f>VLOOKUP(A317,Sites!$A$1:$K$119,6,0)</f>
        <v>Canada</v>
      </c>
      <c r="Y317" t="str">
        <f>VLOOKUP(A317,Sites!$A$1:$K$119,7,0)</f>
        <v>Calgary</v>
      </c>
      <c r="Z317" t="str">
        <f>VLOOKUP(A317,Sites!$A$1:$K$119,8,0)</f>
        <v>Calgary Address</v>
      </c>
      <c r="AA317" t="str">
        <f>VLOOKUP(A317,Sites!$A$1:$K$119,9,0)</f>
        <v>Calgary</v>
      </c>
      <c r="AB317">
        <f>VLOOKUP(A317,Sites!$A$1:$K$119,10,0)</f>
        <v>51.047803000000002</v>
      </c>
      <c r="AC317">
        <f>VLOOKUP(A317,Sites!$A$1:$K$119,11,0)</f>
        <v>-114.06576099999999</v>
      </c>
    </row>
    <row r="318" spans="1:29" x14ac:dyDescent="0.3">
      <c r="A318">
        <v>8136305</v>
      </c>
      <c r="B318" t="s">
        <v>341</v>
      </c>
      <c r="C318" t="s">
        <v>332</v>
      </c>
      <c r="D318" s="3">
        <v>41852</v>
      </c>
      <c r="E318">
        <v>1656.92</v>
      </c>
      <c r="F318">
        <v>4590</v>
      </c>
      <c r="G318" t="s">
        <v>333</v>
      </c>
      <c r="H318">
        <v>5465</v>
      </c>
      <c r="I318">
        <v>0</v>
      </c>
      <c r="J318" t="s">
        <v>342</v>
      </c>
      <c r="K318" t="s">
        <v>335</v>
      </c>
      <c r="L318" t="s">
        <v>343</v>
      </c>
      <c r="M318" t="s">
        <v>337</v>
      </c>
      <c r="P318" t="s">
        <v>338</v>
      </c>
      <c r="Q318" t="s">
        <v>339</v>
      </c>
      <c r="R318" t="s">
        <v>24</v>
      </c>
      <c r="S318" t="s">
        <v>339</v>
      </c>
      <c r="T318" t="s">
        <v>340</v>
      </c>
      <c r="U318" t="str">
        <f>VLOOKUP(A318,Sites!$A$1:$K$119,3,0)</f>
        <v>Office-Primary Location</v>
      </c>
      <c r="V318" t="str">
        <f>VLOOKUP(A318,Sites!$A$1:$K$119,4,0)</f>
        <v>Line C</v>
      </c>
      <c r="W318" t="str">
        <f>VLOOKUP(A318,Sites!$A$1:$K$119,5,0)</f>
        <v>AM</v>
      </c>
      <c r="X318" t="str">
        <f>VLOOKUP(A318,Sites!$A$1:$K$119,6,0)</f>
        <v>Canada</v>
      </c>
      <c r="Y318" t="str">
        <f>VLOOKUP(A318,Sites!$A$1:$K$119,7,0)</f>
        <v>Calgary</v>
      </c>
      <c r="Z318" t="str">
        <f>VLOOKUP(A318,Sites!$A$1:$K$119,8,0)</f>
        <v>Calgary Address</v>
      </c>
      <c r="AA318" t="str">
        <f>VLOOKUP(A318,Sites!$A$1:$K$119,9,0)</f>
        <v>Calgary</v>
      </c>
      <c r="AB318">
        <f>VLOOKUP(A318,Sites!$A$1:$K$119,10,0)</f>
        <v>51.047803000000002</v>
      </c>
      <c r="AC318">
        <f>VLOOKUP(A318,Sites!$A$1:$K$119,11,0)</f>
        <v>-114.06576099999999</v>
      </c>
    </row>
    <row r="319" spans="1:29" x14ac:dyDescent="0.3">
      <c r="A319">
        <v>8136305</v>
      </c>
      <c r="B319" t="s">
        <v>341</v>
      </c>
      <c r="C319" t="s">
        <v>332</v>
      </c>
      <c r="D319" s="3">
        <v>42217</v>
      </c>
      <c r="E319">
        <v>1184.76</v>
      </c>
      <c r="F319">
        <v>3917</v>
      </c>
      <c r="G319" t="s">
        <v>333</v>
      </c>
      <c r="H319">
        <v>5465</v>
      </c>
      <c r="I319">
        <v>0</v>
      </c>
      <c r="J319" t="s">
        <v>342</v>
      </c>
      <c r="K319" t="s">
        <v>335</v>
      </c>
      <c r="L319" t="s">
        <v>343</v>
      </c>
      <c r="M319" t="s">
        <v>337</v>
      </c>
      <c r="P319" t="s">
        <v>338</v>
      </c>
      <c r="Q319" t="s">
        <v>339</v>
      </c>
      <c r="R319" t="s">
        <v>24</v>
      </c>
      <c r="S319" t="s">
        <v>339</v>
      </c>
      <c r="T319" t="s">
        <v>340</v>
      </c>
      <c r="U319" t="str">
        <f>VLOOKUP(A319,Sites!$A$1:$K$119,3,0)</f>
        <v>Office-Primary Location</v>
      </c>
      <c r="V319" t="str">
        <f>VLOOKUP(A319,Sites!$A$1:$K$119,4,0)</f>
        <v>Line C</v>
      </c>
      <c r="W319" t="str">
        <f>VLOOKUP(A319,Sites!$A$1:$K$119,5,0)</f>
        <v>AM</v>
      </c>
      <c r="X319" t="str">
        <f>VLOOKUP(A319,Sites!$A$1:$K$119,6,0)</f>
        <v>Canada</v>
      </c>
      <c r="Y319" t="str">
        <f>VLOOKUP(A319,Sites!$A$1:$K$119,7,0)</f>
        <v>Calgary</v>
      </c>
      <c r="Z319" t="str">
        <f>VLOOKUP(A319,Sites!$A$1:$K$119,8,0)</f>
        <v>Calgary Address</v>
      </c>
      <c r="AA319" t="str">
        <f>VLOOKUP(A319,Sites!$A$1:$K$119,9,0)</f>
        <v>Calgary</v>
      </c>
      <c r="AB319">
        <f>VLOOKUP(A319,Sites!$A$1:$K$119,10,0)</f>
        <v>51.047803000000002</v>
      </c>
      <c r="AC319">
        <f>VLOOKUP(A319,Sites!$A$1:$K$119,11,0)</f>
        <v>-114.06576099999999</v>
      </c>
    </row>
    <row r="320" spans="1:29" x14ac:dyDescent="0.3">
      <c r="A320">
        <v>8136305</v>
      </c>
      <c r="B320" t="s">
        <v>341</v>
      </c>
      <c r="C320" t="s">
        <v>332</v>
      </c>
      <c r="D320" s="3">
        <v>41609</v>
      </c>
      <c r="E320">
        <v>1215.21</v>
      </c>
      <c r="F320">
        <v>3624</v>
      </c>
      <c r="G320" t="s">
        <v>333</v>
      </c>
      <c r="H320">
        <v>5465</v>
      </c>
      <c r="I320">
        <v>0</v>
      </c>
      <c r="J320" t="s">
        <v>342</v>
      </c>
      <c r="K320" t="s">
        <v>335</v>
      </c>
      <c r="L320" t="s">
        <v>343</v>
      </c>
      <c r="M320" t="s">
        <v>337</v>
      </c>
      <c r="P320" t="s">
        <v>338</v>
      </c>
      <c r="Q320" t="s">
        <v>339</v>
      </c>
      <c r="R320" t="s">
        <v>24</v>
      </c>
      <c r="S320" t="s">
        <v>339</v>
      </c>
      <c r="T320" t="s">
        <v>340</v>
      </c>
      <c r="U320" t="str">
        <f>VLOOKUP(A320,Sites!$A$1:$K$119,3,0)</f>
        <v>Office-Primary Location</v>
      </c>
      <c r="V320" t="str">
        <f>VLOOKUP(A320,Sites!$A$1:$K$119,4,0)</f>
        <v>Line C</v>
      </c>
      <c r="W320" t="str">
        <f>VLOOKUP(A320,Sites!$A$1:$K$119,5,0)</f>
        <v>AM</v>
      </c>
      <c r="X320" t="str">
        <f>VLOOKUP(A320,Sites!$A$1:$K$119,6,0)</f>
        <v>Canada</v>
      </c>
      <c r="Y320" t="str">
        <f>VLOOKUP(A320,Sites!$A$1:$K$119,7,0)</f>
        <v>Calgary</v>
      </c>
      <c r="Z320" t="str">
        <f>VLOOKUP(A320,Sites!$A$1:$K$119,8,0)</f>
        <v>Calgary Address</v>
      </c>
      <c r="AA320" t="str">
        <f>VLOOKUP(A320,Sites!$A$1:$K$119,9,0)</f>
        <v>Calgary</v>
      </c>
      <c r="AB320">
        <f>VLOOKUP(A320,Sites!$A$1:$K$119,10,0)</f>
        <v>51.047803000000002</v>
      </c>
      <c r="AC320">
        <f>VLOOKUP(A320,Sites!$A$1:$K$119,11,0)</f>
        <v>-114.06576099999999</v>
      </c>
    </row>
    <row r="321" spans="1:29" x14ac:dyDescent="0.3">
      <c r="A321">
        <v>8136305</v>
      </c>
      <c r="B321" t="s">
        <v>341</v>
      </c>
      <c r="C321" t="s">
        <v>332</v>
      </c>
      <c r="D321" s="3">
        <v>41974</v>
      </c>
      <c r="E321">
        <v>1534.22</v>
      </c>
      <c r="F321">
        <v>4590</v>
      </c>
      <c r="G321" t="s">
        <v>333</v>
      </c>
      <c r="H321">
        <v>5465</v>
      </c>
      <c r="I321">
        <v>0</v>
      </c>
      <c r="J321" t="s">
        <v>342</v>
      </c>
      <c r="K321" t="s">
        <v>335</v>
      </c>
      <c r="L321" t="s">
        <v>343</v>
      </c>
      <c r="M321" t="s">
        <v>337</v>
      </c>
      <c r="P321" t="s">
        <v>338</v>
      </c>
      <c r="Q321" t="s">
        <v>339</v>
      </c>
      <c r="R321" t="s">
        <v>24</v>
      </c>
      <c r="S321" t="s">
        <v>339</v>
      </c>
      <c r="T321" t="s">
        <v>340</v>
      </c>
      <c r="U321" t="str">
        <f>VLOOKUP(A321,Sites!$A$1:$K$119,3,0)</f>
        <v>Office-Primary Location</v>
      </c>
      <c r="V321" t="str">
        <f>VLOOKUP(A321,Sites!$A$1:$K$119,4,0)</f>
        <v>Line C</v>
      </c>
      <c r="W321" t="str">
        <f>VLOOKUP(A321,Sites!$A$1:$K$119,5,0)</f>
        <v>AM</v>
      </c>
      <c r="X321" t="str">
        <f>VLOOKUP(A321,Sites!$A$1:$K$119,6,0)</f>
        <v>Canada</v>
      </c>
      <c r="Y321" t="str">
        <f>VLOOKUP(A321,Sites!$A$1:$K$119,7,0)</f>
        <v>Calgary</v>
      </c>
      <c r="Z321" t="str">
        <f>VLOOKUP(A321,Sites!$A$1:$K$119,8,0)</f>
        <v>Calgary Address</v>
      </c>
      <c r="AA321" t="str">
        <f>VLOOKUP(A321,Sites!$A$1:$K$119,9,0)</f>
        <v>Calgary</v>
      </c>
      <c r="AB321">
        <f>VLOOKUP(A321,Sites!$A$1:$K$119,10,0)</f>
        <v>51.047803000000002</v>
      </c>
      <c r="AC321">
        <f>VLOOKUP(A321,Sites!$A$1:$K$119,11,0)</f>
        <v>-114.06576099999999</v>
      </c>
    </row>
    <row r="322" spans="1:29" x14ac:dyDescent="0.3">
      <c r="A322">
        <v>8136305</v>
      </c>
      <c r="B322" t="s">
        <v>341</v>
      </c>
      <c r="C322" t="s">
        <v>332</v>
      </c>
      <c r="D322" s="3">
        <v>41306</v>
      </c>
      <c r="E322">
        <v>1068.71</v>
      </c>
      <c r="F322">
        <v>3273</v>
      </c>
      <c r="G322" t="s">
        <v>333</v>
      </c>
      <c r="H322">
        <v>5465</v>
      </c>
      <c r="I322">
        <v>0</v>
      </c>
      <c r="J322" t="s">
        <v>342</v>
      </c>
      <c r="K322" t="s">
        <v>335</v>
      </c>
      <c r="L322" t="s">
        <v>343</v>
      </c>
      <c r="M322" t="s">
        <v>337</v>
      </c>
      <c r="P322" t="s">
        <v>338</v>
      </c>
      <c r="Q322" t="s">
        <v>339</v>
      </c>
      <c r="R322" t="s">
        <v>24</v>
      </c>
      <c r="S322" t="s">
        <v>339</v>
      </c>
      <c r="T322" t="s">
        <v>340</v>
      </c>
      <c r="U322" t="str">
        <f>VLOOKUP(A322,Sites!$A$1:$K$119,3,0)</f>
        <v>Office-Primary Location</v>
      </c>
      <c r="V322" t="str">
        <f>VLOOKUP(A322,Sites!$A$1:$K$119,4,0)</f>
        <v>Line C</v>
      </c>
      <c r="W322" t="str">
        <f>VLOOKUP(A322,Sites!$A$1:$K$119,5,0)</f>
        <v>AM</v>
      </c>
      <c r="X322" t="str">
        <f>VLOOKUP(A322,Sites!$A$1:$K$119,6,0)</f>
        <v>Canada</v>
      </c>
      <c r="Y322" t="str">
        <f>VLOOKUP(A322,Sites!$A$1:$K$119,7,0)</f>
        <v>Calgary</v>
      </c>
      <c r="Z322" t="str">
        <f>VLOOKUP(A322,Sites!$A$1:$K$119,8,0)</f>
        <v>Calgary Address</v>
      </c>
      <c r="AA322" t="str">
        <f>VLOOKUP(A322,Sites!$A$1:$K$119,9,0)</f>
        <v>Calgary</v>
      </c>
      <c r="AB322">
        <f>VLOOKUP(A322,Sites!$A$1:$K$119,10,0)</f>
        <v>51.047803000000002</v>
      </c>
      <c r="AC322">
        <f>VLOOKUP(A322,Sites!$A$1:$K$119,11,0)</f>
        <v>-114.06576099999999</v>
      </c>
    </row>
    <row r="323" spans="1:29" x14ac:dyDescent="0.3">
      <c r="A323">
        <v>8136305</v>
      </c>
      <c r="B323" t="s">
        <v>341</v>
      </c>
      <c r="C323" t="s">
        <v>332</v>
      </c>
      <c r="D323" s="3">
        <v>41671</v>
      </c>
      <c r="E323">
        <v>2629.4</v>
      </c>
      <c r="F323">
        <v>6405</v>
      </c>
      <c r="G323" t="s">
        <v>333</v>
      </c>
      <c r="H323">
        <v>5465</v>
      </c>
      <c r="I323">
        <v>0</v>
      </c>
      <c r="J323" t="s">
        <v>342</v>
      </c>
      <c r="K323" t="s">
        <v>335</v>
      </c>
      <c r="L323" t="s">
        <v>343</v>
      </c>
      <c r="M323" t="s">
        <v>337</v>
      </c>
      <c r="P323" t="s">
        <v>338</v>
      </c>
      <c r="Q323" t="s">
        <v>339</v>
      </c>
      <c r="R323" t="s">
        <v>24</v>
      </c>
      <c r="S323" t="s">
        <v>339</v>
      </c>
      <c r="T323" t="s">
        <v>340</v>
      </c>
      <c r="U323" t="str">
        <f>VLOOKUP(A323,Sites!$A$1:$K$119,3,0)</f>
        <v>Office-Primary Location</v>
      </c>
      <c r="V323" t="str">
        <f>VLOOKUP(A323,Sites!$A$1:$K$119,4,0)</f>
        <v>Line C</v>
      </c>
      <c r="W323" t="str">
        <f>VLOOKUP(A323,Sites!$A$1:$K$119,5,0)</f>
        <v>AM</v>
      </c>
      <c r="X323" t="str">
        <f>VLOOKUP(A323,Sites!$A$1:$K$119,6,0)</f>
        <v>Canada</v>
      </c>
      <c r="Y323" t="str">
        <f>VLOOKUP(A323,Sites!$A$1:$K$119,7,0)</f>
        <v>Calgary</v>
      </c>
      <c r="Z323" t="str">
        <f>VLOOKUP(A323,Sites!$A$1:$K$119,8,0)</f>
        <v>Calgary Address</v>
      </c>
      <c r="AA323" t="str">
        <f>VLOOKUP(A323,Sites!$A$1:$K$119,9,0)</f>
        <v>Calgary</v>
      </c>
      <c r="AB323">
        <f>VLOOKUP(A323,Sites!$A$1:$K$119,10,0)</f>
        <v>51.047803000000002</v>
      </c>
      <c r="AC323">
        <f>VLOOKUP(A323,Sites!$A$1:$K$119,11,0)</f>
        <v>-114.06576099999999</v>
      </c>
    </row>
    <row r="324" spans="1:29" x14ac:dyDescent="0.3">
      <c r="A324">
        <v>8136305</v>
      </c>
      <c r="B324" t="s">
        <v>341</v>
      </c>
      <c r="C324" t="s">
        <v>332</v>
      </c>
      <c r="D324" s="3">
        <v>42036</v>
      </c>
      <c r="E324">
        <v>1150.1400000000001</v>
      </c>
      <c r="F324">
        <v>3733</v>
      </c>
      <c r="G324" t="s">
        <v>333</v>
      </c>
      <c r="H324">
        <v>5465</v>
      </c>
      <c r="I324">
        <v>0</v>
      </c>
      <c r="J324" t="s">
        <v>342</v>
      </c>
      <c r="K324" t="s">
        <v>335</v>
      </c>
      <c r="L324" t="s">
        <v>343</v>
      </c>
      <c r="M324" t="s">
        <v>337</v>
      </c>
      <c r="P324" t="s">
        <v>338</v>
      </c>
      <c r="Q324" t="s">
        <v>339</v>
      </c>
      <c r="R324" t="s">
        <v>24</v>
      </c>
      <c r="S324" t="s">
        <v>339</v>
      </c>
      <c r="T324" t="s">
        <v>340</v>
      </c>
      <c r="U324" t="str">
        <f>VLOOKUP(A324,Sites!$A$1:$K$119,3,0)</f>
        <v>Office-Primary Location</v>
      </c>
      <c r="V324" t="str">
        <f>VLOOKUP(A324,Sites!$A$1:$K$119,4,0)</f>
        <v>Line C</v>
      </c>
      <c r="W324" t="str">
        <f>VLOOKUP(A324,Sites!$A$1:$K$119,5,0)</f>
        <v>AM</v>
      </c>
      <c r="X324" t="str">
        <f>VLOOKUP(A324,Sites!$A$1:$K$119,6,0)</f>
        <v>Canada</v>
      </c>
      <c r="Y324" t="str">
        <f>VLOOKUP(A324,Sites!$A$1:$K$119,7,0)</f>
        <v>Calgary</v>
      </c>
      <c r="Z324" t="str">
        <f>VLOOKUP(A324,Sites!$A$1:$K$119,8,0)</f>
        <v>Calgary Address</v>
      </c>
      <c r="AA324" t="str">
        <f>VLOOKUP(A324,Sites!$A$1:$K$119,9,0)</f>
        <v>Calgary</v>
      </c>
      <c r="AB324">
        <f>VLOOKUP(A324,Sites!$A$1:$K$119,10,0)</f>
        <v>51.047803000000002</v>
      </c>
      <c r="AC324">
        <f>VLOOKUP(A324,Sites!$A$1:$K$119,11,0)</f>
        <v>-114.06576099999999</v>
      </c>
    </row>
    <row r="325" spans="1:29" x14ac:dyDescent="0.3">
      <c r="A325">
        <v>8136305</v>
      </c>
      <c r="B325" t="s">
        <v>341</v>
      </c>
      <c r="C325" t="s">
        <v>332</v>
      </c>
      <c r="D325" s="3">
        <v>41275</v>
      </c>
      <c r="E325">
        <v>1179.4000000000001</v>
      </c>
      <c r="F325">
        <v>3624</v>
      </c>
      <c r="G325" t="s">
        <v>333</v>
      </c>
      <c r="H325">
        <v>5465</v>
      </c>
      <c r="I325">
        <v>0</v>
      </c>
      <c r="J325" t="s">
        <v>342</v>
      </c>
      <c r="K325" t="s">
        <v>335</v>
      </c>
      <c r="L325" t="s">
        <v>343</v>
      </c>
      <c r="M325" t="s">
        <v>337</v>
      </c>
      <c r="P325" t="s">
        <v>338</v>
      </c>
      <c r="Q325" t="s">
        <v>339</v>
      </c>
      <c r="R325" t="s">
        <v>24</v>
      </c>
      <c r="S325" t="s">
        <v>339</v>
      </c>
      <c r="T325" t="s">
        <v>340</v>
      </c>
      <c r="U325" t="str">
        <f>VLOOKUP(A325,Sites!$A$1:$K$119,3,0)</f>
        <v>Office-Primary Location</v>
      </c>
      <c r="V325" t="str">
        <f>VLOOKUP(A325,Sites!$A$1:$K$119,4,0)</f>
        <v>Line C</v>
      </c>
      <c r="W325" t="str">
        <f>VLOOKUP(A325,Sites!$A$1:$K$119,5,0)</f>
        <v>AM</v>
      </c>
      <c r="X325" t="str">
        <f>VLOOKUP(A325,Sites!$A$1:$K$119,6,0)</f>
        <v>Canada</v>
      </c>
      <c r="Y325" t="str">
        <f>VLOOKUP(A325,Sites!$A$1:$K$119,7,0)</f>
        <v>Calgary</v>
      </c>
      <c r="Z325" t="str">
        <f>VLOOKUP(A325,Sites!$A$1:$K$119,8,0)</f>
        <v>Calgary Address</v>
      </c>
      <c r="AA325" t="str">
        <f>VLOOKUP(A325,Sites!$A$1:$K$119,9,0)</f>
        <v>Calgary</v>
      </c>
      <c r="AB325">
        <f>VLOOKUP(A325,Sites!$A$1:$K$119,10,0)</f>
        <v>51.047803000000002</v>
      </c>
      <c r="AC325">
        <f>VLOOKUP(A325,Sites!$A$1:$K$119,11,0)</f>
        <v>-114.06576099999999</v>
      </c>
    </row>
    <row r="326" spans="1:29" x14ac:dyDescent="0.3">
      <c r="A326">
        <v>8136305</v>
      </c>
      <c r="B326" t="s">
        <v>341</v>
      </c>
      <c r="C326" t="s">
        <v>332</v>
      </c>
      <c r="D326" s="3">
        <v>41640</v>
      </c>
      <c r="E326">
        <v>1308.54</v>
      </c>
      <c r="F326">
        <v>3593</v>
      </c>
      <c r="G326" t="s">
        <v>333</v>
      </c>
      <c r="H326">
        <v>5465</v>
      </c>
      <c r="I326">
        <v>0</v>
      </c>
      <c r="J326" t="s">
        <v>342</v>
      </c>
      <c r="K326" t="s">
        <v>335</v>
      </c>
      <c r="L326" t="s">
        <v>343</v>
      </c>
      <c r="M326" t="s">
        <v>337</v>
      </c>
      <c r="P326" t="s">
        <v>338</v>
      </c>
      <c r="Q326" t="s">
        <v>339</v>
      </c>
      <c r="R326" t="s">
        <v>24</v>
      </c>
      <c r="S326" t="s">
        <v>339</v>
      </c>
      <c r="T326" t="s">
        <v>340</v>
      </c>
      <c r="U326" t="str">
        <f>VLOOKUP(A326,Sites!$A$1:$K$119,3,0)</f>
        <v>Office-Primary Location</v>
      </c>
      <c r="V326" t="str">
        <f>VLOOKUP(A326,Sites!$A$1:$K$119,4,0)</f>
        <v>Line C</v>
      </c>
      <c r="W326" t="str">
        <f>VLOOKUP(A326,Sites!$A$1:$K$119,5,0)</f>
        <v>AM</v>
      </c>
      <c r="X326" t="str">
        <f>VLOOKUP(A326,Sites!$A$1:$K$119,6,0)</f>
        <v>Canada</v>
      </c>
      <c r="Y326" t="str">
        <f>VLOOKUP(A326,Sites!$A$1:$K$119,7,0)</f>
        <v>Calgary</v>
      </c>
      <c r="Z326" t="str">
        <f>VLOOKUP(A326,Sites!$A$1:$K$119,8,0)</f>
        <v>Calgary Address</v>
      </c>
      <c r="AA326" t="str">
        <f>VLOOKUP(A326,Sites!$A$1:$K$119,9,0)</f>
        <v>Calgary</v>
      </c>
      <c r="AB326">
        <f>VLOOKUP(A326,Sites!$A$1:$K$119,10,0)</f>
        <v>51.047803000000002</v>
      </c>
      <c r="AC326">
        <f>VLOOKUP(A326,Sites!$A$1:$K$119,11,0)</f>
        <v>-114.06576099999999</v>
      </c>
    </row>
    <row r="327" spans="1:29" x14ac:dyDescent="0.3">
      <c r="A327">
        <v>8136305</v>
      </c>
      <c r="B327" t="s">
        <v>341</v>
      </c>
      <c r="C327" t="s">
        <v>332</v>
      </c>
      <c r="D327" s="3">
        <v>42005</v>
      </c>
      <c r="E327">
        <v>1445.37</v>
      </c>
      <c r="F327">
        <v>4590</v>
      </c>
      <c r="G327" t="s">
        <v>333</v>
      </c>
      <c r="H327">
        <v>5465</v>
      </c>
      <c r="I327">
        <v>0</v>
      </c>
      <c r="J327" t="s">
        <v>342</v>
      </c>
      <c r="K327" t="s">
        <v>335</v>
      </c>
      <c r="L327" t="s">
        <v>343</v>
      </c>
      <c r="M327" t="s">
        <v>337</v>
      </c>
      <c r="P327" t="s">
        <v>338</v>
      </c>
      <c r="Q327" t="s">
        <v>339</v>
      </c>
      <c r="R327" t="s">
        <v>24</v>
      </c>
      <c r="S327" t="s">
        <v>339</v>
      </c>
      <c r="T327" t="s">
        <v>340</v>
      </c>
      <c r="U327" t="str">
        <f>VLOOKUP(A327,Sites!$A$1:$K$119,3,0)</f>
        <v>Office-Primary Location</v>
      </c>
      <c r="V327" t="str">
        <f>VLOOKUP(A327,Sites!$A$1:$K$119,4,0)</f>
        <v>Line C</v>
      </c>
      <c r="W327" t="str">
        <f>VLOOKUP(A327,Sites!$A$1:$K$119,5,0)</f>
        <v>AM</v>
      </c>
      <c r="X327" t="str">
        <f>VLOOKUP(A327,Sites!$A$1:$K$119,6,0)</f>
        <v>Canada</v>
      </c>
      <c r="Y327" t="str">
        <f>VLOOKUP(A327,Sites!$A$1:$K$119,7,0)</f>
        <v>Calgary</v>
      </c>
      <c r="Z327" t="str">
        <f>VLOOKUP(A327,Sites!$A$1:$K$119,8,0)</f>
        <v>Calgary Address</v>
      </c>
      <c r="AA327" t="str">
        <f>VLOOKUP(A327,Sites!$A$1:$K$119,9,0)</f>
        <v>Calgary</v>
      </c>
      <c r="AB327">
        <f>VLOOKUP(A327,Sites!$A$1:$K$119,10,0)</f>
        <v>51.047803000000002</v>
      </c>
      <c r="AC327">
        <f>VLOOKUP(A327,Sites!$A$1:$K$119,11,0)</f>
        <v>-114.06576099999999</v>
      </c>
    </row>
    <row r="328" spans="1:29" x14ac:dyDescent="0.3">
      <c r="A328">
        <v>8136305</v>
      </c>
      <c r="B328" t="s">
        <v>341</v>
      </c>
      <c r="C328" t="s">
        <v>332</v>
      </c>
      <c r="D328" s="3">
        <v>41456</v>
      </c>
      <c r="E328">
        <v>1160.25</v>
      </c>
      <c r="F328">
        <v>3624</v>
      </c>
      <c r="G328" t="s">
        <v>333</v>
      </c>
      <c r="H328">
        <v>5465</v>
      </c>
      <c r="I328">
        <v>0</v>
      </c>
      <c r="J328" t="s">
        <v>342</v>
      </c>
      <c r="K328" t="s">
        <v>335</v>
      </c>
      <c r="L328" t="s">
        <v>343</v>
      </c>
      <c r="M328" t="s">
        <v>337</v>
      </c>
      <c r="P328" t="s">
        <v>338</v>
      </c>
      <c r="Q328" t="s">
        <v>339</v>
      </c>
      <c r="R328" t="s">
        <v>24</v>
      </c>
      <c r="S328" t="s">
        <v>339</v>
      </c>
      <c r="T328" t="s">
        <v>340</v>
      </c>
      <c r="U328" t="str">
        <f>VLOOKUP(A328,Sites!$A$1:$K$119,3,0)</f>
        <v>Office-Primary Location</v>
      </c>
      <c r="V328" t="str">
        <f>VLOOKUP(A328,Sites!$A$1:$K$119,4,0)</f>
        <v>Line C</v>
      </c>
      <c r="W328" t="str">
        <f>VLOOKUP(A328,Sites!$A$1:$K$119,5,0)</f>
        <v>AM</v>
      </c>
      <c r="X328" t="str">
        <f>VLOOKUP(A328,Sites!$A$1:$K$119,6,0)</f>
        <v>Canada</v>
      </c>
      <c r="Y328" t="str">
        <f>VLOOKUP(A328,Sites!$A$1:$K$119,7,0)</f>
        <v>Calgary</v>
      </c>
      <c r="Z328" t="str">
        <f>VLOOKUP(A328,Sites!$A$1:$K$119,8,0)</f>
        <v>Calgary Address</v>
      </c>
      <c r="AA328" t="str">
        <f>VLOOKUP(A328,Sites!$A$1:$K$119,9,0)</f>
        <v>Calgary</v>
      </c>
      <c r="AB328">
        <f>VLOOKUP(A328,Sites!$A$1:$K$119,10,0)</f>
        <v>51.047803000000002</v>
      </c>
      <c r="AC328">
        <f>VLOOKUP(A328,Sites!$A$1:$K$119,11,0)</f>
        <v>-114.06576099999999</v>
      </c>
    </row>
    <row r="329" spans="1:29" x14ac:dyDescent="0.3">
      <c r="A329">
        <v>8136305</v>
      </c>
      <c r="B329" t="s">
        <v>341</v>
      </c>
      <c r="C329" t="s">
        <v>332</v>
      </c>
      <c r="D329" s="3">
        <v>41821</v>
      </c>
      <c r="E329">
        <v>1684.05</v>
      </c>
      <c r="F329">
        <v>4590</v>
      </c>
      <c r="G329" t="s">
        <v>333</v>
      </c>
      <c r="H329">
        <v>5465</v>
      </c>
      <c r="I329">
        <v>0</v>
      </c>
      <c r="J329" t="s">
        <v>342</v>
      </c>
      <c r="K329" t="s">
        <v>335</v>
      </c>
      <c r="L329" t="s">
        <v>343</v>
      </c>
      <c r="M329" t="s">
        <v>337</v>
      </c>
      <c r="P329" t="s">
        <v>338</v>
      </c>
      <c r="Q329" t="s">
        <v>339</v>
      </c>
      <c r="R329" t="s">
        <v>24</v>
      </c>
      <c r="S329" t="s">
        <v>339</v>
      </c>
      <c r="T329" t="s">
        <v>340</v>
      </c>
      <c r="U329" t="str">
        <f>VLOOKUP(A329,Sites!$A$1:$K$119,3,0)</f>
        <v>Office-Primary Location</v>
      </c>
      <c r="V329" t="str">
        <f>VLOOKUP(A329,Sites!$A$1:$K$119,4,0)</f>
        <v>Line C</v>
      </c>
      <c r="W329" t="str">
        <f>VLOOKUP(A329,Sites!$A$1:$K$119,5,0)</f>
        <v>AM</v>
      </c>
      <c r="X329" t="str">
        <f>VLOOKUP(A329,Sites!$A$1:$K$119,6,0)</f>
        <v>Canada</v>
      </c>
      <c r="Y329" t="str">
        <f>VLOOKUP(A329,Sites!$A$1:$K$119,7,0)</f>
        <v>Calgary</v>
      </c>
      <c r="Z329" t="str">
        <f>VLOOKUP(A329,Sites!$A$1:$K$119,8,0)</f>
        <v>Calgary Address</v>
      </c>
      <c r="AA329" t="str">
        <f>VLOOKUP(A329,Sites!$A$1:$K$119,9,0)</f>
        <v>Calgary</v>
      </c>
      <c r="AB329">
        <f>VLOOKUP(A329,Sites!$A$1:$K$119,10,0)</f>
        <v>51.047803000000002</v>
      </c>
      <c r="AC329">
        <f>VLOOKUP(A329,Sites!$A$1:$K$119,11,0)</f>
        <v>-114.06576099999999</v>
      </c>
    </row>
    <row r="330" spans="1:29" x14ac:dyDescent="0.3">
      <c r="A330">
        <v>8136305</v>
      </c>
      <c r="B330" t="s">
        <v>341</v>
      </c>
      <c r="C330" t="s">
        <v>332</v>
      </c>
      <c r="D330" s="3">
        <v>42186</v>
      </c>
      <c r="E330">
        <v>1169.97</v>
      </c>
      <c r="F330">
        <v>3917</v>
      </c>
      <c r="G330" t="s">
        <v>333</v>
      </c>
      <c r="H330">
        <v>5465</v>
      </c>
      <c r="I330">
        <v>0</v>
      </c>
      <c r="J330" t="s">
        <v>342</v>
      </c>
      <c r="K330" t="s">
        <v>335</v>
      </c>
      <c r="L330" t="s">
        <v>343</v>
      </c>
      <c r="M330" t="s">
        <v>337</v>
      </c>
      <c r="P330" t="s">
        <v>338</v>
      </c>
      <c r="Q330" t="s">
        <v>339</v>
      </c>
      <c r="R330" t="s">
        <v>24</v>
      </c>
      <c r="S330" t="s">
        <v>339</v>
      </c>
      <c r="T330" t="s">
        <v>340</v>
      </c>
      <c r="U330" t="str">
        <f>VLOOKUP(A330,Sites!$A$1:$K$119,3,0)</f>
        <v>Office-Primary Location</v>
      </c>
      <c r="V330" t="str">
        <f>VLOOKUP(A330,Sites!$A$1:$K$119,4,0)</f>
        <v>Line C</v>
      </c>
      <c r="W330" t="str">
        <f>VLOOKUP(A330,Sites!$A$1:$K$119,5,0)</f>
        <v>AM</v>
      </c>
      <c r="X330" t="str">
        <f>VLOOKUP(A330,Sites!$A$1:$K$119,6,0)</f>
        <v>Canada</v>
      </c>
      <c r="Y330" t="str">
        <f>VLOOKUP(A330,Sites!$A$1:$K$119,7,0)</f>
        <v>Calgary</v>
      </c>
      <c r="Z330" t="str">
        <f>VLOOKUP(A330,Sites!$A$1:$K$119,8,0)</f>
        <v>Calgary Address</v>
      </c>
      <c r="AA330" t="str">
        <f>VLOOKUP(A330,Sites!$A$1:$K$119,9,0)</f>
        <v>Calgary</v>
      </c>
      <c r="AB330">
        <f>VLOOKUP(A330,Sites!$A$1:$K$119,10,0)</f>
        <v>51.047803000000002</v>
      </c>
      <c r="AC330">
        <f>VLOOKUP(A330,Sites!$A$1:$K$119,11,0)</f>
        <v>-114.06576099999999</v>
      </c>
    </row>
    <row r="331" spans="1:29" x14ac:dyDescent="0.3">
      <c r="A331">
        <v>8136305</v>
      </c>
      <c r="B331" t="s">
        <v>341</v>
      </c>
      <c r="C331" t="s">
        <v>332</v>
      </c>
      <c r="D331" s="3">
        <v>41426</v>
      </c>
      <c r="E331">
        <v>1132.17</v>
      </c>
      <c r="F331">
        <v>3507</v>
      </c>
      <c r="G331" t="s">
        <v>333</v>
      </c>
      <c r="H331">
        <v>5465</v>
      </c>
      <c r="I331">
        <v>0</v>
      </c>
      <c r="J331" t="s">
        <v>342</v>
      </c>
      <c r="K331" t="s">
        <v>335</v>
      </c>
      <c r="L331" t="s">
        <v>343</v>
      </c>
      <c r="M331" t="s">
        <v>337</v>
      </c>
      <c r="P331" t="s">
        <v>338</v>
      </c>
      <c r="Q331" t="s">
        <v>339</v>
      </c>
      <c r="R331" t="s">
        <v>24</v>
      </c>
      <c r="S331" t="s">
        <v>339</v>
      </c>
      <c r="T331" t="s">
        <v>340</v>
      </c>
      <c r="U331" t="str">
        <f>VLOOKUP(A331,Sites!$A$1:$K$119,3,0)</f>
        <v>Office-Primary Location</v>
      </c>
      <c r="V331" t="str">
        <f>VLOOKUP(A331,Sites!$A$1:$K$119,4,0)</f>
        <v>Line C</v>
      </c>
      <c r="W331" t="str">
        <f>VLOOKUP(A331,Sites!$A$1:$K$119,5,0)</f>
        <v>AM</v>
      </c>
      <c r="X331" t="str">
        <f>VLOOKUP(A331,Sites!$A$1:$K$119,6,0)</f>
        <v>Canada</v>
      </c>
      <c r="Y331" t="str">
        <f>VLOOKUP(A331,Sites!$A$1:$K$119,7,0)</f>
        <v>Calgary</v>
      </c>
      <c r="Z331" t="str">
        <f>VLOOKUP(A331,Sites!$A$1:$K$119,8,0)</f>
        <v>Calgary Address</v>
      </c>
      <c r="AA331" t="str">
        <f>VLOOKUP(A331,Sites!$A$1:$K$119,9,0)</f>
        <v>Calgary</v>
      </c>
      <c r="AB331">
        <f>VLOOKUP(A331,Sites!$A$1:$K$119,10,0)</f>
        <v>51.047803000000002</v>
      </c>
      <c r="AC331">
        <f>VLOOKUP(A331,Sites!$A$1:$K$119,11,0)</f>
        <v>-114.06576099999999</v>
      </c>
    </row>
    <row r="332" spans="1:29" x14ac:dyDescent="0.3">
      <c r="A332">
        <v>8136305</v>
      </c>
      <c r="B332" t="s">
        <v>341</v>
      </c>
      <c r="C332" t="s">
        <v>332</v>
      </c>
      <c r="D332" s="3">
        <v>41791</v>
      </c>
      <c r="E332">
        <v>1637.19</v>
      </c>
      <c r="F332">
        <v>4442</v>
      </c>
      <c r="G332" t="s">
        <v>333</v>
      </c>
      <c r="H332">
        <v>5465</v>
      </c>
      <c r="I332">
        <v>0</v>
      </c>
      <c r="J332" t="s">
        <v>342</v>
      </c>
      <c r="K332" t="s">
        <v>335</v>
      </c>
      <c r="L332" t="s">
        <v>343</v>
      </c>
      <c r="M332" t="s">
        <v>337</v>
      </c>
      <c r="P332" t="s">
        <v>338</v>
      </c>
      <c r="Q332" t="s">
        <v>339</v>
      </c>
      <c r="R332" t="s">
        <v>24</v>
      </c>
      <c r="S332" t="s">
        <v>339</v>
      </c>
      <c r="T332" t="s">
        <v>340</v>
      </c>
      <c r="U332" t="str">
        <f>VLOOKUP(A332,Sites!$A$1:$K$119,3,0)</f>
        <v>Office-Primary Location</v>
      </c>
      <c r="V332" t="str">
        <f>VLOOKUP(A332,Sites!$A$1:$K$119,4,0)</f>
        <v>Line C</v>
      </c>
      <c r="W332" t="str">
        <f>VLOOKUP(A332,Sites!$A$1:$K$119,5,0)</f>
        <v>AM</v>
      </c>
      <c r="X332" t="str">
        <f>VLOOKUP(A332,Sites!$A$1:$K$119,6,0)</f>
        <v>Canada</v>
      </c>
      <c r="Y332" t="str">
        <f>VLOOKUP(A332,Sites!$A$1:$K$119,7,0)</f>
        <v>Calgary</v>
      </c>
      <c r="Z332" t="str">
        <f>VLOOKUP(A332,Sites!$A$1:$K$119,8,0)</f>
        <v>Calgary Address</v>
      </c>
      <c r="AA332" t="str">
        <f>VLOOKUP(A332,Sites!$A$1:$K$119,9,0)</f>
        <v>Calgary</v>
      </c>
      <c r="AB332">
        <f>VLOOKUP(A332,Sites!$A$1:$K$119,10,0)</f>
        <v>51.047803000000002</v>
      </c>
      <c r="AC332">
        <f>VLOOKUP(A332,Sites!$A$1:$K$119,11,0)</f>
        <v>-114.06576099999999</v>
      </c>
    </row>
    <row r="333" spans="1:29" x14ac:dyDescent="0.3">
      <c r="A333">
        <v>8136305</v>
      </c>
      <c r="B333" t="s">
        <v>341</v>
      </c>
      <c r="C333" t="s">
        <v>332</v>
      </c>
      <c r="D333" s="3">
        <v>42156</v>
      </c>
      <c r="E333">
        <v>1155.82</v>
      </c>
      <c r="F333">
        <v>3791</v>
      </c>
      <c r="G333" t="s">
        <v>333</v>
      </c>
      <c r="H333">
        <v>5465</v>
      </c>
      <c r="I333">
        <v>0</v>
      </c>
      <c r="J333" t="s">
        <v>342</v>
      </c>
      <c r="K333" t="s">
        <v>335</v>
      </c>
      <c r="L333" t="s">
        <v>343</v>
      </c>
      <c r="M333" t="s">
        <v>337</v>
      </c>
      <c r="P333" t="s">
        <v>338</v>
      </c>
      <c r="Q333" t="s">
        <v>339</v>
      </c>
      <c r="R333" t="s">
        <v>24</v>
      </c>
      <c r="S333" t="s">
        <v>339</v>
      </c>
      <c r="T333" t="s">
        <v>340</v>
      </c>
      <c r="U333" t="str">
        <f>VLOOKUP(A333,Sites!$A$1:$K$119,3,0)</f>
        <v>Office-Primary Location</v>
      </c>
      <c r="V333" t="str">
        <f>VLOOKUP(A333,Sites!$A$1:$K$119,4,0)</f>
        <v>Line C</v>
      </c>
      <c r="W333" t="str">
        <f>VLOOKUP(A333,Sites!$A$1:$K$119,5,0)</f>
        <v>AM</v>
      </c>
      <c r="X333" t="str">
        <f>VLOOKUP(A333,Sites!$A$1:$K$119,6,0)</f>
        <v>Canada</v>
      </c>
      <c r="Y333" t="str">
        <f>VLOOKUP(A333,Sites!$A$1:$K$119,7,0)</f>
        <v>Calgary</v>
      </c>
      <c r="Z333" t="str">
        <f>VLOOKUP(A333,Sites!$A$1:$K$119,8,0)</f>
        <v>Calgary Address</v>
      </c>
      <c r="AA333" t="str">
        <f>VLOOKUP(A333,Sites!$A$1:$K$119,9,0)</f>
        <v>Calgary</v>
      </c>
      <c r="AB333">
        <f>VLOOKUP(A333,Sites!$A$1:$K$119,10,0)</f>
        <v>51.047803000000002</v>
      </c>
      <c r="AC333">
        <f>VLOOKUP(A333,Sites!$A$1:$K$119,11,0)</f>
        <v>-114.06576099999999</v>
      </c>
    </row>
    <row r="334" spans="1:29" x14ac:dyDescent="0.3">
      <c r="A334">
        <v>8136305</v>
      </c>
      <c r="B334" t="s">
        <v>341</v>
      </c>
      <c r="C334" t="s">
        <v>332</v>
      </c>
      <c r="D334" s="3">
        <v>41334</v>
      </c>
      <c r="E334">
        <v>1148.28</v>
      </c>
      <c r="F334">
        <v>3624</v>
      </c>
      <c r="G334" t="s">
        <v>333</v>
      </c>
      <c r="H334">
        <v>5465</v>
      </c>
      <c r="I334">
        <v>0</v>
      </c>
      <c r="J334" t="s">
        <v>342</v>
      </c>
      <c r="K334" t="s">
        <v>335</v>
      </c>
      <c r="L334" t="s">
        <v>343</v>
      </c>
      <c r="M334" t="s">
        <v>337</v>
      </c>
      <c r="P334" t="s">
        <v>338</v>
      </c>
      <c r="Q334" t="s">
        <v>339</v>
      </c>
      <c r="R334" t="s">
        <v>24</v>
      </c>
      <c r="S334" t="s">
        <v>339</v>
      </c>
      <c r="T334" t="s">
        <v>340</v>
      </c>
      <c r="U334" t="str">
        <f>VLOOKUP(A334,Sites!$A$1:$K$119,3,0)</f>
        <v>Office-Primary Location</v>
      </c>
      <c r="V334" t="str">
        <f>VLOOKUP(A334,Sites!$A$1:$K$119,4,0)</f>
        <v>Line C</v>
      </c>
      <c r="W334" t="str">
        <f>VLOOKUP(A334,Sites!$A$1:$K$119,5,0)</f>
        <v>AM</v>
      </c>
      <c r="X334" t="str">
        <f>VLOOKUP(A334,Sites!$A$1:$K$119,6,0)</f>
        <v>Canada</v>
      </c>
      <c r="Y334" t="str">
        <f>VLOOKUP(A334,Sites!$A$1:$K$119,7,0)</f>
        <v>Calgary</v>
      </c>
      <c r="Z334" t="str">
        <f>VLOOKUP(A334,Sites!$A$1:$K$119,8,0)</f>
        <v>Calgary Address</v>
      </c>
      <c r="AA334" t="str">
        <f>VLOOKUP(A334,Sites!$A$1:$K$119,9,0)</f>
        <v>Calgary</v>
      </c>
      <c r="AB334">
        <f>VLOOKUP(A334,Sites!$A$1:$K$119,10,0)</f>
        <v>51.047803000000002</v>
      </c>
      <c r="AC334">
        <f>VLOOKUP(A334,Sites!$A$1:$K$119,11,0)</f>
        <v>-114.06576099999999</v>
      </c>
    </row>
    <row r="335" spans="1:29" x14ac:dyDescent="0.3">
      <c r="A335">
        <v>8136305</v>
      </c>
      <c r="B335" t="s">
        <v>341</v>
      </c>
      <c r="C335" t="s">
        <v>332</v>
      </c>
      <c r="D335" s="3">
        <v>41699</v>
      </c>
      <c r="E335">
        <v>1720.76</v>
      </c>
      <c r="F335">
        <v>4590</v>
      </c>
      <c r="G335" t="s">
        <v>333</v>
      </c>
      <c r="H335">
        <v>5465</v>
      </c>
      <c r="I335">
        <v>0</v>
      </c>
      <c r="J335" t="s">
        <v>342</v>
      </c>
      <c r="K335" t="s">
        <v>335</v>
      </c>
      <c r="L335" t="s">
        <v>343</v>
      </c>
      <c r="M335" t="s">
        <v>337</v>
      </c>
      <c r="P335" t="s">
        <v>338</v>
      </c>
      <c r="Q335" t="s">
        <v>339</v>
      </c>
      <c r="R335" t="s">
        <v>24</v>
      </c>
      <c r="S335" t="s">
        <v>339</v>
      </c>
      <c r="T335" t="s">
        <v>340</v>
      </c>
      <c r="U335" t="str">
        <f>VLOOKUP(A335,Sites!$A$1:$K$119,3,0)</f>
        <v>Office-Primary Location</v>
      </c>
      <c r="V335" t="str">
        <f>VLOOKUP(A335,Sites!$A$1:$K$119,4,0)</f>
        <v>Line C</v>
      </c>
      <c r="W335" t="str">
        <f>VLOOKUP(A335,Sites!$A$1:$K$119,5,0)</f>
        <v>AM</v>
      </c>
      <c r="X335" t="str">
        <f>VLOOKUP(A335,Sites!$A$1:$K$119,6,0)</f>
        <v>Canada</v>
      </c>
      <c r="Y335" t="str">
        <f>VLOOKUP(A335,Sites!$A$1:$K$119,7,0)</f>
        <v>Calgary</v>
      </c>
      <c r="Z335" t="str">
        <f>VLOOKUP(A335,Sites!$A$1:$K$119,8,0)</f>
        <v>Calgary Address</v>
      </c>
      <c r="AA335" t="str">
        <f>VLOOKUP(A335,Sites!$A$1:$K$119,9,0)</f>
        <v>Calgary</v>
      </c>
      <c r="AB335">
        <f>VLOOKUP(A335,Sites!$A$1:$K$119,10,0)</f>
        <v>51.047803000000002</v>
      </c>
      <c r="AC335">
        <f>VLOOKUP(A335,Sites!$A$1:$K$119,11,0)</f>
        <v>-114.06576099999999</v>
      </c>
    </row>
    <row r="336" spans="1:29" x14ac:dyDescent="0.3">
      <c r="A336">
        <v>8136305</v>
      </c>
      <c r="B336" t="s">
        <v>341</v>
      </c>
      <c r="C336" t="s">
        <v>332</v>
      </c>
      <c r="D336" s="3">
        <v>42064</v>
      </c>
      <c r="E336">
        <v>1151.04</v>
      </c>
      <c r="F336">
        <v>3917</v>
      </c>
      <c r="G336" t="s">
        <v>333</v>
      </c>
      <c r="H336">
        <v>5465</v>
      </c>
      <c r="I336">
        <v>0</v>
      </c>
      <c r="J336" t="s">
        <v>342</v>
      </c>
      <c r="K336" t="s">
        <v>335</v>
      </c>
      <c r="L336" t="s">
        <v>343</v>
      </c>
      <c r="M336" t="s">
        <v>337</v>
      </c>
      <c r="P336" t="s">
        <v>338</v>
      </c>
      <c r="Q336" t="s">
        <v>339</v>
      </c>
      <c r="R336" t="s">
        <v>24</v>
      </c>
      <c r="S336" t="s">
        <v>339</v>
      </c>
      <c r="T336" t="s">
        <v>340</v>
      </c>
      <c r="U336" t="str">
        <f>VLOOKUP(A336,Sites!$A$1:$K$119,3,0)</f>
        <v>Office-Primary Location</v>
      </c>
      <c r="V336" t="str">
        <f>VLOOKUP(A336,Sites!$A$1:$K$119,4,0)</f>
        <v>Line C</v>
      </c>
      <c r="W336" t="str">
        <f>VLOOKUP(A336,Sites!$A$1:$K$119,5,0)</f>
        <v>AM</v>
      </c>
      <c r="X336" t="str">
        <f>VLOOKUP(A336,Sites!$A$1:$K$119,6,0)</f>
        <v>Canada</v>
      </c>
      <c r="Y336" t="str">
        <f>VLOOKUP(A336,Sites!$A$1:$K$119,7,0)</f>
        <v>Calgary</v>
      </c>
      <c r="Z336" t="str">
        <f>VLOOKUP(A336,Sites!$A$1:$K$119,8,0)</f>
        <v>Calgary Address</v>
      </c>
      <c r="AA336" t="str">
        <f>VLOOKUP(A336,Sites!$A$1:$K$119,9,0)</f>
        <v>Calgary</v>
      </c>
      <c r="AB336">
        <f>VLOOKUP(A336,Sites!$A$1:$K$119,10,0)</f>
        <v>51.047803000000002</v>
      </c>
      <c r="AC336">
        <f>VLOOKUP(A336,Sites!$A$1:$K$119,11,0)</f>
        <v>-114.06576099999999</v>
      </c>
    </row>
    <row r="337" spans="1:29" x14ac:dyDescent="0.3">
      <c r="A337">
        <v>8136305</v>
      </c>
      <c r="B337" t="s">
        <v>341</v>
      </c>
      <c r="C337" t="s">
        <v>332</v>
      </c>
      <c r="D337" s="3">
        <v>41395</v>
      </c>
      <c r="E337">
        <v>1150.94</v>
      </c>
      <c r="F337">
        <v>3624</v>
      </c>
      <c r="G337" t="s">
        <v>333</v>
      </c>
      <c r="H337">
        <v>5465</v>
      </c>
      <c r="I337">
        <v>0</v>
      </c>
      <c r="J337" t="s">
        <v>342</v>
      </c>
      <c r="K337" t="s">
        <v>335</v>
      </c>
      <c r="L337" t="s">
        <v>343</v>
      </c>
      <c r="M337" t="s">
        <v>337</v>
      </c>
      <c r="P337" t="s">
        <v>338</v>
      </c>
      <c r="Q337" t="s">
        <v>339</v>
      </c>
      <c r="R337" t="s">
        <v>24</v>
      </c>
      <c r="S337" t="s">
        <v>339</v>
      </c>
      <c r="T337" t="s">
        <v>340</v>
      </c>
      <c r="U337" t="str">
        <f>VLOOKUP(A337,Sites!$A$1:$K$119,3,0)</f>
        <v>Office-Primary Location</v>
      </c>
      <c r="V337" t="str">
        <f>VLOOKUP(A337,Sites!$A$1:$K$119,4,0)</f>
        <v>Line C</v>
      </c>
      <c r="W337" t="str">
        <f>VLOOKUP(A337,Sites!$A$1:$K$119,5,0)</f>
        <v>AM</v>
      </c>
      <c r="X337" t="str">
        <f>VLOOKUP(A337,Sites!$A$1:$K$119,6,0)</f>
        <v>Canada</v>
      </c>
      <c r="Y337" t="str">
        <f>VLOOKUP(A337,Sites!$A$1:$K$119,7,0)</f>
        <v>Calgary</v>
      </c>
      <c r="Z337" t="str">
        <f>VLOOKUP(A337,Sites!$A$1:$K$119,8,0)</f>
        <v>Calgary Address</v>
      </c>
      <c r="AA337" t="str">
        <f>VLOOKUP(A337,Sites!$A$1:$K$119,9,0)</f>
        <v>Calgary</v>
      </c>
      <c r="AB337">
        <f>VLOOKUP(A337,Sites!$A$1:$K$119,10,0)</f>
        <v>51.047803000000002</v>
      </c>
      <c r="AC337">
        <f>VLOOKUP(A337,Sites!$A$1:$K$119,11,0)</f>
        <v>-114.06576099999999</v>
      </c>
    </row>
    <row r="338" spans="1:29" x14ac:dyDescent="0.3">
      <c r="A338">
        <v>8136305</v>
      </c>
      <c r="B338" t="s">
        <v>341</v>
      </c>
      <c r="C338" t="s">
        <v>332</v>
      </c>
      <c r="D338" s="3">
        <v>41760</v>
      </c>
      <c r="E338">
        <v>1709.68</v>
      </c>
      <c r="F338">
        <v>4590</v>
      </c>
      <c r="G338" t="s">
        <v>333</v>
      </c>
      <c r="H338">
        <v>5465</v>
      </c>
      <c r="I338">
        <v>0</v>
      </c>
      <c r="J338" t="s">
        <v>342</v>
      </c>
      <c r="K338" t="s">
        <v>335</v>
      </c>
      <c r="L338" t="s">
        <v>343</v>
      </c>
      <c r="M338" t="s">
        <v>337</v>
      </c>
      <c r="P338" t="s">
        <v>338</v>
      </c>
      <c r="Q338" t="s">
        <v>339</v>
      </c>
      <c r="R338" t="s">
        <v>24</v>
      </c>
      <c r="S338" t="s">
        <v>339</v>
      </c>
      <c r="T338" t="s">
        <v>340</v>
      </c>
      <c r="U338" t="str">
        <f>VLOOKUP(A338,Sites!$A$1:$K$119,3,0)</f>
        <v>Office-Primary Location</v>
      </c>
      <c r="V338" t="str">
        <f>VLOOKUP(A338,Sites!$A$1:$K$119,4,0)</f>
        <v>Line C</v>
      </c>
      <c r="W338" t="str">
        <f>VLOOKUP(A338,Sites!$A$1:$K$119,5,0)</f>
        <v>AM</v>
      </c>
      <c r="X338" t="str">
        <f>VLOOKUP(A338,Sites!$A$1:$K$119,6,0)</f>
        <v>Canada</v>
      </c>
      <c r="Y338" t="str">
        <f>VLOOKUP(A338,Sites!$A$1:$K$119,7,0)</f>
        <v>Calgary</v>
      </c>
      <c r="Z338" t="str">
        <f>VLOOKUP(A338,Sites!$A$1:$K$119,8,0)</f>
        <v>Calgary Address</v>
      </c>
      <c r="AA338" t="str">
        <f>VLOOKUP(A338,Sites!$A$1:$K$119,9,0)</f>
        <v>Calgary</v>
      </c>
      <c r="AB338">
        <f>VLOOKUP(A338,Sites!$A$1:$K$119,10,0)</f>
        <v>51.047803000000002</v>
      </c>
      <c r="AC338">
        <f>VLOOKUP(A338,Sites!$A$1:$K$119,11,0)</f>
        <v>-114.06576099999999</v>
      </c>
    </row>
    <row r="339" spans="1:29" x14ac:dyDescent="0.3">
      <c r="A339">
        <v>8136305</v>
      </c>
      <c r="B339" t="s">
        <v>341</v>
      </c>
      <c r="C339" t="s">
        <v>332</v>
      </c>
      <c r="D339" s="3">
        <v>42125</v>
      </c>
      <c r="E339">
        <v>1188.06</v>
      </c>
      <c r="F339">
        <v>3917</v>
      </c>
      <c r="G339" t="s">
        <v>333</v>
      </c>
      <c r="H339">
        <v>5465</v>
      </c>
      <c r="I339">
        <v>0</v>
      </c>
      <c r="J339" t="s">
        <v>342</v>
      </c>
      <c r="K339" t="s">
        <v>335</v>
      </c>
      <c r="L339" t="s">
        <v>343</v>
      </c>
      <c r="M339" t="s">
        <v>337</v>
      </c>
      <c r="P339" t="s">
        <v>338</v>
      </c>
      <c r="Q339" t="s">
        <v>339</v>
      </c>
      <c r="R339" t="s">
        <v>24</v>
      </c>
      <c r="S339" t="s">
        <v>339</v>
      </c>
      <c r="T339" t="s">
        <v>340</v>
      </c>
      <c r="U339" t="str">
        <f>VLOOKUP(A339,Sites!$A$1:$K$119,3,0)</f>
        <v>Office-Primary Location</v>
      </c>
      <c r="V339" t="str">
        <f>VLOOKUP(A339,Sites!$A$1:$K$119,4,0)</f>
        <v>Line C</v>
      </c>
      <c r="W339" t="str">
        <f>VLOOKUP(A339,Sites!$A$1:$K$119,5,0)</f>
        <v>AM</v>
      </c>
      <c r="X339" t="str">
        <f>VLOOKUP(A339,Sites!$A$1:$K$119,6,0)</f>
        <v>Canada</v>
      </c>
      <c r="Y339" t="str">
        <f>VLOOKUP(A339,Sites!$A$1:$K$119,7,0)</f>
        <v>Calgary</v>
      </c>
      <c r="Z339" t="str">
        <f>VLOOKUP(A339,Sites!$A$1:$K$119,8,0)</f>
        <v>Calgary Address</v>
      </c>
      <c r="AA339" t="str">
        <f>VLOOKUP(A339,Sites!$A$1:$K$119,9,0)</f>
        <v>Calgary</v>
      </c>
      <c r="AB339">
        <f>VLOOKUP(A339,Sites!$A$1:$K$119,10,0)</f>
        <v>51.047803000000002</v>
      </c>
      <c r="AC339">
        <f>VLOOKUP(A339,Sites!$A$1:$K$119,11,0)</f>
        <v>-114.06576099999999</v>
      </c>
    </row>
    <row r="340" spans="1:29" x14ac:dyDescent="0.3">
      <c r="A340">
        <v>8136305</v>
      </c>
      <c r="B340" t="s">
        <v>341</v>
      </c>
      <c r="C340" t="s">
        <v>332</v>
      </c>
      <c r="D340" s="3">
        <v>41579</v>
      </c>
      <c r="E340">
        <v>1157.3900000000001</v>
      </c>
      <c r="F340">
        <v>3507</v>
      </c>
      <c r="G340" t="s">
        <v>333</v>
      </c>
      <c r="H340">
        <v>5465</v>
      </c>
      <c r="I340">
        <v>0</v>
      </c>
      <c r="J340" t="s">
        <v>342</v>
      </c>
      <c r="K340" t="s">
        <v>335</v>
      </c>
      <c r="L340" t="s">
        <v>343</v>
      </c>
      <c r="M340" t="s">
        <v>337</v>
      </c>
      <c r="P340" t="s">
        <v>338</v>
      </c>
      <c r="Q340" t="s">
        <v>339</v>
      </c>
      <c r="R340" t="s">
        <v>24</v>
      </c>
      <c r="S340" t="s">
        <v>339</v>
      </c>
      <c r="T340" t="s">
        <v>340</v>
      </c>
      <c r="U340" t="str">
        <f>VLOOKUP(A340,Sites!$A$1:$K$119,3,0)</f>
        <v>Office-Primary Location</v>
      </c>
      <c r="V340" t="str">
        <f>VLOOKUP(A340,Sites!$A$1:$K$119,4,0)</f>
        <v>Line C</v>
      </c>
      <c r="W340" t="str">
        <f>VLOOKUP(A340,Sites!$A$1:$K$119,5,0)</f>
        <v>AM</v>
      </c>
      <c r="X340" t="str">
        <f>VLOOKUP(A340,Sites!$A$1:$K$119,6,0)</f>
        <v>Canada</v>
      </c>
      <c r="Y340" t="str">
        <f>VLOOKUP(A340,Sites!$A$1:$K$119,7,0)</f>
        <v>Calgary</v>
      </c>
      <c r="Z340" t="str">
        <f>VLOOKUP(A340,Sites!$A$1:$K$119,8,0)</f>
        <v>Calgary Address</v>
      </c>
      <c r="AA340" t="str">
        <f>VLOOKUP(A340,Sites!$A$1:$K$119,9,0)</f>
        <v>Calgary</v>
      </c>
      <c r="AB340">
        <f>VLOOKUP(A340,Sites!$A$1:$K$119,10,0)</f>
        <v>51.047803000000002</v>
      </c>
      <c r="AC340">
        <f>VLOOKUP(A340,Sites!$A$1:$K$119,11,0)</f>
        <v>-114.06576099999999</v>
      </c>
    </row>
    <row r="341" spans="1:29" x14ac:dyDescent="0.3">
      <c r="A341">
        <v>8136305</v>
      </c>
      <c r="B341" t="s">
        <v>341</v>
      </c>
      <c r="C341" t="s">
        <v>332</v>
      </c>
      <c r="D341" s="3">
        <v>41944</v>
      </c>
      <c r="E341">
        <v>1502.07</v>
      </c>
      <c r="F341">
        <v>4442</v>
      </c>
      <c r="G341" t="s">
        <v>333</v>
      </c>
      <c r="H341">
        <v>5465</v>
      </c>
      <c r="I341">
        <v>0</v>
      </c>
      <c r="J341" t="s">
        <v>342</v>
      </c>
      <c r="K341" t="s">
        <v>335</v>
      </c>
      <c r="L341" t="s">
        <v>343</v>
      </c>
      <c r="M341" t="s">
        <v>337</v>
      </c>
      <c r="P341" t="s">
        <v>338</v>
      </c>
      <c r="Q341" t="s">
        <v>339</v>
      </c>
      <c r="R341" t="s">
        <v>24</v>
      </c>
      <c r="S341" t="s">
        <v>339</v>
      </c>
      <c r="T341" t="s">
        <v>340</v>
      </c>
      <c r="U341" t="str">
        <f>VLOOKUP(A341,Sites!$A$1:$K$119,3,0)</f>
        <v>Office-Primary Location</v>
      </c>
      <c r="V341" t="str">
        <f>VLOOKUP(A341,Sites!$A$1:$K$119,4,0)</f>
        <v>Line C</v>
      </c>
      <c r="W341" t="str">
        <f>VLOOKUP(A341,Sites!$A$1:$K$119,5,0)</f>
        <v>AM</v>
      </c>
      <c r="X341" t="str">
        <f>VLOOKUP(A341,Sites!$A$1:$K$119,6,0)</f>
        <v>Canada</v>
      </c>
      <c r="Y341" t="str">
        <f>VLOOKUP(A341,Sites!$A$1:$K$119,7,0)</f>
        <v>Calgary</v>
      </c>
      <c r="Z341" t="str">
        <f>VLOOKUP(A341,Sites!$A$1:$K$119,8,0)</f>
        <v>Calgary Address</v>
      </c>
      <c r="AA341" t="str">
        <f>VLOOKUP(A341,Sites!$A$1:$K$119,9,0)</f>
        <v>Calgary</v>
      </c>
      <c r="AB341">
        <f>VLOOKUP(A341,Sites!$A$1:$K$119,10,0)</f>
        <v>51.047803000000002</v>
      </c>
      <c r="AC341">
        <f>VLOOKUP(A341,Sites!$A$1:$K$119,11,0)</f>
        <v>-114.06576099999999</v>
      </c>
    </row>
    <row r="342" spans="1:29" x14ac:dyDescent="0.3">
      <c r="A342">
        <v>8136305</v>
      </c>
      <c r="B342" t="s">
        <v>341</v>
      </c>
      <c r="C342" t="s">
        <v>332</v>
      </c>
      <c r="D342" s="3">
        <v>41548</v>
      </c>
      <c r="E342">
        <v>1209.72</v>
      </c>
      <c r="F342">
        <v>3624</v>
      </c>
      <c r="G342" t="s">
        <v>333</v>
      </c>
      <c r="H342">
        <v>5465</v>
      </c>
      <c r="I342">
        <v>0</v>
      </c>
      <c r="J342" t="s">
        <v>342</v>
      </c>
      <c r="K342" t="s">
        <v>335</v>
      </c>
      <c r="L342" t="s">
        <v>343</v>
      </c>
      <c r="M342" t="s">
        <v>337</v>
      </c>
      <c r="P342" t="s">
        <v>338</v>
      </c>
      <c r="Q342" t="s">
        <v>339</v>
      </c>
      <c r="R342" t="s">
        <v>24</v>
      </c>
      <c r="S342" t="s">
        <v>339</v>
      </c>
      <c r="T342" t="s">
        <v>340</v>
      </c>
      <c r="U342" t="str">
        <f>VLOOKUP(A342,Sites!$A$1:$K$119,3,0)</f>
        <v>Office-Primary Location</v>
      </c>
      <c r="V342" t="str">
        <f>VLOOKUP(A342,Sites!$A$1:$K$119,4,0)</f>
        <v>Line C</v>
      </c>
      <c r="W342" t="str">
        <f>VLOOKUP(A342,Sites!$A$1:$K$119,5,0)</f>
        <v>AM</v>
      </c>
      <c r="X342" t="str">
        <f>VLOOKUP(A342,Sites!$A$1:$K$119,6,0)</f>
        <v>Canada</v>
      </c>
      <c r="Y342" t="str">
        <f>VLOOKUP(A342,Sites!$A$1:$K$119,7,0)</f>
        <v>Calgary</v>
      </c>
      <c r="Z342" t="str">
        <f>VLOOKUP(A342,Sites!$A$1:$K$119,8,0)</f>
        <v>Calgary Address</v>
      </c>
      <c r="AA342" t="str">
        <f>VLOOKUP(A342,Sites!$A$1:$K$119,9,0)</f>
        <v>Calgary</v>
      </c>
      <c r="AB342">
        <f>VLOOKUP(A342,Sites!$A$1:$K$119,10,0)</f>
        <v>51.047803000000002</v>
      </c>
      <c r="AC342">
        <f>VLOOKUP(A342,Sites!$A$1:$K$119,11,0)</f>
        <v>-114.06576099999999</v>
      </c>
    </row>
    <row r="343" spans="1:29" x14ac:dyDescent="0.3">
      <c r="A343">
        <v>8136305</v>
      </c>
      <c r="B343" t="s">
        <v>341</v>
      </c>
      <c r="C343" t="s">
        <v>332</v>
      </c>
      <c r="D343" s="3">
        <v>41913</v>
      </c>
      <c r="E343">
        <v>1577.53</v>
      </c>
      <c r="F343">
        <v>4590</v>
      </c>
      <c r="G343" t="s">
        <v>333</v>
      </c>
      <c r="H343">
        <v>5465</v>
      </c>
      <c r="I343">
        <v>0</v>
      </c>
      <c r="J343" t="s">
        <v>342</v>
      </c>
      <c r="K343" t="s">
        <v>335</v>
      </c>
      <c r="L343" t="s">
        <v>343</v>
      </c>
      <c r="M343" t="s">
        <v>337</v>
      </c>
      <c r="P343" t="s">
        <v>338</v>
      </c>
      <c r="Q343" t="s">
        <v>339</v>
      </c>
      <c r="R343" t="s">
        <v>24</v>
      </c>
      <c r="S343" t="s">
        <v>339</v>
      </c>
      <c r="T343" t="s">
        <v>340</v>
      </c>
      <c r="U343" t="str">
        <f>VLOOKUP(A343,Sites!$A$1:$K$119,3,0)</f>
        <v>Office-Primary Location</v>
      </c>
      <c r="V343" t="str">
        <f>VLOOKUP(A343,Sites!$A$1:$K$119,4,0)</f>
        <v>Line C</v>
      </c>
      <c r="W343" t="str">
        <f>VLOOKUP(A343,Sites!$A$1:$K$119,5,0)</f>
        <v>AM</v>
      </c>
      <c r="X343" t="str">
        <f>VLOOKUP(A343,Sites!$A$1:$K$119,6,0)</f>
        <v>Canada</v>
      </c>
      <c r="Y343" t="str">
        <f>VLOOKUP(A343,Sites!$A$1:$K$119,7,0)</f>
        <v>Calgary</v>
      </c>
      <c r="Z343" t="str">
        <f>VLOOKUP(A343,Sites!$A$1:$K$119,8,0)</f>
        <v>Calgary Address</v>
      </c>
      <c r="AA343" t="str">
        <f>VLOOKUP(A343,Sites!$A$1:$K$119,9,0)</f>
        <v>Calgary</v>
      </c>
      <c r="AB343">
        <f>VLOOKUP(A343,Sites!$A$1:$K$119,10,0)</f>
        <v>51.047803000000002</v>
      </c>
      <c r="AC343">
        <f>VLOOKUP(A343,Sites!$A$1:$K$119,11,0)</f>
        <v>-114.06576099999999</v>
      </c>
    </row>
    <row r="344" spans="1:29" x14ac:dyDescent="0.3">
      <c r="A344">
        <v>8136305</v>
      </c>
      <c r="B344" t="s">
        <v>341</v>
      </c>
      <c r="C344" t="s">
        <v>332</v>
      </c>
      <c r="D344" s="3">
        <v>42278</v>
      </c>
      <c r="E344">
        <v>1194.55</v>
      </c>
      <c r="F344">
        <v>3917</v>
      </c>
      <c r="G344" t="s">
        <v>333</v>
      </c>
      <c r="H344">
        <v>5465</v>
      </c>
      <c r="I344">
        <v>0</v>
      </c>
      <c r="J344" t="s">
        <v>342</v>
      </c>
      <c r="K344" t="s">
        <v>335</v>
      </c>
      <c r="L344" t="s">
        <v>343</v>
      </c>
      <c r="M344" t="s">
        <v>337</v>
      </c>
      <c r="P344" t="s">
        <v>338</v>
      </c>
      <c r="Q344" t="s">
        <v>339</v>
      </c>
      <c r="R344" t="s">
        <v>24</v>
      </c>
      <c r="S344" t="s">
        <v>339</v>
      </c>
      <c r="T344" t="s">
        <v>340</v>
      </c>
      <c r="U344" t="str">
        <f>VLOOKUP(A344,Sites!$A$1:$K$119,3,0)</f>
        <v>Office-Primary Location</v>
      </c>
      <c r="V344" t="str">
        <f>VLOOKUP(A344,Sites!$A$1:$K$119,4,0)</f>
        <v>Line C</v>
      </c>
      <c r="W344" t="str">
        <f>VLOOKUP(A344,Sites!$A$1:$K$119,5,0)</f>
        <v>AM</v>
      </c>
      <c r="X344" t="str">
        <f>VLOOKUP(A344,Sites!$A$1:$K$119,6,0)</f>
        <v>Canada</v>
      </c>
      <c r="Y344" t="str">
        <f>VLOOKUP(A344,Sites!$A$1:$K$119,7,0)</f>
        <v>Calgary</v>
      </c>
      <c r="Z344" t="str">
        <f>VLOOKUP(A344,Sites!$A$1:$K$119,8,0)</f>
        <v>Calgary Address</v>
      </c>
      <c r="AA344" t="str">
        <f>VLOOKUP(A344,Sites!$A$1:$K$119,9,0)</f>
        <v>Calgary</v>
      </c>
      <c r="AB344">
        <f>VLOOKUP(A344,Sites!$A$1:$K$119,10,0)</f>
        <v>51.047803000000002</v>
      </c>
      <c r="AC344">
        <f>VLOOKUP(A344,Sites!$A$1:$K$119,11,0)</f>
        <v>-114.06576099999999</v>
      </c>
    </row>
    <row r="345" spans="1:29" x14ac:dyDescent="0.3">
      <c r="A345">
        <v>8136305</v>
      </c>
      <c r="B345" t="s">
        <v>341</v>
      </c>
      <c r="C345" t="s">
        <v>332</v>
      </c>
      <c r="D345" s="3">
        <v>41518</v>
      </c>
      <c r="E345">
        <v>1146.5</v>
      </c>
      <c r="F345">
        <v>3507</v>
      </c>
      <c r="G345" t="s">
        <v>333</v>
      </c>
      <c r="H345">
        <v>5465</v>
      </c>
      <c r="I345">
        <v>0</v>
      </c>
      <c r="J345" t="s">
        <v>342</v>
      </c>
      <c r="K345" t="s">
        <v>335</v>
      </c>
      <c r="L345" t="s">
        <v>343</v>
      </c>
      <c r="M345" t="s">
        <v>337</v>
      </c>
      <c r="P345" t="s">
        <v>338</v>
      </c>
      <c r="Q345" t="s">
        <v>339</v>
      </c>
      <c r="R345" t="s">
        <v>24</v>
      </c>
      <c r="S345" t="s">
        <v>339</v>
      </c>
      <c r="T345" t="s">
        <v>340</v>
      </c>
      <c r="U345" t="str">
        <f>VLOOKUP(A345,Sites!$A$1:$K$119,3,0)</f>
        <v>Office-Primary Location</v>
      </c>
      <c r="V345" t="str">
        <f>VLOOKUP(A345,Sites!$A$1:$K$119,4,0)</f>
        <v>Line C</v>
      </c>
      <c r="W345" t="str">
        <f>VLOOKUP(A345,Sites!$A$1:$K$119,5,0)</f>
        <v>AM</v>
      </c>
      <c r="X345" t="str">
        <f>VLOOKUP(A345,Sites!$A$1:$K$119,6,0)</f>
        <v>Canada</v>
      </c>
      <c r="Y345" t="str">
        <f>VLOOKUP(A345,Sites!$A$1:$K$119,7,0)</f>
        <v>Calgary</v>
      </c>
      <c r="Z345" t="str">
        <f>VLOOKUP(A345,Sites!$A$1:$K$119,8,0)</f>
        <v>Calgary Address</v>
      </c>
      <c r="AA345" t="str">
        <f>VLOOKUP(A345,Sites!$A$1:$K$119,9,0)</f>
        <v>Calgary</v>
      </c>
      <c r="AB345">
        <f>VLOOKUP(A345,Sites!$A$1:$K$119,10,0)</f>
        <v>51.047803000000002</v>
      </c>
      <c r="AC345">
        <f>VLOOKUP(A345,Sites!$A$1:$K$119,11,0)</f>
        <v>-114.06576099999999</v>
      </c>
    </row>
    <row r="346" spans="1:29" x14ac:dyDescent="0.3">
      <c r="A346">
        <v>8136305</v>
      </c>
      <c r="B346" t="s">
        <v>341</v>
      </c>
      <c r="C346" t="s">
        <v>332</v>
      </c>
      <c r="D346" s="3">
        <v>41883</v>
      </c>
      <c r="E346">
        <v>1552.17</v>
      </c>
      <c r="F346">
        <v>4442</v>
      </c>
      <c r="G346" t="s">
        <v>333</v>
      </c>
      <c r="H346">
        <v>5465</v>
      </c>
      <c r="I346">
        <v>0</v>
      </c>
      <c r="J346" t="s">
        <v>342</v>
      </c>
      <c r="K346" t="s">
        <v>335</v>
      </c>
      <c r="L346" t="s">
        <v>343</v>
      </c>
      <c r="M346" t="s">
        <v>337</v>
      </c>
      <c r="P346" t="s">
        <v>338</v>
      </c>
      <c r="Q346" t="s">
        <v>339</v>
      </c>
      <c r="R346" t="s">
        <v>24</v>
      </c>
      <c r="S346" t="s">
        <v>339</v>
      </c>
      <c r="T346" t="s">
        <v>340</v>
      </c>
      <c r="U346" t="str">
        <f>VLOOKUP(A346,Sites!$A$1:$K$119,3,0)</f>
        <v>Office-Primary Location</v>
      </c>
      <c r="V346" t="str">
        <f>VLOOKUP(A346,Sites!$A$1:$K$119,4,0)</f>
        <v>Line C</v>
      </c>
      <c r="W346" t="str">
        <f>VLOOKUP(A346,Sites!$A$1:$K$119,5,0)</f>
        <v>AM</v>
      </c>
      <c r="X346" t="str">
        <f>VLOOKUP(A346,Sites!$A$1:$K$119,6,0)</f>
        <v>Canada</v>
      </c>
      <c r="Y346" t="str">
        <f>VLOOKUP(A346,Sites!$A$1:$K$119,7,0)</f>
        <v>Calgary</v>
      </c>
      <c r="Z346" t="str">
        <f>VLOOKUP(A346,Sites!$A$1:$K$119,8,0)</f>
        <v>Calgary Address</v>
      </c>
      <c r="AA346" t="str">
        <f>VLOOKUP(A346,Sites!$A$1:$K$119,9,0)</f>
        <v>Calgary</v>
      </c>
      <c r="AB346">
        <f>VLOOKUP(A346,Sites!$A$1:$K$119,10,0)</f>
        <v>51.047803000000002</v>
      </c>
      <c r="AC346">
        <f>VLOOKUP(A346,Sites!$A$1:$K$119,11,0)</f>
        <v>-114.06576099999999</v>
      </c>
    </row>
    <row r="347" spans="1:29" x14ac:dyDescent="0.3">
      <c r="A347">
        <v>8136305</v>
      </c>
      <c r="B347" t="s">
        <v>341</v>
      </c>
      <c r="C347" t="s">
        <v>332</v>
      </c>
      <c r="D347" s="3">
        <v>42248</v>
      </c>
      <c r="E347">
        <v>1156.1199999999999</v>
      </c>
      <c r="F347">
        <v>3791</v>
      </c>
      <c r="G347" t="s">
        <v>333</v>
      </c>
      <c r="H347">
        <v>5465</v>
      </c>
      <c r="I347">
        <v>0</v>
      </c>
      <c r="J347" t="s">
        <v>342</v>
      </c>
      <c r="K347" t="s">
        <v>335</v>
      </c>
      <c r="L347" t="s">
        <v>343</v>
      </c>
      <c r="M347" t="s">
        <v>337</v>
      </c>
      <c r="P347" t="s">
        <v>338</v>
      </c>
      <c r="Q347" t="s">
        <v>339</v>
      </c>
      <c r="R347" t="s">
        <v>24</v>
      </c>
      <c r="S347" t="s">
        <v>339</v>
      </c>
      <c r="T347" t="s">
        <v>340</v>
      </c>
      <c r="U347" t="str">
        <f>VLOOKUP(A347,Sites!$A$1:$K$119,3,0)</f>
        <v>Office-Primary Location</v>
      </c>
      <c r="V347" t="str">
        <f>VLOOKUP(A347,Sites!$A$1:$K$119,4,0)</f>
        <v>Line C</v>
      </c>
      <c r="W347" t="str">
        <f>VLOOKUP(A347,Sites!$A$1:$K$119,5,0)</f>
        <v>AM</v>
      </c>
      <c r="X347" t="str">
        <f>VLOOKUP(A347,Sites!$A$1:$K$119,6,0)</f>
        <v>Canada</v>
      </c>
      <c r="Y347" t="str">
        <f>VLOOKUP(A347,Sites!$A$1:$K$119,7,0)</f>
        <v>Calgary</v>
      </c>
      <c r="Z347" t="str">
        <f>VLOOKUP(A347,Sites!$A$1:$K$119,8,0)</f>
        <v>Calgary Address</v>
      </c>
      <c r="AA347" t="str">
        <f>VLOOKUP(A347,Sites!$A$1:$K$119,9,0)</f>
        <v>Calgary</v>
      </c>
      <c r="AB347">
        <f>VLOOKUP(A347,Sites!$A$1:$K$119,10,0)</f>
        <v>51.047803000000002</v>
      </c>
      <c r="AC347">
        <f>VLOOKUP(A347,Sites!$A$1:$K$119,11,0)</f>
        <v>-114.06576099999999</v>
      </c>
    </row>
    <row r="348" spans="1:29" x14ac:dyDescent="0.3">
      <c r="A348">
        <v>8136651</v>
      </c>
      <c r="B348" t="s">
        <v>331</v>
      </c>
      <c r="C348" t="s">
        <v>332</v>
      </c>
      <c r="D348" s="3">
        <v>41365</v>
      </c>
      <c r="E348">
        <v>82196.479999999996</v>
      </c>
      <c r="F348">
        <v>848935</v>
      </c>
      <c r="G348" t="s">
        <v>333</v>
      </c>
      <c r="H348">
        <v>46188</v>
      </c>
      <c r="I348">
        <v>46188</v>
      </c>
      <c r="J348" t="s">
        <v>334</v>
      </c>
      <c r="K348" t="s">
        <v>362</v>
      </c>
      <c r="L348" t="s">
        <v>364</v>
      </c>
      <c r="M348" t="s">
        <v>337</v>
      </c>
      <c r="P348" t="s">
        <v>338</v>
      </c>
      <c r="Q348" t="s">
        <v>339</v>
      </c>
      <c r="R348" t="s">
        <v>10</v>
      </c>
      <c r="S348" t="s">
        <v>339</v>
      </c>
      <c r="T348" t="s">
        <v>340</v>
      </c>
      <c r="U348" t="str">
        <f>VLOOKUP(A348,Sites!$A$1:$K$119,3,0)</f>
        <v>Data Centre</v>
      </c>
      <c r="V348" t="str">
        <f>VLOOKUP(A348,Sites!$A$1:$K$119,4,0)</f>
        <v>Line A</v>
      </c>
      <c r="W348" t="str">
        <f>VLOOKUP(A348,Sites!$A$1:$K$119,5,0)</f>
        <v>APAC</v>
      </c>
      <c r="X348" t="str">
        <f>VLOOKUP(A348,Sites!$A$1:$K$119,6,0)</f>
        <v>China</v>
      </c>
      <c r="Y348" t="str">
        <f>VLOOKUP(A348,Sites!$A$1:$K$119,7,0)</f>
        <v>Beijing</v>
      </c>
      <c r="Z348" t="str">
        <f>VLOOKUP(A348,Sites!$A$1:$K$119,8,0)</f>
        <v>Beijing Address</v>
      </c>
      <c r="AA348" t="str">
        <f>VLOOKUP(A348,Sites!$A$1:$K$119,9,0)</f>
        <v>Beijing</v>
      </c>
      <c r="AB348">
        <f>VLOOKUP(A348,Sites!$A$1:$K$119,10,0)</f>
        <v>39.919313000000002</v>
      </c>
      <c r="AC348">
        <f>VLOOKUP(A348,Sites!$A$1:$K$119,11,0)</f>
        <v>116.35769000000001</v>
      </c>
    </row>
    <row r="349" spans="1:29" x14ac:dyDescent="0.3">
      <c r="A349">
        <v>8136651</v>
      </c>
      <c r="B349" t="s">
        <v>331</v>
      </c>
      <c r="C349" t="s">
        <v>332</v>
      </c>
      <c r="D349" s="3">
        <v>41730</v>
      </c>
      <c r="E349">
        <v>81964.78</v>
      </c>
      <c r="F349">
        <v>726160</v>
      </c>
      <c r="G349" t="s">
        <v>333</v>
      </c>
      <c r="H349">
        <v>46188</v>
      </c>
      <c r="I349">
        <v>46188</v>
      </c>
      <c r="J349" t="s">
        <v>334</v>
      </c>
      <c r="K349" t="s">
        <v>362</v>
      </c>
      <c r="L349" t="s">
        <v>364</v>
      </c>
      <c r="M349" t="s">
        <v>337</v>
      </c>
      <c r="P349" t="s">
        <v>338</v>
      </c>
      <c r="Q349" t="s">
        <v>339</v>
      </c>
      <c r="R349" t="s">
        <v>10</v>
      </c>
      <c r="S349" t="s">
        <v>339</v>
      </c>
      <c r="T349" t="s">
        <v>340</v>
      </c>
      <c r="U349" t="str">
        <f>VLOOKUP(A349,Sites!$A$1:$K$119,3,0)</f>
        <v>Data Centre</v>
      </c>
      <c r="V349" t="str">
        <f>VLOOKUP(A349,Sites!$A$1:$K$119,4,0)</f>
        <v>Line A</v>
      </c>
      <c r="W349" t="str">
        <f>VLOOKUP(A349,Sites!$A$1:$K$119,5,0)</f>
        <v>APAC</v>
      </c>
      <c r="X349" t="str">
        <f>VLOOKUP(A349,Sites!$A$1:$K$119,6,0)</f>
        <v>China</v>
      </c>
      <c r="Y349" t="str">
        <f>VLOOKUP(A349,Sites!$A$1:$K$119,7,0)</f>
        <v>Beijing</v>
      </c>
      <c r="Z349" t="str">
        <f>VLOOKUP(A349,Sites!$A$1:$K$119,8,0)</f>
        <v>Beijing Address</v>
      </c>
      <c r="AA349" t="str">
        <f>VLOOKUP(A349,Sites!$A$1:$K$119,9,0)</f>
        <v>Beijing</v>
      </c>
      <c r="AB349">
        <f>VLOOKUP(A349,Sites!$A$1:$K$119,10,0)</f>
        <v>39.919313000000002</v>
      </c>
      <c r="AC349">
        <f>VLOOKUP(A349,Sites!$A$1:$K$119,11,0)</f>
        <v>116.35769000000001</v>
      </c>
    </row>
    <row r="350" spans="1:29" x14ac:dyDescent="0.3">
      <c r="A350">
        <v>8136651</v>
      </c>
      <c r="B350" t="s">
        <v>331</v>
      </c>
      <c r="C350" t="s">
        <v>332</v>
      </c>
      <c r="D350" s="3">
        <v>42095</v>
      </c>
      <c r="E350">
        <v>65178.76</v>
      </c>
      <c r="F350">
        <v>666111</v>
      </c>
      <c r="G350" t="s">
        <v>333</v>
      </c>
      <c r="H350">
        <v>46188</v>
      </c>
      <c r="I350">
        <v>46188</v>
      </c>
      <c r="J350" t="s">
        <v>334</v>
      </c>
      <c r="K350" t="s">
        <v>362</v>
      </c>
      <c r="L350" t="s">
        <v>364</v>
      </c>
      <c r="M350" t="s">
        <v>337</v>
      </c>
      <c r="P350" t="s">
        <v>338</v>
      </c>
      <c r="Q350" t="s">
        <v>339</v>
      </c>
      <c r="R350" t="s">
        <v>10</v>
      </c>
      <c r="S350" t="s">
        <v>339</v>
      </c>
      <c r="T350" t="s">
        <v>340</v>
      </c>
      <c r="U350" t="str">
        <f>VLOOKUP(A350,Sites!$A$1:$K$119,3,0)</f>
        <v>Data Centre</v>
      </c>
      <c r="V350" t="str">
        <f>VLOOKUP(A350,Sites!$A$1:$K$119,4,0)</f>
        <v>Line A</v>
      </c>
      <c r="W350" t="str">
        <f>VLOOKUP(A350,Sites!$A$1:$K$119,5,0)</f>
        <v>APAC</v>
      </c>
      <c r="X350" t="str">
        <f>VLOOKUP(A350,Sites!$A$1:$K$119,6,0)</f>
        <v>China</v>
      </c>
      <c r="Y350" t="str">
        <f>VLOOKUP(A350,Sites!$A$1:$K$119,7,0)</f>
        <v>Beijing</v>
      </c>
      <c r="Z350" t="str">
        <f>VLOOKUP(A350,Sites!$A$1:$K$119,8,0)</f>
        <v>Beijing Address</v>
      </c>
      <c r="AA350" t="str">
        <f>VLOOKUP(A350,Sites!$A$1:$K$119,9,0)</f>
        <v>Beijing</v>
      </c>
      <c r="AB350">
        <f>VLOOKUP(A350,Sites!$A$1:$K$119,10,0)</f>
        <v>39.919313000000002</v>
      </c>
      <c r="AC350">
        <f>VLOOKUP(A350,Sites!$A$1:$K$119,11,0)</f>
        <v>116.35769000000001</v>
      </c>
    </row>
    <row r="351" spans="1:29" x14ac:dyDescent="0.3">
      <c r="A351">
        <v>8136651</v>
      </c>
      <c r="B351" t="s">
        <v>331</v>
      </c>
      <c r="C351" t="s">
        <v>332</v>
      </c>
      <c r="D351" s="3">
        <v>42461</v>
      </c>
      <c r="E351">
        <v>63093.77</v>
      </c>
      <c r="F351">
        <v>646809</v>
      </c>
      <c r="G351" t="s">
        <v>333</v>
      </c>
      <c r="H351">
        <v>46188</v>
      </c>
      <c r="I351">
        <v>46188</v>
      </c>
      <c r="J351" t="s">
        <v>334</v>
      </c>
      <c r="K351" t="s">
        <v>362</v>
      </c>
      <c r="L351" t="s">
        <v>364</v>
      </c>
      <c r="M351" t="s">
        <v>337</v>
      </c>
      <c r="P351" t="s">
        <v>338</v>
      </c>
      <c r="Q351" t="s">
        <v>339</v>
      </c>
      <c r="R351" t="s">
        <v>10</v>
      </c>
      <c r="S351" t="s">
        <v>339</v>
      </c>
      <c r="T351" t="s">
        <v>340</v>
      </c>
      <c r="U351" t="str">
        <f>VLOOKUP(A351,Sites!$A$1:$K$119,3,0)</f>
        <v>Data Centre</v>
      </c>
      <c r="V351" t="str">
        <f>VLOOKUP(A351,Sites!$A$1:$K$119,4,0)</f>
        <v>Line A</v>
      </c>
      <c r="W351" t="str">
        <f>VLOOKUP(A351,Sites!$A$1:$K$119,5,0)</f>
        <v>APAC</v>
      </c>
      <c r="X351" t="str">
        <f>VLOOKUP(A351,Sites!$A$1:$K$119,6,0)</f>
        <v>China</v>
      </c>
      <c r="Y351" t="str">
        <f>VLOOKUP(A351,Sites!$A$1:$K$119,7,0)</f>
        <v>Beijing</v>
      </c>
      <c r="Z351" t="str">
        <f>VLOOKUP(A351,Sites!$A$1:$K$119,8,0)</f>
        <v>Beijing Address</v>
      </c>
      <c r="AA351" t="str">
        <f>VLOOKUP(A351,Sites!$A$1:$K$119,9,0)</f>
        <v>Beijing</v>
      </c>
      <c r="AB351">
        <f>VLOOKUP(A351,Sites!$A$1:$K$119,10,0)</f>
        <v>39.919313000000002</v>
      </c>
      <c r="AC351">
        <f>VLOOKUP(A351,Sites!$A$1:$K$119,11,0)</f>
        <v>116.35769000000001</v>
      </c>
    </row>
    <row r="352" spans="1:29" x14ac:dyDescent="0.3">
      <c r="A352">
        <v>8136651</v>
      </c>
      <c r="B352" t="s">
        <v>331</v>
      </c>
      <c r="C352" t="s">
        <v>332</v>
      </c>
      <c r="D352" s="3">
        <v>42826</v>
      </c>
      <c r="E352">
        <v>19.27</v>
      </c>
      <c r="F352">
        <v>111</v>
      </c>
      <c r="G352" t="s">
        <v>333</v>
      </c>
      <c r="H352">
        <v>46188</v>
      </c>
      <c r="I352">
        <v>46188</v>
      </c>
      <c r="J352" t="s">
        <v>334</v>
      </c>
      <c r="K352" t="s">
        <v>362</v>
      </c>
      <c r="L352" t="s">
        <v>364</v>
      </c>
      <c r="M352" t="s">
        <v>337</v>
      </c>
      <c r="P352" t="s">
        <v>338</v>
      </c>
      <c r="Q352" t="s">
        <v>339</v>
      </c>
      <c r="R352" t="s">
        <v>10</v>
      </c>
      <c r="S352" t="s">
        <v>339</v>
      </c>
      <c r="T352" t="s">
        <v>340</v>
      </c>
      <c r="U352" t="str">
        <f>VLOOKUP(A352,Sites!$A$1:$K$119,3,0)</f>
        <v>Data Centre</v>
      </c>
      <c r="V352" t="str">
        <f>VLOOKUP(A352,Sites!$A$1:$K$119,4,0)</f>
        <v>Line A</v>
      </c>
      <c r="W352" t="str">
        <f>VLOOKUP(A352,Sites!$A$1:$K$119,5,0)</f>
        <v>APAC</v>
      </c>
      <c r="X352" t="str">
        <f>VLOOKUP(A352,Sites!$A$1:$K$119,6,0)</f>
        <v>China</v>
      </c>
      <c r="Y352" t="str">
        <f>VLOOKUP(A352,Sites!$A$1:$K$119,7,0)</f>
        <v>Beijing</v>
      </c>
      <c r="Z352" t="str">
        <f>VLOOKUP(A352,Sites!$A$1:$K$119,8,0)</f>
        <v>Beijing Address</v>
      </c>
      <c r="AA352" t="str">
        <f>VLOOKUP(A352,Sites!$A$1:$K$119,9,0)</f>
        <v>Beijing</v>
      </c>
      <c r="AB352">
        <f>VLOOKUP(A352,Sites!$A$1:$K$119,10,0)</f>
        <v>39.919313000000002</v>
      </c>
      <c r="AC352">
        <f>VLOOKUP(A352,Sites!$A$1:$K$119,11,0)</f>
        <v>116.35769000000001</v>
      </c>
    </row>
    <row r="353" spans="1:29" x14ac:dyDescent="0.3">
      <c r="A353">
        <v>8136651</v>
      </c>
      <c r="B353" t="s">
        <v>331</v>
      </c>
      <c r="C353" t="s">
        <v>332</v>
      </c>
      <c r="D353" s="3">
        <v>41487</v>
      </c>
      <c r="E353">
        <v>88628.19</v>
      </c>
      <c r="F353">
        <v>903248</v>
      </c>
      <c r="G353" t="s">
        <v>333</v>
      </c>
      <c r="H353">
        <v>46188</v>
      </c>
      <c r="I353">
        <v>46188</v>
      </c>
      <c r="J353" t="s">
        <v>334</v>
      </c>
      <c r="K353" t="s">
        <v>362</v>
      </c>
      <c r="L353" t="s">
        <v>364</v>
      </c>
      <c r="M353" t="s">
        <v>337</v>
      </c>
      <c r="P353" t="s">
        <v>338</v>
      </c>
      <c r="Q353" t="s">
        <v>339</v>
      </c>
      <c r="R353" t="s">
        <v>10</v>
      </c>
      <c r="S353" t="s">
        <v>339</v>
      </c>
      <c r="T353" t="s">
        <v>340</v>
      </c>
      <c r="U353" t="str">
        <f>VLOOKUP(A353,Sites!$A$1:$K$119,3,0)</f>
        <v>Data Centre</v>
      </c>
      <c r="V353" t="str">
        <f>VLOOKUP(A353,Sites!$A$1:$K$119,4,0)</f>
        <v>Line A</v>
      </c>
      <c r="W353" t="str">
        <f>VLOOKUP(A353,Sites!$A$1:$K$119,5,0)</f>
        <v>APAC</v>
      </c>
      <c r="X353" t="str">
        <f>VLOOKUP(A353,Sites!$A$1:$K$119,6,0)</f>
        <v>China</v>
      </c>
      <c r="Y353" t="str">
        <f>VLOOKUP(A353,Sites!$A$1:$K$119,7,0)</f>
        <v>Beijing</v>
      </c>
      <c r="Z353" t="str">
        <f>VLOOKUP(A353,Sites!$A$1:$K$119,8,0)</f>
        <v>Beijing Address</v>
      </c>
      <c r="AA353" t="str">
        <f>VLOOKUP(A353,Sites!$A$1:$K$119,9,0)</f>
        <v>Beijing</v>
      </c>
      <c r="AB353">
        <f>VLOOKUP(A353,Sites!$A$1:$K$119,10,0)</f>
        <v>39.919313000000002</v>
      </c>
      <c r="AC353">
        <f>VLOOKUP(A353,Sites!$A$1:$K$119,11,0)</f>
        <v>116.35769000000001</v>
      </c>
    </row>
    <row r="354" spans="1:29" x14ac:dyDescent="0.3">
      <c r="A354">
        <v>8136651</v>
      </c>
      <c r="B354" t="s">
        <v>331</v>
      </c>
      <c r="C354" t="s">
        <v>332</v>
      </c>
      <c r="D354" s="3">
        <v>41852</v>
      </c>
      <c r="E354">
        <v>76668.41</v>
      </c>
      <c r="F354">
        <v>718038</v>
      </c>
      <c r="G354" t="s">
        <v>333</v>
      </c>
      <c r="H354">
        <v>46188</v>
      </c>
      <c r="I354">
        <v>46188</v>
      </c>
      <c r="J354" t="s">
        <v>334</v>
      </c>
      <c r="K354" t="s">
        <v>362</v>
      </c>
      <c r="L354" t="s">
        <v>364</v>
      </c>
      <c r="M354" t="s">
        <v>337</v>
      </c>
      <c r="P354" t="s">
        <v>338</v>
      </c>
      <c r="Q354" t="s">
        <v>339</v>
      </c>
      <c r="R354" t="s">
        <v>10</v>
      </c>
      <c r="S354" t="s">
        <v>339</v>
      </c>
      <c r="T354" t="s">
        <v>340</v>
      </c>
      <c r="U354" t="str">
        <f>VLOOKUP(A354,Sites!$A$1:$K$119,3,0)</f>
        <v>Data Centre</v>
      </c>
      <c r="V354" t="str">
        <f>VLOOKUP(A354,Sites!$A$1:$K$119,4,0)</f>
        <v>Line A</v>
      </c>
      <c r="W354" t="str">
        <f>VLOOKUP(A354,Sites!$A$1:$K$119,5,0)</f>
        <v>APAC</v>
      </c>
      <c r="X354" t="str">
        <f>VLOOKUP(A354,Sites!$A$1:$K$119,6,0)</f>
        <v>China</v>
      </c>
      <c r="Y354" t="str">
        <f>VLOOKUP(A354,Sites!$A$1:$K$119,7,0)</f>
        <v>Beijing</v>
      </c>
      <c r="Z354" t="str">
        <f>VLOOKUP(A354,Sites!$A$1:$K$119,8,0)</f>
        <v>Beijing Address</v>
      </c>
      <c r="AA354" t="str">
        <f>VLOOKUP(A354,Sites!$A$1:$K$119,9,0)</f>
        <v>Beijing</v>
      </c>
      <c r="AB354">
        <f>VLOOKUP(A354,Sites!$A$1:$K$119,10,0)</f>
        <v>39.919313000000002</v>
      </c>
      <c r="AC354">
        <f>VLOOKUP(A354,Sites!$A$1:$K$119,11,0)</f>
        <v>116.35769000000001</v>
      </c>
    </row>
    <row r="355" spans="1:29" x14ac:dyDescent="0.3">
      <c r="A355">
        <v>8136651</v>
      </c>
      <c r="B355" t="s">
        <v>331</v>
      </c>
      <c r="C355" t="s">
        <v>332</v>
      </c>
      <c r="D355" s="3">
        <v>42217</v>
      </c>
      <c r="E355">
        <v>69704.78</v>
      </c>
      <c r="F355">
        <v>717811</v>
      </c>
      <c r="G355" t="s">
        <v>333</v>
      </c>
      <c r="H355">
        <v>46188</v>
      </c>
      <c r="I355">
        <v>46188</v>
      </c>
      <c r="J355" t="s">
        <v>334</v>
      </c>
      <c r="K355" t="s">
        <v>362</v>
      </c>
      <c r="L355" t="s">
        <v>364</v>
      </c>
      <c r="M355" t="s">
        <v>337</v>
      </c>
      <c r="P355" t="s">
        <v>338</v>
      </c>
      <c r="Q355" t="s">
        <v>339</v>
      </c>
      <c r="R355" t="s">
        <v>10</v>
      </c>
      <c r="S355" t="s">
        <v>339</v>
      </c>
      <c r="T355" t="s">
        <v>340</v>
      </c>
      <c r="U355" t="str">
        <f>VLOOKUP(A355,Sites!$A$1:$K$119,3,0)</f>
        <v>Data Centre</v>
      </c>
      <c r="V355" t="str">
        <f>VLOOKUP(A355,Sites!$A$1:$K$119,4,0)</f>
        <v>Line A</v>
      </c>
      <c r="W355" t="str">
        <f>VLOOKUP(A355,Sites!$A$1:$K$119,5,0)</f>
        <v>APAC</v>
      </c>
      <c r="X355" t="str">
        <f>VLOOKUP(A355,Sites!$A$1:$K$119,6,0)</f>
        <v>China</v>
      </c>
      <c r="Y355" t="str">
        <f>VLOOKUP(A355,Sites!$A$1:$K$119,7,0)</f>
        <v>Beijing</v>
      </c>
      <c r="Z355" t="str">
        <f>VLOOKUP(A355,Sites!$A$1:$K$119,8,0)</f>
        <v>Beijing Address</v>
      </c>
      <c r="AA355" t="str">
        <f>VLOOKUP(A355,Sites!$A$1:$K$119,9,0)</f>
        <v>Beijing</v>
      </c>
      <c r="AB355">
        <f>VLOOKUP(A355,Sites!$A$1:$K$119,10,0)</f>
        <v>39.919313000000002</v>
      </c>
      <c r="AC355">
        <f>VLOOKUP(A355,Sites!$A$1:$K$119,11,0)</f>
        <v>116.35769000000001</v>
      </c>
    </row>
    <row r="356" spans="1:29" x14ac:dyDescent="0.3">
      <c r="A356">
        <v>8136651</v>
      </c>
      <c r="B356" t="s">
        <v>331</v>
      </c>
      <c r="C356" t="s">
        <v>332</v>
      </c>
      <c r="D356" s="3">
        <v>42583</v>
      </c>
      <c r="E356">
        <v>66317.42</v>
      </c>
      <c r="F356">
        <v>687108</v>
      </c>
      <c r="G356" t="s">
        <v>333</v>
      </c>
      <c r="H356">
        <v>46188</v>
      </c>
      <c r="I356">
        <v>46188</v>
      </c>
      <c r="J356" t="s">
        <v>334</v>
      </c>
      <c r="K356" t="s">
        <v>362</v>
      </c>
      <c r="L356" t="s">
        <v>364</v>
      </c>
      <c r="M356" t="s">
        <v>337</v>
      </c>
      <c r="P356" t="s">
        <v>338</v>
      </c>
      <c r="Q356" t="s">
        <v>339</v>
      </c>
      <c r="R356" t="s">
        <v>10</v>
      </c>
      <c r="S356" t="s">
        <v>339</v>
      </c>
      <c r="T356" t="s">
        <v>340</v>
      </c>
      <c r="U356" t="str">
        <f>VLOOKUP(A356,Sites!$A$1:$K$119,3,0)</f>
        <v>Data Centre</v>
      </c>
      <c r="V356" t="str">
        <f>VLOOKUP(A356,Sites!$A$1:$K$119,4,0)</f>
        <v>Line A</v>
      </c>
      <c r="W356" t="str">
        <f>VLOOKUP(A356,Sites!$A$1:$K$119,5,0)</f>
        <v>APAC</v>
      </c>
      <c r="X356" t="str">
        <f>VLOOKUP(A356,Sites!$A$1:$K$119,6,0)</f>
        <v>China</v>
      </c>
      <c r="Y356" t="str">
        <f>VLOOKUP(A356,Sites!$A$1:$K$119,7,0)</f>
        <v>Beijing</v>
      </c>
      <c r="Z356" t="str">
        <f>VLOOKUP(A356,Sites!$A$1:$K$119,8,0)</f>
        <v>Beijing Address</v>
      </c>
      <c r="AA356" t="str">
        <f>VLOOKUP(A356,Sites!$A$1:$K$119,9,0)</f>
        <v>Beijing</v>
      </c>
      <c r="AB356">
        <f>VLOOKUP(A356,Sites!$A$1:$K$119,10,0)</f>
        <v>39.919313000000002</v>
      </c>
      <c r="AC356">
        <f>VLOOKUP(A356,Sites!$A$1:$K$119,11,0)</f>
        <v>116.35769000000001</v>
      </c>
    </row>
    <row r="357" spans="1:29" x14ac:dyDescent="0.3">
      <c r="A357">
        <v>8136651</v>
      </c>
      <c r="B357" t="s">
        <v>331</v>
      </c>
      <c r="C357" t="s">
        <v>332</v>
      </c>
      <c r="D357" s="3">
        <v>41609</v>
      </c>
      <c r="E357">
        <v>108266.97</v>
      </c>
      <c r="F357">
        <v>839635</v>
      </c>
      <c r="G357" t="s">
        <v>333</v>
      </c>
      <c r="H357">
        <v>46188</v>
      </c>
      <c r="I357">
        <v>46188</v>
      </c>
      <c r="J357" t="s">
        <v>334</v>
      </c>
      <c r="K357" t="s">
        <v>362</v>
      </c>
      <c r="L357" t="s">
        <v>364</v>
      </c>
      <c r="M357" t="s">
        <v>337</v>
      </c>
      <c r="P357" t="s">
        <v>338</v>
      </c>
      <c r="Q357" t="s">
        <v>339</v>
      </c>
      <c r="R357" t="s">
        <v>10</v>
      </c>
      <c r="S357" t="s">
        <v>339</v>
      </c>
      <c r="T357" t="s">
        <v>340</v>
      </c>
      <c r="U357" t="str">
        <f>VLOOKUP(A357,Sites!$A$1:$K$119,3,0)</f>
        <v>Data Centre</v>
      </c>
      <c r="V357" t="str">
        <f>VLOOKUP(A357,Sites!$A$1:$K$119,4,0)</f>
        <v>Line A</v>
      </c>
      <c r="W357" t="str">
        <f>VLOOKUP(A357,Sites!$A$1:$K$119,5,0)</f>
        <v>APAC</v>
      </c>
      <c r="X357" t="str">
        <f>VLOOKUP(A357,Sites!$A$1:$K$119,6,0)</f>
        <v>China</v>
      </c>
      <c r="Y357" t="str">
        <f>VLOOKUP(A357,Sites!$A$1:$K$119,7,0)</f>
        <v>Beijing</v>
      </c>
      <c r="Z357" t="str">
        <f>VLOOKUP(A357,Sites!$A$1:$K$119,8,0)</f>
        <v>Beijing Address</v>
      </c>
      <c r="AA357" t="str">
        <f>VLOOKUP(A357,Sites!$A$1:$K$119,9,0)</f>
        <v>Beijing</v>
      </c>
      <c r="AB357">
        <f>VLOOKUP(A357,Sites!$A$1:$K$119,10,0)</f>
        <v>39.919313000000002</v>
      </c>
      <c r="AC357">
        <f>VLOOKUP(A357,Sites!$A$1:$K$119,11,0)</f>
        <v>116.35769000000001</v>
      </c>
    </row>
    <row r="358" spans="1:29" x14ac:dyDescent="0.3">
      <c r="A358">
        <v>8136651</v>
      </c>
      <c r="B358" t="s">
        <v>331</v>
      </c>
      <c r="C358" t="s">
        <v>332</v>
      </c>
      <c r="D358" s="3">
        <v>41974</v>
      </c>
      <c r="E358">
        <v>88806.11</v>
      </c>
      <c r="F358">
        <v>662917</v>
      </c>
      <c r="G358" t="s">
        <v>333</v>
      </c>
      <c r="H358">
        <v>46188</v>
      </c>
      <c r="I358">
        <v>46188</v>
      </c>
      <c r="J358" t="s">
        <v>334</v>
      </c>
      <c r="K358" t="s">
        <v>362</v>
      </c>
      <c r="L358" t="s">
        <v>364</v>
      </c>
      <c r="M358" t="s">
        <v>337</v>
      </c>
      <c r="P358" t="s">
        <v>338</v>
      </c>
      <c r="Q358" t="s">
        <v>339</v>
      </c>
      <c r="R358" t="s">
        <v>10</v>
      </c>
      <c r="S358" t="s">
        <v>339</v>
      </c>
      <c r="T358" t="s">
        <v>340</v>
      </c>
      <c r="U358" t="str">
        <f>VLOOKUP(A358,Sites!$A$1:$K$119,3,0)</f>
        <v>Data Centre</v>
      </c>
      <c r="V358" t="str">
        <f>VLOOKUP(A358,Sites!$A$1:$K$119,4,0)</f>
        <v>Line A</v>
      </c>
      <c r="W358" t="str">
        <f>VLOOKUP(A358,Sites!$A$1:$K$119,5,0)</f>
        <v>APAC</v>
      </c>
      <c r="X358" t="str">
        <f>VLOOKUP(A358,Sites!$A$1:$K$119,6,0)</f>
        <v>China</v>
      </c>
      <c r="Y358" t="str">
        <f>VLOOKUP(A358,Sites!$A$1:$K$119,7,0)</f>
        <v>Beijing</v>
      </c>
      <c r="Z358" t="str">
        <f>VLOOKUP(A358,Sites!$A$1:$K$119,8,0)</f>
        <v>Beijing Address</v>
      </c>
      <c r="AA358" t="str">
        <f>VLOOKUP(A358,Sites!$A$1:$K$119,9,0)</f>
        <v>Beijing</v>
      </c>
      <c r="AB358">
        <f>VLOOKUP(A358,Sites!$A$1:$K$119,10,0)</f>
        <v>39.919313000000002</v>
      </c>
      <c r="AC358">
        <f>VLOOKUP(A358,Sites!$A$1:$K$119,11,0)</f>
        <v>116.35769000000001</v>
      </c>
    </row>
    <row r="359" spans="1:29" x14ac:dyDescent="0.3">
      <c r="A359">
        <v>8136651</v>
      </c>
      <c r="B359" t="s">
        <v>331</v>
      </c>
      <c r="C359" t="s">
        <v>332</v>
      </c>
      <c r="D359" s="3">
        <v>42339</v>
      </c>
      <c r="E359">
        <v>84985.7</v>
      </c>
      <c r="F359">
        <v>675748</v>
      </c>
      <c r="G359" t="s">
        <v>333</v>
      </c>
      <c r="H359">
        <v>46188</v>
      </c>
      <c r="I359">
        <v>46188</v>
      </c>
      <c r="J359" t="s">
        <v>334</v>
      </c>
      <c r="K359" t="s">
        <v>362</v>
      </c>
      <c r="L359" t="s">
        <v>364</v>
      </c>
      <c r="M359" t="s">
        <v>337</v>
      </c>
      <c r="P359" t="s">
        <v>338</v>
      </c>
      <c r="Q359" t="s">
        <v>339</v>
      </c>
      <c r="R359" t="s">
        <v>10</v>
      </c>
      <c r="S359" t="s">
        <v>339</v>
      </c>
      <c r="T359" t="s">
        <v>340</v>
      </c>
      <c r="U359" t="str">
        <f>VLOOKUP(A359,Sites!$A$1:$K$119,3,0)</f>
        <v>Data Centre</v>
      </c>
      <c r="V359" t="str">
        <f>VLOOKUP(A359,Sites!$A$1:$K$119,4,0)</f>
        <v>Line A</v>
      </c>
      <c r="W359" t="str">
        <f>VLOOKUP(A359,Sites!$A$1:$K$119,5,0)</f>
        <v>APAC</v>
      </c>
      <c r="X359" t="str">
        <f>VLOOKUP(A359,Sites!$A$1:$K$119,6,0)</f>
        <v>China</v>
      </c>
      <c r="Y359" t="str">
        <f>VLOOKUP(A359,Sites!$A$1:$K$119,7,0)</f>
        <v>Beijing</v>
      </c>
      <c r="Z359" t="str">
        <f>VLOOKUP(A359,Sites!$A$1:$K$119,8,0)</f>
        <v>Beijing Address</v>
      </c>
      <c r="AA359" t="str">
        <f>VLOOKUP(A359,Sites!$A$1:$K$119,9,0)</f>
        <v>Beijing</v>
      </c>
      <c r="AB359">
        <f>VLOOKUP(A359,Sites!$A$1:$K$119,10,0)</f>
        <v>39.919313000000002</v>
      </c>
      <c r="AC359">
        <f>VLOOKUP(A359,Sites!$A$1:$K$119,11,0)</f>
        <v>116.35769000000001</v>
      </c>
    </row>
    <row r="360" spans="1:29" x14ac:dyDescent="0.3">
      <c r="A360">
        <v>8136651</v>
      </c>
      <c r="B360" t="s">
        <v>331</v>
      </c>
      <c r="C360" t="s">
        <v>332</v>
      </c>
      <c r="D360" s="3">
        <v>42705</v>
      </c>
      <c r="E360">
        <v>92.65</v>
      </c>
      <c r="F360">
        <v>570</v>
      </c>
      <c r="G360" t="s">
        <v>333</v>
      </c>
      <c r="H360">
        <v>46188</v>
      </c>
      <c r="I360">
        <v>46188</v>
      </c>
      <c r="J360" t="s">
        <v>334</v>
      </c>
      <c r="K360" t="s">
        <v>362</v>
      </c>
      <c r="L360" t="s">
        <v>364</v>
      </c>
      <c r="M360" t="s">
        <v>337</v>
      </c>
      <c r="P360" t="s">
        <v>338</v>
      </c>
      <c r="Q360" t="s">
        <v>339</v>
      </c>
      <c r="R360" t="s">
        <v>10</v>
      </c>
      <c r="S360" t="s">
        <v>339</v>
      </c>
      <c r="T360" t="s">
        <v>340</v>
      </c>
      <c r="U360" t="str">
        <f>VLOOKUP(A360,Sites!$A$1:$K$119,3,0)</f>
        <v>Data Centre</v>
      </c>
      <c r="V360" t="str">
        <f>VLOOKUP(A360,Sites!$A$1:$K$119,4,0)</f>
        <v>Line A</v>
      </c>
      <c r="W360" t="str">
        <f>VLOOKUP(A360,Sites!$A$1:$K$119,5,0)</f>
        <v>APAC</v>
      </c>
      <c r="X360" t="str">
        <f>VLOOKUP(A360,Sites!$A$1:$K$119,6,0)</f>
        <v>China</v>
      </c>
      <c r="Y360" t="str">
        <f>VLOOKUP(A360,Sites!$A$1:$K$119,7,0)</f>
        <v>Beijing</v>
      </c>
      <c r="Z360" t="str">
        <f>VLOOKUP(A360,Sites!$A$1:$K$119,8,0)</f>
        <v>Beijing Address</v>
      </c>
      <c r="AA360" t="str">
        <f>VLOOKUP(A360,Sites!$A$1:$K$119,9,0)</f>
        <v>Beijing</v>
      </c>
      <c r="AB360">
        <f>VLOOKUP(A360,Sites!$A$1:$K$119,10,0)</f>
        <v>39.919313000000002</v>
      </c>
      <c r="AC360">
        <f>VLOOKUP(A360,Sites!$A$1:$K$119,11,0)</f>
        <v>116.35769000000001</v>
      </c>
    </row>
    <row r="361" spans="1:29" x14ac:dyDescent="0.3">
      <c r="A361">
        <v>8136651</v>
      </c>
      <c r="B361" t="s">
        <v>331</v>
      </c>
      <c r="C361" t="s">
        <v>332</v>
      </c>
      <c r="D361" s="3">
        <v>41306</v>
      </c>
      <c r="E361">
        <v>103151.29</v>
      </c>
      <c r="F361">
        <v>791847</v>
      </c>
      <c r="G361" t="s">
        <v>333</v>
      </c>
      <c r="H361">
        <v>46188</v>
      </c>
      <c r="I361">
        <v>46188</v>
      </c>
      <c r="J361" t="s">
        <v>334</v>
      </c>
      <c r="K361" t="s">
        <v>362</v>
      </c>
      <c r="L361" t="s">
        <v>364</v>
      </c>
      <c r="M361" t="s">
        <v>337</v>
      </c>
      <c r="P361" t="s">
        <v>338</v>
      </c>
      <c r="Q361" t="s">
        <v>339</v>
      </c>
      <c r="R361" t="s">
        <v>10</v>
      </c>
      <c r="S361" t="s">
        <v>339</v>
      </c>
      <c r="T361" t="s">
        <v>340</v>
      </c>
      <c r="U361" t="str">
        <f>VLOOKUP(A361,Sites!$A$1:$K$119,3,0)</f>
        <v>Data Centre</v>
      </c>
      <c r="V361" t="str">
        <f>VLOOKUP(A361,Sites!$A$1:$K$119,4,0)</f>
        <v>Line A</v>
      </c>
      <c r="W361" t="str">
        <f>VLOOKUP(A361,Sites!$A$1:$K$119,5,0)</f>
        <v>APAC</v>
      </c>
      <c r="X361" t="str">
        <f>VLOOKUP(A361,Sites!$A$1:$K$119,6,0)</f>
        <v>China</v>
      </c>
      <c r="Y361" t="str">
        <f>VLOOKUP(A361,Sites!$A$1:$K$119,7,0)</f>
        <v>Beijing</v>
      </c>
      <c r="Z361" t="str">
        <f>VLOOKUP(A361,Sites!$A$1:$K$119,8,0)</f>
        <v>Beijing Address</v>
      </c>
      <c r="AA361" t="str">
        <f>VLOOKUP(A361,Sites!$A$1:$K$119,9,0)</f>
        <v>Beijing</v>
      </c>
      <c r="AB361">
        <f>VLOOKUP(A361,Sites!$A$1:$K$119,10,0)</f>
        <v>39.919313000000002</v>
      </c>
      <c r="AC361">
        <f>VLOOKUP(A361,Sites!$A$1:$K$119,11,0)</f>
        <v>116.35769000000001</v>
      </c>
    </row>
    <row r="362" spans="1:29" x14ac:dyDescent="0.3">
      <c r="A362">
        <v>8136651</v>
      </c>
      <c r="B362" t="s">
        <v>331</v>
      </c>
      <c r="C362" t="s">
        <v>332</v>
      </c>
      <c r="D362" s="3">
        <v>41671</v>
      </c>
      <c r="E362">
        <v>102708.3</v>
      </c>
      <c r="F362">
        <v>755181</v>
      </c>
      <c r="G362" t="s">
        <v>333</v>
      </c>
      <c r="H362">
        <v>46188</v>
      </c>
      <c r="I362">
        <v>46188</v>
      </c>
      <c r="J362" t="s">
        <v>334</v>
      </c>
      <c r="K362" t="s">
        <v>362</v>
      </c>
      <c r="L362" t="s">
        <v>364</v>
      </c>
      <c r="M362" t="s">
        <v>337</v>
      </c>
      <c r="P362" t="s">
        <v>338</v>
      </c>
      <c r="Q362" t="s">
        <v>339</v>
      </c>
      <c r="R362" t="s">
        <v>10</v>
      </c>
      <c r="S362" t="s">
        <v>339</v>
      </c>
      <c r="T362" t="s">
        <v>340</v>
      </c>
      <c r="U362" t="str">
        <f>VLOOKUP(A362,Sites!$A$1:$K$119,3,0)</f>
        <v>Data Centre</v>
      </c>
      <c r="V362" t="str">
        <f>VLOOKUP(A362,Sites!$A$1:$K$119,4,0)</f>
        <v>Line A</v>
      </c>
      <c r="W362" t="str">
        <f>VLOOKUP(A362,Sites!$A$1:$K$119,5,0)</f>
        <v>APAC</v>
      </c>
      <c r="X362" t="str">
        <f>VLOOKUP(A362,Sites!$A$1:$K$119,6,0)</f>
        <v>China</v>
      </c>
      <c r="Y362" t="str">
        <f>VLOOKUP(A362,Sites!$A$1:$K$119,7,0)</f>
        <v>Beijing</v>
      </c>
      <c r="Z362" t="str">
        <f>VLOOKUP(A362,Sites!$A$1:$K$119,8,0)</f>
        <v>Beijing Address</v>
      </c>
      <c r="AA362" t="str">
        <f>VLOOKUP(A362,Sites!$A$1:$K$119,9,0)</f>
        <v>Beijing</v>
      </c>
      <c r="AB362">
        <f>VLOOKUP(A362,Sites!$A$1:$K$119,10,0)</f>
        <v>39.919313000000002</v>
      </c>
      <c r="AC362">
        <f>VLOOKUP(A362,Sites!$A$1:$K$119,11,0)</f>
        <v>116.35769000000001</v>
      </c>
    </row>
    <row r="363" spans="1:29" x14ac:dyDescent="0.3">
      <c r="A363">
        <v>8136651</v>
      </c>
      <c r="B363" t="s">
        <v>331</v>
      </c>
      <c r="C363" t="s">
        <v>332</v>
      </c>
      <c r="D363" s="3">
        <v>42036</v>
      </c>
      <c r="E363">
        <v>78122.67</v>
      </c>
      <c r="F363">
        <v>607181</v>
      </c>
      <c r="G363" t="s">
        <v>333</v>
      </c>
      <c r="H363">
        <v>46188</v>
      </c>
      <c r="I363">
        <v>46188</v>
      </c>
      <c r="J363" t="s">
        <v>334</v>
      </c>
      <c r="K363" t="s">
        <v>362</v>
      </c>
      <c r="L363" t="s">
        <v>364</v>
      </c>
      <c r="M363" t="s">
        <v>337</v>
      </c>
      <c r="P363" t="s">
        <v>338</v>
      </c>
      <c r="Q363" t="s">
        <v>339</v>
      </c>
      <c r="R363" t="s">
        <v>10</v>
      </c>
      <c r="S363" t="s">
        <v>339</v>
      </c>
      <c r="T363" t="s">
        <v>340</v>
      </c>
      <c r="U363" t="str">
        <f>VLOOKUP(A363,Sites!$A$1:$K$119,3,0)</f>
        <v>Data Centre</v>
      </c>
      <c r="V363" t="str">
        <f>VLOOKUP(A363,Sites!$A$1:$K$119,4,0)</f>
        <v>Line A</v>
      </c>
      <c r="W363" t="str">
        <f>VLOOKUP(A363,Sites!$A$1:$K$119,5,0)</f>
        <v>APAC</v>
      </c>
      <c r="X363" t="str">
        <f>VLOOKUP(A363,Sites!$A$1:$K$119,6,0)</f>
        <v>China</v>
      </c>
      <c r="Y363" t="str">
        <f>VLOOKUP(A363,Sites!$A$1:$K$119,7,0)</f>
        <v>Beijing</v>
      </c>
      <c r="Z363" t="str">
        <f>VLOOKUP(A363,Sites!$A$1:$K$119,8,0)</f>
        <v>Beijing Address</v>
      </c>
      <c r="AA363" t="str">
        <f>VLOOKUP(A363,Sites!$A$1:$K$119,9,0)</f>
        <v>Beijing</v>
      </c>
      <c r="AB363">
        <f>VLOOKUP(A363,Sites!$A$1:$K$119,10,0)</f>
        <v>39.919313000000002</v>
      </c>
      <c r="AC363">
        <f>VLOOKUP(A363,Sites!$A$1:$K$119,11,0)</f>
        <v>116.35769000000001</v>
      </c>
    </row>
    <row r="364" spans="1:29" x14ac:dyDescent="0.3">
      <c r="A364">
        <v>8136651</v>
      </c>
      <c r="B364" t="s">
        <v>331</v>
      </c>
      <c r="C364" t="s">
        <v>332</v>
      </c>
      <c r="D364" s="3">
        <v>42401</v>
      </c>
      <c r="E364">
        <v>80990.100000000006</v>
      </c>
      <c r="F364">
        <v>632206</v>
      </c>
      <c r="G364" t="s">
        <v>333</v>
      </c>
      <c r="H364">
        <v>46188</v>
      </c>
      <c r="I364">
        <v>46188</v>
      </c>
      <c r="J364" t="s">
        <v>334</v>
      </c>
      <c r="K364" t="s">
        <v>362</v>
      </c>
      <c r="L364" t="s">
        <v>364</v>
      </c>
      <c r="M364" t="s">
        <v>337</v>
      </c>
      <c r="P364" t="s">
        <v>338</v>
      </c>
      <c r="Q364" t="s">
        <v>339</v>
      </c>
      <c r="R364" t="s">
        <v>10</v>
      </c>
      <c r="S364" t="s">
        <v>339</v>
      </c>
      <c r="T364" t="s">
        <v>340</v>
      </c>
      <c r="U364" t="str">
        <f>VLOOKUP(A364,Sites!$A$1:$K$119,3,0)</f>
        <v>Data Centre</v>
      </c>
      <c r="V364" t="str">
        <f>VLOOKUP(A364,Sites!$A$1:$K$119,4,0)</f>
        <v>Line A</v>
      </c>
      <c r="W364" t="str">
        <f>VLOOKUP(A364,Sites!$A$1:$K$119,5,0)</f>
        <v>APAC</v>
      </c>
      <c r="X364" t="str">
        <f>VLOOKUP(A364,Sites!$A$1:$K$119,6,0)</f>
        <v>China</v>
      </c>
      <c r="Y364" t="str">
        <f>VLOOKUP(A364,Sites!$A$1:$K$119,7,0)</f>
        <v>Beijing</v>
      </c>
      <c r="Z364" t="str">
        <f>VLOOKUP(A364,Sites!$A$1:$K$119,8,0)</f>
        <v>Beijing Address</v>
      </c>
      <c r="AA364" t="str">
        <f>VLOOKUP(A364,Sites!$A$1:$K$119,9,0)</f>
        <v>Beijing</v>
      </c>
      <c r="AB364">
        <f>VLOOKUP(A364,Sites!$A$1:$K$119,10,0)</f>
        <v>39.919313000000002</v>
      </c>
      <c r="AC364">
        <f>VLOOKUP(A364,Sites!$A$1:$K$119,11,0)</f>
        <v>116.35769000000001</v>
      </c>
    </row>
    <row r="365" spans="1:29" x14ac:dyDescent="0.3">
      <c r="A365">
        <v>8136651</v>
      </c>
      <c r="B365" t="s">
        <v>331</v>
      </c>
      <c r="C365" t="s">
        <v>332</v>
      </c>
      <c r="D365" s="3">
        <v>42767</v>
      </c>
      <c r="E365">
        <v>49.24</v>
      </c>
      <c r="F365">
        <v>288</v>
      </c>
      <c r="G365" t="s">
        <v>333</v>
      </c>
      <c r="H365">
        <v>46188</v>
      </c>
      <c r="I365">
        <v>46188</v>
      </c>
      <c r="J365" t="s">
        <v>334</v>
      </c>
      <c r="K365" t="s">
        <v>362</v>
      </c>
      <c r="L365" t="s">
        <v>364</v>
      </c>
      <c r="M365" t="s">
        <v>337</v>
      </c>
      <c r="P365" t="s">
        <v>338</v>
      </c>
      <c r="Q365" t="s">
        <v>339</v>
      </c>
      <c r="R365" t="s">
        <v>10</v>
      </c>
      <c r="S365" t="s">
        <v>339</v>
      </c>
      <c r="T365" t="s">
        <v>340</v>
      </c>
      <c r="U365" t="str">
        <f>VLOOKUP(A365,Sites!$A$1:$K$119,3,0)</f>
        <v>Data Centre</v>
      </c>
      <c r="V365" t="str">
        <f>VLOOKUP(A365,Sites!$A$1:$K$119,4,0)</f>
        <v>Line A</v>
      </c>
      <c r="W365" t="str">
        <f>VLOOKUP(A365,Sites!$A$1:$K$119,5,0)</f>
        <v>APAC</v>
      </c>
      <c r="X365" t="str">
        <f>VLOOKUP(A365,Sites!$A$1:$K$119,6,0)</f>
        <v>China</v>
      </c>
      <c r="Y365" t="str">
        <f>VLOOKUP(A365,Sites!$A$1:$K$119,7,0)</f>
        <v>Beijing</v>
      </c>
      <c r="Z365" t="str">
        <f>VLOOKUP(A365,Sites!$A$1:$K$119,8,0)</f>
        <v>Beijing Address</v>
      </c>
      <c r="AA365" t="str">
        <f>VLOOKUP(A365,Sites!$A$1:$K$119,9,0)</f>
        <v>Beijing</v>
      </c>
      <c r="AB365">
        <f>VLOOKUP(A365,Sites!$A$1:$K$119,10,0)</f>
        <v>39.919313000000002</v>
      </c>
      <c r="AC365">
        <f>VLOOKUP(A365,Sites!$A$1:$K$119,11,0)</f>
        <v>116.35769000000001</v>
      </c>
    </row>
    <row r="366" spans="1:29" x14ac:dyDescent="0.3">
      <c r="A366">
        <v>8136651</v>
      </c>
      <c r="B366" t="s">
        <v>331</v>
      </c>
      <c r="C366" t="s">
        <v>332</v>
      </c>
      <c r="D366" s="3">
        <v>41275</v>
      </c>
      <c r="E366">
        <v>113029.51</v>
      </c>
      <c r="F366">
        <v>886668</v>
      </c>
      <c r="G366" t="s">
        <v>333</v>
      </c>
      <c r="H366">
        <v>46188</v>
      </c>
      <c r="I366">
        <v>46188</v>
      </c>
      <c r="J366" t="s">
        <v>334</v>
      </c>
      <c r="K366" t="s">
        <v>362</v>
      </c>
      <c r="L366" t="s">
        <v>364</v>
      </c>
      <c r="M366" t="s">
        <v>337</v>
      </c>
      <c r="P366" t="s">
        <v>338</v>
      </c>
      <c r="Q366" t="s">
        <v>339</v>
      </c>
      <c r="R366" t="s">
        <v>10</v>
      </c>
      <c r="S366" t="s">
        <v>339</v>
      </c>
      <c r="T366" t="s">
        <v>340</v>
      </c>
      <c r="U366" t="str">
        <f>VLOOKUP(A366,Sites!$A$1:$K$119,3,0)</f>
        <v>Data Centre</v>
      </c>
      <c r="V366" t="str">
        <f>VLOOKUP(A366,Sites!$A$1:$K$119,4,0)</f>
        <v>Line A</v>
      </c>
      <c r="W366" t="str">
        <f>VLOOKUP(A366,Sites!$A$1:$K$119,5,0)</f>
        <v>APAC</v>
      </c>
      <c r="X366" t="str">
        <f>VLOOKUP(A366,Sites!$A$1:$K$119,6,0)</f>
        <v>China</v>
      </c>
      <c r="Y366" t="str">
        <f>VLOOKUP(A366,Sites!$A$1:$K$119,7,0)</f>
        <v>Beijing</v>
      </c>
      <c r="Z366" t="str">
        <f>VLOOKUP(A366,Sites!$A$1:$K$119,8,0)</f>
        <v>Beijing Address</v>
      </c>
      <c r="AA366" t="str">
        <f>VLOOKUP(A366,Sites!$A$1:$K$119,9,0)</f>
        <v>Beijing</v>
      </c>
      <c r="AB366">
        <f>VLOOKUP(A366,Sites!$A$1:$K$119,10,0)</f>
        <v>39.919313000000002</v>
      </c>
      <c r="AC366">
        <f>VLOOKUP(A366,Sites!$A$1:$K$119,11,0)</f>
        <v>116.35769000000001</v>
      </c>
    </row>
    <row r="367" spans="1:29" x14ac:dyDescent="0.3">
      <c r="A367">
        <v>8136651</v>
      </c>
      <c r="B367" t="s">
        <v>331</v>
      </c>
      <c r="C367" t="s">
        <v>332</v>
      </c>
      <c r="D367" s="3">
        <v>41640</v>
      </c>
      <c r="E367">
        <v>112546.61</v>
      </c>
      <c r="F367">
        <v>839754</v>
      </c>
      <c r="G367" t="s">
        <v>333</v>
      </c>
      <c r="H367">
        <v>46188</v>
      </c>
      <c r="I367">
        <v>46188</v>
      </c>
      <c r="J367" t="s">
        <v>334</v>
      </c>
      <c r="K367" t="s">
        <v>362</v>
      </c>
      <c r="L367" t="s">
        <v>364</v>
      </c>
      <c r="M367" t="s">
        <v>337</v>
      </c>
      <c r="P367" t="s">
        <v>338</v>
      </c>
      <c r="Q367" t="s">
        <v>339</v>
      </c>
      <c r="R367" t="s">
        <v>10</v>
      </c>
      <c r="S367" t="s">
        <v>339</v>
      </c>
      <c r="T367" t="s">
        <v>340</v>
      </c>
      <c r="U367" t="str">
        <f>VLOOKUP(A367,Sites!$A$1:$K$119,3,0)</f>
        <v>Data Centre</v>
      </c>
      <c r="V367" t="str">
        <f>VLOOKUP(A367,Sites!$A$1:$K$119,4,0)</f>
        <v>Line A</v>
      </c>
      <c r="W367" t="str">
        <f>VLOOKUP(A367,Sites!$A$1:$K$119,5,0)</f>
        <v>APAC</v>
      </c>
      <c r="X367" t="str">
        <f>VLOOKUP(A367,Sites!$A$1:$K$119,6,0)</f>
        <v>China</v>
      </c>
      <c r="Y367" t="str">
        <f>VLOOKUP(A367,Sites!$A$1:$K$119,7,0)</f>
        <v>Beijing</v>
      </c>
      <c r="Z367" t="str">
        <f>VLOOKUP(A367,Sites!$A$1:$K$119,8,0)</f>
        <v>Beijing Address</v>
      </c>
      <c r="AA367" t="str">
        <f>VLOOKUP(A367,Sites!$A$1:$K$119,9,0)</f>
        <v>Beijing</v>
      </c>
      <c r="AB367">
        <f>VLOOKUP(A367,Sites!$A$1:$K$119,10,0)</f>
        <v>39.919313000000002</v>
      </c>
      <c r="AC367">
        <f>VLOOKUP(A367,Sites!$A$1:$K$119,11,0)</f>
        <v>116.35769000000001</v>
      </c>
    </row>
    <row r="368" spans="1:29" x14ac:dyDescent="0.3">
      <c r="A368">
        <v>8136651</v>
      </c>
      <c r="B368" t="s">
        <v>331</v>
      </c>
      <c r="C368" t="s">
        <v>332</v>
      </c>
      <c r="D368" s="3">
        <v>42005</v>
      </c>
      <c r="E368">
        <v>88129.31</v>
      </c>
      <c r="F368">
        <v>678561</v>
      </c>
      <c r="G368" t="s">
        <v>333</v>
      </c>
      <c r="H368">
        <v>46188</v>
      </c>
      <c r="I368">
        <v>46188</v>
      </c>
      <c r="J368" t="s">
        <v>334</v>
      </c>
      <c r="K368" t="s">
        <v>362</v>
      </c>
      <c r="L368" t="s">
        <v>364</v>
      </c>
      <c r="M368" t="s">
        <v>337</v>
      </c>
      <c r="P368" t="s">
        <v>338</v>
      </c>
      <c r="Q368" t="s">
        <v>339</v>
      </c>
      <c r="R368" t="s">
        <v>10</v>
      </c>
      <c r="S368" t="s">
        <v>339</v>
      </c>
      <c r="T368" t="s">
        <v>340</v>
      </c>
      <c r="U368" t="str">
        <f>VLOOKUP(A368,Sites!$A$1:$K$119,3,0)</f>
        <v>Data Centre</v>
      </c>
      <c r="V368" t="str">
        <f>VLOOKUP(A368,Sites!$A$1:$K$119,4,0)</f>
        <v>Line A</v>
      </c>
      <c r="W368" t="str">
        <f>VLOOKUP(A368,Sites!$A$1:$K$119,5,0)</f>
        <v>APAC</v>
      </c>
      <c r="X368" t="str">
        <f>VLOOKUP(A368,Sites!$A$1:$K$119,6,0)</f>
        <v>China</v>
      </c>
      <c r="Y368" t="str">
        <f>VLOOKUP(A368,Sites!$A$1:$K$119,7,0)</f>
        <v>Beijing</v>
      </c>
      <c r="Z368" t="str">
        <f>VLOOKUP(A368,Sites!$A$1:$K$119,8,0)</f>
        <v>Beijing Address</v>
      </c>
      <c r="AA368" t="str">
        <f>VLOOKUP(A368,Sites!$A$1:$K$119,9,0)</f>
        <v>Beijing</v>
      </c>
      <c r="AB368">
        <f>VLOOKUP(A368,Sites!$A$1:$K$119,10,0)</f>
        <v>39.919313000000002</v>
      </c>
      <c r="AC368">
        <f>VLOOKUP(A368,Sites!$A$1:$K$119,11,0)</f>
        <v>116.35769000000001</v>
      </c>
    </row>
    <row r="369" spans="1:29" x14ac:dyDescent="0.3">
      <c r="A369">
        <v>8136651</v>
      </c>
      <c r="B369" t="s">
        <v>331</v>
      </c>
      <c r="C369" t="s">
        <v>332</v>
      </c>
      <c r="D369" s="3">
        <v>42370</v>
      </c>
      <c r="E369">
        <v>84730</v>
      </c>
      <c r="F369">
        <v>675818</v>
      </c>
      <c r="G369" t="s">
        <v>333</v>
      </c>
      <c r="H369">
        <v>46188</v>
      </c>
      <c r="I369">
        <v>46188</v>
      </c>
      <c r="J369" t="s">
        <v>334</v>
      </c>
      <c r="K369" t="s">
        <v>362</v>
      </c>
      <c r="L369" t="s">
        <v>364</v>
      </c>
      <c r="M369" t="s">
        <v>337</v>
      </c>
      <c r="P369" t="s">
        <v>338</v>
      </c>
      <c r="Q369" t="s">
        <v>339</v>
      </c>
      <c r="R369" t="s">
        <v>10</v>
      </c>
      <c r="S369" t="s">
        <v>339</v>
      </c>
      <c r="T369" t="s">
        <v>340</v>
      </c>
      <c r="U369" t="str">
        <f>VLOOKUP(A369,Sites!$A$1:$K$119,3,0)</f>
        <v>Data Centre</v>
      </c>
      <c r="V369" t="str">
        <f>VLOOKUP(A369,Sites!$A$1:$K$119,4,0)</f>
        <v>Line A</v>
      </c>
      <c r="W369" t="str">
        <f>VLOOKUP(A369,Sites!$A$1:$K$119,5,0)</f>
        <v>APAC</v>
      </c>
      <c r="X369" t="str">
        <f>VLOOKUP(A369,Sites!$A$1:$K$119,6,0)</f>
        <v>China</v>
      </c>
      <c r="Y369" t="str">
        <f>VLOOKUP(A369,Sites!$A$1:$K$119,7,0)</f>
        <v>Beijing</v>
      </c>
      <c r="Z369" t="str">
        <f>VLOOKUP(A369,Sites!$A$1:$K$119,8,0)</f>
        <v>Beijing Address</v>
      </c>
      <c r="AA369" t="str">
        <f>VLOOKUP(A369,Sites!$A$1:$K$119,9,0)</f>
        <v>Beijing</v>
      </c>
      <c r="AB369">
        <f>VLOOKUP(A369,Sites!$A$1:$K$119,10,0)</f>
        <v>39.919313000000002</v>
      </c>
      <c r="AC369">
        <f>VLOOKUP(A369,Sites!$A$1:$K$119,11,0)</f>
        <v>116.35769000000001</v>
      </c>
    </row>
    <row r="370" spans="1:29" x14ac:dyDescent="0.3">
      <c r="A370">
        <v>8136651</v>
      </c>
      <c r="B370" t="s">
        <v>331</v>
      </c>
      <c r="C370" t="s">
        <v>332</v>
      </c>
      <c r="D370" s="3">
        <v>42736</v>
      </c>
      <c r="E370">
        <v>55.17</v>
      </c>
      <c r="F370">
        <v>326</v>
      </c>
      <c r="G370" t="s">
        <v>333</v>
      </c>
      <c r="H370">
        <v>46188</v>
      </c>
      <c r="I370">
        <v>46188</v>
      </c>
      <c r="J370" t="s">
        <v>334</v>
      </c>
      <c r="K370" t="s">
        <v>362</v>
      </c>
      <c r="L370" t="s">
        <v>364</v>
      </c>
      <c r="M370" t="s">
        <v>337</v>
      </c>
      <c r="P370" t="s">
        <v>338</v>
      </c>
      <c r="Q370" t="s">
        <v>339</v>
      </c>
      <c r="R370" t="s">
        <v>10</v>
      </c>
      <c r="S370" t="s">
        <v>339</v>
      </c>
      <c r="T370" t="s">
        <v>340</v>
      </c>
      <c r="U370" t="str">
        <f>VLOOKUP(A370,Sites!$A$1:$K$119,3,0)</f>
        <v>Data Centre</v>
      </c>
      <c r="V370" t="str">
        <f>VLOOKUP(A370,Sites!$A$1:$K$119,4,0)</f>
        <v>Line A</v>
      </c>
      <c r="W370" t="str">
        <f>VLOOKUP(A370,Sites!$A$1:$K$119,5,0)</f>
        <v>APAC</v>
      </c>
      <c r="X370" t="str">
        <f>VLOOKUP(A370,Sites!$A$1:$K$119,6,0)</f>
        <v>China</v>
      </c>
      <c r="Y370" t="str">
        <f>VLOOKUP(A370,Sites!$A$1:$K$119,7,0)</f>
        <v>Beijing</v>
      </c>
      <c r="Z370" t="str">
        <f>VLOOKUP(A370,Sites!$A$1:$K$119,8,0)</f>
        <v>Beijing Address</v>
      </c>
      <c r="AA370" t="str">
        <f>VLOOKUP(A370,Sites!$A$1:$K$119,9,0)</f>
        <v>Beijing</v>
      </c>
      <c r="AB370">
        <f>VLOOKUP(A370,Sites!$A$1:$K$119,10,0)</f>
        <v>39.919313000000002</v>
      </c>
      <c r="AC370">
        <f>VLOOKUP(A370,Sites!$A$1:$K$119,11,0)</f>
        <v>116.35769000000001</v>
      </c>
    </row>
    <row r="371" spans="1:29" x14ac:dyDescent="0.3">
      <c r="A371">
        <v>8136651</v>
      </c>
      <c r="B371" t="s">
        <v>331</v>
      </c>
      <c r="C371" t="s">
        <v>332</v>
      </c>
      <c r="D371" s="3">
        <v>41456</v>
      </c>
      <c r="E371">
        <v>85935.1</v>
      </c>
      <c r="F371">
        <v>916975</v>
      </c>
      <c r="G371" t="s">
        <v>333</v>
      </c>
      <c r="H371">
        <v>46188</v>
      </c>
      <c r="I371">
        <v>46188</v>
      </c>
      <c r="J371" t="s">
        <v>334</v>
      </c>
      <c r="K371" t="s">
        <v>362</v>
      </c>
      <c r="L371" t="s">
        <v>364</v>
      </c>
      <c r="M371" t="s">
        <v>337</v>
      </c>
      <c r="P371" t="s">
        <v>338</v>
      </c>
      <c r="Q371" t="s">
        <v>339</v>
      </c>
      <c r="R371" t="s">
        <v>10</v>
      </c>
      <c r="S371" t="s">
        <v>339</v>
      </c>
      <c r="T371" t="s">
        <v>340</v>
      </c>
      <c r="U371" t="str">
        <f>VLOOKUP(A371,Sites!$A$1:$K$119,3,0)</f>
        <v>Data Centre</v>
      </c>
      <c r="V371" t="str">
        <f>VLOOKUP(A371,Sites!$A$1:$K$119,4,0)</f>
        <v>Line A</v>
      </c>
      <c r="W371" t="str">
        <f>VLOOKUP(A371,Sites!$A$1:$K$119,5,0)</f>
        <v>APAC</v>
      </c>
      <c r="X371" t="str">
        <f>VLOOKUP(A371,Sites!$A$1:$K$119,6,0)</f>
        <v>China</v>
      </c>
      <c r="Y371" t="str">
        <f>VLOOKUP(A371,Sites!$A$1:$K$119,7,0)</f>
        <v>Beijing</v>
      </c>
      <c r="Z371" t="str">
        <f>VLOOKUP(A371,Sites!$A$1:$K$119,8,0)</f>
        <v>Beijing Address</v>
      </c>
      <c r="AA371" t="str">
        <f>VLOOKUP(A371,Sites!$A$1:$K$119,9,0)</f>
        <v>Beijing</v>
      </c>
      <c r="AB371">
        <f>VLOOKUP(A371,Sites!$A$1:$K$119,10,0)</f>
        <v>39.919313000000002</v>
      </c>
      <c r="AC371">
        <f>VLOOKUP(A371,Sites!$A$1:$K$119,11,0)</f>
        <v>116.35769000000001</v>
      </c>
    </row>
    <row r="372" spans="1:29" x14ac:dyDescent="0.3">
      <c r="A372">
        <v>8136651</v>
      </c>
      <c r="B372" t="s">
        <v>331</v>
      </c>
      <c r="C372" t="s">
        <v>332</v>
      </c>
      <c r="D372" s="3">
        <v>41821</v>
      </c>
      <c r="E372">
        <v>80578.28</v>
      </c>
      <c r="F372">
        <v>742922</v>
      </c>
      <c r="G372" t="s">
        <v>333</v>
      </c>
      <c r="H372">
        <v>46188</v>
      </c>
      <c r="I372">
        <v>46188</v>
      </c>
      <c r="J372" t="s">
        <v>334</v>
      </c>
      <c r="K372" t="s">
        <v>362</v>
      </c>
      <c r="L372" t="s">
        <v>364</v>
      </c>
      <c r="M372" t="s">
        <v>337</v>
      </c>
      <c r="P372" t="s">
        <v>338</v>
      </c>
      <c r="Q372" t="s">
        <v>339</v>
      </c>
      <c r="R372" t="s">
        <v>10</v>
      </c>
      <c r="S372" t="s">
        <v>339</v>
      </c>
      <c r="T372" t="s">
        <v>340</v>
      </c>
      <c r="U372" t="str">
        <f>VLOOKUP(A372,Sites!$A$1:$K$119,3,0)</f>
        <v>Data Centre</v>
      </c>
      <c r="V372" t="str">
        <f>VLOOKUP(A372,Sites!$A$1:$K$119,4,0)</f>
        <v>Line A</v>
      </c>
      <c r="W372" t="str">
        <f>VLOOKUP(A372,Sites!$A$1:$K$119,5,0)</f>
        <v>APAC</v>
      </c>
      <c r="X372" t="str">
        <f>VLOOKUP(A372,Sites!$A$1:$K$119,6,0)</f>
        <v>China</v>
      </c>
      <c r="Y372" t="str">
        <f>VLOOKUP(A372,Sites!$A$1:$K$119,7,0)</f>
        <v>Beijing</v>
      </c>
      <c r="Z372" t="str">
        <f>VLOOKUP(A372,Sites!$A$1:$K$119,8,0)</f>
        <v>Beijing Address</v>
      </c>
      <c r="AA372" t="str">
        <f>VLOOKUP(A372,Sites!$A$1:$K$119,9,0)</f>
        <v>Beijing</v>
      </c>
      <c r="AB372">
        <f>VLOOKUP(A372,Sites!$A$1:$K$119,10,0)</f>
        <v>39.919313000000002</v>
      </c>
      <c r="AC372">
        <f>VLOOKUP(A372,Sites!$A$1:$K$119,11,0)</f>
        <v>116.35769000000001</v>
      </c>
    </row>
    <row r="373" spans="1:29" x14ac:dyDescent="0.3">
      <c r="A373">
        <v>8136651</v>
      </c>
      <c r="B373" t="s">
        <v>331</v>
      </c>
      <c r="C373" t="s">
        <v>332</v>
      </c>
      <c r="D373" s="3">
        <v>42186</v>
      </c>
      <c r="E373">
        <v>71293.78</v>
      </c>
      <c r="F373">
        <v>725793</v>
      </c>
      <c r="G373" t="s">
        <v>333</v>
      </c>
      <c r="H373">
        <v>46188</v>
      </c>
      <c r="I373">
        <v>46188</v>
      </c>
      <c r="J373" t="s">
        <v>334</v>
      </c>
      <c r="K373" t="s">
        <v>362</v>
      </c>
      <c r="L373" t="s">
        <v>364</v>
      </c>
      <c r="M373" t="s">
        <v>337</v>
      </c>
      <c r="P373" t="s">
        <v>338</v>
      </c>
      <c r="Q373" t="s">
        <v>339</v>
      </c>
      <c r="R373" t="s">
        <v>10</v>
      </c>
      <c r="S373" t="s">
        <v>339</v>
      </c>
      <c r="T373" t="s">
        <v>340</v>
      </c>
      <c r="U373" t="str">
        <f>VLOOKUP(A373,Sites!$A$1:$K$119,3,0)</f>
        <v>Data Centre</v>
      </c>
      <c r="V373" t="str">
        <f>VLOOKUP(A373,Sites!$A$1:$K$119,4,0)</f>
        <v>Line A</v>
      </c>
      <c r="W373" t="str">
        <f>VLOOKUP(A373,Sites!$A$1:$K$119,5,0)</f>
        <v>APAC</v>
      </c>
      <c r="X373" t="str">
        <f>VLOOKUP(A373,Sites!$A$1:$K$119,6,0)</f>
        <v>China</v>
      </c>
      <c r="Y373" t="str">
        <f>VLOOKUP(A373,Sites!$A$1:$K$119,7,0)</f>
        <v>Beijing</v>
      </c>
      <c r="Z373" t="str">
        <f>VLOOKUP(A373,Sites!$A$1:$K$119,8,0)</f>
        <v>Beijing Address</v>
      </c>
      <c r="AA373" t="str">
        <f>VLOOKUP(A373,Sites!$A$1:$K$119,9,0)</f>
        <v>Beijing</v>
      </c>
      <c r="AB373">
        <f>VLOOKUP(A373,Sites!$A$1:$K$119,10,0)</f>
        <v>39.919313000000002</v>
      </c>
      <c r="AC373">
        <f>VLOOKUP(A373,Sites!$A$1:$K$119,11,0)</f>
        <v>116.35769000000001</v>
      </c>
    </row>
    <row r="374" spans="1:29" x14ac:dyDescent="0.3">
      <c r="A374">
        <v>8136651</v>
      </c>
      <c r="B374" t="s">
        <v>331</v>
      </c>
      <c r="C374" t="s">
        <v>332</v>
      </c>
      <c r="D374" s="3">
        <v>42552</v>
      </c>
      <c r="E374">
        <v>65000.57</v>
      </c>
      <c r="F374">
        <v>687754</v>
      </c>
      <c r="G374" t="s">
        <v>333</v>
      </c>
      <c r="H374">
        <v>46188</v>
      </c>
      <c r="I374">
        <v>46188</v>
      </c>
      <c r="J374" t="s">
        <v>334</v>
      </c>
      <c r="K374" t="s">
        <v>362</v>
      </c>
      <c r="L374" t="s">
        <v>364</v>
      </c>
      <c r="M374" t="s">
        <v>337</v>
      </c>
      <c r="P374" t="s">
        <v>338</v>
      </c>
      <c r="Q374" t="s">
        <v>339</v>
      </c>
      <c r="R374" t="s">
        <v>10</v>
      </c>
      <c r="S374" t="s">
        <v>339</v>
      </c>
      <c r="T374" t="s">
        <v>340</v>
      </c>
      <c r="U374" t="str">
        <f>VLOOKUP(A374,Sites!$A$1:$K$119,3,0)</f>
        <v>Data Centre</v>
      </c>
      <c r="V374" t="str">
        <f>VLOOKUP(A374,Sites!$A$1:$K$119,4,0)</f>
        <v>Line A</v>
      </c>
      <c r="W374" t="str">
        <f>VLOOKUP(A374,Sites!$A$1:$K$119,5,0)</f>
        <v>APAC</v>
      </c>
      <c r="X374" t="str">
        <f>VLOOKUP(A374,Sites!$A$1:$K$119,6,0)</f>
        <v>China</v>
      </c>
      <c r="Y374" t="str">
        <f>VLOOKUP(A374,Sites!$A$1:$K$119,7,0)</f>
        <v>Beijing</v>
      </c>
      <c r="Z374" t="str">
        <f>VLOOKUP(A374,Sites!$A$1:$K$119,8,0)</f>
        <v>Beijing Address</v>
      </c>
      <c r="AA374" t="str">
        <f>VLOOKUP(A374,Sites!$A$1:$K$119,9,0)</f>
        <v>Beijing</v>
      </c>
      <c r="AB374">
        <f>VLOOKUP(A374,Sites!$A$1:$K$119,10,0)</f>
        <v>39.919313000000002</v>
      </c>
      <c r="AC374">
        <f>VLOOKUP(A374,Sites!$A$1:$K$119,11,0)</f>
        <v>116.35769000000001</v>
      </c>
    </row>
    <row r="375" spans="1:29" x14ac:dyDescent="0.3">
      <c r="A375">
        <v>8136651</v>
      </c>
      <c r="B375" t="s">
        <v>331</v>
      </c>
      <c r="C375" t="s">
        <v>332</v>
      </c>
      <c r="D375" s="3">
        <v>41426</v>
      </c>
      <c r="E375">
        <v>83822.84</v>
      </c>
      <c r="F375">
        <v>886324</v>
      </c>
      <c r="G375" t="s">
        <v>333</v>
      </c>
      <c r="H375">
        <v>46188</v>
      </c>
      <c r="I375">
        <v>46188</v>
      </c>
      <c r="J375" t="s">
        <v>334</v>
      </c>
      <c r="K375" t="s">
        <v>362</v>
      </c>
      <c r="L375" t="s">
        <v>364</v>
      </c>
      <c r="M375" t="s">
        <v>337</v>
      </c>
      <c r="P375" t="s">
        <v>338</v>
      </c>
      <c r="Q375" t="s">
        <v>339</v>
      </c>
      <c r="R375" t="s">
        <v>10</v>
      </c>
      <c r="S375" t="s">
        <v>339</v>
      </c>
      <c r="T375" t="s">
        <v>340</v>
      </c>
      <c r="U375" t="str">
        <f>VLOOKUP(A375,Sites!$A$1:$K$119,3,0)</f>
        <v>Data Centre</v>
      </c>
      <c r="V375" t="str">
        <f>VLOOKUP(A375,Sites!$A$1:$K$119,4,0)</f>
        <v>Line A</v>
      </c>
      <c r="W375" t="str">
        <f>VLOOKUP(A375,Sites!$A$1:$K$119,5,0)</f>
        <v>APAC</v>
      </c>
      <c r="X375" t="str">
        <f>VLOOKUP(A375,Sites!$A$1:$K$119,6,0)</f>
        <v>China</v>
      </c>
      <c r="Y375" t="str">
        <f>VLOOKUP(A375,Sites!$A$1:$K$119,7,0)</f>
        <v>Beijing</v>
      </c>
      <c r="Z375" t="str">
        <f>VLOOKUP(A375,Sites!$A$1:$K$119,8,0)</f>
        <v>Beijing Address</v>
      </c>
      <c r="AA375" t="str">
        <f>VLOOKUP(A375,Sites!$A$1:$K$119,9,0)</f>
        <v>Beijing</v>
      </c>
      <c r="AB375">
        <f>VLOOKUP(A375,Sites!$A$1:$K$119,10,0)</f>
        <v>39.919313000000002</v>
      </c>
      <c r="AC375">
        <f>VLOOKUP(A375,Sites!$A$1:$K$119,11,0)</f>
        <v>116.35769000000001</v>
      </c>
    </row>
    <row r="376" spans="1:29" x14ac:dyDescent="0.3">
      <c r="A376">
        <v>8136651</v>
      </c>
      <c r="B376" t="s">
        <v>331</v>
      </c>
      <c r="C376" t="s">
        <v>332</v>
      </c>
      <c r="D376" s="3">
        <v>41791</v>
      </c>
      <c r="E376">
        <v>77270.77</v>
      </c>
      <c r="F376">
        <v>708300</v>
      </c>
      <c r="G376" t="s">
        <v>333</v>
      </c>
      <c r="H376">
        <v>46188</v>
      </c>
      <c r="I376">
        <v>46188</v>
      </c>
      <c r="J376" t="s">
        <v>334</v>
      </c>
      <c r="K376" t="s">
        <v>362</v>
      </c>
      <c r="L376" t="s">
        <v>364</v>
      </c>
      <c r="M376" t="s">
        <v>337</v>
      </c>
      <c r="P376" t="s">
        <v>338</v>
      </c>
      <c r="Q376" t="s">
        <v>339</v>
      </c>
      <c r="R376" t="s">
        <v>10</v>
      </c>
      <c r="S376" t="s">
        <v>339</v>
      </c>
      <c r="T376" t="s">
        <v>340</v>
      </c>
      <c r="U376" t="str">
        <f>VLOOKUP(A376,Sites!$A$1:$K$119,3,0)</f>
        <v>Data Centre</v>
      </c>
      <c r="V376" t="str">
        <f>VLOOKUP(A376,Sites!$A$1:$K$119,4,0)</f>
        <v>Line A</v>
      </c>
      <c r="W376" t="str">
        <f>VLOOKUP(A376,Sites!$A$1:$K$119,5,0)</f>
        <v>APAC</v>
      </c>
      <c r="X376" t="str">
        <f>VLOOKUP(A376,Sites!$A$1:$K$119,6,0)</f>
        <v>China</v>
      </c>
      <c r="Y376" t="str">
        <f>VLOOKUP(A376,Sites!$A$1:$K$119,7,0)</f>
        <v>Beijing</v>
      </c>
      <c r="Z376" t="str">
        <f>VLOOKUP(A376,Sites!$A$1:$K$119,8,0)</f>
        <v>Beijing Address</v>
      </c>
      <c r="AA376" t="str">
        <f>VLOOKUP(A376,Sites!$A$1:$K$119,9,0)</f>
        <v>Beijing</v>
      </c>
      <c r="AB376">
        <f>VLOOKUP(A376,Sites!$A$1:$K$119,10,0)</f>
        <v>39.919313000000002</v>
      </c>
      <c r="AC376">
        <f>VLOOKUP(A376,Sites!$A$1:$K$119,11,0)</f>
        <v>116.35769000000001</v>
      </c>
    </row>
    <row r="377" spans="1:29" x14ac:dyDescent="0.3">
      <c r="A377">
        <v>8136651</v>
      </c>
      <c r="B377" t="s">
        <v>331</v>
      </c>
      <c r="C377" t="s">
        <v>332</v>
      </c>
      <c r="D377" s="3">
        <v>42156</v>
      </c>
      <c r="E377">
        <v>72028.649999999994</v>
      </c>
      <c r="F377">
        <v>728315</v>
      </c>
      <c r="G377" t="s">
        <v>333</v>
      </c>
      <c r="H377">
        <v>46188</v>
      </c>
      <c r="I377">
        <v>46188</v>
      </c>
      <c r="J377" t="s">
        <v>334</v>
      </c>
      <c r="K377" t="s">
        <v>362</v>
      </c>
      <c r="L377" t="s">
        <v>364</v>
      </c>
      <c r="M377" t="s">
        <v>337</v>
      </c>
      <c r="P377" t="s">
        <v>338</v>
      </c>
      <c r="Q377" t="s">
        <v>339</v>
      </c>
      <c r="R377" t="s">
        <v>10</v>
      </c>
      <c r="S377" t="s">
        <v>339</v>
      </c>
      <c r="T377" t="s">
        <v>340</v>
      </c>
      <c r="U377" t="str">
        <f>VLOOKUP(A377,Sites!$A$1:$K$119,3,0)</f>
        <v>Data Centre</v>
      </c>
      <c r="V377" t="str">
        <f>VLOOKUP(A377,Sites!$A$1:$K$119,4,0)</f>
        <v>Line A</v>
      </c>
      <c r="W377" t="str">
        <f>VLOOKUP(A377,Sites!$A$1:$K$119,5,0)</f>
        <v>APAC</v>
      </c>
      <c r="X377" t="str">
        <f>VLOOKUP(A377,Sites!$A$1:$K$119,6,0)</f>
        <v>China</v>
      </c>
      <c r="Y377" t="str">
        <f>VLOOKUP(A377,Sites!$A$1:$K$119,7,0)</f>
        <v>Beijing</v>
      </c>
      <c r="Z377" t="str">
        <f>VLOOKUP(A377,Sites!$A$1:$K$119,8,0)</f>
        <v>Beijing Address</v>
      </c>
      <c r="AA377" t="str">
        <f>VLOOKUP(A377,Sites!$A$1:$K$119,9,0)</f>
        <v>Beijing</v>
      </c>
      <c r="AB377">
        <f>VLOOKUP(A377,Sites!$A$1:$K$119,10,0)</f>
        <v>39.919313000000002</v>
      </c>
      <c r="AC377">
        <f>VLOOKUP(A377,Sites!$A$1:$K$119,11,0)</f>
        <v>116.35769000000001</v>
      </c>
    </row>
    <row r="378" spans="1:29" x14ac:dyDescent="0.3">
      <c r="A378">
        <v>8136651</v>
      </c>
      <c r="B378" t="s">
        <v>331</v>
      </c>
      <c r="C378" t="s">
        <v>332</v>
      </c>
      <c r="D378" s="3">
        <v>42522</v>
      </c>
      <c r="E378">
        <v>63514.22</v>
      </c>
      <c r="F378">
        <v>657882</v>
      </c>
      <c r="G378" t="s">
        <v>333</v>
      </c>
      <c r="H378">
        <v>46188</v>
      </c>
      <c r="I378">
        <v>46188</v>
      </c>
      <c r="J378" t="s">
        <v>334</v>
      </c>
      <c r="K378" t="s">
        <v>362</v>
      </c>
      <c r="L378" t="s">
        <v>364</v>
      </c>
      <c r="M378" t="s">
        <v>337</v>
      </c>
      <c r="P378" t="s">
        <v>338</v>
      </c>
      <c r="Q378" t="s">
        <v>339</v>
      </c>
      <c r="R378" t="s">
        <v>10</v>
      </c>
      <c r="S378" t="s">
        <v>339</v>
      </c>
      <c r="T378" t="s">
        <v>340</v>
      </c>
      <c r="U378" t="str">
        <f>VLOOKUP(A378,Sites!$A$1:$K$119,3,0)</f>
        <v>Data Centre</v>
      </c>
      <c r="V378" t="str">
        <f>VLOOKUP(A378,Sites!$A$1:$K$119,4,0)</f>
        <v>Line A</v>
      </c>
      <c r="W378" t="str">
        <f>VLOOKUP(A378,Sites!$A$1:$K$119,5,0)</f>
        <v>APAC</v>
      </c>
      <c r="X378" t="str">
        <f>VLOOKUP(A378,Sites!$A$1:$K$119,6,0)</f>
        <v>China</v>
      </c>
      <c r="Y378" t="str">
        <f>VLOOKUP(A378,Sites!$A$1:$K$119,7,0)</f>
        <v>Beijing</v>
      </c>
      <c r="Z378" t="str">
        <f>VLOOKUP(A378,Sites!$A$1:$K$119,8,0)</f>
        <v>Beijing Address</v>
      </c>
      <c r="AA378" t="str">
        <f>VLOOKUP(A378,Sites!$A$1:$K$119,9,0)</f>
        <v>Beijing</v>
      </c>
      <c r="AB378">
        <f>VLOOKUP(A378,Sites!$A$1:$K$119,10,0)</f>
        <v>39.919313000000002</v>
      </c>
      <c r="AC378">
        <f>VLOOKUP(A378,Sites!$A$1:$K$119,11,0)</f>
        <v>116.35769000000001</v>
      </c>
    </row>
    <row r="379" spans="1:29" x14ac:dyDescent="0.3">
      <c r="A379">
        <v>8136651</v>
      </c>
      <c r="B379" t="s">
        <v>331</v>
      </c>
      <c r="C379" t="s">
        <v>332</v>
      </c>
      <c r="D379" s="3">
        <v>41334</v>
      </c>
      <c r="E379">
        <v>106223.27</v>
      </c>
      <c r="F379">
        <v>876661</v>
      </c>
      <c r="G379" t="s">
        <v>333</v>
      </c>
      <c r="H379">
        <v>46188</v>
      </c>
      <c r="I379">
        <v>46188</v>
      </c>
      <c r="J379" t="s">
        <v>334</v>
      </c>
      <c r="K379" t="s">
        <v>362</v>
      </c>
      <c r="L379" t="s">
        <v>364</v>
      </c>
      <c r="M379" t="s">
        <v>337</v>
      </c>
      <c r="P379" t="s">
        <v>338</v>
      </c>
      <c r="Q379" t="s">
        <v>339</v>
      </c>
      <c r="R379" t="s">
        <v>10</v>
      </c>
      <c r="S379" t="s">
        <v>339</v>
      </c>
      <c r="T379" t="s">
        <v>340</v>
      </c>
      <c r="U379" t="str">
        <f>VLOOKUP(A379,Sites!$A$1:$K$119,3,0)</f>
        <v>Data Centre</v>
      </c>
      <c r="V379" t="str">
        <f>VLOOKUP(A379,Sites!$A$1:$K$119,4,0)</f>
        <v>Line A</v>
      </c>
      <c r="W379" t="str">
        <f>VLOOKUP(A379,Sites!$A$1:$K$119,5,0)</f>
        <v>APAC</v>
      </c>
      <c r="X379" t="str">
        <f>VLOOKUP(A379,Sites!$A$1:$K$119,6,0)</f>
        <v>China</v>
      </c>
      <c r="Y379" t="str">
        <f>VLOOKUP(A379,Sites!$A$1:$K$119,7,0)</f>
        <v>Beijing</v>
      </c>
      <c r="Z379" t="str">
        <f>VLOOKUP(A379,Sites!$A$1:$K$119,8,0)</f>
        <v>Beijing Address</v>
      </c>
      <c r="AA379" t="str">
        <f>VLOOKUP(A379,Sites!$A$1:$K$119,9,0)</f>
        <v>Beijing</v>
      </c>
      <c r="AB379">
        <f>VLOOKUP(A379,Sites!$A$1:$K$119,10,0)</f>
        <v>39.919313000000002</v>
      </c>
      <c r="AC379">
        <f>VLOOKUP(A379,Sites!$A$1:$K$119,11,0)</f>
        <v>116.35769000000001</v>
      </c>
    </row>
    <row r="380" spans="1:29" x14ac:dyDescent="0.3">
      <c r="A380">
        <v>8136651</v>
      </c>
      <c r="B380" t="s">
        <v>331</v>
      </c>
      <c r="C380" t="s">
        <v>332</v>
      </c>
      <c r="D380" s="3">
        <v>41699</v>
      </c>
      <c r="E380">
        <v>106371.67</v>
      </c>
      <c r="F380">
        <v>810161</v>
      </c>
      <c r="G380" t="s">
        <v>333</v>
      </c>
      <c r="H380">
        <v>46188</v>
      </c>
      <c r="I380">
        <v>46188</v>
      </c>
      <c r="J380" t="s">
        <v>334</v>
      </c>
      <c r="K380" t="s">
        <v>362</v>
      </c>
      <c r="L380" t="s">
        <v>364</v>
      </c>
      <c r="M380" t="s">
        <v>337</v>
      </c>
      <c r="P380" t="s">
        <v>338</v>
      </c>
      <c r="Q380" t="s">
        <v>339</v>
      </c>
      <c r="R380" t="s">
        <v>10</v>
      </c>
      <c r="S380" t="s">
        <v>339</v>
      </c>
      <c r="T380" t="s">
        <v>340</v>
      </c>
      <c r="U380" t="str">
        <f>VLOOKUP(A380,Sites!$A$1:$K$119,3,0)</f>
        <v>Data Centre</v>
      </c>
      <c r="V380" t="str">
        <f>VLOOKUP(A380,Sites!$A$1:$K$119,4,0)</f>
        <v>Line A</v>
      </c>
      <c r="W380" t="str">
        <f>VLOOKUP(A380,Sites!$A$1:$K$119,5,0)</f>
        <v>APAC</v>
      </c>
      <c r="X380" t="str">
        <f>VLOOKUP(A380,Sites!$A$1:$K$119,6,0)</f>
        <v>China</v>
      </c>
      <c r="Y380" t="str">
        <f>VLOOKUP(A380,Sites!$A$1:$K$119,7,0)</f>
        <v>Beijing</v>
      </c>
      <c r="Z380" t="str">
        <f>VLOOKUP(A380,Sites!$A$1:$K$119,8,0)</f>
        <v>Beijing Address</v>
      </c>
      <c r="AA380" t="str">
        <f>VLOOKUP(A380,Sites!$A$1:$K$119,9,0)</f>
        <v>Beijing</v>
      </c>
      <c r="AB380">
        <f>VLOOKUP(A380,Sites!$A$1:$K$119,10,0)</f>
        <v>39.919313000000002</v>
      </c>
      <c r="AC380">
        <f>VLOOKUP(A380,Sites!$A$1:$K$119,11,0)</f>
        <v>116.35769000000001</v>
      </c>
    </row>
    <row r="381" spans="1:29" x14ac:dyDescent="0.3">
      <c r="A381">
        <v>8136651</v>
      </c>
      <c r="B381" t="s">
        <v>331</v>
      </c>
      <c r="C381" t="s">
        <v>332</v>
      </c>
      <c r="D381" s="3">
        <v>42064</v>
      </c>
      <c r="E381">
        <v>78860.06</v>
      </c>
      <c r="F381">
        <v>671618</v>
      </c>
      <c r="G381" t="s">
        <v>333</v>
      </c>
      <c r="H381">
        <v>46188</v>
      </c>
      <c r="I381">
        <v>46188</v>
      </c>
      <c r="J381" t="s">
        <v>334</v>
      </c>
      <c r="K381" t="s">
        <v>362</v>
      </c>
      <c r="L381" t="s">
        <v>364</v>
      </c>
      <c r="M381" t="s">
        <v>337</v>
      </c>
      <c r="P381" t="s">
        <v>338</v>
      </c>
      <c r="Q381" t="s">
        <v>339</v>
      </c>
      <c r="R381" t="s">
        <v>10</v>
      </c>
      <c r="S381" t="s">
        <v>339</v>
      </c>
      <c r="T381" t="s">
        <v>340</v>
      </c>
      <c r="U381" t="str">
        <f>VLOOKUP(A381,Sites!$A$1:$K$119,3,0)</f>
        <v>Data Centre</v>
      </c>
      <c r="V381" t="str">
        <f>VLOOKUP(A381,Sites!$A$1:$K$119,4,0)</f>
        <v>Line A</v>
      </c>
      <c r="W381" t="str">
        <f>VLOOKUP(A381,Sites!$A$1:$K$119,5,0)</f>
        <v>APAC</v>
      </c>
      <c r="X381" t="str">
        <f>VLOOKUP(A381,Sites!$A$1:$K$119,6,0)</f>
        <v>China</v>
      </c>
      <c r="Y381" t="str">
        <f>VLOOKUP(A381,Sites!$A$1:$K$119,7,0)</f>
        <v>Beijing</v>
      </c>
      <c r="Z381" t="str">
        <f>VLOOKUP(A381,Sites!$A$1:$K$119,8,0)</f>
        <v>Beijing Address</v>
      </c>
      <c r="AA381" t="str">
        <f>VLOOKUP(A381,Sites!$A$1:$K$119,9,0)</f>
        <v>Beijing</v>
      </c>
      <c r="AB381">
        <f>VLOOKUP(A381,Sites!$A$1:$K$119,10,0)</f>
        <v>39.919313000000002</v>
      </c>
      <c r="AC381">
        <f>VLOOKUP(A381,Sites!$A$1:$K$119,11,0)</f>
        <v>116.35769000000001</v>
      </c>
    </row>
    <row r="382" spans="1:29" x14ac:dyDescent="0.3">
      <c r="A382">
        <v>8136651</v>
      </c>
      <c r="B382" t="s">
        <v>331</v>
      </c>
      <c r="C382" t="s">
        <v>332</v>
      </c>
      <c r="D382" s="3">
        <v>42430</v>
      </c>
      <c r="E382">
        <v>86241.22</v>
      </c>
      <c r="F382">
        <v>672223</v>
      </c>
      <c r="G382" t="s">
        <v>333</v>
      </c>
      <c r="H382">
        <v>46188</v>
      </c>
      <c r="I382">
        <v>46188</v>
      </c>
      <c r="J382" t="s">
        <v>334</v>
      </c>
      <c r="K382" t="s">
        <v>362</v>
      </c>
      <c r="L382" t="s">
        <v>364</v>
      </c>
      <c r="M382" t="s">
        <v>337</v>
      </c>
      <c r="P382" t="s">
        <v>338</v>
      </c>
      <c r="Q382" t="s">
        <v>339</v>
      </c>
      <c r="R382" t="s">
        <v>10</v>
      </c>
      <c r="S382" t="s">
        <v>339</v>
      </c>
      <c r="T382" t="s">
        <v>340</v>
      </c>
      <c r="U382" t="str">
        <f>VLOOKUP(A382,Sites!$A$1:$K$119,3,0)</f>
        <v>Data Centre</v>
      </c>
      <c r="V382" t="str">
        <f>VLOOKUP(A382,Sites!$A$1:$K$119,4,0)</f>
        <v>Line A</v>
      </c>
      <c r="W382" t="str">
        <f>VLOOKUP(A382,Sites!$A$1:$K$119,5,0)</f>
        <v>APAC</v>
      </c>
      <c r="X382" t="str">
        <f>VLOOKUP(A382,Sites!$A$1:$K$119,6,0)</f>
        <v>China</v>
      </c>
      <c r="Y382" t="str">
        <f>VLOOKUP(A382,Sites!$A$1:$K$119,7,0)</f>
        <v>Beijing</v>
      </c>
      <c r="Z382" t="str">
        <f>VLOOKUP(A382,Sites!$A$1:$K$119,8,0)</f>
        <v>Beijing Address</v>
      </c>
      <c r="AA382" t="str">
        <f>VLOOKUP(A382,Sites!$A$1:$K$119,9,0)</f>
        <v>Beijing</v>
      </c>
      <c r="AB382">
        <f>VLOOKUP(A382,Sites!$A$1:$K$119,10,0)</f>
        <v>39.919313000000002</v>
      </c>
      <c r="AC382">
        <f>VLOOKUP(A382,Sites!$A$1:$K$119,11,0)</f>
        <v>116.35769000000001</v>
      </c>
    </row>
    <row r="383" spans="1:29" x14ac:dyDescent="0.3">
      <c r="A383">
        <v>8136651</v>
      </c>
      <c r="B383" t="s">
        <v>331</v>
      </c>
      <c r="C383" t="s">
        <v>332</v>
      </c>
      <c r="D383" s="3">
        <v>42795</v>
      </c>
      <c r="E383">
        <v>54.18</v>
      </c>
      <c r="F383">
        <v>314</v>
      </c>
      <c r="G383" t="s">
        <v>333</v>
      </c>
      <c r="H383">
        <v>46188</v>
      </c>
      <c r="I383">
        <v>46188</v>
      </c>
      <c r="J383" t="s">
        <v>334</v>
      </c>
      <c r="K383" t="s">
        <v>362</v>
      </c>
      <c r="L383" t="s">
        <v>364</v>
      </c>
      <c r="M383" t="s">
        <v>337</v>
      </c>
      <c r="P383" t="s">
        <v>338</v>
      </c>
      <c r="Q383" t="s">
        <v>339</v>
      </c>
      <c r="R383" t="s">
        <v>10</v>
      </c>
      <c r="S383" t="s">
        <v>339</v>
      </c>
      <c r="T383" t="s">
        <v>340</v>
      </c>
      <c r="U383" t="str">
        <f>VLOOKUP(A383,Sites!$A$1:$K$119,3,0)</f>
        <v>Data Centre</v>
      </c>
      <c r="V383" t="str">
        <f>VLOOKUP(A383,Sites!$A$1:$K$119,4,0)</f>
        <v>Line A</v>
      </c>
      <c r="W383" t="str">
        <f>VLOOKUP(A383,Sites!$A$1:$K$119,5,0)</f>
        <v>APAC</v>
      </c>
      <c r="X383" t="str">
        <f>VLOOKUP(A383,Sites!$A$1:$K$119,6,0)</f>
        <v>China</v>
      </c>
      <c r="Y383" t="str">
        <f>VLOOKUP(A383,Sites!$A$1:$K$119,7,0)</f>
        <v>Beijing</v>
      </c>
      <c r="Z383" t="str">
        <f>VLOOKUP(A383,Sites!$A$1:$K$119,8,0)</f>
        <v>Beijing Address</v>
      </c>
      <c r="AA383" t="str">
        <f>VLOOKUP(A383,Sites!$A$1:$K$119,9,0)</f>
        <v>Beijing</v>
      </c>
      <c r="AB383">
        <f>VLOOKUP(A383,Sites!$A$1:$K$119,10,0)</f>
        <v>39.919313000000002</v>
      </c>
      <c r="AC383">
        <f>VLOOKUP(A383,Sites!$A$1:$K$119,11,0)</f>
        <v>116.35769000000001</v>
      </c>
    </row>
    <row r="384" spans="1:29" x14ac:dyDescent="0.3">
      <c r="A384">
        <v>8136651</v>
      </c>
      <c r="B384" t="s">
        <v>331</v>
      </c>
      <c r="C384" t="s">
        <v>332</v>
      </c>
      <c r="D384" s="3">
        <v>41395</v>
      </c>
      <c r="E384">
        <v>84091.5</v>
      </c>
      <c r="F384">
        <v>883391</v>
      </c>
      <c r="G384" t="s">
        <v>333</v>
      </c>
      <c r="H384">
        <v>46188</v>
      </c>
      <c r="I384">
        <v>46188</v>
      </c>
      <c r="J384" t="s">
        <v>334</v>
      </c>
      <c r="K384" t="s">
        <v>362</v>
      </c>
      <c r="L384" t="s">
        <v>364</v>
      </c>
      <c r="M384" t="s">
        <v>337</v>
      </c>
      <c r="P384" t="s">
        <v>338</v>
      </c>
      <c r="Q384" t="s">
        <v>339</v>
      </c>
      <c r="R384" t="s">
        <v>10</v>
      </c>
      <c r="S384" t="s">
        <v>339</v>
      </c>
      <c r="T384" t="s">
        <v>340</v>
      </c>
      <c r="U384" t="str">
        <f>VLOOKUP(A384,Sites!$A$1:$K$119,3,0)</f>
        <v>Data Centre</v>
      </c>
      <c r="V384" t="str">
        <f>VLOOKUP(A384,Sites!$A$1:$K$119,4,0)</f>
        <v>Line A</v>
      </c>
      <c r="W384" t="str">
        <f>VLOOKUP(A384,Sites!$A$1:$K$119,5,0)</f>
        <v>APAC</v>
      </c>
      <c r="X384" t="str">
        <f>VLOOKUP(A384,Sites!$A$1:$K$119,6,0)</f>
        <v>China</v>
      </c>
      <c r="Y384" t="str">
        <f>VLOOKUP(A384,Sites!$A$1:$K$119,7,0)</f>
        <v>Beijing</v>
      </c>
      <c r="Z384" t="str">
        <f>VLOOKUP(A384,Sites!$A$1:$K$119,8,0)</f>
        <v>Beijing Address</v>
      </c>
      <c r="AA384" t="str">
        <f>VLOOKUP(A384,Sites!$A$1:$K$119,9,0)</f>
        <v>Beijing</v>
      </c>
      <c r="AB384">
        <f>VLOOKUP(A384,Sites!$A$1:$K$119,10,0)</f>
        <v>39.919313000000002</v>
      </c>
      <c r="AC384">
        <f>VLOOKUP(A384,Sites!$A$1:$K$119,11,0)</f>
        <v>116.35769000000001</v>
      </c>
    </row>
    <row r="385" spans="1:29" x14ac:dyDescent="0.3">
      <c r="A385">
        <v>8136651</v>
      </c>
      <c r="B385" t="s">
        <v>331</v>
      </c>
      <c r="C385" t="s">
        <v>332</v>
      </c>
      <c r="D385" s="3">
        <v>41760</v>
      </c>
      <c r="E385">
        <v>80540.72</v>
      </c>
      <c r="F385">
        <v>729495</v>
      </c>
      <c r="G385" t="s">
        <v>333</v>
      </c>
      <c r="H385">
        <v>46188</v>
      </c>
      <c r="I385">
        <v>46188</v>
      </c>
      <c r="J385" t="s">
        <v>334</v>
      </c>
      <c r="K385" t="s">
        <v>362</v>
      </c>
      <c r="L385" t="s">
        <v>364</v>
      </c>
      <c r="M385" t="s">
        <v>337</v>
      </c>
      <c r="P385" t="s">
        <v>338</v>
      </c>
      <c r="Q385" t="s">
        <v>339</v>
      </c>
      <c r="R385" t="s">
        <v>10</v>
      </c>
      <c r="S385" t="s">
        <v>339</v>
      </c>
      <c r="T385" t="s">
        <v>340</v>
      </c>
      <c r="U385" t="str">
        <f>VLOOKUP(A385,Sites!$A$1:$K$119,3,0)</f>
        <v>Data Centre</v>
      </c>
      <c r="V385" t="str">
        <f>VLOOKUP(A385,Sites!$A$1:$K$119,4,0)</f>
        <v>Line A</v>
      </c>
      <c r="W385" t="str">
        <f>VLOOKUP(A385,Sites!$A$1:$K$119,5,0)</f>
        <v>APAC</v>
      </c>
      <c r="X385" t="str">
        <f>VLOOKUP(A385,Sites!$A$1:$K$119,6,0)</f>
        <v>China</v>
      </c>
      <c r="Y385" t="str">
        <f>VLOOKUP(A385,Sites!$A$1:$K$119,7,0)</f>
        <v>Beijing</v>
      </c>
      <c r="Z385" t="str">
        <f>VLOOKUP(A385,Sites!$A$1:$K$119,8,0)</f>
        <v>Beijing Address</v>
      </c>
      <c r="AA385" t="str">
        <f>VLOOKUP(A385,Sites!$A$1:$K$119,9,0)</f>
        <v>Beijing</v>
      </c>
      <c r="AB385">
        <f>VLOOKUP(A385,Sites!$A$1:$K$119,10,0)</f>
        <v>39.919313000000002</v>
      </c>
      <c r="AC385">
        <f>VLOOKUP(A385,Sites!$A$1:$K$119,11,0)</f>
        <v>116.35769000000001</v>
      </c>
    </row>
    <row r="386" spans="1:29" x14ac:dyDescent="0.3">
      <c r="A386">
        <v>8136651</v>
      </c>
      <c r="B386" t="s">
        <v>331</v>
      </c>
      <c r="C386" t="s">
        <v>332</v>
      </c>
      <c r="D386" s="3">
        <v>42125</v>
      </c>
      <c r="E386">
        <v>66706.78</v>
      </c>
      <c r="F386">
        <v>695345</v>
      </c>
      <c r="G386" t="s">
        <v>333</v>
      </c>
      <c r="H386">
        <v>46188</v>
      </c>
      <c r="I386">
        <v>46188</v>
      </c>
      <c r="J386" t="s">
        <v>334</v>
      </c>
      <c r="K386" t="s">
        <v>362</v>
      </c>
      <c r="L386" t="s">
        <v>364</v>
      </c>
      <c r="M386" t="s">
        <v>337</v>
      </c>
      <c r="P386" t="s">
        <v>338</v>
      </c>
      <c r="Q386" t="s">
        <v>339</v>
      </c>
      <c r="R386" t="s">
        <v>10</v>
      </c>
      <c r="S386" t="s">
        <v>339</v>
      </c>
      <c r="T386" t="s">
        <v>340</v>
      </c>
      <c r="U386" t="str">
        <f>VLOOKUP(A386,Sites!$A$1:$K$119,3,0)</f>
        <v>Data Centre</v>
      </c>
      <c r="V386" t="str">
        <f>VLOOKUP(A386,Sites!$A$1:$K$119,4,0)</f>
        <v>Line A</v>
      </c>
      <c r="W386" t="str">
        <f>VLOOKUP(A386,Sites!$A$1:$K$119,5,0)</f>
        <v>APAC</v>
      </c>
      <c r="X386" t="str">
        <f>VLOOKUP(A386,Sites!$A$1:$K$119,6,0)</f>
        <v>China</v>
      </c>
      <c r="Y386" t="str">
        <f>VLOOKUP(A386,Sites!$A$1:$K$119,7,0)</f>
        <v>Beijing</v>
      </c>
      <c r="Z386" t="str">
        <f>VLOOKUP(A386,Sites!$A$1:$K$119,8,0)</f>
        <v>Beijing Address</v>
      </c>
      <c r="AA386" t="str">
        <f>VLOOKUP(A386,Sites!$A$1:$K$119,9,0)</f>
        <v>Beijing</v>
      </c>
      <c r="AB386">
        <f>VLOOKUP(A386,Sites!$A$1:$K$119,10,0)</f>
        <v>39.919313000000002</v>
      </c>
      <c r="AC386">
        <f>VLOOKUP(A386,Sites!$A$1:$K$119,11,0)</f>
        <v>116.35769000000001</v>
      </c>
    </row>
    <row r="387" spans="1:29" x14ac:dyDescent="0.3">
      <c r="A387">
        <v>8136651</v>
      </c>
      <c r="B387" t="s">
        <v>331</v>
      </c>
      <c r="C387" t="s">
        <v>332</v>
      </c>
      <c r="D387" s="3">
        <v>42491</v>
      </c>
      <c r="E387">
        <v>65072.07</v>
      </c>
      <c r="F387">
        <v>672458</v>
      </c>
      <c r="G387" t="s">
        <v>333</v>
      </c>
      <c r="H387">
        <v>46188</v>
      </c>
      <c r="I387">
        <v>46188</v>
      </c>
      <c r="J387" t="s">
        <v>334</v>
      </c>
      <c r="K387" t="s">
        <v>362</v>
      </c>
      <c r="L387" t="s">
        <v>364</v>
      </c>
      <c r="M387" t="s">
        <v>337</v>
      </c>
      <c r="P387" t="s">
        <v>338</v>
      </c>
      <c r="Q387" t="s">
        <v>339</v>
      </c>
      <c r="R387" t="s">
        <v>10</v>
      </c>
      <c r="S387" t="s">
        <v>339</v>
      </c>
      <c r="T387" t="s">
        <v>340</v>
      </c>
      <c r="U387" t="str">
        <f>VLOOKUP(A387,Sites!$A$1:$K$119,3,0)</f>
        <v>Data Centre</v>
      </c>
      <c r="V387" t="str">
        <f>VLOOKUP(A387,Sites!$A$1:$K$119,4,0)</f>
        <v>Line A</v>
      </c>
      <c r="W387" t="str">
        <f>VLOOKUP(A387,Sites!$A$1:$K$119,5,0)</f>
        <v>APAC</v>
      </c>
      <c r="X387" t="str">
        <f>VLOOKUP(A387,Sites!$A$1:$K$119,6,0)</f>
        <v>China</v>
      </c>
      <c r="Y387" t="str">
        <f>VLOOKUP(A387,Sites!$A$1:$K$119,7,0)</f>
        <v>Beijing</v>
      </c>
      <c r="Z387" t="str">
        <f>VLOOKUP(A387,Sites!$A$1:$K$119,8,0)</f>
        <v>Beijing Address</v>
      </c>
      <c r="AA387" t="str">
        <f>VLOOKUP(A387,Sites!$A$1:$K$119,9,0)</f>
        <v>Beijing</v>
      </c>
      <c r="AB387">
        <f>VLOOKUP(A387,Sites!$A$1:$K$119,10,0)</f>
        <v>39.919313000000002</v>
      </c>
      <c r="AC387">
        <f>VLOOKUP(A387,Sites!$A$1:$K$119,11,0)</f>
        <v>116.35769000000001</v>
      </c>
    </row>
    <row r="388" spans="1:29" x14ac:dyDescent="0.3">
      <c r="A388">
        <v>8136651</v>
      </c>
      <c r="B388" t="s">
        <v>331</v>
      </c>
      <c r="C388" t="s">
        <v>332</v>
      </c>
      <c r="D388" s="3">
        <v>41579</v>
      </c>
      <c r="E388">
        <v>103950.1</v>
      </c>
      <c r="F388">
        <v>834525</v>
      </c>
      <c r="G388" t="s">
        <v>333</v>
      </c>
      <c r="H388">
        <v>46188</v>
      </c>
      <c r="I388">
        <v>46188</v>
      </c>
      <c r="J388" t="s">
        <v>334</v>
      </c>
      <c r="K388" t="s">
        <v>362</v>
      </c>
      <c r="L388" t="s">
        <v>364</v>
      </c>
      <c r="M388" t="s">
        <v>337</v>
      </c>
      <c r="P388" t="s">
        <v>338</v>
      </c>
      <c r="Q388" t="s">
        <v>339</v>
      </c>
      <c r="R388" t="s">
        <v>10</v>
      </c>
      <c r="S388" t="s">
        <v>339</v>
      </c>
      <c r="T388" t="s">
        <v>340</v>
      </c>
      <c r="U388" t="str">
        <f>VLOOKUP(A388,Sites!$A$1:$K$119,3,0)</f>
        <v>Data Centre</v>
      </c>
      <c r="V388" t="str">
        <f>VLOOKUP(A388,Sites!$A$1:$K$119,4,0)</f>
        <v>Line A</v>
      </c>
      <c r="W388" t="str">
        <f>VLOOKUP(A388,Sites!$A$1:$K$119,5,0)</f>
        <v>APAC</v>
      </c>
      <c r="X388" t="str">
        <f>VLOOKUP(A388,Sites!$A$1:$K$119,6,0)</f>
        <v>China</v>
      </c>
      <c r="Y388" t="str">
        <f>VLOOKUP(A388,Sites!$A$1:$K$119,7,0)</f>
        <v>Beijing</v>
      </c>
      <c r="Z388" t="str">
        <f>VLOOKUP(A388,Sites!$A$1:$K$119,8,0)</f>
        <v>Beijing Address</v>
      </c>
      <c r="AA388" t="str">
        <f>VLOOKUP(A388,Sites!$A$1:$K$119,9,0)</f>
        <v>Beijing</v>
      </c>
      <c r="AB388">
        <f>VLOOKUP(A388,Sites!$A$1:$K$119,10,0)</f>
        <v>39.919313000000002</v>
      </c>
      <c r="AC388">
        <f>VLOOKUP(A388,Sites!$A$1:$K$119,11,0)</f>
        <v>116.35769000000001</v>
      </c>
    </row>
    <row r="389" spans="1:29" x14ac:dyDescent="0.3">
      <c r="A389">
        <v>8136651</v>
      </c>
      <c r="B389" t="s">
        <v>331</v>
      </c>
      <c r="C389" t="s">
        <v>332</v>
      </c>
      <c r="D389" s="3">
        <v>41944</v>
      </c>
      <c r="E389">
        <v>85859.26</v>
      </c>
      <c r="F389">
        <v>649031</v>
      </c>
      <c r="G389" t="s">
        <v>333</v>
      </c>
      <c r="H389">
        <v>46188</v>
      </c>
      <c r="I389">
        <v>46188</v>
      </c>
      <c r="J389" t="s">
        <v>334</v>
      </c>
      <c r="K389" t="s">
        <v>362</v>
      </c>
      <c r="L389" t="s">
        <v>364</v>
      </c>
      <c r="M389" t="s">
        <v>337</v>
      </c>
      <c r="P389" t="s">
        <v>338</v>
      </c>
      <c r="Q389" t="s">
        <v>339</v>
      </c>
      <c r="R389" t="s">
        <v>10</v>
      </c>
      <c r="S389" t="s">
        <v>339</v>
      </c>
      <c r="T389" t="s">
        <v>340</v>
      </c>
      <c r="U389" t="str">
        <f>VLOOKUP(A389,Sites!$A$1:$K$119,3,0)</f>
        <v>Data Centre</v>
      </c>
      <c r="V389" t="str">
        <f>VLOOKUP(A389,Sites!$A$1:$K$119,4,0)</f>
        <v>Line A</v>
      </c>
      <c r="W389" t="str">
        <f>VLOOKUP(A389,Sites!$A$1:$K$119,5,0)</f>
        <v>APAC</v>
      </c>
      <c r="X389" t="str">
        <f>VLOOKUP(A389,Sites!$A$1:$K$119,6,0)</f>
        <v>China</v>
      </c>
      <c r="Y389" t="str">
        <f>VLOOKUP(A389,Sites!$A$1:$K$119,7,0)</f>
        <v>Beijing</v>
      </c>
      <c r="Z389" t="str">
        <f>VLOOKUP(A389,Sites!$A$1:$K$119,8,0)</f>
        <v>Beijing Address</v>
      </c>
      <c r="AA389" t="str">
        <f>VLOOKUP(A389,Sites!$A$1:$K$119,9,0)</f>
        <v>Beijing</v>
      </c>
      <c r="AB389">
        <f>VLOOKUP(A389,Sites!$A$1:$K$119,10,0)</f>
        <v>39.919313000000002</v>
      </c>
      <c r="AC389">
        <f>VLOOKUP(A389,Sites!$A$1:$K$119,11,0)</f>
        <v>116.35769000000001</v>
      </c>
    </row>
    <row r="390" spans="1:29" x14ac:dyDescent="0.3">
      <c r="A390">
        <v>8136651</v>
      </c>
      <c r="B390" t="s">
        <v>331</v>
      </c>
      <c r="C390" t="s">
        <v>332</v>
      </c>
      <c r="D390" s="3">
        <v>42309</v>
      </c>
      <c r="E390">
        <v>81675.740000000005</v>
      </c>
      <c r="F390">
        <v>670040</v>
      </c>
      <c r="G390" t="s">
        <v>333</v>
      </c>
      <c r="H390">
        <v>46188</v>
      </c>
      <c r="I390">
        <v>46188</v>
      </c>
      <c r="J390" t="s">
        <v>334</v>
      </c>
      <c r="K390" t="s">
        <v>362</v>
      </c>
      <c r="L390" t="s">
        <v>364</v>
      </c>
      <c r="M390" t="s">
        <v>337</v>
      </c>
      <c r="P390" t="s">
        <v>338</v>
      </c>
      <c r="Q390" t="s">
        <v>339</v>
      </c>
      <c r="R390" t="s">
        <v>10</v>
      </c>
      <c r="S390" t="s">
        <v>339</v>
      </c>
      <c r="T390" t="s">
        <v>340</v>
      </c>
      <c r="U390" t="str">
        <f>VLOOKUP(A390,Sites!$A$1:$K$119,3,0)</f>
        <v>Data Centre</v>
      </c>
      <c r="V390" t="str">
        <f>VLOOKUP(A390,Sites!$A$1:$K$119,4,0)</f>
        <v>Line A</v>
      </c>
      <c r="W390" t="str">
        <f>VLOOKUP(A390,Sites!$A$1:$K$119,5,0)</f>
        <v>APAC</v>
      </c>
      <c r="X390" t="str">
        <f>VLOOKUP(A390,Sites!$A$1:$K$119,6,0)</f>
        <v>China</v>
      </c>
      <c r="Y390" t="str">
        <f>VLOOKUP(A390,Sites!$A$1:$K$119,7,0)</f>
        <v>Beijing</v>
      </c>
      <c r="Z390" t="str">
        <f>VLOOKUP(A390,Sites!$A$1:$K$119,8,0)</f>
        <v>Beijing Address</v>
      </c>
      <c r="AA390" t="str">
        <f>VLOOKUP(A390,Sites!$A$1:$K$119,9,0)</f>
        <v>Beijing</v>
      </c>
      <c r="AB390">
        <f>VLOOKUP(A390,Sites!$A$1:$K$119,10,0)</f>
        <v>39.919313000000002</v>
      </c>
      <c r="AC390">
        <f>VLOOKUP(A390,Sites!$A$1:$K$119,11,0)</f>
        <v>116.35769000000001</v>
      </c>
    </row>
    <row r="391" spans="1:29" x14ac:dyDescent="0.3">
      <c r="A391">
        <v>8136651</v>
      </c>
      <c r="B391" t="s">
        <v>331</v>
      </c>
      <c r="C391" t="s">
        <v>332</v>
      </c>
      <c r="D391" s="3">
        <v>42675</v>
      </c>
      <c r="E391">
        <v>1582.88</v>
      </c>
      <c r="F391">
        <v>878</v>
      </c>
      <c r="G391" t="s">
        <v>333</v>
      </c>
      <c r="H391">
        <v>46188</v>
      </c>
      <c r="I391">
        <v>46188</v>
      </c>
      <c r="J391" t="s">
        <v>334</v>
      </c>
      <c r="K391" t="s">
        <v>362</v>
      </c>
      <c r="L391" t="s">
        <v>364</v>
      </c>
      <c r="M391" t="s">
        <v>337</v>
      </c>
      <c r="P391" t="s">
        <v>338</v>
      </c>
      <c r="Q391" t="s">
        <v>339</v>
      </c>
      <c r="R391" t="s">
        <v>10</v>
      </c>
      <c r="S391" t="s">
        <v>339</v>
      </c>
      <c r="T391" t="s">
        <v>340</v>
      </c>
      <c r="U391" t="str">
        <f>VLOOKUP(A391,Sites!$A$1:$K$119,3,0)</f>
        <v>Data Centre</v>
      </c>
      <c r="V391" t="str">
        <f>VLOOKUP(A391,Sites!$A$1:$K$119,4,0)</f>
        <v>Line A</v>
      </c>
      <c r="W391" t="str">
        <f>VLOOKUP(A391,Sites!$A$1:$K$119,5,0)</f>
        <v>APAC</v>
      </c>
      <c r="X391" t="str">
        <f>VLOOKUP(A391,Sites!$A$1:$K$119,6,0)</f>
        <v>China</v>
      </c>
      <c r="Y391" t="str">
        <f>VLOOKUP(A391,Sites!$A$1:$K$119,7,0)</f>
        <v>Beijing</v>
      </c>
      <c r="Z391" t="str">
        <f>VLOOKUP(A391,Sites!$A$1:$K$119,8,0)</f>
        <v>Beijing Address</v>
      </c>
      <c r="AA391" t="str">
        <f>VLOOKUP(A391,Sites!$A$1:$K$119,9,0)</f>
        <v>Beijing</v>
      </c>
      <c r="AB391">
        <f>VLOOKUP(A391,Sites!$A$1:$K$119,10,0)</f>
        <v>39.919313000000002</v>
      </c>
      <c r="AC391">
        <f>VLOOKUP(A391,Sites!$A$1:$K$119,11,0)</f>
        <v>116.35769000000001</v>
      </c>
    </row>
    <row r="392" spans="1:29" x14ac:dyDescent="0.3">
      <c r="A392">
        <v>8136651</v>
      </c>
      <c r="B392" t="s">
        <v>331</v>
      </c>
      <c r="C392" t="s">
        <v>332</v>
      </c>
      <c r="D392" s="3">
        <v>41548</v>
      </c>
      <c r="E392">
        <v>89654.36</v>
      </c>
      <c r="F392">
        <v>889334</v>
      </c>
      <c r="G392" t="s">
        <v>333</v>
      </c>
      <c r="H392">
        <v>46188</v>
      </c>
      <c r="I392">
        <v>46188</v>
      </c>
      <c r="J392" t="s">
        <v>334</v>
      </c>
      <c r="K392" t="s">
        <v>362</v>
      </c>
      <c r="L392" t="s">
        <v>364</v>
      </c>
      <c r="M392" t="s">
        <v>337</v>
      </c>
      <c r="P392" t="s">
        <v>338</v>
      </c>
      <c r="Q392" t="s">
        <v>339</v>
      </c>
      <c r="R392" t="s">
        <v>10</v>
      </c>
      <c r="S392" t="s">
        <v>339</v>
      </c>
      <c r="T392" t="s">
        <v>340</v>
      </c>
      <c r="U392" t="str">
        <f>VLOOKUP(A392,Sites!$A$1:$K$119,3,0)</f>
        <v>Data Centre</v>
      </c>
      <c r="V392" t="str">
        <f>VLOOKUP(A392,Sites!$A$1:$K$119,4,0)</f>
        <v>Line A</v>
      </c>
      <c r="W392" t="str">
        <f>VLOOKUP(A392,Sites!$A$1:$K$119,5,0)</f>
        <v>APAC</v>
      </c>
      <c r="X392" t="str">
        <f>VLOOKUP(A392,Sites!$A$1:$K$119,6,0)</f>
        <v>China</v>
      </c>
      <c r="Y392" t="str">
        <f>VLOOKUP(A392,Sites!$A$1:$K$119,7,0)</f>
        <v>Beijing</v>
      </c>
      <c r="Z392" t="str">
        <f>VLOOKUP(A392,Sites!$A$1:$K$119,8,0)</f>
        <v>Beijing Address</v>
      </c>
      <c r="AA392" t="str">
        <f>VLOOKUP(A392,Sites!$A$1:$K$119,9,0)</f>
        <v>Beijing</v>
      </c>
      <c r="AB392">
        <f>VLOOKUP(A392,Sites!$A$1:$K$119,10,0)</f>
        <v>39.919313000000002</v>
      </c>
      <c r="AC392">
        <f>VLOOKUP(A392,Sites!$A$1:$K$119,11,0)</f>
        <v>116.35769000000001</v>
      </c>
    </row>
    <row r="393" spans="1:29" x14ac:dyDescent="0.3">
      <c r="A393">
        <v>8136651</v>
      </c>
      <c r="B393" t="s">
        <v>331</v>
      </c>
      <c r="C393" t="s">
        <v>332</v>
      </c>
      <c r="D393" s="3">
        <v>41913</v>
      </c>
      <c r="E393">
        <v>72515.039999999994</v>
      </c>
      <c r="F393">
        <v>702917</v>
      </c>
      <c r="G393" t="s">
        <v>333</v>
      </c>
      <c r="H393">
        <v>46188</v>
      </c>
      <c r="I393">
        <v>46188</v>
      </c>
      <c r="J393" t="s">
        <v>334</v>
      </c>
      <c r="K393" t="s">
        <v>362</v>
      </c>
      <c r="L393" t="s">
        <v>364</v>
      </c>
      <c r="M393" t="s">
        <v>337</v>
      </c>
      <c r="P393" t="s">
        <v>338</v>
      </c>
      <c r="Q393" t="s">
        <v>339</v>
      </c>
      <c r="R393" t="s">
        <v>10</v>
      </c>
      <c r="S393" t="s">
        <v>339</v>
      </c>
      <c r="T393" t="s">
        <v>340</v>
      </c>
      <c r="U393" t="str">
        <f>VLOOKUP(A393,Sites!$A$1:$K$119,3,0)</f>
        <v>Data Centre</v>
      </c>
      <c r="V393" t="str">
        <f>VLOOKUP(A393,Sites!$A$1:$K$119,4,0)</f>
        <v>Line A</v>
      </c>
      <c r="W393" t="str">
        <f>VLOOKUP(A393,Sites!$A$1:$K$119,5,0)</f>
        <v>APAC</v>
      </c>
      <c r="X393" t="str">
        <f>VLOOKUP(A393,Sites!$A$1:$K$119,6,0)</f>
        <v>China</v>
      </c>
      <c r="Y393" t="str">
        <f>VLOOKUP(A393,Sites!$A$1:$K$119,7,0)</f>
        <v>Beijing</v>
      </c>
      <c r="Z393" t="str">
        <f>VLOOKUP(A393,Sites!$A$1:$K$119,8,0)</f>
        <v>Beijing Address</v>
      </c>
      <c r="AA393" t="str">
        <f>VLOOKUP(A393,Sites!$A$1:$K$119,9,0)</f>
        <v>Beijing</v>
      </c>
      <c r="AB393">
        <f>VLOOKUP(A393,Sites!$A$1:$K$119,10,0)</f>
        <v>39.919313000000002</v>
      </c>
      <c r="AC393">
        <f>VLOOKUP(A393,Sites!$A$1:$K$119,11,0)</f>
        <v>116.35769000000001</v>
      </c>
    </row>
    <row r="394" spans="1:29" x14ac:dyDescent="0.3">
      <c r="A394">
        <v>8136651</v>
      </c>
      <c r="B394" t="s">
        <v>331</v>
      </c>
      <c r="C394" t="s">
        <v>332</v>
      </c>
      <c r="D394" s="3">
        <v>42278</v>
      </c>
      <c r="E394">
        <v>56451.05</v>
      </c>
      <c r="F394">
        <v>690216</v>
      </c>
      <c r="G394" t="s">
        <v>333</v>
      </c>
      <c r="H394">
        <v>46188</v>
      </c>
      <c r="I394">
        <v>46188</v>
      </c>
      <c r="J394" t="s">
        <v>334</v>
      </c>
      <c r="K394" t="s">
        <v>362</v>
      </c>
      <c r="L394" t="s">
        <v>364</v>
      </c>
      <c r="M394" t="s">
        <v>337</v>
      </c>
      <c r="P394" t="s">
        <v>338</v>
      </c>
      <c r="Q394" t="s">
        <v>339</v>
      </c>
      <c r="R394" t="s">
        <v>10</v>
      </c>
      <c r="S394" t="s">
        <v>339</v>
      </c>
      <c r="T394" t="s">
        <v>340</v>
      </c>
      <c r="U394" t="str">
        <f>VLOOKUP(A394,Sites!$A$1:$K$119,3,0)</f>
        <v>Data Centre</v>
      </c>
      <c r="V394" t="str">
        <f>VLOOKUP(A394,Sites!$A$1:$K$119,4,0)</f>
        <v>Line A</v>
      </c>
      <c r="W394" t="str">
        <f>VLOOKUP(A394,Sites!$A$1:$K$119,5,0)</f>
        <v>APAC</v>
      </c>
      <c r="X394" t="str">
        <f>VLOOKUP(A394,Sites!$A$1:$K$119,6,0)</f>
        <v>China</v>
      </c>
      <c r="Y394" t="str">
        <f>VLOOKUP(A394,Sites!$A$1:$K$119,7,0)</f>
        <v>Beijing</v>
      </c>
      <c r="Z394" t="str">
        <f>VLOOKUP(A394,Sites!$A$1:$K$119,8,0)</f>
        <v>Beijing Address</v>
      </c>
      <c r="AA394" t="str">
        <f>VLOOKUP(A394,Sites!$A$1:$K$119,9,0)</f>
        <v>Beijing</v>
      </c>
      <c r="AB394">
        <f>VLOOKUP(A394,Sites!$A$1:$K$119,10,0)</f>
        <v>39.919313000000002</v>
      </c>
      <c r="AC394">
        <f>VLOOKUP(A394,Sites!$A$1:$K$119,11,0)</f>
        <v>116.35769000000001</v>
      </c>
    </row>
    <row r="395" spans="1:29" x14ac:dyDescent="0.3">
      <c r="A395">
        <v>8136651</v>
      </c>
      <c r="B395" t="s">
        <v>331</v>
      </c>
      <c r="C395" t="s">
        <v>332</v>
      </c>
      <c r="D395" s="3">
        <v>42644</v>
      </c>
      <c r="E395">
        <v>60514.75</v>
      </c>
      <c r="F395">
        <v>643804</v>
      </c>
      <c r="G395" t="s">
        <v>333</v>
      </c>
      <c r="H395">
        <v>46188</v>
      </c>
      <c r="I395">
        <v>46188</v>
      </c>
      <c r="J395" t="s">
        <v>334</v>
      </c>
      <c r="K395" t="s">
        <v>362</v>
      </c>
      <c r="L395" t="s">
        <v>364</v>
      </c>
      <c r="M395" t="s">
        <v>337</v>
      </c>
      <c r="P395" t="s">
        <v>338</v>
      </c>
      <c r="Q395" t="s">
        <v>339</v>
      </c>
      <c r="R395" t="s">
        <v>10</v>
      </c>
      <c r="S395" t="s">
        <v>339</v>
      </c>
      <c r="T395" t="s">
        <v>340</v>
      </c>
      <c r="U395" t="str">
        <f>VLOOKUP(A395,Sites!$A$1:$K$119,3,0)</f>
        <v>Data Centre</v>
      </c>
      <c r="V395" t="str">
        <f>VLOOKUP(A395,Sites!$A$1:$K$119,4,0)</f>
        <v>Line A</v>
      </c>
      <c r="W395" t="str">
        <f>VLOOKUP(A395,Sites!$A$1:$K$119,5,0)</f>
        <v>APAC</v>
      </c>
      <c r="X395" t="str">
        <f>VLOOKUP(A395,Sites!$A$1:$K$119,6,0)</f>
        <v>China</v>
      </c>
      <c r="Y395" t="str">
        <f>VLOOKUP(A395,Sites!$A$1:$K$119,7,0)</f>
        <v>Beijing</v>
      </c>
      <c r="Z395" t="str">
        <f>VLOOKUP(A395,Sites!$A$1:$K$119,8,0)</f>
        <v>Beijing Address</v>
      </c>
      <c r="AA395" t="str">
        <f>VLOOKUP(A395,Sites!$A$1:$K$119,9,0)</f>
        <v>Beijing</v>
      </c>
      <c r="AB395">
        <f>VLOOKUP(A395,Sites!$A$1:$K$119,10,0)</f>
        <v>39.919313000000002</v>
      </c>
      <c r="AC395">
        <f>VLOOKUP(A395,Sites!$A$1:$K$119,11,0)</f>
        <v>116.35769000000001</v>
      </c>
    </row>
    <row r="396" spans="1:29" x14ac:dyDescent="0.3">
      <c r="A396">
        <v>8136651</v>
      </c>
      <c r="B396" t="s">
        <v>331</v>
      </c>
      <c r="C396" t="s">
        <v>332</v>
      </c>
      <c r="D396" s="3">
        <v>41518</v>
      </c>
      <c r="E396">
        <v>84397.09</v>
      </c>
      <c r="F396">
        <v>856053</v>
      </c>
      <c r="G396" t="s">
        <v>333</v>
      </c>
      <c r="H396">
        <v>46188</v>
      </c>
      <c r="I396">
        <v>46188</v>
      </c>
      <c r="J396" t="s">
        <v>334</v>
      </c>
      <c r="K396" t="s">
        <v>362</v>
      </c>
      <c r="L396" t="s">
        <v>364</v>
      </c>
      <c r="M396" t="s">
        <v>337</v>
      </c>
      <c r="P396" t="s">
        <v>338</v>
      </c>
      <c r="Q396" t="s">
        <v>339</v>
      </c>
      <c r="R396" t="s">
        <v>10</v>
      </c>
      <c r="S396" t="s">
        <v>339</v>
      </c>
      <c r="T396" t="s">
        <v>340</v>
      </c>
      <c r="U396" t="str">
        <f>VLOOKUP(A396,Sites!$A$1:$K$119,3,0)</f>
        <v>Data Centre</v>
      </c>
      <c r="V396" t="str">
        <f>VLOOKUP(A396,Sites!$A$1:$K$119,4,0)</f>
        <v>Line A</v>
      </c>
      <c r="W396" t="str">
        <f>VLOOKUP(A396,Sites!$A$1:$K$119,5,0)</f>
        <v>APAC</v>
      </c>
      <c r="X396" t="str">
        <f>VLOOKUP(A396,Sites!$A$1:$K$119,6,0)</f>
        <v>China</v>
      </c>
      <c r="Y396" t="str">
        <f>VLOOKUP(A396,Sites!$A$1:$K$119,7,0)</f>
        <v>Beijing</v>
      </c>
      <c r="Z396" t="str">
        <f>VLOOKUP(A396,Sites!$A$1:$K$119,8,0)</f>
        <v>Beijing Address</v>
      </c>
      <c r="AA396" t="str">
        <f>VLOOKUP(A396,Sites!$A$1:$K$119,9,0)</f>
        <v>Beijing</v>
      </c>
      <c r="AB396">
        <f>VLOOKUP(A396,Sites!$A$1:$K$119,10,0)</f>
        <v>39.919313000000002</v>
      </c>
      <c r="AC396">
        <f>VLOOKUP(A396,Sites!$A$1:$K$119,11,0)</f>
        <v>116.35769000000001</v>
      </c>
    </row>
    <row r="397" spans="1:29" x14ac:dyDescent="0.3">
      <c r="A397">
        <v>8136651</v>
      </c>
      <c r="B397" t="s">
        <v>331</v>
      </c>
      <c r="C397" t="s">
        <v>332</v>
      </c>
      <c r="D397" s="3">
        <v>41883</v>
      </c>
      <c r="E397">
        <v>73124.039999999994</v>
      </c>
      <c r="F397">
        <v>693862</v>
      </c>
      <c r="G397" t="s">
        <v>333</v>
      </c>
      <c r="H397">
        <v>46188</v>
      </c>
      <c r="I397">
        <v>46188</v>
      </c>
      <c r="J397" t="s">
        <v>334</v>
      </c>
      <c r="K397" t="s">
        <v>362</v>
      </c>
      <c r="L397" t="s">
        <v>364</v>
      </c>
      <c r="M397" t="s">
        <v>337</v>
      </c>
      <c r="P397" t="s">
        <v>338</v>
      </c>
      <c r="Q397" t="s">
        <v>339</v>
      </c>
      <c r="R397" t="s">
        <v>10</v>
      </c>
      <c r="S397" t="s">
        <v>339</v>
      </c>
      <c r="T397" t="s">
        <v>340</v>
      </c>
      <c r="U397" t="str">
        <f>VLOOKUP(A397,Sites!$A$1:$K$119,3,0)</f>
        <v>Data Centre</v>
      </c>
      <c r="V397" t="str">
        <f>VLOOKUP(A397,Sites!$A$1:$K$119,4,0)</f>
        <v>Line A</v>
      </c>
      <c r="W397" t="str">
        <f>VLOOKUP(A397,Sites!$A$1:$K$119,5,0)</f>
        <v>APAC</v>
      </c>
      <c r="X397" t="str">
        <f>VLOOKUP(A397,Sites!$A$1:$K$119,6,0)</f>
        <v>China</v>
      </c>
      <c r="Y397" t="str">
        <f>VLOOKUP(A397,Sites!$A$1:$K$119,7,0)</f>
        <v>Beijing</v>
      </c>
      <c r="Z397" t="str">
        <f>VLOOKUP(A397,Sites!$A$1:$K$119,8,0)</f>
        <v>Beijing Address</v>
      </c>
      <c r="AA397" t="str">
        <f>VLOOKUP(A397,Sites!$A$1:$K$119,9,0)</f>
        <v>Beijing</v>
      </c>
      <c r="AB397">
        <f>VLOOKUP(A397,Sites!$A$1:$K$119,10,0)</f>
        <v>39.919313000000002</v>
      </c>
      <c r="AC397">
        <f>VLOOKUP(A397,Sites!$A$1:$K$119,11,0)</f>
        <v>116.35769000000001</v>
      </c>
    </row>
    <row r="398" spans="1:29" x14ac:dyDescent="0.3">
      <c r="A398">
        <v>8136651</v>
      </c>
      <c r="B398" t="s">
        <v>331</v>
      </c>
      <c r="C398" t="s">
        <v>332</v>
      </c>
      <c r="D398" s="3">
        <v>42248</v>
      </c>
      <c r="E398">
        <v>65045.05</v>
      </c>
      <c r="F398">
        <v>620720</v>
      </c>
      <c r="G398" t="s">
        <v>333</v>
      </c>
      <c r="H398">
        <v>46188</v>
      </c>
      <c r="I398">
        <v>46188</v>
      </c>
      <c r="J398" t="s">
        <v>334</v>
      </c>
      <c r="K398" t="s">
        <v>362</v>
      </c>
      <c r="L398" t="s">
        <v>364</v>
      </c>
      <c r="M398" t="s">
        <v>337</v>
      </c>
      <c r="P398" t="s">
        <v>338</v>
      </c>
      <c r="Q398" t="s">
        <v>339</v>
      </c>
      <c r="R398" t="s">
        <v>10</v>
      </c>
      <c r="S398" t="s">
        <v>339</v>
      </c>
      <c r="T398" t="s">
        <v>340</v>
      </c>
      <c r="U398" t="str">
        <f>VLOOKUP(A398,Sites!$A$1:$K$119,3,0)</f>
        <v>Data Centre</v>
      </c>
      <c r="V398" t="str">
        <f>VLOOKUP(A398,Sites!$A$1:$K$119,4,0)</f>
        <v>Line A</v>
      </c>
      <c r="W398" t="str">
        <f>VLOOKUP(A398,Sites!$A$1:$K$119,5,0)</f>
        <v>APAC</v>
      </c>
      <c r="X398" t="str">
        <f>VLOOKUP(A398,Sites!$A$1:$K$119,6,0)</f>
        <v>China</v>
      </c>
      <c r="Y398" t="str">
        <f>VLOOKUP(A398,Sites!$A$1:$K$119,7,0)</f>
        <v>Beijing</v>
      </c>
      <c r="Z398" t="str">
        <f>VLOOKUP(A398,Sites!$A$1:$K$119,8,0)</f>
        <v>Beijing Address</v>
      </c>
      <c r="AA398" t="str">
        <f>VLOOKUP(A398,Sites!$A$1:$K$119,9,0)</f>
        <v>Beijing</v>
      </c>
      <c r="AB398">
        <f>VLOOKUP(A398,Sites!$A$1:$K$119,10,0)</f>
        <v>39.919313000000002</v>
      </c>
      <c r="AC398">
        <f>VLOOKUP(A398,Sites!$A$1:$K$119,11,0)</f>
        <v>116.35769000000001</v>
      </c>
    </row>
    <row r="399" spans="1:29" x14ac:dyDescent="0.3">
      <c r="A399">
        <v>8136651</v>
      </c>
      <c r="B399" t="s">
        <v>331</v>
      </c>
      <c r="C399" t="s">
        <v>332</v>
      </c>
      <c r="D399" s="3">
        <v>42614</v>
      </c>
      <c r="E399">
        <v>62055.43</v>
      </c>
      <c r="F399">
        <v>642002</v>
      </c>
      <c r="G399" t="s">
        <v>333</v>
      </c>
      <c r="H399">
        <v>46188</v>
      </c>
      <c r="I399">
        <v>46188</v>
      </c>
      <c r="J399" t="s">
        <v>334</v>
      </c>
      <c r="K399" t="s">
        <v>362</v>
      </c>
      <c r="L399" t="s">
        <v>364</v>
      </c>
      <c r="M399" t="s">
        <v>337</v>
      </c>
      <c r="P399" t="s">
        <v>338</v>
      </c>
      <c r="Q399" t="s">
        <v>339</v>
      </c>
      <c r="R399" t="s">
        <v>10</v>
      </c>
      <c r="S399" t="s">
        <v>339</v>
      </c>
      <c r="T399" t="s">
        <v>340</v>
      </c>
      <c r="U399" t="str">
        <f>VLOOKUP(A399,Sites!$A$1:$K$119,3,0)</f>
        <v>Data Centre</v>
      </c>
      <c r="V399" t="str">
        <f>VLOOKUP(A399,Sites!$A$1:$K$119,4,0)</f>
        <v>Line A</v>
      </c>
      <c r="W399" t="str">
        <f>VLOOKUP(A399,Sites!$A$1:$K$119,5,0)</f>
        <v>APAC</v>
      </c>
      <c r="X399" t="str">
        <f>VLOOKUP(A399,Sites!$A$1:$K$119,6,0)</f>
        <v>China</v>
      </c>
      <c r="Y399" t="str">
        <f>VLOOKUP(A399,Sites!$A$1:$K$119,7,0)</f>
        <v>Beijing</v>
      </c>
      <c r="Z399" t="str">
        <f>VLOOKUP(A399,Sites!$A$1:$K$119,8,0)</f>
        <v>Beijing Address</v>
      </c>
      <c r="AA399" t="str">
        <f>VLOOKUP(A399,Sites!$A$1:$K$119,9,0)</f>
        <v>Beijing</v>
      </c>
      <c r="AB399">
        <f>VLOOKUP(A399,Sites!$A$1:$K$119,10,0)</f>
        <v>39.919313000000002</v>
      </c>
      <c r="AC399">
        <f>VLOOKUP(A399,Sites!$A$1:$K$119,11,0)</f>
        <v>116.35769000000001</v>
      </c>
    </row>
    <row r="400" spans="1:29" x14ac:dyDescent="0.3">
      <c r="A400">
        <v>8136655</v>
      </c>
      <c r="B400" t="s">
        <v>331</v>
      </c>
      <c r="C400" t="s">
        <v>332</v>
      </c>
      <c r="D400" s="3">
        <v>41365</v>
      </c>
      <c r="E400">
        <v>31910.91</v>
      </c>
      <c r="F400">
        <v>302137</v>
      </c>
      <c r="G400" t="s">
        <v>333</v>
      </c>
      <c r="H400">
        <v>79965</v>
      </c>
      <c r="I400">
        <v>79965</v>
      </c>
      <c r="J400" t="s">
        <v>334</v>
      </c>
      <c r="K400" t="s">
        <v>335</v>
      </c>
      <c r="L400" t="s">
        <v>354</v>
      </c>
      <c r="M400" t="s">
        <v>337</v>
      </c>
      <c r="P400" t="s">
        <v>338</v>
      </c>
      <c r="Q400" t="s">
        <v>344</v>
      </c>
      <c r="R400" t="s">
        <v>358</v>
      </c>
      <c r="S400" t="s">
        <v>339</v>
      </c>
      <c r="T400" t="s">
        <v>340</v>
      </c>
      <c r="U400" t="str">
        <f>VLOOKUP(A400,Sites!$A$1:$K$119,3,0)</f>
        <v>Headquarters</v>
      </c>
      <c r="V400" t="str">
        <f>VLOOKUP(A400,Sites!$A$1:$K$119,4,0)</f>
        <v>Line A</v>
      </c>
      <c r="W400" t="str">
        <f>VLOOKUP(A400,Sites!$A$1:$K$119,5,0)</f>
        <v>AM</v>
      </c>
      <c r="X400" t="str">
        <f>VLOOKUP(A400,Sites!$A$1:$K$119,6,0)</f>
        <v>USA</v>
      </c>
      <c r="Y400" t="str">
        <f>VLOOKUP(A400,Sites!$A$1:$K$119,7,0)</f>
        <v>New York</v>
      </c>
      <c r="Z400" t="str">
        <f>VLOOKUP(A400,Sites!$A$1:$K$119,8,0)</f>
        <v>New York Address 1</v>
      </c>
      <c r="AA400" t="str">
        <f>VLOOKUP(A400,Sites!$A$1:$K$119,9,0)</f>
        <v>New York 1</v>
      </c>
      <c r="AB400">
        <f>VLOOKUP(A400,Sites!$A$1:$K$119,10,0)</f>
        <v>40.741658999999999</v>
      </c>
      <c r="AC400">
        <f>VLOOKUP(A400,Sites!$A$1:$K$119,11,0)</f>
        <v>-73.986851000000001</v>
      </c>
    </row>
    <row r="401" spans="1:29" x14ac:dyDescent="0.3">
      <c r="A401">
        <v>8136655</v>
      </c>
      <c r="B401" t="s">
        <v>331</v>
      </c>
      <c r="C401" t="s">
        <v>332</v>
      </c>
      <c r="D401" s="3">
        <v>41730</v>
      </c>
      <c r="E401">
        <v>30761.97</v>
      </c>
      <c r="F401">
        <v>240516</v>
      </c>
      <c r="G401" t="s">
        <v>333</v>
      </c>
      <c r="H401">
        <v>79965</v>
      </c>
      <c r="I401">
        <v>79965</v>
      </c>
      <c r="J401" t="s">
        <v>334</v>
      </c>
      <c r="K401" t="s">
        <v>335</v>
      </c>
      <c r="L401" t="s">
        <v>354</v>
      </c>
      <c r="M401" t="s">
        <v>337</v>
      </c>
      <c r="P401" t="s">
        <v>338</v>
      </c>
      <c r="Q401" t="s">
        <v>344</v>
      </c>
      <c r="R401" t="s">
        <v>358</v>
      </c>
      <c r="S401" t="s">
        <v>339</v>
      </c>
      <c r="T401" t="s">
        <v>340</v>
      </c>
      <c r="U401" t="str">
        <f>VLOOKUP(A401,Sites!$A$1:$K$119,3,0)</f>
        <v>Headquarters</v>
      </c>
      <c r="V401" t="str">
        <f>VLOOKUP(A401,Sites!$A$1:$K$119,4,0)</f>
        <v>Line A</v>
      </c>
      <c r="W401" t="str">
        <f>VLOOKUP(A401,Sites!$A$1:$K$119,5,0)</f>
        <v>AM</v>
      </c>
      <c r="X401" t="str">
        <f>VLOOKUP(A401,Sites!$A$1:$K$119,6,0)</f>
        <v>USA</v>
      </c>
      <c r="Y401" t="str">
        <f>VLOOKUP(A401,Sites!$A$1:$K$119,7,0)</f>
        <v>New York</v>
      </c>
      <c r="Z401" t="str">
        <f>VLOOKUP(A401,Sites!$A$1:$K$119,8,0)</f>
        <v>New York Address 1</v>
      </c>
      <c r="AA401" t="str">
        <f>VLOOKUP(A401,Sites!$A$1:$K$119,9,0)</f>
        <v>New York 1</v>
      </c>
      <c r="AB401">
        <f>VLOOKUP(A401,Sites!$A$1:$K$119,10,0)</f>
        <v>40.741658999999999</v>
      </c>
      <c r="AC401">
        <f>VLOOKUP(A401,Sites!$A$1:$K$119,11,0)</f>
        <v>-73.986851000000001</v>
      </c>
    </row>
    <row r="402" spans="1:29" x14ac:dyDescent="0.3">
      <c r="A402">
        <v>8136655</v>
      </c>
      <c r="B402" t="s">
        <v>331</v>
      </c>
      <c r="C402" t="s">
        <v>332</v>
      </c>
      <c r="D402" s="3">
        <v>42095</v>
      </c>
      <c r="E402">
        <v>23453.95</v>
      </c>
      <c r="F402">
        <v>209762</v>
      </c>
      <c r="G402" t="s">
        <v>333</v>
      </c>
      <c r="H402">
        <v>79965</v>
      </c>
      <c r="I402">
        <v>79965</v>
      </c>
      <c r="J402" t="s">
        <v>334</v>
      </c>
      <c r="K402" t="s">
        <v>335</v>
      </c>
      <c r="L402" t="s">
        <v>354</v>
      </c>
      <c r="M402" t="s">
        <v>337</v>
      </c>
      <c r="P402" t="s">
        <v>338</v>
      </c>
      <c r="Q402" t="s">
        <v>344</v>
      </c>
      <c r="R402" t="s">
        <v>358</v>
      </c>
      <c r="S402" t="s">
        <v>339</v>
      </c>
      <c r="T402" t="s">
        <v>340</v>
      </c>
      <c r="U402" t="str">
        <f>VLOOKUP(A402,Sites!$A$1:$K$119,3,0)</f>
        <v>Headquarters</v>
      </c>
      <c r="V402" t="str">
        <f>VLOOKUP(A402,Sites!$A$1:$K$119,4,0)</f>
        <v>Line A</v>
      </c>
      <c r="W402" t="str">
        <f>VLOOKUP(A402,Sites!$A$1:$K$119,5,0)</f>
        <v>AM</v>
      </c>
      <c r="X402" t="str">
        <f>VLOOKUP(A402,Sites!$A$1:$K$119,6,0)</f>
        <v>USA</v>
      </c>
      <c r="Y402" t="str">
        <f>VLOOKUP(A402,Sites!$A$1:$K$119,7,0)</f>
        <v>New York</v>
      </c>
      <c r="Z402" t="str">
        <f>VLOOKUP(A402,Sites!$A$1:$K$119,8,0)</f>
        <v>New York Address 1</v>
      </c>
      <c r="AA402" t="str">
        <f>VLOOKUP(A402,Sites!$A$1:$K$119,9,0)</f>
        <v>New York 1</v>
      </c>
      <c r="AB402">
        <f>VLOOKUP(A402,Sites!$A$1:$K$119,10,0)</f>
        <v>40.741658999999999</v>
      </c>
      <c r="AC402">
        <f>VLOOKUP(A402,Sites!$A$1:$K$119,11,0)</f>
        <v>-73.986851000000001</v>
      </c>
    </row>
    <row r="403" spans="1:29" x14ac:dyDescent="0.3">
      <c r="A403">
        <v>8136655</v>
      </c>
      <c r="B403" t="s">
        <v>331</v>
      </c>
      <c r="C403" t="s">
        <v>332</v>
      </c>
      <c r="D403" s="3">
        <v>42461</v>
      </c>
      <c r="E403">
        <v>38631.33</v>
      </c>
      <c r="F403">
        <v>383531</v>
      </c>
      <c r="G403" t="s">
        <v>333</v>
      </c>
      <c r="H403">
        <v>79965</v>
      </c>
      <c r="I403">
        <v>79965</v>
      </c>
      <c r="J403" t="s">
        <v>334</v>
      </c>
      <c r="K403" t="s">
        <v>335</v>
      </c>
      <c r="L403" t="s">
        <v>354</v>
      </c>
      <c r="M403" t="s">
        <v>337</v>
      </c>
      <c r="P403" t="s">
        <v>338</v>
      </c>
      <c r="Q403" t="s">
        <v>344</v>
      </c>
      <c r="R403" t="s">
        <v>358</v>
      </c>
      <c r="S403" t="s">
        <v>339</v>
      </c>
      <c r="T403" t="s">
        <v>340</v>
      </c>
      <c r="U403" t="str">
        <f>VLOOKUP(A403,Sites!$A$1:$K$119,3,0)</f>
        <v>Headquarters</v>
      </c>
      <c r="V403" t="str">
        <f>VLOOKUP(A403,Sites!$A$1:$K$119,4,0)</f>
        <v>Line A</v>
      </c>
      <c r="W403" t="str">
        <f>VLOOKUP(A403,Sites!$A$1:$K$119,5,0)</f>
        <v>AM</v>
      </c>
      <c r="X403" t="str">
        <f>VLOOKUP(A403,Sites!$A$1:$K$119,6,0)</f>
        <v>USA</v>
      </c>
      <c r="Y403" t="str">
        <f>VLOOKUP(A403,Sites!$A$1:$K$119,7,0)</f>
        <v>New York</v>
      </c>
      <c r="Z403" t="str">
        <f>VLOOKUP(A403,Sites!$A$1:$K$119,8,0)</f>
        <v>New York Address 1</v>
      </c>
      <c r="AA403" t="str">
        <f>VLOOKUP(A403,Sites!$A$1:$K$119,9,0)</f>
        <v>New York 1</v>
      </c>
      <c r="AB403">
        <f>VLOOKUP(A403,Sites!$A$1:$K$119,10,0)</f>
        <v>40.741658999999999</v>
      </c>
      <c r="AC403">
        <f>VLOOKUP(A403,Sites!$A$1:$K$119,11,0)</f>
        <v>-73.986851000000001</v>
      </c>
    </row>
    <row r="404" spans="1:29" x14ac:dyDescent="0.3">
      <c r="A404">
        <v>8136655</v>
      </c>
      <c r="B404" t="s">
        <v>331</v>
      </c>
      <c r="C404" t="s">
        <v>332</v>
      </c>
      <c r="D404" s="3">
        <v>42826</v>
      </c>
      <c r="E404">
        <v>30371.16</v>
      </c>
      <c r="F404">
        <v>383531</v>
      </c>
      <c r="G404" t="s">
        <v>333</v>
      </c>
      <c r="H404">
        <v>79965</v>
      </c>
      <c r="I404">
        <v>79965</v>
      </c>
      <c r="J404" t="s">
        <v>334</v>
      </c>
      <c r="K404" t="s">
        <v>335</v>
      </c>
      <c r="L404" t="s">
        <v>354</v>
      </c>
      <c r="M404" t="s">
        <v>337</v>
      </c>
      <c r="P404" t="s">
        <v>338</v>
      </c>
      <c r="Q404" t="s">
        <v>344</v>
      </c>
      <c r="R404" t="s">
        <v>358</v>
      </c>
      <c r="S404" t="s">
        <v>339</v>
      </c>
      <c r="T404" t="s">
        <v>340</v>
      </c>
      <c r="U404" t="str">
        <f>VLOOKUP(A404,Sites!$A$1:$K$119,3,0)</f>
        <v>Headquarters</v>
      </c>
      <c r="V404" t="str">
        <f>VLOOKUP(A404,Sites!$A$1:$K$119,4,0)</f>
        <v>Line A</v>
      </c>
      <c r="W404" t="str">
        <f>VLOOKUP(A404,Sites!$A$1:$K$119,5,0)</f>
        <v>AM</v>
      </c>
      <c r="X404" t="str">
        <f>VLOOKUP(A404,Sites!$A$1:$K$119,6,0)</f>
        <v>USA</v>
      </c>
      <c r="Y404" t="str">
        <f>VLOOKUP(A404,Sites!$A$1:$K$119,7,0)</f>
        <v>New York</v>
      </c>
      <c r="Z404" t="str">
        <f>VLOOKUP(A404,Sites!$A$1:$K$119,8,0)</f>
        <v>New York Address 1</v>
      </c>
      <c r="AA404" t="str">
        <f>VLOOKUP(A404,Sites!$A$1:$K$119,9,0)</f>
        <v>New York 1</v>
      </c>
      <c r="AB404">
        <f>VLOOKUP(A404,Sites!$A$1:$K$119,10,0)</f>
        <v>40.741658999999999</v>
      </c>
      <c r="AC404">
        <f>VLOOKUP(A404,Sites!$A$1:$K$119,11,0)</f>
        <v>-73.986851000000001</v>
      </c>
    </row>
    <row r="405" spans="1:29" x14ac:dyDescent="0.3">
      <c r="A405">
        <v>8136655</v>
      </c>
      <c r="B405" t="s">
        <v>331</v>
      </c>
      <c r="C405" t="s">
        <v>332</v>
      </c>
      <c r="D405" s="3">
        <v>41487</v>
      </c>
      <c r="E405">
        <v>35963.82</v>
      </c>
      <c r="F405">
        <v>357916</v>
      </c>
      <c r="G405" t="s">
        <v>333</v>
      </c>
      <c r="H405">
        <v>79965</v>
      </c>
      <c r="I405">
        <v>79965</v>
      </c>
      <c r="J405" t="s">
        <v>334</v>
      </c>
      <c r="K405" t="s">
        <v>335</v>
      </c>
      <c r="L405" t="s">
        <v>354</v>
      </c>
      <c r="M405" t="s">
        <v>337</v>
      </c>
      <c r="P405" t="s">
        <v>338</v>
      </c>
      <c r="Q405" t="s">
        <v>344</v>
      </c>
      <c r="R405" t="s">
        <v>358</v>
      </c>
      <c r="S405" t="s">
        <v>339</v>
      </c>
      <c r="T405" t="s">
        <v>340</v>
      </c>
      <c r="U405" t="str">
        <f>VLOOKUP(A405,Sites!$A$1:$K$119,3,0)</f>
        <v>Headquarters</v>
      </c>
      <c r="V405" t="str">
        <f>VLOOKUP(A405,Sites!$A$1:$K$119,4,0)</f>
        <v>Line A</v>
      </c>
      <c r="W405" t="str">
        <f>VLOOKUP(A405,Sites!$A$1:$K$119,5,0)</f>
        <v>AM</v>
      </c>
      <c r="X405" t="str">
        <f>VLOOKUP(A405,Sites!$A$1:$K$119,6,0)</f>
        <v>USA</v>
      </c>
      <c r="Y405" t="str">
        <f>VLOOKUP(A405,Sites!$A$1:$K$119,7,0)</f>
        <v>New York</v>
      </c>
      <c r="Z405" t="str">
        <f>VLOOKUP(A405,Sites!$A$1:$K$119,8,0)</f>
        <v>New York Address 1</v>
      </c>
      <c r="AA405" t="str">
        <f>VLOOKUP(A405,Sites!$A$1:$K$119,9,0)</f>
        <v>New York 1</v>
      </c>
      <c r="AB405">
        <f>VLOOKUP(A405,Sites!$A$1:$K$119,10,0)</f>
        <v>40.741658999999999</v>
      </c>
      <c r="AC405">
        <f>VLOOKUP(A405,Sites!$A$1:$K$119,11,0)</f>
        <v>-73.986851000000001</v>
      </c>
    </row>
    <row r="406" spans="1:29" x14ac:dyDescent="0.3">
      <c r="A406">
        <v>8136655</v>
      </c>
      <c r="B406" t="s">
        <v>331</v>
      </c>
      <c r="C406" t="s">
        <v>332</v>
      </c>
      <c r="D406" s="3">
        <v>41852</v>
      </c>
      <c r="E406">
        <v>37919.14</v>
      </c>
      <c r="F406">
        <v>345633</v>
      </c>
      <c r="G406" t="s">
        <v>333</v>
      </c>
      <c r="H406">
        <v>79965</v>
      </c>
      <c r="I406">
        <v>79965</v>
      </c>
      <c r="J406" t="s">
        <v>334</v>
      </c>
      <c r="K406" t="s">
        <v>335</v>
      </c>
      <c r="L406" t="s">
        <v>354</v>
      </c>
      <c r="M406" t="s">
        <v>337</v>
      </c>
      <c r="P406" t="s">
        <v>338</v>
      </c>
      <c r="Q406" t="s">
        <v>344</v>
      </c>
      <c r="R406" t="s">
        <v>358</v>
      </c>
      <c r="S406" t="s">
        <v>339</v>
      </c>
      <c r="T406" t="s">
        <v>340</v>
      </c>
      <c r="U406" t="str">
        <f>VLOOKUP(A406,Sites!$A$1:$K$119,3,0)</f>
        <v>Headquarters</v>
      </c>
      <c r="V406" t="str">
        <f>VLOOKUP(A406,Sites!$A$1:$K$119,4,0)</f>
        <v>Line A</v>
      </c>
      <c r="W406" t="str">
        <f>VLOOKUP(A406,Sites!$A$1:$K$119,5,0)</f>
        <v>AM</v>
      </c>
      <c r="X406" t="str">
        <f>VLOOKUP(A406,Sites!$A$1:$K$119,6,0)</f>
        <v>USA</v>
      </c>
      <c r="Y406" t="str">
        <f>VLOOKUP(A406,Sites!$A$1:$K$119,7,0)</f>
        <v>New York</v>
      </c>
      <c r="Z406" t="str">
        <f>VLOOKUP(A406,Sites!$A$1:$K$119,8,0)</f>
        <v>New York Address 1</v>
      </c>
      <c r="AA406" t="str">
        <f>VLOOKUP(A406,Sites!$A$1:$K$119,9,0)</f>
        <v>New York 1</v>
      </c>
      <c r="AB406">
        <f>VLOOKUP(A406,Sites!$A$1:$K$119,10,0)</f>
        <v>40.741658999999999</v>
      </c>
      <c r="AC406">
        <f>VLOOKUP(A406,Sites!$A$1:$K$119,11,0)</f>
        <v>-73.986851000000001</v>
      </c>
    </row>
    <row r="407" spans="1:29" x14ac:dyDescent="0.3">
      <c r="A407">
        <v>8136655</v>
      </c>
      <c r="B407" t="s">
        <v>331</v>
      </c>
      <c r="C407" t="s">
        <v>332</v>
      </c>
      <c r="D407" s="3">
        <v>42217</v>
      </c>
      <c r="E407">
        <v>42198.57</v>
      </c>
      <c r="F407">
        <v>443828</v>
      </c>
      <c r="G407" t="s">
        <v>333</v>
      </c>
      <c r="H407">
        <v>79965</v>
      </c>
      <c r="I407">
        <v>79965</v>
      </c>
      <c r="J407" t="s">
        <v>334</v>
      </c>
      <c r="K407" t="s">
        <v>335</v>
      </c>
      <c r="L407" t="s">
        <v>354</v>
      </c>
      <c r="M407" t="s">
        <v>337</v>
      </c>
      <c r="P407" t="s">
        <v>338</v>
      </c>
      <c r="Q407" t="s">
        <v>344</v>
      </c>
      <c r="R407" t="s">
        <v>358</v>
      </c>
      <c r="S407" t="s">
        <v>339</v>
      </c>
      <c r="T407" t="s">
        <v>340</v>
      </c>
      <c r="U407" t="str">
        <f>VLOOKUP(A407,Sites!$A$1:$K$119,3,0)</f>
        <v>Headquarters</v>
      </c>
      <c r="V407" t="str">
        <f>VLOOKUP(A407,Sites!$A$1:$K$119,4,0)</f>
        <v>Line A</v>
      </c>
      <c r="W407" t="str">
        <f>VLOOKUP(A407,Sites!$A$1:$K$119,5,0)</f>
        <v>AM</v>
      </c>
      <c r="X407" t="str">
        <f>VLOOKUP(A407,Sites!$A$1:$K$119,6,0)</f>
        <v>USA</v>
      </c>
      <c r="Y407" t="str">
        <f>VLOOKUP(A407,Sites!$A$1:$K$119,7,0)</f>
        <v>New York</v>
      </c>
      <c r="Z407" t="str">
        <f>VLOOKUP(A407,Sites!$A$1:$K$119,8,0)</f>
        <v>New York Address 1</v>
      </c>
      <c r="AA407" t="str">
        <f>VLOOKUP(A407,Sites!$A$1:$K$119,9,0)</f>
        <v>New York 1</v>
      </c>
      <c r="AB407">
        <f>VLOOKUP(A407,Sites!$A$1:$K$119,10,0)</f>
        <v>40.741658999999999</v>
      </c>
      <c r="AC407">
        <f>VLOOKUP(A407,Sites!$A$1:$K$119,11,0)</f>
        <v>-73.986851000000001</v>
      </c>
    </row>
    <row r="408" spans="1:29" x14ac:dyDescent="0.3">
      <c r="A408">
        <v>8136655</v>
      </c>
      <c r="B408" t="s">
        <v>331</v>
      </c>
      <c r="C408" t="s">
        <v>332</v>
      </c>
      <c r="D408" s="3">
        <v>42583</v>
      </c>
      <c r="E408">
        <v>41754.9</v>
      </c>
      <c r="F408">
        <v>419016</v>
      </c>
      <c r="G408" t="s">
        <v>333</v>
      </c>
      <c r="H408">
        <v>79965</v>
      </c>
      <c r="I408">
        <v>79965</v>
      </c>
      <c r="J408" t="s">
        <v>334</v>
      </c>
      <c r="K408" t="s">
        <v>335</v>
      </c>
      <c r="L408" t="s">
        <v>354</v>
      </c>
      <c r="M408" t="s">
        <v>337</v>
      </c>
      <c r="P408" t="s">
        <v>338</v>
      </c>
      <c r="Q408" t="s">
        <v>344</v>
      </c>
      <c r="R408" t="s">
        <v>358</v>
      </c>
      <c r="S408" t="s">
        <v>339</v>
      </c>
      <c r="T408" t="s">
        <v>340</v>
      </c>
      <c r="U408" t="str">
        <f>VLOOKUP(A408,Sites!$A$1:$K$119,3,0)</f>
        <v>Headquarters</v>
      </c>
      <c r="V408" t="str">
        <f>VLOOKUP(A408,Sites!$A$1:$K$119,4,0)</f>
        <v>Line A</v>
      </c>
      <c r="W408" t="str">
        <f>VLOOKUP(A408,Sites!$A$1:$K$119,5,0)</f>
        <v>AM</v>
      </c>
      <c r="X408" t="str">
        <f>VLOOKUP(A408,Sites!$A$1:$K$119,6,0)</f>
        <v>USA</v>
      </c>
      <c r="Y408" t="str">
        <f>VLOOKUP(A408,Sites!$A$1:$K$119,7,0)</f>
        <v>New York</v>
      </c>
      <c r="Z408" t="str">
        <f>VLOOKUP(A408,Sites!$A$1:$K$119,8,0)</f>
        <v>New York Address 1</v>
      </c>
      <c r="AA408" t="str">
        <f>VLOOKUP(A408,Sites!$A$1:$K$119,9,0)</f>
        <v>New York 1</v>
      </c>
      <c r="AB408">
        <f>VLOOKUP(A408,Sites!$A$1:$K$119,10,0)</f>
        <v>40.741658999999999</v>
      </c>
      <c r="AC408">
        <f>VLOOKUP(A408,Sites!$A$1:$K$119,11,0)</f>
        <v>-73.986851000000001</v>
      </c>
    </row>
    <row r="409" spans="1:29" x14ac:dyDescent="0.3">
      <c r="A409">
        <v>8136655</v>
      </c>
      <c r="B409" t="s">
        <v>331</v>
      </c>
      <c r="C409" t="s">
        <v>332</v>
      </c>
      <c r="D409" s="3">
        <v>41609</v>
      </c>
      <c r="E409">
        <v>47268.79</v>
      </c>
      <c r="F409">
        <v>309805</v>
      </c>
      <c r="G409" t="s">
        <v>333</v>
      </c>
      <c r="H409">
        <v>79965</v>
      </c>
      <c r="I409">
        <v>79965</v>
      </c>
      <c r="J409" t="s">
        <v>334</v>
      </c>
      <c r="K409" t="s">
        <v>335</v>
      </c>
      <c r="L409" t="s">
        <v>354</v>
      </c>
      <c r="M409" t="s">
        <v>337</v>
      </c>
      <c r="P409" t="s">
        <v>338</v>
      </c>
      <c r="Q409" t="s">
        <v>344</v>
      </c>
      <c r="R409" t="s">
        <v>358</v>
      </c>
      <c r="S409" t="s">
        <v>339</v>
      </c>
      <c r="T409" t="s">
        <v>340</v>
      </c>
      <c r="U409" t="str">
        <f>VLOOKUP(A409,Sites!$A$1:$K$119,3,0)</f>
        <v>Headquarters</v>
      </c>
      <c r="V409" t="str">
        <f>VLOOKUP(A409,Sites!$A$1:$K$119,4,0)</f>
        <v>Line A</v>
      </c>
      <c r="W409" t="str">
        <f>VLOOKUP(A409,Sites!$A$1:$K$119,5,0)</f>
        <v>AM</v>
      </c>
      <c r="X409" t="str">
        <f>VLOOKUP(A409,Sites!$A$1:$K$119,6,0)</f>
        <v>USA</v>
      </c>
      <c r="Y409" t="str">
        <f>VLOOKUP(A409,Sites!$A$1:$K$119,7,0)</f>
        <v>New York</v>
      </c>
      <c r="Z409" t="str">
        <f>VLOOKUP(A409,Sites!$A$1:$K$119,8,0)</f>
        <v>New York Address 1</v>
      </c>
      <c r="AA409" t="str">
        <f>VLOOKUP(A409,Sites!$A$1:$K$119,9,0)</f>
        <v>New York 1</v>
      </c>
      <c r="AB409">
        <f>VLOOKUP(A409,Sites!$A$1:$K$119,10,0)</f>
        <v>40.741658999999999</v>
      </c>
      <c r="AC409">
        <f>VLOOKUP(A409,Sites!$A$1:$K$119,11,0)</f>
        <v>-73.986851000000001</v>
      </c>
    </row>
    <row r="410" spans="1:29" x14ac:dyDescent="0.3">
      <c r="A410">
        <v>8136655</v>
      </c>
      <c r="B410" t="s">
        <v>331</v>
      </c>
      <c r="C410" t="s">
        <v>332</v>
      </c>
      <c r="D410" s="3">
        <v>41974</v>
      </c>
      <c r="E410">
        <v>44602.31</v>
      </c>
      <c r="F410">
        <v>291857</v>
      </c>
      <c r="G410" t="s">
        <v>333</v>
      </c>
      <c r="H410">
        <v>79965</v>
      </c>
      <c r="I410">
        <v>79965</v>
      </c>
      <c r="J410" t="s">
        <v>334</v>
      </c>
      <c r="K410" t="s">
        <v>335</v>
      </c>
      <c r="L410" t="s">
        <v>354</v>
      </c>
      <c r="M410" t="s">
        <v>337</v>
      </c>
      <c r="P410" t="s">
        <v>338</v>
      </c>
      <c r="Q410" t="s">
        <v>344</v>
      </c>
      <c r="R410" t="s">
        <v>358</v>
      </c>
      <c r="S410" t="s">
        <v>339</v>
      </c>
      <c r="T410" t="s">
        <v>340</v>
      </c>
      <c r="U410" t="str">
        <f>VLOOKUP(A410,Sites!$A$1:$K$119,3,0)</f>
        <v>Headquarters</v>
      </c>
      <c r="V410" t="str">
        <f>VLOOKUP(A410,Sites!$A$1:$K$119,4,0)</f>
        <v>Line A</v>
      </c>
      <c r="W410" t="str">
        <f>VLOOKUP(A410,Sites!$A$1:$K$119,5,0)</f>
        <v>AM</v>
      </c>
      <c r="X410" t="str">
        <f>VLOOKUP(A410,Sites!$A$1:$K$119,6,0)</f>
        <v>USA</v>
      </c>
      <c r="Y410" t="str">
        <f>VLOOKUP(A410,Sites!$A$1:$K$119,7,0)</f>
        <v>New York</v>
      </c>
      <c r="Z410" t="str">
        <f>VLOOKUP(A410,Sites!$A$1:$K$119,8,0)</f>
        <v>New York Address 1</v>
      </c>
      <c r="AA410" t="str">
        <f>VLOOKUP(A410,Sites!$A$1:$K$119,9,0)</f>
        <v>New York 1</v>
      </c>
      <c r="AB410">
        <f>VLOOKUP(A410,Sites!$A$1:$K$119,10,0)</f>
        <v>40.741658999999999</v>
      </c>
      <c r="AC410">
        <f>VLOOKUP(A410,Sites!$A$1:$K$119,11,0)</f>
        <v>-73.986851000000001</v>
      </c>
    </row>
    <row r="411" spans="1:29" x14ac:dyDescent="0.3">
      <c r="A411">
        <v>8136655</v>
      </c>
      <c r="B411" t="s">
        <v>331</v>
      </c>
      <c r="C411" t="s">
        <v>332</v>
      </c>
      <c r="D411" s="3">
        <v>42339</v>
      </c>
      <c r="E411">
        <v>47393.8</v>
      </c>
      <c r="F411">
        <v>376406</v>
      </c>
      <c r="G411" t="s">
        <v>333</v>
      </c>
      <c r="H411">
        <v>79965</v>
      </c>
      <c r="I411">
        <v>79965</v>
      </c>
      <c r="J411" t="s">
        <v>334</v>
      </c>
      <c r="K411" t="s">
        <v>335</v>
      </c>
      <c r="L411" t="s">
        <v>354</v>
      </c>
      <c r="M411" t="s">
        <v>337</v>
      </c>
      <c r="P411" t="s">
        <v>338</v>
      </c>
      <c r="Q411" t="s">
        <v>344</v>
      </c>
      <c r="R411" t="s">
        <v>358</v>
      </c>
      <c r="S411" t="s">
        <v>339</v>
      </c>
      <c r="T411" t="s">
        <v>340</v>
      </c>
      <c r="U411" t="str">
        <f>VLOOKUP(A411,Sites!$A$1:$K$119,3,0)</f>
        <v>Headquarters</v>
      </c>
      <c r="V411" t="str">
        <f>VLOOKUP(A411,Sites!$A$1:$K$119,4,0)</f>
        <v>Line A</v>
      </c>
      <c r="W411" t="str">
        <f>VLOOKUP(A411,Sites!$A$1:$K$119,5,0)</f>
        <v>AM</v>
      </c>
      <c r="X411" t="str">
        <f>VLOOKUP(A411,Sites!$A$1:$K$119,6,0)</f>
        <v>USA</v>
      </c>
      <c r="Y411" t="str">
        <f>VLOOKUP(A411,Sites!$A$1:$K$119,7,0)</f>
        <v>New York</v>
      </c>
      <c r="Z411" t="str">
        <f>VLOOKUP(A411,Sites!$A$1:$K$119,8,0)</f>
        <v>New York Address 1</v>
      </c>
      <c r="AA411" t="str">
        <f>VLOOKUP(A411,Sites!$A$1:$K$119,9,0)</f>
        <v>New York 1</v>
      </c>
      <c r="AB411">
        <f>VLOOKUP(A411,Sites!$A$1:$K$119,10,0)</f>
        <v>40.741658999999999</v>
      </c>
      <c r="AC411">
        <f>VLOOKUP(A411,Sites!$A$1:$K$119,11,0)</f>
        <v>-73.986851000000001</v>
      </c>
    </row>
    <row r="412" spans="1:29" x14ac:dyDescent="0.3">
      <c r="A412">
        <v>8136655</v>
      </c>
      <c r="B412" t="s">
        <v>331</v>
      </c>
      <c r="C412" t="s">
        <v>332</v>
      </c>
      <c r="D412" s="3">
        <v>42705</v>
      </c>
      <c r="E412">
        <v>41530.19</v>
      </c>
      <c r="F412">
        <v>326402</v>
      </c>
      <c r="G412" t="s">
        <v>333</v>
      </c>
      <c r="H412">
        <v>79965</v>
      </c>
      <c r="I412">
        <v>79965</v>
      </c>
      <c r="J412" t="s">
        <v>334</v>
      </c>
      <c r="K412" t="s">
        <v>335</v>
      </c>
      <c r="L412" t="s">
        <v>354</v>
      </c>
      <c r="M412" t="s">
        <v>337</v>
      </c>
      <c r="P412" t="s">
        <v>338</v>
      </c>
      <c r="Q412" t="s">
        <v>344</v>
      </c>
      <c r="R412" t="s">
        <v>358</v>
      </c>
      <c r="S412" t="s">
        <v>339</v>
      </c>
      <c r="T412" t="s">
        <v>340</v>
      </c>
      <c r="U412" t="str">
        <f>VLOOKUP(A412,Sites!$A$1:$K$119,3,0)</f>
        <v>Headquarters</v>
      </c>
      <c r="V412" t="str">
        <f>VLOOKUP(A412,Sites!$A$1:$K$119,4,0)</f>
        <v>Line A</v>
      </c>
      <c r="W412" t="str">
        <f>VLOOKUP(A412,Sites!$A$1:$K$119,5,0)</f>
        <v>AM</v>
      </c>
      <c r="X412" t="str">
        <f>VLOOKUP(A412,Sites!$A$1:$K$119,6,0)</f>
        <v>USA</v>
      </c>
      <c r="Y412" t="str">
        <f>VLOOKUP(A412,Sites!$A$1:$K$119,7,0)</f>
        <v>New York</v>
      </c>
      <c r="Z412" t="str">
        <f>VLOOKUP(A412,Sites!$A$1:$K$119,8,0)</f>
        <v>New York Address 1</v>
      </c>
      <c r="AA412" t="str">
        <f>VLOOKUP(A412,Sites!$A$1:$K$119,9,0)</f>
        <v>New York 1</v>
      </c>
      <c r="AB412">
        <f>VLOOKUP(A412,Sites!$A$1:$K$119,10,0)</f>
        <v>40.741658999999999</v>
      </c>
      <c r="AC412">
        <f>VLOOKUP(A412,Sites!$A$1:$K$119,11,0)</f>
        <v>-73.986851000000001</v>
      </c>
    </row>
    <row r="413" spans="1:29" x14ac:dyDescent="0.3">
      <c r="A413">
        <v>8136655</v>
      </c>
      <c r="B413" t="s">
        <v>331</v>
      </c>
      <c r="C413" t="s">
        <v>332</v>
      </c>
      <c r="D413" s="3">
        <v>41306</v>
      </c>
      <c r="E413">
        <v>40180.18</v>
      </c>
      <c r="F413">
        <v>249846</v>
      </c>
      <c r="G413" t="s">
        <v>333</v>
      </c>
      <c r="H413">
        <v>79965</v>
      </c>
      <c r="I413">
        <v>79965</v>
      </c>
      <c r="J413" t="s">
        <v>334</v>
      </c>
      <c r="K413" t="s">
        <v>335</v>
      </c>
      <c r="L413" t="s">
        <v>354</v>
      </c>
      <c r="M413" t="s">
        <v>337</v>
      </c>
      <c r="P413" t="s">
        <v>338</v>
      </c>
      <c r="Q413" t="s">
        <v>344</v>
      </c>
      <c r="R413" t="s">
        <v>358</v>
      </c>
      <c r="S413" t="s">
        <v>339</v>
      </c>
      <c r="T413" t="s">
        <v>340</v>
      </c>
      <c r="U413" t="str">
        <f>VLOOKUP(A413,Sites!$A$1:$K$119,3,0)</f>
        <v>Headquarters</v>
      </c>
      <c r="V413" t="str">
        <f>VLOOKUP(A413,Sites!$A$1:$K$119,4,0)</f>
        <v>Line A</v>
      </c>
      <c r="W413" t="str">
        <f>VLOOKUP(A413,Sites!$A$1:$K$119,5,0)</f>
        <v>AM</v>
      </c>
      <c r="X413" t="str">
        <f>VLOOKUP(A413,Sites!$A$1:$K$119,6,0)</f>
        <v>USA</v>
      </c>
      <c r="Y413" t="str">
        <f>VLOOKUP(A413,Sites!$A$1:$K$119,7,0)</f>
        <v>New York</v>
      </c>
      <c r="Z413" t="str">
        <f>VLOOKUP(A413,Sites!$A$1:$K$119,8,0)</f>
        <v>New York Address 1</v>
      </c>
      <c r="AA413" t="str">
        <f>VLOOKUP(A413,Sites!$A$1:$K$119,9,0)</f>
        <v>New York 1</v>
      </c>
      <c r="AB413">
        <f>VLOOKUP(A413,Sites!$A$1:$K$119,10,0)</f>
        <v>40.741658999999999</v>
      </c>
      <c r="AC413">
        <f>VLOOKUP(A413,Sites!$A$1:$K$119,11,0)</f>
        <v>-73.986851000000001</v>
      </c>
    </row>
    <row r="414" spans="1:29" x14ac:dyDescent="0.3">
      <c r="A414">
        <v>8136655</v>
      </c>
      <c r="B414" t="s">
        <v>331</v>
      </c>
      <c r="C414" t="s">
        <v>332</v>
      </c>
      <c r="D414" s="3">
        <v>41671</v>
      </c>
      <c r="E414">
        <v>42315.61</v>
      </c>
      <c r="F414">
        <v>260490</v>
      </c>
      <c r="G414" t="s">
        <v>333</v>
      </c>
      <c r="H414">
        <v>79965</v>
      </c>
      <c r="I414">
        <v>79965</v>
      </c>
      <c r="J414" t="s">
        <v>334</v>
      </c>
      <c r="K414" t="s">
        <v>335</v>
      </c>
      <c r="L414" t="s">
        <v>354</v>
      </c>
      <c r="M414" t="s">
        <v>337</v>
      </c>
      <c r="P414" t="s">
        <v>338</v>
      </c>
      <c r="Q414" t="s">
        <v>344</v>
      </c>
      <c r="R414" t="s">
        <v>358</v>
      </c>
      <c r="S414" t="s">
        <v>339</v>
      </c>
      <c r="T414" t="s">
        <v>340</v>
      </c>
      <c r="U414" t="str">
        <f>VLOOKUP(A414,Sites!$A$1:$K$119,3,0)</f>
        <v>Headquarters</v>
      </c>
      <c r="V414" t="str">
        <f>VLOOKUP(A414,Sites!$A$1:$K$119,4,0)</f>
        <v>Line A</v>
      </c>
      <c r="W414" t="str">
        <f>VLOOKUP(A414,Sites!$A$1:$K$119,5,0)</f>
        <v>AM</v>
      </c>
      <c r="X414" t="str">
        <f>VLOOKUP(A414,Sites!$A$1:$K$119,6,0)</f>
        <v>USA</v>
      </c>
      <c r="Y414" t="str">
        <f>VLOOKUP(A414,Sites!$A$1:$K$119,7,0)</f>
        <v>New York</v>
      </c>
      <c r="Z414" t="str">
        <f>VLOOKUP(A414,Sites!$A$1:$K$119,8,0)</f>
        <v>New York Address 1</v>
      </c>
      <c r="AA414" t="str">
        <f>VLOOKUP(A414,Sites!$A$1:$K$119,9,0)</f>
        <v>New York 1</v>
      </c>
      <c r="AB414">
        <f>VLOOKUP(A414,Sites!$A$1:$K$119,10,0)</f>
        <v>40.741658999999999</v>
      </c>
      <c r="AC414">
        <f>VLOOKUP(A414,Sites!$A$1:$K$119,11,0)</f>
        <v>-73.986851000000001</v>
      </c>
    </row>
    <row r="415" spans="1:29" x14ac:dyDescent="0.3">
      <c r="A415">
        <v>8136655</v>
      </c>
      <c r="B415" t="s">
        <v>331</v>
      </c>
      <c r="C415" t="s">
        <v>332</v>
      </c>
      <c r="D415" s="3">
        <v>42036</v>
      </c>
      <c r="E415">
        <v>31025.45</v>
      </c>
      <c r="F415">
        <v>198668</v>
      </c>
      <c r="G415" t="s">
        <v>333</v>
      </c>
      <c r="H415">
        <v>79965</v>
      </c>
      <c r="I415">
        <v>79965</v>
      </c>
      <c r="J415" t="s">
        <v>334</v>
      </c>
      <c r="K415" t="s">
        <v>335</v>
      </c>
      <c r="L415" t="s">
        <v>354</v>
      </c>
      <c r="M415" t="s">
        <v>337</v>
      </c>
      <c r="P415" t="s">
        <v>338</v>
      </c>
      <c r="Q415" t="s">
        <v>344</v>
      </c>
      <c r="R415" t="s">
        <v>358</v>
      </c>
      <c r="S415" t="s">
        <v>339</v>
      </c>
      <c r="T415" t="s">
        <v>340</v>
      </c>
      <c r="U415" t="str">
        <f>VLOOKUP(A415,Sites!$A$1:$K$119,3,0)</f>
        <v>Headquarters</v>
      </c>
      <c r="V415" t="str">
        <f>VLOOKUP(A415,Sites!$A$1:$K$119,4,0)</f>
        <v>Line A</v>
      </c>
      <c r="W415" t="str">
        <f>VLOOKUP(A415,Sites!$A$1:$K$119,5,0)</f>
        <v>AM</v>
      </c>
      <c r="X415" t="str">
        <f>VLOOKUP(A415,Sites!$A$1:$K$119,6,0)</f>
        <v>USA</v>
      </c>
      <c r="Y415" t="str">
        <f>VLOOKUP(A415,Sites!$A$1:$K$119,7,0)</f>
        <v>New York</v>
      </c>
      <c r="Z415" t="str">
        <f>VLOOKUP(A415,Sites!$A$1:$K$119,8,0)</f>
        <v>New York Address 1</v>
      </c>
      <c r="AA415" t="str">
        <f>VLOOKUP(A415,Sites!$A$1:$K$119,9,0)</f>
        <v>New York 1</v>
      </c>
      <c r="AB415">
        <f>VLOOKUP(A415,Sites!$A$1:$K$119,10,0)</f>
        <v>40.741658999999999</v>
      </c>
      <c r="AC415">
        <f>VLOOKUP(A415,Sites!$A$1:$K$119,11,0)</f>
        <v>-73.986851000000001</v>
      </c>
    </row>
    <row r="416" spans="1:29" x14ac:dyDescent="0.3">
      <c r="A416">
        <v>8136655</v>
      </c>
      <c r="B416" t="s">
        <v>331</v>
      </c>
      <c r="C416" t="s">
        <v>332</v>
      </c>
      <c r="D416" s="3">
        <v>42401</v>
      </c>
      <c r="E416">
        <v>62884.52</v>
      </c>
      <c r="F416">
        <v>380399</v>
      </c>
      <c r="G416" t="s">
        <v>333</v>
      </c>
      <c r="H416">
        <v>79965</v>
      </c>
      <c r="I416">
        <v>79965</v>
      </c>
      <c r="J416" t="s">
        <v>334</v>
      </c>
      <c r="K416" t="s">
        <v>335</v>
      </c>
      <c r="L416" t="s">
        <v>354</v>
      </c>
      <c r="M416" t="s">
        <v>337</v>
      </c>
      <c r="P416" t="s">
        <v>338</v>
      </c>
      <c r="Q416" t="s">
        <v>344</v>
      </c>
      <c r="R416" t="s">
        <v>358</v>
      </c>
      <c r="S416" t="s">
        <v>339</v>
      </c>
      <c r="T416" t="s">
        <v>340</v>
      </c>
      <c r="U416" t="str">
        <f>VLOOKUP(A416,Sites!$A$1:$K$119,3,0)</f>
        <v>Headquarters</v>
      </c>
      <c r="V416" t="str">
        <f>VLOOKUP(A416,Sites!$A$1:$K$119,4,0)</f>
        <v>Line A</v>
      </c>
      <c r="W416" t="str">
        <f>VLOOKUP(A416,Sites!$A$1:$K$119,5,0)</f>
        <v>AM</v>
      </c>
      <c r="X416" t="str">
        <f>VLOOKUP(A416,Sites!$A$1:$K$119,6,0)</f>
        <v>USA</v>
      </c>
      <c r="Y416" t="str">
        <f>VLOOKUP(A416,Sites!$A$1:$K$119,7,0)</f>
        <v>New York</v>
      </c>
      <c r="Z416" t="str">
        <f>VLOOKUP(A416,Sites!$A$1:$K$119,8,0)</f>
        <v>New York Address 1</v>
      </c>
      <c r="AA416" t="str">
        <f>VLOOKUP(A416,Sites!$A$1:$K$119,9,0)</f>
        <v>New York 1</v>
      </c>
      <c r="AB416">
        <f>VLOOKUP(A416,Sites!$A$1:$K$119,10,0)</f>
        <v>40.741658999999999</v>
      </c>
      <c r="AC416">
        <f>VLOOKUP(A416,Sites!$A$1:$K$119,11,0)</f>
        <v>-73.986851000000001</v>
      </c>
    </row>
    <row r="417" spans="1:29" x14ac:dyDescent="0.3">
      <c r="A417">
        <v>8136655</v>
      </c>
      <c r="B417" t="s">
        <v>331</v>
      </c>
      <c r="C417" t="s">
        <v>332</v>
      </c>
      <c r="D417" s="3">
        <v>42767</v>
      </c>
      <c r="E417">
        <v>39076.19</v>
      </c>
      <c r="F417">
        <v>300478</v>
      </c>
      <c r="G417" t="s">
        <v>333</v>
      </c>
      <c r="H417">
        <v>79965</v>
      </c>
      <c r="I417">
        <v>79965</v>
      </c>
      <c r="J417" t="s">
        <v>334</v>
      </c>
      <c r="K417" t="s">
        <v>335</v>
      </c>
      <c r="L417" t="s">
        <v>354</v>
      </c>
      <c r="M417" t="s">
        <v>337</v>
      </c>
      <c r="P417" t="s">
        <v>338</v>
      </c>
      <c r="Q417" t="s">
        <v>344</v>
      </c>
      <c r="R417" t="s">
        <v>358</v>
      </c>
      <c r="S417" t="s">
        <v>339</v>
      </c>
      <c r="T417" t="s">
        <v>340</v>
      </c>
      <c r="U417" t="str">
        <f>VLOOKUP(A417,Sites!$A$1:$K$119,3,0)</f>
        <v>Headquarters</v>
      </c>
      <c r="V417" t="str">
        <f>VLOOKUP(A417,Sites!$A$1:$K$119,4,0)</f>
        <v>Line A</v>
      </c>
      <c r="W417" t="str">
        <f>VLOOKUP(A417,Sites!$A$1:$K$119,5,0)</f>
        <v>AM</v>
      </c>
      <c r="X417" t="str">
        <f>VLOOKUP(A417,Sites!$A$1:$K$119,6,0)</f>
        <v>USA</v>
      </c>
      <c r="Y417" t="str">
        <f>VLOOKUP(A417,Sites!$A$1:$K$119,7,0)</f>
        <v>New York</v>
      </c>
      <c r="Z417" t="str">
        <f>VLOOKUP(A417,Sites!$A$1:$K$119,8,0)</f>
        <v>New York Address 1</v>
      </c>
      <c r="AA417" t="str">
        <f>VLOOKUP(A417,Sites!$A$1:$K$119,9,0)</f>
        <v>New York 1</v>
      </c>
      <c r="AB417">
        <f>VLOOKUP(A417,Sites!$A$1:$K$119,10,0)</f>
        <v>40.741658999999999</v>
      </c>
      <c r="AC417">
        <f>VLOOKUP(A417,Sites!$A$1:$K$119,11,0)</f>
        <v>-73.986851000000001</v>
      </c>
    </row>
    <row r="418" spans="1:29" x14ac:dyDescent="0.3">
      <c r="A418">
        <v>8136655</v>
      </c>
      <c r="B418" t="s">
        <v>331</v>
      </c>
      <c r="C418" t="s">
        <v>332</v>
      </c>
      <c r="D418" s="3">
        <v>41275</v>
      </c>
      <c r="E418">
        <v>42747.199999999997</v>
      </c>
      <c r="F418">
        <v>268970</v>
      </c>
      <c r="G418" t="s">
        <v>333</v>
      </c>
      <c r="H418">
        <v>79965</v>
      </c>
      <c r="I418">
        <v>79965</v>
      </c>
      <c r="J418" t="s">
        <v>334</v>
      </c>
      <c r="K418" t="s">
        <v>335</v>
      </c>
      <c r="L418" t="s">
        <v>354</v>
      </c>
      <c r="M418" t="s">
        <v>337</v>
      </c>
      <c r="P418" t="s">
        <v>338</v>
      </c>
      <c r="Q418" t="s">
        <v>344</v>
      </c>
      <c r="R418" t="s">
        <v>358</v>
      </c>
      <c r="S418" t="s">
        <v>339</v>
      </c>
      <c r="T418" t="s">
        <v>340</v>
      </c>
      <c r="U418" t="str">
        <f>VLOOKUP(A418,Sites!$A$1:$K$119,3,0)</f>
        <v>Headquarters</v>
      </c>
      <c r="V418" t="str">
        <f>VLOOKUP(A418,Sites!$A$1:$K$119,4,0)</f>
        <v>Line A</v>
      </c>
      <c r="W418" t="str">
        <f>VLOOKUP(A418,Sites!$A$1:$K$119,5,0)</f>
        <v>AM</v>
      </c>
      <c r="X418" t="str">
        <f>VLOOKUP(A418,Sites!$A$1:$K$119,6,0)</f>
        <v>USA</v>
      </c>
      <c r="Y418" t="str">
        <f>VLOOKUP(A418,Sites!$A$1:$K$119,7,0)</f>
        <v>New York</v>
      </c>
      <c r="Z418" t="str">
        <f>VLOOKUP(A418,Sites!$A$1:$K$119,8,0)</f>
        <v>New York Address 1</v>
      </c>
      <c r="AA418" t="str">
        <f>VLOOKUP(A418,Sites!$A$1:$K$119,9,0)</f>
        <v>New York 1</v>
      </c>
      <c r="AB418">
        <f>VLOOKUP(A418,Sites!$A$1:$K$119,10,0)</f>
        <v>40.741658999999999</v>
      </c>
      <c r="AC418">
        <f>VLOOKUP(A418,Sites!$A$1:$K$119,11,0)</f>
        <v>-73.986851000000001</v>
      </c>
    </row>
    <row r="419" spans="1:29" x14ac:dyDescent="0.3">
      <c r="A419">
        <v>8136655</v>
      </c>
      <c r="B419" t="s">
        <v>331</v>
      </c>
      <c r="C419" t="s">
        <v>332</v>
      </c>
      <c r="D419" s="3">
        <v>41640</v>
      </c>
      <c r="E419">
        <v>46802.26</v>
      </c>
      <c r="F419">
        <v>293944</v>
      </c>
      <c r="G419" t="s">
        <v>333</v>
      </c>
      <c r="H419">
        <v>79965</v>
      </c>
      <c r="I419">
        <v>79965</v>
      </c>
      <c r="J419" t="s">
        <v>334</v>
      </c>
      <c r="K419" t="s">
        <v>335</v>
      </c>
      <c r="L419" t="s">
        <v>354</v>
      </c>
      <c r="M419" t="s">
        <v>337</v>
      </c>
      <c r="P419" t="s">
        <v>338</v>
      </c>
      <c r="Q419" t="s">
        <v>344</v>
      </c>
      <c r="R419" t="s">
        <v>358</v>
      </c>
      <c r="S419" t="s">
        <v>339</v>
      </c>
      <c r="T419" t="s">
        <v>340</v>
      </c>
      <c r="U419" t="str">
        <f>VLOOKUP(A419,Sites!$A$1:$K$119,3,0)</f>
        <v>Headquarters</v>
      </c>
      <c r="V419" t="str">
        <f>VLOOKUP(A419,Sites!$A$1:$K$119,4,0)</f>
        <v>Line A</v>
      </c>
      <c r="W419" t="str">
        <f>VLOOKUP(A419,Sites!$A$1:$K$119,5,0)</f>
        <v>AM</v>
      </c>
      <c r="X419" t="str">
        <f>VLOOKUP(A419,Sites!$A$1:$K$119,6,0)</f>
        <v>USA</v>
      </c>
      <c r="Y419" t="str">
        <f>VLOOKUP(A419,Sites!$A$1:$K$119,7,0)</f>
        <v>New York</v>
      </c>
      <c r="Z419" t="str">
        <f>VLOOKUP(A419,Sites!$A$1:$K$119,8,0)</f>
        <v>New York Address 1</v>
      </c>
      <c r="AA419" t="str">
        <f>VLOOKUP(A419,Sites!$A$1:$K$119,9,0)</f>
        <v>New York 1</v>
      </c>
      <c r="AB419">
        <f>VLOOKUP(A419,Sites!$A$1:$K$119,10,0)</f>
        <v>40.741658999999999</v>
      </c>
      <c r="AC419">
        <f>VLOOKUP(A419,Sites!$A$1:$K$119,11,0)</f>
        <v>-73.986851000000001</v>
      </c>
    </row>
    <row r="420" spans="1:29" x14ac:dyDescent="0.3">
      <c r="A420">
        <v>8136655</v>
      </c>
      <c r="B420" t="s">
        <v>331</v>
      </c>
      <c r="C420" t="s">
        <v>332</v>
      </c>
      <c r="D420" s="3">
        <v>42005</v>
      </c>
      <c r="E420">
        <v>39234.83</v>
      </c>
      <c r="F420">
        <v>258714</v>
      </c>
      <c r="G420" t="s">
        <v>333</v>
      </c>
      <c r="H420">
        <v>79965</v>
      </c>
      <c r="I420">
        <v>79965</v>
      </c>
      <c r="J420" t="s">
        <v>334</v>
      </c>
      <c r="K420" t="s">
        <v>335</v>
      </c>
      <c r="L420" t="s">
        <v>354</v>
      </c>
      <c r="M420" t="s">
        <v>337</v>
      </c>
      <c r="P420" t="s">
        <v>338</v>
      </c>
      <c r="Q420" t="s">
        <v>344</v>
      </c>
      <c r="R420" t="s">
        <v>358</v>
      </c>
      <c r="S420" t="s">
        <v>339</v>
      </c>
      <c r="T420" t="s">
        <v>340</v>
      </c>
      <c r="U420" t="str">
        <f>VLOOKUP(A420,Sites!$A$1:$K$119,3,0)</f>
        <v>Headquarters</v>
      </c>
      <c r="V420" t="str">
        <f>VLOOKUP(A420,Sites!$A$1:$K$119,4,0)</f>
        <v>Line A</v>
      </c>
      <c r="W420" t="str">
        <f>VLOOKUP(A420,Sites!$A$1:$K$119,5,0)</f>
        <v>AM</v>
      </c>
      <c r="X420" t="str">
        <f>VLOOKUP(A420,Sites!$A$1:$K$119,6,0)</f>
        <v>USA</v>
      </c>
      <c r="Y420" t="str">
        <f>VLOOKUP(A420,Sites!$A$1:$K$119,7,0)</f>
        <v>New York</v>
      </c>
      <c r="Z420" t="str">
        <f>VLOOKUP(A420,Sites!$A$1:$K$119,8,0)</f>
        <v>New York Address 1</v>
      </c>
      <c r="AA420" t="str">
        <f>VLOOKUP(A420,Sites!$A$1:$K$119,9,0)</f>
        <v>New York 1</v>
      </c>
      <c r="AB420">
        <f>VLOOKUP(A420,Sites!$A$1:$K$119,10,0)</f>
        <v>40.741658999999999</v>
      </c>
      <c r="AC420">
        <f>VLOOKUP(A420,Sites!$A$1:$K$119,11,0)</f>
        <v>-73.986851000000001</v>
      </c>
    </row>
    <row r="421" spans="1:29" x14ac:dyDescent="0.3">
      <c r="A421">
        <v>8136655</v>
      </c>
      <c r="B421" t="s">
        <v>331</v>
      </c>
      <c r="C421" t="s">
        <v>332</v>
      </c>
      <c r="D421" s="3">
        <v>42370</v>
      </c>
      <c r="E421">
        <v>47220.480000000003</v>
      </c>
      <c r="F421">
        <v>376406</v>
      </c>
      <c r="G421" t="s">
        <v>333</v>
      </c>
      <c r="H421">
        <v>79965</v>
      </c>
      <c r="I421">
        <v>79965</v>
      </c>
      <c r="J421" t="s">
        <v>334</v>
      </c>
      <c r="K421" t="s">
        <v>335</v>
      </c>
      <c r="L421" t="s">
        <v>354</v>
      </c>
      <c r="M421" t="s">
        <v>337</v>
      </c>
      <c r="P421" t="s">
        <v>338</v>
      </c>
      <c r="Q421" t="s">
        <v>344</v>
      </c>
      <c r="R421" t="s">
        <v>358</v>
      </c>
      <c r="S421" t="s">
        <v>339</v>
      </c>
      <c r="T421" t="s">
        <v>340</v>
      </c>
      <c r="U421" t="str">
        <f>VLOOKUP(A421,Sites!$A$1:$K$119,3,0)</f>
        <v>Headquarters</v>
      </c>
      <c r="V421" t="str">
        <f>VLOOKUP(A421,Sites!$A$1:$K$119,4,0)</f>
        <v>Line A</v>
      </c>
      <c r="W421" t="str">
        <f>VLOOKUP(A421,Sites!$A$1:$K$119,5,0)</f>
        <v>AM</v>
      </c>
      <c r="X421" t="str">
        <f>VLOOKUP(A421,Sites!$A$1:$K$119,6,0)</f>
        <v>USA</v>
      </c>
      <c r="Y421" t="str">
        <f>VLOOKUP(A421,Sites!$A$1:$K$119,7,0)</f>
        <v>New York</v>
      </c>
      <c r="Z421" t="str">
        <f>VLOOKUP(A421,Sites!$A$1:$K$119,8,0)</f>
        <v>New York Address 1</v>
      </c>
      <c r="AA421" t="str">
        <f>VLOOKUP(A421,Sites!$A$1:$K$119,9,0)</f>
        <v>New York 1</v>
      </c>
      <c r="AB421">
        <f>VLOOKUP(A421,Sites!$A$1:$K$119,10,0)</f>
        <v>40.741658999999999</v>
      </c>
      <c r="AC421">
        <f>VLOOKUP(A421,Sites!$A$1:$K$119,11,0)</f>
        <v>-73.986851000000001</v>
      </c>
    </row>
    <row r="422" spans="1:29" x14ac:dyDescent="0.3">
      <c r="A422">
        <v>8136655</v>
      </c>
      <c r="B422" t="s">
        <v>331</v>
      </c>
      <c r="C422" t="s">
        <v>332</v>
      </c>
      <c r="D422" s="3">
        <v>42736</v>
      </c>
      <c r="E422">
        <v>41884.639999999999</v>
      </c>
      <c r="F422">
        <v>326402</v>
      </c>
      <c r="G422" t="s">
        <v>333</v>
      </c>
      <c r="H422">
        <v>79965</v>
      </c>
      <c r="I422">
        <v>79965</v>
      </c>
      <c r="J422" t="s">
        <v>334</v>
      </c>
      <c r="K422" t="s">
        <v>335</v>
      </c>
      <c r="L422" t="s">
        <v>354</v>
      </c>
      <c r="M422" t="s">
        <v>337</v>
      </c>
      <c r="P422" t="s">
        <v>338</v>
      </c>
      <c r="Q422" t="s">
        <v>344</v>
      </c>
      <c r="R422" t="s">
        <v>358</v>
      </c>
      <c r="S422" t="s">
        <v>339</v>
      </c>
      <c r="T422" t="s">
        <v>340</v>
      </c>
      <c r="U422" t="str">
        <f>VLOOKUP(A422,Sites!$A$1:$K$119,3,0)</f>
        <v>Headquarters</v>
      </c>
      <c r="V422" t="str">
        <f>VLOOKUP(A422,Sites!$A$1:$K$119,4,0)</f>
        <v>Line A</v>
      </c>
      <c r="W422" t="str">
        <f>VLOOKUP(A422,Sites!$A$1:$K$119,5,0)</f>
        <v>AM</v>
      </c>
      <c r="X422" t="str">
        <f>VLOOKUP(A422,Sites!$A$1:$K$119,6,0)</f>
        <v>USA</v>
      </c>
      <c r="Y422" t="str">
        <f>VLOOKUP(A422,Sites!$A$1:$K$119,7,0)</f>
        <v>New York</v>
      </c>
      <c r="Z422" t="str">
        <f>VLOOKUP(A422,Sites!$A$1:$K$119,8,0)</f>
        <v>New York Address 1</v>
      </c>
      <c r="AA422" t="str">
        <f>VLOOKUP(A422,Sites!$A$1:$K$119,9,0)</f>
        <v>New York 1</v>
      </c>
      <c r="AB422">
        <f>VLOOKUP(A422,Sites!$A$1:$K$119,10,0)</f>
        <v>40.741658999999999</v>
      </c>
      <c r="AC422">
        <f>VLOOKUP(A422,Sites!$A$1:$K$119,11,0)</f>
        <v>-73.986851000000001</v>
      </c>
    </row>
    <row r="423" spans="1:29" x14ac:dyDescent="0.3">
      <c r="A423">
        <v>8136655</v>
      </c>
      <c r="B423" t="s">
        <v>331</v>
      </c>
      <c r="C423" t="s">
        <v>332</v>
      </c>
      <c r="D423" s="3">
        <v>41456</v>
      </c>
      <c r="E423">
        <v>38619.93</v>
      </c>
      <c r="F423">
        <v>387942</v>
      </c>
      <c r="G423" t="s">
        <v>333</v>
      </c>
      <c r="H423">
        <v>79965</v>
      </c>
      <c r="I423">
        <v>79965</v>
      </c>
      <c r="J423" t="s">
        <v>334</v>
      </c>
      <c r="K423" t="s">
        <v>335</v>
      </c>
      <c r="L423" t="s">
        <v>354</v>
      </c>
      <c r="M423" t="s">
        <v>337</v>
      </c>
      <c r="P423" t="s">
        <v>338</v>
      </c>
      <c r="Q423" t="s">
        <v>344</v>
      </c>
      <c r="R423" t="s">
        <v>358</v>
      </c>
      <c r="S423" t="s">
        <v>339</v>
      </c>
      <c r="T423" t="s">
        <v>340</v>
      </c>
      <c r="U423" t="str">
        <f>VLOOKUP(A423,Sites!$A$1:$K$119,3,0)</f>
        <v>Headquarters</v>
      </c>
      <c r="V423" t="str">
        <f>VLOOKUP(A423,Sites!$A$1:$K$119,4,0)</f>
        <v>Line A</v>
      </c>
      <c r="W423" t="str">
        <f>VLOOKUP(A423,Sites!$A$1:$K$119,5,0)</f>
        <v>AM</v>
      </c>
      <c r="X423" t="str">
        <f>VLOOKUP(A423,Sites!$A$1:$K$119,6,0)</f>
        <v>USA</v>
      </c>
      <c r="Y423" t="str">
        <f>VLOOKUP(A423,Sites!$A$1:$K$119,7,0)</f>
        <v>New York</v>
      </c>
      <c r="Z423" t="str">
        <f>VLOOKUP(A423,Sites!$A$1:$K$119,8,0)</f>
        <v>New York Address 1</v>
      </c>
      <c r="AA423" t="str">
        <f>VLOOKUP(A423,Sites!$A$1:$K$119,9,0)</f>
        <v>New York 1</v>
      </c>
      <c r="AB423">
        <f>VLOOKUP(A423,Sites!$A$1:$K$119,10,0)</f>
        <v>40.741658999999999</v>
      </c>
      <c r="AC423">
        <f>VLOOKUP(A423,Sites!$A$1:$K$119,11,0)</f>
        <v>-73.986851000000001</v>
      </c>
    </row>
    <row r="424" spans="1:29" x14ac:dyDescent="0.3">
      <c r="A424">
        <v>8136655</v>
      </c>
      <c r="B424" t="s">
        <v>331</v>
      </c>
      <c r="C424" t="s">
        <v>332</v>
      </c>
      <c r="D424" s="3">
        <v>41821</v>
      </c>
      <c r="E424">
        <v>41381.410000000003</v>
      </c>
      <c r="F424">
        <v>372216</v>
      </c>
      <c r="G424" t="s">
        <v>333</v>
      </c>
      <c r="H424">
        <v>79965</v>
      </c>
      <c r="I424">
        <v>79965</v>
      </c>
      <c r="J424" t="s">
        <v>334</v>
      </c>
      <c r="K424" t="s">
        <v>335</v>
      </c>
      <c r="L424" t="s">
        <v>354</v>
      </c>
      <c r="M424" t="s">
        <v>337</v>
      </c>
      <c r="P424" t="s">
        <v>338</v>
      </c>
      <c r="Q424" t="s">
        <v>344</v>
      </c>
      <c r="R424" t="s">
        <v>358</v>
      </c>
      <c r="S424" t="s">
        <v>339</v>
      </c>
      <c r="T424" t="s">
        <v>340</v>
      </c>
      <c r="U424" t="str">
        <f>VLOOKUP(A424,Sites!$A$1:$K$119,3,0)</f>
        <v>Headquarters</v>
      </c>
      <c r="V424" t="str">
        <f>VLOOKUP(A424,Sites!$A$1:$K$119,4,0)</f>
        <v>Line A</v>
      </c>
      <c r="W424" t="str">
        <f>VLOOKUP(A424,Sites!$A$1:$K$119,5,0)</f>
        <v>AM</v>
      </c>
      <c r="X424" t="str">
        <f>VLOOKUP(A424,Sites!$A$1:$K$119,6,0)</f>
        <v>USA</v>
      </c>
      <c r="Y424" t="str">
        <f>VLOOKUP(A424,Sites!$A$1:$K$119,7,0)</f>
        <v>New York</v>
      </c>
      <c r="Z424" t="str">
        <f>VLOOKUP(A424,Sites!$A$1:$K$119,8,0)</f>
        <v>New York Address 1</v>
      </c>
      <c r="AA424" t="str">
        <f>VLOOKUP(A424,Sites!$A$1:$K$119,9,0)</f>
        <v>New York 1</v>
      </c>
      <c r="AB424">
        <f>VLOOKUP(A424,Sites!$A$1:$K$119,10,0)</f>
        <v>40.741658999999999</v>
      </c>
      <c r="AC424">
        <f>VLOOKUP(A424,Sites!$A$1:$K$119,11,0)</f>
        <v>-73.986851000000001</v>
      </c>
    </row>
    <row r="425" spans="1:29" x14ac:dyDescent="0.3">
      <c r="A425">
        <v>8136655</v>
      </c>
      <c r="B425" t="s">
        <v>331</v>
      </c>
      <c r="C425" t="s">
        <v>332</v>
      </c>
      <c r="D425" s="3">
        <v>42186</v>
      </c>
      <c r="E425">
        <v>43897.22</v>
      </c>
      <c r="F425">
        <v>458202</v>
      </c>
      <c r="G425" t="s">
        <v>333</v>
      </c>
      <c r="H425">
        <v>79965</v>
      </c>
      <c r="I425">
        <v>79965</v>
      </c>
      <c r="J425" t="s">
        <v>334</v>
      </c>
      <c r="K425" t="s">
        <v>335</v>
      </c>
      <c r="L425" t="s">
        <v>354</v>
      </c>
      <c r="M425" t="s">
        <v>337</v>
      </c>
      <c r="P425" t="s">
        <v>338</v>
      </c>
      <c r="Q425" t="s">
        <v>344</v>
      </c>
      <c r="R425" t="s">
        <v>358</v>
      </c>
      <c r="S425" t="s">
        <v>339</v>
      </c>
      <c r="T425" t="s">
        <v>340</v>
      </c>
      <c r="U425" t="str">
        <f>VLOOKUP(A425,Sites!$A$1:$K$119,3,0)</f>
        <v>Headquarters</v>
      </c>
      <c r="V425" t="str">
        <f>VLOOKUP(A425,Sites!$A$1:$K$119,4,0)</f>
        <v>Line A</v>
      </c>
      <c r="W425" t="str">
        <f>VLOOKUP(A425,Sites!$A$1:$K$119,5,0)</f>
        <v>AM</v>
      </c>
      <c r="X425" t="str">
        <f>VLOOKUP(A425,Sites!$A$1:$K$119,6,0)</f>
        <v>USA</v>
      </c>
      <c r="Y425" t="str">
        <f>VLOOKUP(A425,Sites!$A$1:$K$119,7,0)</f>
        <v>New York</v>
      </c>
      <c r="Z425" t="str">
        <f>VLOOKUP(A425,Sites!$A$1:$K$119,8,0)</f>
        <v>New York Address 1</v>
      </c>
      <c r="AA425" t="str">
        <f>VLOOKUP(A425,Sites!$A$1:$K$119,9,0)</f>
        <v>New York 1</v>
      </c>
      <c r="AB425">
        <f>VLOOKUP(A425,Sites!$A$1:$K$119,10,0)</f>
        <v>40.741658999999999</v>
      </c>
      <c r="AC425">
        <f>VLOOKUP(A425,Sites!$A$1:$K$119,11,0)</f>
        <v>-73.986851000000001</v>
      </c>
    </row>
    <row r="426" spans="1:29" x14ac:dyDescent="0.3">
      <c r="A426">
        <v>8136655</v>
      </c>
      <c r="B426" t="s">
        <v>331</v>
      </c>
      <c r="C426" t="s">
        <v>332</v>
      </c>
      <c r="D426" s="3">
        <v>42552</v>
      </c>
      <c r="E426">
        <v>41595.69</v>
      </c>
      <c r="F426">
        <v>425132</v>
      </c>
      <c r="G426" t="s">
        <v>333</v>
      </c>
      <c r="H426">
        <v>79965</v>
      </c>
      <c r="I426">
        <v>79965</v>
      </c>
      <c r="J426" t="s">
        <v>334</v>
      </c>
      <c r="K426" t="s">
        <v>335</v>
      </c>
      <c r="L426" t="s">
        <v>354</v>
      </c>
      <c r="M426" t="s">
        <v>337</v>
      </c>
      <c r="P426" t="s">
        <v>338</v>
      </c>
      <c r="Q426" t="s">
        <v>344</v>
      </c>
      <c r="R426" t="s">
        <v>358</v>
      </c>
      <c r="S426" t="s">
        <v>339</v>
      </c>
      <c r="T426" t="s">
        <v>340</v>
      </c>
      <c r="U426" t="str">
        <f>VLOOKUP(A426,Sites!$A$1:$K$119,3,0)</f>
        <v>Headquarters</v>
      </c>
      <c r="V426" t="str">
        <f>VLOOKUP(A426,Sites!$A$1:$K$119,4,0)</f>
        <v>Line A</v>
      </c>
      <c r="W426" t="str">
        <f>VLOOKUP(A426,Sites!$A$1:$K$119,5,0)</f>
        <v>AM</v>
      </c>
      <c r="X426" t="str">
        <f>VLOOKUP(A426,Sites!$A$1:$K$119,6,0)</f>
        <v>USA</v>
      </c>
      <c r="Y426" t="str">
        <f>VLOOKUP(A426,Sites!$A$1:$K$119,7,0)</f>
        <v>New York</v>
      </c>
      <c r="Z426" t="str">
        <f>VLOOKUP(A426,Sites!$A$1:$K$119,8,0)</f>
        <v>New York Address 1</v>
      </c>
      <c r="AA426" t="str">
        <f>VLOOKUP(A426,Sites!$A$1:$K$119,9,0)</f>
        <v>New York 1</v>
      </c>
      <c r="AB426">
        <f>VLOOKUP(A426,Sites!$A$1:$K$119,10,0)</f>
        <v>40.741658999999999</v>
      </c>
      <c r="AC426">
        <f>VLOOKUP(A426,Sites!$A$1:$K$119,11,0)</f>
        <v>-73.986851000000001</v>
      </c>
    </row>
    <row r="427" spans="1:29" x14ac:dyDescent="0.3">
      <c r="A427">
        <v>8136655</v>
      </c>
      <c r="B427" t="s">
        <v>331</v>
      </c>
      <c r="C427" t="s">
        <v>332</v>
      </c>
      <c r="D427" s="3">
        <v>41426</v>
      </c>
      <c r="E427">
        <v>37578.300000000003</v>
      </c>
      <c r="F427">
        <v>374089</v>
      </c>
      <c r="G427" t="s">
        <v>333</v>
      </c>
      <c r="H427">
        <v>79965</v>
      </c>
      <c r="I427">
        <v>79965</v>
      </c>
      <c r="J427" t="s">
        <v>334</v>
      </c>
      <c r="K427" t="s">
        <v>335</v>
      </c>
      <c r="L427" t="s">
        <v>354</v>
      </c>
      <c r="M427" t="s">
        <v>337</v>
      </c>
      <c r="P427" t="s">
        <v>338</v>
      </c>
      <c r="Q427" t="s">
        <v>344</v>
      </c>
      <c r="R427" t="s">
        <v>358</v>
      </c>
      <c r="S427" t="s">
        <v>339</v>
      </c>
      <c r="T427" t="s">
        <v>340</v>
      </c>
      <c r="U427" t="str">
        <f>VLOOKUP(A427,Sites!$A$1:$K$119,3,0)</f>
        <v>Headquarters</v>
      </c>
      <c r="V427" t="str">
        <f>VLOOKUP(A427,Sites!$A$1:$K$119,4,0)</f>
        <v>Line A</v>
      </c>
      <c r="W427" t="str">
        <f>VLOOKUP(A427,Sites!$A$1:$K$119,5,0)</f>
        <v>AM</v>
      </c>
      <c r="X427" t="str">
        <f>VLOOKUP(A427,Sites!$A$1:$K$119,6,0)</f>
        <v>USA</v>
      </c>
      <c r="Y427" t="str">
        <f>VLOOKUP(A427,Sites!$A$1:$K$119,7,0)</f>
        <v>New York</v>
      </c>
      <c r="Z427" t="str">
        <f>VLOOKUP(A427,Sites!$A$1:$K$119,8,0)</f>
        <v>New York Address 1</v>
      </c>
      <c r="AA427" t="str">
        <f>VLOOKUP(A427,Sites!$A$1:$K$119,9,0)</f>
        <v>New York 1</v>
      </c>
      <c r="AB427">
        <f>VLOOKUP(A427,Sites!$A$1:$K$119,10,0)</f>
        <v>40.741658999999999</v>
      </c>
      <c r="AC427">
        <f>VLOOKUP(A427,Sites!$A$1:$K$119,11,0)</f>
        <v>-73.986851000000001</v>
      </c>
    </row>
    <row r="428" spans="1:29" x14ac:dyDescent="0.3">
      <c r="A428">
        <v>8136655</v>
      </c>
      <c r="B428" t="s">
        <v>331</v>
      </c>
      <c r="C428" t="s">
        <v>332</v>
      </c>
      <c r="D428" s="3">
        <v>41791</v>
      </c>
      <c r="E428">
        <v>38975.72</v>
      </c>
      <c r="F428">
        <v>344362</v>
      </c>
      <c r="G428" t="s">
        <v>333</v>
      </c>
      <c r="H428">
        <v>79965</v>
      </c>
      <c r="I428">
        <v>79965</v>
      </c>
      <c r="J428" t="s">
        <v>334</v>
      </c>
      <c r="K428" t="s">
        <v>335</v>
      </c>
      <c r="L428" t="s">
        <v>354</v>
      </c>
      <c r="M428" t="s">
        <v>337</v>
      </c>
      <c r="P428" t="s">
        <v>338</v>
      </c>
      <c r="Q428" t="s">
        <v>344</v>
      </c>
      <c r="R428" t="s">
        <v>358</v>
      </c>
      <c r="S428" t="s">
        <v>339</v>
      </c>
      <c r="T428" t="s">
        <v>340</v>
      </c>
      <c r="U428" t="str">
        <f>VLOOKUP(A428,Sites!$A$1:$K$119,3,0)</f>
        <v>Headquarters</v>
      </c>
      <c r="V428" t="str">
        <f>VLOOKUP(A428,Sites!$A$1:$K$119,4,0)</f>
        <v>Line A</v>
      </c>
      <c r="W428" t="str">
        <f>VLOOKUP(A428,Sites!$A$1:$K$119,5,0)</f>
        <v>AM</v>
      </c>
      <c r="X428" t="str">
        <f>VLOOKUP(A428,Sites!$A$1:$K$119,6,0)</f>
        <v>USA</v>
      </c>
      <c r="Y428" t="str">
        <f>VLOOKUP(A428,Sites!$A$1:$K$119,7,0)</f>
        <v>New York</v>
      </c>
      <c r="Z428" t="str">
        <f>VLOOKUP(A428,Sites!$A$1:$K$119,8,0)</f>
        <v>New York Address 1</v>
      </c>
      <c r="AA428" t="str">
        <f>VLOOKUP(A428,Sites!$A$1:$K$119,9,0)</f>
        <v>New York 1</v>
      </c>
      <c r="AB428">
        <f>VLOOKUP(A428,Sites!$A$1:$K$119,10,0)</f>
        <v>40.741658999999999</v>
      </c>
      <c r="AC428">
        <f>VLOOKUP(A428,Sites!$A$1:$K$119,11,0)</f>
        <v>-73.986851000000001</v>
      </c>
    </row>
    <row r="429" spans="1:29" x14ac:dyDescent="0.3">
      <c r="A429">
        <v>8136655</v>
      </c>
      <c r="B429" t="s">
        <v>331</v>
      </c>
      <c r="C429" t="s">
        <v>332</v>
      </c>
      <c r="D429" s="3">
        <v>42156</v>
      </c>
      <c r="E429">
        <v>36784.28</v>
      </c>
      <c r="F429">
        <v>363001</v>
      </c>
      <c r="G429" t="s">
        <v>333</v>
      </c>
      <c r="H429">
        <v>79965</v>
      </c>
      <c r="I429">
        <v>79965</v>
      </c>
      <c r="J429" t="s">
        <v>334</v>
      </c>
      <c r="K429" t="s">
        <v>335</v>
      </c>
      <c r="L429" t="s">
        <v>354</v>
      </c>
      <c r="M429" t="s">
        <v>337</v>
      </c>
      <c r="P429" t="s">
        <v>338</v>
      </c>
      <c r="Q429" t="s">
        <v>344</v>
      </c>
      <c r="R429" t="s">
        <v>358</v>
      </c>
      <c r="S429" t="s">
        <v>339</v>
      </c>
      <c r="T429" t="s">
        <v>340</v>
      </c>
      <c r="U429" t="str">
        <f>VLOOKUP(A429,Sites!$A$1:$K$119,3,0)</f>
        <v>Headquarters</v>
      </c>
      <c r="V429" t="str">
        <f>VLOOKUP(A429,Sites!$A$1:$K$119,4,0)</f>
        <v>Line A</v>
      </c>
      <c r="W429" t="str">
        <f>VLOOKUP(A429,Sites!$A$1:$K$119,5,0)</f>
        <v>AM</v>
      </c>
      <c r="X429" t="str">
        <f>VLOOKUP(A429,Sites!$A$1:$K$119,6,0)</f>
        <v>USA</v>
      </c>
      <c r="Y429" t="str">
        <f>VLOOKUP(A429,Sites!$A$1:$K$119,7,0)</f>
        <v>New York</v>
      </c>
      <c r="Z429" t="str">
        <f>VLOOKUP(A429,Sites!$A$1:$K$119,8,0)</f>
        <v>New York Address 1</v>
      </c>
      <c r="AA429" t="str">
        <f>VLOOKUP(A429,Sites!$A$1:$K$119,9,0)</f>
        <v>New York 1</v>
      </c>
      <c r="AB429">
        <f>VLOOKUP(A429,Sites!$A$1:$K$119,10,0)</f>
        <v>40.741658999999999</v>
      </c>
      <c r="AC429">
        <f>VLOOKUP(A429,Sites!$A$1:$K$119,11,0)</f>
        <v>-73.986851000000001</v>
      </c>
    </row>
    <row r="430" spans="1:29" x14ac:dyDescent="0.3">
      <c r="A430">
        <v>8136655</v>
      </c>
      <c r="B430" t="s">
        <v>331</v>
      </c>
      <c r="C430" t="s">
        <v>332</v>
      </c>
      <c r="D430" s="3">
        <v>42522</v>
      </c>
      <c r="E430">
        <v>40989.81</v>
      </c>
      <c r="F430">
        <v>411228</v>
      </c>
      <c r="G430" t="s">
        <v>333</v>
      </c>
      <c r="H430">
        <v>79965</v>
      </c>
      <c r="I430">
        <v>79965</v>
      </c>
      <c r="J430" t="s">
        <v>334</v>
      </c>
      <c r="K430" t="s">
        <v>335</v>
      </c>
      <c r="L430" t="s">
        <v>354</v>
      </c>
      <c r="M430" t="s">
        <v>337</v>
      </c>
      <c r="P430" t="s">
        <v>338</v>
      </c>
      <c r="Q430" t="s">
        <v>344</v>
      </c>
      <c r="R430" t="s">
        <v>358</v>
      </c>
      <c r="S430" t="s">
        <v>339</v>
      </c>
      <c r="T430" t="s">
        <v>340</v>
      </c>
      <c r="U430" t="str">
        <f>VLOOKUP(A430,Sites!$A$1:$K$119,3,0)</f>
        <v>Headquarters</v>
      </c>
      <c r="V430" t="str">
        <f>VLOOKUP(A430,Sites!$A$1:$K$119,4,0)</f>
        <v>Line A</v>
      </c>
      <c r="W430" t="str">
        <f>VLOOKUP(A430,Sites!$A$1:$K$119,5,0)</f>
        <v>AM</v>
      </c>
      <c r="X430" t="str">
        <f>VLOOKUP(A430,Sites!$A$1:$K$119,6,0)</f>
        <v>USA</v>
      </c>
      <c r="Y430" t="str">
        <f>VLOOKUP(A430,Sites!$A$1:$K$119,7,0)</f>
        <v>New York</v>
      </c>
      <c r="Z430" t="str">
        <f>VLOOKUP(A430,Sites!$A$1:$K$119,8,0)</f>
        <v>New York Address 1</v>
      </c>
      <c r="AA430" t="str">
        <f>VLOOKUP(A430,Sites!$A$1:$K$119,9,0)</f>
        <v>New York 1</v>
      </c>
      <c r="AB430">
        <f>VLOOKUP(A430,Sites!$A$1:$K$119,10,0)</f>
        <v>40.741658999999999</v>
      </c>
      <c r="AC430">
        <f>VLOOKUP(A430,Sites!$A$1:$K$119,11,0)</f>
        <v>-73.986851000000001</v>
      </c>
    </row>
    <row r="431" spans="1:29" x14ac:dyDescent="0.3">
      <c r="A431">
        <v>8136655</v>
      </c>
      <c r="B431" t="s">
        <v>331</v>
      </c>
      <c r="C431" t="s">
        <v>332</v>
      </c>
      <c r="D431" s="3">
        <v>41334</v>
      </c>
      <c r="E431">
        <v>38931.11</v>
      </c>
      <c r="F431">
        <v>275103</v>
      </c>
      <c r="G431" t="s">
        <v>333</v>
      </c>
      <c r="H431">
        <v>79965</v>
      </c>
      <c r="I431">
        <v>79965</v>
      </c>
      <c r="J431" t="s">
        <v>334</v>
      </c>
      <c r="K431" t="s">
        <v>335</v>
      </c>
      <c r="L431" t="s">
        <v>354</v>
      </c>
      <c r="M431" t="s">
        <v>337</v>
      </c>
      <c r="P431" t="s">
        <v>338</v>
      </c>
      <c r="Q431" t="s">
        <v>344</v>
      </c>
      <c r="R431" t="s">
        <v>358</v>
      </c>
      <c r="S431" t="s">
        <v>339</v>
      </c>
      <c r="T431" t="s">
        <v>340</v>
      </c>
      <c r="U431" t="str">
        <f>VLOOKUP(A431,Sites!$A$1:$K$119,3,0)</f>
        <v>Headquarters</v>
      </c>
      <c r="V431" t="str">
        <f>VLOOKUP(A431,Sites!$A$1:$K$119,4,0)</f>
        <v>Line A</v>
      </c>
      <c r="W431" t="str">
        <f>VLOOKUP(A431,Sites!$A$1:$K$119,5,0)</f>
        <v>AM</v>
      </c>
      <c r="X431" t="str">
        <f>VLOOKUP(A431,Sites!$A$1:$K$119,6,0)</f>
        <v>USA</v>
      </c>
      <c r="Y431" t="str">
        <f>VLOOKUP(A431,Sites!$A$1:$K$119,7,0)</f>
        <v>New York</v>
      </c>
      <c r="Z431" t="str">
        <f>VLOOKUP(A431,Sites!$A$1:$K$119,8,0)</f>
        <v>New York Address 1</v>
      </c>
      <c r="AA431" t="str">
        <f>VLOOKUP(A431,Sites!$A$1:$K$119,9,0)</f>
        <v>New York 1</v>
      </c>
      <c r="AB431">
        <f>VLOOKUP(A431,Sites!$A$1:$K$119,10,0)</f>
        <v>40.741658999999999</v>
      </c>
      <c r="AC431">
        <f>VLOOKUP(A431,Sites!$A$1:$K$119,11,0)</f>
        <v>-73.986851000000001</v>
      </c>
    </row>
    <row r="432" spans="1:29" x14ac:dyDescent="0.3">
      <c r="A432">
        <v>8136655</v>
      </c>
      <c r="B432" t="s">
        <v>331</v>
      </c>
      <c r="C432" t="s">
        <v>332</v>
      </c>
      <c r="D432" s="3">
        <v>41699</v>
      </c>
      <c r="E432">
        <v>42443.21</v>
      </c>
      <c r="F432">
        <v>283528</v>
      </c>
      <c r="G432" t="s">
        <v>333</v>
      </c>
      <c r="H432">
        <v>79965</v>
      </c>
      <c r="I432">
        <v>79965</v>
      </c>
      <c r="J432" t="s">
        <v>334</v>
      </c>
      <c r="K432" t="s">
        <v>335</v>
      </c>
      <c r="L432" t="s">
        <v>354</v>
      </c>
      <c r="M432" t="s">
        <v>337</v>
      </c>
      <c r="P432" t="s">
        <v>338</v>
      </c>
      <c r="Q432" t="s">
        <v>344</v>
      </c>
      <c r="R432" t="s">
        <v>358</v>
      </c>
      <c r="S432" t="s">
        <v>339</v>
      </c>
      <c r="T432" t="s">
        <v>340</v>
      </c>
      <c r="U432" t="str">
        <f>VLOOKUP(A432,Sites!$A$1:$K$119,3,0)</f>
        <v>Headquarters</v>
      </c>
      <c r="V432" t="str">
        <f>VLOOKUP(A432,Sites!$A$1:$K$119,4,0)</f>
        <v>Line A</v>
      </c>
      <c r="W432" t="str">
        <f>VLOOKUP(A432,Sites!$A$1:$K$119,5,0)</f>
        <v>AM</v>
      </c>
      <c r="X432" t="str">
        <f>VLOOKUP(A432,Sites!$A$1:$K$119,6,0)</f>
        <v>USA</v>
      </c>
      <c r="Y432" t="str">
        <f>VLOOKUP(A432,Sites!$A$1:$K$119,7,0)</f>
        <v>New York</v>
      </c>
      <c r="Z432" t="str">
        <f>VLOOKUP(A432,Sites!$A$1:$K$119,8,0)</f>
        <v>New York Address 1</v>
      </c>
      <c r="AA432" t="str">
        <f>VLOOKUP(A432,Sites!$A$1:$K$119,9,0)</f>
        <v>New York 1</v>
      </c>
      <c r="AB432">
        <f>VLOOKUP(A432,Sites!$A$1:$K$119,10,0)</f>
        <v>40.741658999999999</v>
      </c>
      <c r="AC432">
        <f>VLOOKUP(A432,Sites!$A$1:$K$119,11,0)</f>
        <v>-73.986851000000001</v>
      </c>
    </row>
    <row r="433" spans="1:29" x14ac:dyDescent="0.3">
      <c r="A433">
        <v>8136655</v>
      </c>
      <c r="B433" t="s">
        <v>331</v>
      </c>
      <c r="C433" t="s">
        <v>332</v>
      </c>
      <c r="D433" s="3">
        <v>42064</v>
      </c>
      <c r="E433">
        <v>29758.53</v>
      </c>
      <c r="F433">
        <v>215483</v>
      </c>
      <c r="G433" t="s">
        <v>333</v>
      </c>
      <c r="H433">
        <v>79965</v>
      </c>
      <c r="I433">
        <v>79965</v>
      </c>
      <c r="J433" t="s">
        <v>334</v>
      </c>
      <c r="K433" t="s">
        <v>335</v>
      </c>
      <c r="L433" t="s">
        <v>354</v>
      </c>
      <c r="M433" t="s">
        <v>337</v>
      </c>
      <c r="P433" t="s">
        <v>338</v>
      </c>
      <c r="Q433" t="s">
        <v>344</v>
      </c>
      <c r="R433" t="s">
        <v>358</v>
      </c>
      <c r="S433" t="s">
        <v>339</v>
      </c>
      <c r="T433" t="s">
        <v>340</v>
      </c>
      <c r="U433" t="str">
        <f>VLOOKUP(A433,Sites!$A$1:$K$119,3,0)</f>
        <v>Headquarters</v>
      </c>
      <c r="V433" t="str">
        <f>VLOOKUP(A433,Sites!$A$1:$K$119,4,0)</f>
        <v>Line A</v>
      </c>
      <c r="W433" t="str">
        <f>VLOOKUP(A433,Sites!$A$1:$K$119,5,0)</f>
        <v>AM</v>
      </c>
      <c r="X433" t="str">
        <f>VLOOKUP(A433,Sites!$A$1:$K$119,6,0)</f>
        <v>USA</v>
      </c>
      <c r="Y433" t="str">
        <f>VLOOKUP(A433,Sites!$A$1:$K$119,7,0)</f>
        <v>New York</v>
      </c>
      <c r="Z433" t="str">
        <f>VLOOKUP(A433,Sites!$A$1:$K$119,8,0)</f>
        <v>New York Address 1</v>
      </c>
      <c r="AA433" t="str">
        <f>VLOOKUP(A433,Sites!$A$1:$K$119,9,0)</f>
        <v>New York 1</v>
      </c>
      <c r="AB433">
        <f>VLOOKUP(A433,Sites!$A$1:$K$119,10,0)</f>
        <v>40.741658999999999</v>
      </c>
      <c r="AC433">
        <f>VLOOKUP(A433,Sites!$A$1:$K$119,11,0)</f>
        <v>-73.986851000000001</v>
      </c>
    </row>
    <row r="434" spans="1:29" x14ac:dyDescent="0.3">
      <c r="A434">
        <v>8136655</v>
      </c>
      <c r="B434" t="s">
        <v>331</v>
      </c>
      <c r="C434" t="s">
        <v>332</v>
      </c>
      <c r="D434" s="3">
        <v>42430</v>
      </c>
      <c r="E434">
        <v>40230.730000000003</v>
      </c>
      <c r="F434">
        <v>409658</v>
      </c>
      <c r="G434" t="s">
        <v>333</v>
      </c>
      <c r="H434">
        <v>79965</v>
      </c>
      <c r="I434">
        <v>79965</v>
      </c>
      <c r="J434" t="s">
        <v>334</v>
      </c>
      <c r="K434" t="s">
        <v>335</v>
      </c>
      <c r="L434" t="s">
        <v>354</v>
      </c>
      <c r="M434" t="s">
        <v>337</v>
      </c>
      <c r="P434" t="s">
        <v>338</v>
      </c>
      <c r="Q434" t="s">
        <v>344</v>
      </c>
      <c r="R434" t="s">
        <v>358</v>
      </c>
      <c r="S434" t="s">
        <v>339</v>
      </c>
      <c r="T434" t="s">
        <v>340</v>
      </c>
      <c r="U434" t="str">
        <f>VLOOKUP(A434,Sites!$A$1:$K$119,3,0)</f>
        <v>Headquarters</v>
      </c>
      <c r="V434" t="str">
        <f>VLOOKUP(A434,Sites!$A$1:$K$119,4,0)</f>
        <v>Line A</v>
      </c>
      <c r="W434" t="str">
        <f>VLOOKUP(A434,Sites!$A$1:$K$119,5,0)</f>
        <v>AM</v>
      </c>
      <c r="X434" t="str">
        <f>VLOOKUP(A434,Sites!$A$1:$K$119,6,0)</f>
        <v>USA</v>
      </c>
      <c r="Y434" t="str">
        <f>VLOOKUP(A434,Sites!$A$1:$K$119,7,0)</f>
        <v>New York</v>
      </c>
      <c r="Z434" t="str">
        <f>VLOOKUP(A434,Sites!$A$1:$K$119,8,0)</f>
        <v>New York Address 1</v>
      </c>
      <c r="AA434" t="str">
        <f>VLOOKUP(A434,Sites!$A$1:$K$119,9,0)</f>
        <v>New York 1</v>
      </c>
      <c r="AB434">
        <f>VLOOKUP(A434,Sites!$A$1:$K$119,10,0)</f>
        <v>40.741658999999999</v>
      </c>
      <c r="AC434">
        <f>VLOOKUP(A434,Sites!$A$1:$K$119,11,0)</f>
        <v>-73.986851000000001</v>
      </c>
    </row>
    <row r="435" spans="1:29" x14ac:dyDescent="0.3">
      <c r="A435">
        <v>8136655</v>
      </c>
      <c r="B435" t="s">
        <v>331</v>
      </c>
      <c r="C435" t="s">
        <v>332</v>
      </c>
      <c r="D435" s="3">
        <v>42795</v>
      </c>
      <c r="E435">
        <v>755.8</v>
      </c>
      <c r="F435" t="s">
        <v>349</v>
      </c>
      <c r="G435" t="s">
        <v>333</v>
      </c>
      <c r="H435">
        <v>79965</v>
      </c>
      <c r="I435">
        <v>79965</v>
      </c>
      <c r="J435" t="s">
        <v>334</v>
      </c>
      <c r="K435" t="s">
        <v>335</v>
      </c>
      <c r="L435" t="s">
        <v>354</v>
      </c>
      <c r="M435" t="s">
        <v>337</v>
      </c>
      <c r="P435" t="s">
        <v>338</v>
      </c>
      <c r="Q435" t="s">
        <v>344</v>
      </c>
      <c r="R435" t="s">
        <v>358</v>
      </c>
      <c r="S435" t="s">
        <v>339</v>
      </c>
      <c r="T435" t="s">
        <v>340</v>
      </c>
      <c r="U435" t="str">
        <f>VLOOKUP(A435,Sites!$A$1:$K$119,3,0)</f>
        <v>Headquarters</v>
      </c>
      <c r="V435" t="str">
        <f>VLOOKUP(A435,Sites!$A$1:$K$119,4,0)</f>
        <v>Line A</v>
      </c>
      <c r="W435" t="str">
        <f>VLOOKUP(A435,Sites!$A$1:$K$119,5,0)</f>
        <v>AM</v>
      </c>
      <c r="X435" t="str">
        <f>VLOOKUP(A435,Sites!$A$1:$K$119,6,0)</f>
        <v>USA</v>
      </c>
      <c r="Y435" t="str">
        <f>VLOOKUP(A435,Sites!$A$1:$K$119,7,0)</f>
        <v>New York</v>
      </c>
      <c r="Z435" t="str">
        <f>VLOOKUP(A435,Sites!$A$1:$K$119,8,0)</f>
        <v>New York Address 1</v>
      </c>
      <c r="AA435" t="str">
        <f>VLOOKUP(A435,Sites!$A$1:$K$119,9,0)</f>
        <v>New York 1</v>
      </c>
      <c r="AB435">
        <f>VLOOKUP(A435,Sites!$A$1:$K$119,10,0)</f>
        <v>40.741658999999999</v>
      </c>
      <c r="AC435">
        <f>VLOOKUP(A435,Sites!$A$1:$K$119,11,0)</f>
        <v>-73.986851000000001</v>
      </c>
    </row>
    <row r="436" spans="1:29" x14ac:dyDescent="0.3">
      <c r="A436">
        <v>8136655</v>
      </c>
      <c r="B436" t="s">
        <v>331</v>
      </c>
      <c r="C436" t="s">
        <v>332</v>
      </c>
      <c r="D436" s="3">
        <v>41395</v>
      </c>
      <c r="E436">
        <v>34967.33</v>
      </c>
      <c r="F436">
        <v>345374</v>
      </c>
      <c r="G436" t="s">
        <v>333</v>
      </c>
      <c r="H436">
        <v>79965</v>
      </c>
      <c r="I436">
        <v>79965</v>
      </c>
      <c r="J436" t="s">
        <v>334</v>
      </c>
      <c r="K436" t="s">
        <v>335</v>
      </c>
      <c r="L436" t="s">
        <v>354</v>
      </c>
      <c r="M436" t="s">
        <v>337</v>
      </c>
      <c r="P436" t="s">
        <v>338</v>
      </c>
      <c r="Q436" t="s">
        <v>344</v>
      </c>
      <c r="R436" t="s">
        <v>358</v>
      </c>
      <c r="S436" t="s">
        <v>339</v>
      </c>
      <c r="T436" t="s">
        <v>340</v>
      </c>
      <c r="U436" t="str">
        <f>VLOOKUP(A436,Sites!$A$1:$K$119,3,0)</f>
        <v>Headquarters</v>
      </c>
      <c r="V436" t="str">
        <f>VLOOKUP(A436,Sites!$A$1:$K$119,4,0)</f>
        <v>Line A</v>
      </c>
      <c r="W436" t="str">
        <f>VLOOKUP(A436,Sites!$A$1:$K$119,5,0)</f>
        <v>AM</v>
      </c>
      <c r="X436" t="str">
        <f>VLOOKUP(A436,Sites!$A$1:$K$119,6,0)</f>
        <v>USA</v>
      </c>
      <c r="Y436" t="str">
        <f>VLOOKUP(A436,Sites!$A$1:$K$119,7,0)</f>
        <v>New York</v>
      </c>
      <c r="Z436" t="str">
        <f>VLOOKUP(A436,Sites!$A$1:$K$119,8,0)</f>
        <v>New York Address 1</v>
      </c>
      <c r="AA436" t="str">
        <f>VLOOKUP(A436,Sites!$A$1:$K$119,9,0)</f>
        <v>New York 1</v>
      </c>
      <c r="AB436">
        <f>VLOOKUP(A436,Sites!$A$1:$K$119,10,0)</f>
        <v>40.741658999999999</v>
      </c>
      <c r="AC436">
        <f>VLOOKUP(A436,Sites!$A$1:$K$119,11,0)</f>
        <v>-73.986851000000001</v>
      </c>
    </row>
    <row r="437" spans="1:29" x14ac:dyDescent="0.3">
      <c r="A437">
        <v>8136655</v>
      </c>
      <c r="B437" t="s">
        <v>331</v>
      </c>
      <c r="C437" t="s">
        <v>332</v>
      </c>
      <c r="D437" s="3">
        <v>41760</v>
      </c>
      <c r="E437">
        <v>33820.28</v>
      </c>
      <c r="F437">
        <v>284466</v>
      </c>
      <c r="G437" t="s">
        <v>333</v>
      </c>
      <c r="H437">
        <v>79965</v>
      </c>
      <c r="I437">
        <v>79965</v>
      </c>
      <c r="J437" t="s">
        <v>334</v>
      </c>
      <c r="K437" t="s">
        <v>335</v>
      </c>
      <c r="L437" t="s">
        <v>354</v>
      </c>
      <c r="M437" t="s">
        <v>337</v>
      </c>
      <c r="P437" t="s">
        <v>338</v>
      </c>
      <c r="Q437" t="s">
        <v>344</v>
      </c>
      <c r="R437" t="s">
        <v>358</v>
      </c>
      <c r="S437" t="s">
        <v>339</v>
      </c>
      <c r="T437" t="s">
        <v>340</v>
      </c>
      <c r="U437" t="str">
        <f>VLOOKUP(A437,Sites!$A$1:$K$119,3,0)</f>
        <v>Headquarters</v>
      </c>
      <c r="V437" t="str">
        <f>VLOOKUP(A437,Sites!$A$1:$K$119,4,0)</f>
        <v>Line A</v>
      </c>
      <c r="W437" t="str">
        <f>VLOOKUP(A437,Sites!$A$1:$K$119,5,0)</f>
        <v>AM</v>
      </c>
      <c r="X437" t="str">
        <f>VLOOKUP(A437,Sites!$A$1:$K$119,6,0)</f>
        <v>USA</v>
      </c>
      <c r="Y437" t="str">
        <f>VLOOKUP(A437,Sites!$A$1:$K$119,7,0)</f>
        <v>New York</v>
      </c>
      <c r="Z437" t="str">
        <f>VLOOKUP(A437,Sites!$A$1:$K$119,8,0)</f>
        <v>New York Address 1</v>
      </c>
      <c r="AA437" t="str">
        <f>VLOOKUP(A437,Sites!$A$1:$K$119,9,0)</f>
        <v>New York 1</v>
      </c>
      <c r="AB437">
        <f>VLOOKUP(A437,Sites!$A$1:$K$119,10,0)</f>
        <v>40.741658999999999</v>
      </c>
      <c r="AC437">
        <f>VLOOKUP(A437,Sites!$A$1:$K$119,11,0)</f>
        <v>-73.986851000000001</v>
      </c>
    </row>
    <row r="438" spans="1:29" x14ac:dyDescent="0.3">
      <c r="A438">
        <v>8136655</v>
      </c>
      <c r="B438" t="s">
        <v>331</v>
      </c>
      <c r="C438" t="s">
        <v>332</v>
      </c>
      <c r="D438" s="3">
        <v>42125</v>
      </c>
      <c r="E438">
        <v>30134.19</v>
      </c>
      <c r="F438">
        <v>300841</v>
      </c>
      <c r="G438" t="s">
        <v>333</v>
      </c>
      <c r="H438">
        <v>79965</v>
      </c>
      <c r="I438">
        <v>79965</v>
      </c>
      <c r="J438" t="s">
        <v>334</v>
      </c>
      <c r="K438" t="s">
        <v>335</v>
      </c>
      <c r="L438" t="s">
        <v>354</v>
      </c>
      <c r="M438" t="s">
        <v>337</v>
      </c>
      <c r="P438" t="s">
        <v>338</v>
      </c>
      <c r="Q438" t="s">
        <v>344</v>
      </c>
      <c r="R438" t="s">
        <v>358</v>
      </c>
      <c r="S438" t="s">
        <v>339</v>
      </c>
      <c r="T438" t="s">
        <v>340</v>
      </c>
      <c r="U438" t="str">
        <f>VLOOKUP(A438,Sites!$A$1:$K$119,3,0)</f>
        <v>Headquarters</v>
      </c>
      <c r="V438" t="str">
        <f>VLOOKUP(A438,Sites!$A$1:$K$119,4,0)</f>
        <v>Line A</v>
      </c>
      <c r="W438" t="str">
        <f>VLOOKUP(A438,Sites!$A$1:$K$119,5,0)</f>
        <v>AM</v>
      </c>
      <c r="X438" t="str">
        <f>VLOOKUP(A438,Sites!$A$1:$K$119,6,0)</f>
        <v>USA</v>
      </c>
      <c r="Y438" t="str">
        <f>VLOOKUP(A438,Sites!$A$1:$K$119,7,0)</f>
        <v>New York</v>
      </c>
      <c r="Z438" t="str">
        <f>VLOOKUP(A438,Sites!$A$1:$K$119,8,0)</f>
        <v>New York Address 1</v>
      </c>
      <c r="AA438" t="str">
        <f>VLOOKUP(A438,Sites!$A$1:$K$119,9,0)</f>
        <v>New York 1</v>
      </c>
      <c r="AB438">
        <f>VLOOKUP(A438,Sites!$A$1:$K$119,10,0)</f>
        <v>40.741658999999999</v>
      </c>
      <c r="AC438">
        <f>VLOOKUP(A438,Sites!$A$1:$K$119,11,0)</f>
        <v>-73.986851000000001</v>
      </c>
    </row>
    <row r="439" spans="1:29" x14ac:dyDescent="0.3">
      <c r="A439">
        <v>8136655</v>
      </c>
      <c r="B439" t="s">
        <v>331</v>
      </c>
      <c r="C439" t="s">
        <v>332</v>
      </c>
      <c r="D439" s="3">
        <v>42491</v>
      </c>
      <c r="E439">
        <v>39799.42</v>
      </c>
      <c r="F439">
        <v>396315</v>
      </c>
      <c r="G439" t="s">
        <v>333</v>
      </c>
      <c r="H439">
        <v>79965</v>
      </c>
      <c r="I439">
        <v>79965</v>
      </c>
      <c r="J439" t="s">
        <v>334</v>
      </c>
      <c r="K439" t="s">
        <v>335</v>
      </c>
      <c r="L439" t="s">
        <v>354</v>
      </c>
      <c r="M439" t="s">
        <v>337</v>
      </c>
      <c r="P439" t="s">
        <v>338</v>
      </c>
      <c r="Q439" t="s">
        <v>344</v>
      </c>
      <c r="R439" t="s">
        <v>358</v>
      </c>
      <c r="S439" t="s">
        <v>339</v>
      </c>
      <c r="T439" t="s">
        <v>340</v>
      </c>
      <c r="U439" t="str">
        <f>VLOOKUP(A439,Sites!$A$1:$K$119,3,0)</f>
        <v>Headquarters</v>
      </c>
      <c r="V439" t="str">
        <f>VLOOKUP(A439,Sites!$A$1:$K$119,4,0)</f>
        <v>Line A</v>
      </c>
      <c r="W439" t="str">
        <f>VLOOKUP(A439,Sites!$A$1:$K$119,5,0)</f>
        <v>AM</v>
      </c>
      <c r="X439" t="str">
        <f>VLOOKUP(A439,Sites!$A$1:$K$119,6,0)</f>
        <v>USA</v>
      </c>
      <c r="Y439" t="str">
        <f>VLOOKUP(A439,Sites!$A$1:$K$119,7,0)</f>
        <v>New York</v>
      </c>
      <c r="Z439" t="str">
        <f>VLOOKUP(A439,Sites!$A$1:$K$119,8,0)</f>
        <v>New York Address 1</v>
      </c>
      <c r="AA439" t="str">
        <f>VLOOKUP(A439,Sites!$A$1:$K$119,9,0)</f>
        <v>New York 1</v>
      </c>
      <c r="AB439">
        <f>VLOOKUP(A439,Sites!$A$1:$K$119,10,0)</f>
        <v>40.741658999999999</v>
      </c>
      <c r="AC439">
        <f>VLOOKUP(A439,Sites!$A$1:$K$119,11,0)</f>
        <v>-73.986851000000001</v>
      </c>
    </row>
    <row r="440" spans="1:29" x14ac:dyDescent="0.3">
      <c r="A440">
        <v>8136655</v>
      </c>
      <c r="B440" t="s">
        <v>331</v>
      </c>
      <c r="C440" t="s">
        <v>332</v>
      </c>
      <c r="D440" s="3">
        <v>41579</v>
      </c>
      <c r="E440">
        <v>40683.769999999997</v>
      </c>
      <c r="F440">
        <v>283094</v>
      </c>
      <c r="G440" t="s">
        <v>333</v>
      </c>
      <c r="H440">
        <v>79965</v>
      </c>
      <c r="I440">
        <v>79965</v>
      </c>
      <c r="J440" t="s">
        <v>334</v>
      </c>
      <c r="K440" t="s">
        <v>335</v>
      </c>
      <c r="L440" t="s">
        <v>354</v>
      </c>
      <c r="M440" t="s">
        <v>337</v>
      </c>
      <c r="P440" t="s">
        <v>338</v>
      </c>
      <c r="Q440" t="s">
        <v>344</v>
      </c>
      <c r="R440" t="s">
        <v>358</v>
      </c>
      <c r="S440" t="s">
        <v>339</v>
      </c>
      <c r="T440" t="s">
        <v>340</v>
      </c>
      <c r="U440" t="str">
        <f>VLOOKUP(A440,Sites!$A$1:$K$119,3,0)</f>
        <v>Headquarters</v>
      </c>
      <c r="V440" t="str">
        <f>VLOOKUP(A440,Sites!$A$1:$K$119,4,0)</f>
        <v>Line A</v>
      </c>
      <c r="W440" t="str">
        <f>VLOOKUP(A440,Sites!$A$1:$K$119,5,0)</f>
        <v>AM</v>
      </c>
      <c r="X440" t="str">
        <f>VLOOKUP(A440,Sites!$A$1:$K$119,6,0)</f>
        <v>USA</v>
      </c>
      <c r="Y440" t="str">
        <f>VLOOKUP(A440,Sites!$A$1:$K$119,7,0)</f>
        <v>New York</v>
      </c>
      <c r="Z440" t="str">
        <f>VLOOKUP(A440,Sites!$A$1:$K$119,8,0)</f>
        <v>New York Address 1</v>
      </c>
      <c r="AA440" t="str">
        <f>VLOOKUP(A440,Sites!$A$1:$K$119,9,0)</f>
        <v>New York 1</v>
      </c>
      <c r="AB440">
        <f>VLOOKUP(A440,Sites!$A$1:$K$119,10,0)</f>
        <v>40.741658999999999</v>
      </c>
      <c r="AC440">
        <f>VLOOKUP(A440,Sites!$A$1:$K$119,11,0)</f>
        <v>-73.986851000000001</v>
      </c>
    </row>
    <row r="441" spans="1:29" x14ac:dyDescent="0.3">
      <c r="A441">
        <v>8136655</v>
      </c>
      <c r="B441" t="s">
        <v>331</v>
      </c>
      <c r="C441" t="s">
        <v>332</v>
      </c>
      <c r="D441" s="3">
        <v>41944</v>
      </c>
      <c r="E441">
        <v>40522.019999999997</v>
      </c>
      <c r="F441">
        <v>279422</v>
      </c>
      <c r="G441" t="s">
        <v>333</v>
      </c>
      <c r="H441">
        <v>79965</v>
      </c>
      <c r="I441">
        <v>79965</v>
      </c>
      <c r="J441" t="s">
        <v>334</v>
      </c>
      <c r="K441" t="s">
        <v>335</v>
      </c>
      <c r="L441" t="s">
        <v>354</v>
      </c>
      <c r="M441" t="s">
        <v>337</v>
      </c>
      <c r="P441" t="s">
        <v>338</v>
      </c>
      <c r="Q441" t="s">
        <v>344</v>
      </c>
      <c r="R441" t="s">
        <v>358</v>
      </c>
      <c r="S441" t="s">
        <v>339</v>
      </c>
      <c r="T441" t="s">
        <v>340</v>
      </c>
      <c r="U441" t="str">
        <f>VLOOKUP(A441,Sites!$A$1:$K$119,3,0)</f>
        <v>Headquarters</v>
      </c>
      <c r="V441" t="str">
        <f>VLOOKUP(A441,Sites!$A$1:$K$119,4,0)</f>
        <v>Line A</v>
      </c>
      <c r="W441" t="str">
        <f>VLOOKUP(A441,Sites!$A$1:$K$119,5,0)</f>
        <v>AM</v>
      </c>
      <c r="X441" t="str">
        <f>VLOOKUP(A441,Sites!$A$1:$K$119,6,0)</f>
        <v>USA</v>
      </c>
      <c r="Y441" t="str">
        <f>VLOOKUP(A441,Sites!$A$1:$K$119,7,0)</f>
        <v>New York</v>
      </c>
      <c r="Z441" t="str">
        <f>VLOOKUP(A441,Sites!$A$1:$K$119,8,0)</f>
        <v>New York Address 1</v>
      </c>
      <c r="AA441" t="str">
        <f>VLOOKUP(A441,Sites!$A$1:$K$119,9,0)</f>
        <v>New York 1</v>
      </c>
      <c r="AB441">
        <f>VLOOKUP(A441,Sites!$A$1:$K$119,10,0)</f>
        <v>40.741658999999999</v>
      </c>
      <c r="AC441">
        <f>VLOOKUP(A441,Sites!$A$1:$K$119,11,0)</f>
        <v>-73.986851000000001</v>
      </c>
    </row>
    <row r="442" spans="1:29" x14ac:dyDescent="0.3">
      <c r="A442">
        <v>8136655</v>
      </c>
      <c r="B442" t="s">
        <v>331</v>
      </c>
      <c r="C442" t="s">
        <v>332</v>
      </c>
      <c r="D442" s="3">
        <v>42309</v>
      </c>
      <c r="E442">
        <v>45540.72</v>
      </c>
      <c r="F442">
        <v>374334</v>
      </c>
      <c r="G442" t="s">
        <v>333</v>
      </c>
      <c r="H442">
        <v>79965</v>
      </c>
      <c r="I442">
        <v>79965</v>
      </c>
      <c r="J442" t="s">
        <v>334</v>
      </c>
      <c r="K442" t="s">
        <v>335</v>
      </c>
      <c r="L442" t="s">
        <v>354</v>
      </c>
      <c r="M442" t="s">
        <v>337</v>
      </c>
      <c r="P442" t="s">
        <v>338</v>
      </c>
      <c r="Q442" t="s">
        <v>344</v>
      </c>
      <c r="R442" t="s">
        <v>358</v>
      </c>
      <c r="S442" t="s">
        <v>339</v>
      </c>
      <c r="T442" t="s">
        <v>340</v>
      </c>
      <c r="U442" t="str">
        <f>VLOOKUP(A442,Sites!$A$1:$K$119,3,0)</f>
        <v>Headquarters</v>
      </c>
      <c r="V442" t="str">
        <f>VLOOKUP(A442,Sites!$A$1:$K$119,4,0)</f>
        <v>Line A</v>
      </c>
      <c r="W442" t="str">
        <f>VLOOKUP(A442,Sites!$A$1:$K$119,5,0)</f>
        <v>AM</v>
      </c>
      <c r="X442" t="str">
        <f>VLOOKUP(A442,Sites!$A$1:$K$119,6,0)</f>
        <v>USA</v>
      </c>
      <c r="Y442" t="str">
        <f>VLOOKUP(A442,Sites!$A$1:$K$119,7,0)</f>
        <v>New York</v>
      </c>
      <c r="Z442" t="str">
        <f>VLOOKUP(A442,Sites!$A$1:$K$119,8,0)</f>
        <v>New York Address 1</v>
      </c>
      <c r="AA442" t="str">
        <f>VLOOKUP(A442,Sites!$A$1:$K$119,9,0)</f>
        <v>New York 1</v>
      </c>
      <c r="AB442">
        <f>VLOOKUP(A442,Sites!$A$1:$K$119,10,0)</f>
        <v>40.741658999999999</v>
      </c>
      <c r="AC442">
        <f>VLOOKUP(A442,Sites!$A$1:$K$119,11,0)</f>
        <v>-73.986851000000001</v>
      </c>
    </row>
    <row r="443" spans="1:29" x14ac:dyDescent="0.3">
      <c r="A443">
        <v>8136655</v>
      </c>
      <c r="B443" t="s">
        <v>331</v>
      </c>
      <c r="C443" t="s">
        <v>332</v>
      </c>
      <c r="D443" s="3">
        <v>42675</v>
      </c>
      <c r="E443">
        <v>39615.949999999997</v>
      </c>
      <c r="F443">
        <v>306154</v>
      </c>
      <c r="G443" t="s">
        <v>333</v>
      </c>
      <c r="H443">
        <v>79965</v>
      </c>
      <c r="I443">
        <v>79965</v>
      </c>
      <c r="J443" t="s">
        <v>334</v>
      </c>
      <c r="K443" t="s">
        <v>335</v>
      </c>
      <c r="L443" t="s">
        <v>354</v>
      </c>
      <c r="M443" t="s">
        <v>337</v>
      </c>
      <c r="P443" t="s">
        <v>338</v>
      </c>
      <c r="Q443" t="s">
        <v>344</v>
      </c>
      <c r="R443" t="s">
        <v>358</v>
      </c>
      <c r="S443" t="s">
        <v>339</v>
      </c>
      <c r="T443" t="s">
        <v>340</v>
      </c>
      <c r="U443" t="str">
        <f>VLOOKUP(A443,Sites!$A$1:$K$119,3,0)</f>
        <v>Headquarters</v>
      </c>
      <c r="V443" t="str">
        <f>VLOOKUP(A443,Sites!$A$1:$K$119,4,0)</f>
        <v>Line A</v>
      </c>
      <c r="W443" t="str">
        <f>VLOOKUP(A443,Sites!$A$1:$K$119,5,0)</f>
        <v>AM</v>
      </c>
      <c r="X443" t="str">
        <f>VLOOKUP(A443,Sites!$A$1:$K$119,6,0)</f>
        <v>USA</v>
      </c>
      <c r="Y443" t="str">
        <f>VLOOKUP(A443,Sites!$A$1:$K$119,7,0)</f>
        <v>New York</v>
      </c>
      <c r="Z443" t="str">
        <f>VLOOKUP(A443,Sites!$A$1:$K$119,8,0)</f>
        <v>New York Address 1</v>
      </c>
      <c r="AA443" t="str">
        <f>VLOOKUP(A443,Sites!$A$1:$K$119,9,0)</f>
        <v>New York 1</v>
      </c>
      <c r="AB443">
        <f>VLOOKUP(A443,Sites!$A$1:$K$119,10,0)</f>
        <v>40.741658999999999</v>
      </c>
      <c r="AC443">
        <f>VLOOKUP(A443,Sites!$A$1:$K$119,11,0)</f>
        <v>-73.986851000000001</v>
      </c>
    </row>
    <row r="444" spans="1:29" x14ac:dyDescent="0.3">
      <c r="A444">
        <v>8136655</v>
      </c>
      <c r="B444" t="s">
        <v>331</v>
      </c>
      <c r="C444" t="s">
        <v>332</v>
      </c>
      <c r="D444" s="3">
        <v>41548</v>
      </c>
      <c r="E444">
        <v>38408.89</v>
      </c>
      <c r="F444">
        <v>354871</v>
      </c>
      <c r="G444" t="s">
        <v>333</v>
      </c>
      <c r="H444">
        <v>79965</v>
      </c>
      <c r="I444">
        <v>79965</v>
      </c>
      <c r="J444" t="s">
        <v>334</v>
      </c>
      <c r="K444" t="s">
        <v>335</v>
      </c>
      <c r="L444" t="s">
        <v>354</v>
      </c>
      <c r="M444" t="s">
        <v>337</v>
      </c>
      <c r="P444" t="s">
        <v>338</v>
      </c>
      <c r="Q444" t="s">
        <v>344</v>
      </c>
      <c r="R444" t="s">
        <v>358</v>
      </c>
      <c r="S444" t="s">
        <v>339</v>
      </c>
      <c r="T444" t="s">
        <v>340</v>
      </c>
      <c r="U444" t="str">
        <f>VLOOKUP(A444,Sites!$A$1:$K$119,3,0)</f>
        <v>Headquarters</v>
      </c>
      <c r="V444" t="str">
        <f>VLOOKUP(A444,Sites!$A$1:$K$119,4,0)</f>
        <v>Line A</v>
      </c>
      <c r="W444" t="str">
        <f>VLOOKUP(A444,Sites!$A$1:$K$119,5,0)</f>
        <v>AM</v>
      </c>
      <c r="X444" t="str">
        <f>VLOOKUP(A444,Sites!$A$1:$K$119,6,0)</f>
        <v>USA</v>
      </c>
      <c r="Y444" t="str">
        <f>VLOOKUP(A444,Sites!$A$1:$K$119,7,0)</f>
        <v>New York</v>
      </c>
      <c r="Z444" t="str">
        <f>VLOOKUP(A444,Sites!$A$1:$K$119,8,0)</f>
        <v>New York Address 1</v>
      </c>
      <c r="AA444" t="str">
        <f>VLOOKUP(A444,Sites!$A$1:$K$119,9,0)</f>
        <v>New York 1</v>
      </c>
      <c r="AB444">
        <f>VLOOKUP(A444,Sites!$A$1:$K$119,10,0)</f>
        <v>40.741658999999999</v>
      </c>
      <c r="AC444">
        <f>VLOOKUP(A444,Sites!$A$1:$K$119,11,0)</f>
        <v>-73.986851000000001</v>
      </c>
    </row>
    <row r="445" spans="1:29" x14ac:dyDescent="0.3">
      <c r="A445">
        <v>8136655</v>
      </c>
      <c r="B445" t="s">
        <v>331</v>
      </c>
      <c r="C445" t="s">
        <v>332</v>
      </c>
      <c r="D445" s="3">
        <v>41913</v>
      </c>
      <c r="E445">
        <v>32626.52</v>
      </c>
      <c r="F445">
        <v>304022</v>
      </c>
      <c r="G445" t="s">
        <v>333</v>
      </c>
      <c r="H445">
        <v>79965</v>
      </c>
      <c r="I445">
        <v>79965</v>
      </c>
      <c r="J445" t="s">
        <v>334</v>
      </c>
      <c r="K445" t="s">
        <v>335</v>
      </c>
      <c r="L445" t="s">
        <v>354</v>
      </c>
      <c r="M445" t="s">
        <v>337</v>
      </c>
      <c r="P445" t="s">
        <v>338</v>
      </c>
      <c r="Q445" t="s">
        <v>344</v>
      </c>
      <c r="R445" t="s">
        <v>358</v>
      </c>
      <c r="S445" t="s">
        <v>339</v>
      </c>
      <c r="T445" t="s">
        <v>340</v>
      </c>
      <c r="U445" t="str">
        <f>VLOOKUP(A445,Sites!$A$1:$K$119,3,0)</f>
        <v>Headquarters</v>
      </c>
      <c r="V445" t="str">
        <f>VLOOKUP(A445,Sites!$A$1:$K$119,4,0)</f>
        <v>Line A</v>
      </c>
      <c r="W445" t="str">
        <f>VLOOKUP(A445,Sites!$A$1:$K$119,5,0)</f>
        <v>AM</v>
      </c>
      <c r="X445" t="str">
        <f>VLOOKUP(A445,Sites!$A$1:$K$119,6,0)</f>
        <v>USA</v>
      </c>
      <c r="Y445" t="str">
        <f>VLOOKUP(A445,Sites!$A$1:$K$119,7,0)</f>
        <v>New York</v>
      </c>
      <c r="Z445" t="str">
        <f>VLOOKUP(A445,Sites!$A$1:$K$119,8,0)</f>
        <v>New York Address 1</v>
      </c>
      <c r="AA445" t="str">
        <f>VLOOKUP(A445,Sites!$A$1:$K$119,9,0)</f>
        <v>New York 1</v>
      </c>
      <c r="AB445">
        <f>VLOOKUP(A445,Sites!$A$1:$K$119,10,0)</f>
        <v>40.741658999999999</v>
      </c>
      <c r="AC445">
        <f>VLOOKUP(A445,Sites!$A$1:$K$119,11,0)</f>
        <v>-73.986851000000001</v>
      </c>
    </row>
    <row r="446" spans="1:29" x14ac:dyDescent="0.3">
      <c r="A446">
        <v>8136655</v>
      </c>
      <c r="B446" t="s">
        <v>331</v>
      </c>
      <c r="C446" t="s">
        <v>332</v>
      </c>
      <c r="D446" s="3">
        <v>42278</v>
      </c>
      <c r="E446">
        <v>10120.89</v>
      </c>
      <c r="F446">
        <v>119074</v>
      </c>
      <c r="G446" t="s">
        <v>333</v>
      </c>
      <c r="H446">
        <v>79965</v>
      </c>
      <c r="I446">
        <v>79965</v>
      </c>
      <c r="J446" t="s">
        <v>334</v>
      </c>
      <c r="K446" t="s">
        <v>335</v>
      </c>
      <c r="L446" t="s">
        <v>354</v>
      </c>
      <c r="M446" t="s">
        <v>337</v>
      </c>
      <c r="P446" t="s">
        <v>338</v>
      </c>
      <c r="Q446" t="s">
        <v>344</v>
      </c>
      <c r="R446" t="s">
        <v>358</v>
      </c>
      <c r="S446" t="s">
        <v>339</v>
      </c>
      <c r="T446" t="s">
        <v>340</v>
      </c>
      <c r="U446" t="str">
        <f>VLOOKUP(A446,Sites!$A$1:$K$119,3,0)</f>
        <v>Headquarters</v>
      </c>
      <c r="V446" t="str">
        <f>VLOOKUP(A446,Sites!$A$1:$K$119,4,0)</f>
        <v>Line A</v>
      </c>
      <c r="W446" t="str">
        <f>VLOOKUP(A446,Sites!$A$1:$K$119,5,0)</f>
        <v>AM</v>
      </c>
      <c r="X446" t="str">
        <f>VLOOKUP(A446,Sites!$A$1:$K$119,6,0)</f>
        <v>USA</v>
      </c>
      <c r="Y446" t="str">
        <f>VLOOKUP(A446,Sites!$A$1:$K$119,7,0)</f>
        <v>New York</v>
      </c>
      <c r="Z446" t="str">
        <f>VLOOKUP(A446,Sites!$A$1:$K$119,8,0)</f>
        <v>New York Address 1</v>
      </c>
      <c r="AA446" t="str">
        <f>VLOOKUP(A446,Sites!$A$1:$K$119,9,0)</f>
        <v>New York 1</v>
      </c>
      <c r="AB446">
        <f>VLOOKUP(A446,Sites!$A$1:$K$119,10,0)</f>
        <v>40.741658999999999</v>
      </c>
      <c r="AC446">
        <f>VLOOKUP(A446,Sites!$A$1:$K$119,11,0)</f>
        <v>-73.986851000000001</v>
      </c>
    </row>
    <row r="447" spans="1:29" x14ac:dyDescent="0.3">
      <c r="A447">
        <v>8136655</v>
      </c>
      <c r="B447" t="s">
        <v>331</v>
      </c>
      <c r="C447" t="s">
        <v>332</v>
      </c>
      <c r="D447" s="3">
        <v>42644</v>
      </c>
      <c r="E447">
        <v>30762.58</v>
      </c>
      <c r="F447">
        <v>308367</v>
      </c>
      <c r="G447" t="s">
        <v>333</v>
      </c>
      <c r="H447">
        <v>79965</v>
      </c>
      <c r="I447">
        <v>79965</v>
      </c>
      <c r="J447" t="s">
        <v>334</v>
      </c>
      <c r="K447" t="s">
        <v>335</v>
      </c>
      <c r="L447" t="s">
        <v>354</v>
      </c>
      <c r="M447" t="s">
        <v>337</v>
      </c>
      <c r="P447" t="s">
        <v>338</v>
      </c>
      <c r="Q447" t="s">
        <v>344</v>
      </c>
      <c r="R447" t="s">
        <v>358</v>
      </c>
      <c r="S447" t="s">
        <v>339</v>
      </c>
      <c r="T447" t="s">
        <v>340</v>
      </c>
      <c r="U447" t="str">
        <f>VLOOKUP(A447,Sites!$A$1:$K$119,3,0)</f>
        <v>Headquarters</v>
      </c>
      <c r="V447" t="str">
        <f>VLOOKUP(A447,Sites!$A$1:$K$119,4,0)</f>
        <v>Line A</v>
      </c>
      <c r="W447" t="str">
        <f>VLOOKUP(A447,Sites!$A$1:$K$119,5,0)</f>
        <v>AM</v>
      </c>
      <c r="X447" t="str">
        <f>VLOOKUP(A447,Sites!$A$1:$K$119,6,0)</f>
        <v>USA</v>
      </c>
      <c r="Y447" t="str">
        <f>VLOOKUP(A447,Sites!$A$1:$K$119,7,0)</f>
        <v>New York</v>
      </c>
      <c r="Z447" t="str">
        <f>VLOOKUP(A447,Sites!$A$1:$K$119,8,0)</f>
        <v>New York Address 1</v>
      </c>
      <c r="AA447" t="str">
        <f>VLOOKUP(A447,Sites!$A$1:$K$119,9,0)</f>
        <v>New York 1</v>
      </c>
      <c r="AB447">
        <f>VLOOKUP(A447,Sites!$A$1:$K$119,10,0)</f>
        <v>40.741658999999999</v>
      </c>
      <c r="AC447">
        <f>VLOOKUP(A447,Sites!$A$1:$K$119,11,0)</f>
        <v>-73.986851000000001</v>
      </c>
    </row>
    <row r="448" spans="1:29" x14ac:dyDescent="0.3">
      <c r="A448">
        <v>8136655</v>
      </c>
      <c r="B448" t="s">
        <v>331</v>
      </c>
      <c r="C448" t="s">
        <v>332</v>
      </c>
      <c r="D448" s="3">
        <v>41518</v>
      </c>
      <c r="E448">
        <v>37413.199999999997</v>
      </c>
      <c r="F448">
        <v>334787</v>
      </c>
      <c r="G448" t="s">
        <v>333</v>
      </c>
      <c r="H448">
        <v>79965</v>
      </c>
      <c r="I448">
        <v>79965</v>
      </c>
      <c r="J448" t="s">
        <v>334</v>
      </c>
      <c r="K448" t="s">
        <v>335</v>
      </c>
      <c r="L448" t="s">
        <v>354</v>
      </c>
      <c r="M448" t="s">
        <v>337</v>
      </c>
      <c r="P448" t="s">
        <v>338</v>
      </c>
      <c r="Q448" t="s">
        <v>344</v>
      </c>
      <c r="R448" t="s">
        <v>358</v>
      </c>
      <c r="S448" t="s">
        <v>339</v>
      </c>
      <c r="T448" t="s">
        <v>340</v>
      </c>
      <c r="U448" t="str">
        <f>VLOOKUP(A448,Sites!$A$1:$K$119,3,0)</f>
        <v>Headquarters</v>
      </c>
      <c r="V448" t="str">
        <f>VLOOKUP(A448,Sites!$A$1:$K$119,4,0)</f>
        <v>Line A</v>
      </c>
      <c r="W448" t="str">
        <f>VLOOKUP(A448,Sites!$A$1:$K$119,5,0)</f>
        <v>AM</v>
      </c>
      <c r="X448" t="str">
        <f>VLOOKUP(A448,Sites!$A$1:$K$119,6,0)</f>
        <v>USA</v>
      </c>
      <c r="Y448" t="str">
        <f>VLOOKUP(A448,Sites!$A$1:$K$119,7,0)</f>
        <v>New York</v>
      </c>
      <c r="Z448" t="str">
        <f>VLOOKUP(A448,Sites!$A$1:$K$119,8,0)</f>
        <v>New York Address 1</v>
      </c>
      <c r="AA448" t="str">
        <f>VLOOKUP(A448,Sites!$A$1:$K$119,9,0)</f>
        <v>New York 1</v>
      </c>
      <c r="AB448">
        <f>VLOOKUP(A448,Sites!$A$1:$K$119,10,0)</f>
        <v>40.741658999999999</v>
      </c>
      <c r="AC448">
        <f>VLOOKUP(A448,Sites!$A$1:$K$119,11,0)</f>
        <v>-73.986851000000001</v>
      </c>
    </row>
    <row r="449" spans="1:29" x14ac:dyDescent="0.3">
      <c r="A449">
        <v>8136655</v>
      </c>
      <c r="B449" t="s">
        <v>331</v>
      </c>
      <c r="C449" t="s">
        <v>332</v>
      </c>
      <c r="D449" s="3">
        <v>41883</v>
      </c>
      <c r="E449">
        <v>35305.54</v>
      </c>
      <c r="F449">
        <v>329204</v>
      </c>
      <c r="G449" t="s">
        <v>333</v>
      </c>
      <c r="H449">
        <v>79965</v>
      </c>
      <c r="I449">
        <v>79965</v>
      </c>
      <c r="J449" t="s">
        <v>334</v>
      </c>
      <c r="K449" t="s">
        <v>335</v>
      </c>
      <c r="L449" t="s">
        <v>354</v>
      </c>
      <c r="M449" t="s">
        <v>337</v>
      </c>
      <c r="P449" t="s">
        <v>338</v>
      </c>
      <c r="Q449" t="s">
        <v>344</v>
      </c>
      <c r="R449" t="s">
        <v>358</v>
      </c>
      <c r="S449" t="s">
        <v>339</v>
      </c>
      <c r="T449" t="s">
        <v>340</v>
      </c>
      <c r="U449" t="str">
        <f>VLOOKUP(A449,Sites!$A$1:$K$119,3,0)</f>
        <v>Headquarters</v>
      </c>
      <c r="V449" t="str">
        <f>VLOOKUP(A449,Sites!$A$1:$K$119,4,0)</f>
        <v>Line A</v>
      </c>
      <c r="W449" t="str">
        <f>VLOOKUP(A449,Sites!$A$1:$K$119,5,0)</f>
        <v>AM</v>
      </c>
      <c r="X449" t="str">
        <f>VLOOKUP(A449,Sites!$A$1:$K$119,6,0)</f>
        <v>USA</v>
      </c>
      <c r="Y449" t="str">
        <f>VLOOKUP(A449,Sites!$A$1:$K$119,7,0)</f>
        <v>New York</v>
      </c>
      <c r="Z449" t="str">
        <f>VLOOKUP(A449,Sites!$A$1:$K$119,8,0)</f>
        <v>New York Address 1</v>
      </c>
      <c r="AA449" t="str">
        <f>VLOOKUP(A449,Sites!$A$1:$K$119,9,0)</f>
        <v>New York 1</v>
      </c>
      <c r="AB449">
        <f>VLOOKUP(A449,Sites!$A$1:$K$119,10,0)</f>
        <v>40.741658999999999</v>
      </c>
      <c r="AC449">
        <f>VLOOKUP(A449,Sites!$A$1:$K$119,11,0)</f>
        <v>-73.986851000000001</v>
      </c>
    </row>
    <row r="450" spans="1:29" x14ac:dyDescent="0.3">
      <c r="A450">
        <v>8136655</v>
      </c>
      <c r="B450" t="s">
        <v>331</v>
      </c>
      <c r="C450" t="s">
        <v>332</v>
      </c>
      <c r="D450" s="3">
        <v>42248</v>
      </c>
      <c r="E450">
        <v>37720.67</v>
      </c>
      <c r="F450">
        <v>369637</v>
      </c>
      <c r="G450" t="s">
        <v>333</v>
      </c>
      <c r="H450">
        <v>79965</v>
      </c>
      <c r="I450">
        <v>79965</v>
      </c>
      <c r="J450" t="s">
        <v>334</v>
      </c>
      <c r="K450" t="s">
        <v>335</v>
      </c>
      <c r="L450" t="s">
        <v>354</v>
      </c>
      <c r="M450" t="s">
        <v>337</v>
      </c>
      <c r="P450" t="s">
        <v>338</v>
      </c>
      <c r="Q450" t="s">
        <v>344</v>
      </c>
      <c r="R450" t="s">
        <v>358</v>
      </c>
      <c r="S450" t="s">
        <v>339</v>
      </c>
      <c r="T450" t="s">
        <v>340</v>
      </c>
      <c r="U450" t="str">
        <f>VLOOKUP(A450,Sites!$A$1:$K$119,3,0)</f>
        <v>Headquarters</v>
      </c>
      <c r="V450" t="str">
        <f>VLOOKUP(A450,Sites!$A$1:$K$119,4,0)</f>
        <v>Line A</v>
      </c>
      <c r="W450" t="str">
        <f>VLOOKUP(A450,Sites!$A$1:$K$119,5,0)</f>
        <v>AM</v>
      </c>
      <c r="X450" t="str">
        <f>VLOOKUP(A450,Sites!$A$1:$K$119,6,0)</f>
        <v>USA</v>
      </c>
      <c r="Y450" t="str">
        <f>VLOOKUP(A450,Sites!$A$1:$K$119,7,0)</f>
        <v>New York</v>
      </c>
      <c r="Z450" t="str">
        <f>VLOOKUP(A450,Sites!$A$1:$K$119,8,0)</f>
        <v>New York Address 1</v>
      </c>
      <c r="AA450" t="str">
        <f>VLOOKUP(A450,Sites!$A$1:$K$119,9,0)</f>
        <v>New York 1</v>
      </c>
      <c r="AB450">
        <f>VLOOKUP(A450,Sites!$A$1:$K$119,10,0)</f>
        <v>40.741658999999999</v>
      </c>
      <c r="AC450">
        <f>VLOOKUP(A450,Sites!$A$1:$K$119,11,0)</f>
        <v>-73.986851000000001</v>
      </c>
    </row>
    <row r="451" spans="1:29" x14ac:dyDescent="0.3">
      <c r="A451">
        <v>8136655</v>
      </c>
      <c r="B451" t="s">
        <v>331</v>
      </c>
      <c r="C451" t="s">
        <v>332</v>
      </c>
      <c r="D451" s="3">
        <v>42614</v>
      </c>
      <c r="E451">
        <v>39582.559999999998</v>
      </c>
      <c r="F451">
        <v>395130</v>
      </c>
      <c r="G451" t="s">
        <v>333</v>
      </c>
      <c r="H451">
        <v>79965</v>
      </c>
      <c r="I451">
        <v>79965</v>
      </c>
      <c r="J451" t="s">
        <v>334</v>
      </c>
      <c r="K451" t="s">
        <v>335</v>
      </c>
      <c r="L451" t="s">
        <v>354</v>
      </c>
      <c r="M451" t="s">
        <v>337</v>
      </c>
      <c r="P451" t="s">
        <v>338</v>
      </c>
      <c r="Q451" t="s">
        <v>344</v>
      </c>
      <c r="R451" t="s">
        <v>358</v>
      </c>
      <c r="S451" t="s">
        <v>339</v>
      </c>
      <c r="T451" t="s">
        <v>340</v>
      </c>
      <c r="U451" t="str">
        <f>VLOOKUP(A451,Sites!$A$1:$K$119,3,0)</f>
        <v>Headquarters</v>
      </c>
      <c r="V451" t="str">
        <f>VLOOKUP(A451,Sites!$A$1:$K$119,4,0)</f>
        <v>Line A</v>
      </c>
      <c r="W451" t="str">
        <f>VLOOKUP(A451,Sites!$A$1:$K$119,5,0)</f>
        <v>AM</v>
      </c>
      <c r="X451" t="str">
        <f>VLOOKUP(A451,Sites!$A$1:$K$119,6,0)</f>
        <v>USA</v>
      </c>
      <c r="Y451" t="str">
        <f>VLOOKUP(A451,Sites!$A$1:$K$119,7,0)</f>
        <v>New York</v>
      </c>
      <c r="Z451" t="str">
        <f>VLOOKUP(A451,Sites!$A$1:$K$119,8,0)</f>
        <v>New York Address 1</v>
      </c>
      <c r="AA451" t="str">
        <f>VLOOKUP(A451,Sites!$A$1:$K$119,9,0)</f>
        <v>New York 1</v>
      </c>
      <c r="AB451">
        <f>VLOOKUP(A451,Sites!$A$1:$K$119,10,0)</f>
        <v>40.741658999999999</v>
      </c>
      <c r="AC451">
        <f>VLOOKUP(A451,Sites!$A$1:$K$119,11,0)</f>
        <v>-73.986851000000001</v>
      </c>
    </row>
    <row r="452" spans="1:29" x14ac:dyDescent="0.3">
      <c r="A452">
        <v>8136655</v>
      </c>
      <c r="B452" t="s">
        <v>331</v>
      </c>
      <c r="C452" t="s">
        <v>353</v>
      </c>
      <c r="D452" s="3">
        <v>42461</v>
      </c>
      <c r="E452">
        <v>9487.06</v>
      </c>
      <c r="F452">
        <v>190467</v>
      </c>
      <c r="G452" t="s">
        <v>333</v>
      </c>
      <c r="H452">
        <v>79965</v>
      </c>
      <c r="I452">
        <v>79965</v>
      </c>
      <c r="J452" t="s">
        <v>334</v>
      </c>
      <c r="K452" t="s">
        <v>335</v>
      </c>
      <c r="L452" t="s">
        <v>354</v>
      </c>
      <c r="M452" t="s">
        <v>337</v>
      </c>
      <c r="P452" t="s">
        <v>338</v>
      </c>
      <c r="Q452" t="s">
        <v>344</v>
      </c>
      <c r="R452" t="s">
        <v>358</v>
      </c>
      <c r="S452" t="s">
        <v>339</v>
      </c>
      <c r="T452" t="s">
        <v>340</v>
      </c>
      <c r="U452" t="str">
        <f>VLOOKUP(A452,Sites!$A$1:$K$119,3,0)</f>
        <v>Headquarters</v>
      </c>
      <c r="V452" t="str">
        <f>VLOOKUP(A452,Sites!$A$1:$K$119,4,0)</f>
        <v>Line A</v>
      </c>
      <c r="W452" t="str">
        <f>VLOOKUP(A452,Sites!$A$1:$K$119,5,0)</f>
        <v>AM</v>
      </c>
      <c r="X452" t="str">
        <f>VLOOKUP(A452,Sites!$A$1:$K$119,6,0)</f>
        <v>USA</v>
      </c>
      <c r="Y452" t="str">
        <f>VLOOKUP(A452,Sites!$A$1:$K$119,7,0)</f>
        <v>New York</v>
      </c>
      <c r="Z452" t="str">
        <f>VLOOKUP(A452,Sites!$A$1:$K$119,8,0)</f>
        <v>New York Address 1</v>
      </c>
      <c r="AA452" t="str">
        <f>VLOOKUP(A452,Sites!$A$1:$K$119,9,0)</f>
        <v>New York 1</v>
      </c>
      <c r="AB452">
        <f>VLOOKUP(A452,Sites!$A$1:$K$119,10,0)</f>
        <v>40.741658999999999</v>
      </c>
      <c r="AC452">
        <f>VLOOKUP(A452,Sites!$A$1:$K$119,11,0)</f>
        <v>-73.986851000000001</v>
      </c>
    </row>
    <row r="453" spans="1:29" x14ac:dyDescent="0.3">
      <c r="A453">
        <v>8136655</v>
      </c>
      <c r="B453" t="s">
        <v>331</v>
      </c>
      <c r="C453" t="s">
        <v>353</v>
      </c>
      <c r="D453" s="3">
        <v>42826</v>
      </c>
      <c r="E453">
        <v>5458.31</v>
      </c>
      <c r="F453">
        <v>120885</v>
      </c>
      <c r="G453" t="s">
        <v>333</v>
      </c>
      <c r="H453">
        <v>79965</v>
      </c>
      <c r="I453">
        <v>79965</v>
      </c>
      <c r="J453" t="s">
        <v>334</v>
      </c>
      <c r="K453" t="s">
        <v>335</v>
      </c>
      <c r="L453" t="s">
        <v>354</v>
      </c>
      <c r="M453" t="s">
        <v>337</v>
      </c>
      <c r="P453" t="s">
        <v>338</v>
      </c>
      <c r="Q453" t="s">
        <v>344</v>
      </c>
      <c r="R453" t="s">
        <v>358</v>
      </c>
      <c r="S453" t="s">
        <v>339</v>
      </c>
      <c r="T453" t="s">
        <v>340</v>
      </c>
      <c r="U453" t="str">
        <f>VLOOKUP(A453,Sites!$A$1:$K$119,3,0)</f>
        <v>Headquarters</v>
      </c>
      <c r="V453" t="str">
        <f>VLOOKUP(A453,Sites!$A$1:$K$119,4,0)</f>
        <v>Line A</v>
      </c>
      <c r="W453" t="str">
        <f>VLOOKUP(A453,Sites!$A$1:$K$119,5,0)</f>
        <v>AM</v>
      </c>
      <c r="X453" t="str">
        <f>VLOOKUP(A453,Sites!$A$1:$K$119,6,0)</f>
        <v>USA</v>
      </c>
      <c r="Y453" t="str">
        <f>VLOOKUP(A453,Sites!$A$1:$K$119,7,0)</f>
        <v>New York</v>
      </c>
      <c r="Z453" t="str">
        <f>VLOOKUP(A453,Sites!$A$1:$K$119,8,0)</f>
        <v>New York Address 1</v>
      </c>
      <c r="AA453" t="str">
        <f>VLOOKUP(A453,Sites!$A$1:$K$119,9,0)</f>
        <v>New York 1</v>
      </c>
      <c r="AB453">
        <f>VLOOKUP(A453,Sites!$A$1:$K$119,10,0)</f>
        <v>40.741658999999999</v>
      </c>
      <c r="AC453">
        <f>VLOOKUP(A453,Sites!$A$1:$K$119,11,0)</f>
        <v>-73.986851000000001</v>
      </c>
    </row>
    <row r="454" spans="1:29" x14ac:dyDescent="0.3">
      <c r="A454">
        <v>8136655</v>
      </c>
      <c r="B454" t="s">
        <v>331</v>
      </c>
      <c r="C454" t="s">
        <v>353</v>
      </c>
      <c r="D454" s="3">
        <v>42217</v>
      </c>
      <c r="E454">
        <v>913.62</v>
      </c>
      <c r="F454">
        <v>557</v>
      </c>
      <c r="G454" t="s">
        <v>333</v>
      </c>
      <c r="H454">
        <v>79965</v>
      </c>
      <c r="I454">
        <v>79965</v>
      </c>
      <c r="J454" t="s">
        <v>334</v>
      </c>
      <c r="K454" t="s">
        <v>335</v>
      </c>
      <c r="L454" t="s">
        <v>354</v>
      </c>
      <c r="M454" t="s">
        <v>337</v>
      </c>
      <c r="P454" t="s">
        <v>338</v>
      </c>
      <c r="Q454" t="s">
        <v>344</v>
      </c>
      <c r="R454" t="s">
        <v>358</v>
      </c>
      <c r="S454" t="s">
        <v>339</v>
      </c>
      <c r="T454" t="s">
        <v>340</v>
      </c>
      <c r="U454" t="str">
        <f>VLOOKUP(A454,Sites!$A$1:$K$119,3,0)</f>
        <v>Headquarters</v>
      </c>
      <c r="V454" t="str">
        <f>VLOOKUP(A454,Sites!$A$1:$K$119,4,0)</f>
        <v>Line A</v>
      </c>
      <c r="W454" t="str">
        <f>VLOOKUP(A454,Sites!$A$1:$K$119,5,0)</f>
        <v>AM</v>
      </c>
      <c r="X454" t="str">
        <f>VLOOKUP(A454,Sites!$A$1:$K$119,6,0)</f>
        <v>USA</v>
      </c>
      <c r="Y454" t="str">
        <f>VLOOKUP(A454,Sites!$A$1:$K$119,7,0)</f>
        <v>New York</v>
      </c>
      <c r="Z454" t="str">
        <f>VLOOKUP(A454,Sites!$A$1:$K$119,8,0)</f>
        <v>New York Address 1</v>
      </c>
      <c r="AA454" t="str">
        <f>VLOOKUP(A454,Sites!$A$1:$K$119,9,0)</f>
        <v>New York 1</v>
      </c>
      <c r="AB454">
        <f>VLOOKUP(A454,Sites!$A$1:$K$119,10,0)</f>
        <v>40.741658999999999</v>
      </c>
      <c r="AC454">
        <f>VLOOKUP(A454,Sites!$A$1:$K$119,11,0)</f>
        <v>-73.986851000000001</v>
      </c>
    </row>
    <row r="455" spans="1:29" x14ac:dyDescent="0.3">
      <c r="A455">
        <v>8136655</v>
      </c>
      <c r="B455" t="s">
        <v>331</v>
      </c>
      <c r="C455" t="s">
        <v>353</v>
      </c>
      <c r="D455" s="3">
        <v>42583</v>
      </c>
      <c r="E455">
        <v>682.24</v>
      </c>
      <c r="F455" t="s">
        <v>349</v>
      </c>
      <c r="G455" t="s">
        <v>333</v>
      </c>
      <c r="H455">
        <v>79965</v>
      </c>
      <c r="I455">
        <v>79965</v>
      </c>
      <c r="J455" t="s">
        <v>334</v>
      </c>
      <c r="K455" t="s">
        <v>335</v>
      </c>
      <c r="L455" t="s">
        <v>354</v>
      </c>
      <c r="M455" t="s">
        <v>337</v>
      </c>
      <c r="P455" t="s">
        <v>338</v>
      </c>
      <c r="Q455" t="s">
        <v>344</v>
      </c>
      <c r="R455" t="s">
        <v>358</v>
      </c>
      <c r="S455" t="s">
        <v>339</v>
      </c>
      <c r="T455" t="s">
        <v>340</v>
      </c>
      <c r="U455" t="str">
        <f>VLOOKUP(A455,Sites!$A$1:$K$119,3,0)</f>
        <v>Headquarters</v>
      </c>
      <c r="V455" t="str">
        <f>VLOOKUP(A455,Sites!$A$1:$K$119,4,0)</f>
        <v>Line A</v>
      </c>
      <c r="W455" t="str">
        <f>VLOOKUP(A455,Sites!$A$1:$K$119,5,0)</f>
        <v>AM</v>
      </c>
      <c r="X455" t="str">
        <f>VLOOKUP(A455,Sites!$A$1:$K$119,6,0)</f>
        <v>USA</v>
      </c>
      <c r="Y455" t="str">
        <f>VLOOKUP(A455,Sites!$A$1:$K$119,7,0)</f>
        <v>New York</v>
      </c>
      <c r="Z455" t="str">
        <f>VLOOKUP(A455,Sites!$A$1:$K$119,8,0)</f>
        <v>New York Address 1</v>
      </c>
      <c r="AA455" t="str">
        <f>VLOOKUP(A455,Sites!$A$1:$K$119,9,0)</f>
        <v>New York 1</v>
      </c>
      <c r="AB455">
        <f>VLOOKUP(A455,Sites!$A$1:$K$119,10,0)</f>
        <v>40.741658999999999</v>
      </c>
      <c r="AC455">
        <f>VLOOKUP(A455,Sites!$A$1:$K$119,11,0)</f>
        <v>-73.986851000000001</v>
      </c>
    </row>
    <row r="456" spans="1:29" x14ac:dyDescent="0.3">
      <c r="A456">
        <v>8136655</v>
      </c>
      <c r="B456" t="s">
        <v>331</v>
      </c>
      <c r="C456" t="s">
        <v>353</v>
      </c>
      <c r="D456" s="3">
        <v>42339</v>
      </c>
      <c r="E456">
        <v>12612.12</v>
      </c>
      <c r="F456">
        <v>280784</v>
      </c>
      <c r="G456" t="s">
        <v>333</v>
      </c>
      <c r="H456">
        <v>79965</v>
      </c>
      <c r="I456">
        <v>79965</v>
      </c>
      <c r="J456" t="s">
        <v>334</v>
      </c>
      <c r="K456" t="s">
        <v>335</v>
      </c>
      <c r="L456" t="s">
        <v>354</v>
      </c>
      <c r="M456" t="s">
        <v>337</v>
      </c>
      <c r="P456" t="s">
        <v>338</v>
      </c>
      <c r="Q456" t="s">
        <v>344</v>
      </c>
      <c r="R456" t="s">
        <v>358</v>
      </c>
      <c r="S456" t="s">
        <v>339</v>
      </c>
      <c r="T456" t="s">
        <v>340</v>
      </c>
      <c r="U456" t="str">
        <f>VLOOKUP(A456,Sites!$A$1:$K$119,3,0)</f>
        <v>Headquarters</v>
      </c>
      <c r="V456" t="str">
        <f>VLOOKUP(A456,Sites!$A$1:$K$119,4,0)</f>
        <v>Line A</v>
      </c>
      <c r="W456" t="str">
        <f>VLOOKUP(A456,Sites!$A$1:$K$119,5,0)</f>
        <v>AM</v>
      </c>
      <c r="X456" t="str">
        <f>VLOOKUP(A456,Sites!$A$1:$K$119,6,0)</f>
        <v>USA</v>
      </c>
      <c r="Y456" t="str">
        <f>VLOOKUP(A456,Sites!$A$1:$K$119,7,0)</f>
        <v>New York</v>
      </c>
      <c r="Z456" t="str">
        <f>VLOOKUP(A456,Sites!$A$1:$K$119,8,0)</f>
        <v>New York Address 1</v>
      </c>
      <c r="AA456" t="str">
        <f>VLOOKUP(A456,Sites!$A$1:$K$119,9,0)</f>
        <v>New York 1</v>
      </c>
      <c r="AB456">
        <f>VLOOKUP(A456,Sites!$A$1:$K$119,10,0)</f>
        <v>40.741658999999999</v>
      </c>
      <c r="AC456">
        <f>VLOOKUP(A456,Sites!$A$1:$K$119,11,0)</f>
        <v>-73.986851000000001</v>
      </c>
    </row>
    <row r="457" spans="1:29" x14ac:dyDescent="0.3">
      <c r="A457">
        <v>8136655</v>
      </c>
      <c r="B457" t="s">
        <v>331</v>
      </c>
      <c r="C457" t="s">
        <v>353</v>
      </c>
      <c r="D457" s="3">
        <v>42705</v>
      </c>
      <c r="E457">
        <v>11232.21</v>
      </c>
      <c r="F457">
        <v>258722</v>
      </c>
      <c r="G457" t="s">
        <v>333</v>
      </c>
      <c r="H457">
        <v>79965</v>
      </c>
      <c r="I457">
        <v>79965</v>
      </c>
      <c r="J457" t="s">
        <v>334</v>
      </c>
      <c r="K457" t="s">
        <v>335</v>
      </c>
      <c r="L457" t="s">
        <v>354</v>
      </c>
      <c r="M457" t="s">
        <v>337</v>
      </c>
      <c r="P457" t="s">
        <v>338</v>
      </c>
      <c r="Q457" t="s">
        <v>344</v>
      </c>
      <c r="R457" t="s">
        <v>358</v>
      </c>
      <c r="S457" t="s">
        <v>339</v>
      </c>
      <c r="T457" t="s">
        <v>340</v>
      </c>
      <c r="U457" t="str">
        <f>VLOOKUP(A457,Sites!$A$1:$K$119,3,0)</f>
        <v>Headquarters</v>
      </c>
      <c r="V457" t="str">
        <f>VLOOKUP(A457,Sites!$A$1:$K$119,4,0)</f>
        <v>Line A</v>
      </c>
      <c r="W457" t="str">
        <f>VLOOKUP(A457,Sites!$A$1:$K$119,5,0)</f>
        <v>AM</v>
      </c>
      <c r="X457" t="str">
        <f>VLOOKUP(A457,Sites!$A$1:$K$119,6,0)</f>
        <v>USA</v>
      </c>
      <c r="Y457" t="str">
        <f>VLOOKUP(A457,Sites!$A$1:$K$119,7,0)</f>
        <v>New York</v>
      </c>
      <c r="Z457" t="str">
        <f>VLOOKUP(A457,Sites!$A$1:$K$119,8,0)</f>
        <v>New York Address 1</v>
      </c>
      <c r="AA457" t="str">
        <f>VLOOKUP(A457,Sites!$A$1:$K$119,9,0)</f>
        <v>New York 1</v>
      </c>
      <c r="AB457">
        <f>VLOOKUP(A457,Sites!$A$1:$K$119,10,0)</f>
        <v>40.741658999999999</v>
      </c>
      <c r="AC457">
        <f>VLOOKUP(A457,Sites!$A$1:$K$119,11,0)</f>
        <v>-73.986851000000001</v>
      </c>
    </row>
    <row r="458" spans="1:29" x14ac:dyDescent="0.3">
      <c r="A458">
        <v>8136655</v>
      </c>
      <c r="B458" t="s">
        <v>331</v>
      </c>
      <c r="C458" t="s">
        <v>353</v>
      </c>
      <c r="D458" s="3">
        <v>42401</v>
      </c>
      <c r="E458">
        <v>12517.62</v>
      </c>
      <c r="F458">
        <v>263340</v>
      </c>
      <c r="G458" t="s">
        <v>333</v>
      </c>
      <c r="H458">
        <v>79965</v>
      </c>
      <c r="I458">
        <v>79965</v>
      </c>
      <c r="J458" t="s">
        <v>334</v>
      </c>
      <c r="K458" t="s">
        <v>335</v>
      </c>
      <c r="L458" t="s">
        <v>354</v>
      </c>
      <c r="M458" t="s">
        <v>337</v>
      </c>
      <c r="P458" t="s">
        <v>338</v>
      </c>
      <c r="Q458" t="s">
        <v>344</v>
      </c>
      <c r="R458" t="s">
        <v>358</v>
      </c>
      <c r="S458" t="s">
        <v>339</v>
      </c>
      <c r="T458" t="s">
        <v>340</v>
      </c>
      <c r="U458" t="str">
        <f>VLOOKUP(A458,Sites!$A$1:$K$119,3,0)</f>
        <v>Headquarters</v>
      </c>
      <c r="V458" t="str">
        <f>VLOOKUP(A458,Sites!$A$1:$K$119,4,0)</f>
        <v>Line A</v>
      </c>
      <c r="W458" t="str">
        <f>VLOOKUP(A458,Sites!$A$1:$K$119,5,0)</f>
        <v>AM</v>
      </c>
      <c r="X458" t="str">
        <f>VLOOKUP(A458,Sites!$A$1:$K$119,6,0)</f>
        <v>USA</v>
      </c>
      <c r="Y458" t="str">
        <f>VLOOKUP(A458,Sites!$A$1:$K$119,7,0)</f>
        <v>New York</v>
      </c>
      <c r="Z458" t="str">
        <f>VLOOKUP(A458,Sites!$A$1:$K$119,8,0)</f>
        <v>New York Address 1</v>
      </c>
      <c r="AA458" t="str">
        <f>VLOOKUP(A458,Sites!$A$1:$K$119,9,0)</f>
        <v>New York 1</v>
      </c>
      <c r="AB458">
        <f>VLOOKUP(A458,Sites!$A$1:$K$119,10,0)</f>
        <v>40.741658999999999</v>
      </c>
      <c r="AC458">
        <f>VLOOKUP(A458,Sites!$A$1:$K$119,11,0)</f>
        <v>-73.986851000000001</v>
      </c>
    </row>
    <row r="459" spans="1:29" x14ac:dyDescent="0.3">
      <c r="A459">
        <v>8136655</v>
      </c>
      <c r="B459" t="s">
        <v>331</v>
      </c>
      <c r="C459" t="s">
        <v>353</v>
      </c>
      <c r="D459" s="3">
        <v>42767</v>
      </c>
      <c r="E459">
        <v>12382.63</v>
      </c>
      <c r="F459">
        <v>258650</v>
      </c>
      <c r="G459" t="s">
        <v>333</v>
      </c>
      <c r="H459">
        <v>79965</v>
      </c>
      <c r="I459">
        <v>79965</v>
      </c>
      <c r="J459" t="s">
        <v>334</v>
      </c>
      <c r="K459" t="s">
        <v>335</v>
      </c>
      <c r="L459" t="s">
        <v>354</v>
      </c>
      <c r="M459" t="s">
        <v>337</v>
      </c>
      <c r="P459" t="s">
        <v>338</v>
      </c>
      <c r="Q459" t="s">
        <v>344</v>
      </c>
      <c r="R459" t="s">
        <v>358</v>
      </c>
      <c r="S459" t="s">
        <v>339</v>
      </c>
      <c r="T459" t="s">
        <v>340</v>
      </c>
      <c r="U459" t="str">
        <f>VLOOKUP(A459,Sites!$A$1:$K$119,3,0)</f>
        <v>Headquarters</v>
      </c>
      <c r="V459" t="str">
        <f>VLOOKUP(A459,Sites!$A$1:$K$119,4,0)</f>
        <v>Line A</v>
      </c>
      <c r="W459" t="str">
        <f>VLOOKUP(A459,Sites!$A$1:$K$119,5,0)</f>
        <v>AM</v>
      </c>
      <c r="X459" t="str">
        <f>VLOOKUP(A459,Sites!$A$1:$K$119,6,0)</f>
        <v>USA</v>
      </c>
      <c r="Y459" t="str">
        <f>VLOOKUP(A459,Sites!$A$1:$K$119,7,0)</f>
        <v>New York</v>
      </c>
      <c r="Z459" t="str">
        <f>VLOOKUP(A459,Sites!$A$1:$K$119,8,0)</f>
        <v>New York Address 1</v>
      </c>
      <c r="AA459" t="str">
        <f>VLOOKUP(A459,Sites!$A$1:$K$119,9,0)</f>
        <v>New York 1</v>
      </c>
      <c r="AB459">
        <f>VLOOKUP(A459,Sites!$A$1:$K$119,10,0)</f>
        <v>40.741658999999999</v>
      </c>
      <c r="AC459">
        <f>VLOOKUP(A459,Sites!$A$1:$K$119,11,0)</f>
        <v>-73.986851000000001</v>
      </c>
    </row>
    <row r="460" spans="1:29" x14ac:dyDescent="0.3">
      <c r="A460">
        <v>8136655</v>
      </c>
      <c r="B460" t="s">
        <v>331</v>
      </c>
      <c r="C460" t="s">
        <v>353</v>
      </c>
      <c r="D460" s="3">
        <v>42370</v>
      </c>
      <c r="E460">
        <v>15501.73</v>
      </c>
      <c r="F460">
        <v>336400</v>
      </c>
      <c r="G460" t="s">
        <v>333</v>
      </c>
      <c r="H460">
        <v>79965</v>
      </c>
      <c r="I460">
        <v>79965</v>
      </c>
      <c r="J460" t="s">
        <v>334</v>
      </c>
      <c r="K460" t="s">
        <v>335</v>
      </c>
      <c r="L460" t="s">
        <v>354</v>
      </c>
      <c r="M460" t="s">
        <v>337</v>
      </c>
      <c r="P460" t="s">
        <v>338</v>
      </c>
      <c r="Q460" t="s">
        <v>344</v>
      </c>
      <c r="R460" t="s">
        <v>358</v>
      </c>
      <c r="S460" t="s">
        <v>339</v>
      </c>
      <c r="T460" t="s">
        <v>340</v>
      </c>
      <c r="U460" t="str">
        <f>VLOOKUP(A460,Sites!$A$1:$K$119,3,0)</f>
        <v>Headquarters</v>
      </c>
      <c r="V460" t="str">
        <f>VLOOKUP(A460,Sites!$A$1:$K$119,4,0)</f>
        <v>Line A</v>
      </c>
      <c r="W460" t="str">
        <f>VLOOKUP(A460,Sites!$A$1:$K$119,5,0)</f>
        <v>AM</v>
      </c>
      <c r="X460" t="str">
        <f>VLOOKUP(A460,Sites!$A$1:$K$119,6,0)</f>
        <v>USA</v>
      </c>
      <c r="Y460" t="str">
        <f>VLOOKUP(A460,Sites!$A$1:$K$119,7,0)</f>
        <v>New York</v>
      </c>
      <c r="Z460" t="str">
        <f>VLOOKUP(A460,Sites!$A$1:$K$119,8,0)</f>
        <v>New York Address 1</v>
      </c>
      <c r="AA460" t="str">
        <f>VLOOKUP(A460,Sites!$A$1:$K$119,9,0)</f>
        <v>New York 1</v>
      </c>
      <c r="AB460">
        <f>VLOOKUP(A460,Sites!$A$1:$K$119,10,0)</f>
        <v>40.741658999999999</v>
      </c>
      <c r="AC460">
        <f>VLOOKUP(A460,Sites!$A$1:$K$119,11,0)</f>
        <v>-73.986851000000001</v>
      </c>
    </row>
    <row r="461" spans="1:29" x14ac:dyDescent="0.3">
      <c r="A461">
        <v>8136655</v>
      </c>
      <c r="B461" t="s">
        <v>331</v>
      </c>
      <c r="C461" t="s">
        <v>353</v>
      </c>
      <c r="D461" s="3">
        <v>42736</v>
      </c>
      <c r="E461">
        <v>17751.48</v>
      </c>
      <c r="F461">
        <v>395378</v>
      </c>
      <c r="G461" t="s">
        <v>333</v>
      </c>
      <c r="H461">
        <v>79965</v>
      </c>
      <c r="I461">
        <v>79965</v>
      </c>
      <c r="J461" t="s">
        <v>334</v>
      </c>
      <c r="K461" t="s">
        <v>335</v>
      </c>
      <c r="L461" t="s">
        <v>354</v>
      </c>
      <c r="M461" t="s">
        <v>337</v>
      </c>
      <c r="P461" t="s">
        <v>338</v>
      </c>
      <c r="Q461" t="s">
        <v>344</v>
      </c>
      <c r="R461" t="s">
        <v>358</v>
      </c>
      <c r="S461" t="s">
        <v>339</v>
      </c>
      <c r="T461" t="s">
        <v>340</v>
      </c>
      <c r="U461" t="str">
        <f>VLOOKUP(A461,Sites!$A$1:$K$119,3,0)</f>
        <v>Headquarters</v>
      </c>
      <c r="V461" t="str">
        <f>VLOOKUP(A461,Sites!$A$1:$K$119,4,0)</f>
        <v>Line A</v>
      </c>
      <c r="W461" t="str">
        <f>VLOOKUP(A461,Sites!$A$1:$K$119,5,0)</f>
        <v>AM</v>
      </c>
      <c r="X461" t="str">
        <f>VLOOKUP(A461,Sites!$A$1:$K$119,6,0)</f>
        <v>USA</v>
      </c>
      <c r="Y461" t="str">
        <f>VLOOKUP(A461,Sites!$A$1:$K$119,7,0)</f>
        <v>New York</v>
      </c>
      <c r="Z461" t="str">
        <f>VLOOKUP(A461,Sites!$A$1:$K$119,8,0)</f>
        <v>New York Address 1</v>
      </c>
      <c r="AA461" t="str">
        <f>VLOOKUP(A461,Sites!$A$1:$K$119,9,0)</f>
        <v>New York 1</v>
      </c>
      <c r="AB461">
        <f>VLOOKUP(A461,Sites!$A$1:$K$119,10,0)</f>
        <v>40.741658999999999</v>
      </c>
      <c r="AC461">
        <f>VLOOKUP(A461,Sites!$A$1:$K$119,11,0)</f>
        <v>-73.986851000000001</v>
      </c>
    </row>
    <row r="462" spans="1:29" x14ac:dyDescent="0.3">
      <c r="A462">
        <v>8136655</v>
      </c>
      <c r="B462" t="s">
        <v>331</v>
      </c>
      <c r="C462" t="s">
        <v>353</v>
      </c>
      <c r="D462" s="3">
        <v>42552</v>
      </c>
      <c r="E462">
        <v>911.8</v>
      </c>
      <c r="F462" t="s">
        <v>349</v>
      </c>
      <c r="G462" t="s">
        <v>333</v>
      </c>
      <c r="H462">
        <v>79965</v>
      </c>
      <c r="I462">
        <v>79965</v>
      </c>
      <c r="J462" t="s">
        <v>334</v>
      </c>
      <c r="K462" t="s">
        <v>335</v>
      </c>
      <c r="L462" t="s">
        <v>354</v>
      </c>
      <c r="M462" t="s">
        <v>337</v>
      </c>
      <c r="P462" t="s">
        <v>338</v>
      </c>
      <c r="Q462" t="s">
        <v>344</v>
      </c>
      <c r="R462" t="s">
        <v>358</v>
      </c>
      <c r="S462" t="s">
        <v>339</v>
      </c>
      <c r="T462" t="s">
        <v>340</v>
      </c>
      <c r="U462" t="str">
        <f>VLOOKUP(A462,Sites!$A$1:$K$119,3,0)</f>
        <v>Headquarters</v>
      </c>
      <c r="V462" t="str">
        <f>VLOOKUP(A462,Sites!$A$1:$K$119,4,0)</f>
        <v>Line A</v>
      </c>
      <c r="W462" t="str">
        <f>VLOOKUP(A462,Sites!$A$1:$K$119,5,0)</f>
        <v>AM</v>
      </c>
      <c r="X462" t="str">
        <f>VLOOKUP(A462,Sites!$A$1:$K$119,6,0)</f>
        <v>USA</v>
      </c>
      <c r="Y462" t="str">
        <f>VLOOKUP(A462,Sites!$A$1:$K$119,7,0)</f>
        <v>New York</v>
      </c>
      <c r="Z462" t="str">
        <f>VLOOKUP(A462,Sites!$A$1:$K$119,8,0)</f>
        <v>New York Address 1</v>
      </c>
      <c r="AA462" t="str">
        <f>VLOOKUP(A462,Sites!$A$1:$K$119,9,0)</f>
        <v>New York 1</v>
      </c>
      <c r="AB462">
        <f>VLOOKUP(A462,Sites!$A$1:$K$119,10,0)</f>
        <v>40.741658999999999</v>
      </c>
      <c r="AC462">
        <f>VLOOKUP(A462,Sites!$A$1:$K$119,11,0)</f>
        <v>-73.986851000000001</v>
      </c>
    </row>
    <row r="463" spans="1:29" x14ac:dyDescent="0.3">
      <c r="A463">
        <v>8136655</v>
      </c>
      <c r="B463" t="s">
        <v>331</v>
      </c>
      <c r="C463" t="s">
        <v>353</v>
      </c>
      <c r="D463" s="3">
        <v>42522</v>
      </c>
      <c r="E463">
        <v>2666.18</v>
      </c>
      <c r="F463">
        <v>43303</v>
      </c>
      <c r="G463" t="s">
        <v>333</v>
      </c>
      <c r="H463">
        <v>79965</v>
      </c>
      <c r="I463">
        <v>79965</v>
      </c>
      <c r="J463" t="s">
        <v>334</v>
      </c>
      <c r="K463" t="s">
        <v>335</v>
      </c>
      <c r="L463" t="s">
        <v>354</v>
      </c>
      <c r="M463" t="s">
        <v>337</v>
      </c>
      <c r="P463" t="s">
        <v>338</v>
      </c>
      <c r="Q463" t="s">
        <v>344</v>
      </c>
      <c r="R463" t="s">
        <v>358</v>
      </c>
      <c r="S463" t="s">
        <v>339</v>
      </c>
      <c r="T463" t="s">
        <v>340</v>
      </c>
      <c r="U463" t="str">
        <f>VLOOKUP(A463,Sites!$A$1:$K$119,3,0)</f>
        <v>Headquarters</v>
      </c>
      <c r="V463" t="str">
        <f>VLOOKUP(A463,Sites!$A$1:$K$119,4,0)</f>
        <v>Line A</v>
      </c>
      <c r="W463" t="str">
        <f>VLOOKUP(A463,Sites!$A$1:$K$119,5,0)</f>
        <v>AM</v>
      </c>
      <c r="X463" t="str">
        <f>VLOOKUP(A463,Sites!$A$1:$K$119,6,0)</f>
        <v>USA</v>
      </c>
      <c r="Y463" t="str">
        <f>VLOOKUP(A463,Sites!$A$1:$K$119,7,0)</f>
        <v>New York</v>
      </c>
      <c r="Z463" t="str">
        <f>VLOOKUP(A463,Sites!$A$1:$K$119,8,0)</f>
        <v>New York Address 1</v>
      </c>
      <c r="AA463" t="str">
        <f>VLOOKUP(A463,Sites!$A$1:$K$119,9,0)</f>
        <v>New York 1</v>
      </c>
      <c r="AB463">
        <f>VLOOKUP(A463,Sites!$A$1:$K$119,10,0)</f>
        <v>40.741658999999999</v>
      </c>
      <c r="AC463">
        <f>VLOOKUP(A463,Sites!$A$1:$K$119,11,0)</f>
        <v>-73.986851000000001</v>
      </c>
    </row>
    <row r="464" spans="1:29" x14ac:dyDescent="0.3">
      <c r="A464">
        <v>8136655</v>
      </c>
      <c r="B464" t="s">
        <v>331</v>
      </c>
      <c r="C464" t="s">
        <v>353</v>
      </c>
      <c r="D464" s="3">
        <v>42430</v>
      </c>
      <c r="E464">
        <v>13512.28</v>
      </c>
      <c r="F464">
        <v>284321</v>
      </c>
      <c r="G464" t="s">
        <v>333</v>
      </c>
      <c r="H464">
        <v>79965</v>
      </c>
      <c r="I464">
        <v>79965</v>
      </c>
      <c r="J464" t="s">
        <v>334</v>
      </c>
      <c r="K464" t="s">
        <v>335</v>
      </c>
      <c r="L464" t="s">
        <v>354</v>
      </c>
      <c r="M464" t="s">
        <v>337</v>
      </c>
      <c r="P464" t="s">
        <v>338</v>
      </c>
      <c r="Q464" t="s">
        <v>344</v>
      </c>
      <c r="R464" t="s">
        <v>358</v>
      </c>
      <c r="S464" t="s">
        <v>339</v>
      </c>
      <c r="T464" t="s">
        <v>340</v>
      </c>
      <c r="U464" t="str">
        <f>VLOOKUP(A464,Sites!$A$1:$K$119,3,0)</f>
        <v>Headquarters</v>
      </c>
      <c r="V464" t="str">
        <f>VLOOKUP(A464,Sites!$A$1:$K$119,4,0)</f>
        <v>Line A</v>
      </c>
      <c r="W464" t="str">
        <f>VLOOKUP(A464,Sites!$A$1:$K$119,5,0)</f>
        <v>AM</v>
      </c>
      <c r="X464" t="str">
        <f>VLOOKUP(A464,Sites!$A$1:$K$119,6,0)</f>
        <v>USA</v>
      </c>
      <c r="Y464" t="str">
        <f>VLOOKUP(A464,Sites!$A$1:$K$119,7,0)</f>
        <v>New York</v>
      </c>
      <c r="Z464" t="str">
        <f>VLOOKUP(A464,Sites!$A$1:$K$119,8,0)</f>
        <v>New York Address 1</v>
      </c>
      <c r="AA464" t="str">
        <f>VLOOKUP(A464,Sites!$A$1:$K$119,9,0)</f>
        <v>New York 1</v>
      </c>
      <c r="AB464">
        <f>VLOOKUP(A464,Sites!$A$1:$K$119,10,0)</f>
        <v>40.741658999999999</v>
      </c>
      <c r="AC464">
        <f>VLOOKUP(A464,Sites!$A$1:$K$119,11,0)</f>
        <v>-73.986851000000001</v>
      </c>
    </row>
    <row r="465" spans="1:29" x14ac:dyDescent="0.3">
      <c r="A465">
        <v>8136655</v>
      </c>
      <c r="B465" t="s">
        <v>331</v>
      </c>
      <c r="C465" t="s">
        <v>353</v>
      </c>
      <c r="D465" s="3">
        <v>42795</v>
      </c>
      <c r="E465">
        <v>5993.4</v>
      </c>
      <c r="F465">
        <v>131874</v>
      </c>
      <c r="G465" t="s">
        <v>333</v>
      </c>
      <c r="H465">
        <v>79965</v>
      </c>
      <c r="I465">
        <v>79965</v>
      </c>
      <c r="J465" t="s">
        <v>334</v>
      </c>
      <c r="K465" t="s">
        <v>335</v>
      </c>
      <c r="L465" t="s">
        <v>354</v>
      </c>
      <c r="M465" t="s">
        <v>337</v>
      </c>
      <c r="P465" t="s">
        <v>338</v>
      </c>
      <c r="Q465" t="s">
        <v>344</v>
      </c>
      <c r="R465" t="s">
        <v>358</v>
      </c>
      <c r="S465" t="s">
        <v>339</v>
      </c>
      <c r="T465" t="s">
        <v>340</v>
      </c>
      <c r="U465" t="str">
        <f>VLOOKUP(A465,Sites!$A$1:$K$119,3,0)</f>
        <v>Headquarters</v>
      </c>
      <c r="V465" t="str">
        <f>VLOOKUP(A465,Sites!$A$1:$K$119,4,0)</f>
        <v>Line A</v>
      </c>
      <c r="W465" t="str">
        <f>VLOOKUP(A465,Sites!$A$1:$K$119,5,0)</f>
        <v>AM</v>
      </c>
      <c r="X465" t="str">
        <f>VLOOKUP(A465,Sites!$A$1:$K$119,6,0)</f>
        <v>USA</v>
      </c>
      <c r="Y465" t="str">
        <f>VLOOKUP(A465,Sites!$A$1:$K$119,7,0)</f>
        <v>New York</v>
      </c>
      <c r="Z465" t="str">
        <f>VLOOKUP(A465,Sites!$A$1:$K$119,8,0)</f>
        <v>New York Address 1</v>
      </c>
      <c r="AA465" t="str">
        <f>VLOOKUP(A465,Sites!$A$1:$K$119,9,0)</f>
        <v>New York 1</v>
      </c>
      <c r="AB465">
        <f>VLOOKUP(A465,Sites!$A$1:$K$119,10,0)</f>
        <v>40.741658999999999</v>
      </c>
      <c r="AC465">
        <f>VLOOKUP(A465,Sites!$A$1:$K$119,11,0)</f>
        <v>-73.986851000000001</v>
      </c>
    </row>
    <row r="466" spans="1:29" x14ac:dyDescent="0.3">
      <c r="A466">
        <v>8136655</v>
      </c>
      <c r="B466" t="s">
        <v>331</v>
      </c>
      <c r="C466" t="s">
        <v>353</v>
      </c>
      <c r="D466" s="3">
        <v>42491</v>
      </c>
      <c r="E466">
        <v>6595.14</v>
      </c>
      <c r="F466">
        <v>126336</v>
      </c>
      <c r="G466" t="s">
        <v>333</v>
      </c>
      <c r="H466">
        <v>79965</v>
      </c>
      <c r="I466">
        <v>79965</v>
      </c>
      <c r="J466" t="s">
        <v>334</v>
      </c>
      <c r="K466" t="s">
        <v>335</v>
      </c>
      <c r="L466" t="s">
        <v>354</v>
      </c>
      <c r="M466" t="s">
        <v>337</v>
      </c>
      <c r="P466" t="s">
        <v>338</v>
      </c>
      <c r="Q466" t="s">
        <v>344</v>
      </c>
      <c r="R466" t="s">
        <v>358</v>
      </c>
      <c r="S466" t="s">
        <v>339</v>
      </c>
      <c r="T466" t="s">
        <v>340</v>
      </c>
      <c r="U466" t="str">
        <f>VLOOKUP(A466,Sites!$A$1:$K$119,3,0)</f>
        <v>Headquarters</v>
      </c>
      <c r="V466" t="str">
        <f>VLOOKUP(A466,Sites!$A$1:$K$119,4,0)</f>
        <v>Line A</v>
      </c>
      <c r="W466" t="str">
        <f>VLOOKUP(A466,Sites!$A$1:$K$119,5,0)</f>
        <v>AM</v>
      </c>
      <c r="X466" t="str">
        <f>VLOOKUP(A466,Sites!$A$1:$K$119,6,0)</f>
        <v>USA</v>
      </c>
      <c r="Y466" t="str">
        <f>VLOOKUP(A466,Sites!$A$1:$K$119,7,0)</f>
        <v>New York</v>
      </c>
      <c r="Z466" t="str">
        <f>VLOOKUP(A466,Sites!$A$1:$K$119,8,0)</f>
        <v>New York Address 1</v>
      </c>
      <c r="AA466" t="str">
        <f>VLOOKUP(A466,Sites!$A$1:$K$119,9,0)</f>
        <v>New York 1</v>
      </c>
      <c r="AB466">
        <f>VLOOKUP(A466,Sites!$A$1:$K$119,10,0)</f>
        <v>40.741658999999999</v>
      </c>
      <c r="AC466">
        <f>VLOOKUP(A466,Sites!$A$1:$K$119,11,0)</f>
        <v>-73.986851000000001</v>
      </c>
    </row>
    <row r="467" spans="1:29" x14ac:dyDescent="0.3">
      <c r="A467">
        <v>8136655</v>
      </c>
      <c r="B467" t="s">
        <v>331</v>
      </c>
      <c r="C467" t="s">
        <v>353</v>
      </c>
      <c r="D467" s="3">
        <v>42309</v>
      </c>
      <c r="E467">
        <v>9372.52</v>
      </c>
      <c r="F467">
        <v>210636</v>
      </c>
      <c r="G467" t="s">
        <v>333</v>
      </c>
      <c r="H467">
        <v>79965</v>
      </c>
      <c r="I467">
        <v>79965</v>
      </c>
      <c r="J467" t="s">
        <v>334</v>
      </c>
      <c r="K467" t="s">
        <v>335</v>
      </c>
      <c r="L467" t="s">
        <v>354</v>
      </c>
      <c r="M467" t="s">
        <v>337</v>
      </c>
      <c r="P467" t="s">
        <v>338</v>
      </c>
      <c r="Q467" t="s">
        <v>344</v>
      </c>
      <c r="R467" t="s">
        <v>358</v>
      </c>
      <c r="S467" t="s">
        <v>339</v>
      </c>
      <c r="T467" t="s">
        <v>340</v>
      </c>
      <c r="U467" t="str">
        <f>VLOOKUP(A467,Sites!$A$1:$K$119,3,0)</f>
        <v>Headquarters</v>
      </c>
      <c r="V467" t="str">
        <f>VLOOKUP(A467,Sites!$A$1:$K$119,4,0)</f>
        <v>Line A</v>
      </c>
      <c r="W467" t="str">
        <f>VLOOKUP(A467,Sites!$A$1:$K$119,5,0)</f>
        <v>AM</v>
      </c>
      <c r="X467" t="str">
        <f>VLOOKUP(A467,Sites!$A$1:$K$119,6,0)</f>
        <v>USA</v>
      </c>
      <c r="Y467" t="str">
        <f>VLOOKUP(A467,Sites!$A$1:$K$119,7,0)</f>
        <v>New York</v>
      </c>
      <c r="Z467" t="str">
        <f>VLOOKUP(A467,Sites!$A$1:$K$119,8,0)</f>
        <v>New York Address 1</v>
      </c>
      <c r="AA467" t="str">
        <f>VLOOKUP(A467,Sites!$A$1:$K$119,9,0)</f>
        <v>New York 1</v>
      </c>
      <c r="AB467">
        <f>VLOOKUP(A467,Sites!$A$1:$K$119,10,0)</f>
        <v>40.741658999999999</v>
      </c>
      <c r="AC467">
        <f>VLOOKUP(A467,Sites!$A$1:$K$119,11,0)</f>
        <v>-73.986851000000001</v>
      </c>
    </row>
    <row r="468" spans="1:29" x14ac:dyDescent="0.3">
      <c r="A468">
        <v>8136655</v>
      </c>
      <c r="B468" t="s">
        <v>331</v>
      </c>
      <c r="C468" t="s">
        <v>353</v>
      </c>
      <c r="D468" s="3">
        <v>42675</v>
      </c>
      <c r="E468">
        <v>5908.93</v>
      </c>
      <c r="F468">
        <v>135878</v>
      </c>
      <c r="G468" t="s">
        <v>333</v>
      </c>
      <c r="H468">
        <v>79965</v>
      </c>
      <c r="I468">
        <v>79965</v>
      </c>
      <c r="J468" t="s">
        <v>334</v>
      </c>
      <c r="K468" t="s">
        <v>335</v>
      </c>
      <c r="L468" t="s">
        <v>354</v>
      </c>
      <c r="M468" t="s">
        <v>337</v>
      </c>
      <c r="P468" t="s">
        <v>338</v>
      </c>
      <c r="Q468" t="s">
        <v>344</v>
      </c>
      <c r="R468" t="s">
        <v>358</v>
      </c>
      <c r="S468" t="s">
        <v>339</v>
      </c>
      <c r="T468" t="s">
        <v>340</v>
      </c>
      <c r="U468" t="str">
        <f>VLOOKUP(A468,Sites!$A$1:$K$119,3,0)</f>
        <v>Headquarters</v>
      </c>
      <c r="V468" t="str">
        <f>VLOOKUP(A468,Sites!$A$1:$K$119,4,0)</f>
        <v>Line A</v>
      </c>
      <c r="W468" t="str">
        <f>VLOOKUP(A468,Sites!$A$1:$K$119,5,0)</f>
        <v>AM</v>
      </c>
      <c r="X468" t="str">
        <f>VLOOKUP(A468,Sites!$A$1:$K$119,6,0)</f>
        <v>USA</v>
      </c>
      <c r="Y468" t="str">
        <f>VLOOKUP(A468,Sites!$A$1:$K$119,7,0)</f>
        <v>New York</v>
      </c>
      <c r="Z468" t="str">
        <f>VLOOKUP(A468,Sites!$A$1:$K$119,8,0)</f>
        <v>New York Address 1</v>
      </c>
      <c r="AA468" t="str">
        <f>VLOOKUP(A468,Sites!$A$1:$K$119,9,0)</f>
        <v>New York 1</v>
      </c>
      <c r="AB468">
        <f>VLOOKUP(A468,Sites!$A$1:$K$119,10,0)</f>
        <v>40.741658999999999</v>
      </c>
      <c r="AC468">
        <f>VLOOKUP(A468,Sites!$A$1:$K$119,11,0)</f>
        <v>-73.986851000000001</v>
      </c>
    </row>
    <row r="469" spans="1:29" x14ac:dyDescent="0.3">
      <c r="A469">
        <v>8136655</v>
      </c>
      <c r="B469" t="s">
        <v>331</v>
      </c>
      <c r="C469" t="s">
        <v>353</v>
      </c>
      <c r="D469" s="3">
        <v>42278</v>
      </c>
      <c r="E469">
        <v>9732.26</v>
      </c>
      <c r="F469">
        <v>208775</v>
      </c>
      <c r="G469" t="s">
        <v>333</v>
      </c>
      <c r="H469">
        <v>79965</v>
      </c>
      <c r="I469">
        <v>79965</v>
      </c>
      <c r="J469" t="s">
        <v>334</v>
      </c>
      <c r="K469" t="s">
        <v>335</v>
      </c>
      <c r="L469" t="s">
        <v>354</v>
      </c>
      <c r="M469" t="s">
        <v>337</v>
      </c>
      <c r="P469" t="s">
        <v>338</v>
      </c>
      <c r="Q469" t="s">
        <v>344</v>
      </c>
      <c r="R469" t="s">
        <v>358</v>
      </c>
      <c r="S469" t="s">
        <v>339</v>
      </c>
      <c r="T469" t="s">
        <v>340</v>
      </c>
      <c r="U469" t="str">
        <f>VLOOKUP(A469,Sites!$A$1:$K$119,3,0)</f>
        <v>Headquarters</v>
      </c>
      <c r="V469" t="str">
        <f>VLOOKUP(A469,Sites!$A$1:$K$119,4,0)</f>
        <v>Line A</v>
      </c>
      <c r="W469" t="str">
        <f>VLOOKUP(A469,Sites!$A$1:$K$119,5,0)</f>
        <v>AM</v>
      </c>
      <c r="X469" t="str">
        <f>VLOOKUP(A469,Sites!$A$1:$K$119,6,0)</f>
        <v>USA</v>
      </c>
      <c r="Y469" t="str">
        <f>VLOOKUP(A469,Sites!$A$1:$K$119,7,0)</f>
        <v>New York</v>
      </c>
      <c r="Z469" t="str">
        <f>VLOOKUP(A469,Sites!$A$1:$K$119,8,0)</f>
        <v>New York Address 1</v>
      </c>
      <c r="AA469" t="str">
        <f>VLOOKUP(A469,Sites!$A$1:$K$119,9,0)</f>
        <v>New York 1</v>
      </c>
      <c r="AB469">
        <f>VLOOKUP(A469,Sites!$A$1:$K$119,10,0)</f>
        <v>40.741658999999999</v>
      </c>
      <c r="AC469">
        <f>VLOOKUP(A469,Sites!$A$1:$K$119,11,0)</f>
        <v>-73.986851000000001</v>
      </c>
    </row>
    <row r="470" spans="1:29" x14ac:dyDescent="0.3">
      <c r="A470">
        <v>8136655</v>
      </c>
      <c r="B470" t="s">
        <v>331</v>
      </c>
      <c r="C470" t="s">
        <v>353</v>
      </c>
      <c r="D470" s="3">
        <v>42644</v>
      </c>
      <c r="E470">
        <v>1280.72</v>
      </c>
      <c r="F470">
        <v>25608</v>
      </c>
      <c r="G470" t="s">
        <v>333</v>
      </c>
      <c r="H470">
        <v>79965</v>
      </c>
      <c r="I470">
        <v>79965</v>
      </c>
      <c r="J470" t="s">
        <v>334</v>
      </c>
      <c r="K470" t="s">
        <v>335</v>
      </c>
      <c r="L470" t="s">
        <v>354</v>
      </c>
      <c r="M470" t="s">
        <v>337</v>
      </c>
      <c r="P470" t="s">
        <v>338</v>
      </c>
      <c r="Q470" t="s">
        <v>344</v>
      </c>
      <c r="R470" t="s">
        <v>358</v>
      </c>
      <c r="S470" t="s">
        <v>339</v>
      </c>
      <c r="T470" t="s">
        <v>340</v>
      </c>
      <c r="U470" t="str">
        <f>VLOOKUP(A470,Sites!$A$1:$K$119,3,0)</f>
        <v>Headquarters</v>
      </c>
      <c r="V470" t="str">
        <f>VLOOKUP(A470,Sites!$A$1:$K$119,4,0)</f>
        <v>Line A</v>
      </c>
      <c r="W470" t="str">
        <f>VLOOKUP(A470,Sites!$A$1:$K$119,5,0)</f>
        <v>AM</v>
      </c>
      <c r="X470" t="str">
        <f>VLOOKUP(A470,Sites!$A$1:$K$119,6,0)</f>
        <v>USA</v>
      </c>
      <c r="Y470" t="str">
        <f>VLOOKUP(A470,Sites!$A$1:$K$119,7,0)</f>
        <v>New York</v>
      </c>
      <c r="Z470" t="str">
        <f>VLOOKUP(A470,Sites!$A$1:$K$119,8,0)</f>
        <v>New York Address 1</v>
      </c>
      <c r="AA470" t="str">
        <f>VLOOKUP(A470,Sites!$A$1:$K$119,9,0)</f>
        <v>New York 1</v>
      </c>
      <c r="AB470">
        <f>VLOOKUP(A470,Sites!$A$1:$K$119,10,0)</f>
        <v>40.741658999999999</v>
      </c>
      <c r="AC470">
        <f>VLOOKUP(A470,Sites!$A$1:$K$119,11,0)</f>
        <v>-73.986851000000001</v>
      </c>
    </row>
    <row r="471" spans="1:29" x14ac:dyDescent="0.3">
      <c r="A471">
        <v>8136655</v>
      </c>
      <c r="B471" t="s">
        <v>331</v>
      </c>
      <c r="C471" t="s">
        <v>353</v>
      </c>
      <c r="D471" s="3">
        <v>42248</v>
      </c>
      <c r="E471">
        <v>1191.18</v>
      </c>
      <c r="F471">
        <v>10777</v>
      </c>
      <c r="G471" t="s">
        <v>333</v>
      </c>
      <c r="H471">
        <v>79965</v>
      </c>
      <c r="I471">
        <v>79965</v>
      </c>
      <c r="J471" t="s">
        <v>334</v>
      </c>
      <c r="K471" t="s">
        <v>335</v>
      </c>
      <c r="L471" t="s">
        <v>354</v>
      </c>
      <c r="M471" t="s">
        <v>337</v>
      </c>
      <c r="P471" t="s">
        <v>338</v>
      </c>
      <c r="Q471" t="s">
        <v>344</v>
      </c>
      <c r="R471" t="s">
        <v>358</v>
      </c>
      <c r="S471" t="s">
        <v>339</v>
      </c>
      <c r="T471" t="s">
        <v>340</v>
      </c>
      <c r="U471" t="str">
        <f>VLOOKUP(A471,Sites!$A$1:$K$119,3,0)</f>
        <v>Headquarters</v>
      </c>
      <c r="V471" t="str">
        <f>VLOOKUP(A471,Sites!$A$1:$K$119,4,0)</f>
        <v>Line A</v>
      </c>
      <c r="W471" t="str">
        <f>VLOOKUP(A471,Sites!$A$1:$K$119,5,0)</f>
        <v>AM</v>
      </c>
      <c r="X471" t="str">
        <f>VLOOKUP(A471,Sites!$A$1:$K$119,6,0)</f>
        <v>USA</v>
      </c>
      <c r="Y471" t="str">
        <f>VLOOKUP(A471,Sites!$A$1:$K$119,7,0)</f>
        <v>New York</v>
      </c>
      <c r="Z471" t="str">
        <f>VLOOKUP(A471,Sites!$A$1:$K$119,8,0)</f>
        <v>New York Address 1</v>
      </c>
      <c r="AA471" t="str">
        <f>VLOOKUP(A471,Sites!$A$1:$K$119,9,0)</f>
        <v>New York 1</v>
      </c>
      <c r="AB471">
        <f>VLOOKUP(A471,Sites!$A$1:$K$119,10,0)</f>
        <v>40.741658999999999</v>
      </c>
      <c r="AC471">
        <f>VLOOKUP(A471,Sites!$A$1:$K$119,11,0)</f>
        <v>-73.986851000000001</v>
      </c>
    </row>
    <row r="472" spans="1:29" x14ac:dyDescent="0.3">
      <c r="A472">
        <v>8136655</v>
      </c>
      <c r="B472" t="s">
        <v>331</v>
      </c>
      <c r="C472" t="s">
        <v>353</v>
      </c>
      <c r="D472" s="3">
        <v>42614</v>
      </c>
      <c r="E472">
        <v>877.25</v>
      </c>
      <c r="F472" t="s">
        <v>349</v>
      </c>
      <c r="G472" t="s">
        <v>333</v>
      </c>
      <c r="H472">
        <v>79965</v>
      </c>
      <c r="I472">
        <v>79965</v>
      </c>
      <c r="J472" t="s">
        <v>334</v>
      </c>
      <c r="K472" t="s">
        <v>335</v>
      </c>
      <c r="L472" t="s">
        <v>354</v>
      </c>
      <c r="M472" t="s">
        <v>337</v>
      </c>
      <c r="P472" t="s">
        <v>338</v>
      </c>
      <c r="Q472" t="s">
        <v>344</v>
      </c>
      <c r="R472" t="s">
        <v>358</v>
      </c>
      <c r="S472" t="s">
        <v>339</v>
      </c>
      <c r="T472" t="s">
        <v>340</v>
      </c>
      <c r="U472" t="str">
        <f>VLOOKUP(A472,Sites!$A$1:$K$119,3,0)</f>
        <v>Headquarters</v>
      </c>
      <c r="V472" t="str">
        <f>VLOOKUP(A472,Sites!$A$1:$K$119,4,0)</f>
        <v>Line A</v>
      </c>
      <c r="W472" t="str">
        <f>VLOOKUP(A472,Sites!$A$1:$K$119,5,0)</f>
        <v>AM</v>
      </c>
      <c r="X472" t="str">
        <f>VLOOKUP(A472,Sites!$A$1:$K$119,6,0)</f>
        <v>USA</v>
      </c>
      <c r="Y472" t="str">
        <f>VLOOKUP(A472,Sites!$A$1:$K$119,7,0)</f>
        <v>New York</v>
      </c>
      <c r="Z472" t="str">
        <f>VLOOKUP(A472,Sites!$A$1:$K$119,8,0)</f>
        <v>New York Address 1</v>
      </c>
      <c r="AA472" t="str">
        <f>VLOOKUP(A472,Sites!$A$1:$K$119,9,0)</f>
        <v>New York 1</v>
      </c>
      <c r="AB472">
        <f>VLOOKUP(A472,Sites!$A$1:$K$119,10,0)</f>
        <v>40.741658999999999</v>
      </c>
      <c r="AC472">
        <f>VLOOKUP(A472,Sites!$A$1:$K$119,11,0)</f>
        <v>-73.986851000000001</v>
      </c>
    </row>
    <row r="473" spans="1:29" x14ac:dyDescent="0.3">
      <c r="A473">
        <v>8136659</v>
      </c>
      <c r="B473" t="s">
        <v>331</v>
      </c>
      <c r="C473" t="s">
        <v>332</v>
      </c>
      <c r="D473" s="3">
        <v>42095</v>
      </c>
      <c r="E473">
        <v>689.82</v>
      </c>
      <c r="F473">
        <v>4140</v>
      </c>
      <c r="G473" t="s">
        <v>333</v>
      </c>
      <c r="H473">
        <v>933</v>
      </c>
      <c r="I473">
        <v>826</v>
      </c>
      <c r="J473" t="s">
        <v>334</v>
      </c>
      <c r="K473" t="s">
        <v>335</v>
      </c>
      <c r="L473" t="s">
        <v>343</v>
      </c>
      <c r="M473" t="s">
        <v>337</v>
      </c>
      <c r="N473" t="s">
        <v>349</v>
      </c>
      <c r="O473" t="s">
        <v>349</v>
      </c>
      <c r="P473" t="s">
        <v>338</v>
      </c>
      <c r="Q473" t="s">
        <v>339</v>
      </c>
      <c r="R473" t="s">
        <v>16</v>
      </c>
      <c r="S473" t="s">
        <v>339</v>
      </c>
      <c r="T473" t="s">
        <v>340</v>
      </c>
      <c r="U473" t="str">
        <f>VLOOKUP(A473,Sites!$A$1:$K$119,3,0)</f>
        <v>Office-Secondary Location</v>
      </c>
      <c r="V473" t="str">
        <f>VLOOKUP(A473,Sites!$A$1:$K$119,4,0)</f>
        <v>Line A</v>
      </c>
      <c r="W473" t="str">
        <f>VLOOKUP(A473,Sites!$A$1:$K$119,5,0)</f>
        <v>AM</v>
      </c>
      <c r="X473" t="str">
        <f>VLOOKUP(A473,Sites!$A$1:$K$119,6,0)</f>
        <v>USA</v>
      </c>
      <c r="Y473" t="str">
        <f>VLOOKUP(A473,Sites!$A$1:$K$119,7,0)</f>
        <v>Stamford</v>
      </c>
      <c r="Z473" t="str">
        <f>VLOOKUP(A473,Sites!$A$1:$K$119,8,0)</f>
        <v>Stamford Address</v>
      </c>
      <c r="AA473" t="str">
        <f>VLOOKUP(A473,Sites!$A$1:$K$119,9,0)</f>
        <v>Stamford</v>
      </c>
      <c r="AB473">
        <f>VLOOKUP(A473,Sites!$A$1:$K$119,10,0)</f>
        <v>42.407302000000001</v>
      </c>
      <c r="AC473">
        <f>VLOOKUP(A473,Sites!$A$1:$K$119,11,0)</f>
        <v>-74.614317999999997</v>
      </c>
    </row>
    <row r="474" spans="1:29" x14ac:dyDescent="0.3">
      <c r="A474">
        <v>8136659</v>
      </c>
      <c r="B474" t="s">
        <v>331</v>
      </c>
      <c r="C474" t="s">
        <v>332</v>
      </c>
      <c r="D474" s="3">
        <v>42461</v>
      </c>
      <c r="E474">
        <v>111.13</v>
      </c>
      <c r="F474">
        <v>618</v>
      </c>
      <c r="G474" t="s">
        <v>333</v>
      </c>
      <c r="H474">
        <v>933</v>
      </c>
      <c r="I474">
        <v>826</v>
      </c>
      <c r="J474" t="s">
        <v>334</v>
      </c>
      <c r="K474" t="s">
        <v>335</v>
      </c>
      <c r="L474" t="s">
        <v>343</v>
      </c>
      <c r="M474" t="s">
        <v>337</v>
      </c>
      <c r="N474" t="s">
        <v>349</v>
      </c>
      <c r="O474" t="s">
        <v>349</v>
      </c>
      <c r="P474" t="s">
        <v>338</v>
      </c>
      <c r="Q474" t="s">
        <v>339</v>
      </c>
      <c r="R474" t="s">
        <v>16</v>
      </c>
      <c r="S474" t="s">
        <v>339</v>
      </c>
      <c r="T474" t="s">
        <v>340</v>
      </c>
      <c r="U474" t="str">
        <f>VLOOKUP(A474,Sites!$A$1:$K$119,3,0)</f>
        <v>Office-Secondary Location</v>
      </c>
      <c r="V474" t="str">
        <f>VLOOKUP(A474,Sites!$A$1:$K$119,4,0)</f>
        <v>Line A</v>
      </c>
      <c r="W474" t="str">
        <f>VLOOKUP(A474,Sites!$A$1:$K$119,5,0)</f>
        <v>AM</v>
      </c>
      <c r="X474" t="str">
        <f>VLOOKUP(A474,Sites!$A$1:$K$119,6,0)</f>
        <v>USA</v>
      </c>
      <c r="Y474" t="str">
        <f>VLOOKUP(A474,Sites!$A$1:$K$119,7,0)</f>
        <v>Stamford</v>
      </c>
      <c r="Z474" t="str">
        <f>VLOOKUP(A474,Sites!$A$1:$K$119,8,0)</f>
        <v>Stamford Address</v>
      </c>
      <c r="AA474" t="str">
        <f>VLOOKUP(A474,Sites!$A$1:$K$119,9,0)</f>
        <v>Stamford</v>
      </c>
      <c r="AB474">
        <f>VLOOKUP(A474,Sites!$A$1:$K$119,10,0)</f>
        <v>42.407302000000001</v>
      </c>
      <c r="AC474">
        <f>VLOOKUP(A474,Sites!$A$1:$K$119,11,0)</f>
        <v>-74.614317999999997</v>
      </c>
    </row>
    <row r="475" spans="1:29" x14ac:dyDescent="0.3">
      <c r="A475">
        <v>8136659</v>
      </c>
      <c r="B475" t="s">
        <v>331</v>
      </c>
      <c r="C475" t="s">
        <v>332</v>
      </c>
      <c r="D475" s="3">
        <v>42826</v>
      </c>
      <c r="E475">
        <v>112.98</v>
      </c>
      <c r="F475">
        <v>729</v>
      </c>
      <c r="G475" t="s">
        <v>333</v>
      </c>
      <c r="H475">
        <v>933</v>
      </c>
      <c r="I475">
        <v>826</v>
      </c>
      <c r="J475" t="s">
        <v>334</v>
      </c>
      <c r="K475" t="s">
        <v>335</v>
      </c>
      <c r="L475" t="s">
        <v>343</v>
      </c>
      <c r="M475" t="s">
        <v>337</v>
      </c>
      <c r="N475" t="s">
        <v>349</v>
      </c>
      <c r="O475" t="s">
        <v>349</v>
      </c>
      <c r="P475" t="s">
        <v>338</v>
      </c>
      <c r="Q475" t="s">
        <v>339</v>
      </c>
      <c r="R475" t="s">
        <v>16</v>
      </c>
      <c r="S475" t="s">
        <v>339</v>
      </c>
      <c r="T475" t="s">
        <v>340</v>
      </c>
      <c r="U475" t="str">
        <f>VLOOKUP(A475,Sites!$A$1:$K$119,3,0)</f>
        <v>Office-Secondary Location</v>
      </c>
      <c r="V475" t="str">
        <f>VLOOKUP(A475,Sites!$A$1:$K$119,4,0)</f>
        <v>Line A</v>
      </c>
      <c r="W475" t="str">
        <f>VLOOKUP(A475,Sites!$A$1:$K$119,5,0)</f>
        <v>AM</v>
      </c>
      <c r="X475" t="str">
        <f>VLOOKUP(A475,Sites!$A$1:$K$119,6,0)</f>
        <v>USA</v>
      </c>
      <c r="Y475" t="str">
        <f>VLOOKUP(A475,Sites!$A$1:$K$119,7,0)</f>
        <v>Stamford</v>
      </c>
      <c r="Z475" t="str">
        <f>VLOOKUP(A475,Sites!$A$1:$K$119,8,0)</f>
        <v>Stamford Address</v>
      </c>
      <c r="AA475" t="str">
        <f>VLOOKUP(A475,Sites!$A$1:$K$119,9,0)</f>
        <v>Stamford</v>
      </c>
      <c r="AB475">
        <f>VLOOKUP(A475,Sites!$A$1:$K$119,10,0)</f>
        <v>42.407302000000001</v>
      </c>
      <c r="AC475">
        <f>VLOOKUP(A475,Sites!$A$1:$K$119,11,0)</f>
        <v>-74.614317999999997</v>
      </c>
    </row>
    <row r="476" spans="1:29" x14ac:dyDescent="0.3">
      <c r="A476">
        <v>8136659</v>
      </c>
      <c r="B476" t="s">
        <v>331</v>
      </c>
      <c r="C476" t="s">
        <v>332</v>
      </c>
      <c r="D476" s="3">
        <v>41852</v>
      </c>
      <c r="E476">
        <v>327.66000000000003</v>
      </c>
      <c r="F476">
        <v>1621</v>
      </c>
      <c r="G476" t="s">
        <v>333</v>
      </c>
      <c r="H476">
        <v>933</v>
      </c>
      <c r="I476">
        <v>826</v>
      </c>
      <c r="J476" t="s">
        <v>334</v>
      </c>
      <c r="K476" t="s">
        <v>335</v>
      </c>
      <c r="L476" t="s">
        <v>343</v>
      </c>
      <c r="M476" t="s">
        <v>337</v>
      </c>
      <c r="N476" t="s">
        <v>349</v>
      </c>
      <c r="O476" t="s">
        <v>349</v>
      </c>
      <c r="P476" t="s">
        <v>338</v>
      </c>
      <c r="Q476" t="s">
        <v>339</v>
      </c>
      <c r="R476" t="s">
        <v>16</v>
      </c>
      <c r="S476" t="s">
        <v>339</v>
      </c>
      <c r="T476" t="s">
        <v>340</v>
      </c>
      <c r="U476" t="str">
        <f>VLOOKUP(A476,Sites!$A$1:$K$119,3,0)</f>
        <v>Office-Secondary Location</v>
      </c>
      <c r="V476" t="str">
        <f>VLOOKUP(A476,Sites!$A$1:$K$119,4,0)</f>
        <v>Line A</v>
      </c>
      <c r="W476" t="str">
        <f>VLOOKUP(A476,Sites!$A$1:$K$119,5,0)</f>
        <v>AM</v>
      </c>
      <c r="X476" t="str">
        <f>VLOOKUP(A476,Sites!$A$1:$K$119,6,0)</f>
        <v>USA</v>
      </c>
      <c r="Y476" t="str">
        <f>VLOOKUP(A476,Sites!$A$1:$K$119,7,0)</f>
        <v>Stamford</v>
      </c>
      <c r="Z476" t="str">
        <f>VLOOKUP(A476,Sites!$A$1:$K$119,8,0)</f>
        <v>Stamford Address</v>
      </c>
      <c r="AA476" t="str">
        <f>VLOOKUP(A476,Sites!$A$1:$K$119,9,0)</f>
        <v>Stamford</v>
      </c>
      <c r="AB476">
        <f>VLOOKUP(A476,Sites!$A$1:$K$119,10,0)</f>
        <v>42.407302000000001</v>
      </c>
      <c r="AC476">
        <f>VLOOKUP(A476,Sites!$A$1:$K$119,11,0)</f>
        <v>-74.614317999999997</v>
      </c>
    </row>
    <row r="477" spans="1:29" x14ac:dyDescent="0.3">
      <c r="A477">
        <v>8136659</v>
      </c>
      <c r="B477" t="s">
        <v>331</v>
      </c>
      <c r="C477" t="s">
        <v>332</v>
      </c>
      <c r="D477" s="3">
        <v>42217</v>
      </c>
      <c r="E477">
        <v>600.9</v>
      </c>
      <c r="F477">
        <v>3804</v>
      </c>
      <c r="G477" t="s">
        <v>333</v>
      </c>
      <c r="H477">
        <v>933</v>
      </c>
      <c r="I477">
        <v>826</v>
      </c>
      <c r="J477" t="s">
        <v>334</v>
      </c>
      <c r="K477" t="s">
        <v>335</v>
      </c>
      <c r="L477" t="s">
        <v>343</v>
      </c>
      <c r="M477" t="s">
        <v>337</v>
      </c>
      <c r="N477" t="s">
        <v>349</v>
      </c>
      <c r="O477" t="s">
        <v>349</v>
      </c>
      <c r="P477" t="s">
        <v>338</v>
      </c>
      <c r="Q477" t="s">
        <v>339</v>
      </c>
      <c r="R477" t="s">
        <v>16</v>
      </c>
      <c r="S477" t="s">
        <v>339</v>
      </c>
      <c r="T477" t="s">
        <v>340</v>
      </c>
      <c r="U477" t="str">
        <f>VLOOKUP(A477,Sites!$A$1:$K$119,3,0)</f>
        <v>Office-Secondary Location</v>
      </c>
      <c r="V477" t="str">
        <f>VLOOKUP(A477,Sites!$A$1:$K$119,4,0)</f>
        <v>Line A</v>
      </c>
      <c r="W477" t="str">
        <f>VLOOKUP(A477,Sites!$A$1:$K$119,5,0)</f>
        <v>AM</v>
      </c>
      <c r="X477" t="str">
        <f>VLOOKUP(A477,Sites!$A$1:$K$119,6,0)</f>
        <v>USA</v>
      </c>
      <c r="Y477" t="str">
        <f>VLOOKUP(A477,Sites!$A$1:$K$119,7,0)</f>
        <v>Stamford</v>
      </c>
      <c r="Z477" t="str">
        <f>VLOOKUP(A477,Sites!$A$1:$K$119,8,0)</f>
        <v>Stamford Address</v>
      </c>
      <c r="AA477" t="str">
        <f>VLOOKUP(A477,Sites!$A$1:$K$119,9,0)</f>
        <v>Stamford</v>
      </c>
      <c r="AB477">
        <f>VLOOKUP(A477,Sites!$A$1:$K$119,10,0)</f>
        <v>42.407302000000001</v>
      </c>
      <c r="AC477">
        <f>VLOOKUP(A477,Sites!$A$1:$K$119,11,0)</f>
        <v>-74.614317999999997</v>
      </c>
    </row>
    <row r="478" spans="1:29" x14ac:dyDescent="0.3">
      <c r="A478">
        <v>8136659</v>
      </c>
      <c r="B478" t="s">
        <v>331</v>
      </c>
      <c r="C478" t="s">
        <v>332</v>
      </c>
      <c r="D478" s="3">
        <v>42583</v>
      </c>
      <c r="E478">
        <v>151.87</v>
      </c>
      <c r="F478">
        <v>885</v>
      </c>
      <c r="G478" t="s">
        <v>333</v>
      </c>
      <c r="H478">
        <v>933</v>
      </c>
      <c r="I478">
        <v>826</v>
      </c>
      <c r="J478" t="s">
        <v>334</v>
      </c>
      <c r="K478" t="s">
        <v>335</v>
      </c>
      <c r="L478" t="s">
        <v>343</v>
      </c>
      <c r="M478" t="s">
        <v>337</v>
      </c>
      <c r="N478" t="s">
        <v>349</v>
      </c>
      <c r="O478" t="s">
        <v>349</v>
      </c>
      <c r="P478" t="s">
        <v>338</v>
      </c>
      <c r="Q478" t="s">
        <v>339</v>
      </c>
      <c r="R478" t="s">
        <v>16</v>
      </c>
      <c r="S478" t="s">
        <v>339</v>
      </c>
      <c r="T478" t="s">
        <v>340</v>
      </c>
      <c r="U478" t="str">
        <f>VLOOKUP(A478,Sites!$A$1:$K$119,3,0)</f>
        <v>Office-Secondary Location</v>
      </c>
      <c r="V478" t="str">
        <f>VLOOKUP(A478,Sites!$A$1:$K$119,4,0)</f>
        <v>Line A</v>
      </c>
      <c r="W478" t="str">
        <f>VLOOKUP(A478,Sites!$A$1:$K$119,5,0)</f>
        <v>AM</v>
      </c>
      <c r="X478" t="str">
        <f>VLOOKUP(A478,Sites!$A$1:$K$119,6,0)</f>
        <v>USA</v>
      </c>
      <c r="Y478" t="str">
        <f>VLOOKUP(A478,Sites!$A$1:$K$119,7,0)</f>
        <v>Stamford</v>
      </c>
      <c r="Z478" t="str">
        <f>VLOOKUP(A478,Sites!$A$1:$K$119,8,0)</f>
        <v>Stamford Address</v>
      </c>
      <c r="AA478" t="str">
        <f>VLOOKUP(A478,Sites!$A$1:$K$119,9,0)</f>
        <v>Stamford</v>
      </c>
      <c r="AB478">
        <f>VLOOKUP(A478,Sites!$A$1:$K$119,10,0)</f>
        <v>42.407302000000001</v>
      </c>
      <c r="AC478">
        <f>VLOOKUP(A478,Sites!$A$1:$K$119,11,0)</f>
        <v>-74.614317999999997</v>
      </c>
    </row>
    <row r="479" spans="1:29" x14ac:dyDescent="0.3">
      <c r="A479">
        <v>8136659</v>
      </c>
      <c r="B479" t="s">
        <v>331</v>
      </c>
      <c r="C479" t="s">
        <v>332</v>
      </c>
      <c r="D479" s="3">
        <v>41974</v>
      </c>
      <c r="E479">
        <v>349.03</v>
      </c>
      <c r="F479">
        <v>1856</v>
      </c>
      <c r="G479" t="s">
        <v>333</v>
      </c>
      <c r="H479">
        <v>933</v>
      </c>
      <c r="I479">
        <v>826</v>
      </c>
      <c r="J479" t="s">
        <v>334</v>
      </c>
      <c r="K479" t="s">
        <v>335</v>
      </c>
      <c r="L479" t="s">
        <v>343</v>
      </c>
      <c r="M479" t="s">
        <v>337</v>
      </c>
      <c r="N479" t="s">
        <v>349</v>
      </c>
      <c r="O479" t="s">
        <v>349</v>
      </c>
      <c r="P479" t="s">
        <v>338</v>
      </c>
      <c r="Q479" t="s">
        <v>339</v>
      </c>
      <c r="R479" t="s">
        <v>16</v>
      </c>
      <c r="S479" t="s">
        <v>339</v>
      </c>
      <c r="T479" t="s">
        <v>340</v>
      </c>
      <c r="U479" t="str">
        <f>VLOOKUP(A479,Sites!$A$1:$K$119,3,0)</f>
        <v>Office-Secondary Location</v>
      </c>
      <c r="V479" t="str">
        <f>VLOOKUP(A479,Sites!$A$1:$K$119,4,0)</f>
        <v>Line A</v>
      </c>
      <c r="W479" t="str">
        <f>VLOOKUP(A479,Sites!$A$1:$K$119,5,0)</f>
        <v>AM</v>
      </c>
      <c r="X479" t="str">
        <f>VLOOKUP(A479,Sites!$A$1:$K$119,6,0)</f>
        <v>USA</v>
      </c>
      <c r="Y479" t="str">
        <f>VLOOKUP(A479,Sites!$A$1:$K$119,7,0)</f>
        <v>Stamford</v>
      </c>
      <c r="Z479" t="str">
        <f>VLOOKUP(A479,Sites!$A$1:$K$119,8,0)</f>
        <v>Stamford Address</v>
      </c>
      <c r="AA479" t="str">
        <f>VLOOKUP(A479,Sites!$A$1:$K$119,9,0)</f>
        <v>Stamford</v>
      </c>
      <c r="AB479">
        <f>VLOOKUP(A479,Sites!$A$1:$K$119,10,0)</f>
        <v>42.407302000000001</v>
      </c>
      <c r="AC479">
        <f>VLOOKUP(A479,Sites!$A$1:$K$119,11,0)</f>
        <v>-74.614317999999997</v>
      </c>
    </row>
    <row r="480" spans="1:29" x14ac:dyDescent="0.3">
      <c r="A480">
        <v>8136659</v>
      </c>
      <c r="B480" t="s">
        <v>331</v>
      </c>
      <c r="C480" t="s">
        <v>332</v>
      </c>
      <c r="D480" s="3">
        <v>42339</v>
      </c>
      <c r="E480">
        <v>255.01</v>
      </c>
      <c r="F480">
        <v>1548</v>
      </c>
      <c r="G480" t="s">
        <v>333</v>
      </c>
      <c r="H480">
        <v>933</v>
      </c>
      <c r="I480">
        <v>826</v>
      </c>
      <c r="J480" t="s">
        <v>334</v>
      </c>
      <c r="K480" t="s">
        <v>335</v>
      </c>
      <c r="L480" t="s">
        <v>343</v>
      </c>
      <c r="M480" t="s">
        <v>337</v>
      </c>
      <c r="N480" t="s">
        <v>349</v>
      </c>
      <c r="O480" t="s">
        <v>349</v>
      </c>
      <c r="P480" t="s">
        <v>338</v>
      </c>
      <c r="Q480" t="s">
        <v>339</v>
      </c>
      <c r="R480" t="s">
        <v>16</v>
      </c>
      <c r="S480" t="s">
        <v>339</v>
      </c>
      <c r="T480" t="s">
        <v>340</v>
      </c>
      <c r="U480" t="str">
        <f>VLOOKUP(A480,Sites!$A$1:$K$119,3,0)</f>
        <v>Office-Secondary Location</v>
      </c>
      <c r="V480" t="str">
        <f>VLOOKUP(A480,Sites!$A$1:$K$119,4,0)</f>
        <v>Line A</v>
      </c>
      <c r="W480" t="str">
        <f>VLOOKUP(A480,Sites!$A$1:$K$119,5,0)</f>
        <v>AM</v>
      </c>
      <c r="X480" t="str">
        <f>VLOOKUP(A480,Sites!$A$1:$K$119,6,0)</f>
        <v>USA</v>
      </c>
      <c r="Y480" t="str">
        <f>VLOOKUP(A480,Sites!$A$1:$K$119,7,0)</f>
        <v>Stamford</v>
      </c>
      <c r="Z480" t="str">
        <f>VLOOKUP(A480,Sites!$A$1:$K$119,8,0)</f>
        <v>Stamford Address</v>
      </c>
      <c r="AA480" t="str">
        <f>VLOOKUP(A480,Sites!$A$1:$K$119,9,0)</f>
        <v>Stamford</v>
      </c>
      <c r="AB480">
        <f>VLOOKUP(A480,Sites!$A$1:$K$119,10,0)</f>
        <v>42.407302000000001</v>
      </c>
      <c r="AC480">
        <f>VLOOKUP(A480,Sites!$A$1:$K$119,11,0)</f>
        <v>-74.614317999999997</v>
      </c>
    </row>
    <row r="481" spans="1:29" x14ac:dyDescent="0.3">
      <c r="A481">
        <v>8136659</v>
      </c>
      <c r="B481" t="s">
        <v>331</v>
      </c>
      <c r="C481" t="s">
        <v>332</v>
      </c>
      <c r="D481" s="3">
        <v>42705</v>
      </c>
      <c r="E481">
        <v>372.22</v>
      </c>
      <c r="F481">
        <v>2466</v>
      </c>
      <c r="G481" t="s">
        <v>333</v>
      </c>
      <c r="H481">
        <v>933</v>
      </c>
      <c r="I481">
        <v>826</v>
      </c>
      <c r="J481" t="s">
        <v>334</v>
      </c>
      <c r="K481" t="s">
        <v>335</v>
      </c>
      <c r="L481" t="s">
        <v>343</v>
      </c>
      <c r="M481" t="s">
        <v>337</v>
      </c>
      <c r="N481" t="s">
        <v>349</v>
      </c>
      <c r="O481" t="s">
        <v>349</v>
      </c>
      <c r="P481" t="s">
        <v>338</v>
      </c>
      <c r="Q481" t="s">
        <v>339</v>
      </c>
      <c r="R481" t="s">
        <v>16</v>
      </c>
      <c r="S481" t="s">
        <v>339</v>
      </c>
      <c r="T481" t="s">
        <v>340</v>
      </c>
      <c r="U481" t="str">
        <f>VLOOKUP(A481,Sites!$A$1:$K$119,3,0)</f>
        <v>Office-Secondary Location</v>
      </c>
      <c r="V481" t="str">
        <f>VLOOKUP(A481,Sites!$A$1:$K$119,4,0)</f>
        <v>Line A</v>
      </c>
      <c r="W481" t="str">
        <f>VLOOKUP(A481,Sites!$A$1:$K$119,5,0)</f>
        <v>AM</v>
      </c>
      <c r="X481" t="str">
        <f>VLOOKUP(A481,Sites!$A$1:$K$119,6,0)</f>
        <v>USA</v>
      </c>
      <c r="Y481" t="str">
        <f>VLOOKUP(A481,Sites!$A$1:$K$119,7,0)</f>
        <v>Stamford</v>
      </c>
      <c r="Z481" t="str">
        <f>VLOOKUP(A481,Sites!$A$1:$K$119,8,0)</f>
        <v>Stamford Address</v>
      </c>
      <c r="AA481" t="str">
        <f>VLOOKUP(A481,Sites!$A$1:$K$119,9,0)</f>
        <v>Stamford</v>
      </c>
      <c r="AB481">
        <f>VLOOKUP(A481,Sites!$A$1:$K$119,10,0)</f>
        <v>42.407302000000001</v>
      </c>
      <c r="AC481">
        <f>VLOOKUP(A481,Sites!$A$1:$K$119,11,0)</f>
        <v>-74.614317999999997</v>
      </c>
    </row>
    <row r="482" spans="1:29" x14ac:dyDescent="0.3">
      <c r="A482">
        <v>8136659</v>
      </c>
      <c r="B482" t="s">
        <v>331</v>
      </c>
      <c r="C482" t="s">
        <v>332</v>
      </c>
      <c r="D482" s="3">
        <v>42036</v>
      </c>
      <c r="E482">
        <v>-540.96</v>
      </c>
      <c r="F482">
        <v>-3196</v>
      </c>
      <c r="G482" t="s">
        <v>333</v>
      </c>
      <c r="H482">
        <v>933</v>
      </c>
      <c r="I482">
        <v>826</v>
      </c>
      <c r="J482" t="s">
        <v>334</v>
      </c>
      <c r="K482" t="s">
        <v>335</v>
      </c>
      <c r="L482" t="s">
        <v>343</v>
      </c>
      <c r="M482" t="s">
        <v>337</v>
      </c>
      <c r="N482" t="s">
        <v>349</v>
      </c>
      <c r="O482" t="s">
        <v>349</v>
      </c>
      <c r="P482" t="s">
        <v>338</v>
      </c>
      <c r="Q482" t="s">
        <v>339</v>
      </c>
      <c r="R482" t="s">
        <v>16</v>
      </c>
      <c r="S482" t="s">
        <v>339</v>
      </c>
      <c r="T482" t="s">
        <v>340</v>
      </c>
      <c r="U482" t="str">
        <f>VLOOKUP(A482,Sites!$A$1:$K$119,3,0)</f>
        <v>Office-Secondary Location</v>
      </c>
      <c r="V482" t="str">
        <f>VLOOKUP(A482,Sites!$A$1:$K$119,4,0)</f>
        <v>Line A</v>
      </c>
      <c r="W482" t="str">
        <f>VLOOKUP(A482,Sites!$A$1:$K$119,5,0)</f>
        <v>AM</v>
      </c>
      <c r="X482" t="str">
        <f>VLOOKUP(A482,Sites!$A$1:$K$119,6,0)</f>
        <v>USA</v>
      </c>
      <c r="Y482" t="str">
        <f>VLOOKUP(A482,Sites!$A$1:$K$119,7,0)</f>
        <v>Stamford</v>
      </c>
      <c r="Z482" t="str">
        <f>VLOOKUP(A482,Sites!$A$1:$K$119,8,0)</f>
        <v>Stamford Address</v>
      </c>
      <c r="AA482" t="str">
        <f>VLOOKUP(A482,Sites!$A$1:$K$119,9,0)</f>
        <v>Stamford</v>
      </c>
      <c r="AB482">
        <f>VLOOKUP(A482,Sites!$A$1:$K$119,10,0)</f>
        <v>42.407302000000001</v>
      </c>
      <c r="AC482">
        <f>VLOOKUP(A482,Sites!$A$1:$K$119,11,0)</f>
        <v>-74.614317999999997</v>
      </c>
    </row>
    <row r="483" spans="1:29" x14ac:dyDescent="0.3">
      <c r="A483">
        <v>8136659</v>
      </c>
      <c r="B483" t="s">
        <v>331</v>
      </c>
      <c r="C483" t="s">
        <v>332</v>
      </c>
      <c r="D483" s="3">
        <v>42401</v>
      </c>
      <c r="E483">
        <v>633.86</v>
      </c>
      <c r="F483">
        <v>4113</v>
      </c>
      <c r="G483" t="s">
        <v>333</v>
      </c>
      <c r="H483">
        <v>933</v>
      </c>
      <c r="I483">
        <v>826</v>
      </c>
      <c r="J483" t="s">
        <v>334</v>
      </c>
      <c r="K483" t="s">
        <v>335</v>
      </c>
      <c r="L483" t="s">
        <v>343</v>
      </c>
      <c r="M483" t="s">
        <v>337</v>
      </c>
      <c r="N483" t="s">
        <v>349</v>
      </c>
      <c r="O483" t="s">
        <v>349</v>
      </c>
      <c r="P483" t="s">
        <v>338</v>
      </c>
      <c r="Q483" t="s">
        <v>339</v>
      </c>
      <c r="R483" t="s">
        <v>16</v>
      </c>
      <c r="S483" t="s">
        <v>339</v>
      </c>
      <c r="T483" t="s">
        <v>340</v>
      </c>
      <c r="U483" t="str">
        <f>VLOOKUP(A483,Sites!$A$1:$K$119,3,0)</f>
        <v>Office-Secondary Location</v>
      </c>
      <c r="V483" t="str">
        <f>VLOOKUP(A483,Sites!$A$1:$K$119,4,0)</f>
        <v>Line A</v>
      </c>
      <c r="W483" t="str">
        <f>VLOOKUP(A483,Sites!$A$1:$K$119,5,0)</f>
        <v>AM</v>
      </c>
      <c r="X483" t="str">
        <f>VLOOKUP(A483,Sites!$A$1:$K$119,6,0)</f>
        <v>USA</v>
      </c>
      <c r="Y483" t="str">
        <f>VLOOKUP(A483,Sites!$A$1:$K$119,7,0)</f>
        <v>Stamford</v>
      </c>
      <c r="Z483" t="str">
        <f>VLOOKUP(A483,Sites!$A$1:$K$119,8,0)</f>
        <v>Stamford Address</v>
      </c>
      <c r="AA483" t="str">
        <f>VLOOKUP(A483,Sites!$A$1:$K$119,9,0)</f>
        <v>Stamford</v>
      </c>
      <c r="AB483">
        <f>VLOOKUP(A483,Sites!$A$1:$K$119,10,0)</f>
        <v>42.407302000000001</v>
      </c>
      <c r="AC483">
        <f>VLOOKUP(A483,Sites!$A$1:$K$119,11,0)</f>
        <v>-74.614317999999997</v>
      </c>
    </row>
    <row r="484" spans="1:29" x14ac:dyDescent="0.3">
      <c r="A484">
        <v>8136659</v>
      </c>
      <c r="B484" t="s">
        <v>331</v>
      </c>
      <c r="C484" t="s">
        <v>332</v>
      </c>
      <c r="D484" s="3">
        <v>42767</v>
      </c>
      <c r="E484">
        <v>317.24</v>
      </c>
      <c r="F484">
        <v>2062</v>
      </c>
      <c r="G484" t="s">
        <v>333</v>
      </c>
      <c r="H484">
        <v>933</v>
      </c>
      <c r="I484">
        <v>826</v>
      </c>
      <c r="J484" t="s">
        <v>334</v>
      </c>
      <c r="K484" t="s">
        <v>335</v>
      </c>
      <c r="L484" t="s">
        <v>343</v>
      </c>
      <c r="M484" t="s">
        <v>337</v>
      </c>
      <c r="N484" t="s">
        <v>349</v>
      </c>
      <c r="O484" t="s">
        <v>349</v>
      </c>
      <c r="P484" t="s">
        <v>338</v>
      </c>
      <c r="Q484" t="s">
        <v>339</v>
      </c>
      <c r="R484" t="s">
        <v>16</v>
      </c>
      <c r="S484" t="s">
        <v>339</v>
      </c>
      <c r="T484" t="s">
        <v>340</v>
      </c>
      <c r="U484" t="str">
        <f>VLOOKUP(A484,Sites!$A$1:$K$119,3,0)</f>
        <v>Office-Secondary Location</v>
      </c>
      <c r="V484" t="str">
        <f>VLOOKUP(A484,Sites!$A$1:$K$119,4,0)</f>
        <v>Line A</v>
      </c>
      <c r="W484" t="str">
        <f>VLOOKUP(A484,Sites!$A$1:$K$119,5,0)</f>
        <v>AM</v>
      </c>
      <c r="X484" t="str">
        <f>VLOOKUP(A484,Sites!$A$1:$K$119,6,0)</f>
        <v>USA</v>
      </c>
      <c r="Y484" t="str">
        <f>VLOOKUP(A484,Sites!$A$1:$K$119,7,0)</f>
        <v>Stamford</v>
      </c>
      <c r="Z484" t="str">
        <f>VLOOKUP(A484,Sites!$A$1:$K$119,8,0)</f>
        <v>Stamford Address</v>
      </c>
      <c r="AA484" t="str">
        <f>VLOOKUP(A484,Sites!$A$1:$K$119,9,0)</f>
        <v>Stamford</v>
      </c>
      <c r="AB484">
        <f>VLOOKUP(A484,Sites!$A$1:$K$119,10,0)</f>
        <v>42.407302000000001</v>
      </c>
      <c r="AC484">
        <f>VLOOKUP(A484,Sites!$A$1:$K$119,11,0)</f>
        <v>-74.614317999999997</v>
      </c>
    </row>
    <row r="485" spans="1:29" x14ac:dyDescent="0.3">
      <c r="A485">
        <v>8136659</v>
      </c>
      <c r="B485" t="s">
        <v>331</v>
      </c>
      <c r="C485" t="s">
        <v>332</v>
      </c>
      <c r="D485" s="3">
        <v>42005</v>
      </c>
      <c r="E485">
        <v>402.68</v>
      </c>
      <c r="F485">
        <v>2181</v>
      </c>
      <c r="G485" t="s">
        <v>333</v>
      </c>
      <c r="H485">
        <v>933</v>
      </c>
      <c r="I485">
        <v>826</v>
      </c>
      <c r="J485" t="s">
        <v>334</v>
      </c>
      <c r="K485" t="s">
        <v>335</v>
      </c>
      <c r="L485" t="s">
        <v>343</v>
      </c>
      <c r="M485" t="s">
        <v>337</v>
      </c>
      <c r="N485" t="s">
        <v>349</v>
      </c>
      <c r="O485" t="s">
        <v>349</v>
      </c>
      <c r="P485" t="s">
        <v>338</v>
      </c>
      <c r="Q485" t="s">
        <v>339</v>
      </c>
      <c r="R485" t="s">
        <v>16</v>
      </c>
      <c r="S485" t="s">
        <v>339</v>
      </c>
      <c r="T485" t="s">
        <v>340</v>
      </c>
      <c r="U485" t="str">
        <f>VLOOKUP(A485,Sites!$A$1:$K$119,3,0)</f>
        <v>Office-Secondary Location</v>
      </c>
      <c r="V485" t="str">
        <f>VLOOKUP(A485,Sites!$A$1:$K$119,4,0)</f>
        <v>Line A</v>
      </c>
      <c r="W485" t="str">
        <f>VLOOKUP(A485,Sites!$A$1:$K$119,5,0)</f>
        <v>AM</v>
      </c>
      <c r="X485" t="str">
        <f>VLOOKUP(A485,Sites!$A$1:$K$119,6,0)</f>
        <v>USA</v>
      </c>
      <c r="Y485" t="str">
        <f>VLOOKUP(A485,Sites!$A$1:$K$119,7,0)</f>
        <v>Stamford</v>
      </c>
      <c r="Z485" t="str">
        <f>VLOOKUP(A485,Sites!$A$1:$K$119,8,0)</f>
        <v>Stamford Address</v>
      </c>
      <c r="AA485" t="str">
        <f>VLOOKUP(A485,Sites!$A$1:$K$119,9,0)</f>
        <v>Stamford</v>
      </c>
      <c r="AB485">
        <f>VLOOKUP(A485,Sites!$A$1:$K$119,10,0)</f>
        <v>42.407302000000001</v>
      </c>
      <c r="AC485">
        <f>VLOOKUP(A485,Sites!$A$1:$K$119,11,0)</f>
        <v>-74.614317999999997</v>
      </c>
    </row>
    <row r="486" spans="1:29" x14ac:dyDescent="0.3">
      <c r="A486">
        <v>8136659</v>
      </c>
      <c r="B486" t="s">
        <v>331</v>
      </c>
      <c r="C486" t="s">
        <v>332</v>
      </c>
      <c r="D486" s="3">
        <v>42370</v>
      </c>
      <c r="E486">
        <v>697.71</v>
      </c>
      <c r="F486">
        <v>4622</v>
      </c>
      <c r="G486" t="s">
        <v>333</v>
      </c>
      <c r="H486">
        <v>933</v>
      </c>
      <c r="I486">
        <v>826</v>
      </c>
      <c r="J486" t="s">
        <v>334</v>
      </c>
      <c r="K486" t="s">
        <v>335</v>
      </c>
      <c r="L486" t="s">
        <v>343</v>
      </c>
      <c r="M486" t="s">
        <v>337</v>
      </c>
      <c r="N486" t="s">
        <v>349</v>
      </c>
      <c r="O486" t="s">
        <v>349</v>
      </c>
      <c r="P486" t="s">
        <v>338</v>
      </c>
      <c r="Q486" t="s">
        <v>339</v>
      </c>
      <c r="R486" t="s">
        <v>16</v>
      </c>
      <c r="S486" t="s">
        <v>339</v>
      </c>
      <c r="T486" t="s">
        <v>340</v>
      </c>
      <c r="U486" t="str">
        <f>VLOOKUP(A486,Sites!$A$1:$K$119,3,0)</f>
        <v>Office-Secondary Location</v>
      </c>
      <c r="V486" t="str">
        <f>VLOOKUP(A486,Sites!$A$1:$K$119,4,0)</f>
        <v>Line A</v>
      </c>
      <c r="W486" t="str">
        <f>VLOOKUP(A486,Sites!$A$1:$K$119,5,0)</f>
        <v>AM</v>
      </c>
      <c r="X486" t="str">
        <f>VLOOKUP(A486,Sites!$A$1:$K$119,6,0)</f>
        <v>USA</v>
      </c>
      <c r="Y486" t="str">
        <f>VLOOKUP(A486,Sites!$A$1:$K$119,7,0)</f>
        <v>Stamford</v>
      </c>
      <c r="Z486" t="str">
        <f>VLOOKUP(A486,Sites!$A$1:$K$119,8,0)</f>
        <v>Stamford Address</v>
      </c>
      <c r="AA486" t="str">
        <f>VLOOKUP(A486,Sites!$A$1:$K$119,9,0)</f>
        <v>Stamford</v>
      </c>
      <c r="AB486">
        <f>VLOOKUP(A486,Sites!$A$1:$K$119,10,0)</f>
        <v>42.407302000000001</v>
      </c>
      <c r="AC486">
        <f>VLOOKUP(A486,Sites!$A$1:$K$119,11,0)</f>
        <v>-74.614317999999997</v>
      </c>
    </row>
    <row r="487" spans="1:29" x14ac:dyDescent="0.3">
      <c r="A487">
        <v>8136659</v>
      </c>
      <c r="B487" t="s">
        <v>331</v>
      </c>
      <c r="C487" t="s">
        <v>332</v>
      </c>
      <c r="D487" s="3">
        <v>42736</v>
      </c>
      <c r="E487">
        <v>358.43</v>
      </c>
      <c r="F487">
        <v>2343</v>
      </c>
      <c r="G487" t="s">
        <v>333</v>
      </c>
      <c r="H487">
        <v>933</v>
      </c>
      <c r="I487">
        <v>826</v>
      </c>
      <c r="J487" t="s">
        <v>334</v>
      </c>
      <c r="K487" t="s">
        <v>335</v>
      </c>
      <c r="L487" t="s">
        <v>343</v>
      </c>
      <c r="M487" t="s">
        <v>337</v>
      </c>
      <c r="N487" t="s">
        <v>349</v>
      </c>
      <c r="O487" t="s">
        <v>349</v>
      </c>
      <c r="P487" t="s">
        <v>338</v>
      </c>
      <c r="Q487" t="s">
        <v>339</v>
      </c>
      <c r="R487" t="s">
        <v>16</v>
      </c>
      <c r="S487" t="s">
        <v>339</v>
      </c>
      <c r="T487" t="s">
        <v>340</v>
      </c>
      <c r="U487" t="str">
        <f>VLOOKUP(A487,Sites!$A$1:$K$119,3,0)</f>
        <v>Office-Secondary Location</v>
      </c>
      <c r="V487" t="str">
        <f>VLOOKUP(A487,Sites!$A$1:$K$119,4,0)</f>
        <v>Line A</v>
      </c>
      <c r="W487" t="str">
        <f>VLOOKUP(A487,Sites!$A$1:$K$119,5,0)</f>
        <v>AM</v>
      </c>
      <c r="X487" t="str">
        <f>VLOOKUP(A487,Sites!$A$1:$K$119,6,0)</f>
        <v>USA</v>
      </c>
      <c r="Y487" t="str">
        <f>VLOOKUP(A487,Sites!$A$1:$K$119,7,0)</f>
        <v>Stamford</v>
      </c>
      <c r="Z487" t="str">
        <f>VLOOKUP(A487,Sites!$A$1:$K$119,8,0)</f>
        <v>Stamford Address</v>
      </c>
      <c r="AA487" t="str">
        <f>VLOOKUP(A487,Sites!$A$1:$K$119,9,0)</f>
        <v>Stamford</v>
      </c>
      <c r="AB487">
        <f>VLOOKUP(A487,Sites!$A$1:$K$119,10,0)</f>
        <v>42.407302000000001</v>
      </c>
      <c r="AC487">
        <f>VLOOKUP(A487,Sites!$A$1:$K$119,11,0)</f>
        <v>-74.614317999999997</v>
      </c>
    </row>
    <row r="488" spans="1:29" x14ac:dyDescent="0.3">
      <c r="A488">
        <v>8136659</v>
      </c>
      <c r="B488" t="s">
        <v>331</v>
      </c>
      <c r="C488" t="s">
        <v>332</v>
      </c>
      <c r="D488" s="3">
        <v>41821</v>
      </c>
      <c r="E488">
        <v>333.62</v>
      </c>
      <c r="F488">
        <v>1512</v>
      </c>
      <c r="G488" t="s">
        <v>333</v>
      </c>
      <c r="H488">
        <v>933</v>
      </c>
      <c r="I488">
        <v>826</v>
      </c>
      <c r="J488" t="s">
        <v>334</v>
      </c>
      <c r="K488" t="s">
        <v>335</v>
      </c>
      <c r="L488" t="s">
        <v>343</v>
      </c>
      <c r="M488" t="s">
        <v>337</v>
      </c>
      <c r="N488" t="s">
        <v>349</v>
      </c>
      <c r="O488" t="s">
        <v>349</v>
      </c>
      <c r="P488" t="s">
        <v>338</v>
      </c>
      <c r="Q488" t="s">
        <v>339</v>
      </c>
      <c r="R488" t="s">
        <v>16</v>
      </c>
      <c r="S488" t="s">
        <v>339</v>
      </c>
      <c r="T488" t="s">
        <v>340</v>
      </c>
      <c r="U488" t="str">
        <f>VLOOKUP(A488,Sites!$A$1:$K$119,3,0)</f>
        <v>Office-Secondary Location</v>
      </c>
      <c r="V488" t="str">
        <f>VLOOKUP(A488,Sites!$A$1:$K$119,4,0)</f>
        <v>Line A</v>
      </c>
      <c r="W488" t="str">
        <f>VLOOKUP(A488,Sites!$A$1:$K$119,5,0)</f>
        <v>AM</v>
      </c>
      <c r="X488" t="str">
        <f>VLOOKUP(A488,Sites!$A$1:$K$119,6,0)</f>
        <v>USA</v>
      </c>
      <c r="Y488" t="str">
        <f>VLOOKUP(A488,Sites!$A$1:$K$119,7,0)</f>
        <v>Stamford</v>
      </c>
      <c r="Z488" t="str">
        <f>VLOOKUP(A488,Sites!$A$1:$K$119,8,0)</f>
        <v>Stamford Address</v>
      </c>
      <c r="AA488" t="str">
        <f>VLOOKUP(A488,Sites!$A$1:$K$119,9,0)</f>
        <v>Stamford</v>
      </c>
      <c r="AB488">
        <f>VLOOKUP(A488,Sites!$A$1:$K$119,10,0)</f>
        <v>42.407302000000001</v>
      </c>
      <c r="AC488">
        <f>VLOOKUP(A488,Sites!$A$1:$K$119,11,0)</f>
        <v>-74.614317999999997</v>
      </c>
    </row>
    <row r="489" spans="1:29" x14ac:dyDescent="0.3">
      <c r="A489">
        <v>8136659</v>
      </c>
      <c r="B489" t="s">
        <v>331</v>
      </c>
      <c r="C489" t="s">
        <v>332</v>
      </c>
      <c r="D489" s="3">
        <v>42186</v>
      </c>
      <c r="E489">
        <v>532.23</v>
      </c>
      <c r="F489">
        <v>3330</v>
      </c>
      <c r="G489" t="s">
        <v>333</v>
      </c>
      <c r="H489">
        <v>933</v>
      </c>
      <c r="I489">
        <v>826</v>
      </c>
      <c r="J489" t="s">
        <v>334</v>
      </c>
      <c r="K489" t="s">
        <v>335</v>
      </c>
      <c r="L489" t="s">
        <v>343</v>
      </c>
      <c r="M489" t="s">
        <v>337</v>
      </c>
      <c r="N489" t="s">
        <v>349</v>
      </c>
      <c r="O489" t="s">
        <v>349</v>
      </c>
      <c r="P489" t="s">
        <v>338</v>
      </c>
      <c r="Q489" t="s">
        <v>339</v>
      </c>
      <c r="R489" t="s">
        <v>16</v>
      </c>
      <c r="S489" t="s">
        <v>339</v>
      </c>
      <c r="T489" t="s">
        <v>340</v>
      </c>
      <c r="U489" t="str">
        <f>VLOOKUP(A489,Sites!$A$1:$K$119,3,0)</f>
        <v>Office-Secondary Location</v>
      </c>
      <c r="V489" t="str">
        <f>VLOOKUP(A489,Sites!$A$1:$K$119,4,0)</f>
        <v>Line A</v>
      </c>
      <c r="W489" t="str">
        <f>VLOOKUP(A489,Sites!$A$1:$K$119,5,0)</f>
        <v>AM</v>
      </c>
      <c r="X489" t="str">
        <f>VLOOKUP(A489,Sites!$A$1:$K$119,6,0)</f>
        <v>USA</v>
      </c>
      <c r="Y489" t="str">
        <f>VLOOKUP(A489,Sites!$A$1:$K$119,7,0)</f>
        <v>Stamford</v>
      </c>
      <c r="Z489" t="str">
        <f>VLOOKUP(A489,Sites!$A$1:$K$119,8,0)</f>
        <v>Stamford Address</v>
      </c>
      <c r="AA489" t="str">
        <f>VLOOKUP(A489,Sites!$A$1:$K$119,9,0)</f>
        <v>Stamford</v>
      </c>
      <c r="AB489">
        <f>VLOOKUP(A489,Sites!$A$1:$K$119,10,0)</f>
        <v>42.407302000000001</v>
      </c>
      <c r="AC489">
        <f>VLOOKUP(A489,Sites!$A$1:$K$119,11,0)</f>
        <v>-74.614317999999997</v>
      </c>
    </row>
    <row r="490" spans="1:29" x14ac:dyDescent="0.3">
      <c r="A490">
        <v>8136659</v>
      </c>
      <c r="B490" t="s">
        <v>331</v>
      </c>
      <c r="C490" t="s">
        <v>332</v>
      </c>
      <c r="D490" s="3">
        <v>42552</v>
      </c>
      <c r="E490">
        <v>139.29</v>
      </c>
      <c r="F490">
        <v>809</v>
      </c>
      <c r="G490" t="s">
        <v>333</v>
      </c>
      <c r="H490">
        <v>933</v>
      </c>
      <c r="I490">
        <v>826</v>
      </c>
      <c r="J490" t="s">
        <v>334</v>
      </c>
      <c r="K490" t="s">
        <v>335</v>
      </c>
      <c r="L490" t="s">
        <v>343</v>
      </c>
      <c r="M490" t="s">
        <v>337</v>
      </c>
      <c r="N490" t="s">
        <v>349</v>
      </c>
      <c r="O490" t="s">
        <v>349</v>
      </c>
      <c r="P490" t="s">
        <v>338</v>
      </c>
      <c r="Q490" t="s">
        <v>339</v>
      </c>
      <c r="R490" t="s">
        <v>16</v>
      </c>
      <c r="S490" t="s">
        <v>339</v>
      </c>
      <c r="T490" t="s">
        <v>340</v>
      </c>
      <c r="U490" t="str">
        <f>VLOOKUP(A490,Sites!$A$1:$K$119,3,0)</f>
        <v>Office-Secondary Location</v>
      </c>
      <c r="V490" t="str">
        <f>VLOOKUP(A490,Sites!$A$1:$K$119,4,0)</f>
        <v>Line A</v>
      </c>
      <c r="W490" t="str">
        <f>VLOOKUP(A490,Sites!$A$1:$K$119,5,0)</f>
        <v>AM</v>
      </c>
      <c r="X490" t="str">
        <f>VLOOKUP(A490,Sites!$A$1:$K$119,6,0)</f>
        <v>USA</v>
      </c>
      <c r="Y490" t="str">
        <f>VLOOKUP(A490,Sites!$A$1:$K$119,7,0)</f>
        <v>Stamford</v>
      </c>
      <c r="Z490" t="str">
        <f>VLOOKUP(A490,Sites!$A$1:$K$119,8,0)</f>
        <v>Stamford Address</v>
      </c>
      <c r="AA490" t="str">
        <f>VLOOKUP(A490,Sites!$A$1:$K$119,9,0)</f>
        <v>Stamford</v>
      </c>
      <c r="AB490">
        <f>VLOOKUP(A490,Sites!$A$1:$K$119,10,0)</f>
        <v>42.407302000000001</v>
      </c>
      <c r="AC490">
        <f>VLOOKUP(A490,Sites!$A$1:$K$119,11,0)</f>
        <v>-74.614317999999997</v>
      </c>
    </row>
    <row r="491" spans="1:29" x14ac:dyDescent="0.3">
      <c r="A491">
        <v>8136659</v>
      </c>
      <c r="B491" t="s">
        <v>331</v>
      </c>
      <c r="C491" t="s">
        <v>332</v>
      </c>
      <c r="D491" s="3">
        <v>41791</v>
      </c>
      <c r="E491">
        <v>142.04</v>
      </c>
      <c r="F491">
        <v>683</v>
      </c>
      <c r="G491" t="s">
        <v>333</v>
      </c>
      <c r="H491">
        <v>933</v>
      </c>
      <c r="I491">
        <v>826</v>
      </c>
      <c r="J491" t="s">
        <v>334</v>
      </c>
      <c r="K491" t="s">
        <v>335</v>
      </c>
      <c r="L491" t="s">
        <v>343</v>
      </c>
      <c r="M491" t="s">
        <v>337</v>
      </c>
      <c r="N491" t="s">
        <v>349</v>
      </c>
      <c r="O491" t="s">
        <v>349</v>
      </c>
      <c r="P491" t="s">
        <v>338</v>
      </c>
      <c r="Q491" t="s">
        <v>339</v>
      </c>
      <c r="R491" t="s">
        <v>16</v>
      </c>
      <c r="S491" t="s">
        <v>339</v>
      </c>
      <c r="T491" t="s">
        <v>340</v>
      </c>
      <c r="U491" t="str">
        <f>VLOOKUP(A491,Sites!$A$1:$K$119,3,0)</f>
        <v>Office-Secondary Location</v>
      </c>
      <c r="V491" t="str">
        <f>VLOOKUP(A491,Sites!$A$1:$K$119,4,0)</f>
        <v>Line A</v>
      </c>
      <c r="W491" t="str">
        <f>VLOOKUP(A491,Sites!$A$1:$K$119,5,0)</f>
        <v>AM</v>
      </c>
      <c r="X491" t="str">
        <f>VLOOKUP(A491,Sites!$A$1:$K$119,6,0)</f>
        <v>USA</v>
      </c>
      <c r="Y491" t="str">
        <f>VLOOKUP(A491,Sites!$A$1:$K$119,7,0)</f>
        <v>Stamford</v>
      </c>
      <c r="Z491" t="str">
        <f>VLOOKUP(A491,Sites!$A$1:$K$119,8,0)</f>
        <v>Stamford Address</v>
      </c>
      <c r="AA491" t="str">
        <f>VLOOKUP(A491,Sites!$A$1:$K$119,9,0)</f>
        <v>Stamford</v>
      </c>
      <c r="AB491">
        <f>VLOOKUP(A491,Sites!$A$1:$K$119,10,0)</f>
        <v>42.407302000000001</v>
      </c>
      <c r="AC491">
        <f>VLOOKUP(A491,Sites!$A$1:$K$119,11,0)</f>
        <v>-74.614317999999997</v>
      </c>
    </row>
    <row r="492" spans="1:29" x14ac:dyDescent="0.3">
      <c r="A492">
        <v>8136659</v>
      </c>
      <c r="B492" t="s">
        <v>331</v>
      </c>
      <c r="C492" t="s">
        <v>332</v>
      </c>
      <c r="D492" s="3">
        <v>42156</v>
      </c>
      <c r="E492">
        <v>643.35</v>
      </c>
      <c r="F492">
        <v>3969</v>
      </c>
      <c r="G492" t="s">
        <v>333</v>
      </c>
      <c r="H492">
        <v>933</v>
      </c>
      <c r="I492">
        <v>826</v>
      </c>
      <c r="J492" t="s">
        <v>334</v>
      </c>
      <c r="K492" t="s">
        <v>335</v>
      </c>
      <c r="L492" t="s">
        <v>343</v>
      </c>
      <c r="M492" t="s">
        <v>337</v>
      </c>
      <c r="N492" t="s">
        <v>349</v>
      </c>
      <c r="O492" t="s">
        <v>349</v>
      </c>
      <c r="P492" t="s">
        <v>338</v>
      </c>
      <c r="Q492" t="s">
        <v>339</v>
      </c>
      <c r="R492" t="s">
        <v>16</v>
      </c>
      <c r="S492" t="s">
        <v>339</v>
      </c>
      <c r="T492" t="s">
        <v>340</v>
      </c>
      <c r="U492" t="str">
        <f>VLOOKUP(A492,Sites!$A$1:$K$119,3,0)</f>
        <v>Office-Secondary Location</v>
      </c>
      <c r="V492" t="str">
        <f>VLOOKUP(A492,Sites!$A$1:$K$119,4,0)</f>
        <v>Line A</v>
      </c>
      <c r="W492" t="str">
        <f>VLOOKUP(A492,Sites!$A$1:$K$119,5,0)</f>
        <v>AM</v>
      </c>
      <c r="X492" t="str">
        <f>VLOOKUP(A492,Sites!$A$1:$K$119,6,0)</f>
        <v>USA</v>
      </c>
      <c r="Y492" t="str">
        <f>VLOOKUP(A492,Sites!$A$1:$K$119,7,0)</f>
        <v>Stamford</v>
      </c>
      <c r="Z492" t="str">
        <f>VLOOKUP(A492,Sites!$A$1:$K$119,8,0)</f>
        <v>Stamford Address</v>
      </c>
      <c r="AA492" t="str">
        <f>VLOOKUP(A492,Sites!$A$1:$K$119,9,0)</f>
        <v>Stamford</v>
      </c>
      <c r="AB492">
        <f>VLOOKUP(A492,Sites!$A$1:$K$119,10,0)</f>
        <v>42.407302000000001</v>
      </c>
      <c r="AC492">
        <f>VLOOKUP(A492,Sites!$A$1:$K$119,11,0)</f>
        <v>-74.614317999999997</v>
      </c>
    </row>
    <row r="493" spans="1:29" x14ac:dyDescent="0.3">
      <c r="A493">
        <v>8136659</v>
      </c>
      <c r="B493" t="s">
        <v>331</v>
      </c>
      <c r="C493" t="s">
        <v>332</v>
      </c>
      <c r="D493" s="3">
        <v>42522</v>
      </c>
      <c r="E493">
        <v>8.9700000000000006</v>
      </c>
      <c r="F493">
        <v>-105</v>
      </c>
      <c r="G493" t="s">
        <v>333</v>
      </c>
      <c r="H493">
        <v>933</v>
      </c>
      <c r="I493">
        <v>826</v>
      </c>
      <c r="J493" t="s">
        <v>334</v>
      </c>
      <c r="K493" t="s">
        <v>335</v>
      </c>
      <c r="L493" t="s">
        <v>343</v>
      </c>
      <c r="M493" t="s">
        <v>337</v>
      </c>
      <c r="N493" t="s">
        <v>349</v>
      </c>
      <c r="O493" t="s">
        <v>349</v>
      </c>
      <c r="P493" t="s">
        <v>338</v>
      </c>
      <c r="Q493" t="s">
        <v>339</v>
      </c>
      <c r="R493" t="s">
        <v>16</v>
      </c>
      <c r="S493" t="s">
        <v>339</v>
      </c>
      <c r="T493" t="s">
        <v>340</v>
      </c>
      <c r="U493" t="str">
        <f>VLOOKUP(A493,Sites!$A$1:$K$119,3,0)</f>
        <v>Office-Secondary Location</v>
      </c>
      <c r="V493" t="str">
        <f>VLOOKUP(A493,Sites!$A$1:$K$119,4,0)</f>
        <v>Line A</v>
      </c>
      <c r="W493" t="str">
        <f>VLOOKUP(A493,Sites!$A$1:$K$119,5,0)</f>
        <v>AM</v>
      </c>
      <c r="X493" t="str">
        <f>VLOOKUP(A493,Sites!$A$1:$K$119,6,0)</f>
        <v>USA</v>
      </c>
      <c r="Y493" t="str">
        <f>VLOOKUP(A493,Sites!$A$1:$K$119,7,0)</f>
        <v>Stamford</v>
      </c>
      <c r="Z493" t="str">
        <f>VLOOKUP(A493,Sites!$A$1:$K$119,8,0)</f>
        <v>Stamford Address</v>
      </c>
      <c r="AA493" t="str">
        <f>VLOOKUP(A493,Sites!$A$1:$K$119,9,0)</f>
        <v>Stamford</v>
      </c>
      <c r="AB493">
        <f>VLOOKUP(A493,Sites!$A$1:$K$119,10,0)</f>
        <v>42.407302000000001</v>
      </c>
      <c r="AC493">
        <f>VLOOKUP(A493,Sites!$A$1:$K$119,11,0)</f>
        <v>-74.614317999999997</v>
      </c>
    </row>
    <row r="494" spans="1:29" x14ac:dyDescent="0.3">
      <c r="A494">
        <v>8136659</v>
      </c>
      <c r="B494" t="s">
        <v>331</v>
      </c>
      <c r="C494" t="s">
        <v>332</v>
      </c>
      <c r="D494" s="3">
        <v>42430</v>
      </c>
      <c r="E494">
        <v>674.71</v>
      </c>
      <c r="F494">
        <v>4310</v>
      </c>
      <c r="G494" t="s">
        <v>333</v>
      </c>
      <c r="H494">
        <v>933</v>
      </c>
      <c r="I494">
        <v>826</v>
      </c>
      <c r="J494" t="s">
        <v>334</v>
      </c>
      <c r="K494" t="s">
        <v>335</v>
      </c>
      <c r="L494" t="s">
        <v>343</v>
      </c>
      <c r="M494" t="s">
        <v>337</v>
      </c>
      <c r="N494" t="s">
        <v>349</v>
      </c>
      <c r="O494" t="s">
        <v>349</v>
      </c>
      <c r="P494" t="s">
        <v>338</v>
      </c>
      <c r="Q494" t="s">
        <v>339</v>
      </c>
      <c r="R494" t="s">
        <v>16</v>
      </c>
      <c r="S494" t="s">
        <v>339</v>
      </c>
      <c r="T494" t="s">
        <v>340</v>
      </c>
      <c r="U494" t="str">
        <f>VLOOKUP(A494,Sites!$A$1:$K$119,3,0)</f>
        <v>Office-Secondary Location</v>
      </c>
      <c r="V494" t="str">
        <f>VLOOKUP(A494,Sites!$A$1:$K$119,4,0)</f>
        <v>Line A</v>
      </c>
      <c r="W494" t="str">
        <f>VLOOKUP(A494,Sites!$A$1:$K$119,5,0)</f>
        <v>AM</v>
      </c>
      <c r="X494" t="str">
        <f>VLOOKUP(A494,Sites!$A$1:$K$119,6,0)</f>
        <v>USA</v>
      </c>
      <c r="Y494" t="str">
        <f>VLOOKUP(A494,Sites!$A$1:$K$119,7,0)</f>
        <v>Stamford</v>
      </c>
      <c r="Z494" t="str">
        <f>VLOOKUP(A494,Sites!$A$1:$K$119,8,0)</f>
        <v>Stamford Address</v>
      </c>
      <c r="AA494" t="str">
        <f>VLOOKUP(A494,Sites!$A$1:$K$119,9,0)</f>
        <v>Stamford</v>
      </c>
      <c r="AB494">
        <f>VLOOKUP(A494,Sites!$A$1:$K$119,10,0)</f>
        <v>42.407302000000001</v>
      </c>
      <c r="AC494">
        <f>VLOOKUP(A494,Sites!$A$1:$K$119,11,0)</f>
        <v>-74.614317999999997</v>
      </c>
    </row>
    <row r="495" spans="1:29" x14ac:dyDescent="0.3">
      <c r="A495">
        <v>8136659</v>
      </c>
      <c r="B495" t="s">
        <v>331</v>
      </c>
      <c r="C495" t="s">
        <v>332</v>
      </c>
      <c r="D495" s="3">
        <v>42795</v>
      </c>
      <c r="E495">
        <v>349.49</v>
      </c>
      <c r="F495">
        <v>2259</v>
      </c>
      <c r="G495" t="s">
        <v>333</v>
      </c>
      <c r="H495">
        <v>933</v>
      </c>
      <c r="I495">
        <v>826</v>
      </c>
      <c r="J495" t="s">
        <v>334</v>
      </c>
      <c r="K495" t="s">
        <v>335</v>
      </c>
      <c r="L495" t="s">
        <v>343</v>
      </c>
      <c r="M495" t="s">
        <v>337</v>
      </c>
      <c r="N495" t="s">
        <v>349</v>
      </c>
      <c r="O495" t="s">
        <v>349</v>
      </c>
      <c r="P495" t="s">
        <v>338</v>
      </c>
      <c r="Q495" t="s">
        <v>339</v>
      </c>
      <c r="R495" t="s">
        <v>16</v>
      </c>
      <c r="S495" t="s">
        <v>339</v>
      </c>
      <c r="T495" t="s">
        <v>340</v>
      </c>
      <c r="U495" t="str">
        <f>VLOOKUP(A495,Sites!$A$1:$K$119,3,0)</f>
        <v>Office-Secondary Location</v>
      </c>
      <c r="V495" t="str">
        <f>VLOOKUP(A495,Sites!$A$1:$K$119,4,0)</f>
        <v>Line A</v>
      </c>
      <c r="W495" t="str">
        <f>VLOOKUP(A495,Sites!$A$1:$K$119,5,0)</f>
        <v>AM</v>
      </c>
      <c r="X495" t="str">
        <f>VLOOKUP(A495,Sites!$A$1:$K$119,6,0)</f>
        <v>USA</v>
      </c>
      <c r="Y495" t="str">
        <f>VLOOKUP(A495,Sites!$A$1:$K$119,7,0)</f>
        <v>Stamford</v>
      </c>
      <c r="Z495" t="str">
        <f>VLOOKUP(A495,Sites!$A$1:$K$119,8,0)</f>
        <v>Stamford Address</v>
      </c>
      <c r="AA495" t="str">
        <f>VLOOKUP(A495,Sites!$A$1:$K$119,9,0)</f>
        <v>Stamford</v>
      </c>
      <c r="AB495">
        <f>VLOOKUP(A495,Sites!$A$1:$K$119,10,0)</f>
        <v>42.407302000000001</v>
      </c>
      <c r="AC495">
        <f>VLOOKUP(A495,Sites!$A$1:$K$119,11,0)</f>
        <v>-74.614317999999997</v>
      </c>
    </row>
    <row r="496" spans="1:29" x14ac:dyDescent="0.3">
      <c r="A496">
        <v>8136659</v>
      </c>
      <c r="B496" t="s">
        <v>331</v>
      </c>
      <c r="C496" t="s">
        <v>332</v>
      </c>
      <c r="D496" s="3">
        <v>42125</v>
      </c>
      <c r="E496">
        <v>943.28</v>
      </c>
      <c r="F496">
        <v>5900</v>
      </c>
      <c r="G496" t="s">
        <v>333</v>
      </c>
      <c r="H496">
        <v>933</v>
      </c>
      <c r="I496">
        <v>826</v>
      </c>
      <c r="J496" t="s">
        <v>334</v>
      </c>
      <c r="K496" t="s">
        <v>335</v>
      </c>
      <c r="L496" t="s">
        <v>343</v>
      </c>
      <c r="M496" t="s">
        <v>337</v>
      </c>
      <c r="N496" t="s">
        <v>349</v>
      </c>
      <c r="O496" t="s">
        <v>349</v>
      </c>
      <c r="P496" t="s">
        <v>338</v>
      </c>
      <c r="Q496" t="s">
        <v>339</v>
      </c>
      <c r="R496" t="s">
        <v>16</v>
      </c>
      <c r="S496" t="s">
        <v>339</v>
      </c>
      <c r="T496" t="s">
        <v>340</v>
      </c>
      <c r="U496" t="str">
        <f>VLOOKUP(A496,Sites!$A$1:$K$119,3,0)</f>
        <v>Office-Secondary Location</v>
      </c>
      <c r="V496" t="str">
        <f>VLOOKUP(A496,Sites!$A$1:$K$119,4,0)</f>
        <v>Line A</v>
      </c>
      <c r="W496" t="str">
        <f>VLOOKUP(A496,Sites!$A$1:$K$119,5,0)</f>
        <v>AM</v>
      </c>
      <c r="X496" t="str">
        <f>VLOOKUP(A496,Sites!$A$1:$K$119,6,0)</f>
        <v>USA</v>
      </c>
      <c r="Y496" t="str">
        <f>VLOOKUP(A496,Sites!$A$1:$K$119,7,0)</f>
        <v>Stamford</v>
      </c>
      <c r="Z496" t="str">
        <f>VLOOKUP(A496,Sites!$A$1:$K$119,8,0)</f>
        <v>Stamford Address</v>
      </c>
      <c r="AA496" t="str">
        <f>VLOOKUP(A496,Sites!$A$1:$K$119,9,0)</f>
        <v>Stamford</v>
      </c>
      <c r="AB496">
        <f>VLOOKUP(A496,Sites!$A$1:$K$119,10,0)</f>
        <v>42.407302000000001</v>
      </c>
      <c r="AC496">
        <f>VLOOKUP(A496,Sites!$A$1:$K$119,11,0)</f>
        <v>-74.614317999999997</v>
      </c>
    </row>
    <row r="497" spans="1:29" x14ac:dyDescent="0.3">
      <c r="A497">
        <v>8136659</v>
      </c>
      <c r="B497" t="s">
        <v>331</v>
      </c>
      <c r="C497" t="s">
        <v>332</v>
      </c>
      <c r="D497" s="3">
        <v>42491</v>
      </c>
      <c r="E497">
        <v>-212.63</v>
      </c>
      <c r="F497">
        <v>-1486</v>
      </c>
      <c r="G497" t="s">
        <v>333</v>
      </c>
      <c r="H497">
        <v>933</v>
      </c>
      <c r="I497">
        <v>826</v>
      </c>
      <c r="J497" t="s">
        <v>334</v>
      </c>
      <c r="K497" t="s">
        <v>335</v>
      </c>
      <c r="L497" t="s">
        <v>343</v>
      </c>
      <c r="M497" t="s">
        <v>337</v>
      </c>
      <c r="N497" t="s">
        <v>349</v>
      </c>
      <c r="O497" t="s">
        <v>349</v>
      </c>
      <c r="P497" t="s">
        <v>338</v>
      </c>
      <c r="Q497" t="s">
        <v>339</v>
      </c>
      <c r="R497" t="s">
        <v>16</v>
      </c>
      <c r="S497" t="s">
        <v>339</v>
      </c>
      <c r="T497" t="s">
        <v>340</v>
      </c>
      <c r="U497" t="str">
        <f>VLOOKUP(A497,Sites!$A$1:$K$119,3,0)</f>
        <v>Office-Secondary Location</v>
      </c>
      <c r="V497" t="str">
        <f>VLOOKUP(A497,Sites!$A$1:$K$119,4,0)</f>
        <v>Line A</v>
      </c>
      <c r="W497" t="str">
        <f>VLOOKUP(A497,Sites!$A$1:$K$119,5,0)</f>
        <v>AM</v>
      </c>
      <c r="X497" t="str">
        <f>VLOOKUP(A497,Sites!$A$1:$K$119,6,0)</f>
        <v>USA</v>
      </c>
      <c r="Y497" t="str">
        <f>VLOOKUP(A497,Sites!$A$1:$K$119,7,0)</f>
        <v>Stamford</v>
      </c>
      <c r="Z497" t="str">
        <f>VLOOKUP(A497,Sites!$A$1:$K$119,8,0)</f>
        <v>Stamford Address</v>
      </c>
      <c r="AA497" t="str">
        <f>VLOOKUP(A497,Sites!$A$1:$K$119,9,0)</f>
        <v>Stamford</v>
      </c>
      <c r="AB497">
        <f>VLOOKUP(A497,Sites!$A$1:$K$119,10,0)</f>
        <v>42.407302000000001</v>
      </c>
      <c r="AC497">
        <f>VLOOKUP(A497,Sites!$A$1:$K$119,11,0)</f>
        <v>-74.614317999999997</v>
      </c>
    </row>
    <row r="498" spans="1:29" x14ac:dyDescent="0.3">
      <c r="A498">
        <v>8136659</v>
      </c>
      <c r="B498" t="s">
        <v>331</v>
      </c>
      <c r="C498" t="s">
        <v>332</v>
      </c>
      <c r="D498" s="3">
        <v>41944</v>
      </c>
      <c r="E498">
        <v>217.15</v>
      </c>
      <c r="F498">
        <v>1028</v>
      </c>
      <c r="G498" t="s">
        <v>333</v>
      </c>
      <c r="H498">
        <v>933</v>
      </c>
      <c r="I498">
        <v>826</v>
      </c>
      <c r="J498" t="s">
        <v>334</v>
      </c>
      <c r="K498" t="s">
        <v>335</v>
      </c>
      <c r="L498" t="s">
        <v>343</v>
      </c>
      <c r="M498" t="s">
        <v>337</v>
      </c>
      <c r="N498" t="s">
        <v>349</v>
      </c>
      <c r="O498" t="s">
        <v>349</v>
      </c>
      <c r="P498" t="s">
        <v>338</v>
      </c>
      <c r="Q498" t="s">
        <v>339</v>
      </c>
      <c r="R498" t="s">
        <v>16</v>
      </c>
      <c r="S498" t="s">
        <v>339</v>
      </c>
      <c r="T498" t="s">
        <v>340</v>
      </c>
      <c r="U498" t="str">
        <f>VLOOKUP(A498,Sites!$A$1:$K$119,3,0)</f>
        <v>Office-Secondary Location</v>
      </c>
      <c r="V498" t="str">
        <f>VLOOKUP(A498,Sites!$A$1:$K$119,4,0)</f>
        <v>Line A</v>
      </c>
      <c r="W498" t="str">
        <f>VLOOKUP(A498,Sites!$A$1:$K$119,5,0)</f>
        <v>AM</v>
      </c>
      <c r="X498" t="str">
        <f>VLOOKUP(A498,Sites!$A$1:$K$119,6,0)</f>
        <v>USA</v>
      </c>
      <c r="Y498" t="str">
        <f>VLOOKUP(A498,Sites!$A$1:$K$119,7,0)</f>
        <v>Stamford</v>
      </c>
      <c r="Z498" t="str">
        <f>VLOOKUP(A498,Sites!$A$1:$K$119,8,0)</f>
        <v>Stamford Address</v>
      </c>
      <c r="AA498" t="str">
        <f>VLOOKUP(A498,Sites!$A$1:$K$119,9,0)</f>
        <v>Stamford</v>
      </c>
      <c r="AB498">
        <f>VLOOKUP(A498,Sites!$A$1:$K$119,10,0)</f>
        <v>42.407302000000001</v>
      </c>
      <c r="AC498">
        <f>VLOOKUP(A498,Sites!$A$1:$K$119,11,0)</f>
        <v>-74.614317999999997</v>
      </c>
    </row>
    <row r="499" spans="1:29" x14ac:dyDescent="0.3">
      <c r="A499">
        <v>8136659</v>
      </c>
      <c r="B499" t="s">
        <v>331</v>
      </c>
      <c r="C499" t="s">
        <v>332</v>
      </c>
      <c r="D499" s="3">
        <v>42309</v>
      </c>
      <c r="E499">
        <v>-780.37</v>
      </c>
      <c r="F499">
        <v>-5772</v>
      </c>
      <c r="G499" t="s">
        <v>333</v>
      </c>
      <c r="H499">
        <v>933</v>
      </c>
      <c r="I499">
        <v>826</v>
      </c>
      <c r="J499" t="s">
        <v>334</v>
      </c>
      <c r="K499" t="s">
        <v>335</v>
      </c>
      <c r="L499" t="s">
        <v>343</v>
      </c>
      <c r="M499" t="s">
        <v>337</v>
      </c>
      <c r="N499" t="s">
        <v>349</v>
      </c>
      <c r="O499" t="s">
        <v>349</v>
      </c>
      <c r="P499" t="s">
        <v>338</v>
      </c>
      <c r="Q499" t="s">
        <v>339</v>
      </c>
      <c r="R499" t="s">
        <v>16</v>
      </c>
      <c r="S499" t="s">
        <v>339</v>
      </c>
      <c r="T499" t="s">
        <v>340</v>
      </c>
      <c r="U499" t="str">
        <f>VLOOKUP(A499,Sites!$A$1:$K$119,3,0)</f>
        <v>Office-Secondary Location</v>
      </c>
      <c r="V499" t="str">
        <f>VLOOKUP(A499,Sites!$A$1:$K$119,4,0)</f>
        <v>Line A</v>
      </c>
      <c r="W499" t="str">
        <f>VLOOKUP(A499,Sites!$A$1:$K$119,5,0)</f>
        <v>AM</v>
      </c>
      <c r="X499" t="str">
        <f>VLOOKUP(A499,Sites!$A$1:$K$119,6,0)</f>
        <v>USA</v>
      </c>
      <c r="Y499" t="str">
        <f>VLOOKUP(A499,Sites!$A$1:$K$119,7,0)</f>
        <v>Stamford</v>
      </c>
      <c r="Z499" t="str">
        <f>VLOOKUP(A499,Sites!$A$1:$K$119,8,0)</f>
        <v>Stamford Address</v>
      </c>
      <c r="AA499" t="str">
        <f>VLOOKUP(A499,Sites!$A$1:$K$119,9,0)</f>
        <v>Stamford</v>
      </c>
      <c r="AB499">
        <f>VLOOKUP(A499,Sites!$A$1:$K$119,10,0)</f>
        <v>42.407302000000001</v>
      </c>
      <c r="AC499">
        <f>VLOOKUP(A499,Sites!$A$1:$K$119,11,0)</f>
        <v>-74.614317999999997</v>
      </c>
    </row>
    <row r="500" spans="1:29" x14ac:dyDescent="0.3">
      <c r="A500">
        <v>8136659</v>
      </c>
      <c r="B500" t="s">
        <v>331</v>
      </c>
      <c r="C500" t="s">
        <v>332</v>
      </c>
      <c r="D500" s="3">
        <v>42675</v>
      </c>
      <c r="E500">
        <v>398.94</v>
      </c>
      <c r="F500">
        <v>2604</v>
      </c>
      <c r="G500" t="s">
        <v>333</v>
      </c>
      <c r="H500">
        <v>933</v>
      </c>
      <c r="I500">
        <v>826</v>
      </c>
      <c r="J500" t="s">
        <v>334</v>
      </c>
      <c r="K500" t="s">
        <v>335</v>
      </c>
      <c r="L500" t="s">
        <v>343</v>
      </c>
      <c r="M500" t="s">
        <v>337</v>
      </c>
      <c r="N500" t="s">
        <v>349</v>
      </c>
      <c r="O500" t="s">
        <v>349</v>
      </c>
      <c r="P500" t="s">
        <v>338</v>
      </c>
      <c r="Q500" t="s">
        <v>339</v>
      </c>
      <c r="R500" t="s">
        <v>16</v>
      </c>
      <c r="S500" t="s">
        <v>339</v>
      </c>
      <c r="T500" t="s">
        <v>340</v>
      </c>
      <c r="U500" t="str">
        <f>VLOOKUP(A500,Sites!$A$1:$K$119,3,0)</f>
        <v>Office-Secondary Location</v>
      </c>
      <c r="V500" t="str">
        <f>VLOOKUP(A500,Sites!$A$1:$K$119,4,0)</f>
        <v>Line A</v>
      </c>
      <c r="W500" t="str">
        <f>VLOOKUP(A500,Sites!$A$1:$K$119,5,0)</f>
        <v>AM</v>
      </c>
      <c r="X500" t="str">
        <f>VLOOKUP(A500,Sites!$A$1:$K$119,6,0)</f>
        <v>USA</v>
      </c>
      <c r="Y500" t="str">
        <f>VLOOKUP(A500,Sites!$A$1:$K$119,7,0)</f>
        <v>Stamford</v>
      </c>
      <c r="Z500" t="str">
        <f>VLOOKUP(A500,Sites!$A$1:$K$119,8,0)</f>
        <v>Stamford Address</v>
      </c>
      <c r="AA500" t="str">
        <f>VLOOKUP(A500,Sites!$A$1:$K$119,9,0)</f>
        <v>Stamford</v>
      </c>
      <c r="AB500">
        <f>VLOOKUP(A500,Sites!$A$1:$K$119,10,0)</f>
        <v>42.407302000000001</v>
      </c>
      <c r="AC500">
        <f>VLOOKUP(A500,Sites!$A$1:$K$119,11,0)</f>
        <v>-74.614317999999997</v>
      </c>
    </row>
    <row r="501" spans="1:29" x14ac:dyDescent="0.3">
      <c r="A501">
        <v>8136659</v>
      </c>
      <c r="B501" t="s">
        <v>331</v>
      </c>
      <c r="C501" t="s">
        <v>332</v>
      </c>
      <c r="D501" s="3">
        <v>41913</v>
      </c>
      <c r="E501">
        <v>241.04</v>
      </c>
      <c r="F501">
        <v>1240</v>
      </c>
      <c r="G501" t="s">
        <v>333</v>
      </c>
      <c r="H501">
        <v>933</v>
      </c>
      <c r="I501">
        <v>826</v>
      </c>
      <c r="J501" t="s">
        <v>334</v>
      </c>
      <c r="K501" t="s">
        <v>335</v>
      </c>
      <c r="L501" t="s">
        <v>343</v>
      </c>
      <c r="M501" t="s">
        <v>337</v>
      </c>
      <c r="N501" t="s">
        <v>349</v>
      </c>
      <c r="O501" t="s">
        <v>349</v>
      </c>
      <c r="P501" t="s">
        <v>338</v>
      </c>
      <c r="Q501" t="s">
        <v>339</v>
      </c>
      <c r="R501" t="s">
        <v>16</v>
      </c>
      <c r="S501" t="s">
        <v>339</v>
      </c>
      <c r="T501" t="s">
        <v>340</v>
      </c>
      <c r="U501" t="str">
        <f>VLOOKUP(A501,Sites!$A$1:$K$119,3,0)</f>
        <v>Office-Secondary Location</v>
      </c>
      <c r="V501" t="str">
        <f>VLOOKUP(A501,Sites!$A$1:$K$119,4,0)</f>
        <v>Line A</v>
      </c>
      <c r="W501" t="str">
        <f>VLOOKUP(A501,Sites!$A$1:$K$119,5,0)</f>
        <v>AM</v>
      </c>
      <c r="X501" t="str">
        <f>VLOOKUP(A501,Sites!$A$1:$K$119,6,0)</f>
        <v>USA</v>
      </c>
      <c r="Y501" t="str">
        <f>VLOOKUP(A501,Sites!$A$1:$K$119,7,0)</f>
        <v>Stamford</v>
      </c>
      <c r="Z501" t="str">
        <f>VLOOKUP(A501,Sites!$A$1:$K$119,8,0)</f>
        <v>Stamford Address</v>
      </c>
      <c r="AA501" t="str">
        <f>VLOOKUP(A501,Sites!$A$1:$K$119,9,0)</f>
        <v>Stamford</v>
      </c>
      <c r="AB501">
        <f>VLOOKUP(A501,Sites!$A$1:$K$119,10,0)</f>
        <v>42.407302000000001</v>
      </c>
      <c r="AC501">
        <f>VLOOKUP(A501,Sites!$A$1:$K$119,11,0)</f>
        <v>-74.614317999999997</v>
      </c>
    </row>
    <row r="502" spans="1:29" x14ac:dyDescent="0.3">
      <c r="A502">
        <v>8136659</v>
      </c>
      <c r="B502" t="s">
        <v>331</v>
      </c>
      <c r="C502" t="s">
        <v>332</v>
      </c>
      <c r="D502" s="3">
        <v>42278</v>
      </c>
      <c r="E502">
        <v>635.64</v>
      </c>
      <c r="F502">
        <v>4030</v>
      </c>
      <c r="G502" t="s">
        <v>333</v>
      </c>
      <c r="H502">
        <v>933</v>
      </c>
      <c r="I502">
        <v>826</v>
      </c>
      <c r="J502" t="s">
        <v>334</v>
      </c>
      <c r="K502" t="s">
        <v>335</v>
      </c>
      <c r="L502" t="s">
        <v>343</v>
      </c>
      <c r="M502" t="s">
        <v>337</v>
      </c>
      <c r="N502" t="s">
        <v>349</v>
      </c>
      <c r="O502" t="s">
        <v>349</v>
      </c>
      <c r="P502" t="s">
        <v>338</v>
      </c>
      <c r="Q502" t="s">
        <v>339</v>
      </c>
      <c r="R502" t="s">
        <v>16</v>
      </c>
      <c r="S502" t="s">
        <v>339</v>
      </c>
      <c r="T502" t="s">
        <v>340</v>
      </c>
      <c r="U502" t="str">
        <f>VLOOKUP(A502,Sites!$A$1:$K$119,3,0)</f>
        <v>Office-Secondary Location</v>
      </c>
      <c r="V502" t="str">
        <f>VLOOKUP(A502,Sites!$A$1:$K$119,4,0)</f>
        <v>Line A</v>
      </c>
      <c r="W502" t="str">
        <f>VLOOKUP(A502,Sites!$A$1:$K$119,5,0)</f>
        <v>AM</v>
      </c>
      <c r="X502" t="str">
        <f>VLOOKUP(A502,Sites!$A$1:$K$119,6,0)</f>
        <v>USA</v>
      </c>
      <c r="Y502" t="str">
        <f>VLOOKUP(A502,Sites!$A$1:$K$119,7,0)</f>
        <v>Stamford</v>
      </c>
      <c r="Z502" t="str">
        <f>VLOOKUP(A502,Sites!$A$1:$K$119,8,0)</f>
        <v>Stamford Address</v>
      </c>
      <c r="AA502" t="str">
        <f>VLOOKUP(A502,Sites!$A$1:$K$119,9,0)</f>
        <v>Stamford</v>
      </c>
      <c r="AB502">
        <f>VLOOKUP(A502,Sites!$A$1:$K$119,10,0)</f>
        <v>42.407302000000001</v>
      </c>
      <c r="AC502">
        <f>VLOOKUP(A502,Sites!$A$1:$K$119,11,0)</f>
        <v>-74.614317999999997</v>
      </c>
    </row>
    <row r="503" spans="1:29" x14ac:dyDescent="0.3">
      <c r="A503">
        <v>8136659</v>
      </c>
      <c r="B503" t="s">
        <v>331</v>
      </c>
      <c r="C503" t="s">
        <v>332</v>
      </c>
      <c r="D503" s="3">
        <v>42644</v>
      </c>
      <c r="E503">
        <v>340.21</v>
      </c>
      <c r="F503">
        <v>2117</v>
      </c>
      <c r="G503" t="s">
        <v>333</v>
      </c>
      <c r="H503">
        <v>933</v>
      </c>
      <c r="I503">
        <v>826</v>
      </c>
      <c r="J503" t="s">
        <v>334</v>
      </c>
      <c r="K503" t="s">
        <v>335</v>
      </c>
      <c r="L503" t="s">
        <v>343</v>
      </c>
      <c r="M503" t="s">
        <v>337</v>
      </c>
      <c r="N503" t="s">
        <v>349</v>
      </c>
      <c r="O503" t="s">
        <v>349</v>
      </c>
      <c r="P503" t="s">
        <v>338</v>
      </c>
      <c r="Q503" t="s">
        <v>339</v>
      </c>
      <c r="R503" t="s">
        <v>16</v>
      </c>
      <c r="S503" t="s">
        <v>339</v>
      </c>
      <c r="T503" t="s">
        <v>340</v>
      </c>
      <c r="U503" t="str">
        <f>VLOOKUP(A503,Sites!$A$1:$K$119,3,0)</f>
        <v>Office-Secondary Location</v>
      </c>
      <c r="V503" t="str">
        <f>VLOOKUP(A503,Sites!$A$1:$K$119,4,0)</f>
        <v>Line A</v>
      </c>
      <c r="W503" t="str">
        <f>VLOOKUP(A503,Sites!$A$1:$K$119,5,0)</f>
        <v>AM</v>
      </c>
      <c r="X503" t="str">
        <f>VLOOKUP(A503,Sites!$A$1:$K$119,6,0)</f>
        <v>USA</v>
      </c>
      <c r="Y503" t="str">
        <f>VLOOKUP(A503,Sites!$A$1:$K$119,7,0)</f>
        <v>Stamford</v>
      </c>
      <c r="Z503" t="str">
        <f>VLOOKUP(A503,Sites!$A$1:$K$119,8,0)</f>
        <v>Stamford Address</v>
      </c>
      <c r="AA503" t="str">
        <f>VLOOKUP(A503,Sites!$A$1:$K$119,9,0)</f>
        <v>Stamford</v>
      </c>
      <c r="AB503">
        <f>VLOOKUP(A503,Sites!$A$1:$K$119,10,0)</f>
        <v>42.407302000000001</v>
      </c>
      <c r="AC503">
        <f>VLOOKUP(A503,Sites!$A$1:$K$119,11,0)</f>
        <v>-74.614317999999997</v>
      </c>
    </row>
    <row r="504" spans="1:29" x14ac:dyDescent="0.3">
      <c r="A504">
        <v>8136659</v>
      </c>
      <c r="B504" t="s">
        <v>331</v>
      </c>
      <c r="C504" t="s">
        <v>332</v>
      </c>
      <c r="D504" s="3">
        <v>41883</v>
      </c>
      <c r="E504">
        <v>335.06</v>
      </c>
      <c r="F504">
        <v>1619</v>
      </c>
      <c r="G504" t="s">
        <v>333</v>
      </c>
      <c r="H504">
        <v>933</v>
      </c>
      <c r="I504">
        <v>826</v>
      </c>
      <c r="J504" t="s">
        <v>334</v>
      </c>
      <c r="K504" t="s">
        <v>335</v>
      </c>
      <c r="L504" t="s">
        <v>343</v>
      </c>
      <c r="M504" t="s">
        <v>337</v>
      </c>
      <c r="N504" t="s">
        <v>349</v>
      </c>
      <c r="O504" t="s">
        <v>349</v>
      </c>
      <c r="P504" t="s">
        <v>338</v>
      </c>
      <c r="Q504" t="s">
        <v>339</v>
      </c>
      <c r="R504" t="s">
        <v>16</v>
      </c>
      <c r="S504" t="s">
        <v>339</v>
      </c>
      <c r="T504" t="s">
        <v>340</v>
      </c>
      <c r="U504" t="str">
        <f>VLOOKUP(A504,Sites!$A$1:$K$119,3,0)</f>
        <v>Office-Secondary Location</v>
      </c>
      <c r="V504" t="str">
        <f>VLOOKUP(A504,Sites!$A$1:$K$119,4,0)</f>
        <v>Line A</v>
      </c>
      <c r="W504" t="str">
        <f>VLOOKUP(A504,Sites!$A$1:$K$119,5,0)</f>
        <v>AM</v>
      </c>
      <c r="X504" t="str">
        <f>VLOOKUP(A504,Sites!$A$1:$K$119,6,0)</f>
        <v>USA</v>
      </c>
      <c r="Y504" t="str">
        <f>VLOOKUP(A504,Sites!$A$1:$K$119,7,0)</f>
        <v>Stamford</v>
      </c>
      <c r="Z504" t="str">
        <f>VLOOKUP(A504,Sites!$A$1:$K$119,8,0)</f>
        <v>Stamford Address</v>
      </c>
      <c r="AA504" t="str">
        <f>VLOOKUP(A504,Sites!$A$1:$K$119,9,0)</f>
        <v>Stamford</v>
      </c>
      <c r="AB504">
        <f>VLOOKUP(A504,Sites!$A$1:$K$119,10,0)</f>
        <v>42.407302000000001</v>
      </c>
      <c r="AC504">
        <f>VLOOKUP(A504,Sites!$A$1:$K$119,11,0)</f>
        <v>-74.614317999999997</v>
      </c>
    </row>
    <row r="505" spans="1:29" x14ac:dyDescent="0.3">
      <c r="A505">
        <v>8136659</v>
      </c>
      <c r="B505" t="s">
        <v>331</v>
      </c>
      <c r="C505" t="s">
        <v>332</v>
      </c>
      <c r="D505" s="3">
        <v>42248</v>
      </c>
      <c r="E505">
        <v>615.19000000000005</v>
      </c>
      <c r="F505">
        <v>3900</v>
      </c>
      <c r="G505" t="s">
        <v>333</v>
      </c>
      <c r="H505">
        <v>933</v>
      </c>
      <c r="I505">
        <v>826</v>
      </c>
      <c r="J505" t="s">
        <v>334</v>
      </c>
      <c r="K505" t="s">
        <v>335</v>
      </c>
      <c r="L505" t="s">
        <v>343</v>
      </c>
      <c r="M505" t="s">
        <v>337</v>
      </c>
      <c r="N505" t="s">
        <v>349</v>
      </c>
      <c r="O505" t="s">
        <v>349</v>
      </c>
      <c r="P505" t="s">
        <v>338</v>
      </c>
      <c r="Q505" t="s">
        <v>339</v>
      </c>
      <c r="R505" t="s">
        <v>16</v>
      </c>
      <c r="S505" t="s">
        <v>339</v>
      </c>
      <c r="T505" t="s">
        <v>340</v>
      </c>
      <c r="U505" t="str">
        <f>VLOOKUP(A505,Sites!$A$1:$K$119,3,0)</f>
        <v>Office-Secondary Location</v>
      </c>
      <c r="V505" t="str">
        <f>VLOOKUP(A505,Sites!$A$1:$K$119,4,0)</f>
        <v>Line A</v>
      </c>
      <c r="W505" t="str">
        <f>VLOOKUP(A505,Sites!$A$1:$K$119,5,0)</f>
        <v>AM</v>
      </c>
      <c r="X505" t="str">
        <f>VLOOKUP(A505,Sites!$A$1:$K$119,6,0)</f>
        <v>USA</v>
      </c>
      <c r="Y505" t="str">
        <f>VLOOKUP(A505,Sites!$A$1:$K$119,7,0)</f>
        <v>Stamford</v>
      </c>
      <c r="Z505" t="str">
        <f>VLOOKUP(A505,Sites!$A$1:$K$119,8,0)</f>
        <v>Stamford Address</v>
      </c>
      <c r="AA505" t="str">
        <f>VLOOKUP(A505,Sites!$A$1:$K$119,9,0)</f>
        <v>Stamford</v>
      </c>
      <c r="AB505">
        <f>VLOOKUP(A505,Sites!$A$1:$K$119,10,0)</f>
        <v>42.407302000000001</v>
      </c>
      <c r="AC505">
        <f>VLOOKUP(A505,Sites!$A$1:$K$119,11,0)</f>
        <v>-74.614317999999997</v>
      </c>
    </row>
    <row r="506" spans="1:29" x14ac:dyDescent="0.3">
      <c r="A506">
        <v>8136659</v>
      </c>
      <c r="B506" t="s">
        <v>331</v>
      </c>
      <c r="C506" t="s">
        <v>332</v>
      </c>
      <c r="D506" s="3">
        <v>42614</v>
      </c>
      <c r="E506">
        <v>156.52000000000001</v>
      </c>
      <c r="F506">
        <v>882</v>
      </c>
      <c r="G506" t="s">
        <v>333</v>
      </c>
      <c r="H506">
        <v>933</v>
      </c>
      <c r="I506">
        <v>826</v>
      </c>
      <c r="J506" t="s">
        <v>334</v>
      </c>
      <c r="K506" t="s">
        <v>335</v>
      </c>
      <c r="L506" t="s">
        <v>343</v>
      </c>
      <c r="M506" t="s">
        <v>337</v>
      </c>
      <c r="N506" t="s">
        <v>349</v>
      </c>
      <c r="O506" t="s">
        <v>349</v>
      </c>
      <c r="P506" t="s">
        <v>338</v>
      </c>
      <c r="Q506" t="s">
        <v>339</v>
      </c>
      <c r="R506" t="s">
        <v>16</v>
      </c>
      <c r="S506" t="s">
        <v>339</v>
      </c>
      <c r="T506" t="s">
        <v>340</v>
      </c>
      <c r="U506" t="str">
        <f>VLOOKUP(A506,Sites!$A$1:$K$119,3,0)</f>
        <v>Office-Secondary Location</v>
      </c>
      <c r="V506" t="str">
        <f>VLOOKUP(A506,Sites!$A$1:$K$119,4,0)</f>
        <v>Line A</v>
      </c>
      <c r="W506" t="str">
        <f>VLOOKUP(A506,Sites!$A$1:$K$119,5,0)</f>
        <v>AM</v>
      </c>
      <c r="X506" t="str">
        <f>VLOOKUP(A506,Sites!$A$1:$K$119,6,0)</f>
        <v>USA</v>
      </c>
      <c r="Y506" t="str">
        <f>VLOOKUP(A506,Sites!$A$1:$K$119,7,0)</f>
        <v>Stamford</v>
      </c>
      <c r="Z506" t="str">
        <f>VLOOKUP(A506,Sites!$A$1:$K$119,8,0)</f>
        <v>Stamford Address</v>
      </c>
      <c r="AA506" t="str">
        <f>VLOOKUP(A506,Sites!$A$1:$K$119,9,0)</f>
        <v>Stamford</v>
      </c>
      <c r="AB506">
        <f>VLOOKUP(A506,Sites!$A$1:$K$119,10,0)</f>
        <v>42.407302000000001</v>
      </c>
      <c r="AC506">
        <f>VLOOKUP(A506,Sites!$A$1:$K$119,11,0)</f>
        <v>-74.614317999999997</v>
      </c>
    </row>
    <row r="507" spans="1:29" x14ac:dyDescent="0.3">
      <c r="A507">
        <v>8136665</v>
      </c>
      <c r="B507" t="s">
        <v>341</v>
      </c>
      <c r="C507" t="s">
        <v>332</v>
      </c>
      <c r="D507" s="3">
        <v>41365</v>
      </c>
      <c r="E507">
        <v>22670.7</v>
      </c>
      <c r="F507">
        <v>194039</v>
      </c>
      <c r="G507" t="s">
        <v>333</v>
      </c>
      <c r="H507">
        <v>124248</v>
      </c>
      <c r="I507">
        <v>0</v>
      </c>
      <c r="J507" t="s">
        <v>342</v>
      </c>
      <c r="K507" t="s">
        <v>335</v>
      </c>
      <c r="L507" t="s">
        <v>354</v>
      </c>
      <c r="M507" t="s">
        <v>337</v>
      </c>
      <c r="P507" t="s">
        <v>338</v>
      </c>
      <c r="Q507" t="s">
        <v>339</v>
      </c>
      <c r="R507" t="s">
        <v>371</v>
      </c>
      <c r="S507" t="s">
        <v>339</v>
      </c>
      <c r="T507" t="s">
        <v>340</v>
      </c>
      <c r="U507" t="str">
        <f>VLOOKUP(A507,Sites!$A$1:$K$119,3,0)</f>
        <v>Office-Primary Location</v>
      </c>
      <c r="V507" t="str">
        <f>VLOOKUP(A507,Sites!$A$1:$K$119,4,0)</f>
        <v>Line B</v>
      </c>
      <c r="W507" t="str">
        <f>VLOOKUP(A507,Sites!$A$1:$K$119,5,0)</f>
        <v>AM</v>
      </c>
      <c r="X507" t="str">
        <f>VLOOKUP(A507,Sites!$A$1:$K$119,6,0)</f>
        <v>Brazil</v>
      </c>
      <c r="Y507" t="str">
        <f>VLOOKUP(A507,Sites!$A$1:$K$119,7,0)</f>
        <v>Sau Paulo</v>
      </c>
      <c r="Z507" t="str">
        <f>VLOOKUP(A507,Sites!$A$1:$K$119,8,0)</f>
        <v>Sau Paulo Address</v>
      </c>
      <c r="AA507" t="str">
        <f>VLOOKUP(A507,Sites!$A$1:$K$119,9,0)</f>
        <v>Sau Paulo</v>
      </c>
      <c r="AB507">
        <f>VLOOKUP(A507,Sites!$A$1:$K$119,10,0)</f>
        <v>-23.588286</v>
      </c>
      <c r="AC507">
        <f>VLOOKUP(A507,Sites!$A$1:$K$119,11,0)</f>
        <v>-46.680616000000001</v>
      </c>
    </row>
    <row r="508" spans="1:29" x14ac:dyDescent="0.3">
      <c r="A508">
        <v>8136665</v>
      </c>
      <c r="B508" t="s">
        <v>341</v>
      </c>
      <c r="C508" t="s">
        <v>332</v>
      </c>
      <c r="D508" s="3">
        <v>41730</v>
      </c>
      <c r="E508">
        <v>23485</v>
      </c>
      <c r="F508">
        <v>174588</v>
      </c>
      <c r="G508" t="s">
        <v>333</v>
      </c>
      <c r="H508">
        <v>124248</v>
      </c>
      <c r="I508">
        <v>0</v>
      </c>
      <c r="J508" t="s">
        <v>342</v>
      </c>
      <c r="K508" t="s">
        <v>335</v>
      </c>
      <c r="L508" t="s">
        <v>354</v>
      </c>
      <c r="M508" t="s">
        <v>337</v>
      </c>
      <c r="P508" t="s">
        <v>338</v>
      </c>
      <c r="Q508" t="s">
        <v>339</v>
      </c>
      <c r="R508" t="s">
        <v>371</v>
      </c>
      <c r="S508" t="s">
        <v>339</v>
      </c>
      <c r="T508" t="s">
        <v>340</v>
      </c>
      <c r="U508" t="str">
        <f>VLOOKUP(A508,Sites!$A$1:$K$119,3,0)</f>
        <v>Office-Primary Location</v>
      </c>
      <c r="V508" t="str">
        <f>VLOOKUP(A508,Sites!$A$1:$K$119,4,0)</f>
        <v>Line B</v>
      </c>
      <c r="W508" t="str">
        <f>VLOOKUP(A508,Sites!$A$1:$K$119,5,0)</f>
        <v>AM</v>
      </c>
      <c r="X508" t="str">
        <f>VLOOKUP(A508,Sites!$A$1:$K$119,6,0)</f>
        <v>Brazil</v>
      </c>
      <c r="Y508" t="str">
        <f>VLOOKUP(A508,Sites!$A$1:$K$119,7,0)</f>
        <v>Sau Paulo</v>
      </c>
      <c r="Z508" t="str">
        <f>VLOOKUP(A508,Sites!$A$1:$K$119,8,0)</f>
        <v>Sau Paulo Address</v>
      </c>
      <c r="AA508" t="str">
        <f>VLOOKUP(A508,Sites!$A$1:$K$119,9,0)</f>
        <v>Sau Paulo</v>
      </c>
      <c r="AB508">
        <f>VLOOKUP(A508,Sites!$A$1:$K$119,10,0)</f>
        <v>-23.588286</v>
      </c>
      <c r="AC508">
        <f>VLOOKUP(A508,Sites!$A$1:$K$119,11,0)</f>
        <v>-46.680616000000001</v>
      </c>
    </row>
    <row r="509" spans="1:29" x14ac:dyDescent="0.3">
      <c r="A509">
        <v>8136665</v>
      </c>
      <c r="B509" t="s">
        <v>341</v>
      </c>
      <c r="C509" t="s">
        <v>332</v>
      </c>
      <c r="D509" s="3">
        <v>42095</v>
      </c>
      <c r="E509">
        <v>26771.119999999999</v>
      </c>
      <c r="F509">
        <v>199732</v>
      </c>
      <c r="G509" t="s">
        <v>333</v>
      </c>
      <c r="H509">
        <v>124248</v>
      </c>
      <c r="I509">
        <v>0</v>
      </c>
      <c r="J509" t="s">
        <v>342</v>
      </c>
      <c r="K509" t="s">
        <v>335</v>
      </c>
      <c r="L509" t="s">
        <v>354</v>
      </c>
      <c r="M509" t="s">
        <v>337</v>
      </c>
      <c r="P509" t="s">
        <v>338</v>
      </c>
      <c r="Q509" t="s">
        <v>339</v>
      </c>
      <c r="R509" t="s">
        <v>371</v>
      </c>
      <c r="S509" t="s">
        <v>339</v>
      </c>
      <c r="T509" t="s">
        <v>340</v>
      </c>
      <c r="U509" t="str">
        <f>VLOOKUP(A509,Sites!$A$1:$K$119,3,0)</f>
        <v>Office-Primary Location</v>
      </c>
      <c r="V509" t="str">
        <f>VLOOKUP(A509,Sites!$A$1:$K$119,4,0)</f>
        <v>Line B</v>
      </c>
      <c r="W509" t="str">
        <f>VLOOKUP(A509,Sites!$A$1:$K$119,5,0)</f>
        <v>AM</v>
      </c>
      <c r="X509" t="str">
        <f>VLOOKUP(A509,Sites!$A$1:$K$119,6,0)</f>
        <v>Brazil</v>
      </c>
      <c r="Y509" t="str">
        <f>VLOOKUP(A509,Sites!$A$1:$K$119,7,0)</f>
        <v>Sau Paulo</v>
      </c>
      <c r="Z509" t="str">
        <f>VLOOKUP(A509,Sites!$A$1:$K$119,8,0)</f>
        <v>Sau Paulo Address</v>
      </c>
      <c r="AA509" t="str">
        <f>VLOOKUP(A509,Sites!$A$1:$K$119,9,0)</f>
        <v>Sau Paulo</v>
      </c>
      <c r="AB509">
        <f>VLOOKUP(A509,Sites!$A$1:$K$119,10,0)</f>
        <v>-23.588286</v>
      </c>
      <c r="AC509">
        <f>VLOOKUP(A509,Sites!$A$1:$K$119,11,0)</f>
        <v>-46.680616000000001</v>
      </c>
    </row>
    <row r="510" spans="1:29" x14ac:dyDescent="0.3">
      <c r="A510">
        <v>8136665</v>
      </c>
      <c r="B510" t="s">
        <v>341</v>
      </c>
      <c r="C510" t="s">
        <v>332</v>
      </c>
      <c r="D510" s="3">
        <v>41487</v>
      </c>
      <c r="E510">
        <v>24272.880000000001</v>
      </c>
      <c r="F510">
        <v>205681</v>
      </c>
      <c r="G510" t="s">
        <v>333</v>
      </c>
      <c r="H510">
        <v>124248</v>
      </c>
      <c r="I510">
        <v>0</v>
      </c>
      <c r="J510" t="s">
        <v>342</v>
      </c>
      <c r="K510" t="s">
        <v>335</v>
      </c>
      <c r="L510" t="s">
        <v>354</v>
      </c>
      <c r="M510" t="s">
        <v>337</v>
      </c>
      <c r="P510" t="s">
        <v>338</v>
      </c>
      <c r="Q510" t="s">
        <v>339</v>
      </c>
      <c r="R510" t="s">
        <v>371</v>
      </c>
      <c r="S510" t="s">
        <v>339</v>
      </c>
      <c r="T510" t="s">
        <v>340</v>
      </c>
      <c r="U510" t="str">
        <f>VLOOKUP(A510,Sites!$A$1:$K$119,3,0)</f>
        <v>Office-Primary Location</v>
      </c>
      <c r="V510" t="str">
        <f>VLOOKUP(A510,Sites!$A$1:$K$119,4,0)</f>
        <v>Line B</v>
      </c>
      <c r="W510" t="str">
        <f>VLOOKUP(A510,Sites!$A$1:$K$119,5,0)</f>
        <v>AM</v>
      </c>
      <c r="X510" t="str">
        <f>VLOOKUP(A510,Sites!$A$1:$K$119,6,0)</f>
        <v>Brazil</v>
      </c>
      <c r="Y510" t="str">
        <f>VLOOKUP(A510,Sites!$A$1:$K$119,7,0)</f>
        <v>Sau Paulo</v>
      </c>
      <c r="Z510" t="str">
        <f>VLOOKUP(A510,Sites!$A$1:$K$119,8,0)</f>
        <v>Sau Paulo Address</v>
      </c>
      <c r="AA510" t="str">
        <f>VLOOKUP(A510,Sites!$A$1:$K$119,9,0)</f>
        <v>Sau Paulo</v>
      </c>
      <c r="AB510">
        <f>VLOOKUP(A510,Sites!$A$1:$K$119,10,0)</f>
        <v>-23.588286</v>
      </c>
      <c r="AC510">
        <f>VLOOKUP(A510,Sites!$A$1:$K$119,11,0)</f>
        <v>-46.680616000000001</v>
      </c>
    </row>
    <row r="511" spans="1:29" x14ac:dyDescent="0.3">
      <c r="A511">
        <v>8136665</v>
      </c>
      <c r="B511" t="s">
        <v>341</v>
      </c>
      <c r="C511" t="s">
        <v>332</v>
      </c>
      <c r="D511" s="3">
        <v>41852</v>
      </c>
      <c r="E511">
        <v>21384.34</v>
      </c>
      <c r="F511">
        <v>166065</v>
      </c>
      <c r="G511" t="s">
        <v>333</v>
      </c>
      <c r="H511">
        <v>124248</v>
      </c>
      <c r="I511">
        <v>0</v>
      </c>
      <c r="J511" t="s">
        <v>342</v>
      </c>
      <c r="K511" t="s">
        <v>335</v>
      </c>
      <c r="L511" t="s">
        <v>354</v>
      </c>
      <c r="M511" t="s">
        <v>337</v>
      </c>
      <c r="P511" t="s">
        <v>338</v>
      </c>
      <c r="Q511" t="s">
        <v>339</v>
      </c>
      <c r="R511" t="s">
        <v>371</v>
      </c>
      <c r="S511" t="s">
        <v>339</v>
      </c>
      <c r="T511" t="s">
        <v>340</v>
      </c>
      <c r="U511" t="str">
        <f>VLOOKUP(A511,Sites!$A$1:$K$119,3,0)</f>
        <v>Office-Primary Location</v>
      </c>
      <c r="V511" t="str">
        <f>VLOOKUP(A511,Sites!$A$1:$K$119,4,0)</f>
        <v>Line B</v>
      </c>
      <c r="W511" t="str">
        <f>VLOOKUP(A511,Sites!$A$1:$K$119,5,0)</f>
        <v>AM</v>
      </c>
      <c r="X511" t="str">
        <f>VLOOKUP(A511,Sites!$A$1:$K$119,6,0)</f>
        <v>Brazil</v>
      </c>
      <c r="Y511" t="str">
        <f>VLOOKUP(A511,Sites!$A$1:$K$119,7,0)</f>
        <v>Sau Paulo</v>
      </c>
      <c r="Z511" t="str">
        <f>VLOOKUP(A511,Sites!$A$1:$K$119,8,0)</f>
        <v>Sau Paulo Address</v>
      </c>
      <c r="AA511" t="str">
        <f>VLOOKUP(A511,Sites!$A$1:$K$119,9,0)</f>
        <v>Sau Paulo</v>
      </c>
      <c r="AB511">
        <f>VLOOKUP(A511,Sites!$A$1:$K$119,10,0)</f>
        <v>-23.588286</v>
      </c>
      <c r="AC511">
        <f>VLOOKUP(A511,Sites!$A$1:$K$119,11,0)</f>
        <v>-46.680616000000001</v>
      </c>
    </row>
    <row r="512" spans="1:29" x14ac:dyDescent="0.3">
      <c r="A512">
        <v>8136665</v>
      </c>
      <c r="B512" t="s">
        <v>341</v>
      </c>
      <c r="C512" t="s">
        <v>332</v>
      </c>
      <c r="D512" s="3">
        <v>42217</v>
      </c>
      <c r="E512">
        <v>16535.43</v>
      </c>
      <c r="F512">
        <v>134953</v>
      </c>
      <c r="G512" t="s">
        <v>333</v>
      </c>
      <c r="H512">
        <v>124248</v>
      </c>
      <c r="I512">
        <v>0</v>
      </c>
      <c r="J512" t="s">
        <v>342</v>
      </c>
      <c r="K512" t="s">
        <v>335</v>
      </c>
      <c r="L512" t="s">
        <v>354</v>
      </c>
      <c r="M512" t="s">
        <v>337</v>
      </c>
      <c r="P512" t="s">
        <v>338</v>
      </c>
      <c r="Q512" t="s">
        <v>339</v>
      </c>
      <c r="R512" t="s">
        <v>371</v>
      </c>
      <c r="S512" t="s">
        <v>339</v>
      </c>
      <c r="T512" t="s">
        <v>340</v>
      </c>
      <c r="U512" t="str">
        <f>VLOOKUP(A512,Sites!$A$1:$K$119,3,0)</f>
        <v>Office-Primary Location</v>
      </c>
      <c r="V512" t="str">
        <f>VLOOKUP(A512,Sites!$A$1:$K$119,4,0)</f>
        <v>Line B</v>
      </c>
      <c r="W512" t="str">
        <f>VLOOKUP(A512,Sites!$A$1:$K$119,5,0)</f>
        <v>AM</v>
      </c>
      <c r="X512" t="str">
        <f>VLOOKUP(A512,Sites!$A$1:$K$119,6,0)</f>
        <v>Brazil</v>
      </c>
      <c r="Y512" t="str">
        <f>VLOOKUP(A512,Sites!$A$1:$K$119,7,0)</f>
        <v>Sau Paulo</v>
      </c>
      <c r="Z512" t="str">
        <f>VLOOKUP(A512,Sites!$A$1:$K$119,8,0)</f>
        <v>Sau Paulo Address</v>
      </c>
      <c r="AA512" t="str">
        <f>VLOOKUP(A512,Sites!$A$1:$K$119,9,0)</f>
        <v>Sau Paulo</v>
      </c>
      <c r="AB512">
        <f>VLOOKUP(A512,Sites!$A$1:$K$119,10,0)</f>
        <v>-23.588286</v>
      </c>
      <c r="AC512">
        <f>VLOOKUP(A512,Sites!$A$1:$K$119,11,0)</f>
        <v>-46.680616000000001</v>
      </c>
    </row>
    <row r="513" spans="1:29" x14ac:dyDescent="0.3">
      <c r="A513">
        <v>8136665</v>
      </c>
      <c r="B513" t="s">
        <v>341</v>
      </c>
      <c r="C513" t="s">
        <v>332</v>
      </c>
      <c r="D513" s="3">
        <v>41609</v>
      </c>
      <c r="E513">
        <v>42082.75</v>
      </c>
      <c r="F513">
        <v>230198</v>
      </c>
      <c r="G513" t="s">
        <v>333</v>
      </c>
      <c r="H513">
        <v>124248</v>
      </c>
      <c r="I513">
        <v>0</v>
      </c>
      <c r="J513" t="s">
        <v>342</v>
      </c>
      <c r="K513" t="s">
        <v>335</v>
      </c>
      <c r="L513" t="s">
        <v>354</v>
      </c>
      <c r="M513" t="s">
        <v>337</v>
      </c>
      <c r="P513" t="s">
        <v>338</v>
      </c>
      <c r="Q513" t="s">
        <v>339</v>
      </c>
      <c r="R513" t="s">
        <v>371</v>
      </c>
      <c r="S513" t="s">
        <v>339</v>
      </c>
      <c r="T513" t="s">
        <v>340</v>
      </c>
      <c r="U513" t="str">
        <f>VLOOKUP(A513,Sites!$A$1:$K$119,3,0)</f>
        <v>Office-Primary Location</v>
      </c>
      <c r="V513" t="str">
        <f>VLOOKUP(A513,Sites!$A$1:$K$119,4,0)</f>
        <v>Line B</v>
      </c>
      <c r="W513" t="str">
        <f>VLOOKUP(A513,Sites!$A$1:$K$119,5,0)</f>
        <v>AM</v>
      </c>
      <c r="X513" t="str">
        <f>VLOOKUP(A513,Sites!$A$1:$K$119,6,0)</f>
        <v>Brazil</v>
      </c>
      <c r="Y513" t="str">
        <f>VLOOKUP(A513,Sites!$A$1:$K$119,7,0)</f>
        <v>Sau Paulo</v>
      </c>
      <c r="Z513" t="str">
        <f>VLOOKUP(A513,Sites!$A$1:$K$119,8,0)</f>
        <v>Sau Paulo Address</v>
      </c>
      <c r="AA513" t="str">
        <f>VLOOKUP(A513,Sites!$A$1:$K$119,9,0)</f>
        <v>Sau Paulo</v>
      </c>
      <c r="AB513">
        <f>VLOOKUP(A513,Sites!$A$1:$K$119,10,0)</f>
        <v>-23.588286</v>
      </c>
      <c r="AC513">
        <f>VLOOKUP(A513,Sites!$A$1:$K$119,11,0)</f>
        <v>-46.680616000000001</v>
      </c>
    </row>
    <row r="514" spans="1:29" x14ac:dyDescent="0.3">
      <c r="A514">
        <v>8136665</v>
      </c>
      <c r="B514" t="s">
        <v>341</v>
      </c>
      <c r="C514" t="s">
        <v>332</v>
      </c>
      <c r="D514" s="3">
        <v>41974</v>
      </c>
      <c r="E514">
        <v>43355.77</v>
      </c>
      <c r="F514">
        <v>243546</v>
      </c>
      <c r="G514" t="s">
        <v>333</v>
      </c>
      <c r="H514">
        <v>124248</v>
      </c>
      <c r="I514">
        <v>0</v>
      </c>
      <c r="J514" t="s">
        <v>342</v>
      </c>
      <c r="K514" t="s">
        <v>335</v>
      </c>
      <c r="L514" t="s">
        <v>354</v>
      </c>
      <c r="M514" t="s">
        <v>337</v>
      </c>
      <c r="P514" t="s">
        <v>338</v>
      </c>
      <c r="Q514" t="s">
        <v>339</v>
      </c>
      <c r="R514" t="s">
        <v>371</v>
      </c>
      <c r="S514" t="s">
        <v>339</v>
      </c>
      <c r="T514" t="s">
        <v>340</v>
      </c>
      <c r="U514" t="str">
        <f>VLOOKUP(A514,Sites!$A$1:$K$119,3,0)</f>
        <v>Office-Primary Location</v>
      </c>
      <c r="V514" t="str">
        <f>VLOOKUP(A514,Sites!$A$1:$K$119,4,0)</f>
        <v>Line B</v>
      </c>
      <c r="W514" t="str">
        <f>VLOOKUP(A514,Sites!$A$1:$K$119,5,0)</f>
        <v>AM</v>
      </c>
      <c r="X514" t="str">
        <f>VLOOKUP(A514,Sites!$A$1:$K$119,6,0)</f>
        <v>Brazil</v>
      </c>
      <c r="Y514" t="str">
        <f>VLOOKUP(A514,Sites!$A$1:$K$119,7,0)</f>
        <v>Sau Paulo</v>
      </c>
      <c r="Z514" t="str">
        <f>VLOOKUP(A514,Sites!$A$1:$K$119,8,0)</f>
        <v>Sau Paulo Address</v>
      </c>
      <c r="AA514" t="str">
        <f>VLOOKUP(A514,Sites!$A$1:$K$119,9,0)</f>
        <v>Sau Paulo</v>
      </c>
      <c r="AB514">
        <f>VLOOKUP(A514,Sites!$A$1:$K$119,10,0)</f>
        <v>-23.588286</v>
      </c>
      <c r="AC514">
        <f>VLOOKUP(A514,Sites!$A$1:$K$119,11,0)</f>
        <v>-46.680616000000001</v>
      </c>
    </row>
    <row r="515" spans="1:29" x14ac:dyDescent="0.3">
      <c r="A515">
        <v>8136665</v>
      </c>
      <c r="B515" t="s">
        <v>341</v>
      </c>
      <c r="C515" t="s">
        <v>332</v>
      </c>
      <c r="D515" s="3">
        <v>42339</v>
      </c>
      <c r="E515">
        <v>-1503.34</v>
      </c>
      <c r="F515">
        <v>-5414</v>
      </c>
      <c r="G515" t="s">
        <v>333</v>
      </c>
      <c r="H515">
        <v>124248</v>
      </c>
      <c r="I515">
        <v>0</v>
      </c>
      <c r="J515" t="s">
        <v>342</v>
      </c>
      <c r="K515" t="s">
        <v>335</v>
      </c>
      <c r="L515" t="s">
        <v>354</v>
      </c>
      <c r="M515" t="s">
        <v>337</v>
      </c>
      <c r="P515" t="s">
        <v>338</v>
      </c>
      <c r="Q515" t="s">
        <v>339</v>
      </c>
      <c r="R515" t="s">
        <v>371</v>
      </c>
      <c r="S515" t="s">
        <v>339</v>
      </c>
      <c r="T515" t="s">
        <v>340</v>
      </c>
      <c r="U515" t="str">
        <f>VLOOKUP(A515,Sites!$A$1:$K$119,3,0)</f>
        <v>Office-Primary Location</v>
      </c>
      <c r="V515" t="str">
        <f>VLOOKUP(A515,Sites!$A$1:$K$119,4,0)</f>
        <v>Line B</v>
      </c>
      <c r="W515" t="str">
        <f>VLOOKUP(A515,Sites!$A$1:$K$119,5,0)</f>
        <v>AM</v>
      </c>
      <c r="X515" t="str">
        <f>VLOOKUP(A515,Sites!$A$1:$K$119,6,0)</f>
        <v>Brazil</v>
      </c>
      <c r="Y515" t="str">
        <f>VLOOKUP(A515,Sites!$A$1:$K$119,7,0)</f>
        <v>Sau Paulo</v>
      </c>
      <c r="Z515" t="str">
        <f>VLOOKUP(A515,Sites!$A$1:$K$119,8,0)</f>
        <v>Sau Paulo Address</v>
      </c>
      <c r="AA515" t="str">
        <f>VLOOKUP(A515,Sites!$A$1:$K$119,9,0)</f>
        <v>Sau Paulo</v>
      </c>
      <c r="AB515">
        <f>VLOOKUP(A515,Sites!$A$1:$K$119,10,0)</f>
        <v>-23.588286</v>
      </c>
      <c r="AC515">
        <f>VLOOKUP(A515,Sites!$A$1:$K$119,11,0)</f>
        <v>-46.680616000000001</v>
      </c>
    </row>
    <row r="516" spans="1:29" x14ac:dyDescent="0.3">
      <c r="A516">
        <v>8136665</v>
      </c>
      <c r="B516" t="s">
        <v>341</v>
      </c>
      <c r="C516" t="s">
        <v>332</v>
      </c>
      <c r="D516" s="3">
        <v>41306</v>
      </c>
      <c r="E516">
        <v>43109.63</v>
      </c>
      <c r="F516">
        <v>234013</v>
      </c>
      <c r="G516" t="s">
        <v>333</v>
      </c>
      <c r="H516">
        <v>124248</v>
      </c>
      <c r="I516">
        <v>0</v>
      </c>
      <c r="J516" t="s">
        <v>342</v>
      </c>
      <c r="K516" t="s">
        <v>335</v>
      </c>
      <c r="L516" t="s">
        <v>354</v>
      </c>
      <c r="M516" t="s">
        <v>337</v>
      </c>
      <c r="P516" t="s">
        <v>338</v>
      </c>
      <c r="Q516" t="s">
        <v>339</v>
      </c>
      <c r="R516" t="s">
        <v>371</v>
      </c>
      <c r="S516" t="s">
        <v>339</v>
      </c>
      <c r="T516" t="s">
        <v>340</v>
      </c>
      <c r="U516" t="str">
        <f>VLOOKUP(A516,Sites!$A$1:$K$119,3,0)</f>
        <v>Office-Primary Location</v>
      </c>
      <c r="V516" t="str">
        <f>VLOOKUP(A516,Sites!$A$1:$K$119,4,0)</f>
        <v>Line B</v>
      </c>
      <c r="W516" t="str">
        <f>VLOOKUP(A516,Sites!$A$1:$K$119,5,0)</f>
        <v>AM</v>
      </c>
      <c r="X516" t="str">
        <f>VLOOKUP(A516,Sites!$A$1:$K$119,6,0)</f>
        <v>Brazil</v>
      </c>
      <c r="Y516" t="str">
        <f>VLOOKUP(A516,Sites!$A$1:$K$119,7,0)</f>
        <v>Sau Paulo</v>
      </c>
      <c r="Z516" t="str">
        <f>VLOOKUP(A516,Sites!$A$1:$K$119,8,0)</f>
        <v>Sau Paulo Address</v>
      </c>
      <c r="AA516" t="str">
        <f>VLOOKUP(A516,Sites!$A$1:$K$119,9,0)</f>
        <v>Sau Paulo</v>
      </c>
      <c r="AB516">
        <f>VLOOKUP(A516,Sites!$A$1:$K$119,10,0)</f>
        <v>-23.588286</v>
      </c>
      <c r="AC516">
        <f>VLOOKUP(A516,Sites!$A$1:$K$119,11,0)</f>
        <v>-46.680616000000001</v>
      </c>
    </row>
    <row r="517" spans="1:29" x14ac:dyDescent="0.3">
      <c r="A517">
        <v>8136665</v>
      </c>
      <c r="B517" t="s">
        <v>341</v>
      </c>
      <c r="C517" t="s">
        <v>332</v>
      </c>
      <c r="D517" s="3">
        <v>41671</v>
      </c>
      <c r="E517">
        <v>40336.839999999997</v>
      </c>
      <c r="F517">
        <v>211831</v>
      </c>
      <c r="G517" t="s">
        <v>333</v>
      </c>
      <c r="H517">
        <v>124248</v>
      </c>
      <c r="I517">
        <v>0</v>
      </c>
      <c r="J517" t="s">
        <v>342</v>
      </c>
      <c r="K517" t="s">
        <v>335</v>
      </c>
      <c r="L517" t="s">
        <v>354</v>
      </c>
      <c r="M517" t="s">
        <v>337</v>
      </c>
      <c r="P517" t="s">
        <v>338</v>
      </c>
      <c r="Q517" t="s">
        <v>339</v>
      </c>
      <c r="R517" t="s">
        <v>371</v>
      </c>
      <c r="S517" t="s">
        <v>339</v>
      </c>
      <c r="T517" t="s">
        <v>340</v>
      </c>
      <c r="U517" t="str">
        <f>VLOOKUP(A517,Sites!$A$1:$K$119,3,0)</f>
        <v>Office-Primary Location</v>
      </c>
      <c r="V517" t="str">
        <f>VLOOKUP(A517,Sites!$A$1:$K$119,4,0)</f>
        <v>Line B</v>
      </c>
      <c r="W517" t="str">
        <f>VLOOKUP(A517,Sites!$A$1:$K$119,5,0)</f>
        <v>AM</v>
      </c>
      <c r="X517" t="str">
        <f>VLOOKUP(A517,Sites!$A$1:$K$119,6,0)</f>
        <v>Brazil</v>
      </c>
      <c r="Y517" t="str">
        <f>VLOOKUP(A517,Sites!$A$1:$K$119,7,0)</f>
        <v>Sau Paulo</v>
      </c>
      <c r="Z517" t="str">
        <f>VLOOKUP(A517,Sites!$A$1:$K$119,8,0)</f>
        <v>Sau Paulo Address</v>
      </c>
      <c r="AA517" t="str">
        <f>VLOOKUP(A517,Sites!$A$1:$K$119,9,0)</f>
        <v>Sau Paulo</v>
      </c>
      <c r="AB517">
        <f>VLOOKUP(A517,Sites!$A$1:$K$119,10,0)</f>
        <v>-23.588286</v>
      </c>
      <c r="AC517">
        <f>VLOOKUP(A517,Sites!$A$1:$K$119,11,0)</f>
        <v>-46.680616000000001</v>
      </c>
    </row>
    <row r="518" spans="1:29" x14ac:dyDescent="0.3">
      <c r="A518">
        <v>8136665</v>
      </c>
      <c r="B518" t="s">
        <v>341</v>
      </c>
      <c r="C518" t="s">
        <v>332</v>
      </c>
      <c r="D518" s="3">
        <v>42036</v>
      </c>
      <c r="E518">
        <v>40853.4</v>
      </c>
      <c r="F518">
        <v>246422</v>
      </c>
      <c r="G518" t="s">
        <v>333</v>
      </c>
      <c r="H518">
        <v>124248</v>
      </c>
      <c r="I518">
        <v>0</v>
      </c>
      <c r="J518" t="s">
        <v>342</v>
      </c>
      <c r="K518" t="s">
        <v>335</v>
      </c>
      <c r="L518" t="s">
        <v>354</v>
      </c>
      <c r="M518" t="s">
        <v>337</v>
      </c>
      <c r="P518" t="s">
        <v>338</v>
      </c>
      <c r="Q518" t="s">
        <v>339</v>
      </c>
      <c r="R518" t="s">
        <v>371</v>
      </c>
      <c r="S518" t="s">
        <v>339</v>
      </c>
      <c r="T518" t="s">
        <v>340</v>
      </c>
      <c r="U518" t="str">
        <f>VLOOKUP(A518,Sites!$A$1:$K$119,3,0)</f>
        <v>Office-Primary Location</v>
      </c>
      <c r="V518" t="str">
        <f>VLOOKUP(A518,Sites!$A$1:$K$119,4,0)</f>
        <v>Line B</v>
      </c>
      <c r="W518" t="str">
        <f>VLOOKUP(A518,Sites!$A$1:$K$119,5,0)</f>
        <v>AM</v>
      </c>
      <c r="X518" t="str">
        <f>VLOOKUP(A518,Sites!$A$1:$K$119,6,0)</f>
        <v>Brazil</v>
      </c>
      <c r="Y518" t="str">
        <f>VLOOKUP(A518,Sites!$A$1:$K$119,7,0)</f>
        <v>Sau Paulo</v>
      </c>
      <c r="Z518" t="str">
        <f>VLOOKUP(A518,Sites!$A$1:$K$119,8,0)</f>
        <v>Sau Paulo Address</v>
      </c>
      <c r="AA518" t="str">
        <f>VLOOKUP(A518,Sites!$A$1:$K$119,9,0)</f>
        <v>Sau Paulo</v>
      </c>
      <c r="AB518">
        <f>VLOOKUP(A518,Sites!$A$1:$K$119,10,0)</f>
        <v>-23.588286</v>
      </c>
      <c r="AC518">
        <f>VLOOKUP(A518,Sites!$A$1:$K$119,11,0)</f>
        <v>-46.680616000000001</v>
      </c>
    </row>
    <row r="519" spans="1:29" x14ac:dyDescent="0.3">
      <c r="A519">
        <v>8136665</v>
      </c>
      <c r="B519" t="s">
        <v>341</v>
      </c>
      <c r="C519" t="s">
        <v>332</v>
      </c>
      <c r="D519" s="3">
        <v>41275</v>
      </c>
      <c r="E519">
        <v>48522.1</v>
      </c>
      <c r="F519">
        <v>265046</v>
      </c>
      <c r="G519" t="s">
        <v>333</v>
      </c>
      <c r="H519">
        <v>124248</v>
      </c>
      <c r="I519">
        <v>0</v>
      </c>
      <c r="J519" t="s">
        <v>342</v>
      </c>
      <c r="K519" t="s">
        <v>335</v>
      </c>
      <c r="L519" t="s">
        <v>354</v>
      </c>
      <c r="M519" t="s">
        <v>337</v>
      </c>
      <c r="P519" t="s">
        <v>338</v>
      </c>
      <c r="Q519" t="s">
        <v>339</v>
      </c>
      <c r="R519" t="s">
        <v>371</v>
      </c>
      <c r="S519" t="s">
        <v>339</v>
      </c>
      <c r="T519" t="s">
        <v>340</v>
      </c>
      <c r="U519" t="str">
        <f>VLOOKUP(A519,Sites!$A$1:$K$119,3,0)</f>
        <v>Office-Primary Location</v>
      </c>
      <c r="V519" t="str">
        <f>VLOOKUP(A519,Sites!$A$1:$K$119,4,0)</f>
        <v>Line B</v>
      </c>
      <c r="W519" t="str">
        <f>VLOOKUP(A519,Sites!$A$1:$K$119,5,0)</f>
        <v>AM</v>
      </c>
      <c r="X519" t="str">
        <f>VLOOKUP(A519,Sites!$A$1:$K$119,6,0)</f>
        <v>Brazil</v>
      </c>
      <c r="Y519" t="str">
        <f>VLOOKUP(A519,Sites!$A$1:$K$119,7,0)</f>
        <v>Sau Paulo</v>
      </c>
      <c r="Z519" t="str">
        <f>VLOOKUP(A519,Sites!$A$1:$K$119,8,0)</f>
        <v>Sau Paulo Address</v>
      </c>
      <c r="AA519" t="str">
        <f>VLOOKUP(A519,Sites!$A$1:$K$119,9,0)</f>
        <v>Sau Paulo</v>
      </c>
      <c r="AB519">
        <f>VLOOKUP(A519,Sites!$A$1:$K$119,10,0)</f>
        <v>-23.588286</v>
      </c>
      <c r="AC519">
        <f>VLOOKUP(A519,Sites!$A$1:$K$119,11,0)</f>
        <v>-46.680616000000001</v>
      </c>
    </row>
    <row r="520" spans="1:29" x14ac:dyDescent="0.3">
      <c r="A520">
        <v>8136665</v>
      </c>
      <c r="B520" t="s">
        <v>341</v>
      </c>
      <c r="C520" t="s">
        <v>332</v>
      </c>
      <c r="D520" s="3">
        <v>41640</v>
      </c>
      <c r="E520">
        <v>46729.79</v>
      </c>
      <c r="F520">
        <v>239070</v>
      </c>
      <c r="G520" t="s">
        <v>333</v>
      </c>
      <c r="H520">
        <v>124248</v>
      </c>
      <c r="I520">
        <v>0</v>
      </c>
      <c r="J520" t="s">
        <v>342</v>
      </c>
      <c r="K520" t="s">
        <v>335</v>
      </c>
      <c r="L520" t="s">
        <v>354</v>
      </c>
      <c r="M520" t="s">
        <v>337</v>
      </c>
      <c r="P520" t="s">
        <v>338</v>
      </c>
      <c r="Q520" t="s">
        <v>339</v>
      </c>
      <c r="R520" t="s">
        <v>371</v>
      </c>
      <c r="S520" t="s">
        <v>339</v>
      </c>
      <c r="T520" t="s">
        <v>340</v>
      </c>
      <c r="U520" t="str">
        <f>VLOOKUP(A520,Sites!$A$1:$K$119,3,0)</f>
        <v>Office-Primary Location</v>
      </c>
      <c r="V520" t="str">
        <f>VLOOKUP(A520,Sites!$A$1:$K$119,4,0)</f>
        <v>Line B</v>
      </c>
      <c r="W520" t="str">
        <f>VLOOKUP(A520,Sites!$A$1:$K$119,5,0)</f>
        <v>AM</v>
      </c>
      <c r="X520" t="str">
        <f>VLOOKUP(A520,Sites!$A$1:$K$119,6,0)</f>
        <v>Brazil</v>
      </c>
      <c r="Y520" t="str">
        <f>VLOOKUP(A520,Sites!$A$1:$K$119,7,0)</f>
        <v>Sau Paulo</v>
      </c>
      <c r="Z520" t="str">
        <f>VLOOKUP(A520,Sites!$A$1:$K$119,8,0)</f>
        <v>Sau Paulo Address</v>
      </c>
      <c r="AA520" t="str">
        <f>VLOOKUP(A520,Sites!$A$1:$K$119,9,0)</f>
        <v>Sau Paulo</v>
      </c>
      <c r="AB520">
        <f>VLOOKUP(A520,Sites!$A$1:$K$119,10,0)</f>
        <v>-23.588286</v>
      </c>
      <c r="AC520">
        <f>VLOOKUP(A520,Sites!$A$1:$K$119,11,0)</f>
        <v>-46.680616000000001</v>
      </c>
    </row>
    <row r="521" spans="1:29" x14ac:dyDescent="0.3">
      <c r="A521">
        <v>8136665</v>
      </c>
      <c r="B521" t="s">
        <v>341</v>
      </c>
      <c r="C521" t="s">
        <v>332</v>
      </c>
      <c r="D521" s="3">
        <v>42005</v>
      </c>
      <c r="E521">
        <v>35270.28</v>
      </c>
      <c r="F521">
        <v>194285</v>
      </c>
      <c r="G521" t="s">
        <v>333</v>
      </c>
      <c r="H521">
        <v>124248</v>
      </c>
      <c r="I521">
        <v>0</v>
      </c>
      <c r="J521" t="s">
        <v>342</v>
      </c>
      <c r="K521" t="s">
        <v>335</v>
      </c>
      <c r="L521" t="s">
        <v>354</v>
      </c>
      <c r="M521" t="s">
        <v>337</v>
      </c>
      <c r="P521" t="s">
        <v>338</v>
      </c>
      <c r="Q521" t="s">
        <v>339</v>
      </c>
      <c r="R521" t="s">
        <v>371</v>
      </c>
      <c r="S521" t="s">
        <v>339</v>
      </c>
      <c r="T521" t="s">
        <v>340</v>
      </c>
      <c r="U521" t="str">
        <f>VLOOKUP(A521,Sites!$A$1:$K$119,3,0)</f>
        <v>Office-Primary Location</v>
      </c>
      <c r="V521" t="str">
        <f>VLOOKUP(A521,Sites!$A$1:$K$119,4,0)</f>
        <v>Line B</v>
      </c>
      <c r="W521" t="str">
        <f>VLOOKUP(A521,Sites!$A$1:$K$119,5,0)</f>
        <v>AM</v>
      </c>
      <c r="X521" t="str">
        <f>VLOOKUP(A521,Sites!$A$1:$K$119,6,0)</f>
        <v>Brazil</v>
      </c>
      <c r="Y521" t="str">
        <f>VLOOKUP(A521,Sites!$A$1:$K$119,7,0)</f>
        <v>Sau Paulo</v>
      </c>
      <c r="Z521" t="str">
        <f>VLOOKUP(A521,Sites!$A$1:$K$119,8,0)</f>
        <v>Sau Paulo Address</v>
      </c>
      <c r="AA521" t="str">
        <f>VLOOKUP(A521,Sites!$A$1:$K$119,9,0)</f>
        <v>Sau Paulo</v>
      </c>
      <c r="AB521">
        <f>VLOOKUP(A521,Sites!$A$1:$K$119,10,0)</f>
        <v>-23.588286</v>
      </c>
      <c r="AC521">
        <f>VLOOKUP(A521,Sites!$A$1:$K$119,11,0)</f>
        <v>-46.680616000000001</v>
      </c>
    </row>
    <row r="522" spans="1:29" x14ac:dyDescent="0.3">
      <c r="A522">
        <v>8136665</v>
      </c>
      <c r="B522" t="s">
        <v>341</v>
      </c>
      <c r="C522" t="s">
        <v>332</v>
      </c>
      <c r="D522" s="3">
        <v>42370</v>
      </c>
      <c r="E522">
        <v>-43.3</v>
      </c>
      <c r="F522" t="s">
        <v>349</v>
      </c>
      <c r="G522" t="s">
        <v>333</v>
      </c>
      <c r="H522">
        <v>124248</v>
      </c>
      <c r="I522">
        <v>0</v>
      </c>
      <c r="J522" t="s">
        <v>342</v>
      </c>
      <c r="K522" t="s">
        <v>335</v>
      </c>
      <c r="L522" t="s">
        <v>354</v>
      </c>
      <c r="M522" t="s">
        <v>337</v>
      </c>
      <c r="P522" t="s">
        <v>338</v>
      </c>
      <c r="Q522" t="s">
        <v>339</v>
      </c>
      <c r="R522" t="s">
        <v>371</v>
      </c>
      <c r="S522" t="s">
        <v>339</v>
      </c>
      <c r="T522" t="s">
        <v>340</v>
      </c>
      <c r="U522" t="str">
        <f>VLOOKUP(A522,Sites!$A$1:$K$119,3,0)</f>
        <v>Office-Primary Location</v>
      </c>
      <c r="V522" t="str">
        <f>VLOOKUP(A522,Sites!$A$1:$K$119,4,0)</f>
        <v>Line B</v>
      </c>
      <c r="W522" t="str">
        <f>VLOOKUP(A522,Sites!$A$1:$K$119,5,0)</f>
        <v>AM</v>
      </c>
      <c r="X522" t="str">
        <f>VLOOKUP(A522,Sites!$A$1:$K$119,6,0)</f>
        <v>Brazil</v>
      </c>
      <c r="Y522" t="str">
        <f>VLOOKUP(A522,Sites!$A$1:$K$119,7,0)</f>
        <v>Sau Paulo</v>
      </c>
      <c r="Z522" t="str">
        <f>VLOOKUP(A522,Sites!$A$1:$K$119,8,0)</f>
        <v>Sau Paulo Address</v>
      </c>
      <c r="AA522" t="str">
        <f>VLOOKUP(A522,Sites!$A$1:$K$119,9,0)</f>
        <v>Sau Paulo</v>
      </c>
      <c r="AB522">
        <f>VLOOKUP(A522,Sites!$A$1:$K$119,10,0)</f>
        <v>-23.588286</v>
      </c>
      <c r="AC522">
        <f>VLOOKUP(A522,Sites!$A$1:$K$119,11,0)</f>
        <v>-46.680616000000001</v>
      </c>
    </row>
    <row r="523" spans="1:29" x14ac:dyDescent="0.3">
      <c r="A523">
        <v>8136665</v>
      </c>
      <c r="B523" t="s">
        <v>341</v>
      </c>
      <c r="C523" t="s">
        <v>332</v>
      </c>
      <c r="D523" s="3">
        <v>41456</v>
      </c>
      <c r="E523">
        <v>18000.009999999998</v>
      </c>
      <c r="F523">
        <v>146365</v>
      </c>
      <c r="G523" t="s">
        <v>333</v>
      </c>
      <c r="H523">
        <v>124248</v>
      </c>
      <c r="I523">
        <v>0</v>
      </c>
      <c r="J523" t="s">
        <v>342</v>
      </c>
      <c r="K523" t="s">
        <v>335</v>
      </c>
      <c r="L523" t="s">
        <v>354</v>
      </c>
      <c r="M523" t="s">
        <v>337</v>
      </c>
      <c r="P523" t="s">
        <v>338</v>
      </c>
      <c r="Q523" t="s">
        <v>339</v>
      </c>
      <c r="R523" t="s">
        <v>371</v>
      </c>
      <c r="S523" t="s">
        <v>339</v>
      </c>
      <c r="T523" t="s">
        <v>340</v>
      </c>
      <c r="U523" t="str">
        <f>VLOOKUP(A523,Sites!$A$1:$K$119,3,0)</f>
        <v>Office-Primary Location</v>
      </c>
      <c r="V523" t="str">
        <f>VLOOKUP(A523,Sites!$A$1:$K$119,4,0)</f>
        <v>Line B</v>
      </c>
      <c r="W523" t="str">
        <f>VLOOKUP(A523,Sites!$A$1:$K$119,5,0)</f>
        <v>AM</v>
      </c>
      <c r="X523" t="str">
        <f>VLOOKUP(A523,Sites!$A$1:$K$119,6,0)</f>
        <v>Brazil</v>
      </c>
      <c r="Y523" t="str">
        <f>VLOOKUP(A523,Sites!$A$1:$K$119,7,0)</f>
        <v>Sau Paulo</v>
      </c>
      <c r="Z523" t="str">
        <f>VLOOKUP(A523,Sites!$A$1:$K$119,8,0)</f>
        <v>Sau Paulo Address</v>
      </c>
      <c r="AA523" t="str">
        <f>VLOOKUP(A523,Sites!$A$1:$K$119,9,0)</f>
        <v>Sau Paulo</v>
      </c>
      <c r="AB523">
        <f>VLOOKUP(A523,Sites!$A$1:$K$119,10,0)</f>
        <v>-23.588286</v>
      </c>
      <c r="AC523">
        <f>VLOOKUP(A523,Sites!$A$1:$K$119,11,0)</f>
        <v>-46.680616000000001</v>
      </c>
    </row>
    <row r="524" spans="1:29" x14ac:dyDescent="0.3">
      <c r="A524">
        <v>8136665</v>
      </c>
      <c r="B524" t="s">
        <v>341</v>
      </c>
      <c r="C524" t="s">
        <v>332</v>
      </c>
      <c r="D524" s="3">
        <v>41821</v>
      </c>
      <c r="E524">
        <v>22212.06</v>
      </c>
      <c r="F524">
        <v>169884</v>
      </c>
      <c r="G524" t="s">
        <v>333</v>
      </c>
      <c r="H524">
        <v>124248</v>
      </c>
      <c r="I524">
        <v>0</v>
      </c>
      <c r="J524" t="s">
        <v>342</v>
      </c>
      <c r="K524" t="s">
        <v>335</v>
      </c>
      <c r="L524" t="s">
        <v>354</v>
      </c>
      <c r="M524" t="s">
        <v>337</v>
      </c>
      <c r="P524" t="s">
        <v>338</v>
      </c>
      <c r="Q524" t="s">
        <v>339</v>
      </c>
      <c r="R524" t="s">
        <v>371</v>
      </c>
      <c r="S524" t="s">
        <v>339</v>
      </c>
      <c r="T524" t="s">
        <v>340</v>
      </c>
      <c r="U524" t="str">
        <f>VLOOKUP(A524,Sites!$A$1:$K$119,3,0)</f>
        <v>Office-Primary Location</v>
      </c>
      <c r="V524" t="str">
        <f>VLOOKUP(A524,Sites!$A$1:$K$119,4,0)</f>
        <v>Line B</v>
      </c>
      <c r="W524" t="str">
        <f>VLOOKUP(A524,Sites!$A$1:$K$119,5,0)</f>
        <v>AM</v>
      </c>
      <c r="X524" t="str">
        <f>VLOOKUP(A524,Sites!$A$1:$K$119,6,0)</f>
        <v>Brazil</v>
      </c>
      <c r="Y524" t="str">
        <f>VLOOKUP(A524,Sites!$A$1:$K$119,7,0)</f>
        <v>Sau Paulo</v>
      </c>
      <c r="Z524" t="str">
        <f>VLOOKUP(A524,Sites!$A$1:$K$119,8,0)</f>
        <v>Sau Paulo Address</v>
      </c>
      <c r="AA524" t="str">
        <f>VLOOKUP(A524,Sites!$A$1:$K$119,9,0)</f>
        <v>Sau Paulo</v>
      </c>
      <c r="AB524">
        <f>VLOOKUP(A524,Sites!$A$1:$K$119,10,0)</f>
        <v>-23.588286</v>
      </c>
      <c r="AC524">
        <f>VLOOKUP(A524,Sites!$A$1:$K$119,11,0)</f>
        <v>-46.680616000000001</v>
      </c>
    </row>
    <row r="525" spans="1:29" x14ac:dyDescent="0.3">
      <c r="A525">
        <v>8136665</v>
      </c>
      <c r="B525" t="s">
        <v>341</v>
      </c>
      <c r="C525" t="s">
        <v>332</v>
      </c>
      <c r="D525" s="3">
        <v>42186</v>
      </c>
      <c r="E525">
        <v>19942.05</v>
      </c>
      <c r="F525">
        <v>171340</v>
      </c>
      <c r="G525" t="s">
        <v>333</v>
      </c>
      <c r="H525">
        <v>124248</v>
      </c>
      <c r="I525">
        <v>0</v>
      </c>
      <c r="J525" t="s">
        <v>342</v>
      </c>
      <c r="K525" t="s">
        <v>335</v>
      </c>
      <c r="L525" t="s">
        <v>354</v>
      </c>
      <c r="M525" t="s">
        <v>337</v>
      </c>
      <c r="P525" t="s">
        <v>338</v>
      </c>
      <c r="Q525" t="s">
        <v>339</v>
      </c>
      <c r="R525" t="s">
        <v>371</v>
      </c>
      <c r="S525" t="s">
        <v>339</v>
      </c>
      <c r="T525" t="s">
        <v>340</v>
      </c>
      <c r="U525" t="str">
        <f>VLOOKUP(A525,Sites!$A$1:$K$119,3,0)</f>
        <v>Office-Primary Location</v>
      </c>
      <c r="V525" t="str">
        <f>VLOOKUP(A525,Sites!$A$1:$K$119,4,0)</f>
        <v>Line B</v>
      </c>
      <c r="W525" t="str">
        <f>VLOOKUP(A525,Sites!$A$1:$K$119,5,0)</f>
        <v>AM</v>
      </c>
      <c r="X525" t="str">
        <f>VLOOKUP(A525,Sites!$A$1:$K$119,6,0)</f>
        <v>Brazil</v>
      </c>
      <c r="Y525" t="str">
        <f>VLOOKUP(A525,Sites!$A$1:$K$119,7,0)</f>
        <v>Sau Paulo</v>
      </c>
      <c r="Z525" t="str">
        <f>VLOOKUP(A525,Sites!$A$1:$K$119,8,0)</f>
        <v>Sau Paulo Address</v>
      </c>
      <c r="AA525" t="str">
        <f>VLOOKUP(A525,Sites!$A$1:$K$119,9,0)</f>
        <v>Sau Paulo</v>
      </c>
      <c r="AB525">
        <f>VLOOKUP(A525,Sites!$A$1:$K$119,10,0)</f>
        <v>-23.588286</v>
      </c>
      <c r="AC525">
        <f>VLOOKUP(A525,Sites!$A$1:$K$119,11,0)</f>
        <v>-46.680616000000001</v>
      </c>
    </row>
    <row r="526" spans="1:29" x14ac:dyDescent="0.3">
      <c r="A526">
        <v>8136665</v>
      </c>
      <c r="B526" t="s">
        <v>341</v>
      </c>
      <c r="C526" t="s">
        <v>332</v>
      </c>
      <c r="D526" s="3">
        <v>41426</v>
      </c>
      <c r="E526">
        <v>18409.580000000002</v>
      </c>
      <c r="F526">
        <v>145555</v>
      </c>
      <c r="G526" t="s">
        <v>333</v>
      </c>
      <c r="H526">
        <v>124248</v>
      </c>
      <c r="I526">
        <v>0</v>
      </c>
      <c r="J526" t="s">
        <v>342</v>
      </c>
      <c r="K526" t="s">
        <v>335</v>
      </c>
      <c r="L526" t="s">
        <v>354</v>
      </c>
      <c r="M526" t="s">
        <v>337</v>
      </c>
      <c r="P526" t="s">
        <v>338</v>
      </c>
      <c r="Q526" t="s">
        <v>339</v>
      </c>
      <c r="R526" t="s">
        <v>371</v>
      </c>
      <c r="S526" t="s">
        <v>339</v>
      </c>
      <c r="T526" t="s">
        <v>340</v>
      </c>
      <c r="U526" t="str">
        <f>VLOOKUP(A526,Sites!$A$1:$K$119,3,0)</f>
        <v>Office-Primary Location</v>
      </c>
      <c r="V526" t="str">
        <f>VLOOKUP(A526,Sites!$A$1:$K$119,4,0)</f>
        <v>Line B</v>
      </c>
      <c r="W526" t="str">
        <f>VLOOKUP(A526,Sites!$A$1:$K$119,5,0)</f>
        <v>AM</v>
      </c>
      <c r="X526" t="str">
        <f>VLOOKUP(A526,Sites!$A$1:$K$119,6,0)</f>
        <v>Brazil</v>
      </c>
      <c r="Y526" t="str">
        <f>VLOOKUP(A526,Sites!$A$1:$K$119,7,0)</f>
        <v>Sau Paulo</v>
      </c>
      <c r="Z526" t="str">
        <f>VLOOKUP(A526,Sites!$A$1:$K$119,8,0)</f>
        <v>Sau Paulo Address</v>
      </c>
      <c r="AA526" t="str">
        <f>VLOOKUP(A526,Sites!$A$1:$K$119,9,0)</f>
        <v>Sau Paulo</v>
      </c>
      <c r="AB526">
        <f>VLOOKUP(A526,Sites!$A$1:$K$119,10,0)</f>
        <v>-23.588286</v>
      </c>
      <c r="AC526">
        <f>VLOOKUP(A526,Sites!$A$1:$K$119,11,0)</f>
        <v>-46.680616000000001</v>
      </c>
    </row>
    <row r="527" spans="1:29" x14ac:dyDescent="0.3">
      <c r="A527">
        <v>8136665</v>
      </c>
      <c r="B527" t="s">
        <v>341</v>
      </c>
      <c r="C527" t="s">
        <v>332</v>
      </c>
      <c r="D527" s="3">
        <v>41791</v>
      </c>
      <c r="E527">
        <v>21483.32</v>
      </c>
      <c r="F527">
        <v>162806</v>
      </c>
      <c r="G527" t="s">
        <v>333</v>
      </c>
      <c r="H527">
        <v>124248</v>
      </c>
      <c r="I527">
        <v>0</v>
      </c>
      <c r="J527" t="s">
        <v>342</v>
      </c>
      <c r="K527" t="s">
        <v>335</v>
      </c>
      <c r="L527" t="s">
        <v>354</v>
      </c>
      <c r="M527" t="s">
        <v>337</v>
      </c>
      <c r="P527" t="s">
        <v>338</v>
      </c>
      <c r="Q527" t="s">
        <v>339</v>
      </c>
      <c r="R527" t="s">
        <v>371</v>
      </c>
      <c r="S527" t="s">
        <v>339</v>
      </c>
      <c r="T527" t="s">
        <v>340</v>
      </c>
      <c r="U527" t="str">
        <f>VLOOKUP(A527,Sites!$A$1:$K$119,3,0)</f>
        <v>Office-Primary Location</v>
      </c>
      <c r="V527" t="str">
        <f>VLOOKUP(A527,Sites!$A$1:$K$119,4,0)</f>
        <v>Line B</v>
      </c>
      <c r="W527" t="str">
        <f>VLOOKUP(A527,Sites!$A$1:$K$119,5,0)</f>
        <v>AM</v>
      </c>
      <c r="X527" t="str">
        <f>VLOOKUP(A527,Sites!$A$1:$K$119,6,0)</f>
        <v>Brazil</v>
      </c>
      <c r="Y527" t="str">
        <f>VLOOKUP(A527,Sites!$A$1:$K$119,7,0)</f>
        <v>Sau Paulo</v>
      </c>
      <c r="Z527" t="str">
        <f>VLOOKUP(A527,Sites!$A$1:$K$119,8,0)</f>
        <v>Sau Paulo Address</v>
      </c>
      <c r="AA527" t="str">
        <f>VLOOKUP(A527,Sites!$A$1:$K$119,9,0)</f>
        <v>Sau Paulo</v>
      </c>
      <c r="AB527">
        <f>VLOOKUP(A527,Sites!$A$1:$K$119,10,0)</f>
        <v>-23.588286</v>
      </c>
      <c r="AC527">
        <f>VLOOKUP(A527,Sites!$A$1:$K$119,11,0)</f>
        <v>-46.680616000000001</v>
      </c>
    </row>
    <row r="528" spans="1:29" x14ac:dyDescent="0.3">
      <c r="A528">
        <v>8136665</v>
      </c>
      <c r="B528" t="s">
        <v>341</v>
      </c>
      <c r="C528" t="s">
        <v>332</v>
      </c>
      <c r="D528" s="3">
        <v>42156</v>
      </c>
      <c r="E528">
        <v>23305.55</v>
      </c>
      <c r="F528">
        <v>209207</v>
      </c>
      <c r="G528" t="s">
        <v>333</v>
      </c>
      <c r="H528">
        <v>124248</v>
      </c>
      <c r="I528">
        <v>0</v>
      </c>
      <c r="J528" t="s">
        <v>342</v>
      </c>
      <c r="K528" t="s">
        <v>335</v>
      </c>
      <c r="L528" t="s">
        <v>354</v>
      </c>
      <c r="M528" t="s">
        <v>337</v>
      </c>
      <c r="P528" t="s">
        <v>338</v>
      </c>
      <c r="Q528" t="s">
        <v>339</v>
      </c>
      <c r="R528" t="s">
        <v>371</v>
      </c>
      <c r="S528" t="s">
        <v>339</v>
      </c>
      <c r="T528" t="s">
        <v>340</v>
      </c>
      <c r="U528" t="str">
        <f>VLOOKUP(A528,Sites!$A$1:$K$119,3,0)</f>
        <v>Office-Primary Location</v>
      </c>
      <c r="V528" t="str">
        <f>VLOOKUP(A528,Sites!$A$1:$K$119,4,0)</f>
        <v>Line B</v>
      </c>
      <c r="W528" t="str">
        <f>VLOOKUP(A528,Sites!$A$1:$K$119,5,0)</f>
        <v>AM</v>
      </c>
      <c r="X528" t="str">
        <f>VLOOKUP(A528,Sites!$A$1:$K$119,6,0)</f>
        <v>Brazil</v>
      </c>
      <c r="Y528" t="str">
        <f>VLOOKUP(A528,Sites!$A$1:$K$119,7,0)</f>
        <v>Sau Paulo</v>
      </c>
      <c r="Z528" t="str">
        <f>VLOOKUP(A528,Sites!$A$1:$K$119,8,0)</f>
        <v>Sau Paulo Address</v>
      </c>
      <c r="AA528" t="str">
        <f>VLOOKUP(A528,Sites!$A$1:$K$119,9,0)</f>
        <v>Sau Paulo</v>
      </c>
      <c r="AB528">
        <f>VLOOKUP(A528,Sites!$A$1:$K$119,10,0)</f>
        <v>-23.588286</v>
      </c>
      <c r="AC528">
        <f>VLOOKUP(A528,Sites!$A$1:$K$119,11,0)</f>
        <v>-46.680616000000001</v>
      </c>
    </row>
    <row r="529" spans="1:29" x14ac:dyDescent="0.3">
      <c r="A529">
        <v>8136665</v>
      </c>
      <c r="B529" t="s">
        <v>341</v>
      </c>
      <c r="C529" t="s">
        <v>332</v>
      </c>
      <c r="D529" s="3">
        <v>41334</v>
      </c>
      <c r="E529">
        <v>36040.019999999997</v>
      </c>
      <c r="F529">
        <v>227345</v>
      </c>
      <c r="G529" t="s">
        <v>333</v>
      </c>
      <c r="H529">
        <v>124248</v>
      </c>
      <c r="I529">
        <v>0</v>
      </c>
      <c r="J529" t="s">
        <v>342</v>
      </c>
      <c r="K529" t="s">
        <v>335</v>
      </c>
      <c r="L529" t="s">
        <v>354</v>
      </c>
      <c r="M529" t="s">
        <v>337</v>
      </c>
      <c r="P529" t="s">
        <v>338</v>
      </c>
      <c r="Q529" t="s">
        <v>339</v>
      </c>
      <c r="R529" t="s">
        <v>371</v>
      </c>
      <c r="S529" t="s">
        <v>339</v>
      </c>
      <c r="T529" t="s">
        <v>340</v>
      </c>
      <c r="U529" t="str">
        <f>VLOOKUP(A529,Sites!$A$1:$K$119,3,0)</f>
        <v>Office-Primary Location</v>
      </c>
      <c r="V529" t="str">
        <f>VLOOKUP(A529,Sites!$A$1:$K$119,4,0)</f>
        <v>Line B</v>
      </c>
      <c r="W529" t="str">
        <f>VLOOKUP(A529,Sites!$A$1:$K$119,5,0)</f>
        <v>AM</v>
      </c>
      <c r="X529" t="str">
        <f>VLOOKUP(A529,Sites!$A$1:$K$119,6,0)</f>
        <v>Brazil</v>
      </c>
      <c r="Y529" t="str">
        <f>VLOOKUP(A529,Sites!$A$1:$K$119,7,0)</f>
        <v>Sau Paulo</v>
      </c>
      <c r="Z529" t="str">
        <f>VLOOKUP(A529,Sites!$A$1:$K$119,8,0)</f>
        <v>Sau Paulo Address</v>
      </c>
      <c r="AA529" t="str">
        <f>VLOOKUP(A529,Sites!$A$1:$K$119,9,0)</f>
        <v>Sau Paulo</v>
      </c>
      <c r="AB529">
        <f>VLOOKUP(A529,Sites!$A$1:$K$119,10,0)</f>
        <v>-23.588286</v>
      </c>
      <c r="AC529">
        <f>VLOOKUP(A529,Sites!$A$1:$K$119,11,0)</f>
        <v>-46.680616000000001</v>
      </c>
    </row>
    <row r="530" spans="1:29" x14ac:dyDescent="0.3">
      <c r="A530">
        <v>8136665</v>
      </c>
      <c r="B530" t="s">
        <v>341</v>
      </c>
      <c r="C530" t="s">
        <v>332</v>
      </c>
      <c r="D530" s="3">
        <v>41699</v>
      </c>
      <c r="E530">
        <v>34873.64</v>
      </c>
      <c r="F530">
        <v>201409</v>
      </c>
      <c r="G530" t="s">
        <v>333</v>
      </c>
      <c r="H530">
        <v>124248</v>
      </c>
      <c r="I530">
        <v>0</v>
      </c>
      <c r="J530" t="s">
        <v>342</v>
      </c>
      <c r="K530" t="s">
        <v>335</v>
      </c>
      <c r="L530" t="s">
        <v>354</v>
      </c>
      <c r="M530" t="s">
        <v>337</v>
      </c>
      <c r="P530" t="s">
        <v>338</v>
      </c>
      <c r="Q530" t="s">
        <v>339</v>
      </c>
      <c r="R530" t="s">
        <v>371</v>
      </c>
      <c r="S530" t="s">
        <v>339</v>
      </c>
      <c r="T530" t="s">
        <v>340</v>
      </c>
      <c r="U530" t="str">
        <f>VLOOKUP(A530,Sites!$A$1:$K$119,3,0)</f>
        <v>Office-Primary Location</v>
      </c>
      <c r="V530" t="str">
        <f>VLOOKUP(A530,Sites!$A$1:$K$119,4,0)</f>
        <v>Line B</v>
      </c>
      <c r="W530" t="str">
        <f>VLOOKUP(A530,Sites!$A$1:$K$119,5,0)</f>
        <v>AM</v>
      </c>
      <c r="X530" t="str">
        <f>VLOOKUP(A530,Sites!$A$1:$K$119,6,0)</f>
        <v>Brazil</v>
      </c>
      <c r="Y530" t="str">
        <f>VLOOKUP(A530,Sites!$A$1:$K$119,7,0)</f>
        <v>Sau Paulo</v>
      </c>
      <c r="Z530" t="str">
        <f>VLOOKUP(A530,Sites!$A$1:$K$119,8,0)</f>
        <v>Sau Paulo Address</v>
      </c>
      <c r="AA530" t="str">
        <f>VLOOKUP(A530,Sites!$A$1:$K$119,9,0)</f>
        <v>Sau Paulo</v>
      </c>
      <c r="AB530">
        <f>VLOOKUP(A530,Sites!$A$1:$K$119,10,0)</f>
        <v>-23.588286</v>
      </c>
      <c r="AC530">
        <f>VLOOKUP(A530,Sites!$A$1:$K$119,11,0)</f>
        <v>-46.680616000000001</v>
      </c>
    </row>
    <row r="531" spans="1:29" x14ac:dyDescent="0.3">
      <c r="A531">
        <v>8136665</v>
      </c>
      <c r="B531" t="s">
        <v>341</v>
      </c>
      <c r="C531" t="s">
        <v>332</v>
      </c>
      <c r="D531" s="3">
        <v>42064</v>
      </c>
      <c r="E531">
        <v>28109.56</v>
      </c>
      <c r="F531">
        <v>213698</v>
      </c>
      <c r="G531" t="s">
        <v>333</v>
      </c>
      <c r="H531">
        <v>124248</v>
      </c>
      <c r="I531">
        <v>0</v>
      </c>
      <c r="J531" t="s">
        <v>342</v>
      </c>
      <c r="K531" t="s">
        <v>335</v>
      </c>
      <c r="L531" t="s">
        <v>354</v>
      </c>
      <c r="M531" t="s">
        <v>337</v>
      </c>
      <c r="P531" t="s">
        <v>338</v>
      </c>
      <c r="Q531" t="s">
        <v>339</v>
      </c>
      <c r="R531" t="s">
        <v>371</v>
      </c>
      <c r="S531" t="s">
        <v>339</v>
      </c>
      <c r="T531" t="s">
        <v>340</v>
      </c>
      <c r="U531" t="str">
        <f>VLOOKUP(A531,Sites!$A$1:$K$119,3,0)</f>
        <v>Office-Primary Location</v>
      </c>
      <c r="V531" t="str">
        <f>VLOOKUP(A531,Sites!$A$1:$K$119,4,0)</f>
        <v>Line B</v>
      </c>
      <c r="W531" t="str">
        <f>VLOOKUP(A531,Sites!$A$1:$K$119,5,0)</f>
        <v>AM</v>
      </c>
      <c r="X531" t="str">
        <f>VLOOKUP(A531,Sites!$A$1:$K$119,6,0)</f>
        <v>Brazil</v>
      </c>
      <c r="Y531" t="str">
        <f>VLOOKUP(A531,Sites!$A$1:$K$119,7,0)</f>
        <v>Sau Paulo</v>
      </c>
      <c r="Z531" t="str">
        <f>VLOOKUP(A531,Sites!$A$1:$K$119,8,0)</f>
        <v>Sau Paulo Address</v>
      </c>
      <c r="AA531" t="str">
        <f>VLOOKUP(A531,Sites!$A$1:$K$119,9,0)</f>
        <v>Sau Paulo</v>
      </c>
      <c r="AB531">
        <f>VLOOKUP(A531,Sites!$A$1:$K$119,10,0)</f>
        <v>-23.588286</v>
      </c>
      <c r="AC531">
        <f>VLOOKUP(A531,Sites!$A$1:$K$119,11,0)</f>
        <v>-46.680616000000001</v>
      </c>
    </row>
    <row r="532" spans="1:29" x14ac:dyDescent="0.3">
      <c r="A532">
        <v>8136665</v>
      </c>
      <c r="B532" t="s">
        <v>341</v>
      </c>
      <c r="C532" t="s">
        <v>332</v>
      </c>
      <c r="D532" s="3">
        <v>41395</v>
      </c>
      <c r="E532">
        <v>21568.75</v>
      </c>
      <c r="F532">
        <v>181753</v>
      </c>
      <c r="G532" t="s">
        <v>333</v>
      </c>
      <c r="H532">
        <v>124248</v>
      </c>
      <c r="I532">
        <v>0</v>
      </c>
      <c r="J532" t="s">
        <v>342</v>
      </c>
      <c r="K532" t="s">
        <v>335</v>
      </c>
      <c r="L532" t="s">
        <v>354</v>
      </c>
      <c r="M532" t="s">
        <v>337</v>
      </c>
      <c r="P532" t="s">
        <v>338</v>
      </c>
      <c r="Q532" t="s">
        <v>339</v>
      </c>
      <c r="R532" t="s">
        <v>371</v>
      </c>
      <c r="S532" t="s">
        <v>339</v>
      </c>
      <c r="T532" t="s">
        <v>340</v>
      </c>
      <c r="U532" t="str">
        <f>VLOOKUP(A532,Sites!$A$1:$K$119,3,0)</f>
        <v>Office-Primary Location</v>
      </c>
      <c r="V532" t="str">
        <f>VLOOKUP(A532,Sites!$A$1:$K$119,4,0)</f>
        <v>Line B</v>
      </c>
      <c r="W532" t="str">
        <f>VLOOKUP(A532,Sites!$A$1:$K$119,5,0)</f>
        <v>AM</v>
      </c>
      <c r="X532" t="str">
        <f>VLOOKUP(A532,Sites!$A$1:$K$119,6,0)</f>
        <v>Brazil</v>
      </c>
      <c r="Y532" t="str">
        <f>VLOOKUP(A532,Sites!$A$1:$K$119,7,0)</f>
        <v>Sau Paulo</v>
      </c>
      <c r="Z532" t="str">
        <f>VLOOKUP(A532,Sites!$A$1:$K$119,8,0)</f>
        <v>Sau Paulo Address</v>
      </c>
      <c r="AA532" t="str">
        <f>VLOOKUP(A532,Sites!$A$1:$K$119,9,0)</f>
        <v>Sau Paulo</v>
      </c>
      <c r="AB532">
        <f>VLOOKUP(A532,Sites!$A$1:$K$119,10,0)</f>
        <v>-23.588286</v>
      </c>
      <c r="AC532">
        <f>VLOOKUP(A532,Sites!$A$1:$K$119,11,0)</f>
        <v>-46.680616000000001</v>
      </c>
    </row>
    <row r="533" spans="1:29" x14ac:dyDescent="0.3">
      <c r="A533">
        <v>8136665</v>
      </c>
      <c r="B533" t="s">
        <v>341</v>
      </c>
      <c r="C533" t="s">
        <v>332</v>
      </c>
      <c r="D533" s="3">
        <v>41760</v>
      </c>
      <c r="E533">
        <v>23059.67</v>
      </c>
      <c r="F533">
        <v>174294</v>
      </c>
      <c r="G533" t="s">
        <v>333</v>
      </c>
      <c r="H533">
        <v>124248</v>
      </c>
      <c r="I533">
        <v>0</v>
      </c>
      <c r="J533" t="s">
        <v>342</v>
      </c>
      <c r="K533" t="s">
        <v>335</v>
      </c>
      <c r="L533" t="s">
        <v>354</v>
      </c>
      <c r="M533" t="s">
        <v>337</v>
      </c>
      <c r="P533" t="s">
        <v>338</v>
      </c>
      <c r="Q533" t="s">
        <v>339</v>
      </c>
      <c r="R533" t="s">
        <v>371</v>
      </c>
      <c r="S533" t="s">
        <v>339</v>
      </c>
      <c r="T533" t="s">
        <v>340</v>
      </c>
      <c r="U533" t="str">
        <f>VLOOKUP(A533,Sites!$A$1:$K$119,3,0)</f>
        <v>Office-Primary Location</v>
      </c>
      <c r="V533" t="str">
        <f>VLOOKUP(A533,Sites!$A$1:$K$119,4,0)</f>
        <v>Line B</v>
      </c>
      <c r="W533" t="str">
        <f>VLOOKUP(A533,Sites!$A$1:$K$119,5,0)</f>
        <v>AM</v>
      </c>
      <c r="X533" t="str">
        <f>VLOOKUP(A533,Sites!$A$1:$K$119,6,0)</f>
        <v>Brazil</v>
      </c>
      <c r="Y533" t="str">
        <f>VLOOKUP(A533,Sites!$A$1:$K$119,7,0)</f>
        <v>Sau Paulo</v>
      </c>
      <c r="Z533" t="str">
        <f>VLOOKUP(A533,Sites!$A$1:$K$119,8,0)</f>
        <v>Sau Paulo Address</v>
      </c>
      <c r="AA533" t="str">
        <f>VLOOKUP(A533,Sites!$A$1:$K$119,9,0)</f>
        <v>Sau Paulo</v>
      </c>
      <c r="AB533">
        <f>VLOOKUP(A533,Sites!$A$1:$K$119,10,0)</f>
        <v>-23.588286</v>
      </c>
      <c r="AC533">
        <f>VLOOKUP(A533,Sites!$A$1:$K$119,11,0)</f>
        <v>-46.680616000000001</v>
      </c>
    </row>
    <row r="534" spans="1:29" x14ac:dyDescent="0.3">
      <c r="A534">
        <v>8136665</v>
      </c>
      <c r="B534" t="s">
        <v>341</v>
      </c>
      <c r="C534" t="s">
        <v>332</v>
      </c>
      <c r="D534" s="3">
        <v>42125</v>
      </c>
      <c r="E534">
        <v>21356.45</v>
      </c>
      <c r="F534">
        <v>199591</v>
      </c>
      <c r="G534" t="s">
        <v>333</v>
      </c>
      <c r="H534">
        <v>124248</v>
      </c>
      <c r="I534">
        <v>0</v>
      </c>
      <c r="J534" t="s">
        <v>342</v>
      </c>
      <c r="K534" t="s">
        <v>335</v>
      </c>
      <c r="L534" t="s">
        <v>354</v>
      </c>
      <c r="M534" t="s">
        <v>337</v>
      </c>
      <c r="P534" t="s">
        <v>338</v>
      </c>
      <c r="Q534" t="s">
        <v>339</v>
      </c>
      <c r="R534" t="s">
        <v>371</v>
      </c>
      <c r="S534" t="s">
        <v>339</v>
      </c>
      <c r="T534" t="s">
        <v>340</v>
      </c>
      <c r="U534" t="str">
        <f>VLOOKUP(A534,Sites!$A$1:$K$119,3,0)</f>
        <v>Office-Primary Location</v>
      </c>
      <c r="V534" t="str">
        <f>VLOOKUP(A534,Sites!$A$1:$K$119,4,0)</f>
        <v>Line B</v>
      </c>
      <c r="W534" t="str">
        <f>VLOOKUP(A534,Sites!$A$1:$K$119,5,0)</f>
        <v>AM</v>
      </c>
      <c r="X534" t="str">
        <f>VLOOKUP(A534,Sites!$A$1:$K$119,6,0)</f>
        <v>Brazil</v>
      </c>
      <c r="Y534" t="str">
        <f>VLOOKUP(A534,Sites!$A$1:$K$119,7,0)</f>
        <v>Sau Paulo</v>
      </c>
      <c r="Z534" t="str">
        <f>VLOOKUP(A534,Sites!$A$1:$K$119,8,0)</f>
        <v>Sau Paulo Address</v>
      </c>
      <c r="AA534" t="str">
        <f>VLOOKUP(A534,Sites!$A$1:$K$119,9,0)</f>
        <v>Sau Paulo</v>
      </c>
      <c r="AB534">
        <f>VLOOKUP(A534,Sites!$A$1:$K$119,10,0)</f>
        <v>-23.588286</v>
      </c>
      <c r="AC534">
        <f>VLOOKUP(A534,Sites!$A$1:$K$119,11,0)</f>
        <v>-46.680616000000001</v>
      </c>
    </row>
    <row r="535" spans="1:29" x14ac:dyDescent="0.3">
      <c r="A535">
        <v>8136665</v>
      </c>
      <c r="B535" t="s">
        <v>341</v>
      </c>
      <c r="C535" t="s">
        <v>332</v>
      </c>
      <c r="D535" s="3">
        <v>41579</v>
      </c>
      <c r="E535">
        <v>34776.31</v>
      </c>
      <c r="F535">
        <v>211533</v>
      </c>
      <c r="G535" t="s">
        <v>333</v>
      </c>
      <c r="H535">
        <v>124248</v>
      </c>
      <c r="I535">
        <v>0</v>
      </c>
      <c r="J535" t="s">
        <v>342</v>
      </c>
      <c r="K535" t="s">
        <v>335</v>
      </c>
      <c r="L535" t="s">
        <v>354</v>
      </c>
      <c r="M535" t="s">
        <v>337</v>
      </c>
      <c r="P535" t="s">
        <v>338</v>
      </c>
      <c r="Q535" t="s">
        <v>339</v>
      </c>
      <c r="R535" t="s">
        <v>371</v>
      </c>
      <c r="S535" t="s">
        <v>339</v>
      </c>
      <c r="T535" t="s">
        <v>340</v>
      </c>
      <c r="U535" t="str">
        <f>VLOOKUP(A535,Sites!$A$1:$K$119,3,0)</f>
        <v>Office-Primary Location</v>
      </c>
      <c r="V535" t="str">
        <f>VLOOKUP(A535,Sites!$A$1:$K$119,4,0)</f>
        <v>Line B</v>
      </c>
      <c r="W535" t="str">
        <f>VLOOKUP(A535,Sites!$A$1:$K$119,5,0)</f>
        <v>AM</v>
      </c>
      <c r="X535" t="str">
        <f>VLOOKUP(A535,Sites!$A$1:$K$119,6,0)</f>
        <v>Brazil</v>
      </c>
      <c r="Y535" t="str">
        <f>VLOOKUP(A535,Sites!$A$1:$K$119,7,0)</f>
        <v>Sau Paulo</v>
      </c>
      <c r="Z535" t="str">
        <f>VLOOKUP(A535,Sites!$A$1:$K$119,8,0)</f>
        <v>Sau Paulo Address</v>
      </c>
      <c r="AA535" t="str">
        <f>VLOOKUP(A535,Sites!$A$1:$K$119,9,0)</f>
        <v>Sau Paulo</v>
      </c>
      <c r="AB535">
        <f>VLOOKUP(A535,Sites!$A$1:$K$119,10,0)</f>
        <v>-23.588286</v>
      </c>
      <c r="AC535">
        <f>VLOOKUP(A535,Sites!$A$1:$K$119,11,0)</f>
        <v>-46.680616000000001</v>
      </c>
    </row>
    <row r="536" spans="1:29" x14ac:dyDescent="0.3">
      <c r="A536">
        <v>8136665</v>
      </c>
      <c r="B536" t="s">
        <v>341</v>
      </c>
      <c r="C536" t="s">
        <v>332</v>
      </c>
      <c r="D536" s="3">
        <v>41944</v>
      </c>
      <c r="E536">
        <v>31411.52</v>
      </c>
      <c r="F536">
        <v>183316</v>
      </c>
      <c r="G536" t="s">
        <v>333</v>
      </c>
      <c r="H536">
        <v>124248</v>
      </c>
      <c r="I536">
        <v>0</v>
      </c>
      <c r="J536" t="s">
        <v>342</v>
      </c>
      <c r="K536" t="s">
        <v>335</v>
      </c>
      <c r="L536" t="s">
        <v>354</v>
      </c>
      <c r="M536" t="s">
        <v>337</v>
      </c>
      <c r="P536" t="s">
        <v>338</v>
      </c>
      <c r="Q536" t="s">
        <v>339</v>
      </c>
      <c r="R536" t="s">
        <v>371</v>
      </c>
      <c r="S536" t="s">
        <v>339</v>
      </c>
      <c r="T536" t="s">
        <v>340</v>
      </c>
      <c r="U536" t="str">
        <f>VLOOKUP(A536,Sites!$A$1:$K$119,3,0)</f>
        <v>Office-Primary Location</v>
      </c>
      <c r="V536" t="str">
        <f>VLOOKUP(A536,Sites!$A$1:$K$119,4,0)</f>
        <v>Line B</v>
      </c>
      <c r="W536" t="str">
        <f>VLOOKUP(A536,Sites!$A$1:$K$119,5,0)</f>
        <v>AM</v>
      </c>
      <c r="X536" t="str">
        <f>VLOOKUP(A536,Sites!$A$1:$K$119,6,0)</f>
        <v>Brazil</v>
      </c>
      <c r="Y536" t="str">
        <f>VLOOKUP(A536,Sites!$A$1:$K$119,7,0)</f>
        <v>Sau Paulo</v>
      </c>
      <c r="Z536" t="str">
        <f>VLOOKUP(A536,Sites!$A$1:$K$119,8,0)</f>
        <v>Sau Paulo Address</v>
      </c>
      <c r="AA536" t="str">
        <f>VLOOKUP(A536,Sites!$A$1:$K$119,9,0)</f>
        <v>Sau Paulo</v>
      </c>
      <c r="AB536">
        <f>VLOOKUP(A536,Sites!$A$1:$K$119,10,0)</f>
        <v>-23.588286</v>
      </c>
      <c r="AC536">
        <f>VLOOKUP(A536,Sites!$A$1:$K$119,11,0)</f>
        <v>-46.680616000000001</v>
      </c>
    </row>
    <row r="537" spans="1:29" x14ac:dyDescent="0.3">
      <c r="A537">
        <v>8136665</v>
      </c>
      <c r="B537" t="s">
        <v>341</v>
      </c>
      <c r="C537" t="s">
        <v>332</v>
      </c>
      <c r="D537" s="3">
        <v>42309</v>
      </c>
      <c r="E537">
        <v>5330.26</v>
      </c>
      <c r="F537">
        <v>72440</v>
      </c>
      <c r="G537" t="s">
        <v>333</v>
      </c>
      <c r="H537">
        <v>124248</v>
      </c>
      <c r="I537">
        <v>0</v>
      </c>
      <c r="J537" t="s">
        <v>342</v>
      </c>
      <c r="K537" t="s">
        <v>335</v>
      </c>
      <c r="L537" t="s">
        <v>354</v>
      </c>
      <c r="M537" t="s">
        <v>337</v>
      </c>
      <c r="P537" t="s">
        <v>338</v>
      </c>
      <c r="Q537" t="s">
        <v>339</v>
      </c>
      <c r="R537" t="s">
        <v>371</v>
      </c>
      <c r="S537" t="s">
        <v>339</v>
      </c>
      <c r="T537" t="s">
        <v>340</v>
      </c>
      <c r="U537" t="str">
        <f>VLOOKUP(A537,Sites!$A$1:$K$119,3,0)</f>
        <v>Office-Primary Location</v>
      </c>
      <c r="V537" t="str">
        <f>VLOOKUP(A537,Sites!$A$1:$K$119,4,0)</f>
        <v>Line B</v>
      </c>
      <c r="W537" t="str">
        <f>VLOOKUP(A537,Sites!$A$1:$K$119,5,0)</f>
        <v>AM</v>
      </c>
      <c r="X537" t="str">
        <f>VLOOKUP(A537,Sites!$A$1:$K$119,6,0)</f>
        <v>Brazil</v>
      </c>
      <c r="Y537" t="str">
        <f>VLOOKUP(A537,Sites!$A$1:$K$119,7,0)</f>
        <v>Sau Paulo</v>
      </c>
      <c r="Z537" t="str">
        <f>VLOOKUP(A537,Sites!$A$1:$K$119,8,0)</f>
        <v>Sau Paulo Address</v>
      </c>
      <c r="AA537" t="str">
        <f>VLOOKUP(A537,Sites!$A$1:$K$119,9,0)</f>
        <v>Sau Paulo</v>
      </c>
      <c r="AB537">
        <f>VLOOKUP(A537,Sites!$A$1:$K$119,10,0)</f>
        <v>-23.588286</v>
      </c>
      <c r="AC537">
        <f>VLOOKUP(A537,Sites!$A$1:$K$119,11,0)</f>
        <v>-46.680616000000001</v>
      </c>
    </row>
    <row r="538" spans="1:29" x14ac:dyDescent="0.3">
      <c r="A538">
        <v>8136665</v>
      </c>
      <c r="B538" t="s">
        <v>341</v>
      </c>
      <c r="C538" t="s">
        <v>332</v>
      </c>
      <c r="D538" s="3">
        <v>41548</v>
      </c>
      <c r="E538">
        <v>23191.48</v>
      </c>
      <c r="F538">
        <v>186605</v>
      </c>
      <c r="G538" t="s">
        <v>333</v>
      </c>
      <c r="H538">
        <v>124248</v>
      </c>
      <c r="I538">
        <v>0</v>
      </c>
      <c r="J538" t="s">
        <v>342</v>
      </c>
      <c r="K538" t="s">
        <v>335</v>
      </c>
      <c r="L538" t="s">
        <v>354</v>
      </c>
      <c r="M538" t="s">
        <v>337</v>
      </c>
      <c r="P538" t="s">
        <v>338</v>
      </c>
      <c r="Q538" t="s">
        <v>339</v>
      </c>
      <c r="R538" t="s">
        <v>371</v>
      </c>
      <c r="S538" t="s">
        <v>339</v>
      </c>
      <c r="T538" t="s">
        <v>340</v>
      </c>
      <c r="U538" t="str">
        <f>VLOOKUP(A538,Sites!$A$1:$K$119,3,0)</f>
        <v>Office-Primary Location</v>
      </c>
      <c r="V538" t="str">
        <f>VLOOKUP(A538,Sites!$A$1:$K$119,4,0)</f>
        <v>Line B</v>
      </c>
      <c r="W538" t="str">
        <f>VLOOKUP(A538,Sites!$A$1:$K$119,5,0)</f>
        <v>AM</v>
      </c>
      <c r="X538" t="str">
        <f>VLOOKUP(A538,Sites!$A$1:$K$119,6,0)</f>
        <v>Brazil</v>
      </c>
      <c r="Y538" t="str">
        <f>VLOOKUP(A538,Sites!$A$1:$K$119,7,0)</f>
        <v>Sau Paulo</v>
      </c>
      <c r="Z538" t="str">
        <f>VLOOKUP(A538,Sites!$A$1:$K$119,8,0)</f>
        <v>Sau Paulo Address</v>
      </c>
      <c r="AA538" t="str">
        <f>VLOOKUP(A538,Sites!$A$1:$K$119,9,0)</f>
        <v>Sau Paulo</v>
      </c>
      <c r="AB538">
        <f>VLOOKUP(A538,Sites!$A$1:$K$119,10,0)</f>
        <v>-23.588286</v>
      </c>
      <c r="AC538">
        <f>VLOOKUP(A538,Sites!$A$1:$K$119,11,0)</f>
        <v>-46.680616000000001</v>
      </c>
    </row>
    <row r="539" spans="1:29" x14ac:dyDescent="0.3">
      <c r="A539">
        <v>8136665</v>
      </c>
      <c r="B539" t="s">
        <v>341</v>
      </c>
      <c r="C539" t="s">
        <v>332</v>
      </c>
      <c r="D539" s="3">
        <v>41913</v>
      </c>
      <c r="E539">
        <v>21889.31</v>
      </c>
      <c r="F539">
        <v>179779</v>
      </c>
      <c r="G539" t="s">
        <v>333</v>
      </c>
      <c r="H539">
        <v>124248</v>
      </c>
      <c r="I539">
        <v>0</v>
      </c>
      <c r="J539" t="s">
        <v>342</v>
      </c>
      <c r="K539" t="s">
        <v>335</v>
      </c>
      <c r="L539" t="s">
        <v>354</v>
      </c>
      <c r="M539" t="s">
        <v>337</v>
      </c>
      <c r="P539" t="s">
        <v>338</v>
      </c>
      <c r="Q539" t="s">
        <v>339</v>
      </c>
      <c r="R539" t="s">
        <v>371</v>
      </c>
      <c r="S539" t="s">
        <v>339</v>
      </c>
      <c r="T539" t="s">
        <v>340</v>
      </c>
      <c r="U539" t="str">
        <f>VLOOKUP(A539,Sites!$A$1:$K$119,3,0)</f>
        <v>Office-Primary Location</v>
      </c>
      <c r="V539" t="str">
        <f>VLOOKUP(A539,Sites!$A$1:$K$119,4,0)</f>
        <v>Line B</v>
      </c>
      <c r="W539" t="str">
        <f>VLOOKUP(A539,Sites!$A$1:$K$119,5,0)</f>
        <v>AM</v>
      </c>
      <c r="X539" t="str">
        <f>VLOOKUP(A539,Sites!$A$1:$K$119,6,0)</f>
        <v>Brazil</v>
      </c>
      <c r="Y539" t="str">
        <f>VLOOKUP(A539,Sites!$A$1:$K$119,7,0)</f>
        <v>Sau Paulo</v>
      </c>
      <c r="Z539" t="str">
        <f>VLOOKUP(A539,Sites!$A$1:$K$119,8,0)</f>
        <v>Sau Paulo Address</v>
      </c>
      <c r="AA539" t="str">
        <f>VLOOKUP(A539,Sites!$A$1:$K$119,9,0)</f>
        <v>Sau Paulo</v>
      </c>
      <c r="AB539">
        <f>VLOOKUP(A539,Sites!$A$1:$K$119,10,0)</f>
        <v>-23.588286</v>
      </c>
      <c r="AC539">
        <f>VLOOKUP(A539,Sites!$A$1:$K$119,11,0)</f>
        <v>-46.680616000000001</v>
      </c>
    </row>
    <row r="540" spans="1:29" x14ac:dyDescent="0.3">
      <c r="A540">
        <v>8136665</v>
      </c>
      <c r="B540" t="s">
        <v>341</v>
      </c>
      <c r="C540" t="s">
        <v>332</v>
      </c>
      <c r="D540" s="3">
        <v>42278</v>
      </c>
      <c r="E540">
        <v>9658.9599999999991</v>
      </c>
      <c r="F540">
        <v>72796</v>
      </c>
      <c r="G540" t="s">
        <v>333</v>
      </c>
      <c r="H540">
        <v>124248</v>
      </c>
      <c r="I540">
        <v>0</v>
      </c>
      <c r="J540" t="s">
        <v>342</v>
      </c>
      <c r="K540" t="s">
        <v>335</v>
      </c>
      <c r="L540" t="s">
        <v>354</v>
      </c>
      <c r="M540" t="s">
        <v>337</v>
      </c>
      <c r="P540" t="s">
        <v>338</v>
      </c>
      <c r="Q540" t="s">
        <v>339</v>
      </c>
      <c r="R540" t="s">
        <v>371</v>
      </c>
      <c r="S540" t="s">
        <v>339</v>
      </c>
      <c r="T540" t="s">
        <v>340</v>
      </c>
      <c r="U540" t="str">
        <f>VLOOKUP(A540,Sites!$A$1:$K$119,3,0)</f>
        <v>Office-Primary Location</v>
      </c>
      <c r="V540" t="str">
        <f>VLOOKUP(A540,Sites!$A$1:$K$119,4,0)</f>
        <v>Line B</v>
      </c>
      <c r="W540" t="str">
        <f>VLOOKUP(A540,Sites!$A$1:$K$119,5,0)</f>
        <v>AM</v>
      </c>
      <c r="X540" t="str">
        <f>VLOOKUP(A540,Sites!$A$1:$K$119,6,0)</f>
        <v>Brazil</v>
      </c>
      <c r="Y540" t="str">
        <f>VLOOKUP(A540,Sites!$A$1:$K$119,7,0)</f>
        <v>Sau Paulo</v>
      </c>
      <c r="Z540" t="str">
        <f>VLOOKUP(A540,Sites!$A$1:$K$119,8,0)</f>
        <v>Sau Paulo Address</v>
      </c>
      <c r="AA540" t="str">
        <f>VLOOKUP(A540,Sites!$A$1:$K$119,9,0)</f>
        <v>Sau Paulo</v>
      </c>
      <c r="AB540">
        <f>VLOOKUP(A540,Sites!$A$1:$K$119,10,0)</f>
        <v>-23.588286</v>
      </c>
      <c r="AC540">
        <f>VLOOKUP(A540,Sites!$A$1:$K$119,11,0)</f>
        <v>-46.680616000000001</v>
      </c>
    </row>
    <row r="541" spans="1:29" x14ac:dyDescent="0.3">
      <c r="A541">
        <v>8136665</v>
      </c>
      <c r="B541" t="s">
        <v>341</v>
      </c>
      <c r="C541" t="s">
        <v>332</v>
      </c>
      <c r="D541" s="3">
        <v>41518</v>
      </c>
      <c r="E541">
        <v>20897.39</v>
      </c>
      <c r="F541">
        <v>167291</v>
      </c>
      <c r="G541" t="s">
        <v>333</v>
      </c>
      <c r="H541">
        <v>124248</v>
      </c>
      <c r="I541">
        <v>0</v>
      </c>
      <c r="J541" t="s">
        <v>342</v>
      </c>
      <c r="K541" t="s">
        <v>335</v>
      </c>
      <c r="L541" t="s">
        <v>354</v>
      </c>
      <c r="M541" t="s">
        <v>337</v>
      </c>
      <c r="P541" t="s">
        <v>338</v>
      </c>
      <c r="Q541" t="s">
        <v>339</v>
      </c>
      <c r="R541" t="s">
        <v>371</v>
      </c>
      <c r="S541" t="s">
        <v>339</v>
      </c>
      <c r="T541" t="s">
        <v>340</v>
      </c>
      <c r="U541" t="str">
        <f>VLOOKUP(A541,Sites!$A$1:$K$119,3,0)</f>
        <v>Office-Primary Location</v>
      </c>
      <c r="V541" t="str">
        <f>VLOOKUP(A541,Sites!$A$1:$K$119,4,0)</f>
        <v>Line B</v>
      </c>
      <c r="W541" t="str">
        <f>VLOOKUP(A541,Sites!$A$1:$K$119,5,0)</f>
        <v>AM</v>
      </c>
      <c r="X541" t="str">
        <f>VLOOKUP(A541,Sites!$A$1:$K$119,6,0)</f>
        <v>Brazil</v>
      </c>
      <c r="Y541" t="str">
        <f>VLOOKUP(A541,Sites!$A$1:$K$119,7,0)</f>
        <v>Sau Paulo</v>
      </c>
      <c r="Z541" t="str">
        <f>VLOOKUP(A541,Sites!$A$1:$K$119,8,0)</f>
        <v>Sau Paulo Address</v>
      </c>
      <c r="AA541" t="str">
        <f>VLOOKUP(A541,Sites!$A$1:$K$119,9,0)</f>
        <v>Sau Paulo</v>
      </c>
      <c r="AB541">
        <f>VLOOKUP(A541,Sites!$A$1:$K$119,10,0)</f>
        <v>-23.588286</v>
      </c>
      <c r="AC541">
        <f>VLOOKUP(A541,Sites!$A$1:$K$119,11,0)</f>
        <v>-46.680616000000001</v>
      </c>
    </row>
    <row r="542" spans="1:29" x14ac:dyDescent="0.3">
      <c r="A542">
        <v>8136665</v>
      </c>
      <c r="B542" t="s">
        <v>341</v>
      </c>
      <c r="C542" t="s">
        <v>332</v>
      </c>
      <c r="D542" s="3">
        <v>41883</v>
      </c>
      <c r="E542">
        <v>20968.53</v>
      </c>
      <c r="F542">
        <v>167922</v>
      </c>
      <c r="G542" t="s">
        <v>333</v>
      </c>
      <c r="H542">
        <v>124248</v>
      </c>
      <c r="I542">
        <v>0</v>
      </c>
      <c r="J542" t="s">
        <v>342</v>
      </c>
      <c r="K542" t="s">
        <v>335</v>
      </c>
      <c r="L542" t="s">
        <v>354</v>
      </c>
      <c r="M542" t="s">
        <v>337</v>
      </c>
      <c r="P542" t="s">
        <v>338</v>
      </c>
      <c r="Q542" t="s">
        <v>339</v>
      </c>
      <c r="R542" t="s">
        <v>371</v>
      </c>
      <c r="S542" t="s">
        <v>339</v>
      </c>
      <c r="T542" t="s">
        <v>340</v>
      </c>
      <c r="U542" t="str">
        <f>VLOOKUP(A542,Sites!$A$1:$K$119,3,0)</f>
        <v>Office-Primary Location</v>
      </c>
      <c r="V542" t="str">
        <f>VLOOKUP(A542,Sites!$A$1:$K$119,4,0)</f>
        <v>Line B</v>
      </c>
      <c r="W542" t="str">
        <f>VLOOKUP(A542,Sites!$A$1:$K$119,5,0)</f>
        <v>AM</v>
      </c>
      <c r="X542" t="str">
        <f>VLOOKUP(A542,Sites!$A$1:$K$119,6,0)</f>
        <v>Brazil</v>
      </c>
      <c r="Y542" t="str">
        <f>VLOOKUP(A542,Sites!$A$1:$K$119,7,0)</f>
        <v>Sau Paulo</v>
      </c>
      <c r="Z542" t="str">
        <f>VLOOKUP(A542,Sites!$A$1:$K$119,8,0)</f>
        <v>Sau Paulo Address</v>
      </c>
      <c r="AA542" t="str">
        <f>VLOOKUP(A542,Sites!$A$1:$K$119,9,0)</f>
        <v>Sau Paulo</v>
      </c>
      <c r="AB542">
        <f>VLOOKUP(A542,Sites!$A$1:$K$119,10,0)</f>
        <v>-23.588286</v>
      </c>
      <c r="AC542">
        <f>VLOOKUP(A542,Sites!$A$1:$K$119,11,0)</f>
        <v>-46.680616000000001</v>
      </c>
    </row>
    <row r="543" spans="1:29" x14ac:dyDescent="0.3">
      <c r="A543">
        <v>8136665</v>
      </c>
      <c r="B543" t="s">
        <v>341</v>
      </c>
      <c r="C543" t="s">
        <v>332</v>
      </c>
      <c r="D543" s="3">
        <v>42248</v>
      </c>
      <c r="E543">
        <v>13519.62</v>
      </c>
      <c r="F543">
        <v>99550</v>
      </c>
      <c r="G543" t="s">
        <v>333</v>
      </c>
      <c r="H543">
        <v>124248</v>
      </c>
      <c r="I543">
        <v>0</v>
      </c>
      <c r="J543" t="s">
        <v>342</v>
      </c>
      <c r="K543" t="s">
        <v>335</v>
      </c>
      <c r="L543" t="s">
        <v>354</v>
      </c>
      <c r="M543" t="s">
        <v>337</v>
      </c>
      <c r="P543" t="s">
        <v>338</v>
      </c>
      <c r="Q543" t="s">
        <v>339</v>
      </c>
      <c r="R543" t="s">
        <v>371</v>
      </c>
      <c r="S543" t="s">
        <v>339</v>
      </c>
      <c r="T543" t="s">
        <v>340</v>
      </c>
      <c r="U543" t="str">
        <f>VLOOKUP(A543,Sites!$A$1:$K$119,3,0)</f>
        <v>Office-Primary Location</v>
      </c>
      <c r="V543" t="str">
        <f>VLOOKUP(A543,Sites!$A$1:$K$119,4,0)</f>
        <v>Line B</v>
      </c>
      <c r="W543" t="str">
        <f>VLOOKUP(A543,Sites!$A$1:$K$119,5,0)</f>
        <v>AM</v>
      </c>
      <c r="X543" t="str">
        <f>VLOOKUP(A543,Sites!$A$1:$K$119,6,0)</f>
        <v>Brazil</v>
      </c>
      <c r="Y543" t="str">
        <f>VLOOKUP(A543,Sites!$A$1:$K$119,7,0)</f>
        <v>Sau Paulo</v>
      </c>
      <c r="Z543" t="str">
        <f>VLOOKUP(A543,Sites!$A$1:$K$119,8,0)</f>
        <v>Sau Paulo Address</v>
      </c>
      <c r="AA543" t="str">
        <f>VLOOKUP(A543,Sites!$A$1:$K$119,9,0)</f>
        <v>Sau Paulo</v>
      </c>
      <c r="AB543">
        <f>VLOOKUP(A543,Sites!$A$1:$K$119,10,0)</f>
        <v>-23.588286</v>
      </c>
      <c r="AC543">
        <f>VLOOKUP(A543,Sites!$A$1:$K$119,11,0)</f>
        <v>-46.680616000000001</v>
      </c>
    </row>
    <row r="544" spans="1:29" x14ac:dyDescent="0.3">
      <c r="A544">
        <v>8136667</v>
      </c>
      <c r="B544" t="s">
        <v>331</v>
      </c>
      <c r="C544" t="s">
        <v>332</v>
      </c>
      <c r="D544" s="3">
        <v>41365</v>
      </c>
      <c r="E544">
        <v>1637.24</v>
      </c>
      <c r="F544">
        <v>11109</v>
      </c>
      <c r="G544" t="s">
        <v>333</v>
      </c>
      <c r="H544">
        <v>9177</v>
      </c>
      <c r="I544">
        <v>9177</v>
      </c>
      <c r="J544" t="s">
        <v>334</v>
      </c>
      <c r="K544" t="s">
        <v>335</v>
      </c>
      <c r="L544" t="s">
        <v>343</v>
      </c>
      <c r="M544" t="s">
        <v>337</v>
      </c>
      <c r="N544" t="s">
        <v>349</v>
      </c>
      <c r="O544" t="s">
        <v>349</v>
      </c>
      <c r="P544" t="s">
        <v>338</v>
      </c>
      <c r="Q544" t="s">
        <v>339</v>
      </c>
      <c r="R544" t="s">
        <v>357</v>
      </c>
      <c r="S544" t="s">
        <v>339</v>
      </c>
      <c r="T544" t="s">
        <v>340</v>
      </c>
      <c r="U544" t="str">
        <f>VLOOKUP(A544,Sites!$A$1:$K$119,3,0)</f>
        <v>Branch</v>
      </c>
      <c r="V544" t="str">
        <f>VLOOKUP(A544,Sites!$A$1:$K$119,4,0)</f>
        <v>Line C</v>
      </c>
      <c r="W544" t="str">
        <f>VLOOKUP(A544,Sites!$A$1:$K$119,5,0)</f>
        <v>EMEA</v>
      </c>
      <c r="X544" t="str">
        <f>VLOOKUP(A544,Sites!$A$1:$K$119,6,0)</f>
        <v>Ireland</v>
      </c>
      <c r="Y544" t="str">
        <f>VLOOKUP(A544,Sites!$A$1:$K$119,7,0)</f>
        <v>Dublin</v>
      </c>
      <c r="Z544" t="str">
        <f>VLOOKUP(A544,Sites!$A$1:$K$119,8,0)</f>
        <v>Dublin Address</v>
      </c>
      <c r="AA544" t="str">
        <f>VLOOKUP(A544,Sites!$A$1:$K$119,9,0)</f>
        <v>Dublin</v>
      </c>
      <c r="AB544">
        <f>VLOOKUP(A544,Sites!$A$1:$K$119,10,0)</f>
        <v>53.258631000000001</v>
      </c>
      <c r="AC544">
        <f>VLOOKUP(A544,Sites!$A$1:$K$119,11,0)</f>
        <v>-6.1166020000000003</v>
      </c>
    </row>
    <row r="545" spans="1:29" x14ac:dyDescent="0.3">
      <c r="A545">
        <v>8136667</v>
      </c>
      <c r="B545" t="s">
        <v>331</v>
      </c>
      <c r="C545" t="s">
        <v>332</v>
      </c>
      <c r="D545" s="3">
        <v>41730</v>
      </c>
      <c r="E545">
        <v>1846.05</v>
      </c>
      <c r="F545">
        <v>11140</v>
      </c>
      <c r="G545" t="s">
        <v>333</v>
      </c>
      <c r="H545">
        <v>9177</v>
      </c>
      <c r="I545">
        <v>9177</v>
      </c>
      <c r="J545" t="s">
        <v>334</v>
      </c>
      <c r="K545" t="s">
        <v>335</v>
      </c>
      <c r="L545" t="s">
        <v>343</v>
      </c>
      <c r="M545" t="s">
        <v>337</v>
      </c>
      <c r="N545" t="s">
        <v>349</v>
      </c>
      <c r="O545" t="s">
        <v>349</v>
      </c>
      <c r="P545" t="s">
        <v>338</v>
      </c>
      <c r="Q545" t="s">
        <v>339</v>
      </c>
      <c r="R545" t="s">
        <v>357</v>
      </c>
      <c r="S545" t="s">
        <v>339</v>
      </c>
      <c r="T545" t="s">
        <v>340</v>
      </c>
      <c r="U545" t="str">
        <f>VLOOKUP(A545,Sites!$A$1:$K$119,3,0)</f>
        <v>Branch</v>
      </c>
      <c r="V545" t="str">
        <f>VLOOKUP(A545,Sites!$A$1:$K$119,4,0)</f>
        <v>Line C</v>
      </c>
      <c r="W545" t="str">
        <f>VLOOKUP(A545,Sites!$A$1:$K$119,5,0)</f>
        <v>EMEA</v>
      </c>
      <c r="X545" t="str">
        <f>VLOOKUP(A545,Sites!$A$1:$K$119,6,0)</f>
        <v>Ireland</v>
      </c>
      <c r="Y545" t="str">
        <f>VLOOKUP(A545,Sites!$A$1:$K$119,7,0)</f>
        <v>Dublin</v>
      </c>
      <c r="Z545" t="str">
        <f>VLOOKUP(A545,Sites!$A$1:$K$119,8,0)</f>
        <v>Dublin Address</v>
      </c>
      <c r="AA545" t="str">
        <f>VLOOKUP(A545,Sites!$A$1:$K$119,9,0)</f>
        <v>Dublin</v>
      </c>
      <c r="AB545">
        <f>VLOOKUP(A545,Sites!$A$1:$K$119,10,0)</f>
        <v>53.258631000000001</v>
      </c>
      <c r="AC545">
        <f>VLOOKUP(A545,Sites!$A$1:$K$119,11,0)</f>
        <v>-6.1166020000000003</v>
      </c>
    </row>
    <row r="546" spans="1:29" x14ac:dyDescent="0.3">
      <c r="A546">
        <v>8136667</v>
      </c>
      <c r="B546" t="s">
        <v>331</v>
      </c>
      <c r="C546" t="s">
        <v>332</v>
      </c>
      <c r="D546" s="3">
        <v>42095</v>
      </c>
      <c r="E546">
        <v>2635.42</v>
      </c>
      <c r="F546">
        <v>17576</v>
      </c>
      <c r="G546" t="s">
        <v>333</v>
      </c>
      <c r="H546">
        <v>9177</v>
      </c>
      <c r="I546">
        <v>9177</v>
      </c>
      <c r="J546" t="s">
        <v>334</v>
      </c>
      <c r="K546" t="s">
        <v>335</v>
      </c>
      <c r="L546" t="s">
        <v>343</v>
      </c>
      <c r="M546" t="s">
        <v>337</v>
      </c>
      <c r="N546" t="s">
        <v>349</v>
      </c>
      <c r="O546" t="s">
        <v>349</v>
      </c>
      <c r="P546" t="s">
        <v>338</v>
      </c>
      <c r="Q546" t="s">
        <v>339</v>
      </c>
      <c r="R546" t="s">
        <v>357</v>
      </c>
      <c r="S546" t="s">
        <v>339</v>
      </c>
      <c r="T546" t="s">
        <v>340</v>
      </c>
      <c r="U546" t="str">
        <f>VLOOKUP(A546,Sites!$A$1:$K$119,3,0)</f>
        <v>Branch</v>
      </c>
      <c r="V546" t="str">
        <f>VLOOKUP(A546,Sites!$A$1:$K$119,4,0)</f>
        <v>Line C</v>
      </c>
      <c r="W546" t="str">
        <f>VLOOKUP(A546,Sites!$A$1:$K$119,5,0)</f>
        <v>EMEA</v>
      </c>
      <c r="X546" t="str">
        <f>VLOOKUP(A546,Sites!$A$1:$K$119,6,0)</f>
        <v>Ireland</v>
      </c>
      <c r="Y546" t="str">
        <f>VLOOKUP(A546,Sites!$A$1:$K$119,7,0)</f>
        <v>Dublin</v>
      </c>
      <c r="Z546" t="str">
        <f>VLOOKUP(A546,Sites!$A$1:$K$119,8,0)</f>
        <v>Dublin Address</v>
      </c>
      <c r="AA546" t="str">
        <f>VLOOKUP(A546,Sites!$A$1:$K$119,9,0)</f>
        <v>Dublin</v>
      </c>
      <c r="AB546">
        <f>VLOOKUP(A546,Sites!$A$1:$K$119,10,0)</f>
        <v>53.258631000000001</v>
      </c>
      <c r="AC546">
        <f>VLOOKUP(A546,Sites!$A$1:$K$119,11,0)</f>
        <v>-6.1166020000000003</v>
      </c>
    </row>
    <row r="547" spans="1:29" x14ac:dyDescent="0.3">
      <c r="A547">
        <v>8136667</v>
      </c>
      <c r="B547" t="s">
        <v>331</v>
      </c>
      <c r="C547" t="s">
        <v>332</v>
      </c>
      <c r="D547" s="3">
        <v>42461</v>
      </c>
      <c r="E547">
        <v>1690.5</v>
      </c>
      <c r="F547">
        <v>10952</v>
      </c>
      <c r="G547" t="s">
        <v>333</v>
      </c>
      <c r="H547">
        <v>9177</v>
      </c>
      <c r="I547">
        <v>9177</v>
      </c>
      <c r="J547" t="s">
        <v>334</v>
      </c>
      <c r="K547" t="s">
        <v>335</v>
      </c>
      <c r="L547" t="s">
        <v>343</v>
      </c>
      <c r="M547" t="s">
        <v>337</v>
      </c>
      <c r="N547" t="s">
        <v>349</v>
      </c>
      <c r="O547" t="s">
        <v>349</v>
      </c>
      <c r="P547" t="s">
        <v>338</v>
      </c>
      <c r="Q547" t="s">
        <v>339</v>
      </c>
      <c r="R547" t="s">
        <v>357</v>
      </c>
      <c r="S547" t="s">
        <v>339</v>
      </c>
      <c r="T547" t="s">
        <v>340</v>
      </c>
      <c r="U547" t="str">
        <f>VLOOKUP(A547,Sites!$A$1:$K$119,3,0)</f>
        <v>Branch</v>
      </c>
      <c r="V547" t="str">
        <f>VLOOKUP(A547,Sites!$A$1:$K$119,4,0)</f>
        <v>Line C</v>
      </c>
      <c r="W547" t="str">
        <f>VLOOKUP(A547,Sites!$A$1:$K$119,5,0)</f>
        <v>EMEA</v>
      </c>
      <c r="X547" t="str">
        <f>VLOOKUP(A547,Sites!$A$1:$K$119,6,0)</f>
        <v>Ireland</v>
      </c>
      <c r="Y547" t="str">
        <f>VLOOKUP(A547,Sites!$A$1:$K$119,7,0)</f>
        <v>Dublin</v>
      </c>
      <c r="Z547" t="str">
        <f>VLOOKUP(A547,Sites!$A$1:$K$119,8,0)</f>
        <v>Dublin Address</v>
      </c>
      <c r="AA547" t="str">
        <f>VLOOKUP(A547,Sites!$A$1:$K$119,9,0)</f>
        <v>Dublin</v>
      </c>
      <c r="AB547">
        <f>VLOOKUP(A547,Sites!$A$1:$K$119,10,0)</f>
        <v>53.258631000000001</v>
      </c>
      <c r="AC547">
        <f>VLOOKUP(A547,Sites!$A$1:$K$119,11,0)</f>
        <v>-6.1166020000000003</v>
      </c>
    </row>
    <row r="548" spans="1:29" x14ac:dyDescent="0.3">
      <c r="A548">
        <v>8136667</v>
      </c>
      <c r="B548" t="s">
        <v>331</v>
      </c>
      <c r="C548" t="s">
        <v>332</v>
      </c>
      <c r="D548" s="3">
        <v>42826</v>
      </c>
      <c r="E548">
        <v>329.1</v>
      </c>
      <c r="F548">
        <v>3349</v>
      </c>
      <c r="G548" t="s">
        <v>333</v>
      </c>
      <c r="H548">
        <v>9177</v>
      </c>
      <c r="I548">
        <v>9177</v>
      </c>
      <c r="J548" t="s">
        <v>334</v>
      </c>
      <c r="K548" t="s">
        <v>335</v>
      </c>
      <c r="L548" t="s">
        <v>343</v>
      </c>
      <c r="M548" t="s">
        <v>337</v>
      </c>
      <c r="N548" t="s">
        <v>349</v>
      </c>
      <c r="O548" t="s">
        <v>349</v>
      </c>
      <c r="P548" t="s">
        <v>338</v>
      </c>
      <c r="Q548" t="s">
        <v>339</v>
      </c>
      <c r="R548" t="s">
        <v>357</v>
      </c>
      <c r="S548" t="s">
        <v>339</v>
      </c>
      <c r="T548" t="s">
        <v>340</v>
      </c>
      <c r="U548" t="str">
        <f>VLOOKUP(A548,Sites!$A$1:$K$119,3,0)</f>
        <v>Branch</v>
      </c>
      <c r="V548" t="str">
        <f>VLOOKUP(A548,Sites!$A$1:$K$119,4,0)</f>
        <v>Line C</v>
      </c>
      <c r="W548" t="str">
        <f>VLOOKUP(A548,Sites!$A$1:$K$119,5,0)</f>
        <v>EMEA</v>
      </c>
      <c r="X548" t="str">
        <f>VLOOKUP(A548,Sites!$A$1:$K$119,6,0)</f>
        <v>Ireland</v>
      </c>
      <c r="Y548" t="str">
        <f>VLOOKUP(A548,Sites!$A$1:$K$119,7,0)</f>
        <v>Dublin</v>
      </c>
      <c r="Z548" t="str">
        <f>VLOOKUP(A548,Sites!$A$1:$K$119,8,0)</f>
        <v>Dublin Address</v>
      </c>
      <c r="AA548" t="str">
        <f>VLOOKUP(A548,Sites!$A$1:$K$119,9,0)</f>
        <v>Dublin</v>
      </c>
      <c r="AB548">
        <f>VLOOKUP(A548,Sites!$A$1:$K$119,10,0)</f>
        <v>53.258631000000001</v>
      </c>
      <c r="AC548">
        <f>VLOOKUP(A548,Sites!$A$1:$K$119,11,0)</f>
        <v>-6.1166020000000003</v>
      </c>
    </row>
    <row r="549" spans="1:29" x14ac:dyDescent="0.3">
      <c r="A549">
        <v>8136667</v>
      </c>
      <c r="B549" t="s">
        <v>331</v>
      </c>
      <c r="C549" t="s">
        <v>332</v>
      </c>
      <c r="D549" s="3">
        <v>41487</v>
      </c>
      <c r="E549">
        <v>1378.26</v>
      </c>
      <c r="F549">
        <v>9100</v>
      </c>
      <c r="G549" t="s">
        <v>333</v>
      </c>
      <c r="H549">
        <v>9177</v>
      </c>
      <c r="I549">
        <v>9177</v>
      </c>
      <c r="J549" t="s">
        <v>334</v>
      </c>
      <c r="K549" t="s">
        <v>335</v>
      </c>
      <c r="L549" t="s">
        <v>343</v>
      </c>
      <c r="M549" t="s">
        <v>337</v>
      </c>
      <c r="N549" t="s">
        <v>349</v>
      </c>
      <c r="O549" t="s">
        <v>349</v>
      </c>
      <c r="P549" t="s">
        <v>338</v>
      </c>
      <c r="Q549" t="s">
        <v>339</v>
      </c>
      <c r="R549" t="s">
        <v>357</v>
      </c>
      <c r="S549" t="s">
        <v>339</v>
      </c>
      <c r="T549" t="s">
        <v>340</v>
      </c>
      <c r="U549" t="str">
        <f>VLOOKUP(A549,Sites!$A$1:$K$119,3,0)</f>
        <v>Branch</v>
      </c>
      <c r="V549" t="str">
        <f>VLOOKUP(A549,Sites!$A$1:$K$119,4,0)</f>
        <v>Line C</v>
      </c>
      <c r="W549" t="str">
        <f>VLOOKUP(A549,Sites!$A$1:$K$119,5,0)</f>
        <v>EMEA</v>
      </c>
      <c r="X549" t="str">
        <f>VLOOKUP(A549,Sites!$A$1:$K$119,6,0)</f>
        <v>Ireland</v>
      </c>
      <c r="Y549" t="str">
        <f>VLOOKUP(A549,Sites!$A$1:$K$119,7,0)</f>
        <v>Dublin</v>
      </c>
      <c r="Z549" t="str">
        <f>VLOOKUP(A549,Sites!$A$1:$K$119,8,0)</f>
        <v>Dublin Address</v>
      </c>
      <c r="AA549" t="str">
        <f>VLOOKUP(A549,Sites!$A$1:$K$119,9,0)</f>
        <v>Dublin</v>
      </c>
      <c r="AB549">
        <f>VLOOKUP(A549,Sites!$A$1:$K$119,10,0)</f>
        <v>53.258631000000001</v>
      </c>
      <c r="AC549">
        <f>VLOOKUP(A549,Sites!$A$1:$K$119,11,0)</f>
        <v>-6.1166020000000003</v>
      </c>
    </row>
    <row r="550" spans="1:29" x14ac:dyDescent="0.3">
      <c r="A550">
        <v>8136667</v>
      </c>
      <c r="B550" t="s">
        <v>331</v>
      </c>
      <c r="C550" t="s">
        <v>332</v>
      </c>
      <c r="D550" s="3">
        <v>41852</v>
      </c>
      <c r="E550">
        <v>1759.78</v>
      </c>
      <c r="F550">
        <v>12272</v>
      </c>
      <c r="G550" t="s">
        <v>333</v>
      </c>
      <c r="H550">
        <v>9177</v>
      </c>
      <c r="I550">
        <v>9177</v>
      </c>
      <c r="J550" t="s">
        <v>334</v>
      </c>
      <c r="K550" t="s">
        <v>335</v>
      </c>
      <c r="L550" t="s">
        <v>343</v>
      </c>
      <c r="M550" t="s">
        <v>337</v>
      </c>
      <c r="N550" t="s">
        <v>349</v>
      </c>
      <c r="O550" t="s">
        <v>349</v>
      </c>
      <c r="P550" t="s">
        <v>338</v>
      </c>
      <c r="Q550" t="s">
        <v>339</v>
      </c>
      <c r="R550" t="s">
        <v>357</v>
      </c>
      <c r="S550" t="s">
        <v>339</v>
      </c>
      <c r="T550" t="s">
        <v>340</v>
      </c>
      <c r="U550" t="str">
        <f>VLOOKUP(A550,Sites!$A$1:$K$119,3,0)</f>
        <v>Branch</v>
      </c>
      <c r="V550" t="str">
        <f>VLOOKUP(A550,Sites!$A$1:$K$119,4,0)</f>
        <v>Line C</v>
      </c>
      <c r="W550" t="str">
        <f>VLOOKUP(A550,Sites!$A$1:$K$119,5,0)</f>
        <v>EMEA</v>
      </c>
      <c r="X550" t="str">
        <f>VLOOKUP(A550,Sites!$A$1:$K$119,6,0)</f>
        <v>Ireland</v>
      </c>
      <c r="Y550" t="str">
        <f>VLOOKUP(A550,Sites!$A$1:$K$119,7,0)</f>
        <v>Dublin</v>
      </c>
      <c r="Z550" t="str">
        <f>VLOOKUP(A550,Sites!$A$1:$K$119,8,0)</f>
        <v>Dublin Address</v>
      </c>
      <c r="AA550" t="str">
        <f>VLOOKUP(A550,Sites!$A$1:$K$119,9,0)</f>
        <v>Dublin</v>
      </c>
      <c r="AB550">
        <f>VLOOKUP(A550,Sites!$A$1:$K$119,10,0)</f>
        <v>53.258631000000001</v>
      </c>
      <c r="AC550">
        <f>VLOOKUP(A550,Sites!$A$1:$K$119,11,0)</f>
        <v>-6.1166020000000003</v>
      </c>
    </row>
    <row r="551" spans="1:29" x14ac:dyDescent="0.3">
      <c r="A551">
        <v>8136667</v>
      </c>
      <c r="B551" t="s">
        <v>331</v>
      </c>
      <c r="C551" t="s">
        <v>332</v>
      </c>
      <c r="D551" s="3">
        <v>42217</v>
      </c>
      <c r="E551">
        <v>704.23</v>
      </c>
      <c r="F551">
        <v>4367</v>
      </c>
      <c r="G551" t="s">
        <v>333</v>
      </c>
      <c r="H551">
        <v>9177</v>
      </c>
      <c r="I551">
        <v>9177</v>
      </c>
      <c r="J551" t="s">
        <v>334</v>
      </c>
      <c r="K551" t="s">
        <v>335</v>
      </c>
      <c r="L551" t="s">
        <v>343</v>
      </c>
      <c r="M551" t="s">
        <v>337</v>
      </c>
      <c r="N551" t="s">
        <v>349</v>
      </c>
      <c r="O551" t="s">
        <v>349</v>
      </c>
      <c r="P551" t="s">
        <v>338</v>
      </c>
      <c r="Q551" t="s">
        <v>339</v>
      </c>
      <c r="R551" t="s">
        <v>357</v>
      </c>
      <c r="S551" t="s">
        <v>339</v>
      </c>
      <c r="T551" t="s">
        <v>340</v>
      </c>
      <c r="U551" t="str">
        <f>VLOOKUP(A551,Sites!$A$1:$K$119,3,0)</f>
        <v>Branch</v>
      </c>
      <c r="V551" t="str">
        <f>VLOOKUP(A551,Sites!$A$1:$K$119,4,0)</f>
        <v>Line C</v>
      </c>
      <c r="W551" t="str">
        <f>VLOOKUP(A551,Sites!$A$1:$K$119,5,0)</f>
        <v>EMEA</v>
      </c>
      <c r="X551" t="str">
        <f>VLOOKUP(A551,Sites!$A$1:$K$119,6,0)</f>
        <v>Ireland</v>
      </c>
      <c r="Y551" t="str">
        <f>VLOOKUP(A551,Sites!$A$1:$K$119,7,0)</f>
        <v>Dublin</v>
      </c>
      <c r="Z551" t="str">
        <f>VLOOKUP(A551,Sites!$A$1:$K$119,8,0)</f>
        <v>Dublin Address</v>
      </c>
      <c r="AA551" t="str">
        <f>VLOOKUP(A551,Sites!$A$1:$K$119,9,0)</f>
        <v>Dublin</v>
      </c>
      <c r="AB551">
        <f>VLOOKUP(A551,Sites!$A$1:$K$119,10,0)</f>
        <v>53.258631000000001</v>
      </c>
      <c r="AC551">
        <f>VLOOKUP(A551,Sites!$A$1:$K$119,11,0)</f>
        <v>-6.1166020000000003</v>
      </c>
    </row>
    <row r="552" spans="1:29" x14ac:dyDescent="0.3">
      <c r="A552">
        <v>8136667</v>
      </c>
      <c r="B552" t="s">
        <v>331</v>
      </c>
      <c r="C552" t="s">
        <v>332</v>
      </c>
      <c r="D552" s="3">
        <v>42583</v>
      </c>
      <c r="E552">
        <v>1199.3900000000001</v>
      </c>
      <c r="F552">
        <v>7822</v>
      </c>
      <c r="G552" t="s">
        <v>333</v>
      </c>
      <c r="H552">
        <v>9177</v>
      </c>
      <c r="I552">
        <v>9177</v>
      </c>
      <c r="J552" t="s">
        <v>334</v>
      </c>
      <c r="K552" t="s">
        <v>335</v>
      </c>
      <c r="L552" t="s">
        <v>343</v>
      </c>
      <c r="M552" t="s">
        <v>337</v>
      </c>
      <c r="N552" t="s">
        <v>349</v>
      </c>
      <c r="O552" t="s">
        <v>349</v>
      </c>
      <c r="P552" t="s">
        <v>338</v>
      </c>
      <c r="Q552" t="s">
        <v>339</v>
      </c>
      <c r="R552" t="s">
        <v>357</v>
      </c>
      <c r="S552" t="s">
        <v>339</v>
      </c>
      <c r="T552" t="s">
        <v>340</v>
      </c>
      <c r="U552" t="str">
        <f>VLOOKUP(A552,Sites!$A$1:$K$119,3,0)</f>
        <v>Branch</v>
      </c>
      <c r="V552" t="str">
        <f>VLOOKUP(A552,Sites!$A$1:$K$119,4,0)</f>
        <v>Line C</v>
      </c>
      <c r="W552" t="str">
        <f>VLOOKUP(A552,Sites!$A$1:$K$119,5,0)</f>
        <v>EMEA</v>
      </c>
      <c r="X552" t="str">
        <f>VLOOKUP(A552,Sites!$A$1:$K$119,6,0)</f>
        <v>Ireland</v>
      </c>
      <c r="Y552" t="str">
        <f>VLOOKUP(A552,Sites!$A$1:$K$119,7,0)</f>
        <v>Dublin</v>
      </c>
      <c r="Z552" t="str">
        <f>VLOOKUP(A552,Sites!$A$1:$K$119,8,0)</f>
        <v>Dublin Address</v>
      </c>
      <c r="AA552" t="str">
        <f>VLOOKUP(A552,Sites!$A$1:$K$119,9,0)</f>
        <v>Dublin</v>
      </c>
      <c r="AB552">
        <f>VLOOKUP(A552,Sites!$A$1:$K$119,10,0)</f>
        <v>53.258631000000001</v>
      </c>
      <c r="AC552">
        <f>VLOOKUP(A552,Sites!$A$1:$K$119,11,0)</f>
        <v>-6.1166020000000003</v>
      </c>
    </row>
    <row r="553" spans="1:29" x14ac:dyDescent="0.3">
      <c r="A553">
        <v>8136667</v>
      </c>
      <c r="B553" t="s">
        <v>331</v>
      </c>
      <c r="C553" t="s">
        <v>332</v>
      </c>
      <c r="D553" s="3">
        <v>41609</v>
      </c>
      <c r="E553">
        <v>4109.16</v>
      </c>
      <c r="F553">
        <v>20816</v>
      </c>
      <c r="G553" t="s">
        <v>333</v>
      </c>
      <c r="H553">
        <v>9177</v>
      </c>
      <c r="I553">
        <v>9177</v>
      </c>
      <c r="J553" t="s">
        <v>334</v>
      </c>
      <c r="K553" t="s">
        <v>335</v>
      </c>
      <c r="L553" t="s">
        <v>343</v>
      </c>
      <c r="M553" t="s">
        <v>337</v>
      </c>
      <c r="N553" t="s">
        <v>349</v>
      </c>
      <c r="O553" t="s">
        <v>349</v>
      </c>
      <c r="P553" t="s">
        <v>338</v>
      </c>
      <c r="Q553" t="s">
        <v>339</v>
      </c>
      <c r="R553" t="s">
        <v>357</v>
      </c>
      <c r="S553" t="s">
        <v>339</v>
      </c>
      <c r="T553" t="s">
        <v>340</v>
      </c>
      <c r="U553" t="str">
        <f>VLOOKUP(A553,Sites!$A$1:$K$119,3,0)</f>
        <v>Branch</v>
      </c>
      <c r="V553" t="str">
        <f>VLOOKUP(A553,Sites!$A$1:$K$119,4,0)</f>
        <v>Line C</v>
      </c>
      <c r="W553" t="str">
        <f>VLOOKUP(A553,Sites!$A$1:$K$119,5,0)</f>
        <v>EMEA</v>
      </c>
      <c r="X553" t="str">
        <f>VLOOKUP(A553,Sites!$A$1:$K$119,6,0)</f>
        <v>Ireland</v>
      </c>
      <c r="Y553" t="str">
        <f>VLOOKUP(A553,Sites!$A$1:$K$119,7,0)</f>
        <v>Dublin</v>
      </c>
      <c r="Z553" t="str">
        <f>VLOOKUP(A553,Sites!$A$1:$K$119,8,0)</f>
        <v>Dublin Address</v>
      </c>
      <c r="AA553" t="str">
        <f>VLOOKUP(A553,Sites!$A$1:$K$119,9,0)</f>
        <v>Dublin</v>
      </c>
      <c r="AB553">
        <f>VLOOKUP(A553,Sites!$A$1:$K$119,10,0)</f>
        <v>53.258631000000001</v>
      </c>
      <c r="AC553">
        <f>VLOOKUP(A553,Sites!$A$1:$K$119,11,0)</f>
        <v>-6.1166020000000003</v>
      </c>
    </row>
    <row r="554" spans="1:29" x14ac:dyDescent="0.3">
      <c r="A554">
        <v>8136667</v>
      </c>
      <c r="B554" t="s">
        <v>331</v>
      </c>
      <c r="C554" t="s">
        <v>332</v>
      </c>
      <c r="D554" s="3">
        <v>41974</v>
      </c>
      <c r="E554">
        <v>3363.77</v>
      </c>
      <c r="F554">
        <v>18110</v>
      </c>
      <c r="G554" t="s">
        <v>333</v>
      </c>
      <c r="H554">
        <v>9177</v>
      </c>
      <c r="I554">
        <v>9177</v>
      </c>
      <c r="J554" t="s">
        <v>334</v>
      </c>
      <c r="K554" t="s">
        <v>335</v>
      </c>
      <c r="L554" t="s">
        <v>343</v>
      </c>
      <c r="M554" t="s">
        <v>337</v>
      </c>
      <c r="N554" t="s">
        <v>349</v>
      </c>
      <c r="O554" t="s">
        <v>349</v>
      </c>
      <c r="P554" t="s">
        <v>338</v>
      </c>
      <c r="Q554" t="s">
        <v>339</v>
      </c>
      <c r="R554" t="s">
        <v>357</v>
      </c>
      <c r="S554" t="s">
        <v>339</v>
      </c>
      <c r="T554" t="s">
        <v>340</v>
      </c>
      <c r="U554" t="str">
        <f>VLOOKUP(A554,Sites!$A$1:$K$119,3,0)</f>
        <v>Branch</v>
      </c>
      <c r="V554" t="str">
        <f>VLOOKUP(A554,Sites!$A$1:$K$119,4,0)</f>
        <v>Line C</v>
      </c>
      <c r="W554" t="str">
        <f>VLOOKUP(A554,Sites!$A$1:$K$119,5,0)</f>
        <v>EMEA</v>
      </c>
      <c r="X554" t="str">
        <f>VLOOKUP(A554,Sites!$A$1:$K$119,6,0)</f>
        <v>Ireland</v>
      </c>
      <c r="Y554" t="str">
        <f>VLOOKUP(A554,Sites!$A$1:$K$119,7,0)</f>
        <v>Dublin</v>
      </c>
      <c r="Z554" t="str">
        <f>VLOOKUP(A554,Sites!$A$1:$K$119,8,0)</f>
        <v>Dublin Address</v>
      </c>
      <c r="AA554" t="str">
        <f>VLOOKUP(A554,Sites!$A$1:$K$119,9,0)</f>
        <v>Dublin</v>
      </c>
      <c r="AB554">
        <f>VLOOKUP(A554,Sites!$A$1:$K$119,10,0)</f>
        <v>53.258631000000001</v>
      </c>
      <c r="AC554">
        <f>VLOOKUP(A554,Sites!$A$1:$K$119,11,0)</f>
        <v>-6.1166020000000003</v>
      </c>
    </row>
    <row r="555" spans="1:29" x14ac:dyDescent="0.3">
      <c r="A555">
        <v>8136667</v>
      </c>
      <c r="B555" t="s">
        <v>331</v>
      </c>
      <c r="C555" t="s">
        <v>332</v>
      </c>
      <c r="D555" s="3">
        <v>42339</v>
      </c>
      <c r="E555">
        <v>2533.0100000000002</v>
      </c>
      <c r="F555">
        <v>15921</v>
      </c>
      <c r="G555" t="s">
        <v>333</v>
      </c>
      <c r="H555">
        <v>9177</v>
      </c>
      <c r="I555">
        <v>9177</v>
      </c>
      <c r="J555" t="s">
        <v>334</v>
      </c>
      <c r="K555" t="s">
        <v>335</v>
      </c>
      <c r="L555" t="s">
        <v>343</v>
      </c>
      <c r="M555" t="s">
        <v>337</v>
      </c>
      <c r="N555" t="s">
        <v>349</v>
      </c>
      <c r="O555" t="s">
        <v>349</v>
      </c>
      <c r="P555" t="s">
        <v>338</v>
      </c>
      <c r="Q555" t="s">
        <v>339</v>
      </c>
      <c r="R555" t="s">
        <v>357</v>
      </c>
      <c r="S555" t="s">
        <v>339</v>
      </c>
      <c r="T555" t="s">
        <v>340</v>
      </c>
      <c r="U555" t="str">
        <f>VLOOKUP(A555,Sites!$A$1:$K$119,3,0)</f>
        <v>Branch</v>
      </c>
      <c r="V555" t="str">
        <f>VLOOKUP(A555,Sites!$A$1:$K$119,4,0)</f>
        <v>Line C</v>
      </c>
      <c r="W555" t="str">
        <f>VLOOKUP(A555,Sites!$A$1:$K$119,5,0)</f>
        <v>EMEA</v>
      </c>
      <c r="X555" t="str">
        <f>VLOOKUP(A555,Sites!$A$1:$K$119,6,0)</f>
        <v>Ireland</v>
      </c>
      <c r="Y555" t="str">
        <f>VLOOKUP(A555,Sites!$A$1:$K$119,7,0)</f>
        <v>Dublin</v>
      </c>
      <c r="Z555" t="str">
        <f>VLOOKUP(A555,Sites!$A$1:$K$119,8,0)</f>
        <v>Dublin Address</v>
      </c>
      <c r="AA555" t="str">
        <f>VLOOKUP(A555,Sites!$A$1:$K$119,9,0)</f>
        <v>Dublin</v>
      </c>
      <c r="AB555">
        <f>VLOOKUP(A555,Sites!$A$1:$K$119,10,0)</f>
        <v>53.258631000000001</v>
      </c>
      <c r="AC555">
        <f>VLOOKUP(A555,Sites!$A$1:$K$119,11,0)</f>
        <v>-6.1166020000000003</v>
      </c>
    </row>
    <row r="556" spans="1:29" x14ac:dyDescent="0.3">
      <c r="A556">
        <v>8136667</v>
      </c>
      <c r="B556" t="s">
        <v>331</v>
      </c>
      <c r="C556" t="s">
        <v>332</v>
      </c>
      <c r="D556" s="3">
        <v>42705</v>
      </c>
      <c r="E556">
        <v>2839.94</v>
      </c>
      <c r="F556">
        <v>18291</v>
      </c>
      <c r="G556" t="s">
        <v>333</v>
      </c>
      <c r="H556">
        <v>9177</v>
      </c>
      <c r="I556">
        <v>9177</v>
      </c>
      <c r="J556" t="s">
        <v>334</v>
      </c>
      <c r="K556" t="s">
        <v>335</v>
      </c>
      <c r="L556" t="s">
        <v>343</v>
      </c>
      <c r="M556" t="s">
        <v>337</v>
      </c>
      <c r="N556" t="s">
        <v>349</v>
      </c>
      <c r="O556" t="s">
        <v>349</v>
      </c>
      <c r="P556" t="s">
        <v>338</v>
      </c>
      <c r="Q556" t="s">
        <v>339</v>
      </c>
      <c r="R556" t="s">
        <v>357</v>
      </c>
      <c r="S556" t="s">
        <v>339</v>
      </c>
      <c r="T556" t="s">
        <v>340</v>
      </c>
      <c r="U556" t="str">
        <f>VLOOKUP(A556,Sites!$A$1:$K$119,3,0)</f>
        <v>Branch</v>
      </c>
      <c r="V556" t="str">
        <f>VLOOKUP(A556,Sites!$A$1:$K$119,4,0)</f>
        <v>Line C</v>
      </c>
      <c r="W556" t="str">
        <f>VLOOKUP(A556,Sites!$A$1:$K$119,5,0)</f>
        <v>EMEA</v>
      </c>
      <c r="X556" t="str">
        <f>VLOOKUP(A556,Sites!$A$1:$K$119,6,0)</f>
        <v>Ireland</v>
      </c>
      <c r="Y556" t="str">
        <f>VLOOKUP(A556,Sites!$A$1:$K$119,7,0)</f>
        <v>Dublin</v>
      </c>
      <c r="Z556" t="str">
        <f>VLOOKUP(A556,Sites!$A$1:$K$119,8,0)</f>
        <v>Dublin Address</v>
      </c>
      <c r="AA556" t="str">
        <f>VLOOKUP(A556,Sites!$A$1:$K$119,9,0)</f>
        <v>Dublin</v>
      </c>
      <c r="AB556">
        <f>VLOOKUP(A556,Sites!$A$1:$K$119,10,0)</f>
        <v>53.258631000000001</v>
      </c>
      <c r="AC556">
        <f>VLOOKUP(A556,Sites!$A$1:$K$119,11,0)</f>
        <v>-6.1166020000000003</v>
      </c>
    </row>
    <row r="557" spans="1:29" x14ac:dyDescent="0.3">
      <c r="A557">
        <v>8136667</v>
      </c>
      <c r="B557" t="s">
        <v>331</v>
      </c>
      <c r="C557" t="s">
        <v>332</v>
      </c>
      <c r="D557" s="3">
        <v>41306</v>
      </c>
      <c r="E557">
        <v>2998.06</v>
      </c>
      <c r="F557">
        <v>14319</v>
      </c>
      <c r="G557" t="s">
        <v>333</v>
      </c>
      <c r="H557">
        <v>9177</v>
      </c>
      <c r="I557">
        <v>9177</v>
      </c>
      <c r="J557" t="s">
        <v>334</v>
      </c>
      <c r="K557" t="s">
        <v>335</v>
      </c>
      <c r="L557" t="s">
        <v>343</v>
      </c>
      <c r="M557" t="s">
        <v>337</v>
      </c>
      <c r="N557" t="s">
        <v>349</v>
      </c>
      <c r="O557" t="s">
        <v>349</v>
      </c>
      <c r="P557" t="s">
        <v>338</v>
      </c>
      <c r="Q557" t="s">
        <v>339</v>
      </c>
      <c r="R557" t="s">
        <v>357</v>
      </c>
      <c r="S557" t="s">
        <v>339</v>
      </c>
      <c r="T557" t="s">
        <v>340</v>
      </c>
      <c r="U557" t="str">
        <f>VLOOKUP(A557,Sites!$A$1:$K$119,3,0)</f>
        <v>Branch</v>
      </c>
      <c r="V557" t="str">
        <f>VLOOKUP(A557,Sites!$A$1:$K$119,4,0)</f>
        <v>Line C</v>
      </c>
      <c r="W557" t="str">
        <f>VLOOKUP(A557,Sites!$A$1:$K$119,5,0)</f>
        <v>EMEA</v>
      </c>
      <c r="X557" t="str">
        <f>VLOOKUP(A557,Sites!$A$1:$K$119,6,0)</f>
        <v>Ireland</v>
      </c>
      <c r="Y557" t="str">
        <f>VLOOKUP(A557,Sites!$A$1:$K$119,7,0)</f>
        <v>Dublin</v>
      </c>
      <c r="Z557" t="str">
        <f>VLOOKUP(A557,Sites!$A$1:$K$119,8,0)</f>
        <v>Dublin Address</v>
      </c>
      <c r="AA557" t="str">
        <f>VLOOKUP(A557,Sites!$A$1:$K$119,9,0)</f>
        <v>Dublin</v>
      </c>
      <c r="AB557">
        <f>VLOOKUP(A557,Sites!$A$1:$K$119,10,0)</f>
        <v>53.258631000000001</v>
      </c>
      <c r="AC557">
        <f>VLOOKUP(A557,Sites!$A$1:$K$119,11,0)</f>
        <v>-6.1166020000000003</v>
      </c>
    </row>
    <row r="558" spans="1:29" x14ac:dyDescent="0.3">
      <c r="A558">
        <v>8136667</v>
      </c>
      <c r="B558" t="s">
        <v>331</v>
      </c>
      <c r="C558" t="s">
        <v>332</v>
      </c>
      <c r="D558" s="3">
        <v>41671</v>
      </c>
      <c r="E558">
        <v>3183.93</v>
      </c>
      <c r="F558">
        <v>15648</v>
      </c>
      <c r="G558" t="s">
        <v>333</v>
      </c>
      <c r="H558">
        <v>9177</v>
      </c>
      <c r="I558">
        <v>9177</v>
      </c>
      <c r="J558" t="s">
        <v>334</v>
      </c>
      <c r="K558" t="s">
        <v>335</v>
      </c>
      <c r="L558" t="s">
        <v>343</v>
      </c>
      <c r="M558" t="s">
        <v>337</v>
      </c>
      <c r="N558" t="s">
        <v>349</v>
      </c>
      <c r="O558" t="s">
        <v>349</v>
      </c>
      <c r="P558" t="s">
        <v>338</v>
      </c>
      <c r="Q558" t="s">
        <v>339</v>
      </c>
      <c r="R558" t="s">
        <v>357</v>
      </c>
      <c r="S558" t="s">
        <v>339</v>
      </c>
      <c r="T558" t="s">
        <v>340</v>
      </c>
      <c r="U558" t="str">
        <f>VLOOKUP(A558,Sites!$A$1:$K$119,3,0)</f>
        <v>Branch</v>
      </c>
      <c r="V558" t="str">
        <f>VLOOKUP(A558,Sites!$A$1:$K$119,4,0)</f>
        <v>Line C</v>
      </c>
      <c r="W558" t="str">
        <f>VLOOKUP(A558,Sites!$A$1:$K$119,5,0)</f>
        <v>EMEA</v>
      </c>
      <c r="X558" t="str">
        <f>VLOOKUP(A558,Sites!$A$1:$K$119,6,0)</f>
        <v>Ireland</v>
      </c>
      <c r="Y558" t="str">
        <f>VLOOKUP(A558,Sites!$A$1:$K$119,7,0)</f>
        <v>Dublin</v>
      </c>
      <c r="Z558" t="str">
        <f>VLOOKUP(A558,Sites!$A$1:$K$119,8,0)</f>
        <v>Dublin Address</v>
      </c>
      <c r="AA558" t="str">
        <f>VLOOKUP(A558,Sites!$A$1:$K$119,9,0)</f>
        <v>Dublin</v>
      </c>
      <c r="AB558">
        <f>VLOOKUP(A558,Sites!$A$1:$K$119,10,0)</f>
        <v>53.258631000000001</v>
      </c>
      <c r="AC558">
        <f>VLOOKUP(A558,Sites!$A$1:$K$119,11,0)</f>
        <v>-6.1166020000000003</v>
      </c>
    </row>
    <row r="559" spans="1:29" x14ac:dyDescent="0.3">
      <c r="A559">
        <v>8136667</v>
      </c>
      <c r="B559" t="s">
        <v>331</v>
      </c>
      <c r="C559" t="s">
        <v>332</v>
      </c>
      <c r="D559" s="3">
        <v>42036</v>
      </c>
      <c r="E559">
        <v>3288.63</v>
      </c>
      <c r="F559">
        <v>19109</v>
      </c>
      <c r="G559" t="s">
        <v>333</v>
      </c>
      <c r="H559">
        <v>9177</v>
      </c>
      <c r="I559">
        <v>9177</v>
      </c>
      <c r="J559" t="s">
        <v>334</v>
      </c>
      <c r="K559" t="s">
        <v>335</v>
      </c>
      <c r="L559" t="s">
        <v>343</v>
      </c>
      <c r="M559" t="s">
        <v>337</v>
      </c>
      <c r="N559" t="s">
        <v>349</v>
      </c>
      <c r="O559" t="s">
        <v>349</v>
      </c>
      <c r="P559" t="s">
        <v>338</v>
      </c>
      <c r="Q559" t="s">
        <v>339</v>
      </c>
      <c r="R559" t="s">
        <v>357</v>
      </c>
      <c r="S559" t="s">
        <v>339</v>
      </c>
      <c r="T559" t="s">
        <v>340</v>
      </c>
      <c r="U559" t="str">
        <f>VLOOKUP(A559,Sites!$A$1:$K$119,3,0)</f>
        <v>Branch</v>
      </c>
      <c r="V559" t="str">
        <f>VLOOKUP(A559,Sites!$A$1:$K$119,4,0)</f>
        <v>Line C</v>
      </c>
      <c r="W559" t="str">
        <f>VLOOKUP(A559,Sites!$A$1:$K$119,5,0)</f>
        <v>EMEA</v>
      </c>
      <c r="X559" t="str">
        <f>VLOOKUP(A559,Sites!$A$1:$K$119,6,0)</f>
        <v>Ireland</v>
      </c>
      <c r="Y559" t="str">
        <f>VLOOKUP(A559,Sites!$A$1:$K$119,7,0)</f>
        <v>Dublin</v>
      </c>
      <c r="Z559" t="str">
        <f>VLOOKUP(A559,Sites!$A$1:$K$119,8,0)</f>
        <v>Dublin Address</v>
      </c>
      <c r="AA559" t="str">
        <f>VLOOKUP(A559,Sites!$A$1:$K$119,9,0)</f>
        <v>Dublin</v>
      </c>
      <c r="AB559">
        <f>VLOOKUP(A559,Sites!$A$1:$K$119,10,0)</f>
        <v>53.258631000000001</v>
      </c>
      <c r="AC559">
        <f>VLOOKUP(A559,Sites!$A$1:$K$119,11,0)</f>
        <v>-6.1166020000000003</v>
      </c>
    </row>
    <row r="560" spans="1:29" x14ac:dyDescent="0.3">
      <c r="A560">
        <v>8136667</v>
      </c>
      <c r="B560" t="s">
        <v>331</v>
      </c>
      <c r="C560" t="s">
        <v>332</v>
      </c>
      <c r="D560" s="3">
        <v>42401</v>
      </c>
      <c r="E560">
        <v>2880.15</v>
      </c>
      <c r="F560">
        <v>17602</v>
      </c>
      <c r="G560" t="s">
        <v>333</v>
      </c>
      <c r="H560">
        <v>9177</v>
      </c>
      <c r="I560">
        <v>9177</v>
      </c>
      <c r="J560" t="s">
        <v>334</v>
      </c>
      <c r="K560" t="s">
        <v>335</v>
      </c>
      <c r="L560" t="s">
        <v>343</v>
      </c>
      <c r="M560" t="s">
        <v>337</v>
      </c>
      <c r="N560" t="s">
        <v>349</v>
      </c>
      <c r="O560" t="s">
        <v>349</v>
      </c>
      <c r="P560" t="s">
        <v>338</v>
      </c>
      <c r="Q560" t="s">
        <v>339</v>
      </c>
      <c r="R560" t="s">
        <v>357</v>
      </c>
      <c r="S560" t="s">
        <v>339</v>
      </c>
      <c r="T560" t="s">
        <v>340</v>
      </c>
      <c r="U560" t="str">
        <f>VLOOKUP(A560,Sites!$A$1:$K$119,3,0)</f>
        <v>Branch</v>
      </c>
      <c r="V560" t="str">
        <f>VLOOKUP(A560,Sites!$A$1:$K$119,4,0)</f>
        <v>Line C</v>
      </c>
      <c r="W560" t="str">
        <f>VLOOKUP(A560,Sites!$A$1:$K$119,5,0)</f>
        <v>EMEA</v>
      </c>
      <c r="X560" t="str">
        <f>VLOOKUP(A560,Sites!$A$1:$K$119,6,0)</f>
        <v>Ireland</v>
      </c>
      <c r="Y560" t="str">
        <f>VLOOKUP(A560,Sites!$A$1:$K$119,7,0)</f>
        <v>Dublin</v>
      </c>
      <c r="Z560" t="str">
        <f>VLOOKUP(A560,Sites!$A$1:$K$119,8,0)</f>
        <v>Dublin Address</v>
      </c>
      <c r="AA560" t="str">
        <f>VLOOKUP(A560,Sites!$A$1:$K$119,9,0)</f>
        <v>Dublin</v>
      </c>
      <c r="AB560">
        <f>VLOOKUP(A560,Sites!$A$1:$K$119,10,0)</f>
        <v>53.258631000000001</v>
      </c>
      <c r="AC560">
        <f>VLOOKUP(A560,Sites!$A$1:$K$119,11,0)</f>
        <v>-6.1166020000000003</v>
      </c>
    </row>
    <row r="561" spans="1:29" x14ac:dyDescent="0.3">
      <c r="A561">
        <v>8136667</v>
      </c>
      <c r="B561" t="s">
        <v>331</v>
      </c>
      <c r="C561" t="s">
        <v>332</v>
      </c>
      <c r="D561" s="3">
        <v>42767</v>
      </c>
      <c r="E561">
        <v>2615.39</v>
      </c>
      <c r="F561">
        <v>16497</v>
      </c>
      <c r="G561" t="s">
        <v>333</v>
      </c>
      <c r="H561">
        <v>9177</v>
      </c>
      <c r="I561">
        <v>9177</v>
      </c>
      <c r="J561" t="s">
        <v>334</v>
      </c>
      <c r="K561" t="s">
        <v>335</v>
      </c>
      <c r="L561" t="s">
        <v>343</v>
      </c>
      <c r="M561" t="s">
        <v>337</v>
      </c>
      <c r="N561" t="s">
        <v>349</v>
      </c>
      <c r="O561" t="s">
        <v>349</v>
      </c>
      <c r="P561" t="s">
        <v>338</v>
      </c>
      <c r="Q561" t="s">
        <v>339</v>
      </c>
      <c r="R561" t="s">
        <v>357</v>
      </c>
      <c r="S561" t="s">
        <v>339</v>
      </c>
      <c r="T561" t="s">
        <v>340</v>
      </c>
      <c r="U561" t="str">
        <f>VLOOKUP(A561,Sites!$A$1:$K$119,3,0)</f>
        <v>Branch</v>
      </c>
      <c r="V561" t="str">
        <f>VLOOKUP(A561,Sites!$A$1:$K$119,4,0)</f>
        <v>Line C</v>
      </c>
      <c r="W561" t="str">
        <f>VLOOKUP(A561,Sites!$A$1:$K$119,5,0)</f>
        <v>EMEA</v>
      </c>
      <c r="X561" t="str">
        <f>VLOOKUP(A561,Sites!$A$1:$K$119,6,0)</f>
        <v>Ireland</v>
      </c>
      <c r="Y561" t="str">
        <f>VLOOKUP(A561,Sites!$A$1:$K$119,7,0)</f>
        <v>Dublin</v>
      </c>
      <c r="Z561" t="str">
        <f>VLOOKUP(A561,Sites!$A$1:$K$119,8,0)</f>
        <v>Dublin Address</v>
      </c>
      <c r="AA561" t="str">
        <f>VLOOKUP(A561,Sites!$A$1:$K$119,9,0)</f>
        <v>Dublin</v>
      </c>
      <c r="AB561">
        <f>VLOOKUP(A561,Sites!$A$1:$K$119,10,0)</f>
        <v>53.258631000000001</v>
      </c>
      <c r="AC561">
        <f>VLOOKUP(A561,Sites!$A$1:$K$119,11,0)</f>
        <v>-6.1166020000000003</v>
      </c>
    </row>
    <row r="562" spans="1:29" x14ac:dyDescent="0.3">
      <c r="A562">
        <v>8136667</v>
      </c>
      <c r="B562" t="s">
        <v>331</v>
      </c>
      <c r="C562" t="s">
        <v>332</v>
      </c>
      <c r="D562" s="3">
        <v>41275</v>
      </c>
      <c r="E562">
        <v>3967.73</v>
      </c>
      <c r="F562">
        <v>15325</v>
      </c>
      <c r="G562" t="s">
        <v>333</v>
      </c>
      <c r="H562">
        <v>9177</v>
      </c>
      <c r="I562">
        <v>9177</v>
      </c>
      <c r="J562" t="s">
        <v>334</v>
      </c>
      <c r="K562" t="s">
        <v>335</v>
      </c>
      <c r="L562" t="s">
        <v>343</v>
      </c>
      <c r="M562" t="s">
        <v>337</v>
      </c>
      <c r="N562" t="s">
        <v>349</v>
      </c>
      <c r="O562" t="s">
        <v>349</v>
      </c>
      <c r="P562" t="s">
        <v>338</v>
      </c>
      <c r="Q562" t="s">
        <v>339</v>
      </c>
      <c r="R562" t="s">
        <v>357</v>
      </c>
      <c r="S562" t="s">
        <v>339</v>
      </c>
      <c r="T562" t="s">
        <v>340</v>
      </c>
      <c r="U562" t="str">
        <f>VLOOKUP(A562,Sites!$A$1:$K$119,3,0)</f>
        <v>Branch</v>
      </c>
      <c r="V562" t="str">
        <f>VLOOKUP(A562,Sites!$A$1:$K$119,4,0)</f>
        <v>Line C</v>
      </c>
      <c r="W562" t="str">
        <f>VLOOKUP(A562,Sites!$A$1:$K$119,5,0)</f>
        <v>EMEA</v>
      </c>
      <c r="X562" t="str">
        <f>VLOOKUP(A562,Sites!$A$1:$K$119,6,0)</f>
        <v>Ireland</v>
      </c>
      <c r="Y562" t="str">
        <f>VLOOKUP(A562,Sites!$A$1:$K$119,7,0)</f>
        <v>Dublin</v>
      </c>
      <c r="Z562" t="str">
        <f>VLOOKUP(A562,Sites!$A$1:$K$119,8,0)</f>
        <v>Dublin Address</v>
      </c>
      <c r="AA562" t="str">
        <f>VLOOKUP(A562,Sites!$A$1:$K$119,9,0)</f>
        <v>Dublin</v>
      </c>
      <c r="AB562">
        <f>VLOOKUP(A562,Sites!$A$1:$K$119,10,0)</f>
        <v>53.258631000000001</v>
      </c>
      <c r="AC562">
        <f>VLOOKUP(A562,Sites!$A$1:$K$119,11,0)</f>
        <v>-6.1166020000000003</v>
      </c>
    </row>
    <row r="563" spans="1:29" x14ac:dyDescent="0.3">
      <c r="A563">
        <v>8136667</v>
      </c>
      <c r="B563" t="s">
        <v>331</v>
      </c>
      <c r="C563" t="s">
        <v>332</v>
      </c>
      <c r="D563" s="3">
        <v>41640</v>
      </c>
      <c r="E563">
        <v>3501.07</v>
      </c>
      <c r="F563">
        <v>17513</v>
      </c>
      <c r="G563" t="s">
        <v>333</v>
      </c>
      <c r="H563">
        <v>9177</v>
      </c>
      <c r="I563">
        <v>9177</v>
      </c>
      <c r="J563" t="s">
        <v>334</v>
      </c>
      <c r="K563" t="s">
        <v>335</v>
      </c>
      <c r="L563" t="s">
        <v>343</v>
      </c>
      <c r="M563" t="s">
        <v>337</v>
      </c>
      <c r="N563" t="s">
        <v>349</v>
      </c>
      <c r="O563" t="s">
        <v>349</v>
      </c>
      <c r="P563" t="s">
        <v>338</v>
      </c>
      <c r="Q563" t="s">
        <v>339</v>
      </c>
      <c r="R563" t="s">
        <v>357</v>
      </c>
      <c r="S563" t="s">
        <v>339</v>
      </c>
      <c r="T563" t="s">
        <v>340</v>
      </c>
      <c r="U563" t="str">
        <f>VLOOKUP(A563,Sites!$A$1:$K$119,3,0)</f>
        <v>Branch</v>
      </c>
      <c r="V563" t="str">
        <f>VLOOKUP(A563,Sites!$A$1:$K$119,4,0)</f>
        <v>Line C</v>
      </c>
      <c r="W563" t="str">
        <f>VLOOKUP(A563,Sites!$A$1:$K$119,5,0)</f>
        <v>EMEA</v>
      </c>
      <c r="X563" t="str">
        <f>VLOOKUP(A563,Sites!$A$1:$K$119,6,0)</f>
        <v>Ireland</v>
      </c>
      <c r="Y563" t="str">
        <f>VLOOKUP(A563,Sites!$A$1:$K$119,7,0)</f>
        <v>Dublin</v>
      </c>
      <c r="Z563" t="str">
        <f>VLOOKUP(A563,Sites!$A$1:$K$119,8,0)</f>
        <v>Dublin Address</v>
      </c>
      <c r="AA563" t="str">
        <f>VLOOKUP(A563,Sites!$A$1:$K$119,9,0)</f>
        <v>Dublin</v>
      </c>
      <c r="AB563">
        <f>VLOOKUP(A563,Sites!$A$1:$K$119,10,0)</f>
        <v>53.258631000000001</v>
      </c>
      <c r="AC563">
        <f>VLOOKUP(A563,Sites!$A$1:$K$119,11,0)</f>
        <v>-6.1166020000000003</v>
      </c>
    </row>
    <row r="564" spans="1:29" x14ac:dyDescent="0.3">
      <c r="A564">
        <v>8136667</v>
      </c>
      <c r="B564" t="s">
        <v>331</v>
      </c>
      <c r="C564" t="s">
        <v>332</v>
      </c>
      <c r="D564" s="3">
        <v>42005</v>
      </c>
      <c r="E564">
        <v>3650.88</v>
      </c>
      <c r="F564">
        <v>20890</v>
      </c>
      <c r="G564" t="s">
        <v>333</v>
      </c>
      <c r="H564">
        <v>9177</v>
      </c>
      <c r="I564">
        <v>9177</v>
      </c>
      <c r="J564" t="s">
        <v>334</v>
      </c>
      <c r="K564" t="s">
        <v>335</v>
      </c>
      <c r="L564" t="s">
        <v>343</v>
      </c>
      <c r="M564" t="s">
        <v>337</v>
      </c>
      <c r="N564" t="s">
        <v>349</v>
      </c>
      <c r="O564" t="s">
        <v>349</v>
      </c>
      <c r="P564" t="s">
        <v>338</v>
      </c>
      <c r="Q564" t="s">
        <v>339</v>
      </c>
      <c r="R564" t="s">
        <v>357</v>
      </c>
      <c r="S564" t="s">
        <v>339</v>
      </c>
      <c r="T564" t="s">
        <v>340</v>
      </c>
      <c r="U564" t="str">
        <f>VLOOKUP(A564,Sites!$A$1:$K$119,3,0)</f>
        <v>Branch</v>
      </c>
      <c r="V564" t="str">
        <f>VLOOKUP(A564,Sites!$A$1:$K$119,4,0)</f>
        <v>Line C</v>
      </c>
      <c r="W564" t="str">
        <f>VLOOKUP(A564,Sites!$A$1:$K$119,5,0)</f>
        <v>EMEA</v>
      </c>
      <c r="X564" t="str">
        <f>VLOOKUP(A564,Sites!$A$1:$K$119,6,0)</f>
        <v>Ireland</v>
      </c>
      <c r="Y564" t="str">
        <f>VLOOKUP(A564,Sites!$A$1:$K$119,7,0)</f>
        <v>Dublin</v>
      </c>
      <c r="Z564" t="str">
        <f>VLOOKUP(A564,Sites!$A$1:$K$119,8,0)</f>
        <v>Dublin Address</v>
      </c>
      <c r="AA564" t="str">
        <f>VLOOKUP(A564,Sites!$A$1:$K$119,9,0)</f>
        <v>Dublin</v>
      </c>
      <c r="AB564">
        <f>VLOOKUP(A564,Sites!$A$1:$K$119,10,0)</f>
        <v>53.258631000000001</v>
      </c>
      <c r="AC564">
        <f>VLOOKUP(A564,Sites!$A$1:$K$119,11,0)</f>
        <v>-6.1166020000000003</v>
      </c>
    </row>
    <row r="565" spans="1:29" x14ac:dyDescent="0.3">
      <c r="A565">
        <v>8136667</v>
      </c>
      <c r="B565" t="s">
        <v>331</v>
      </c>
      <c r="C565" t="s">
        <v>332</v>
      </c>
      <c r="D565" s="3">
        <v>42370</v>
      </c>
      <c r="E565">
        <v>3149.03</v>
      </c>
      <c r="F565">
        <v>20010</v>
      </c>
      <c r="G565" t="s">
        <v>333</v>
      </c>
      <c r="H565">
        <v>9177</v>
      </c>
      <c r="I565">
        <v>9177</v>
      </c>
      <c r="J565" t="s">
        <v>334</v>
      </c>
      <c r="K565" t="s">
        <v>335</v>
      </c>
      <c r="L565" t="s">
        <v>343</v>
      </c>
      <c r="M565" t="s">
        <v>337</v>
      </c>
      <c r="N565" t="s">
        <v>349</v>
      </c>
      <c r="O565" t="s">
        <v>349</v>
      </c>
      <c r="P565" t="s">
        <v>338</v>
      </c>
      <c r="Q565" t="s">
        <v>339</v>
      </c>
      <c r="R565" t="s">
        <v>357</v>
      </c>
      <c r="S565" t="s">
        <v>339</v>
      </c>
      <c r="T565" t="s">
        <v>340</v>
      </c>
      <c r="U565" t="str">
        <f>VLOOKUP(A565,Sites!$A$1:$K$119,3,0)</f>
        <v>Branch</v>
      </c>
      <c r="V565" t="str">
        <f>VLOOKUP(A565,Sites!$A$1:$K$119,4,0)</f>
        <v>Line C</v>
      </c>
      <c r="W565" t="str">
        <f>VLOOKUP(A565,Sites!$A$1:$K$119,5,0)</f>
        <v>EMEA</v>
      </c>
      <c r="X565" t="str">
        <f>VLOOKUP(A565,Sites!$A$1:$K$119,6,0)</f>
        <v>Ireland</v>
      </c>
      <c r="Y565" t="str">
        <f>VLOOKUP(A565,Sites!$A$1:$K$119,7,0)</f>
        <v>Dublin</v>
      </c>
      <c r="Z565" t="str">
        <f>VLOOKUP(A565,Sites!$A$1:$K$119,8,0)</f>
        <v>Dublin Address</v>
      </c>
      <c r="AA565" t="str">
        <f>VLOOKUP(A565,Sites!$A$1:$K$119,9,0)</f>
        <v>Dublin</v>
      </c>
      <c r="AB565">
        <f>VLOOKUP(A565,Sites!$A$1:$K$119,10,0)</f>
        <v>53.258631000000001</v>
      </c>
      <c r="AC565">
        <f>VLOOKUP(A565,Sites!$A$1:$K$119,11,0)</f>
        <v>-6.1166020000000003</v>
      </c>
    </row>
    <row r="566" spans="1:29" x14ac:dyDescent="0.3">
      <c r="A566">
        <v>8136667</v>
      </c>
      <c r="B566" t="s">
        <v>331</v>
      </c>
      <c r="C566" t="s">
        <v>332</v>
      </c>
      <c r="D566" s="3">
        <v>42736</v>
      </c>
      <c r="E566">
        <v>3253.85</v>
      </c>
      <c r="F566">
        <v>20832</v>
      </c>
      <c r="G566" t="s">
        <v>333</v>
      </c>
      <c r="H566">
        <v>9177</v>
      </c>
      <c r="I566">
        <v>9177</v>
      </c>
      <c r="J566" t="s">
        <v>334</v>
      </c>
      <c r="K566" t="s">
        <v>335</v>
      </c>
      <c r="L566" t="s">
        <v>343</v>
      </c>
      <c r="M566" t="s">
        <v>337</v>
      </c>
      <c r="N566" t="s">
        <v>349</v>
      </c>
      <c r="O566" t="s">
        <v>349</v>
      </c>
      <c r="P566" t="s">
        <v>338</v>
      </c>
      <c r="Q566" t="s">
        <v>339</v>
      </c>
      <c r="R566" t="s">
        <v>357</v>
      </c>
      <c r="S566" t="s">
        <v>339</v>
      </c>
      <c r="T566" t="s">
        <v>340</v>
      </c>
      <c r="U566" t="str">
        <f>VLOOKUP(A566,Sites!$A$1:$K$119,3,0)</f>
        <v>Branch</v>
      </c>
      <c r="V566" t="str">
        <f>VLOOKUP(A566,Sites!$A$1:$K$119,4,0)</f>
        <v>Line C</v>
      </c>
      <c r="W566" t="str">
        <f>VLOOKUP(A566,Sites!$A$1:$K$119,5,0)</f>
        <v>EMEA</v>
      </c>
      <c r="X566" t="str">
        <f>VLOOKUP(A566,Sites!$A$1:$K$119,6,0)</f>
        <v>Ireland</v>
      </c>
      <c r="Y566" t="str">
        <f>VLOOKUP(A566,Sites!$A$1:$K$119,7,0)</f>
        <v>Dublin</v>
      </c>
      <c r="Z566" t="str">
        <f>VLOOKUP(A566,Sites!$A$1:$K$119,8,0)</f>
        <v>Dublin Address</v>
      </c>
      <c r="AA566" t="str">
        <f>VLOOKUP(A566,Sites!$A$1:$K$119,9,0)</f>
        <v>Dublin</v>
      </c>
      <c r="AB566">
        <f>VLOOKUP(A566,Sites!$A$1:$K$119,10,0)</f>
        <v>53.258631000000001</v>
      </c>
      <c r="AC566">
        <f>VLOOKUP(A566,Sites!$A$1:$K$119,11,0)</f>
        <v>-6.1166020000000003</v>
      </c>
    </row>
    <row r="567" spans="1:29" x14ac:dyDescent="0.3">
      <c r="A567">
        <v>8136667</v>
      </c>
      <c r="B567" t="s">
        <v>331</v>
      </c>
      <c r="C567" t="s">
        <v>332</v>
      </c>
      <c r="D567" s="3">
        <v>41456</v>
      </c>
      <c r="E567">
        <v>1366.53</v>
      </c>
      <c r="F567">
        <v>9673</v>
      </c>
      <c r="G567" t="s">
        <v>333</v>
      </c>
      <c r="H567">
        <v>9177</v>
      </c>
      <c r="I567">
        <v>9177</v>
      </c>
      <c r="J567" t="s">
        <v>334</v>
      </c>
      <c r="K567" t="s">
        <v>335</v>
      </c>
      <c r="L567" t="s">
        <v>343</v>
      </c>
      <c r="M567" t="s">
        <v>337</v>
      </c>
      <c r="N567" t="s">
        <v>349</v>
      </c>
      <c r="O567" t="s">
        <v>349</v>
      </c>
      <c r="P567" t="s">
        <v>338</v>
      </c>
      <c r="Q567" t="s">
        <v>339</v>
      </c>
      <c r="R567" t="s">
        <v>357</v>
      </c>
      <c r="S567" t="s">
        <v>339</v>
      </c>
      <c r="T567" t="s">
        <v>340</v>
      </c>
      <c r="U567" t="str">
        <f>VLOOKUP(A567,Sites!$A$1:$K$119,3,0)</f>
        <v>Branch</v>
      </c>
      <c r="V567" t="str">
        <f>VLOOKUP(A567,Sites!$A$1:$K$119,4,0)</f>
        <v>Line C</v>
      </c>
      <c r="W567" t="str">
        <f>VLOOKUP(A567,Sites!$A$1:$K$119,5,0)</f>
        <v>EMEA</v>
      </c>
      <c r="X567" t="str">
        <f>VLOOKUP(A567,Sites!$A$1:$K$119,6,0)</f>
        <v>Ireland</v>
      </c>
      <c r="Y567" t="str">
        <f>VLOOKUP(A567,Sites!$A$1:$K$119,7,0)</f>
        <v>Dublin</v>
      </c>
      <c r="Z567" t="str">
        <f>VLOOKUP(A567,Sites!$A$1:$K$119,8,0)</f>
        <v>Dublin Address</v>
      </c>
      <c r="AA567" t="str">
        <f>VLOOKUP(A567,Sites!$A$1:$K$119,9,0)</f>
        <v>Dublin</v>
      </c>
      <c r="AB567">
        <f>VLOOKUP(A567,Sites!$A$1:$K$119,10,0)</f>
        <v>53.258631000000001</v>
      </c>
      <c r="AC567">
        <f>VLOOKUP(A567,Sites!$A$1:$K$119,11,0)</f>
        <v>-6.1166020000000003</v>
      </c>
    </row>
    <row r="568" spans="1:29" x14ac:dyDescent="0.3">
      <c r="A568">
        <v>8136667</v>
      </c>
      <c r="B568" t="s">
        <v>331</v>
      </c>
      <c r="C568" t="s">
        <v>332</v>
      </c>
      <c r="D568" s="3">
        <v>41821</v>
      </c>
      <c r="E568">
        <v>1743.97</v>
      </c>
      <c r="F568">
        <v>11493</v>
      </c>
      <c r="G568" t="s">
        <v>333</v>
      </c>
      <c r="H568">
        <v>9177</v>
      </c>
      <c r="I568">
        <v>9177</v>
      </c>
      <c r="J568" t="s">
        <v>334</v>
      </c>
      <c r="K568" t="s">
        <v>335</v>
      </c>
      <c r="L568" t="s">
        <v>343</v>
      </c>
      <c r="M568" t="s">
        <v>337</v>
      </c>
      <c r="N568" t="s">
        <v>349</v>
      </c>
      <c r="O568" t="s">
        <v>349</v>
      </c>
      <c r="P568" t="s">
        <v>338</v>
      </c>
      <c r="Q568" t="s">
        <v>339</v>
      </c>
      <c r="R568" t="s">
        <v>357</v>
      </c>
      <c r="S568" t="s">
        <v>339</v>
      </c>
      <c r="T568" t="s">
        <v>340</v>
      </c>
      <c r="U568" t="str">
        <f>VLOOKUP(A568,Sites!$A$1:$K$119,3,0)</f>
        <v>Branch</v>
      </c>
      <c r="V568" t="str">
        <f>VLOOKUP(A568,Sites!$A$1:$K$119,4,0)</f>
        <v>Line C</v>
      </c>
      <c r="W568" t="str">
        <f>VLOOKUP(A568,Sites!$A$1:$K$119,5,0)</f>
        <v>EMEA</v>
      </c>
      <c r="X568" t="str">
        <f>VLOOKUP(A568,Sites!$A$1:$K$119,6,0)</f>
        <v>Ireland</v>
      </c>
      <c r="Y568" t="str">
        <f>VLOOKUP(A568,Sites!$A$1:$K$119,7,0)</f>
        <v>Dublin</v>
      </c>
      <c r="Z568" t="str">
        <f>VLOOKUP(A568,Sites!$A$1:$K$119,8,0)</f>
        <v>Dublin Address</v>
      </c>
      <c r="AA568" t="str">
        <f>VLOOKUP(A568,Sites!$A$1:$K$119,9,0)</f>
        <v>Dublin</v>
      </c>
      <c r="AB568">
        <f>VLOOKUP(A568,Sites!$A$1:$K$119,10,0)</f>
        <v>53.258631000000001</v>
      </c>
      <c r="AC568">
        <f>VLOOKUP(A568,Sites!$A$1:$K$119,11,0)</f>
        <v>-6.1166020000000003</v>
      </c>
    </row>
    <row r="569" spans="1:29" x14ac:dyDescent="0.3">
      <c r="A569">
        <v>8136667</v>
      </c>
      <c r="B569" t="s">
        <v>331</v>
      </c>
      <c r="C569" t="s">
        <v>332</v>
      </c>
      <c r="D569" s="3">
        <v>42186</v>
      </c>
      <c r="E569">
        <v>1302.3599999999999</v>
      </c>
      <c r="F569">
        <v>9601</v>
      </c>
      <c r="G569" t="s">
        <v>333</v>
      </c>
      <c r="H569">
        <v>9177</v>
      </c>
      <c r="I569">
        <v>9177</v>
      </c>
      <c r="J569" t="s">
        <v>334</v>
      </c>
      <c r="K569" t="s">
        <v>335</v>
      </c>
      <c r="L569" t="s">
        <v>343</v>
      </c>
      <c r="M569" t="s">
        <v>337</v>
      </c>
      <c r="N569" t="s">
        <v>349</v>
      </c>
      <c r="O569" t="s">
        <v>349</v>
      </c>
      <c r="P569" t="s">
        <v>338</v>
      </c>
      <c r="Q569" t="s">
        <v>339</v>
      </c>
      <c r="R569" t="s">
        <v>357</v>
      </c>
      <c r="S569" t="s">
        <v>339</v>
      </c>
      <c r="T569" t="s">
        <v>340</v>
      </c>
      <c r="U569" t="str">
        <f>VLOOKUP(A569,Sites!$A$1:$K$119,3,0)</f>
        <v>Branch</v>
      </c>
      <c r="V569" t="str">
        <f>VLOOKUP(A569,Sites!$A$1:$K$119,4,0)</f>
        <v>Line C</v>
      </c>
      <c r="W569" t="str">
        <f>VLOOKUP(A569,Sites!$A$1:$K$119,5,0)</f>
        <v>EMEA</v>
      </c>
      <c r="X569" t="str">
        <f>VLOOKUP(A569,Sites!$A$1:$K$119,6,0)</f>
        <v>Ireland</v>
      </c>
      <c r="Y569" t="str">
        <f>VLOOKUP(A569,Sites!$A$1:$K$119,7,0)</f>
        <v>Dublin</v>
      </c>
      <c r="Z569" t="str">
        <f>VLOOKUP(A569,Sites!$A$1:$K$119,8,0)</f>
        <v>Dublin Address</v>
      </c>
      <c r="AA569" t="str">
        <f>VLOOKUP(A569,Sites!$A$1:$K$119,9,0)</f>
        <v>Dublin</v>
      </c>
      <c r="AB569">
        <f>VLOOKUP(A569,Sites!$A$1:$K$119,10,0)</f>
        <v>53.258631000000001</v>
      </c>
      <c r="AC569">
        <f>VLOOKUP(A569,Sites!$A$1:$K$119,11,0)</f>
        <v>-6.1166020000000003</v>
      </c>
    </row>
    <row r="570" spans="1:29" x14ac:dyDescent="0.3">
      <c r="A570">
        <v>8136667</v>
      </c>
      <c r="B570" t="s">
        <v>331</v>
      </c>
      <c r="C570" t="s">
        <v>332</v>
      </c>
      <c r="D570" s="3">
        <v>42552</v>
      </c>
      <c r="E570">
        <v>1115.5999999999999</v>
      </c>
      <c r="F570">
        <v>7258</v>
      </c>
      <c r="G570" t="s">
        <v>333</v>
      </c>
      <c r="H570">
        <v>9177</v>
      </c>
      <c r="I570">
        <v>9177</v>
      </c>
      <c r="J570" t="s">
        <v>334</v>
      </c>
      <c r="K570" t="s">
        <v>335</v>
      </c>
      <c r="L570" t="s">
        <v>343</v>
      </c>
      <c r="M570" t="s">
        <v>337</v>
      </c>
      <c r="N570" t="s">
        <v>349</v>
      </c>
      <c r="O570" t="s">
        <v>349</v>
      </c>
      <c r="P570" t="s">
        <v>338</v>
      </c>
      <c r="Q570" t="s">
        <v>339</v>
      </c>
      <c r="R570" t="s">
        <v>357</v>
      </c>
      <c r="S570" t="s">
        <v>339</v>
      </c>
      <c r="T570" t="s">
        <v>340</v>
      </c>
      <c r="U570" t="str">
        <f>VLOOKUP(A570,Sites!$A$1:$K$119,3,0)</f>
        <v>Branch</v>
      </c>
      <c r="V570" t="str">
        <f>VLOOKUP(A570,Sites!$A$1:$K$119,4,0)</f>
        <v>Line C</v>
      </c>
      <c r="W570" t="str">
        <f>VLOOKUP(A570,Sites!$A$1:$K$119,5,0)</f>
        <v>EMEA</v>
      </c>
      <c r="X570" t="str">
        <f>VLOOKUP(A570,Sites!$A$1:$K$119,6,0)</f>
        <v>Ireland</v>
      </c>
      <c r="Y570" t="str">
        <f>VLOOKUP(A570,Sites!$A$1:$K$119,7,0)</f>
        <v>Dublin</v>
      </c>
      <c r="Z570" t="str">
        <f>VLOOKUP(A570,Sites!$A$1:$K$119,8,0)</f>
        <v>Dublin Address</v>
      </c>
      <c r="AA570" t="str">
        <f>VLOOKUP(A570,Sites!$A$1:$K$119,9,0)</f>
        <v>Dublin</v>
      </c>
      <c r="AB570">
        <f>VLOOKUP(A570,Sites!$A$1:$K$119,10,0)</f>
        <v>53.258631000000001</v>
      </c>
      <c r="AC570">
        <f>VLOOKUP(A570,Sites!$A$1:$K$119,11,0)</f>
        <v>-6.1166020000000003</v>
      </c>
    </row>
    <row r="571" spans="1:29" x14ac:dyDescent="0.3">
      <c r="A571">
        <v>8136667</v>
      </c>
      <c r="B571" t="s">
        <v>331</v>
      </c>
      <c r="C571" t="s">
        <v>332</v>
      </c>
      <c r="D571" s="3">
        <v>41426</v>
      </c>
      <c r="E571">
        <v>1204.78</v>
      </c>
      <c r="F571">
        <v>7581</v>
      </c>
      <c r="G571" t="s">
        <v>333</v>
      </c>
      <c r="H571">
        <v>9177</v>
      </c>
      <c r="I571">
        <v>9177</v>
      </c>
      <c r="J571" t="s">
        <v>334</v>
      </c>
      <c r="K571" t="s">
        <v>335</v>
      </c>
      <c r="L571" t="s">
        <v>343</v>
      </c>
      <c r="M571" t="s">
        <v>337</v>
      </c>
      <c r="N571" t="s">
        <v>349</v>
      </c>
      <c r="O571" t="s">
        <v>349</v>
      </c>
      <c r="P571" t="s">
        <v>338</v>
      </c>
      <c r="Q571" t="s">
        <v>339</v>
      </c>
      <c r="R571" t="s">
        <v>357</v>
      </c>
      <c r="S571" t="s">
        <v>339</v>
      </c>
      <c r="T571" t="s">
        <v>340</v>
      </c>
      <c r="U571" t="str">
        <f>VLOOKUP(A571,Sites!$A$1:$K$119,3,0)</f>
        <v>Branch</v>
      </c>
      <c r="V571" t="str">
        <f>VLOOKUP(A571,Sites!$A$1:$K$119,4,0)</f>
        <v>Line C</v>
      </c>
      <c r="W571" t="str">
        <f>VLOOKUP(A571,Sites!$A$1:$K$119,5,0)</f>
        <v>EMEA</v>
      </c>
      <c r="X571" t="str">
        <f>VLOOKUP(A571,Sites!$A$1:$K$119,6,0)</f>
        <v>Ireland</v>
      </c>
      <c r="Y571" t="str">
        <f>VLOOKUP(A571,Sites!$A$1:$K$119,7,0)</f>
        <v>Dublin</v>
      </c>
      <c r="Z571" t="str">
        <f>VLOOKUP(A571,Sites!$A$1:$K$119,8,0)</f>
        <v>Dublin Address</v>
      </c>
      <c r="AA571" t="str">
        <f>VLOOKUP(A571,Sites!$A$1:$K$119,9,0)</f>
        <v>Dublin</v>
      </c>
      <c r="AB571">
        <f>VLOOKUP(A571,Sites!$A$1:$K$119,10,0)</f>
        <v>53.258631000000001</v>
      </c>
      <c r="AC571">
        <f>VLOOKUP(A571,Sites!$A$1:$K$119,11,0)</f>
        <v>-6.1166020000000003</v>
      </c>
    </row>
    <row r="572" spans="1:29" x14ac:dyDescent="0.3">
      <c r="A572">
        <v>8136667</v>
      </c>
      <c r="B572" t="s">
        <v>331</v>
      </c>
      <c r="C572" t="s">
        <v>332</v>
      </c>
      <c r="D572" s="3">
        <v>41791</v>
      </c>
      <c r="E572">
        <v>1761.22</v>
      </c>
      <c r="F572">
        <v>10841</v>
      </c>
      <c r="G572" t="s">
        <v>333</v>
      </c>
      <c r="H572">
        <v>9177</v>
      </c>
      <c r="I572">
        <v>9177</v>
      </c>
      <c r="J572" t="s">
        <v>334</v>
      </c>
      <c r="K572" t="s">
        <v>335</v>
      </c>
      <c r="L572" t="s">
        <v>343</v>
      </c>
      <c r="M572" t="s">
        <v>337</v>
      </c>
      <c r="N572" t="s">
        <v>349</v>
      </c>
      <c r="O572" t="s">
        <v>349</v>
      </c>
      <c r="P572" t="s">
        <v>338</v>
      </c>
      <c r="Q572" t="s">
        <v>339</v>
      </c>
      <c r="R572" t="s">
        <v>357</v>
      </c>
      <c r="S572" t="s">
        <v>339</v>
      </c>
      <c r="T572" t="s">
        <v>340</v>
      </c>
      <c r="U572" t="str">
        <f>VLOOKUP(A572,Sites!$A$1:$K$119,3,0)</f>
        <v>Branch</v>
      </c>
      <c r="V572" t="str">
        <f>VLOOKUP(A572,Sites!$A$1:$K$119,4,0)</f>
        <v>Line C</v>
      </c>
      <c r="W572" t="str">
        <f>VLOOKUP(A572,Sites!$A$1:$K$119,5,0)</f>
        <v>EMEA</v>
      </c>
      <c r="X572" t="str">
        <f>VLOOKUP(A572,Sites!$A$1:$K$119,6,0)</f>
        <v>Ireland</v>
      </c>
      <c r="Y572" t="str">
        <f>VLOOKUP(A572,Sites!$A$1:$K$119,7,0)</f>
        <v>Dublin</v>
      </c>
      <c r="Z572" t="str">
        <f>VLOOKUP(A572,Sites!$A$1:$K$119,8,0)</f>
        <v>Dublin Address</v>
      </c>
      <c r="AA572" t="str">
        <f>VLOOKUP(A572,Sites!$A$1:$K$119,9,0)</f>
        <v>Dublin</v>
      </c>
      <c r="AB572">
        <f>VLOOKUP(A572,Sites!$A$1:$K$119,10,0)</f>
        <v>53.258631000000001</v>
      </c>
      <c r="AC572">
        <f>VLOOKUP(A572,Sites!$A$1:$K$119,11,0)</f>
        <v>-6.1166020000000003</v>
      </c>
    </row>
    <row r="573" spans="1:29" x14ac:dyDescent="0.3">
      <c r="A573">
        <v>8136667</v>
      </c>
      <c r="B573" t="s">
        <v>331</v>
      </c>
      <c r="C573" t="s">
        <v>332</v>
      </c>
      <c r="D573" s="3">
        <v>42156</v>
      </c>
      <c r="E573">
        <v>1079.8599999999999</v>
      </c>
      <c r="F573">
        <v>6803</v>
      </c>
      <c r="G573" t="s">
        <v>333</v>
      </c>
      <c r="H573">
        <v>9177</v>
      </c>
      <c r="I573">
        <v>9177</v>
      </c>
      <c r="J573" t="s">
        <v>334</v>
      </c>
      <c r="K573" t="s">
        <v>335</v>
      </c>
      <c r="L573" t="s">
        <v>343</v>
      </c>
      <c r="M573" t="s">
        <v>337</v>
      </c>
      <c r="N573" t="s">
        <v>349</v>
      </c>
      <c r="O573" t="s">
        <v>349</v>
      </c>
      <c r="P573" t="s">
        <v>338</v>
      </c>
      <c r="Q573" t="s">
        <v>339</v>
      </c>
      <c r="R573" t="s">
        <v>357</v>
      </c>
      <c r="S573" t="s">
        <v>339</v>
      </c>
      <c r="T573" t="s">
        <v>340</v>
      </c>
      <c r="U573" t="str">
        <f>VLOOKUP(A573,Sites!$A$1:$K$119,3,0)</f>
        <v>Branch</v>
      </c>
      <c r="V573" t="str">
        <f>VLOOKUP(A573,Sites!$A$1:$K$119,4,0)</f>
        <v>Line C</v>
      </c>
      <c r="W573" t="str">
        <f>VLOOKUP(A573,Sites!$A$1:$K$119,5,0)</f>
        <v>EMEA</v>
      </c>
      <c r="X573" t="str">
        <f>VLOOKUP(A573,Sites!$A$1:$K$119,6,0)</f>
        <v>Ireland</v>
      </c>
      <c r="Y573" t="str">
        <f>VLOOKUP(A573,Sites!$A$1:$K$119,7,0)</f>
        <v>Dublin</v>
      </c>
      <c r="Z573" t="str">
        <f>VLOOKUP(A573,Sites!$A$1:$K$119,8,0)</f>
        <v>Dublin Address</v>
      </c>
      <c r="AA573" t="str">
        <f>VLOOKUP(A573,Sites!$A$1:$K$119,9,0)</f>
        <v>Dublin</v>
      </c>
      <c r="AB573">
        <f>VLOOKUP(A573,Sites!$A$1:$K$119,10,0)</f>
        <v>53.258631000000001</v>
      </c>
      <c r="AC573">
        <f>VLOOKUP(A573,Sites!$A$1:$K$119,11,0)</f>
        <v>-6.1166020000000003</v>
      </c>
    </row>
    <row r="574" spans="1:29" x14ac:dyDescent="0.3">
      <c r="A574">
        <v>8136667</v>
      </c>
      <c r="B574" t="s">
        <v>331</v>
      </c>
      <c r="C574" t="s">
        <v>332</v>
      </c>
      <c r="D574" s="3">
        <v>42522</v>
      </c>
      <c r="E574">
        <v>1072.6400000000001</v>
      </c>
      <c r="F574">
        <v>6992</v>
      </c>
      <c r="G574" t="s">
        <v>333</v>
      </c>
      <c r="H574">
        <v>9177</v>
      </c>
      <c r="I574">
        <v>9177</v>
      </c>
      <c r="J574" t="s">
        <v>334</v>
      </c>
      <c r="K574" t="s">
        <v>335</v>
      </c>
      <c r="L574" t="s">
        <v>343</v>
      </c>
      <c r="M574" t="s">
        <v>337</v>
      </c>
      <c r="N574" t="s">
        <v>349</v>
      </c>
      <c r="O574" t="s">
        <v>349</v>
      </c>
      <c r="P574" t="s">
        <v>338</v>
      </c>
      <c r="Q574" t="s">
        <v>339</v>
      </c>
      <c r="R574" t="s">
        <v>357</v>
      </c>
      <c r="S574" t="s">
        <v>339</v>
      </c>
      <c r="T574" t="s">
        <v>340</v>
      </c>
      <c r="U574" t="str">
        <f>VLOOKUP(A574,Sites!$A$1:$K$119,3,0)</f>
        <v>Branch</v>
      </c>
      <c r="V574" t="str">
        <f>VLOOKUP(A574,Sites!$A$1:$K$119,4,0)</f>
        <v>Line C</v>
      </c>
      <c r="W574" t="str">
        <f>VLOOKUP(A574,Sites!$A$1:$K$119,5,0)</f>
        <v>EMEA</v>
      </c>
      <c r="X574" t="str">
        <f>VLOOKUP(A574,Sites!$A$1:$K$119,6,0)</f>
        <v>Ireland</v>
      </c>
      <c r="Y574" t="str">
        <f>VLOOKUP(A574,Sites!$A$1:$K$119,7,0)</f>
        <v>Dublin</v>
      </c>
      <c r="Z574" t="str">
        <f>VLOOKUP(A574,Sites!$A$1:$K$119,8,0)</f>
        <v>Dublin Address</v>
      </c>
      <c r="AA574" t="str">
        <f>VLOOKUP(A574,Sites!$A$1:$K$119,9,0)</f>
        <v>Dublin</v>
      </c>
      <c r="AB574">
        <f>VLOOKUP(A574,Sites!$A$1:$K$119,10,0)</f>
        <v>53.258631000000001</v>
      </c>
      <c r="AC574">
        <f>VLOOKUP(A574,Sites!$A$1:$K$119,11,0)</f>
        <v>-6.1166020000000003</v>
      </c>
    </row>
    <row r="575" spans="1:29" x14ac:dyDescent="0.3">
      <c r="A575">
        <v>8136667</v>
      </c>
      <c r="B575" t="s">
        <v>331</v>
      </c>
      <c r="C575" t="s">
        <v>332</v>
      </c>
      <c r="D575" s="3">
        <v>41334</v>
      </c>
      <c r="E575">
        <v>2410.1</v>
      </c>
      <c r="F575">
        <v>12822</v>
      </c>
      <c r="G575" t="s">
        <v>333</v>
      </c>
      <c r="H575">
        <v>9177</v>
      </c>
      <c r="I575">
        <v>9177</v>
      </c>
      <c r="J575" t="s">
        <v>334</v>
      </c>
      <c r="K575" t="s">
        <v>335</v>
      </c>
      <c r="L575" t="s">
        <v>343</v>
      </c>
      <c r="M575" t="s">
        <v>337</v>
      </c>
      <c r="N575" t="s">
        <v>349</v>
      </c>
      <c r="O575" t="s">
        <v>349</v>
      </c>
      <c r="P575" t="s">
        <v>338</v>
      </c>
      <c r="Q575" t="s">
        <v>339</v>
      </c>
      <c r="R575" t="s">
        <v>357</v>
      </c>
      <c r="S575" t="s">
        <v>339</v>
      </c>
      <c r="T575" t="s">
        <v>340</v>
      </c>
      <c r="U575" t="str">
        <f>VLOOKUP(A575,Sites!$A$1:$K$119,3,0)</f>
        <v>Branch</v>
      </c>
      <c r="V575" t="str">
        <f>VLOOKUP(A575,Sites!$A$1:$K$119,4,0)</f>
        <v>Line C</v>
      </c>
      <c r="W575" t="str">
        <f>VLOOKUP(A575,Sites!$A$1:$K$119,5,0)</f>
        <v>EMEA</v>
      </c>
      <c r="X575" t="str">
        <f>VLOOKUP(A575,Sites!$A$1:$K$119,6,0)</f>
        <v>Ireland</v>
      </c>
      <c r="Y575" t="str">
        <f>VLOOKUP(A575,Sites!$A$1:$K$119,7,0)</f>
        <v>Dublin</v>
      </c>
      <c r="Z575" t="str">
        <f>VLOOKUP(A575,Sites!$A$1:$K$119,8,0)</f>
        <v>Dublin Address</v>
      </c>
      <c r="AA575" t="str">
        <f>VLOOKUP(A575,Sites!$A$1:$K$119,9,0)</f>
        <v>Dublin</v>
      </c>
      <c r="AB575">
        <f>VLOOKUP(A575,Sites!$A$1:$K$119,10,0)</f>
        <v>53.258631000000001</v>
      </c>
      <c r="AC575">
        <f>VLOOKUP(A575,Sites!$A$1:$K$119,11,0)</f>
        <v>-6.1166020000000003</v>
      </c>
    </row>
    <row r="576" spans="1:29" x14ac:dyDescent="0.3">
      <c r="A576">
        <v>8136667</v>
      </c>
      <c r="B576" t="s">
        <v>331</v>
      </c>
      <c r="C576" t="s">
        <v>332</v>
      </c>
      <c r="D576" s="3">
        <v>41699</v>
      </c>
      <c r="E576">
        <v>2918.29</v>
      </c>
      <c r="F576">
        <v>14516</v>
      </c>
      <c r="G576" t="s">
        <v>333</v>
      </c>
      <c r="H576">
        <v>9177</v>
      </c>
      <c r="I576">
        <v>9177</v>
      </c>
      <c r="J576" t="s">
        <v>334</v>
      </c>
      <c r="K576" t="s">
        <v>335</v>
      </c>
      <c r="L576" t="s">
        <v>343</v>
      </c>
      <c r="M576" t="s">
        <v>337</v>
      </c>
      <c r="N576" t="s">
        <v>349</v>
      </c>
      <c r="O576" t="s">
        <v>349</v>
      </c>
      <c r="P576" t="s">
        <v>338</v>
      </c>
      <c r="Q576" t="s">
        <v>339</v>
      </c>
      <c r="R576" t="s">
        <v>357</v>
      </c>
      <c r="S576" t="s">
        <v>339</v>
      </c>
      <c r="T576" t="s">
        <v>340</v>
      </c>
      <c r="U576" t="str">
        <f>VLOOKUP(A576,Sites!$A$1:$K$119,3,0)</f>
        <v>Branch</v>
      </c>
      <c r="V576" t="str">
        <f>VLOOKUP(A576,Sites!$A$1:$K$119,4,0)</f>
        <v>Line C</v>
      </c>
      <c r="W576" t="str">
        <f>VLOOKUP(A576,Sites!$A$1:$K$119,5,0)</f>
        <v>EMEA</v>
      </c>
      <c r="X576" t="str">
        <f>VLOOKUP(A576,Sites!$A$1:$K$119,6,0)</f>
        <v>Ireland</v>
      </c>
      <c r="Y576" t="str">
        <f>VLOOKUP(A576,Sites!$A$1:$K$119,7,0)</f>
        <v>Dublin</v>
      </c>
      <c r="Z576" t="str">
        <f>VLOOKUP(A576,Sites!$A$1:$K$119,8,0)</f>
        <v>Dublin Address</v>
      </c>
      <c r="AA576" t="str">
        <f>VLOOKUP(A576,Sites!$A$1:$K$119,9,0)</f>
        <v>Dublin</v>
      </c>
      <c r="AB576">
        <f>VLOOKUP(A576,Sites!$A$1:$K$119,10,0)</f>
        <v>53.258631000000001</v>
      </c>
      <c r="AC576">
        <f>VLOOKUP(A576,Sites!$A$1:$K$119,11,0)</f>
        <v>-6.1166020000000003</v>
      </c>
    </row>
    <row r="577" spans="1:29" x14ac:dyDescent="0.3">
      <c r="A577">
        <v>8136667</v>
      </c>
      <c r="B577" t="s">
        <v>331</v>
      </c>
      <c r="C577" t="s">
        <v>332</v>
      </c>
      <c r="D577" s="3">
        <v>42064</v>
      </c>
      <c r="E577">
        <v>2510.31</v>
      </c>
      <c r="F577">
        <v>18673</v>
      </c>
      <c r="G577" t="s">
        <v>333</v>
      </c>
      <c r="H577">
        <v>9177</v>
      </c>
      <c r="I577">
        <v>9177</v>
      </c>
      <c r="J577" t="s">
        <v>334</v>
      </c>
      <c r="K577" t="s">
        <v>335</v>
      </c>
      <c r="L577" t="s">
        <v>343</v>
      </c>
      <c r="M577" t="s">
        <v>337</v>
      </c>
      <c r="N577" t="s">
        <v>349</v>
      </c>
      <c r="O577" t="s">
        <v>349</v>
      </c>
      <c r="P577" t="s">
        <v>338</v>
      </c>
      <c r="Q577" t="s">
        <v>339</v>
      </c>
      <c r="R577" t="s">
        <v>357</v>
      </c>
      <c r="S577" t="s">
        <v>339</v>
      </c>
      <c r="T577" t="s">
        <v>340</v>
      </c>
      <c r="U577" t="str">
        <f>VLOOKUP(A577,Sites!$A$1:$K$119,3,0)</f>
        <v>Branch</v>
      </c>
      <c r="V577" t="str">
        <f>VLOOKUP(A577,Sites!$A$1:$K$119,4,0)</f>
        <v>Line C</v>
      </c>
      <c r="W577" t="str">
        <f>VLOOKUP(A577,Sites!$A$1:$K$119,5,0)</f>
        <v>EMEA</v>
      </c>
      <c r="X577" t="str">
        <f>VLOOKUP(A577,Sites!$A$1:$K$119,6,0)</f>
        <v>Ireland</v>
      </c>
      <c r="Y577" t="str">
        <f>VLOOKUP(A577,Sites!$A$1:$K$119,7,0)</f>
        <v>Dublin</v>
      </c>
      <c r="Z577" t="str">
        <f>VLOOKUP(A577,Sites!$A$1:$K$119,8,0)</f>
        <v>Dublin Address</v>
      </c>
      <c r="AA577" t="str">
        <f>VLOOKUP(A577,Sites!$A$1:$K$119,9,0)</f>
        <v>Dublin</v>
      </c>
      <c r="AB577">
        <f>VLOOKUP(A577,Sites!$A$1:$K$119,10,0)</f>
        <v>53.258631000000001</v>
      </c>
      <c r="AC577">
        <f>VLOOKUP(A577,Sites!$A$1:$K$119,11,0)</f>
        <v>-6.1166020000000003</v>
      </c>
    </row>
    <row r="578" spans="1:29" x14ac:dyDescent="0.3">
      <c r="A578">
        <v>8136667</v>
      </c>
      <c r="B578" t="s">
        <v>331</v>
      </c>
      <c r="C578" t="s">
        <v>332</v>
      </c>
      <c r="D578" s="3">
        <v>42430</v>
      </c>
      <c r="E578">
        <v>2187.94</v>
      </c>
      <c r="F578">
        <v>13734</v>
      </c>
      <c r="G578" t="s">
        <v>333</v>
      </c>
      <c r="H578">
        <v>9177</v>
      </c>
      <c r="I578">
        <v>9177</v>
      </c>
      <c r="J578" t="s">
        <v>334</v>
      </c>
      <c r="K578" t="s">
        <v>335</v>
      </c>
      <c r="L578" t="s">
        <v>343</v>
      </c>
      <c r="M578" t="s">
        <v>337</v>
      </c>
      <c r="N578" t="s">
        <v>349</v>
      </c>
      <c r="O578" t="s">
        <v>349</v>
      </c>
      <c r="P578" t="s">
        <v>338</v>
      </c>
      <c r="Q578" t="s">
        <v>339</v>
      </c>
      <c r="R578" t="s">
        <v>357</v>
      </c>
      <c r="S578" t="s">
        <v>339</v>
      </c>
      <c r="T578" t="s">
        <v>340</v>
      </c>
      <c r="U578" t="str">
        <f>VLOOKUP(A578,Sites!$A$1:$K$119,3,0)</f>
        <v>Branch</v>
      </c>
      <c r="V578" t="str">
        <f>VLOOKUP(A578,Sites!$A$1:$K$119,4,0)</f>
        <v>Line C</v>
      </c>
      <c r="W578" t="str">
        <f>VLOOKUP(A578,Sites!$A$1:$K$119,5,0)</f>
        <v>EMEA</v>
      </c>
      <c r="X578" t="str">
        <f>VLOOKUP(A578,Sites!$A$1:$K$119,6,0)</f>
        <v>Ireland</v>
      </c>
      <c r="Y578" t="str">
        <f>VLOOKUP(A578,Sites!$A$1:$K$119,7,0)</f>
        <v>Dublin</v>
      </c>
      <c r="Z578" t="str">
        <f>VLOOKUP(A578,Sites!$A$1:$K$119,8,0)</f>
        <v>Dublin Address</v>
      </c>
      <c r="AA578" t="str">
        <f>VLOOKUP(A578,Sites!$A$1:$K$119,9,0)</f>
        <v>Dublin</v>
      </c>
      <c r="AB578">
        <f>VLOOKUP(A578,Sites!$A$1:$K$119,10,0)</f>
        <v>53.258631000000001</v>
      </c>
      <c r="AC578">
        <f>VLOOKUP(A578,Sites!$A$1:$K$119,11,0)</f>
        <v>-6.1166020000000003</v>
      </c>
    </row>
    <row r="579" spans="1:29" x14ac:dyDescent="0.3">
      <c r="A579">
        <v>8136667</v>
      </c>
      <c r="B579" t="s">
        <v>331</v>
      </c>
      <c r="C579" t="s">
        <v>332</v>
      </c>
      <c r="D579" s="3">
        <v>42795</v>
      </c>
      <c r="E579">
        <v>1938.14</v>
      </c>
      <c r="F579">
        <v>15364</v>
      </c>
      <c r="G579" t="s">
        <v>333</v>
      </c>
      <c r="H579">
        <v>9177</v>
      </c>
      <c r="I579">
        <v>9177</v>
      </c>
      <c r="J579" t="s">
        <v>334</v>
      </c>
      <c r="K579" t="s">
        <v>335</v>
      </c>
      <c r="L579" t="s">
        <v>343</v>
      </c>
      <c r="M579" t="s">
        <v>337</v>
      </c>
      <c r="N579" t="s">
        <v>349</v>
      </c>
      <c r="O579" t="s">
        <v>349</v>
      </c>
      <c r="P579" t="s">
        <v>338</v>
      </c>
      <c r="Q579" t="s">
        <v>339</v>
      </c>
      <c r="R579" t="s">
        <v>357</v>
      </c>
      <c r="S579" t="s">
        <v>339</v>
      </c>
      <c r="T579" t="s">
        <v>340</v>
      </c>
      <c r="U579" t="str">
        <f>VLOOKUP(A579,Sites!$A$1:$K$119,3,0)</f>
        <v>Branch</v>
      </c>
      <c r="V579" t="str">
        <f>VLOOKUP(A579,Sites!$A$1:$K$119,4,0)</f>
        <v>Line C</v>
      </c>
      <c r="W579" t="str">
        <f>VLOOKUP(A579,Sites!$A$1:$K$119,5,0)</f>
        <v>EMEA</v>
      </c>
      <c r="X579" t="str">
        <f>VLOOKUP(A579,Sites!$A$1:$K$119,6,0)</f>
        <v>Ireland</v>
      </c>
      <c r="Y579" t="str">
        <f>VLOOKUP(A579,Sites!$A$1:$K$119,7,0)</f>
        <v>Dublin</v>
      </c>
      <c r="Z579" t="str">
        <f>VLOOKUP(A579,Sites!$A$1:$K$119,8,0)</f>
        <v>Dublin Address</v>
      </c>
      <c r="AA579" t="str">
        <f>VLOOKUP(A579,Sites!$A$1:$K$119,9,0)</f>
        <v>Dublin</v>
      </c>
      <c r="AB579">
        <f>VLOOKUP(A579,Sites!$A$1:$K$119,10,0)</f>
        <v>53.258631000000001</v>
      </c>
      <c r="AC579">
        <f>VLOOKUP(A579,Sites!$A$1:$K$119,11,0)</f>
        <v>-6.1166020000000003</v>
      </c>
    </row>
    <row r="580" spans="1:29" x14ac:dyDescent="0.3">
      <c r="A580">
        <v>8136667</v>
      </c>
      <c r="B580" t="s">
        <v>331</v>
      </c>
      <c r="C580" t="s">
        <v>332</v>
      </c>
      <c r="D580" s="3">
        <v>41395</v>
      </c>
      <c r="E580">
        <v>1534.21</v>
      </c>
      <c r="F580">
        <v>11610</v>
      </c>
      <c r="G580" t="s">
        <v>333</v>
      </c>
      <c r="H580">
        <v>9177</v>
      </c>
      <c r="I580">
        <v>9177</v>
      </c>
      <c r="J580" t="s">
        <v>334</v>
      </c>
      <c r="K580" t="s">
        <v>335</v>
      </c>
      <c r="L580" t="s">
        <v>343</v>
      </c>
      <c r="M580" t="s">
        <v>337</v>
      </c>
      <c r="N580" t="s">
        <v>349</v>
      </c>
      <c r="O580" t="s">
        <v>349</v>
      </c>
      <c r="P580" t="s">
        <v>338</v>
      </c>
      <c r="Q580" t="s">
        <v>339</v>
      </c>
      <c r="R580" t="s">
        <v>357</v>
      </c>
      <c r="S580" t="s">
        <v>339</v>
      </c>
      <c r="T580" t="s">
        <v>340</v>
      </c>
      <c r="U580" t="str">
        <f>VLOOKUP(A580,Sites!$A$1:$K$119,3,0)</f>
        <v>Branch</v>
      </c>
      <c r="V580" t="str">
        <f>VLOOKUP(A580,Sites!$A$1:$K$119,4,0)</f>
        <v>Line C</v>
      </c>
      <c r="W580" t="str">
        <f>VLOOKUP(A580,Sites!$A$1:$K$119,5,0)</f>
        <v>EMEA</v>
      </c>
      <c r="X580" t="str">
        <f>VLOOKUP(A580,Sites!$A$1:$K$119,6,0)</f>
        <v>Ireland</v>
      </c>
      <c r="Y580" t="str">
        <f>VLOOKUP(A580,Sites!$A$1:$K$119,7,0)</f>
        <v>Dublin</v>
      </c>
      <c r="Z580" t="str">
        <f>VLOOKUP(A580,Sites!$A$1:$K$119,8,0)</f>
        <v>Dublin Address</v>
      </c>
      <c r="AA580" t="str">
        <f>VLOOKUP(A580,Sites!$A$1:$K$119,9,0)</f>
        <v>Dublin</v>
      </c>
      <c r="AB580">
        <f>VLOOKUP(A580,Sites!$A$1:$K$119,10,0)</f>
        <v>53.258631000000001</v>
      </c>
      <c r="AC580">
        <f>VLOOKUP(A580,Sites!$A$1:$K$119,11,0)</f>
        <v>-6.1166020000000003</v>
      </c>
    </row>
    <row r="581" spans="1:29" x14ac:dyDescent="0.3">
      <c r="A581">
        <v>8136667</v>
      </c>
      <c r="B581" t="s">
        <v>331</v>
      </c>
      <c r="C581" t="s">
        <v>332</v>
      </c>
      <c r="D581" s="3">
        <v>41760</v>
      </c>
      <c r="E581">
        <v>1260.94</v>
      </c>
      <c r="F581">
        <v>8384</v>
      </c>
      <c r="G581" t="s">
        <v>333</v>
      </c>
      <c r="H581">
        <v>9177</v>
      </c>
      <c r="I581">
        <v>9177</v>
      </c>
      <c r="J581" t="s">
        <v>334</v>
      </c>
      <c r="K581" t="s">
        <v>335</v>
      </c>
      <c r="L581" t="s">
        <v>343</v>
      </c>
      <c r="M581" t="s">
        <v>337</v>
      </c>
      <c r="N581" t="s">
        <v>349</v>
      </c>
      <c r="O581" t="s">
        <v>349</v>
      </c>
      <c r="P581" t="s">
        <v>338</v>
      </c>
      <c r="Q581" t="s">
        <v>339</v>
      </c>
      <c r="R581" t="s">
        <v>357</v>
      </c>
      <c r="S581" t="s">
        <v>339</v>
      </c>
      <c r="T581" t="s">
        <v>340</v>
      </c>
      <c r="U581" t="str">
        <f>VLOOKUP(A581,Sites!$A$1:$K$119,3,0)</f>
        <v>Branch</v>
      </c>
      <c r="V581" t="str">
        <f>VLOOKUP(A581,Sites!$A$1:$K$119,4,0)</f>
        <v>Line C</v>
      </c>
      <c r="W581" t="str">
        <f>VLOOKUP(A581,Sites!$A$1:$K$119,5,0)</f>
        <v>EMEA</v>
      </c>
      <c r="X581" t="str">
        <f>VLOOKUP(A581,Sites!$A$1:$K$119,6,0)</f>
        <v>Ireland</v>
      </c>
      <c r="Y581" t="str">
        <f>VLOOKUP(A581,Sites!$A$1:$K$119,7,0)</f>
        <v>Dublin</v>
      </c>
      <c r="Z581" t="str">
        <f>VLOOKUP(A581,Sites!$A$1:$K$119,8,0)</f>
        <v>Dublin Address</v>
      </c>
      <c r="AA581" t="str">
        <f>VLOOKUP(A581,Sites!$A$1:$K$119,9,0)</f>
        <v>Dublin</v>
      </c>
      <c r="AB581">
        <f>VLOOKUP(A581,Sites!$A$1:$K$119,10,0)</f>
        <v>53.258631000000001</v>
      </c>
      <c r="AC581">
        <f>VLOOKUP(A581,Sites!$A$1:$K$119,11,0)</f>
        <v>-6.1166020000000003</v>
      </c>
    </row>
    <row r="582" spans="1:29" x14ac:dyDescent="0.3">
      <c r="A582">
        <v>8136667</v>
      </c>
      <c r="B582" t="s">
        <v>331</v>
      </c>
      <c r="C582" t="s">
        <v>332</v>
      </c>
      <c r="D582" s="3">
        <v>42125</v>
      </c>
      <c r="E582">
        <v>1566.28</v>
      </c>
      <c r="F582">
        <v>12109</v>
      </c>
      <c r="G582" t="s">
        <v>333</v>
      </c>
      <c r="H582">
        <v>9177</v>
      </c>
      <c r="I582">
        <v>9177</v>
      </c>
      <c r="J582" t="s">
        <v>334</v>
      </c>
      <c r="K582" t="s">
        <v>335</v>
      </c>
      <c r="L582" t="s">
        <v>343</v>
      </c>
      <c r="M582" t="s">
        <v>337</v>
      </c>
      <c r="N582" t="s">
        <v>349</v>
      </c>
      <c r="O582" t="s">
        <v>349</v>
      </c>
      <c r="P582" t="s">
        <v>338</v>
      </c>
      <c r="Q582" t="s">
        <v>339</v>
      </c>
      <c r="R582" t="s">
        <v>357</v>
      </c>
      <c r="S582" t="s">
        <v>339</v>
      </c>
      <c r="T582" t="s">
        <v>340</v>
      </c>
      <c r="U582" t="str">
        <f>VLOOKUP(A582,Sites!$A$1:$K$119,3,0)</f>
        <v>Branch</v>
      </c>
      <c r="V582" t="str">
        <f>VLOOKUP(A582,Sites!$A$1:$K$119,4,0)</f>
        <v>Line C</v>
      </c>
      <c r="W582" t="str">
        <f>VLOOKUP(A582,Sites!$A$1:$K$119,5,0)</f>
        <v>EMEA</v>
      </c>
      <c r="X582" t="str">
        <f>VLOOKUP(A582,Sites!$A$1:$K$119,6,0)</f>
        <v>Ireland</v>
      </c>
      <c r="Y582" t="str">
        <f>VLOOKUP(A582,Sites!$A$1:$K$119,7,0)</f>
        <v>Dublin</v>
      </c>
      <c r="Z582" t="str">
        <f>VLOOKUP(A582,Sites!$A$1:$K$119,8,0)</f>
        <v>Dublin Address</v>
      </c>
      <c r="AA582" t="str">
        <f>VLOOKUP(A582,Sites!$A$1:$K$119,9,0)</f>
        <v>Dublin</v>
      </c>
      <c r="AB582">
        <f>VLOOKUP(A582,Sites!$A$1:$K$119,10,0)</f>
        <v>53.258631000000001</v>
      </c>
      <c r="AC582">
        <f>VLOOKUP(A582,Sites!$A$1:$K$119,11,0)</f>
        <v>-6.1166020000000003</v>
      </c>
    </row>
    <row r="583" spans="1:29" x14ac:dyDescent="0.3">
      <c r="A583">
        <v>8136667</v>
      </c>
      <c r="B583" t="s">
        <v>331</v>
      </c>
      <c r="C583" t="s">
        <v>332</v>
      </c>
      <c r="D583" s="3">
        <v>42491</v>
      </c>
      <c r="E583">
        <v>1279.08</v>
      </c>
      <c r="F583">
        <v>8212</v>
      </c>
      <c r="G583" t="s">
        <v>333</v>
      </c>
      <c r="H583">
        <v>9177</v>
      </c>
      <c r="I583">
        <v>9177</v>
      </c>
      <c r="J583" t="s">
        <v>334</v>
      </c>
      <c r="K583" t="s">
        <v>335</v>
      </c>
      <c r="L583" t="s">
        <v>343</v>
      </c>
      <c r="M583" t="s">
        <v>337</v>
      </c>
      <c r="N583" t="s">
        <v>349</v>
      </c>
      <c r="O583" t="s">
        <v>349</v>
      </c>
      <c r="P583" t="s">
        <v>338</v>
      </c>
      <c r="Q583" t="s">
        <v>339</v>
      </c>
      <c r="R583" t="s">
        <v>357</v>
      </c>
      <c r="S583" t="s">
        <v>339</v>
      </c>
      <c r="T583" t="s">
        <v>340</v>
      </c>
      <c r="U583" t="str">
        <f>VLOOKUP(A583,Sites!$A$1:$K$119,3,0)</f>
        <v>Branch</v>
      </c>
      <c r="V583" t="str">
        <f>VLOOKUP(A583,Sites!$A$1:$K$119,4,0)</f>
        <v>Line C</v>
      </c>
      <c r="W583" t="str">
        <f>VLOOKUP(A583,Sites!$A$1:$K$119,5,0)</f>
        <v>EMEA</v>
      </c>
      <c r="X583" t="str">
        <f>VLOOKUP(A583,Sites!$A$1:$K$119,6,0)</f>
        <v>Ireland</v>
      </c>
      <c r="Y583" t="str">
        <f>VLOOKUP(A583,Sites!$A$1:$K$119,7,0)</f>
        <v>Dublin</v>
      </c>
      <c r="Z583" t="str">
        <f>VLOOKUP(A583,Sites!$A$1:$K$119,8,0)</f>
        <v>Dublin Address</v>
      </c>
      <c r="AA583" t="str">
        <f>VLOOKUP(A583,Sites!$A$1:$K$119,9,0)</f>
        <v>Dublin</v>
      </c>
      <c r="AB583">
        <f>VLOOKUP(A583,Sites!$A$1:$K$119,10,0)</f>
        <v>53.258631000000001</v>
      </c>
      <c r="AC583">
        <f>VLOOKUP(A583,Sites!$A$1:$K$119,11,0)</f>
        <v>-6.1166020000000003</v>
      </c>
    </row>
    <row r="584" spans="1:29" x14ac:dyDescent="0.3">
      <c r="A584">
        <v>8136667</v>
      </c>
      <c r="B584" t="s">
        <v>331</v>
      </c>
      <c r="C584" t="s">
        <v>332</v>
      </c>
      <c r="D584" s="3">
        <v>41579</v>
      </c>
      <c r="E584">
        <v>5579.21</v>
      </c>
      <c r="F584">
        <v>28908</v>
      </c>
      <c r="G584" t="s">
        <v>333</v>
      </c>
      <c r="H584">
        <v>9177</v>
      </c>
      <c r="I584">
        <v>9177</v>
      </c>
      <c r="J584" t="s">
        <v>334</v>
      </c>
      <c r="K584" t="s">
        <v>335</v>
      </c>
      <c r="L584" t="s">
        <v>343</v>
      </c>
      <c r="M584" t="s">
        <v>337</v>
      </c>
      <c r="N584" t="s">
        <v>349</v>
      </c>
      <c r="O584" t="s">
        <v>349</v>
      </c>
      <c r="P584" t="s">
        <v>338</v>
      </c>
      <c r="Q584" t="s">
        <v>339</v>
      </c>
      <c r="R584" t="s">
        <v>357</v>
      </c>
      <c r="S584" t="s">
        <v>339</v>
      </c>
      <c r="T584" t="s">
        <v>340</v>
      </c>
      <c r="U584" t="str">
        <f>VLOOKUP(A584,Sites!$A$1:$K$119,3,0)</f>
        <v>Branch</v>
      </c>
      <c r="V584" t="str">
        <f>VLOOKUP(A584,Sites!$A$1:$K$119,4,0)</f>
        <v>Line C</v>
      </c>
      <c r="W584" t="str">
        <f>VLOOKUP(A584,Sites!$A$1:$K$119,5,0)</f>
        <v>EMEA</v>
      </c>
      <c r="X584" t="str">
        <f>VLOOKUP(A584,Sites!$A$1:$K$119,6,0)</f>
        <v>Ireland</v>
      </c>
      <c r="Y584" t="str">
        <f>VLOOKUP(A584,Sites!$A$1:$K$119,7,0)</f>
        <v>Dublin</v>
      </c>
      <c r="Z584" t="str">
        <f>VLOOKUP(A584,Sites!$A$1:$K$119,8,0)</f>
        <v>Dublin Address</v>
      </c>
      <c r="AA584" t="str">
        <f>VLOOKUP(A584,Sites!$A$1:$K$119,9,0)</f>
        <v>Dublin</v>
      </c>
      <c r="AB584">
        <f>VLOOKUP(A584,Sites!$A$1:$K$119,10,0)</f>
        <v>53.258631000000001</v>
      </c>
      <c r="AC584">
        <f>VLOOKUP(A584,Sites!$A$1:$K$119,11,0)</f>
        <v>-6.1166020000000003</v>
      </c>
    </row>
    <row r="585" spans="1:29" x14ac:dyDescent="0.3">
      <c r="A585">
        <v>8136667</v>
      </c>
      <c r="B585" t="s">
        <v>331</v>
      </c>
      <c r="C585" t="s">
        <v>332</v>
      </c>
      <c r="D585" s="3">
        <v>41944</v>
      </c>
      <c r="E585">
        <v>2211.25</v>
      </c>
      <c r="F585">
        <v>11374</v>
      </c>
      <c r="G585" t="s">
        <v>333</v>
      </c>
      <c r="H585">
        <v>9177</v>
      </c>
      <c r="I585">
        <v>9177</v>
      </c>
      <c r="J585" t="s">
        <v>334</v>
      </c>
      <c r="K585" t="s">
        <v>335</v>
      </c>
      <c r="L585" t="s">
        <v>343</v>
      </c>
      <c r="M585" t="s">
        <v>337</v>
      </c>
      <c r="N585" t="s">
        <v>349</v>
      </c>
      <c r="O585" t="s">
        <v>349</v>
      </c>
      <c r="P585" t="s">
        <v>338</v>
      </c>
      <c r="Q585" t="s">
        <v>339</v>
      </c>
      <c r="R585" t="s">
        <v>357</v>
      </c>
      <c r="S585" t="s">
        <v>339</v>
      </c>
      <c r="T585" t="s">
        <v>340</v>
      </c>
      <c r="U585" t="str">
        <f>VLOOKUP(A585,Sites!$A$1:$K$119,3,0)</f>
        <v>Branch</v>
      </c>
      <c r="V585" t="str">
        <f>VLOOKUP(A585,Sites!$A$1:$K$119,4,0)</f>
        <v>Line C</v>
      </c>
      <c r="W585" t="str">
        <f>VLOOKUP(A585,Sites!$A$1:$K$119,5,0)</f>
        <v>EMEA</v>
      </c>
      <c r="X585" t="str">
        <f>VLOOKUP(A585,Sites!$A$1:$K$119,6,0)</f>
        <v>Ireland</v>
      </c>
      <c r="Y585" t="str">
        <f>VLOOKUP(A585,Sites!$A$1:$K$119,7,0)</f>
        <v>Dublin</v>
      </c>
      <c r="Z585" t="str">
        <f>VLOOKUP(A585,Sites!$A$1:$K$119,8,0)</f>
        <v>Dublin Address</v>
      </c>
      <c r="AA585" t="str">
        <f>VLOOKUP(A585,Sites!$A$1:$K$119,9,0)</f>
        <v>Dublin</v>
      </c>
      <c r="AB585">
        <f>VLOOKUP(A585,Sites!$A$1:$K$119,10,0)</f>
        <v>53.258631000000001</v>
      </c>
      <c r="AC585">
        <f>VLOOKUP(A585,Sites!$A$1:$K$119,11,0)</f>
        <v>-6.1166020000000003</v>
      </c>
    </row>
    <row r="586" spans="1:29" x14ac:dyDescent="0.3">
      <c r="A586">
        <v>8136667</v>
      </c>
      <c r="B586" t="s">
        <v>331</v>
      </c>
      <c r="C586" t="s">
        <v>332</v>
      </c>
      <c r="D586" s="3">
        <v>42309</v>
      </c>
      <c r="E586">
        <v>2270.5300000000002</v>
      </c>
      <c r="F586">
        <v>14424</v>
      </c>
      <c r="G586" t="s">
        <v>333</v>
      </c>
      <c r="H586">
        <v>9177</v>
      </c>
      <c r="I586">
        <v>9177</v>
      </c>
      <c r="J586" t="s">
        <v>334</v>
      </c>
      <c r="K586" t="s">
        <v>335</v>
      </c>
      <c r="L586" t="s">
        <v>343</v>
      </c>
      <c r="M586" t="s">
        <v>337</v>
      </c>
      <c r="N586" t="s">
        <v>349</v>
      </c>
      <c r="O586" t="s">
        <v>349</v>
      </c>
      <c r="P586" t="s">
        <v>338</v>
      </c>
      <c r="Q586" t="s">
        <v>339</v>
      </c>
      <c r="R586" t="s">
        <v>357</v>
      </c>
      <c r="S586" t="s">
        <v>339</v>
      </c>
      <c r="T586" t="s">
        <v>340</v>
      </c>
      <c r="U586" t="str">
        <f>VLOOKUP(A586,Sites!$A$1:$K$119,3,0)</f>
        <v>Branch</v>
      </c>
      <c r="V586" t="str">
        <f>VLOOKUP(A586,Sites!$A$1:$K$119,4,0)</f>
        <v>Line C</v>
      </c>
      <c r="W586" t="str">
        <f>VLOOKUP(A586,Sites!$A$1:$K$119,5,0)</f>
        <v>EMEA</v>
      </c>
      <c r="X586" t="str">
        <f>VLOOKUP(A586,Sites!$A$1:$K$119,6,0)</f>
        <v>Ireland</v>
      </c>
      <c r="Y586" t="str">
        <f>VLOOKUP(A586,Sites!$A$1:$K$119,7,0)</f>
        <v>Dublin</v>
      </c>
      <c r="Z586" t="str">
        <f>VLOOKUP(A586,Sites!$A$1:$K$119,8,0)</f>
        <v>Dublin Address</v>
      </c>
      <c r="AA586" t="str">
        <f>VLOOKUP(A586,Sites!$A$1:$K$119,9,0)</f>
        <v>Dublin</v>
      </c>
      <c r="AB586">
        <f>VLOOKUP(A586,Sites!$A$1:$K$119,10,0)</f>
        <v>53.258631000000001</v>
      </c>
      <c r="AC586">
        <f>VLOOKUP(A586,Sites!$A$1:$K$119,11,0)</f>
        <v>-6.1166020000000003</v>
      </c>
    </row>
    <row r="587" spans="1:29" x14ac:dyDescent="0.3">
      <c r="A587">
        <v>8136667</v>
      </c>
      <c r="B587" t="s">
        <v>331</v>
      </c>
      <c r="C587" t="s">
        <v>332</v>
      </c>
      <c r="D587" s="3">
        <v>42675</v>
      </c>
      <c r="E587">
        <v>2399.7399999999998</v>
      </c>
      <c r="F587">
        <v>15255</v>
      </c>
      <c r="G587" t="s">
        <v>333</v>
      </c>
      <c r="H587">
        <v>9177</v>
      </c>
      <c r="I587">
        <v>9177</v>
      </c>
      <c r="J587" t="s">
        <v>334</v>
      </c>
      <c r="K587" t="s">
        <v>335</v>
      </c>
      <c r="L587" t="s">
        <v>343</v>
      </c>
      <c r="M587" t="s">
        <v>337</v>
      </c>
      <c r="N587" t="s">
        <v>349</v>
      </c>
      <c r="O587" t="s">
        <v>349</v>
      </c>
      <c r="P587" t="s">
        <v>338</v>
      </c>
      <c r="Q587" t="s">
        <v>339</v>
      </c>
      <c r="R587" t="s">
        <v>357</v>
      </c>
      <c r="S587" t="s">
        <v>339</v>
      </c>
      <c r="T587" t="s">
        <v>340</v>
      </c>
      <c r="U587" t="str">
        <f>VLOOKUP(A587,Sites!$A$1:$K$119,3,0)</f>
        <v>Branch</v>
      </c>
      <c r="V587" t="str">
        <f>VLOOKUP(A587,Sites!$A$1:$K$119,4,0)</f>
        <v>Line C</v>
      </c>
      <c r="W587" t="str">
        <f>VLOOKUP(A587,Sites!$A$1:$K$119,5,0)</f>
        <v>EMEA</v>
      </c>
      <c r="X587" t="str">
        <f>VLOOKUP(A587,Sites!$A$1:$K$119,6,0)</f>
        <v>Ireland</v>
      </c>
      <c r="Y587" t="str">
        <f>VLOOKUP(A587,Sites!$A$1:$K$119,7,0)</f>
        <v>Dublin</v>
      </c>
      <c r="Z587" t="str">
        <f>VLOOKUP(A587,Sites!$A$1:$K$119,8,0)</f>
        <v>Dublin Address</v>
      </c>
      <c r="AA587" t="str">
        <f>VLOOKUP(A587,Sites!$A$1:$K$119,9,0)</f>
        <v>Dublin</v>
      </c>
      <c r="AB587">
        <f>VLOOKUP(A587,Sites!$A$1:$K$119,10,0)</f>
        <v>53.258631000000001</v>
      </c>
      <c r="AC587">
        <f>VLOOKUP(A587,Sites!$A$1:$K$119,11,0)</f>
        <v>-6.1166020000000003</v>
      </c>
    </row>
    <row r="588" spans="1:29" x14ac:dyDescent="0.3">
      <c r="A588">
        <v>8136667</v>
      </c>
      <c r="B588" t="s">
        <v>331</v>
      </c>
      <c r="C588" t="s">
        <v>332</v>
      </c>
      <c r="D588" s="3">
        <v>41548</v>
      </c>
      <c r="E588">
        <v>1422.13</v>
      </c>
      <c r="F588">
        <v>7973</v>
      </c>
      <c r="G588" t="s">
        <v>333</v>
      </c>
      <c r="H588">
        <v>9177</v>
      </c>
      <c r="I588">
        <v>9177</v>
      </c>
      <c r="J588" t="s">
        <v>334</v>
      </c>
      <c r="K588" t="s">
        <v>335</v>
      </c>
      <c r="L588" t="s">
        <v>343</v>
      </c>
      <c r="M588" t="s">
        <v>337</v>
      </c>
      <c r="N588" t="s">
        <v>349</v>
      </c>
      <c r="O588" t="s">
        <v>349</v>
      </c>
      <c r="P588" t="s">
        <v>338</v>
      </c>
      <c r="Q588" t="s">
        <v>339</v>
      </c>
      <c r="R588" t="s">
        <v>357</v>
      </c>
      <c r="S588" t="s">
        <v>339</v>
      </c>
      <c r="T588" t="s">
        <v>340</v>
      </c>
      <c r="U588" t="str">
        <f>VLOOKUP(A588,Sites!$A$1:$K$119,3,0)</f>
        <v>Branch</v>
      </c>
      <c r="V588" t="str">
        <f>VLOOKUP(A588,Sites!$A$1:$K$119,4,0)</f>
        <v>Line C</v>
      </c>
      <c r="W588" t="str">
        <f>VLOOKUP(A588,Sites!$A$1:$K$119,5,0)</f>
        <v>EMEA</v>
      </c>
      <c r="X588" t="str">
        <f>VLOOKUP(A588,Sites!$A$1:$K$119,6,0)</f>
        <v>Ireland</v>
      </c>
      <c r="Y588" t="str">
        <f>VLOOKUP(A588,Sites!$A$1:$K$119,7,0)</f>
        <v>Dublin</v>
      </c>
      <c r="Z588" t="str">
        <f>VLOOKUP(A588,Sites!$A$1:$K$119,8,0)</f>
        <v>Dublin Address</v>
      </c>
      <c r="AA588" t="str">
        <f>VLOOKUP(A588,Sites!$A$1:$K$119,9,0)</f>
        <v>Dublin</v>
      </c>
      <c r="AB588">
        <f>VLOOKUP(A588,Sites!$A$1:$K$119,10,0)</f>
        <v>53.258631000000001</v>
      </c>
      <c r="AC588">
        <f>VLOOKUP(A588,Sites!$A$1:$K$119,11,0)</f>
        <v>-6.1166020000000003</v>
      </c>
    </row>
    <row r="589" spans="1:29" x14ac:dyDescent="0.3">
      <c r="A589">
        <v>8136667</v>
      </c>
      <c r="B589" t="s">
        <v>331</v>
      </c>
      <c r="C589" t="s">
        <v>332</v>
      </c>
      <c r="D589" s="3">
        <v>41913</v>
      </c>
      <c r="E589">
        <v>1508.23</v>
      </c>
      <c r="F589">
        <v>9488</v>
      </c>
      <c r="G589" t="s">
        <v>333</v>
      </c>
      <c r="H589">
        <v>9177</v>
      </c>
      <c r="I589">
        <v>9177</v>
      </c>
      <c r="J589" t="s">
        <v>334</v>
      </c>
      <c r="K589" t="s">
        <v>335</v>
      </c>
      <c r="L589" t="s">
        <v>343</v>
      </c>
      <c r="M589" t="s">
        <v>337</v>
      </c>
      <c r="N589" t="s">
        <v>349</v>
      </c>
      <c r="O589" t="s">
        <v>349</v>
      </c>
      <c r="P589" t="s">
        <v>338</v>
      </c>
      <c r="Q589" t="s">
        <v>339</v>
      </c>
      <c r="R589" t="s">
        <v>357</v>
      </c>
      <c r="S589" t="s">
        <v>339</v>
      </c>
      <c r="T589" t="s">
        <v>340</v>
      </c>
      <c r="U589" t="str">
        <f>VLOOKUP(A589,Sites!$A$1:$K$119,3,0)</f>
        <v>Branch</v>
      </c>
      <c r="V589" t="str">
        <f>VLOOKUP(A589,Sites!$A$1:$K$119,4,0)</f>
        <v>Line C</v>
      </c>
      <c r="W589" t="str">
        <f>VLOOKUP(A589,Sites!$A$1:$K$119,5,0)</f>
        <v>EMEA</v>
      </c>
      <c r="X589" t="str">
        <f>VLOOKUP(A589,Sites!$A$1:$K$119,6,0)</f>
        <v>Ireland</v>
      </c>
      <c r="Y589" t="str">
        <f>VLOOKUP(A589,Sites!$A$1:$K$119,7,0)</f>
        <v>Dublin</v>
      </c>
      <c r="Z589" t="str">
        <f>VLOOKUP(A589,Sites!$A$1:$K$119,8,0)</f>
        <v>Dublin Address</v>
      </c>
      <c r="AA589" t="str">
        <f>VLOOKUP(A589,Sites!$A$1:$K$119,9,0)</f>
        <v>Dublin</v>
      </c>
      <c r="AB589">
        <f>VLOOKUP(A589,Sites!$A$1:$K$119,10,0)</f>
        <v>53.258631000000001</v>
      </c>
      <c r="AC589">
        <f>VLOOKUP(A589,Sites!$A$1:$K$119,11,0)</f>
        <v>-6.1166020000000003</v>
      </c>
    </row>
    <row r="590" spans="1:29" x14ac:dyDescent="0.3">
      <c r="A590">
        <v>8136667</v>
      </c>
      <c r="B590" t="s">
        <v>331</v>
      </c>
      <c r="C590" t="s">
        <v>332</v>
      </c>
      <c r="D590" s="3">
        <v>42278</v>
      </c>
      <c r="E590">
        <v>785.09</v>
      </c>
      <c r="F590">
        <v>7578</v>
      </c>
      <c r="G590" t="s">
        <v>333</v>
      </c>
      <c r="H590">
        <v>9177</v>
      </c>
      <c r="I590">
        <v>9177</v>
      </c>
      <c r="J590" t="s">
        <v>334</v>
      </c>
      <c r="K590" t="s">
        <v>335</v>
      </c>
      <c r="L590" t="s">
        <v>343</v>
      </c>
      <c r="M590" t="s">
        <v>337</v>
      </c>
      <c r="N590" t="s">
        <v>349</v>
      </c>
      <c r="O590" t="s">
        <v>349</v>
      </c>
      <c r="P590" t="s">
        <v>338</v>
      </c>
      <c r="Q590" t="s">
        <v>339</v>
      </c>
      <c r="R590" t="s">
        <v>357</v>
      </c>
      <c r="S590" t="s">
        <v>339</v>
      </c>
      <c r="T590" t="s">
        <v>340</v>
      </c>
      <c r="U590" t="str">
        <f>VLOOKUP(A590,Sites!$A$1:$K$119,3,0)</f>
        <v>Branch</v>
      </c>
      <c r="V590" t="str">
        <f>VLOOKUP(A590,Sites!$A$1:$K$119,4,0)</f>
        <v>Line C</v>
      </c>
      <c r="W590" t="str">
        <f>VLOOKUP(A590,Sites!$A$1:$K$119,5,0)</f>
        <v>EMEA</v>
      </c>
      <c r="X590" t="str">
        <f>VLOOKUP(A590,Sites!$A$1:$K$119,6,0)</f>
        <v>Ireland</v>
      </c>
      <c r="Y590" t="str">
        <f>VLOOKUP(A590,Sites!$A$1:$K$119,7,0)</f>
        <v>Dublin</v>
      </c>
      <c r="Z590" t="str">
        <f>VLOOKUP(A590,Sites!$A$1:$K$119,8,0)</f>
        <v>Dublin Address</v>
      </c>
      <c r="AA590" t="str">
        <f>VLOOKUP(A590,Sites!$A$1:$K$119,9,0)</f>
        <v>Dublin</v>
      </c>
      <c r="AB590">
        <f>VLOOKUP(A590,Sites!$A$1:$K$119,10,0)</f>
        <v>53.258631000000001</v>
      </c>
      <c r="AC590">
        <f>VLOOKUP(A590,Sites!$A$1:$K$119,11,0)</f>
        <v>-6.1166020000000003</v>
      </c>
    </row>
    <row r="591" spans="1:29" x14ac:dyDescent="0.3">
      <c r="A591">
        <v>8136667</v>
      </c>
      <c r="B591" t="s">
        <v>331</v>
      </c>
      <c r="C591" t="s">
        <v>332</v>
      </c>
      <c r="D591" s="3">
        <v>42644</v>
      </c>
      <c r="E591">
        <v>1332.59</v>
      </c>
      <c r="F591">
        <v>8816</v>
      </c>
      <c r="G591" t="s">
        <v>333</v>
      </c>
      <c r="H591">
        <v>9177</v>
      </c>
      <c r="I591">
        <v>9177</v>
      </c>
      <c r="J591" t="s">
        <v>334</v>
      </c>
      <c r="K591" t="s">
        <v>335</v>
      </c>
      <c r="L591" t="s">
        <v>343</v>
      </c>
      <c r="M591" t="s">
        <v>337</v>
      </c>
      <c r="N591" t="s">
        <v>349</v>
      </c>
      <c r="O591" t="s">
        <v>349</v>
      </c>
      <c r="P591" t="s">
        <v>338</v>
      </c>
      <c r="Q591" t="s">
        <v>339</v>
      </c>
      <c r="R591" t="s">
        <v>357</v>
      </c>
      <c r="S591" t="s">
        <v>339</v>
      </c>
      <c r="T591" t="s">
        <v>340</v>
      </c>
      <c r="U591" t="str">
        <f>VLOOKUP(A591,Sites!$A$1:$K$119,3,0)</f>
        <v>Branch</v>
      </c>
      <c r="V591" t="str">
        <f>VLOOKUP(A591,Sites!$A$1:$K$119,4,0)</f>
        <v>Line C</v>
      </c>
      <c r="W591" t="str">
        <f>VLOOKUP(A591,Sites!$A$1:$K$119,5,0)</f>
        <v>EMEA</v>
      </c>
      <c r="X591" t="str">
        <f>VLOOKUP(A591,Sites!$A$1:$K$119,6,0)</f>
        <v>Ireland</v>
      </c>
      <c r="Y591" t="str">
        <f>VLOOKUP(A591,Sites!$A$1:$K$119,7,0)</f>
        <v>Dublin</v>
      </c>
      <c r="Z591" t="str">
        <f>VLOOKUP(A591,Sites!$A$1:$K$119,8,0)</f>
        <v>Dublin Address</v>
      </c>
      <c r="AA591" t="str">
        <f>VLOOKUP(A591,Sites!$A$1:$K$119,9,0)</f>
        <v>Dublin</v>
      </c>
      <c r="AB591">
        <f>VLOOKUP(A591,Sites!$A$1:$K$119,10,0)</f>
        <v>53.258631000000001</v>
      </c>
      <c r="AC591">
        <f>VLOOKUP(A591,Sites!$A$1:$K$119,11,0)</f>
        <v>-6.1166020000000003</v>
      </c>
    </row>
    <row r="592" spans="1:29" x14ac:dyDescent="0.3">
      <c r="A592">
        <v>8136667</v>
      </c>
      <c r="B592" t="s">
        <v>331</v>
      </c>
      <c r="C592" t="s">
        <v>332</v>
      </c>
      <c r="D592" s="3">
        <v>41518</v>
      </c>
      <c r="E592">
        <v>1255.52</v>
      </c>
      <c r="F592">
        <v>7706</v>
      </c>
      <c r="G592" t="s">
        <v>333</v>
      </c>
      <c r="H592">
        <v>9177</v>
      </c>
      <c r="I592">
        <v>9177</v>
      </c>
      <c r="J592" t="s">
        <v>334</v>
      </c>
      <c r="K592" t="s">
        <v>335</v>
      </c>
      <c r="L592" t="s">
        <v>343</v>
      </c>
      <c r="M592" t="s">
        <v>337</v>
      </c>
      <c r="N592" t="s">
        <v>349</v>
      </c>
      <c r="O592" t="s">
        <v>349</v>
      </c>
      <c r="P592" t="s">
        <v>338</v>
      </c>
      <c r="Q592" t="s">
        <v>339</v>
      </c>
      <c r="R592" t="s">
        <v>357</v>
      </c>
      <c r="S592" t="s">
        <v>339</v>
      </c>
      <c r="T592" t="s">
        <v>340</v>
      </c>
      <c r="U592" t="str">
        <f>VLOOKUP(A592,Sites!$A$1:$K$119,3,0)</f>
        <v>Branch</v>
      </c>
      <c r="V592" t="str">
        <f>VLOOKUP(A592,Sites!$A$1:$K$119,4,0)</f>
        <v>Line C</v>
      </c>
      <c r="W592" t="str">
        <f>VLOOKUP(A592,Sites!$A$1:$K$119,5,0)</f>
        <v>EMEA</v>
      </c>
      <c r="X592" t="str">
        <f>VLOOKUP(A592,Sites!$A$1:$K$119,6,0)</f>
        <v>Ireland</v>
      </c>
      <c r="Y592" t="str">
        <f>VLOOKUP(A592,Sites!$A$1:$K$119,7,0)</f>
        <v>Dublin</v>
      </c>
      <c r="Z592" t="str">
        <f>VLOOKUP(A592,Sites!$A$1:$K$119,8,0)</f>
        <v>Dublin Address</v>
      </c>
      <c r="AA592" t="str">
        <f>VLOOKUP(A592,Sites!$A$1:$K$119,9,0)</f>
        <v>Dublin</v>
      </c>
      <c r="AB592">
        <f>VLOOKUP(A592,Sites!$A$1:$K$119,10,0)</f>
        <v>53.258631000000001</v>
      </c>
      <c r="AC592">
        <f>VLOOKUP(A592,Sites!$A$1:$K$119,11,0)</f>
        <v>-6.1166020000000003</v>
      </c>
    </row>
    <row r="593" spans="1:29" x14ac:dyDescent="0.3">
      <c r="A593">
        <v>8136667</v>
      </c>
      <c r="B593" t="s">
        <v>331</v>
      </c>
      <c r="C593" t="s">
        <v>332</v>
      </c>
      <c r="D593" s="3">
        <v>41883</v>
      </c>
      <c r="E593">
        <v>1634.74</v>
      </c>
      <c r="F593">
        <v>11634</v>
      </c>
      <c r="G593" t="s">
        <v>333</v>
      </c>
      <c r="H593">
        <v>9177</v>
      </c>
      <c r="I593">
        <v>9177</v>
      </c>
      <c r="J593" t="s">
        <v>334</v>
      </c>
      <c r="K593" t="s">
        <v>335</v>
      </c>
      <c r="L593" t="s">
        <v>343</v>
      </c>
      <c r="M593" t="s">
        <v>337</v>
      </c>
      <c r="N593" t="s">
        <v>349</v>
      </c>
      <c r="O593" t="s">
        <v>349</v>
      </c>
      <c r="P593" t="s">
        <v>338</v>
      </c>
      <c r="Q593" t="s">
        <v>339</v>
      </c>
      <c r="R593" t="s">
        <v>357</v>
      </c>
      <c r="S593" t="s">
        <v>339</v>
      </c>
      <c r="T593" t="s">
        <v>340</v>
      </c>
      <c r="U593" t="str">
        <f>VLOOKUP(A593,Sites!$A$1:$K$119,3,0)</f>
        <v>Branch</v>
      </c>
      <c r="V593" t="str">
        <f>VLOOKUP(A593,Sites!$A$1:$K$119,4,0)</f>
        <v>Line C</v>
      </c>
      <c r="W593" t="str">
        <f>VLOOKUP(A593,Sites!$A$1:$K$119,5,0)</f>
        <v>EMEA</v>
      </c>
      <c r="X593" t="str">
        <f>VLOOKUP(A593,Sites!$A$1:$K$119,6,0)</f>
        <v>Ireland</v>
      </c>
      <c r="Y593" t="str">
        <f>VLOOKUP(A593,Sites!$A$1:$K$119,7,0)</f>
        <v>Dublin</v>
      </c>
      <c r="Z593" t="str">
        <f>VLOOKUP(A593,Sites!$A$1:$K$119,8,0)</f>
        <v>Dublin Address</v>
      </c>
      <c r="AA593" t="str">
        <f>VLOOKUP(A593,Sites!$A$1:$K$119,9,0)</f>
        <v>Dublin</v>
      </c>
      <c r="AB593">
        <f>VLOOKUP(A593,Sites!$A$1:$K$119,10,0)</f>
        <v>53.258631000000001</v>
      </c>
      <c r="AC593">
        <f>VLOOKUP(A593,Sites!$A$1:$K$119,11,0)</f>
        <v>-6.1166020000000003</v>
      </c>
    </row>
    <row r="594" spans="1:29" x14ac:dyDescent="0.3">
      <c r="A594">
        <v>8136667</v>
      </c>
      <c r="B594" t="s">
        <v>331</v>
      </c>
      <c r="C594" t="s">
        <v>332</v>
      </c>
      <c r="D594" s="3">
        <v>42248</v>
      </c>
      <c r="E594">
        <v>748.43</v>
      </c>
      <c r="F594">
        <v>6812</v>
      </c>
      <c r="G594" t="s">
        <v>333</v>
      </c>
      <c r="H594">
        <v>9177</v>
      </c>
      <c r="I594">
        <v>9177</v>
      </c>
      <c r="J594" t="s">
        <v>334</v>
      </c>
      <c r="K594" t="s">
        <v>335</v>
      </c>
      <c r="L594" t="s">
        <v>343</v>
      </c>
      <c r="M594" t="s">
        <v>337</v>
      </c>
      <c r="N594" t="s">
        <v>349</v>
      </c>
      <c r="O594" t="s">
        <v>349</v>
      </c>
      <c r="P594" t="s">
        <v>338</v>
      </c>
      <c r="Q594" t="s">
        <v>339</v>
      </c>
      <c r="R594" t="s">
        <v>357</v>
      </c>
      <c r="S594" t="s">
        <v>339</v>
      </c>
      <c r="T594" t="s">
        <v>340</v>
      </c>
      <c r="U594" t="str">
        <f>VLOOKUP(A594,Sites!$A$1:$K$119,3,0)</f>
        <v>Branch</v>
      </c>
      <c r="V594" t="str">
        <f>VLOOKUP(A594,Sites!$A$1:$K$119,4,0)</f>
        <v>Line C</v>
      </c>
      <c r="W594" t="str">
        <f>VLOOKUP(A594,Sites!$A$1:$K$119,5,0)</f>
        <v>EMEA</v>
      </c>
      <c r="X594" t="str">
        <f>VLOOKUP(A594,Sites!$A$1:$K$119,6,0)</f>
        <v>Ireland</v>
      </c>
      <c r="Y594" t="str">
        <f>VLOOKUP(A594,Sites!$A$1:$K$119,7,0)</f>
        <v>Dublin</v>
      </c>
      <c r="Z594" t="str">
        <f>VLOOKUP(A594,Sites!$A$1:$K$119,8,0)</f>
        <v>Dublin Address</v>
      </c>
      <c r="AA594" t="str">
        <f>VLOOKUP(A594,Sites!$A$1:$K$119,9,0)</f>
        <v>Dublin</v>
      </c>
      <c r="AB594">
        <f>VLOOKUP(A594,Sites!$A$1:$K$119,10,0)</f>
        <v>53.258631000000001</v>
      </c>
      <c r="AC594">
        <f>VLOOKUP(A594,Sites!$A$1:$K$119,11,0)</f>
        <v>-6.1166020000000003</v>
      </c>
    </row>
    <row r="595" spans="1:29" x14ac:dyDescent="0.3">
      <c r="A595">
        <v>8136667</v>
      </c>
      <c r="B595" t="s">
        <v>331</v>
      </c>
      <c r="C595" t="s">
        <v>332</v>
      </c>
      <c r="D595" s="3">
        <v>42614</v>
      </c>
      <c r="E595">
        <v>1281.49</v>
      </c>
      <c r="F595">
        <v>8325</v>
      </c>
      <c r="G595" t="s">
        <v>333</v>
      </c>
      <c r="H595">
        <v>9177</v>
      </c>
      <c r="I595">
        <v>9177</v>
      </c>
      <c r="J595" t="s">
        <v>334</v>
      </c>
      <c r="K595" t="s">
        <v>335</v>
      </c>
      <c r="L595" t="s">
        <v>343</v>
      </c>
      <c r="M595" t="s">
        <v>337</v>
      </c>
      <c r="N595" t="s">
        <v>349</v>
      </c>
      <c r="O595" t="s">
        <v>349</v>
      </c>
      <c r="P595" t="s">
        <v>338</v>
      </c>
      <c r="Q595" t="s">
        <v>339</v>
      </c>
      <c r="R595" t="s">
        <v>357</v>
      </c>
      <c r="S595" t="s">
        <v>339</v>
      </c>
      <c r="T595" t="s">
        <v>340</v>
      </c>
      <c r="U595" t="str">
        <f>VLOOKUP(A595,Sites!$A$1:$K$119,3,0)</f>
        <v>Branch</v>
      </c>
      <c r="V595" t="str">
        <f>VLOOKUP(A595,Sites!$A$1:$K$119,4,0)</f>
        <v>Line C</v>
      </c>
      <c r="W595" t="str">
        <f>VLOOKUP(A595,Sites!$A$1:$K$119,5,0)</f>
        <v>EMEA</v>
      </c>
      <c r="X595" t="str">
        <f>VLOOKUP(A595,Sites!$A$1:$K$119,6,0)</f>
        <v>Ireland</v>
      </c>
      <c r="Y595" t="str">
        <f>VLOOKUP(A595,Sites!$A$1:$K$119,7,0)</f>
        <v>Dublin</v>
      </c>
      <c r="Z595" t="str">
        <f>VLOOKUP(A595,Sites!$A$1:$K$119,8,0)</f>
        <v>Dublin Address</v>
      </c>
      <c r="AA595" t="str">
        <f>VLOOKUP(A595,Sites!$A$1:$K$119,9,0)</f>
        <v>Dublin</v>
      </c>
      <c r="AB595">
        <f>VLOOKUP(A595,Sites!$A$1:$K$119,10,0)</f>
        <v>53.258631000000001</v>
      </c>
      <c r="AC595">
        <f>VLOOKUP(A595,Sites!$A$1:$K$119,11,0)</f>
        <v>-6.1166020000000003</v>
      </c>
    </row>
    <row r="596" spans="1:29" x14ac:dyDescent="0.3">
      <c r="A596">
        <v>8136711</v>
      </c>
      <c r="B596" t="s">
        <v>331</v>
      </c>
      <c r="C596" t="s">
        <v>332</v>
      </c>
      <c r="D596" s="3">
        <v>41365</v>
      </c>
      <c r="E596">
        <v>7435.07</v>
      </c>
      <c r="F596">
        <v>41075</v>
      </c>
      <c r="G596" t="s">
        <v>333</v>
      </c>
      <c r="H596">
        <v>17584</v>
      </c>
      <c r="I596">
        <v>0</v>
      </c>
      <c r="J596" t="s">
        <v>334</v>
      </c>
      <c r="K596" t="s">
        <v>335</v>
      </c>
      <c r="L596" t="s">
        <v>343</v>
      </c>
      <c r="M596" t="s">
        <v>337</v>
      </c>
      <c r="N596" t="s">
        <v>349</v>
      </c>
      <c r="O596" t="s">
        <v>349</v>
      </c>
      <c r="P596" t="s">
        <v>338</v>
      </c>
      <c r="Q596" t="s">
        <v>347</v>
      </c>
      <c r="R596" t="s">
        <v>16</v>
      </c>
      <c r="S596" t="s">
        <v>356</v>
      </c>
      <c r="T596" t="s">
        <v>340</v>
      </c>
      <c r="U596" t="str">
        <f>VLOOKUP(A596,Sites!$A$1:$K$119,3,0)</f>
        <v>Office-Secondary Location</v>
      </c>
      <c r="V596" t="str">
        <f>VLOOKUP(A596,Sites!$A$1:$K$119,4,0)</f>
        <v>Line A</v>
      </c>
      <c r="W596" t="str">
        <f>VLOOKUP(A596,Sites!$A$1:$K$119,5,0)</f>
        <v>AM</v>
      </c>
      <c r="X596" t="str">
        <f>VLOOKUP(A596,Sites!$A$1:$K$119,6,0)</f>
        <v>USA</v>
      </c>
      <c r="Y596" t="str">
        <f>VLOOKUP(A596,Sites!$A$1:$K$119,7,0)</f>
        <v>Birmingham</v>
      </c>
      <c r="Z596" t="str">
        <f>VLOOKUP(A596,Sites!$A$1:$K$119,8,0)</f>
        <v>Birmingham Address</v>
      </c>
      <c r="AA596" t="str">
        <f>VLOOKUP(A596,Sites!$A$1:$K$119,9,0)</f>
        <v>Birmingham</v>
      </c>
      <c r="AB596">
        <f>VLOOKUP(A596,Sites!$A$1:$K$119,10,0)</f>
        <v>42.543968999999997</v>
      </c>
      <c r="AC596">
        <f>VLOOKUP(A596,Sites!$A$1:$K$119,11,0)</f>
        <v>-83.213374000000002</v>
      </c>
    </row>
    <row r="597" spans="1:29" x14ac:dyDescent="0.3">
      <c r="A597">
        <v>8136711</v>
      </c>
      <c r="B597" t="s">
        <v>331</v>
      </c>
      <c r="C597" t="s">
        <v>332</v>
      </c>
      <c r="D597" s="3">
        <v>41730</v>
      </c>
      <c r="E597">
        <v>6582.13</v>
      </c>
      <c r="F597">
        <v>32720</v>
      </c>
      <c r="G597" t="s">
        <v>333</v>
      </c>
      <c r="H597">
        <v>17584</v>
      </c>
      <c r="I597">
        <v>0</v>
      </c>
      <c r="J597" t="s">
        <v>334</v>
      </c>
      <c r="K597" t="s">
        <v>335</v>
      </c>
      <c r="L597" t="s">
        <v>343</v>
      </c>
      <c r="M597" t="s">
        <v>337</v>
      </c>
      <c r="N597" t="s">
        <v>349</v>
      </c>
      <c r="O597" t="s">
        <v>349</v>
      </c>
      <c r="P597" t="s">
        <v>338</v>
      </c>
      <c r="Q597" t="s">
        <v>347</v>
      </c>
      <c r="R597" t="s">
        <v>16</v>
      </c>
      <c r="S597" t="s">
        <v>356</v>
      </c>
      <c r="T597" t="s">
        <v>340</v>
      </c>
      <c r="U597" t="str">
        <f>VLOOKUP(A597,Sites!$A$1:$K$119,3,0)</f>
        <v>Office-Secondary Location</v>
      </c>
      <c r="V597" t="str">
        <f>VLOOKUP(A597,Sites!$A$1:$K$119,4,0)</f>
        <v>Line A</v>
      </c>
      <c r="W597" t="str">
        <f>VLOOKUP(A597,Sites!$A$1:$K$119,5,0)</f>
        <v>AM</v>
      </c>
      <c r="X597" t="str">
        <f>VLOOKUP(A597,Sites!$A$1:$K$119,6,0)</f>
        <v>USA</v>
      </c>
      <c r="Y597" t="str">
        <f>VLOOKUP(A597,Sites!$A$1:$K$119,7,0)</f>
        <v>Birmingham</v>
      </c>
      <c r="Z597" t="str">
        <f>VLOOKUP(A597,Sites!$A$1:$K$119,8,0)</f>
        <v>Birmingham Address</v>
      </c>
      <c r="AA597" t="str">
        <f>VLOOKUP(A597,Sites!$A$1:$K$119,9,0)</f>
        <v>Birmingham</v>
      </c>
      <c r="AB597">
        <f>VLOOKUP(A597,Sites!$A$1:$K$119,10,0)</f>
        <v>42.543968999999997</v>
      </c>
      <c r="AC597">
        <f>VLOOKUP(A597,Sites!$A$1:$K$119,11,0)</f>
        <v>-83.213374000000002</v>
      </c>
    </row>
    <row r="598" spans="1:29" x14ac:dyDescent="0.3">
      <c r="A598">
        <v>8136711</v>
      </c>
      <c r="B598" t="s">
        <v>331</v>
      </c>
      <c r="C598" t="s">
        <v>332</v>
      </c>
      <c r="D598" s="3">
        <v>42095</v>
      </c>
      <c r="E598">
        <v>5785.41</v>
      </c>
      <c r="F598">
        <v>36392</v>
      </c>
      <c r="G598" t="s">
        <v>333</v>
      </c>
      <c r="H598">
        <v>17584</v>
      </c>
      <c r="I598">
        <v>0</v>
      </c>
      <c r="J598" t="s">
        <v>334</v>
      </c>
      <c r="K598" t="s">
        <v>335</v>
      </c>
      <c r="L598" t="s">
        <v>343</v>
      </c>
      <c r="M598" t="s">
        <v>337</v>
      </c>
      <c r="N598" t="s">
        <v>349</v>
      </c>
      <c r="O598" t="s">
        <v>349</v>
      </c>
      <c r="P598" t="s">
        <v>338</v>
      </c>
      <c r="Q598" t="s">
        <v>347</v>
      </c>
      <c r="R598" t="s">
        <v>16</v>
      </c>
      <c r="S598" t="s">
        <v>356</v>
      </c>
      <c r="T598" t="s">
        <v>340</v>
      </c>
      <c r="U598" t="str">
        <f>VLOOKUP(A598,Sites!$A$1:$K$119,3,0)</f>
        <v>Office-Secondary Location</v>
      </c>
      <c r="V598" t="str">
        <f>VLOOKUP(A598,Sites!$A$1:$K$119,4,0)</f>
        <v>Line A</v>
      </c>
      <c r="W598" t="str">
        <f>VLOOKUP(A598,Sites!$A$1:$K$119,5,0)</f>
        <v>AM</v>
      </c>
      <c r="X598" t="str">
        <f>VLOOKUP(A598,Sites!$A$1:$K$119,6,0)</f>
        <v>USA</v>
      </c>
      <c r="Y598" t="str">
        <f>VLOOKUP(A598,Sites!$A$1:$K$119,7,0)</f>
        <v>Birmingham</v>
      </c>
      <c r="Z598" t="str">
        <f>VLOOKUP(A598,Sites!$A$1:$K$119,8,0)</f>
        <v>Birmingham Address</v>
      </c>
      <c r="AA598" t="str">
        <f>VLOOKUP(A598,Sites!$A$1:$K$119,9,0)</f>
        <v>Birmingham</v>
      </c>
      <c r="AB598">
        <f>VLOOKUP(A598,Sites!$A$1:$K$119,10,0)</f>
        <v>42.543968999999997</v>
      </c>
      <c r="AC598">
        <f>VLOOKUP(A598,Sites!$A$1:$K$119,11,0)</f>
        <v>-83.213374000000002</v>
      </c>
    </row>
    <row r="599" spans="1:29" x14ac:dyDescent="0.3">
      <c r="A599">
        <v>8136711</v>
      </c>
      <c r="B599" t="s">
        <v>331</v>
      </c>
      <c r="C599" t="s">
        <v>332</v>
      </c>
      <c r="D599" s="3">
        <v>42461</v>
      </c>
      <c r="E599">
        <v>4554.7700000000004</v>
      </c>
      <c r="F599">
        <v>35252</v>
      </c>
      <c r="G599" t="s">
        <v>333</v>
      </c>
      <c r="H599">
        <v>17584</v>
      </c>
      <c r="I599">
        <v>0</v>
      </c>
      <c r="J599" t="s">
        <v>334</v>
      </c>
      <c r="K599" t="s">
        <v>335</v>
      </c>
      <c r="L599" t="s">
        <v>343</v>
      </c>
      <c r="M599" t="s">
        <v>337</v>
      </c>
      <c r="N599" t="s">
        <v>349</v>
      </c>
      <c r="O599" t="s">
        <v>349</v>
      </c>
      <c r="P599" t="s">
        <v>338</v>
      </c>
      <c r="Q599" t="s">
        <v>347</v>
      </c>
      <c r="R599" t="s">
        <v>16</v>
      </c>
      <c r="S599" t="s">
        <v>356</v>
      </c>
      <c r="T599" t="s">
        <v>340</v>
      </c>
      <c r="U599" t="str">
        <f>VLOOKUP(A599,Sites!$A$1:$K$119,3,0)</f>
        <v>Office-Secondary Location</v>
      </c>
      <c r="V599" t="str">
        <f>VLOOKUP(A599,Sites!$A$1:$K$119,4,0)</f>
        <v>Line A</v>
      </c>
      <c r="W599" t="str">
        <f>VLOOKUP(A599,Sites!$A$1:$K$119,5,0)</f>
        <v>AM</v>
      </c>
      <c r="X599" t="str">
        <f>VLOOKUP(A599,Sites!$A$1:$K$119,6,0)</f>
        <v>USA</v>
      </c>
      <c r="Y599" t="str">
        <f>VLOOKUP(A599,Sites!$A$1:$K$119,7,0)</f>
        <v>Birmingham</v>
      </c>
      <c r="Z599" t="str">
        <f>VLOOKUP(A599,Sites!$A$1:$K$119,8,0)</f>
        <v>Birmingham Address</v>
      </c>
      <c r="AA599" t="str">
        <f>VLOOKUP(A599,Sites!$A$1:$K$119,9,0)</f>
        <v>Birmingham</v>
      </c>
      <c r="AB599">
        <f>VLOOKUP(A599,Sites!$A$1:$K$119,10,0)</f>
        <v>42.543968999999997</v>
      </c>
      <c r="AC599">
        <f>VLOOKUP(A599,Sites!$A$1:$K$119,11,0)</f>
        <v>-83.213374000000002</v>
      </c>
    </row>
    <row r="600" spans="1:29" x14ac:dyDescent="0.3">
      <c r="A600">
        <v>8136711</v>
      </c>
      <c r="B600" t="s">
        <v>331</v>
      </c>
      <c r="C600" t="s">
        <v>332</v>
      </c>
      <c r="D600" s="3">
        <v>41487</v>
      </c>
      <c r="E600">
        <v>7045.89</v>
      </c>
      <c r="F600">
        <v>37842</v>
      </c>
      <c r="G600" t="s">
        <v>333</v>
      </c>
      <c r="H600">
        <v>17584</v>
      </c>
      <c r="I600">
        <v>0</v>
      </c>
      <c r="J600" t="s">
        <v>334</v>
      </c>
      <c r="K600" t="s">
        <v>335</v>
      </c>
      <c r="L600" t="s">
        <v>343</v>
      </c>
      <c r="M600" t="s">
        <v>337</v>
      </c>
      <c r="N600" t="s">
        <v>349</v>
      </c>
      <c r="O600" t="s">
        <v>349</v>
      </c>
      <c r="P600" t="s">
        <v>338</v>
      </c>
      <c r="Q600" t="s">
        <v>347</v>
      </c>
      <c r="R600" t="s">
        <v>16</v>
      </c>
      <c r="S600" t="s">
        <v>356</v>
      </c>
      <c r="T600" t="s">
        <v>340</v>
      </c>
      <c r="U600" t="str">
        <f>VLOOKUP(A600,Sites!$A$1:$K$119,3,0)</f>
        <v>Office-Secondary Location</v>
      </c>
      <c r="V600" t="str">
        <f>VLOOKUP(A600,Sites!$A$1:$K$119,4,0)</f>
        <v>Line A</v>
      </c>
      <c r="W600" t="str">
        <f>VLOOKUP(A600,Sites!$A$1:$K$119,5,0)</f>
        <v>AM</v>
      </c>
      <c r="X600" t="str">
        <f>VLOOKUP(A600,Sites!$A$1:$K$119,6,0)</f>
        <v>USA</v>
      </c>
      <c r="Y600" t="str">
        <f>VLOOKUP(A600,Sites!$A$1:$K$119,7,0)</f>
        <v>Birmingham</v>
      </c>
      <c r="Z600" t="str">
        <f>VLOOKUP(A600,Sites!$A$1:$K$119,8,0)</f>
        <v>Birmingham Address</v>
      </c>
      <c r="AA600" t="str">
        <f>VLOOKUP(A600,Sites!$A$1:$K$119,9,0)</f>
        <v>Birmingham</v>
      </c>
      <c r="AB600">
        <f>VLOOKUP(A600,Sites!$A$1:$K$119,10,0)</f>
        <v>42.543968999999997</v>
      </c>
      <c r="AC600">
        <f>VLOOKUP(A600,Sites!$A$1:$K$119,11,0)</f>
        <v>-83.213374000000002</v>
      </c>
    </row>
    <row r="601" spans="1:29" x14ac:dyDescent="0.3">
      <c r="A601">
        <v>8136711</v>
      </c>
      <c r="B601" t="s">
        <v>331</v>
      </c>
      <c r="C601" t="s">
        <v>332</v>
      </c>
      <c r="D601" s="3">
        <v>41852</v>
      </c>
      <c r="E601">
        <v>6813.94</v>
      </c>
      <c r="F601">
        <v>33840</v>
      </c>
      <c r="G601" t="s">
        <v>333</v>
      </c>
      <c r="H601">
        <v>17584</v>
      </c>
      <c r="I601">
        <v>0</v>
      </c>
      <c r="J601" t="s">
        <v>334</v>
      </c>
      <c r="K601" t="s">
        <v>335</v>
      </c>
      <c r="L601" t="s">
        <v>343</v>
      </c>
      <c r="M601" t="s">
        <v>337</v>
      </c>
      <c r="N601" t="s">
        <v>349</v>
      </c>
      <c r="O601" t="s">
        <v>349</v>
      </c>
      <c r="P601" t="s">
        <v>338</v>
      </c>
      <c r="Q601" t="s">
        <v>347</v>
      </c>
      <c r="R601" t="s">
        <v>16</v>
      </c>
      <c r="S601" t="s">
        <v>356</v>
      </c>
      <c r="T601" t="s">
        <v>340</v>
      </c>
      <c r="U601" t="str">
        <f>VLOOKUP(A601,Sites!$A$1:$K$119,3,0)</f>
        <v>Office-Secondary Location</v>
      </c>
      <c r="V601" t="str">
        <f>VLOOKUP(A601,Sites!$A$1:$K$119,4,0)</f>
        <v>Line A</v>
      </c>
      <c r="W601" t="str">
        <f>VLOOKUP(A601,Sites!$A$1:$K$119,5,0)</f>
        <v>AM</v>
      </c>
      <c r="X601" t="str">
        <f>VLOOKUP(A601,Sites!$A$1:$K$119,6,0)</f>
        <v>USA</v>
      </c>
      <c r="Y601" t="str">
        <f>VLOOKUP(A601,Sites!$A$1:$K$119,7,0)</f>
        <v>Birmingham</v>
      </c>
      <c r="Z601" t="str">
        <f>VLOOKUP(A601,Sites!$A$1:$K$119,8,0)</f>
        <v>Birmingham Address</v>
      </c>
      <c r="AA601" t="str">
        <f>VLOOKUP(A601,Sites!$A$1:$K$119,9,0)</f>
        <v>Birmingham</v>
      </c>
      <c r="AB601">
        <f>VLOOKUP(A601,Sites!$A$1:$K$119,10,0)</f>
        <v>42.543968999999997</v>
      </c>
      <c r="AC601">
        <f>VLOOKUP(A601,Sites!$A$1:$K$119,11,0)</f>
        <v>-83.213374000000002</v>
      </c>
    </row>
    <row r="602" spans="1:29" x14ac:dyDescent="0.3">
      <c r="A602">
        <v>8136711</v>
      </c>
      <c r="B602" t="s">
        <v>331</v>
      </c>
      <c r="C602" t="s">
        <v>332</v>
      </c>
      <c r="D602" s="3">
        <v>42217</v>
      </c>
      <c r="E602">
        <v>5860</v>
      </c>
      <c r="F602">
        <v>35043</v>
      </c>
      <c r="G602" t="s">
        <v>333</v>
      </c>
      <c r="H602">
        <v>17584</v>
      </c>
      <c r="I602">
        <v>0</v>
      </c>
      <c r="J602" t="s">
        <v>334</v>
      </c>
      <c r="K602" t="s">
        <v>335</v>
      </c>
      <c r="L602" t="s">
        <v>343</v>
      </c>
      <c r="M602" t="s">
        <v>337</v>
      </c>
      <c r="N602" t="s">
        <v>349</v>
      </c>
      <c r="O602" t="s">
        <v>349</v>
      </c>
      <c r="P602" t="s">
        <v>338</v>
      </c>
      <c r="Q602" t="s">
        <v>347</v>
      </c>
      <c r="R602" t="s">
        <v>16</v>
      </c>
      <c r="S602" t="s">
        <v>356</v>
      </c>
      <c r="T602" t="s">
        <v>340</v>
      </c>
      <c r="U602" t="str">
        <f>VLOOKUP(A602,Sites!$A$1:$K$119,3,0)</f>
        <v>Office-Secondary Location</v>
      </c>
      <c r="V602" t="str">
        <f>VLOOKUP(A602,Sites!$A$1:$K$119,4,0)</f>
        <v>Line A</v>
      </c>
      <c r="W602" t="str">
        <f>VLOOKUP(A602,Sites!$A$1:$K$119,5,0)</f>
        <v>AM</v>
      </c>
      <c r="X602" t="str">
        <f>VLOOKUP(A602,Sites!$A$1:$K$119,6,0)</f>
        <v>USA</v>
      </c>
      <c r="Y602" t="str">
        <f>VLOOKUP(A602,Sites!$A$1:$K$119,7,0)</f>
        <v>Birmingham</v>
      </c>
      <c r="Z602" t="str">
        <f>VLOOKUP(A602,Sites!$A$1:$K$119,8,0)</f>
        <v>Birmingham Address</v>
      </c>
      <c r="AA602" t="str">
        <f>VLOOKUP(A602,Sites!$A$1:$K$119,9,0)</f>
        <v>Birmingham</v>
      </c>
      <c r="AB602">
        <f>VLOOKUP(A602,Sites!$A$1:$K$119,10,0)</f>
        <v>42.543968999999997</v>
      </c>
      <c r="AC602">
        <f>VLOOKUP(A602,Sites!$A$1:$K$119,11,0)</f>
        <v>-83.213374000000002</v>
      </c>
    </row>
    <row r="603" spans="1:29" x14ac:dyDescent="0.3">
      <c r="A603">
        <v>8136711</v>
      </c>
      <c r="B603" t="s">
        <v>331</v>
      </c>
      <c r="C603" t="s">
        <v>332</v>
      </c>
      <c r="D603" s="3">
        <v>42583</v>
      </c>
      <c r="E603">
        <v>4386.7299999999996</v>
      </c>
      <c r="F603">
        <v>36360</v>
      </c>
      <c r="G603" t="s">
        <v>333</v>
      </c>
      <c r="H603">
        <v>17584</v>
      </c>
      <c r="I603">
        <v>0</v>
      </c>
      <c r="J603" t="s">
        <v>334</v>
      </c>
      <c r="K603" t="s">
        <v>335</v>
      </c>
      <c r="L603" t="s">
        <v>343</v>
      </c>
      <c r="M603" t="s">
        <v>337</v>
      </c>
      <c r="N603" t="s">
        <v>349</v>
      </c>
      <c r="O603" t="s">
        <v>349</v>
      </c>
      <c r="P603" t="s">
        <v>338</v>
      </c>
      <c r="Q603" t="s">
        <v>347</v>
      </c>
      <c r="R603" t="s">
        <v>16</v>
      </c>
      <c r="S603" t="s">
        <v>356</v>
      </c>
      <c r="T603" t="s">
        <v>340</v>
      </c>
      <c r="U603" t="str">
        <f>VLOOKUP(A603,Sites!$A$1:$K$119,3,0)</f>
        <v>Office-Secondary Location</v>
      </c>
      <c r="V603" t="str">
        <f>VLOOKUP(A603,Sites!$A$1:$K$119,4,0)</f>
        <v>Line A</v>
      </c>
      <c r="W603" t="str">
        <f>VLOOKUP(A603,Sites!$A$1:$K$119,5,0)</f>
        <v>AM</v>
      </c>
      <c r="X603" t="str">
        <f>VLOOKUP(A603,Sites!$A$1:$K$119,6,0)</f>
        <v>USA</v>
      </c>
      <c r="Y603" t="str">
        <f>VLOOKUP(A603,Sites!$A$1:$K$119,7,0)</f>
        <v>Birmingham</v>
      </c>
      <c r="Z603" t="str">
        <f>VLOOKUP(A603,Sites!$A$1:$K$119,8,0)</f>
        <v>Birmingham Address</v>
      </c>
      <c r="AA603" t="str">
        <f>VLOOKUP(A603,Sites!$A$1:$K$119,9,0)</f>
        <v>Birmingham</v>
      </c>
      <c r="AB603">
        <f>VLOOKUP(A603,Sites!$A$1:$K$119,10,0)</f>
        <v>42.543968999999997</v>
      </c>
      <c r="AC603">
        <f>VLOOKUP(A603,Sites!$A$1:$K$119,11,0)</f>
        <v>-83.213374000000002</v>
      </c>
    </row>
    <row r="604" spans="1:29" x14ac:dyDescent="0.3">
      <c r="A604">
        <v>8136711</v>
      </c>
      <c r="B604" t="s">
        <v>331</v>
      </c>
      <c r="C604" t="s">
        <v>332</v>
      </c>
      <c r="D604" s="3">
        <v>41609</v>
      </c>
      <c r="E604">
        <v>8325.94</v>
      </c>
      <c r="F604">
        <v>37574</v>
      </c>
      <c r="G604" t="s">
        <v>333</v>
      </c>
      <c r="H604">
        <v>17584</v>
      </c>
      <c r="I604">
        <v>0</v>
      </c>
      <c r="J604" t="s">
        <v>334</v>
      </c>
      <c r="K604" t="s">
        <v>335</v>
      </c>
      <c r="L604" t="s">
        <v>343</v>
      </c>
      <c r="M604" t="s">
        <v>337</v>
      </c>
      <c r="N604" t="s">
        <v>349</v>
      </c>
      <c r="O604" t="s">
        <v>349</v>
      </c>
      <c r="P604" t="s">
        <v>338</v>
      </c>
      <c r="Q604" t="s">
        <v>347</v>
      </c>
      <c r="R604" t="s">
        <v>16</v>
      </c>
      <c r="S604" t="s">
        <v>356</v>
      </c>
      <c r="T604" t="s">
        <v>340</v>
      </c>
      <c r="U604" t="str">
        <f>VLOOKUP(A604,Sites!$A$1:$K$119,3,0)</f>
        <v>Office-Secondary Location</v>
      </c>
      <c r="V604" t="str">
        <f>VLOOKUP(A604,Sites!$A$1:$K$119,4,0)</f>
        <v>Line A</v>
      </c>
      <c r="W604" t="str">
        <f>VLOOKUP(A604,Sites!$A$1:$K$119,5,0)</f>
        <v>AM</v>
      </c>
      <c r="X604" t="str">
        <f>VLOOKUP(A604,Sites!$A$1:$K$119,6,0)</f>
        <v>USA</v>
      </c>
      <c r="Y604" t="str">
        <f>VLOOKUP(A604,Sites!$A$1:$K$119,7,0)</f>
        <v>Birmingham</v>
      </c>
      <c r="Z604" t="str">
        <f>VLOOKUP(A604,Sites!$A$1:$K$119,8,0)</f>
        <v>Birmingham Address</v>
      </c>
      <c r="AA604" t="str">
        <f>VLOOKUP(A604,Sites!$A$1:$K$119,9,0)</f>
        <v>Birmingham</v>
      </c>
      <c r="AB604">
        <f>VLOOKUP(A604,Sites!$A$1:$K$119,10,0)</f>
        <v>42.543968999999997</v>
      </c>
      <c r="AC604">
        <f>VLOOKUP(A604,Sites!$A$1:$K$119,11,0)</f>
        <v>-83.213374000000002</v>
      </c>
    </row>
    <row r="605" spans="1:29" x14ac:dyDescent="0.3">
      <c r="A605">
        <v>8136711</v>
      </c>
      <c r="B605" t="s">
        <v>331</v>
      </c>
      <c r="C605" t="s">
        <v>332</v>
      </c>
      <c r="D605" s="3">
        <v>41974</v>
      </c>
      <c r="E605">
        <v>8859.0300000000007</v>
      </c>
      <c r="F605">
        <v>42123</v>
      </c>
      <c r="G605" t="s">
        <v>333</v>
      </c>
      <c r="H605">
        <v>17584</v>
      </c>
      <c r="I605">
        <v>0</v>
      </c>
      <c r="J605" t="s">
        <v>334</v>
      </c>
      <c r="K605" t="s">
        <v>335</v>
      </c>
      <c r="L605" t="s">
        <v>343</v>
      </c>
      <c r="M605" t="s">
        <v>337</v>
      </c>
      <c r="N605" t="s">
        <v>349</v>
      </c>
      <c r="O605" t="s">
        <v>349</v>
      </c>
      <c r="P605" t="s">
        <v>338</v>
      </c>
      <c r="Q605" t="s">
        <v>347</v>
      </c>
      <c r="R605" t="s">
        <v>16</v>
      </c>
      <c r="S605" t="s">
        <v>356</v>
      </c>
      <c r="T605" t="s">
        <v>340</v>
      </c>
      <c r="U605" t="str">
        <f>VLOOKUP(A605,Sites!$A$1:$K$119,3,0)</f>
        <v>Office-Secondary Location</v>
      </c>
      <c r="V605" t="str">
        <f>VLOOKUP(A605,Sites!$A$1:$K$119,4,0)</f>
        <v>Line A</v>
      </c>
      <c r="W605" t="str">
        <f>VLOOKUP(A605,Sites!$A$1:$K$119,5,0)</f>
        <v>AM</v>
      </c>
      <c r="X605" t="str">
        <f>VLOOKUP(A605,Sites!$A$1:$K$119,6,0)</f>
        <v>USA</v>
      </c>
      <c r="Y605" t="str">
        <f>VLOOKUP(A605,Sites!$A$1:$K$119,7,0)</f>
        <v>Birmingham</v>
      </c>
      <c r="Z605" t="str">
        <f>VLOOKUP(A605,Sites!$A$1:$K$119,8,0)</f>
        <v>Birmingham Address</v>
      </c>
      <c r="AA605" t="str">
        <f>VLOOKUP(A605,Sites!$A$1:$K$119,9,0)</f>
        <v>Birmingham</v>
      </c>
      <c r="AB605">
        <f>VLOOKUP(A605,Sites!$A$1:$K$119,10,0)</f>
        <v>42.543968999999997</v>
      </c>
      <c r="AC605">
        <f>VLOOKUP(A605,Sites!$A$1:$K$119,11,0)</f>
        <v>-83.213374000000002</v>
      </c>
    </row>
    <row r="606" spans="1:29" x14ac:dyDescent="0.3">
      <c r="A606">
        <v>8136711</v>
      </c>
      <c r="B606" t="s">
        <v>331</v>
      </c>
      <c r="C606" t="s">
        <v>332</v>
      </c>
      <c r="D606" s="3">
        <v>42339</v>
      </c>
      <c r="E606">
        <v>6325.55</v>
      </c>
      <c r="F606">
        <v>34802</v>
      </c>
      <c r="G606" t="s">
        <v>333</v>
      </c>
      <c r="H606">
        <v>17584</v>
      </c>
      <c r="I606">
        <v>0</v>
      </c>
      <c r="J606" t="s">
        <v>334</v>
      </c>
      <c r="K606" t="s">
        <v>335</v>
      </c>
      <c r="L606" t="s">
        <v>343</v>
      </c>
      <c r="M606" t="s">
        <v>337</v>
      </c>
      <c r="N606" t="s">
        <v>349</v>
      </c>
      <c r="O606" t="s">
        <v>349</v>
      </c>
      <c r="P606" t="s">
        <v>338</v>
      </c>
      <c r="Q606" t="s">
        <v>347</v>
      </c>
      <c r="R606" t="s">
        <v>16</v>
      </c>
      <c r="S606" t="s">
        <v>356</v>
      </c>
      <c r="T606" t="s">
        <v>340</v>
      </c>
      <c r="U606" t="str">
        <f>VLOOKUP(A606,Sites!$A$1:$K$119,3,0)</f>
        <v>Office-Secondary Location</v>
      </c>
      <c r="V606" t="str">
        <f>VLOOKUP(A606,Sites!$A$1:$K$119,4,0)</f>
        <v>Line A</v>
      </c>
      <c r="W606" t="str">
        <f>VLOOKUP(A606,Sites!$A$1:$K$119,5,0)</f>
        <v>AM</v>
      </c>
      <c r="X606" t="str">
        <f>VLOOKUP(A606,Sites!$A$1:$K$119,6,0)</f>
        <v>USA</v>
      </c>
      <c r="Y606" t="str">
        <f>VLOOKUP(A606,Sites!$A$1:$K$119,7,0)</f>
        <v>Birmingham</v>
      </c>
      <c r="Z606" t="str">
        <f>VLOOKUP(A606,Sites!$A$1:$K$119,8,0)</f>
        <v>Birmingham Address</v>
      </c>
      <c r="AA606" t="str">
        <f>VLOOKUP(A606,Sites!$A$1:$K$119,9,0)</f>
        <v>Birmingham</v>
      </c>
      <c r="AB606">
        <f>VLOOKUP(A606,Sites!$A$1:$K$119,10,0)</f>
        <v>42.543968999999997</v>
      </c>
      <c r="AC606">
        <f>VLOOKUP(A606,Sites!$A$1:$K$119,11,0)</f>
        <v>-83.213374000000002</v>
      </c>
    </row>
    <row r="607" spans="1:29" x14ac:dyDescent="0.3">
      <c r="A607">
        <v>8136711</v>
      </c>
      <c r="B607" t="s">
        <v>331</v>
      </c>
      <c r="C607" t="s">
        <v>332</v>
      </c>
      <c r="D607" s="3">
        <v>42705</v>
      </c>
      <c r="E607">
        <v>5238.79</v>
      </c>
      <c r="F607">
        <v>39774</v>
      </c>
      <c r="G607" t="s">
        <v>333</v>
      </c>
      <c r="H607">
        <v>17584</v>
      </c>
      <c r="I607">
        <v>0</v>
      </c>
      <c r="J607" t="s">
        <v>334</v>
      </c>
      <c r="K607" t="s">
        <v>335</v>
      </c>
      <c r="L607" t="s">
        <v>343</v>
      </c>
      <c r="M607" t="s">
        <v>337</v>
      </c>
      <c r="N607" t="s">
        <v>349</v>
      </c>
      <c r="O607" t="s">
        <v>349</v>
      </c>
      <c r="P607" t="s">
        <v>338</v>
      </c>
      <c r="Q607" t="s">
        <v>347</v>
      </c>
      <c r="R607" t="s">
        <v>16</v>
      </c>
      <c r="S607" t="s">
        <v>356</v>
      </c>
      <c r="T607" t="s">
        <v>340</v>
      </c>
      <c r="U607" t="str">
        <f>VLOOKUP(A607,Sites!$A$1:$K$119,3,0)</f>
        <v>Office-Secondary Location</v>
      </c>
      <c r="V607" t="str">
        <f>VLOOKUP(A607,Sites!$A$1:$K$119,4,0)</f>
        <v>Line A</v>
      </c>
      <c r="W607" t="str">
        <f>VLOOKUP(A607,Sites!$A$1:$K$119,5,0)</f>
        <v>AM</v>
      </c>
      <c r="X607" t="str">
        <f>VLOOKUP(A607,Sites!$A$1:$K$119,6,0)</f>
        <v>USA</v>
      </c>
      <c r="Y607" t="str">
        <f>VLOOKUP(A607,Sites!$A$1:$K$119,7,0)</f>
        <v>Birmingham</v>
      </c>
      <c r="Z607" t="str">
        <f>VLOOKUP(A607,Sites!$A$1:$K$119,8,0)</f>
        <v>Birmingham Address</v>
      </c>
      <c r="AA607" t="str">
        <f>VLOOKUP(A607,Sites!$A$1:$K$119,9,0)</f>
        <v>Birmingham</v>
      </c>
      <c r="AB607">
        <f>VLOOKUP(A607,Sites!$A$1:$K$119,10,0)</f>
        <v>42.543968999999997</v>
      </c>
      <c r="AC607">
        <f>VLOOKUP(A607,Sites!$A$1:$K$119,11,0)</f>
        <v>-83.213374000000002</v>
      </c>
    </row>
    <row r="608" spans="1:29" x14ac:dyDescent="0.3">
      <c r="A608">
        <v>8136711</v>
      </c>
      <c r="B608" t="s">
        <v>331</v>
      </c>
      <c r="C608" t="s">
        <v>332</v>
      </c>
      <c r="D608" s="3">
        <v>41306</v>
      </c>
      <c r="E608">
        <v>7526.21</v>
      </c>
      <c r="F608">
        <v>41148</v>
      </c>
      <c r="G608" t="s">
        <v>333</v>
      </c>
      <c r="H608">
        <v>17584</v>
      </c>
      <c r="I608">
        <v>0</v>
      </c>
      <c r="J608" t="s">
        <v>334</v>
      </c>
      <c r="K608" t="s">
        <v>335</v>
      </c>
      <c r="L608" t="s">
        <v>343</v>
      </c>
      <c r="M608" t="s">
        <v>337</v>
      </c>
      <c r="N608" t="s">
        <v>349</v>
      </c>
      <c r="O608" t="s">
        <v>349</v>
      </c>
      <c r="P608" t="s">
        <v>338</v>
      </c>
      <c r="Q608" t="s">
        <v>347</v>
      </c>
      <c r="R608" t="s">
        <v>16</v>
      </c>
      <c r="S608" t="s">
        <v>356</v>
      </c>
      <c r="T608" t="s">
        <v>340</v>
      </c>
      <c r="U608" t="str">
        <f>VLOOKUP(A608,Sites!$A$1:$K$119,3,0)</f>
        <v>Office-Secondary Location</v>
      </c>
      <c r="V608" t="str">
        <f>VLOOKUP(A608,Sites!$A$1:$K$119,4,0)</f>
        <v>Line A</v>
      </c>
      <c r="W608" t="str">
        <f>VLOOKUP(A608,Sites!$A$1:$K$119,5,0)</f>
        <v>AM</v>
      </c>
      <c r="X608" t="str">
        <f>VLOOKUP(A608,Sites!$A$1:$K$119,6,0)</f>
        <v>USA</v>
      </c>
      <c r="Y608" t="str">
        <f>VLOOKUP(A608,Sites!$A$1:$K$119,7,0)</f>
        <v>Birmingham</v>
      </c>
      <c r="Z608" t="str">
        <f>VLOOKUP(A608,Sites!$A$1:$K$119,8,0)</f>
        <v>Birmingham Address</v>
      </c>
      <c r="AA608" t="str">
        <f>VLOOKUP(A608,Sites!$A$1:$K$119,9,0)</f>
        <v>Birmingham</v>
      </c>
      <c r="AB608">
        <f>VLOOKUP(A608,Sites!$A$1:$K$119,10,0)</f>
        <v>42.543968999999997</v>
      </c>
      <c r="AC608">
        <f>VLOOKUP(A608,Sites!$A$1:$K$119,11,0)</f>
        <v>-83.213374000000002</v>
      </c>
    </row>
    <row r="609" spans="1:29" x14ac:dyDescent="0.3">
      <c r="A609">
        <v>8136711</v>
      </c>
      <c r="B609" t="s">
        <v>331</v>
      </c>
      <c r="C609" t="s">
        <v>332</v>
      </c>
      <c r="D609" s="3">
        <v>41671</v>
      </c>
      <c r="E609">
        <v>7460.52</v>
      </c>
      <c r="F609">
        <v>33167</v>
      </c>
      <c r="G609" t="s">
        <v>333</v>
      </c>
      <c r="H609">
        <v>17584</v>
      </c>
      <c r="I609">
        <v>0</v>
      </c>
      <c r="J609" t="s">
        <v>334</v>
      </c>
      <c r="K609" t="s">
        <v>335</v>
      </c>
      <c r="L609" t="s">
        <v>343</v>
      </c>
      <c r="M609" t="s">
        <v>337</v>
      </c>
      <c r="N609" t="s">
        <v>349</v>
      </c>
      <c r="O609" t="s">
        <v>349</v>
      </c>
      <c r="P609" t="s">
        <v>338</v>
      </c>
      <c r="Q609" t="s">
        <v>347</v>
      </c>
      <c r="R609" t="s">
        <v>16</v>
      </c>
      <c r="S609" t="s">
        <v>356</v>
      </c>
      <c r="T609" t="s">
        <v>340</v>
      </c>
      <c r="U609" t="str">
        <f>VLOOKUP(A609,Sites!$A$1:$K$119,3,0)</f>
        <v>Office-Secondary Location</v>
      </c>
      <c r="V609" t="str">
        <f>VLOOKUP(A609,Sites!$A$1:$K$119,4,0)</f>
        <v>Line A</v>
      </c>
      <c r="W609" t="str">
        <f>VLOOKUP(A609,Sites!$A$1:$K$119,5,0)</f>
        <v>AM</v>
      </c>
      <c r="X609" t="str">
        <f>VLOOKUP(A609,Sites!$A$1:$K$119,6,0)</f>
        <v>USA</v>
      </c>
      <c r="Y609" t="str">
        <f>VLOOKUP(A609,Sites!$A$1:$K$119,7,0)</f>
        <v>Birmingham</v>
      </c>
      <c r="Z609" t="str">
        <f>VLOOKUP(A609,Sites!$A$1:$K$119,8,0)</f>
        <v>Birmingham Address</v>
      </c>
      <c r="AA609" t="str">
        <f>VLOOKUP(A609,Sites!$A$1:$K$119,9,0)</f>
        <v>Birmingham</v>
      </c>
      <c r="AB609">
        <f>VLOOKUP(A609,Sites!$A$1:$K$119,10,0)</f>
        <v>42.543968999999997</v>
      </c>
      <c r="AC609">
        <f>VLOOKUP(A609,Sites!$A$1:$K$119,11,0)</f>
        <v>-83.213374000000002</v>
      </c>
    </row>
    <row r="610" spans="1:29" x14ac:dyDescent="0.3">
      <c r="A610">
        <v>8136711</v>
      </c>
      <c r="B610" t="s">
        <v>331</v>
      </c>
      <c r="C610" t="s">
        <v>332</v>
      </c>
      <c r="D610" s="3">
        <v>42036</v>
      </c>
      <c r="E610">
        <v>13603.97</v>
      </c>
      <c r="F610">
        <v>70999</v>
      </c>
      <c r="G610" t="s">
        <v>333</v>
      </c>
      <c r="H610">
        <v>17584</v>
      </c>
      <c r="I610">
        <v>0</v>
      </c>
      <c r="J610" t="s">
        <v>334</v>
      </c>
      <c r="K610" t="s">
        <v>335</v>
      </c>
      <c r="L610" t="s">
        <v>343</v>
      </c>
      <c r="M610" t="s">
        <v>337</v>
      </c>
      <c r="N610" t="s">
        <v>349</v>
      </c>
      <c r="O610" t="s">
        <v>349</v>
      </c>
      <c r="P610" t="s">
        <v>338</v>
      </c>
      <c r="Q610" t="s">
        <v>347</v>
      </c>
      <c r="R610" t="s">
        <v>16</v>
      </c>
      <c r="S610" t="s">
        <v>356</v>
      </c>
      <c r="T610" t="s">
        <v>340</v>
      </c>
      <c r="U610" t="str">
        <f>VLOOKUP(A610,Sites!$A$1:$K$119,3,0)</f>
        <v>Office-Secondary Location</v>
      </c>
      <c r="V610" t="str">
        <f>VLOOKUP(A610,Sites!$A$1:$K$119,4,0)</f>
        <v>Line A</v>
      </c>
      <c r="W610" t="str">
        <f>VLOOKUP(A610,Sites!$A$1:$K$119,5,0)</f>
        <v>AM</v>
      </c>
      <c r="X610" t="str">
        <f>VLOOKUP(A610,Sites!$A$1:$K$119,6,0)</f>
        <v>USA</v>
      </c>
      <c r="Y610" t="str">
        <f>VLOOKUP(A610,Sites!$A$1:$K$119,7,0)</f>
        <v>Birmingham</v>
      </c>
      <c r="Z610" t="str">
        <f>VLOOKUP(A610,Sites!$A$1:$K$119,8,0)</f>
        <v>Birmingham Address</v>
      </c>
      <c r="AA610" t="str">
        <f>VLOOKUP(A610,Sites!$A$1:$K$119,9,0)</f>
        <v>Birmingham</v>
      </c>
      <c r="AB610">
        <f>VLOOKUP(A610,Sites!$A$1:$K$119,10,0)</f>
        <v>42.543968999999997</v>
      </c>
      <c r="AC610">
        <f>VLOOKUP(A610,Sites!$A$1:$K$119,11,0)</f>
        <v>-83.213374000000002</v>
      </c>
    </row>
    <row r="611" spans="1:29" x14ac:dyDescent="0.3">
      <c r="A611">
        <v>8136711</v>
      </c>
      <c r="B611" t="s">
        <v>331</v>
      </c>
      <c r="C611" t="s">
        <v>332</v>
      </c>
      <c r="D611" s="3">
        <v>42401</v>
      </c>
      <c r="E611">
        <v>5867.95</v>
      </c>
      <c r="F611">
        <v>39417</v>
      </c>
      <c r="G611" t="s">
        <v>333</v>
      </c>
      <c r="H611">
        <v>17584</v>
      </c>
      <c r="I611">
        <v>0</v>
      </c>
      <c r="J611" t="s">
        <v>334</v>
      </c>
      <c r="K611" t="s">
        <v>335</v>
      </c>
      <c r="L611" t="s">
        <v>343</v>
      </c>
      <c r="M611" t="s">
        <v>337</v>
      </c>
      <c r="N611" t="s">
        <v>349</v>
      </c>
      <c r="O611" t="s">
        <v>349</v>
      </c>
      <c r="P611" t="s">
        <v>338</v>
      </c>
      <c r="Q611" t="s">
        <v>347</v>
      </c>
      <c r="R611" t="s">
        <v>16</v>
      </c>
      <c r="S611" t="s">
        <v>356</v>
      </c>
      <c r="T611" t="s">
        <v>340</v>
      </c>
      <c r="U611" t="str">
        <f>VLOOKUP(A611,Sites!$A$1:$K$119,3,0)</f>
        <v>Office-Secondary Location</v>
      </c>
      <c r="V611" t="str">
        <f>VLOOKUP(A611,Sites!$A$1:$K$119,4,0)</f>
        <v>Line A</v>
      </c>
      <c r="W611" t="str">
        <f>VLOOKUP(A611,Sites!$A$1:$K$119,5,0)</f>
        <v>AM</v>
      </c>
      <c r="X611" t="str">
        <f>VLOOKUP(A611,Sites!$A$1:$K$119,6,0)</f>
        <v>USA</v>
      </c>
      <c r="Y611" t="str">
        <f>VLOOKUP(A611,Sites!$A$1:$K$119,7,0)</f>
        <v>Birmingham</v>
      </c>
      <c r="Z611" t="str">
        <f>VLOOKUP(A611,Sites!$A$1:$K$119,8,0)</f>
        <v>Birmingham Address</v>
      </c>
      <c r="AA611" t="str">
        <f>VLOOKUP(A611,Sites!$A$1:$K$119,9,0)</f>
        <v>Birmingham</v>
      </c>
      <c r="AB611">
        <f>VLOOKUP(A611,Sites!$A$1:$K$119,10,0)</f>
        <v>42.543968999999997</v>
      </c>
      <c r="AC611">
        <f>VLOOKUP(A611,Sites!$A$1:$K$119,11,0)</f>
        <v>-83.213374000000002</v>
      </c>
    </row>
    <row r="612" spans="1:29" x14ac:dyDescent="0.3">
      <c r="A612">
        <v>8136711</v>
      </c>
      <c r="B612" t="s">
        <v>331</v>
      </c>
      <c r="C612" t="s">
        <v>332</v>
      </c>
      <c r="D612" s="3">
        <v>42767</v>
      </c>
      <c r="E612">
        <v>4541.3999999999996</v>
      </c>
      <c r="F612">
        <v>33652</v>
      </c>
      <c r="G612" t="s">
        <v>333</v>
      </c>
      <c r="H612">
        <v>17584</v>
      </c>
      <c r="I612">
        <v>0</v>
      </c>
      <c r="J612" t="s">
        <v>334</v>
      </c>
      <c r="K612" t="s">
        <v>335</v>
      </c>
      <c r="L612" t="s">
        <v>343</v>
      </c>
      <c r="M612" t="s">
        <v>337</v>
      </c>
      <c r="N612" t="s">
        <v>349</v>
      </c>
      <c r="O612" t="s">
        <v>349</v>
      </c>
      <c r="P612" t="s">
        <v>338</v>
      </c>
      <c r="Q612" t="s">
        <v>347</v>
      </c>
      <c r="R612" t="s">
        <v>16</v>
      </c>
      <c r="S612" t="s">
        <v>356</v>
      </c>
      <c r="T612" t="s">
        <v>340</v>
      </c>
      <c r="U612" t="str">
        <f>VLOOKUP(A612,Sites!$A$1:$K$119,3,0)</f>
        <v>Office-Secondary Location</v>
      </c>
      <c r="V612" t="str">
        <f>VLOOKUP(A612,Sites!$A$1:$K$119,4,0)</f>
        <v>Line A</v>
      </c>
      <c r="W612" t="str">
        <f>VLOOKUP(A612,Sites!$A$1:$K$119,5,0)</f>
        <v>AM</v>
      </c>
      <c r="X612" t="str">
        <f>VLOOKUP(A612,Sites!$A$1:$K$119,6,0)</f>
        <v>USA</v>
      </c>
      <c r="Y612" t="str">
        <f>VLOOKUP(A612,Sites!$A$1:$K$119,7,0)</f>
        <v>Birmingham</v>
      </c>
      <c r="Z612" t="str">
        <f>VLOOKUP(A612,Sites!$A$1:$K$119,8,0)</f>
        <v>Birmingham Address</v>
      </c>
      <c r="AA612" t="str">
        <f>VLOOKUP(A612,Sites!$A$1:$K$119,9,0)</f>
        <v>Birmingham</v>
      </c>
      <c r="AB612">
        <f>VLOOKUP(A612,Sites!$A$1:$K$119,10,0)</f>
        <v>42.543968999999997</v>
      </c>
      <c r="AC612">
        <f>VLOOKUP(A612,Sites!$A$1:$K$119,11,0)</f>
        <v>-83.213374000000002</v>
      </c>
    </row>
    <row r="613" spans="1:29" x14ac:dyDescent="0.3">
      <c r="A613">
        <v>8136711</v>
      </c>
      <c r="B613" t="s">
        <v>331</v>
      </c>
      <c r="C613" t="s">
        <v>332</v>
      </c>
      <c r="D613" s="3">
        <v>41275</v>
      </c>
      <c r="E613">
        <v>8606.86</v>
      </c>
      <c r="F613">
        <v>45713</v>
      </c>
      <c r="G613" t="s">
        <v>333</v>
      </c>
      <c r="H613">
        <v>17584</v>
      </c>
      <c r="I613">
        <v>0</v>
      </c>
      <c r="J613" t="s">
        <v>334</v>
      </c>
      <c r="K613" t="s">
        <v>335</v>
      </c>
      <c r="L613" t="s">
        <v>343</v>
      </c>
      <c r="M613" t="s">
        <v>337</v>
      </c>
      <c r="N613" t="s">
        <v>349</v>
      </c>
      <c r="O613" t="s">
        <v>349</v>
      </c>
      <c r="P613" t="s">
        <v>338</v>
      </c>
      <c r="Q613" t="s">
        <v>347</v>
      </c>
      <c r="R613" t="s">
        <v>16</v>
      </c>
      <c r="S613" t="s">
        <v>356</v>
      </c>
      <c r="T613" t="s">
        <v>340</v>
      </c>
      <c r="U613" t="str">
        <f>VLOOKUP(A613,Sites!$A$1:$K$119,3,0)</f>
        <v>Office-Secondary Location</v>
      </c>
      <c r="V613" t="str">
        <f>VLOOKUP(A613,Sites!$A$1:$K$119,4,0)</f>
        <v>Line A</v>
      </c>
      <c r="W613" t="str">
        <f>VLOOKUP(A613,Sites!$A$1:$K$119,5,0)</f>
        <v>AM</v>
      </c>
      <c r="X613" t="str">
        <f>VLOOKUP(A613,Sites!$A$1:$K$119,6,0)</f>
        <v>USA</v>
      </c>
      <c r="Y613" t="str">
        <f>VLOOKUP(A613,Sites!$A$1:$K$119,7,0)</f>
        <v>Birmingham</v>
      </c>
      <c r="Z613" t="str">
        <f>VLOOKUP(A613,Sites!$A$1:$K$119,8,0)</f>
        <v>Birmingham Address</v>
      </c>
      <c r="AA613" t="str">
        <f>VLOOKUP(A613,Sites!$A$1:$K$119,9,0)</f>
        <v>Birmingham</v>
      </c>
      <c r="AB613">
        <f>VLOOKUP(A613,Sites!$A$1:$K$119,10,0)</f>
        <v>42.543968999999997</v>
      </c>
      <c r="AC613">
        <f>VLOOKUP(A613,Sites!$A$1:$K$119,11,0)</f>
        <v>-83.213374000000002</v>
      </c>
    </row>
    <row r="614" spans="1:29" x14ac:dyDescent="0.3">
      <c r="A614">
        <v>8136711</v>
      </c>
      <c r="B614" t="s">
        <v>331</v>
      </c>
      <c r="C614" t="s">
        <v>332</v>
      </c>
      <c r="D614" s="3">
        <v>41640</v>
      </c>
      <c r="E614">
        <v>8824.26</v>
      </c>
      <c r="F614">
        <v>39830</v>
      </c>
      <c r="G614" t="s">
        <v>333</v>
      </c>
      <c r="H614">
        <v>17584</v>
      </c>
      <c r="I614">
        <v>0</v>
      </c>
      <c r="J614" t="s">
        <v>334</v>
      </c>
      <c r="K614" t="s">
        <v>335</v>
      </c>
      <c r="L614" t="s">
        <v>343</v>
      </c>
      <c r="M614" t="s">
        <v>337</v>
      </c>
      <c r="N614" t="s">
        <v>349</v>
      </c>
      <c r="O614" t="s">
        <v>349</v>
      </c>
      <c r="P614" t="s">
        <v>338</v>
      </c>
      <c r="Q614" t="s">
        <v>347</v>
      </c>
      <c r="R614" t="s">
        <v>16</v>
      </c>
      <c r="S614" t="s">
        <v>356</v>
      </c>
      <c r="T614" t="s">
        <v>340</v>
      </c>
      <c r="U614" t="str">
        <f>VLOOKUP(A614,Sites!$A$1:$K$119,3,0)</f>
        <v>Office-Secondary Location</v>
      </c>
      <c r="V614" t="str">
        <f>VLOOKUP(A614,Sites!$A$1:$K$119,4,0)</f>
        <v>Line A</v>
      </c>
      <c r="W614" t="str">
        <f>VLOOKUP(A614,Sites!$A$1:$K$119,5,0)</f>
        <v>AM</v>
      </c>
      <c r="X614" t="str">
        <f>VLOOKUP(A614,Sites!$A$1:$K$119,6,0)</f>
        <v>USA</v>
      </c>
      <c r="Y614" t="str">
        <f>VLOOKUP(A614,Sites!$A$1:$K$119,7,0)</f>
        <v>Birmingham</v>
      </c>
      <c r="Z614" t="str">
        <f>VLOOKUP(A614,Sites!$A$1:$K$119,8,0)</f>
        <v>Birmingham Address</v>
      </c>
      <c r="AA614" t="str">
        <f>VLOOKUP(A614,Sites!$A$1:$K$119,9,0)</f>
        <v>Birmingham</v>
      </c>
      <c r="AB614">
        <f>VLOOKUP(A614,Sites!$A$1:$K$119,10,0)</f>
        <v>42.543968999999997</v>
      </c>
      <c r="AC614">
        <f>VLOOKUP(A614,Sites!$A$1:$K$119,11,0)</f>
        <v>-83.213374000000002</v>
      </c>
    </row>
    <row r="615" spans="1:29" x14ac:dyDescent="0.3">
      <c r="A615">
        <v>8136711</v>
      </c>
      <c r="B615" t="s">
        <v>331</v>
      </c>
      <c r="C615" t="s">
        <v>332</v>
      </c>
      <c r="D615" s="3">
        <v>42005</v>
      </c>
      <c r="E615">
        <v>8055.88</v>
      </c>
      <c r="F615">
        <v>41522</v>
      </c>
      <c r="G615" t="s">
        <v>333</v>
      </c>
      <c r="H615">
        <v>17584</v>
      </c>
      <c r="I615">
        <v>0</v>
      </c>
      <c r="J615" t="s">
        <v>334</v>
      </c>
      <c r="K615" t="s">
        <v>335</v>
      </c>
      <c r="L615" t="s">
        <v>343</v>
      </c>
      <c r="M615" t="s">
        <v>337</v>
      </c>
      <c r="N615" t="s">
        <v>349</v>
      </c>
      <c r="O615" t="s">
        <v>349</v>
      </c>
      <c r="P615" t="s">
        <v>338</v>
      </c>
      <c r="Q615" t="s">
        <v>347</v>
      </c>
      <c r="R615" t="s">
        <v>16</v>
      </c>
      <c r="S615" t="s">
        <v>356</v>
      </c>
      <c r="T615" t="s">
        <v>340</v>
      </c>
      <c r="U615" t="str">
        <f>VLOOKUP(A615,Sites!$A$1:$K$119,3,0)</f>
        <v>Office-Secondary Location</v>
      </c>
      <c r="V615" t="str">
        <f>VLOOKUP(A615,Sites!$A$1:$K$119,4,0)</f>
        <v>Line A</v>
      </c>
      <c r="W615" t="str">
        <f>VLOOKUP(A615,Sites!$A$1:$K$119,5,0)</f>
        <v>AM</v>
      </c>
      <c r="X615" t="str">
        <f>VLOOKUP(A615,Sites!$A$1:$K$119,6,0)</f>
        <v>USA</v>
      </c>
      <c r="Y615" t="str">
        <f>VLOOKUP(A615,Sites!$A$1:$K$119,7,0)</f>
        <v>Birmingham</v>
      </c>
      <c r="Z615" t="str">
        <f>VLOOKUP(A615,Sites!$A$1:$K$119,8,0)</f>
        <v>Birmingham Address</v>
      </c>
      <c r="AA615" t="str">
        <f>VLOOKUP(A615,Sites!$A$1:$K$119,9,0)</f>
        <v>Birmingham</v>
      </c>
      <c r="AB615">
        <f>VLOOKUP(A615,Sites!$A$1:$K$119,10,0)</f>
        <v>42.543968999999997</v>
      </c>
      <c r="AC615">
        <f>VLOOKUP(A615,Sites!$A$1:$K$119,11,0)</f>
        <v>-83.213374000000002</v>
      </c>
    </row>
    <row r="616" spans="1:29" x14ac:dyDescent="0.3">
      <c r="A616">
        <v>8136711</v>
      </c>
      <c r="B616" t="s">
        <v>331</v>
      </c>
      <c r="C616" t="s">
        <v>332</v>
      </c>
      <c r="D616" s="3">
        <v>42370</v>
      </c>
      <c r="E616">
        <v>6222.9</v>
      </c>
      <c r="F616">
        <v>41249</v>
      </c>
      <c r="G616" t="s">
        <v>333</v>
      </c>
      <c r="H616">
        <v>17584</v>
      </c>
      <c r="I616">
        <v>0</v>
      </c>
      <c r="J616" t="s">
        <v>334</v>
      </c>
      <c r="K616" t="s">
        <v>335</v>
      </c>
      <c r="L616" t="s">
        <v>343</v>
      </c>
      <c r="M616" t="s">
        <v>337</v>
      </c>
      <c r="N616" t="s">
        <v>349</v>
      </c>
      <c r="O616" t="s">
        <v>349</v>
      </c>
      <c r="P616" t="s">
        <v>338</v>
      </c>
      <c r="Q616" t="s">
        <v>347</v>
      </c>
      <c r="R616" t="s">
        <v>16</v>
      </c>
      <c r="S616" t="s">
        <v>356</v>
      </c>
      <c r="T616" t="s">
        <v>340</v>
      </c>
      <c r="U616" t="str">
        <f>VLOOKUP(A616,Sites!$A$1:$K$119,3,0)</f>
        <v>Office-Secondary Location</v>
      </c>
      <c r="V616" t="str">
        <f>VLOOKUP(A616,Sites!$A$1:$K$119,4,0)</f>
        <v>Line A</v>
      </c>
      <c r="W616" t="str">
        <f>VLOOKUP(A616,Sites!$A$1:$K$119,5,0)</f>
        <v>AM</v>
      </c>
      <c r="X616" t="str">
        <f>VLOOKUP(A616,Sites!$A$1:$K$119,6,0)</f>
        <v>USA</v>
      </c>
      <c r="Y616" t="str">
        <f>VLOOKUP(A616,Sites!$A$1:$K$119,7,0)</f>
        <v>Birmingham</v>
      </c>
      <c r="Z616" t="str">
        <f>VLOOKUP(A616,Sites!$A$1:$K$119,8,0)</f>
        <v>Birmingham Address</v>
      </c>
      <c r="AA616" t="str">
        <f>VLOOKUP(A616,Sites!$A$1:$K$119,9,0)</f>
        <v>Birmingham</v>
      </c>
      <c r="AB616">
        <f>VLOOKUP(A616,Sites!$A$1:$K$119,10,0)</f>
        <v>42.543968999999997</v>
      </c>
      <c r="AC616">
        <f>VLOOKUP(A616,Sites!$A$1:$K$119,11,0)</f>
        <v>-83.213374000000002</v>
      </c>
    </row>
    <row r="617" spans="1:29" x14ac:dyDescent="0.3">
      <c r="A617">
        <v>8136711</v>
      </c>
      <c r="B617" t="s">
        <v>331</v>
      </c>
      <c r="C617" t="s">
        <v>332</v>
      </c>
      <c r="D617" s="3">
        <v>42736</v>
      </c>
      <c r="E617">
        <v>5782.58</v>
      </c>
      <c r="F617">
        <v>45767</v>
      </c>
      <c r="G617" t="s">
        <v>333</v>
      </c>
      <c r="H617">
        <v>17584</v>
      </c>
      <c r="I617">
        <v>0</v>
      </c>
      <c r="J617" t="s">
        <v>334</v>
      </c>
      <c r="K617" t="s">
        <v>335</v>
      </c>
      <c r="L617" t="s">
        <v>343</v>
      </c>
      <c r="M617" t="s">
        <v>337</v>
      </c>
      <c r="N617" t="s">
        <v>349</v>
      </c>
      <c r="O617" t="s">
        <v>349</v>
      </c>
      <c r="P617" t="s">
        <v>338</v>
      </c>
      <c r="Q617" t="s">
        <v>347</v>
      </c>
      <c r="R617" t="s">
        <v>16</v>
      </c>
      <c r="S617" t="s">
        <v>356</v>
      </c>
      <c r="T617" t="s">
        <v>340</v>
      </c>
      <c r="U617" t="str">
        <f>VLOOKUP(A617,Sites!$A$1:$K$119,3,0)</f>
        <v>Office-Secondary Location</v>
      </c>
      <c r="V617" t="str">
        <f>VLOOKUP(A617,Sites!$A$1:$K$119,4,0)</f>
        <v>Line A</v>
      </c>
      <c r="W617" t="str">
        <f>VLOOKUP(A617,Sites!$A$1:$K$119,5,0)</f>
        <v>AM</v>
      </c>
      <c r="X617" t="str">
        <f>VLOOKUP(A617,Sites!$A$1:$K$119,6,0)</f>
        <v>USA</v>
      </c>
      <c r="Y617" t="str">
        <f>VLOOKUP(A617,Sites!$A$1:$K$119,7,0)</f>
        <v>Birmingham</v>
      </c>
      <c r="Z617" t="str">
        <f>VLOOKUP(A617,Sites!$A$1:$K$119,8,0)</f>
        <v>Birmingham Address</v>
      </c>
      <c r="AA617" t="str">
        <f>VLOOKUP(A617,Sites!$A$1:$K$119,9,0)</f>
        <v>Birmingham</v>
      </c>
      <c r="AB617">
        <f>VLOOKUP(A617,Sites!$A$1:$K$119,10,0)</f>
        <v>42.543968999999997</v>
      </c>
      <c r="AC617">
        <f>VLOOKUP(A617,Sites!$A$1:$K$119,11,0)</f>
        <v>-83.213374000000002</v>
      </c>
    </row>
    <row r="618" spans="1:29" x14ac:dyDescent="0.3">
      <c r="A618">
        <v>8136711</v>
      </c>
      <c r="B618" t="s">
        <v>331</v>
      </c>
      <c r="C618" t="s">
        <v>332</v>
      </c>
      <c r="D618" s="3">
        <v>41456</v>
      </c>
      <c r="E618">
        <v>7993.2</v>
      </c>
      <c r="F618">
        <v>43739</v>
      </c>
      <c r="G618" t="s">
        <v>333</v>
      </c>
      <c r="H618">
        <v>17584</v>
      </c>
      <c r="I618">
        <v>0</v>
      </c>
      <c r="J618" t="s">
        <v>334</v>
      </c>
      <c r="K618" t="s">
        <v>335</v>
      </c>
      <c r="L618" t="s">
        <v>343</v>
      </c>
      <c r="M618" t="s">
        <v>337</v>
      </c>
      <c r="N618" t="s">
        <v>349</v>
      </c>
      <c r="O618" t="s">
        <v>349</v>
      </c>
      <c r="P618" t="s">
        <v>338</v>
      </c>
      <c r="Q618" t="s">
        <v>347</v>
      </c>
      <c r="R618" t="s">
        <v>16</v>
      </c>
      <c r="S618" t="s">
        <v>356</v>
      </c>
      <c r="T618" t="s">
        <v>340</v>
      </c>
      <c r="U618" t="str">
        <f>VLOOKUP(A618,Sites!$A$1:$K$119,3,0)</f>
        <v>Office-Secondary Location</v>
      </c>
      <c r="V618" t="str">
        <f>VLOOKUP(A618,Sites!$A$1:$K$119,4,0)</f>
        <v>Line A</v>
      </c>
      <c r="W618" t="str">
        <f>VLOOKUP(A618,Sites!$A$1:$K$119,5,0)</f>
        <v>AM</v>
      </c>
      <c r="X618" t="str">
        <f>VLOOKUP(A618,Sites!$A$1:$K$119,6,0)</f>
        <v>USA</v>
      </c>
      <c r="Y618" t="str">
        <f>VLOOKUP(A618,Sites!$A$1:$K$119,7,0)</f>
        <v>Birmingham</v>
      </c>
      <c r="Z618" t="str">
        <f>VLOOKUP(A618,Sites!$A$1:$K$119,8,0)</f>
        <v>Birmingham Address</v>
      </c>
      <c r="AA618" t="str">
        <f>VLOOKUP(A618,Sites!$A$1:$K$119,9,0)</f>
        <v>Birmingham</v>
      </c>
      <c r="AB618">
        <f>VLOOKUP(A618,Sites!$A$1:$K$119,10,0)</f>
        <v>42.543968999999997</v>
      </c>
      <c r="AC618">
        <f>VLOOKUP(A618,Sites!$A$1:$K$119,11,0)</f>
        <v>-83.213374000000002</v>
      </c>
    </row>
    <row r="619" spans="1:29" x14ac:dyDescent="0.3">
      <c r="A619">
        <v>8136711</v>
      </c>
      <c r="B619" t="s">
        <v>331</v>
      </c>
      <c r="C619" t="s">
        <v>332</v>
      </c>
      <c r="D619" s="3">
        <v>41821</v>
      </c>
      <c r="E619">
        <v>8111.79</v>
      </c>
      <c r="F619">
        <v>39613</v>
      </c>
      <c r="G619" t="s">
        <v>333</v>
      </c>
      <c r="H619">
        <v>17584</v>
      </c>
      <c r="I619">
        <v>0</v>
      </c>
      <c r="J619" t="s">
        <v>334</v>
      </c>
      <c r="K619" t="s">
        <v>335</v>
      </c>
      <c r="L619" t="s">
        <v>343</v>
      </c>
      <c r="M619" t="s">
        <v>337</v>
      </c>
      <c r="N619" t="s">
        <v>349</v>
      </c>
      <c r="O619" t="s">
        <v>349</v>
      </c>
      <c r="P619" t="s">
        <v>338</v>
      </c>
      <c r="Q619" t="s">
        <v>347</v>
      </c>
      <c r="R619" t="s">
        <v>16</v>
      </c>
      <c r="S619" t="s">
        <v>356</v>
      </c>
      <c r="T619" t="s">
        <v>340</v>
      </c>
      <c r="U619" t="str">
        <f>VLOOKUP(A619,Sites!$A$1:$K$119,3,0)</f>
        <v>Office-Secondary Location</v>
      </c>
      <c r="V619" t="str">
        <f>VLOOKUP(A619,Sites!$A$1:$K$119,4,0)</f>
        <v>Line A</v>
      </c>
      <c r="W619" t="str">
        <f>VLOOKUP(A619,Sites!$A$1:$K$119,5,0)</f>
        <v>AM</v>
      </c>
      <c r="X619" t="str">
        <f>VLOOKUP(A619,Sites!$A$1:$K$119,6,0)</f>
        <v>USA</v>
      </c>
      <c r="Y619" t="str">
        <f>VLOOKUP(A619,Sites!$A$1:$K$119,7,0)</f>
        <v>Birmingham</v>
      </c>
      <c r="Z619" t="str">
        <f>VLOOKUP(A619,Sites!$A$1:$K$119,8,0)</f>
        <v>Birmingham Address</v>
      </c>
      <c r="AA619" t="str">
        <f>VLOOKUP(A619,Sites!$A$1:$K$119,9,0)</f>
        <v>Birmingham</v>
      </c>
      <c r="AB619">
        <f>VLOOKUP(A619,Sites!$A$1:$K$119,10,0)</f>
        <v>42.543968999999997</v>
      </c>
      <c r="AC619">
        <f>VLOOKUP(A619,Sites!$A$1:$K$119,11,0)</f>
        <v>-83.213374000000002</v>
      </c>
    </row>
    <row r="620" spans="1:29" x14ac:dyDescent="0.3">
      <c r="A620">
        <v>8136711</v>
      </c>
      <c r="B620" t="s">
        <v>331</v>
      </c>
      <c r="C620" t="s">
        <v>332</v>
      </c>
      <c r="D620" s="3">
        <v>42186</v>
      </c>
      <c r="E620">
        <v>6097.42</v>
      </c>
      <c r="F620">
        <v>36519</v>
      </c>
      <c r="G620" t="s">
        <v>333</v>
      </c>
      <c r="H620">
        <v>17584</v>
      </c>
      <c r="I620">
        <v>0</v>
      </c>
      <c r="J620" t="s">
        <v>334</v>
      </c>
      <c r="K620" t="s">
        <v>335</v>
      </c>
      <c r="L620" t="s">
        <v>343</v>
      </c>
      <c r="M620" t="s">
        <v>337</v>
      </c>
      <c r="N620" t="s">
        <v>349</v>
      </c>
      <c r="O620" t="s">
        <v>349</v>
      </c>
      <c r="P620" t="s">
        <v>338</v>
      </c>
      <c r="Q620" t="s">
        <v>347</v>
      </c>
      <c r="R620" t="s">
        <v>16</v>
      </c>
      <c r="S620" t="s">
        <v>356</v>
      </c>
      <c r="T620" t="s">
        <v>340</v>
      </c>
      <c r="U620" t="str">
        <f>VLOOKUP(A620,Sites!$A$1:$K$119,3,0)</f>
        <v>Office-Secondary Location</v>
      </c>
      <c r="V620" t="str">
        <f>VLOOKUP(A620,Sites!$A$1:$K$119,4,0)</f>
        <v>Line A</v>
      </c>
      <c r="W620" t="str">
        <f>VLOOKUP(A620,Sites!$A$1:$K$119,5,0)</f>
        <v>AM</v>
      </c>
      <c r="X620" t="str">
        <f>VLOOKUP(A620,Sites!$A$1:$K$119,6,0)</f>
        <v>USA</v>
      </c>
      <c r="Y620" t="str">
        <f>VLOOKUP(A620,Sites!$A$1:$K$119,7,0)</f>
        <v>Birmingham</v>
      </c>
      <c r="Z620" t="str">
        <f>VLOOKUP(A620,Sites!$A$1:$K$119,8,0)</f>
        <v>Birmingham Address</v>
      </c>
      <c r="AA620" t="str">
        <f>VLOOKUP(A620,Sites!$A$1:$K$119,9,0)</f>
        <v>Birmingham</v>
      </c>
      <c r="AB620">
        <f>VLOOKUP(A620,Sites!$A$1:$K$119,10,0)</f>
        <v>42.543968999999997</v>
      </c>
      <c r="AC620">
        <f>VLOOKUP(A620,Sites!$A$1:$K$119,11,0)</f>
        <v>-83.213374000000002</v>
      </c>
    </row>
    <row r="621" spans="1:29" x14ac:dyDescent="0.3">
      <c r="A621">
        <v>8136711</v>
      </c>
      <c r="B621" t="s">
        <v>331</v>
      </c>
      <c r="C621" t="s">
        <v>332</v>
      </c>
      <c r="D621" s="3">
        <v>42552</v>
      </c>
      <c r="E621">
        <v>4416.07</v>
      </c>
      <c r="F621">
        <v>36529</v>
      </c>
      <c r="G621" t="s">
        <v>333</v>
      </c>
      <c r="H621">
        <v>17584</v>
      </c>
      <c r="I621">
        <v>0</v>
      </c>
      <c r="J621" t="s">
        <v>334</v>
      </c>
      <c r="K621" t="s">
        <v>335</v>
      </c>
      <c r="L621" t="s">
        <v>343</v>
      </c>
      <c r="M621" t="s">
        <v>337</v>
      </c>
      <c r="N621" t="s">
        <v>349</v>
      </c>
      <c r="O621" t="s">
        <v>349</v>
      </c>
      <c r="P621" t="s">
        <v>338</v>
      </c>
      <c r="Q621" t="s">
        <v>347</v>
      </c>
      <c r="R621" t="s">
        <v>16</v>
      </c>
      <c r="S621" t="s">
        <v>356</v>
      </c>
      <c r="T621" t="s">
        <v>340</v>
      </c>
      <c r="U621" t="str">
        <f>VLOOKUP(A621,Sites!$A$1:$K$119,3,0)</f>
        <v>Office-Secondary Location</v>
      </c>
      <c r="V621" t="str">
        <f>VLOOKUP(A621,Sites!$A$1:$K$119,4,0)</f>
        <v>Line A</v>
      </c>
      <c r="W621" t="str">
        <f>VLOOKUP(A621,Sites!$A$1:$K$119,5,0)</f>
        <v>AM</v>
      </c>
      <c r="X621" t="str">
        <f>VLOOKUP(A621,Sites!$A$1:$K$119,6,0)</f>
        <v>USA</v>
      </c>
      <c r="Y621" t="str">
        <f>VLOOKUP(A621,Sites!$A$1:$K$119,7,0)</f>
        <v>Birmingham</v>
      </c>
      <c r="Z621" t="str">
        <f>VLOOKUP(A621,Sites!$A$1:$K$119,8,0)</f>
        <v>Birmingham Address</v>
      </c>
      <c r="AA621" t="str">
        <f>VLOOKUP(A621,Sites!$A$1:$K$119,9,0)</f>
        <v>Birmingham</v>
      </c>
      <c r="AB621">
        <f>VLOOKUP(A621,Sites!$A$1:$K$119,10,0)</f>
        <v>42.543968999999997</v>
      </c>
      <c r="AC621">
        <f>VLOOKUP(A621,Sites!$A$1:$K$119,11,0)</f>
        <v>-83.213374000000002</v>
      </c>
    </row>
    <row r="622" spans="1:29" x14ac:dyDescent="0.3">
      <c r="A622">
        <v>8136711</v>
      </c>
      <c r="B622" t="s">
        <v>331</v>
      </c>
      <c r="C622" t="s">
        <v>332</v>
      </c>
      <c r="D622" s="3">
        <v>41426</v>
      </c>
      <c r="E622">
        <v>7020.99</v>
      </c>
      <c r="F622">
        <v>37951</v>
      </c>
      <c r="G622" t="s">
        <v>333</v>
      </c>
      <c r="H622">
        <v>17584</v>
      </c>
      <c r="I622">
        <v>0</v>
      </c>
      <c r="J622" t="s">
        <v>334</v>
      </c>
      <c r="K622" t="s">
        <v>335</v>
      </c>
      <c r="L622" t="s">
        <v>343</v>
      </c>
      <c r="M622" t="s">
        <v>337</v>
      </c>
      <c r="N622" t="s">
        <v>349</v>
      </c>
      <c r="O622" t="s">
        <v>349</v>
      </c>
      <c r="P622" t="s">
        <v>338</v>
      </c>
      <c r="Q622" t="s">
        <v>347</v>
      </c>
      <c r="R622" t="s">
        <v>16</v>
      </c>
      <c r="S622" t="s">
        <v>356</v>
      </c>
      <c r="T622" t="s">
        <v>340</v>
      </c>
      <c r="U622" t="str">
        <f>VLOOKUP(A622,Sites!$A$1:$K$119,3,0)</f>
        <v>Office-Secondary Location</v>
      </c>
      <c r="V622" t="str">
        <f>VLOOKUP(A622,Sites!$A$1:$K$119,4,0)</f>
        <v>Line A</v>
      </c>
      <c r="W622" t="str">
        <f>VLOOKUP(A622,Sites!$A$1:$K$119,5,0)</f>
        <v>AM</v>
      </c>
      <c r="X622" t="str">
        <f>VLOOKUP(A622,Sites!$A$1:$K$119,6,0)</f>
        <v>USA</v>
      </c>
      <c r="Y622" t="str">
        <f>VLOOKUP(A622,Sites!$A$1:$K$119,7,0)</f>
        <v>Birmingham</v>
      </c>
      <c r="Z622" t="str">
        <f>VLOOKUP(A622,Sites!$A$1:$K$119,8,0)</f>
        <v>Birmingham Address</v>
      </c>
      <c r="AA622" t="str">
        <f>VLOOKUP(A622,Sites!$A$1:$K$119,9,0)</f>
        <v>Birmingham</v>
      </c>
      <c r="AB622">
        <f>VLOOKUP(A622,Sites!$A$1:$K$119,10,0)</f>
        <v>42.543968999999997</v>
      </c>
      <c r="AC622">
        <f>VLOOKUP(A622,Sites!$A$1:$K$119,11,0)</f>
        <v>-83.213374000000002</v>
      </c>
    </row>
    <row r="623" spans="1:29" x14ac:dyDescent="0.3">
      <c r="A623">
        <v>8136711</v>
      </c>
      <c r="B623" t="s">
        <v>331</v>
      </c>
      <c r="C623" t="s">
        <v>332</v>
      </c>
      <c r="D623" s="3">
        <v>41791</v>
      </c>
      <c r="E623">
        <v>6960.84</v>
      </c>
      <c r="F623">
        <v>34170</v>
      </c>
      <c r="G623" t="s">
        <v>333</v>
      </c>
      <c r="H623">
        <v>17584</v>
      </c>
      <c r="I623">
        <v>0</v>
      </c>
      <c r="J623" t="s">
        <v>334</v>
      </c>
      <c r="K623" t="s">
        <v>335</v>
      </c>
      <c r="L623" t="s">
        <v>343</v>
      </c>
      <c r="M623" t="s">
        <v>337</v>
      </c>
      <c r="N623" t="s">
        <v>349</v>
      </c>
      <c r="O623" t="s">
        <v>349</v>
      </c>
      <c r="P623" t="s">
        <v>338</v>
      </c>
      <c r="Q623" t="s">
        <v>347</v>
      </c>
      <c r="R623" t="s">
        <v>16</v>
      </c>
      <c r="S623" t="s">
        <v>356</v>
      </c>
      <c r="T623" t="s">
        <v>340</v>
      </c>
      <c r="U623" t="str">
        <f>VLOOKUP(A623,Sites!$A$1:$K$119,3,0)</f>
        <v>Office-Secondary Location</v>
      </c>
      <c r="V623" t="str">
        <f>VLOOKUP(A623,Sites!$A$1:$K$119,4,0)</f>
        <v>Line A</v>
      </c>
      <c r="W623" t="str">
        <f>VLOOKUP(A623,Sites!$A$1:$K$119,5,0)</f>
        <v>AM</v>
      </c>
      <c r="X623" t="str">
        <f>VLOOKUP(A623,Sites!$A$1:$K$119,6,0)</f>
        <v>USA</v>
      </c>
      <c r="Y623" t="str">
        <f>VLOOKUP(A623,Sites!$A$1:$K$119,7,0)</f>
        <v>Birmingham</v>
      </c>
      <c r="Z623" t="str">
        <f>VLOOKUP(A623,Sites!$A$1:$K$119,8,0)</f>
        <v>Birmingham Address</v>
      </c>
      <c r="AA623" t="str">
        <f>VLOOKUP(A623,Sites!$A$1:$K$119,9,0)</f>
        <v>Birmingham</v>
      </c>
      <c r="AB623">
        <f>VLOOKUP(A623,Sites!$A$1:$K$119,10,0)</f>
        <v>42.543968999999997</v>
      </c>
      <c r="AC623">
        <f>VLOOKUP(A623,Sites!$A$1:$K$119,11,0)</f>
        <v>-83.213374000000002</v>
      </c>
    </row>
    <row r="624" spans="1:29" x14ac:dyDescent="0.3">
      <c r="A624">
        <v>8136711</v>
      </c>
      <c r="B624" t="s">
        <v>331</v>
      </c>
      <c r="C624" t="s">
        <v>332</v>
      </c>
      <c r="D624" s="3">
        <v>42156</v>
      </c>
      <c r="E624">
        <v>5900.31</v>
      </c>
      <c r="F624">
        <v>35446</v>
      </c>
      <c r="G624" t="s">
        <v>333</v>
      </c>
      <c r="H624">
        <v>17584</v>
      </c>
      <c r="I624">
        <v>0</v>
      </c>
      <c r="J624" t="s">
        <v>334</v>
      </c>
      <c r="K624" t="s">
        <v>335</v>
      </c>
      <c r="L624" t="s">
        <v>343</v>
      </c>
      <c r="M624" t="s">
        <v>337</v>
      </c>
      <c r="N624" t="s">
        <v>349</v>
      </c>
      <c r="O624" t="s">
        <v>349</v>
      </c>
      <c r="P624" t="s">
        <v>338</v>
      </c>
      <c r="Q624" t="s">
        <v>347</v>
      </c>
      <c r="R624" t="s">
        <v>16</v>
      </c>
      <c r="S624" t="s">
        <v>356</v>
      </c>
      <c r="T624" t="s">
        <v>340</v>
      </c>
      <c r="U624" t="str">
        <f>VLOOKUP(A624,Sites!$A$1:$K$119,3,0)</f>
        <v>Office-Secondary Location</v>
      </c>
      <c r="V624" t="str">
        <f>VLOOKUP(A624,Sites!$A$1:$K$119,4,0)</f>
        <v>Line A</v>
      </c>
      <c r="W624" t="str">
        <f>VLOOKUP(A624,Sites!$A$1:$K$119,5,0)</f>
        <v>AM</v>
      </c>
      <c r="X624" t="str">
        <f>VLOOKUP(A624,Sites!$A$1:$K$119,6,0)</f>
        <v>USA</v>
      </c>
      <c r="Y624" t="str">
        <f>VLOOKUP(A624,Sites!$A$1:$K$119,7,0)</f>
        <v>Birmingham</v>
      </c>
      <c r="Z624" t="str">
        <f>VLOOKUP(A624,Sites!$A$1:$K$119,8,0)</f>
        <v>Birmingham Address</v>
      </c>
      <c r="AA624" t="str">
        <f>VLOOKUP(A624,Sites!$A$1:$K$119,9,0)</f>
        <v>Birmingham</v>
      </c>
      <c r="AB624">
        <f>VLOOKUP(A624,Sites!$A$1:$K$119,10,0)</f>
        <v>42.543968999999997</v>
      </c>
      <c r="AC624">
        <f>VLOOKUP(A624,Sites!$A$1:$K$119,11,0)</f>
        <v>-83.213374000000002</v>
      </c>
    </row>
    <row r="625" spans="1:29" x14ac:dyDescent="0.3">
      <c r="A625">
        <v>8136711</v>
      </c>
      <c r="B625" t="s">
        <v>331</v>
      </c>
      <c r="C625" t="s">
        <v>332</v>
      </c>
      <c r="D625" s="3">
        <v>42522</v>
      </c>
      <c r="E625">
        <v>4519.72</v>
      </c>
      <c r="F625">
        <v>34559</v>
      </c>
      <c r="G625" t="s">
        <v>333</v>
      </c>
      <c r="H625">
        <v>17584</v>
      </c>
      <c r="I625">
        <v>0</v>
      </c>
      <c r="J625" t="s">
        <v>334</v>
      </c>
      <c r="K625" t="s">
        <v>335</v>
      </c>
      <c r="L625" t="s">
        <v>343</v>
      </c>
      <c r="M625" t="s">
        <v>337</v>
      </c>
      <c r="N625" t="s">
        <v>349</v>
      </c>
      <c r="O625" t="s">
        <v>349</v>
      </c>
      <c r="P625" t="s">
        <v>338</v>
      </c>
      <c r="Q625" t="s">
        <v>347</v>
      </c>
      <c r="R625" t="s">
        <v>16</v>
      </c>
      <c r="S625" t="s">
        <v>356</v>
      </c>
      <c r="T625" t="s">
        <v>340</v>
      </c>
      <c r="U625" t="str">
        <f>VLOOKUP(A625,Sites!$A$1:$K$119,3,0)</f>
        <v>Office-Secondary Location</v>
      </c>
      <c r="V625" t="str">
        <f>VLOOKUP(A625,Sites!$A$1:$K$119,4,0)</f>
        <v>Line A</v>
      </c>
      <c r="W625" t="str">
        <f>VLOOKUP(A625,Sites!$A$1:$K$119,5,0)</f>
        <v>AM</v>
      </c>
      <c r="X625" t="str">
        <f>VLOOKUP(A625,Sites!$A$1:$K$119,6,0)</f>
        <v>USA</v>
      </c>
      <c r="Y625" t="str">
        <f>VLOOKUP(A625,Sites!$A$1:$K$119,7,0)</f>
        <v>Birmingham</v>
      </c>
      <c r="Z625" t="str">
        <f>VLOOKUP(A625,Sites!$A$1:$K$119,8,0)</f>
        <v>Birmingham Address</v>
      </c>
      <c r="AA625" t="str">
        <f>VLOOKUP(A625,Sites!$A$1:$K$119,9,0)</f>
        <v>Birmingham</v>
      </c>
      <c r="AB625">
        <f>VLOOKUP(A625,Sites!$A$1:$K$119,10,0)</f>
        <v>42.543968999999997</v>
      </c>
      <c r="AC625">
        <f>VLOOKUP(A625,Sites!$A$1:$K$119,11,0)</f>
        <v>-83.213374000000002</v>
      </c>
    </row>
    <row r="626" spans="1:29" x14ac:dyDescent="0.3">
      <c r="A626">
        <v>8136711</v>
      </c>
      <c r="B626" t="s">
        <v>331</v>
      </c>
      <c r="C626" t="s">
        <v>332</v>
      </c>
      <c r="D626" s="3">
        <v>41334</v>
      </c>
      <c r="E626">
        <v>7884.16</v>
      </c>
      <c r="F626">
        <v>44309</v>
      </c>
      <c r="G626" t="s">
        <v>333</v>
      </c>
      <c r="H626">
        <v>17584</v>
      </c>
      <c r="I626">
        <v>0</v>
      </c>
      <c r="J626" t="s">
        <v>334</v>
      </c>
      <c r="K626" t="s">
        <v>335</v>
      </c>
      <c r="L626" t="s">
        <v>343</v>
      </c>
      <c r="M626" t="s">
        <v>337</v>
      </c>
      <c r="N626" t="s">
        <v>349</v>
      </c>
      <c r="O626" t="s">
        <v>349</v>
      </c>
      <c r="P626" t="s">
        <v>338</v>
      </c>
      <c r="Q626" t="s">
        <v>347</v>
      </c>
      <c r="R626" t="s">
        <v>16</v>
      </c>
      <c r="S626" t="s">
        <v>356</v>
      </c>
      <c r="T626" t="s">
        <v>340</v>
      </c>
      <c r="U626" t="str">
        <f>VLOOKUP(A626,Sites!$A$1:$K$119,3,0)</f>
        <v>Office-Secondary Location</v>
      </c>
      <c r="V626" t="str">
        <f>VLOOKUP(A626,Sites!$A$1:$K$119,4,0)</f>
        <v>Line A</v>
      </c>
      <c r="W626" t="str">
        <f>VLOOKUP(A626,Sites!$A$1:$K$119,5,0)</f>
        <v>AM</v>
      </c>
      <c r="X626" t="str">
        <f>VLOOKUP(A626,Sites!$A$1:$K$119,6,0)</f>
        <v>USA</v>
      </c>
      <c r="Y626" t="str">
        <f>VLOOKUP(A626,Sites!$A$1:$K$119,7,0)</f>
        <v>Birmingham</v>
      </c>
      <c r="Z626" t="str">
        <f>VLOOKUP(A626,Sites!$A$1:$K$119,8,0)</f>
        <v>Birmingham Address</v>
      </c>
      <c r="AA626" t="str">
        <f>VLOOKUP(A626,Sites!$A$1:$K$119,9,0)</f>
        <v>Birmingham</v>
      </c>
      <c r="AB626">
        <f>VLOOKUP(A626,Sites!$A$1:$K$119,10,0)</f>
        <v>42.543968999999997</v>
      </c>
      <c r="AC626">
        <f>VLOOKUP(A626,Sites!$A$1:$K$119,11,0)</f>
        <v>-83.213374000000002</v>
      </c>
    </row>
    <row r="627" spans="1:29" x14ac:dyDescent="0.3">
      <c r="A627">
        <v>8136711</v>
      </c>
      <c r="B627" t="s">
        <v>331</v>
      </c>
      <c r="C627" t="s">
        <v>332</v>
      </c>
      <c r="D627" s="3">
        <v>41699</v>
      </c>
      <c r="E627">
        <v>7967.78</v>
      </c>
      <c r="F627">
        <v>34896</v>
      </c>
      <c r="G627" t="s">
        <v>333</v>
      </c>
      <c r="H627">
        <v>17584</v>
      </c>
      <c r="I627">
        <v>0</v>
      </c>
      <c r="J627" t="s">
        <v>334</v>
      </c>
      <c r="K627" t="s">
        <v>335</v>
      </c>
      <c r="L627" t="s">
        <v>343</v>
      </c>
      <c r="M627" t="s">
        <v>337</v>
      </c>
      <c r="N627" t="s">
        <v>349</v>
      </c>
      <c r="O627" t="s">
        <v>349</v>
      </c>
      <c r="P627" t="s">
        <v>338</v>
      </c>
      <c r="Q627" t="s">
        <v>347</v>
      </c>
      <c r="R627" t="s">
        <v>16</v>
      </c>
      <c r="S627" t="s">
        <v>356</v>
      </c>
      <c r="T627" t="s">
        <v>340</v>
      </c>
      <c r="U627" t="str">
        <f>VLOOKUP(A627,Sites!$A$1:$K$119,3,0)</f>
        <v>Office-Secondary Location</v>
      </c>
      <c r="V627" t="str">
        <f>VLOOKUP(A627,Sites!$A$1:$K$119,4,0)</f>
        <v>Line A</v>
      </c>
      <c r="W627" t="str">
        <f>VLOOKUP(A627,Sites!$A$1:$K$119,5,0)</f>
        <v>AM</v>
      </c>
      <c r="X627" t="str">
        <f>VLOOKUP(A627,Sites!$A$1:$K$119,6,0)</f>
        <v>USA</v>
      </c>
      <c r="Y627" t="str">
        <f>VLOOKUP(A627,Sites!$A$1:$K$119,7,0)</f>
        <v>Birmingham</v>
      </c>
      <c r="Z627" t="str">
        <f>VLOOKUP(A627,Sites!$A$1:$K$119,8,0)</f>
        <v>Birmingham Address</v>
      </c>
      <c r="AA627" t="str">
        <f>VLOOKUP(A627,Sites!$A$1:$K$119,9,0)</f>
        <v>Birmingham</v>
      </c>
      <c r="AB627">
        <f>VLOOKUP(A627,Sites!$A$1:$K$119,10,0)</f>
        <v>42.543968999999997</v>
      </c>
      <c r="AC627">
        <f>VLOOKUP(A627,Sites!$A$1:$K$119,11,0)</f>
        <v>-83.213374000000002</v>
      </c>
    </row>
    <row r="628" spans="1:29" x14ac:dyDescent="0.3">
      <c r="A628">
        <v>8136711</v>
      </c>
      <c r="B628" t="s">
        <v>331</v>
      </c>
      <c r="C628" t="s">
        <v>332</v>
      </c>
      <c r="D628" s="3">
        <v>42064</v>
      </c>
      <c r="E628">
        <v>7480.66</v>
      </c>
      <c r="F628">
        <v>38516</v>
      </c>
      <c r="G628" t="s">
        <v>333</v>
      </c>
      <c r="H628">
        <v>17584</v>
      </c>
      <c r="I628">
        <v>0</v>
      </c>
      <c r="J628" t="s">
        <v>334</v>
      </c>
      <c r="K628" t="s">
        <v>335</v>
      </c>
      <c r="L628" t="s">
        <v>343</v>
      </c>
      <c r="M628" t="s">
        <v>337</v>
      </c>
      <c r="N628" t="s">
        <v>349</v>
      </c>
      <c r="O628" t="s">
        <v>349</v>
      </c>
      <c r="P628" t="s">
        <v>338</v>
      </c>
      <c r="Q628" t="s">
        <v>347</v>
      </c>
      <c r="R628" t="s">
        <v>16</v>
      </c>
      <c r="S628" t="s">
        <v>356</v>
      </c>
      <c r="T628" t="s">
        <v>340</v>
      </c>
      <c r="U628" t="str">
        <f>VLOOKUP(A628,Sites!$A$1:$K$119,3,0)</f>
        <v>Office-Secondary Location</v>
      </c>
      <c r="V628" t="str">
        <f>VLOOKUP(A628,Sites!$A$1:$K$119,4,0)</f>
        <v>Line A</v>
      </c>
      <c r="W628" t="str">
        <f>VLOOKUP(A628,Sites!$A$1:$K$119,5,0)</f>
        <v>AM</v>
      </c>
      <c r="X628" t="str">
        <f>VLOOKUP(A628,Sites!$A$1:$K$119,6,0)</f>
        <v>USA</v>
      </c>
      <c r="Y628" t="str">
        <f>VLOOKUP(A628,Sites!$A$1:$K$119,7,0)</f>
        <v>Birmingham</v>
      </c>
      <c r="Z628" t="str">
        <f>VLOOKUP(A628,Sites!$A$1:$K$119,8,0)</f>
        <v>Birmingham Address</v>
      </c>
      <c r="AA628" t="str">
        <f>VLOOKUP(A628,Sites!$A$1:$K$119,9,0)</f>
        <v>Birmingham</v>
      </c>
      <c r="AB628">
        <f>VLOOKUP(A628,Sites!$A$1:$K$119,10,0)</f>
        <v>42.543968999999997</v>
      </c>
      <c r="AC628">
        <f>VLOOKUP(A628,Sites!$A$1:$K$119,11,0)</f>
        <v>-83.213374000000002</v>
      </c>
    </row>
    <row r="629" spans="1:29" x14ac:dyDescent="0.3">
      <c r="A629">
        <v>8136711</v>
      </c>
      <c r="B629" t="s">
        <v>331</v>
      </c>
      <c r="C629" t="s">
        <v>332</v>
      </c>
      <c r="D629" s="3">
        <v>42430</v>
      </c>
      <c r="E629">
        <v>5932.65</v>
      </c>
      <c r="F629">
        <v>39152</v>
      </c>
      <c r="G629" t="s">
        <v>333</v>
      </c>
      <c r="H629">
        <v>17584</v>
      </c>
      <c r="I629">
        <v>0</v>
      </c>
      <c r="J629" t="s">
        <v>334</v>
      </c>
      <c r="K629" t="s">
        <v>335</v>
      </c>
      <c r="L629" t="s">
        <v>343</v>
      </c>
      <c r="M629" t="s">
        <v>337</v>
      </c>
      <c r="N629" t="s">
        <v>349</v>
      </c>
      <c r="O629" t="s">
        <v>349</v>
      </c>
      <c r="P629" t="s">
        <v>338</v>
      </c>
      <c r="Q629" t="s">
        <v>347</v>
      </c>
      <c r="R629" t="s">
        <v>16</v>
      </c>
      <c r="S629" t="s">
        <v>356</v>
      </c>
      <c r="T629" t="s">
        <v>340</v>
      </c>
      <c r="U629" t="str">
        <f>VLOOKUP(A629,Sites!$A$1:$K$119,3,0)</f>
        <v>Office-Secondary Location</v>
      </c>
      <c r="V629" t="str">
        <f>VLOOKUP(A629,Sites!$A$1:$K$119,4,0)</f>
        <v>Line A</v>
      </c>
      <c r="W629" t="str">
        <f>VLOOKUP(A629,Sites!$A$1:$K$119,5,0)</f>
        <v>AM</v>
      </c>
      <c r="X629" t="str">
        <f>VLOOKUP(A629,Sites!$A$1:$K$119,6,0)</f>
        <v>USA</v>
      </c>
      <c r="Y629" t="str">
        <f>VLOOKUP(A629,Sites!$A$1:$K$119,7,0)</f>
        <v>Birmingham</v>
      </c>
      <c r="Z629" t="str">
        <f>VLOOKUP(A629,Sites!$A$1:$K$119,8,0)</f>
        <v>Birmingham Address</v>
      </c>
      <c r="AA629" t="str">
        <f>VLOOKUP(A629,Sites!$A$1:$K$119,9,0)</f>
        <v>Birmingham</v>
      </c>
      <c r="AB629">
        <f>VLOOKUP(A629,Sites!$A$1:$K$119,10,0)</f>
        <v>42.543968999999997</v>
      </c>
      <c r="AC629">
        <f>VLOOKUP(A629,Sites!$A$1:$K$119,11,0)</f>
        <v>-83.213374000000002</v>
      </c>
    </row>
    <row r="630" spans="1:29" x14ac:dyDescent="0.3">
      <c r="A630">
        <v>8136711</v>
      </c>
      <c r="B630" t="s">
        <v>331</v>
      </c>
      <c r="C630" t="s">
        <v>332</v>
      </c>
      <c r="D630" s="3">
        <v>42795</v>
      </c>
      <c r="E630">
        <v>4618.3900000000003</v>
      </c>
      <c r="F630">
        <v>33475</v>
      </c>
      <c r="G630" t="s">
        <v>333</v>
      </c>
      <c r="H630">
        <v>17584</v>
      </c>
      <c r="I630">
        <v>0</v>
      </c>
      <c r="J630" t="s">
        <v>334</v>
      </c>
      <c r="K630" t="s">
        <v>335</v>
      </c>
      <c r="L630" t="s">
        <v>343</v>
      </c>
      <c r="M630" t="s">
        <v>337</v>
      </c>
      <c r="N630" t="s">
        <v>349</v>
      </c>
      <c r="O630" t="s">
        <v>349</v>
      </c>
      <c r="P630" t="s">
        <v>338</v>
      </c>
      <c r="Q630" t="s">
        <v>347</v>
      </c>
      <c r="R630" t="s">
        <v>16</v>
      </c>
      <c r="S630" t="s">
        <v>356</v>
      </c>
      <c r="T630" t="s">
        <v>340</v>
      </c>
      <c r="U630" t="str">
        <f>VLOOKUP(A630,Sites!$A$1:$K$119,3,0)</f>
        <v>Office-Secondary Location</v>
      </c>
      <c r="V630" t="str">
        <f>VLOOKUP(A630,Sites!$A$1:$K$119,4,0)</f>
        <v>Line A</v>
      </c>
      <c r="W630" t="str">
        <f>VLOOKUP(A630,Sites!$A$1:$K$119,5,0)</f>
        <v>AM</v>
      </c>
      <c r="X630" t="str">
        <f>VLOOKUP(A630,Sites!$A$1:$K$119,6,0)</f>
        <v>USA</v>
      </c>
      <c r="Y630" t="str">
        <f>VLOOKUP(A630,Sites!$A$1:$K$119,7,0)</f>
        <v>Birmingham</v>
      </c>
      <c r="Z630" t="str">
        <f>VLOOKUP(A630,Sites!$A$1:$K$119,8,0)</f>
        <v>Birmingham Address</v>
      </c>
      <c r="AA630" t="str">
        <f>VLOOKUP(A630,Sites!$A$1:$K$119,9,0)</f>
        <v>Birmingham</v>
      </c>
      <c r="AB630">
        <f>VLOOKUP(A630,Sites!$A$1:$K$119,10,0)</f>
        <v>42.543968999999997</v>
      </c>
      <c r="AC630">
        <f>VLOOKUP(A630,Sites!$A$1:$K$119,11,0)</f>
        <v>-83.213374000000002</v>
      </c>
    </row>
    <row r="631" spans="1:29" x14ac:dyDescent="0.3">
      <c r="A631">
        <v>8136711</v>
      </c>
      <c r="B631" t="s">
        <v>331</v>
      </c>
      <c r="C631" t="s">
        <v>332</v>
      </c>
      <c r="D631" s="3">
        <v>41395</v>
      </c>
      <c r="E631">
        <v>7199.14</v>
      </c>
      <c r="F631">
        <v>39604</v>
      </c>
      <c r="G631" t="s">
        <v>333</v>
      </c>
      <c r="H631">
        <v>17584</v>
      </c>
      <c r="I631">
        <v>0</v>
      </c>
      <c r="J631" t="s">
        <v>334</v>
      </c>
      <c r="K631" t="s">
        <v>335</v>
      </c>
      <c r="L631" t="s">
        <v>343</v>
      </c>
      <c r="M631" t="s">
        <v>337</v>
      </c>
      <c r="N631" t="s">
        <v>349</v>
      </c>
      <c r="O631" t="s">
        <v>349</v>
      </c>
      <c r="P631" t="s">
        <v>338</v>
      </c>
      <c r="Q631" t="s">
        <v>347</v>
      </c>
      <c r="R631" t="s">
        <v>16</v>
      </c>
      <c r="S631" t="s">
        <v>356</v>
      </c>
      <c r="T631" t="s">
        <v>340</v>
      </c>
      <c r="U631" t="str">
        <f>VLOOKUP(A631,Sites!$A$1:$K$119,3,0)</f>
        <v>Office-Secondary Location</v>
      </c>
      <c r="V631" t="str">
        <f>VLOOKUP(A631,Sites!$A$1:$K$119,4,0)</f>
        <v>Line A</v>
      </c>
      <c r="W631" t="str">
        <f>VLOOKUP(A631,Sites!$A$1:$K$119,5,0)</f>
        <v>AM</v>
      </c>
      <c r="X631" t="str">
        <f>VLOOKUP(A631,Sites!$A$1:$K$119,6,0)</f>
        <v>USA</v>
      </c>
      <c r="Y631" t="str">
        <f>VLOOKUP(A631,Sites!$A$1:$K$119,7,0)</f>
        <v>Birmingham</v>
      </c>
      <c r="Z631" t="str">
        <f>VLOOKUP(A631,Sites!$A$1:$K$119,8,0)</f>
        <v>Birmingham Address</v>
      </c>
      <c r="AA631" t="str">
        <f>VLOOKUP(A631,Sites!$A$1:$K$119,9,0)</f>
        <v>Birmingham</v>
      </c>
      <c r="AB631">
        <f>VLOOKUP(A631,Sites!$A$1:$K$119,10,0)</f>
        <v>42.543968999999997</v>
      </c>
      <c r="AC631">
        <f>VLOOKUP(A631,Sites!$A$1:$K$119,11,0)</f>
        <v>-83.213374000000002</v>
      </c>
    </row>
    <row r="632" spans="1:29" x14ac:dyDescent="0.3">
      <c r="A632">
        <v>8136711</v>
      </c>
      <c r="B632" t="s">
        <v>331</v>
      </c>
      <c r="C632" t="s">
        <v>332</v>
      </c>
      <c r="D632" s="3">
        <v>41760</v>
      </c>
      <c r="E632">
        <v>6681.78</v>
      </c>
      <c r="F632">
        <v>32915</v>
      </c>
      <c r="G632" t="s">
        <v>333</v>
      </c>
      <c r="H632">
        <v>17584</v>
      </c>
      <c r="I632">
        <v>0</v>
      </c>
      <c r="J632" t="s">
        <v>334</v>
      </c>
      <c r="K632" t="s">
        <v>335</v>
      </c>
      <c r="L632" t="s">
        <v>343</v>
      </c>
      <c r="M632" t="s">
        <v>337</v>
      </c>
      <c r="N632" t="s">
        <v>349</v>
      </c>
      <c r="O632" t="s">
        <v>349</v>
      </c>
      <c r="P632" t="s">
        <v>338</v>
      </c>
      <c r="Q632" t="s">
        <v>347</v>
      </c>
      <c r="R632" t="s">
        <v>16</v>
      </c>
      <c r="S632" t="s">
        <v>356</v>
      </c>
      <c r="T632" t="s">
        <v>340</v>
      </c>
      <c r="U632" t="str">
        <f>VLOOKUP(A632,Sites!$A$1:$K$119,3,0)</f>
        <v>Office-Secondary Location</v>
      </c>
      <c r="V632" t="str">
        <f>VLOOKUP(A632,Sites!$A$1:$K$119,4,0)</f>
        <v>Line A</v>
      </c>
      <c r="W632" t="str">
        <f>VLOOKUP(A632,Sites!$A$1:$K$119,5,0)</f>
        <v>AM</v>
      </c>
      <c r="X632" t="str">
        <f>VLOOKUP(A632,Sites!$A$1:$K$119,6,0)</f>
        <v>USA</v>
      </c>
      <c r="Y632" t="str">
        <f>VLOOKUP(A632,Sites!$A$1:$K$119,7,0)</f>
        <v>Birmingham</v>
      </c>
      <c r="Z632" t="str">
        <f>VLOOKUP(A632,Sites!$A$1:$K$119,8,0)</f>
        <v>Birmingham Address</v>
      </c>
      <c r="AA632" t="str">
        <f>VLOOKUP(A632,Sites!$A$1:$K$119,9,0)</f>
        <v>Birmingham</v>
      </c>
      <c r="AB632">
        <f>VLOOKUP(A632,Sites!$A$1:$K$119,10,0)</f>
        <v>42.543968999999997</v>
      </c>
      <c r="AC632">
        <f>VLOOKUP(A632,Sites!$A$1:$K$119,11,0)</f>
        <v>-83.213374000000002</v>
      </c>
    </row>
    <row r="633" spans="1:29" x14ac:dyDescent="0.3">
      <c r="A633">
        <v>8136711</v>
      </c>
      <c r="B633" t="s">
        <v>331</v>
      </c>
      <c r="C633" t="s">
        <v>332</v>
      </c>
      <c r="D633" s="3">
        <v>42125</v>
      </c>
      <c r="E633">
        <v>12854.06</v>
      </c>
      <c r="F633">
        <v>66883</v>
      </c>
      <c r="G633" t="s">
        <v>333</v>
      </c>
      <c r="H633">
        <v>17584</v>
      </c>
      <c r="I633">
        <v>0</v>
      </c>
      <c r="J633" t="s">
        <v>334</v>
      </c>
      <c r="K633" t="s">
        <v>335</v>
      </c>
      <c r="L633" t="s">
        <v>343</v>
      </c>
      <c r="M633" t="s">
        <v>337</v>
      </c>
      <c r="N633" t="s">
        <v>349</v>
      </c>
      <c r="O633" t="s">
        <v>349</v>
      </c>
      <c r="P633" t="s">
        <v>338</v>
      </c>
      <c r="Q633" t="s">
        <v>347</v>
      </c>
      <c r="R633" t="s">
        <v>16</v>
      </c>
      <c r="S633" t="s">
        <v>356</v>
      </c>
      <c r="T633" t="s">
        <v>340</v>
      </c>
      <c r="U633" t="str">
        <f>VLOOKUP(A633,Sites!$A$1:$K$119,3,0)</f>
        <v>Office-Secondary Location</v>
      </c>
      <c r="V633" t="str">
        <f>VLOOKUP(A633,Sites!$A$1:$K$119,4,0)</f>
        <v>Line A</v>
      </c>
      <c r="W633" t="str">
        <f>VLOOKUP(A633,Sites!$A$1:$K$119,5,0)</f>
        <v>AM</v>
      </c>
      <c r="X633" t="str">
        <f>VLOOKUP(A633,Sites!$A$1:$K$119,6,0)</f>
        <v>USA</v>
      </c>
      <c r="Y633" t="str">
        <f>VLOOKUP(A633,Sites!$A$1:$K$119,7,0)</f>
        <v>Birmingham</v>
      </c>
      <c r="Z633" t="str">
        <f>VLOOKUP(A633,Sites!$A$1:$K$119,8,0)</f>
        <v>Birmingham Address</v>
      </c>
      <c r="AA633" t="str">
        <f>VLOOKUP(A633,Sites!$A$1:$K$119,9,0)</f>
        <v>Birmingham</v>
      </c>
      <c r="AB633">
        <f>VLOOKUP(A633,Sites!$A$1:$K$119,10,0)</f>
        <v>42.543968999999997</v>
      </c>
      <c r="AC633">
        <f>VLOOKUP(A633,Sites!$A$1:$K$119,11,0)</f>
        <v>-83.213374000000002</v>
      </c>
    </row>
    <row r="634" spans="1:29" x14ac:dyDescent="0.3">
      <c r="A634">
        <v>8136711</v>
      </c>
      <c r="B634" t="s">
        <v>331</v>
      </c>
      <c r="C634" t="s">
        <v>332</v>
      </c>
      <c r="D634" s="3">
        <v>42491</v>
      </c>
      <c r="E634">
        <v>4682.3900000000003</v>
      </c>
      <c r="F634">
        <v>35211</v>
      </c>
      <c r="G634" t="s">
        <v>333</v>
      </c>
      <c r="H634">
        <v>17584</v>
      </c>
      <c r="I634">
        <v>0</v>
      </c>
      <c r="J634" t="s">
        <v>334</v>
      </c>
      <c r="K634" t="s">
        <v>335</v>
      </c>
      <c r="L634" t="s">
        <v>343</v>
      </c>
      <c r="M634" t="s">
        <v>337</v>
      </c>
      <c r="N634" t="s">
        <v>349</v>
      </c>
      <c r="O634" t="s">
        <v>349</v>
      </c>
      <c r="P634" t="s">
        <v>338</v>
      </c>
      <c r="Q634" t="s">
        <v>347</v>
      </c>
      <c r="R634" t="s">
        <v>16</v>
      </c>
      <c r="S634" t="s">
        <v>356</v>
      </c>
      <c r="T634" t="s">
        <v>340</v>
      </c>
      <c r="U634" t="str">
        <f>VLOOKUP(A634,Sites!$A$1:$K$119,3,0)</f>
        <v>Office-Secondary Location</v>
      </c>
      <c r="V634" t="str">
        <f>VLOOKUP(A634,Sites!$A$1:$K$119,4,0)</f>
        <v>Line A</v>
      </c>
      <c r="W634" t="str">
        <f>VLOOKUP(A634,Sites!$A$1:$K$119,5,0)</f>
        <v>AM</v>
      </c>
      <c r="X634" t="str">
        <f>VLOOKUP(A634,Sites!$A$1:$K$119,6,0)</f>
        <v>USA</v>
      </c>
      <c r="Y634" t="str">
        <f>VLOOKUP(A634,Sites!$A$1:$K$119,7,0)</f>
        <v>Birmingham</v>
      </c>
      <c r="Z634" t="str">
        <f>VLOOKUP(A634,Sites!$A$1:$K$119,8,0)</f>
        <v>Birmingham Address</v>
      </c>
      <c r="AA634" t="str">
        <f>VLOOKUP(A634,Sites!$A$1:$K$119,9,0)</f>
        <v>Birmingham</v>
      </c>
      <c r="AB634">
        <f>VLOOKUP(A634,Sites!$A$1:$K$119,10,0)</f>
        <v>42.543968999999997</v>
      </c>
      <c r="AC634">
        <f>VLOOKUP(A634,Sites!$A$1:$K$119,11,0)</f>
        <v>-83.213374000000002</v>
      </c>
    </row>
    <row r="635" spans="1:29" x14ac:dyDescent="0.3">
      <c r="A635">
        <v>8136711</v>
      </c>
      <c r="B635" t="s">
        <v>331</v>
      </c>
      <c r="C635" t="s">
        <v>332</v>
      </c>
      <c r="D635" s="3">
        <v>41579</v>
      </c>
      <c r="E635">
        <v>7930.15</v>
      </c>
      <c r="F635">
        <v>36207</v>
      </c>
      <c r="G635" t="s">
        <v>333</v>
      </c>
      <c r="H635">
        <v>17584</v>
      </c>
      <c r="I635">
        <v>0</v>
      </c>
      <c r="J635" t="s">
        <v>334</v>
      </c>
      <c r="K635" t="s">
        <v>335</v>
      </c>
      <c r="L635" t="s">
        <v>343</v>
      </c>
      <c r="M635" t="s">
        <v>337</v>
      </c>
      <c r="N635" t="s">
        <v>349</v>
      </c>
      <c r="O635" t="s">
        <v>349</v>
      </c>
      <c r="P635" t="s">
        <v>338</v>
      </c>
      <c r="Q635" t="s">
        <v>347</v>
      </c>
      <c r="R635" t="s">
        <v>16</v>
      </c>
      <c r="S635" t="s">
        <v>356</v>
      </c>
      <c r="T635" t="s">
        <v>340</v>
      </c>
      <c r="U635" t="str">
        <f>VLOOKUP(A635,Sites!$A$1:$K$119,3,0)</f>
        <v>Office-Secondary Location</v>
      </c>
      <c r="V635" t="str">
        <f>VLOOKUP(A635,Sites!$A$1:$K$119,4,0)</f>
        <v>Line A</v>
      </c>
      <c r="W635" t="str">
        <f>VLOOKUP(A635,Sites!$A$1:$K$119,5,0)</f>
        <v>AM</v>
      </c>
      <c r="X635" t="str">
        <f>VLOOKUP(A635,Sites!$A$1:$K$119,6,0)</f>
        <v>USA</v>
      </c>
      <c r="Y635" t="str">
        <f>VLOOKUP(A635,Sites!$A$1:$K$119,7,0)</f>
        <v>Birmingham</v>
      </c>
      <c r="Z635" t="str">
        <f>VLOOKUP(A635,Sites!$A$1:$K$119,8,0)</f>
        <v>Birmingham Address</v>
      </c>
      <c r="AA635" t="str">
        <f>VLOOKUP(A635,Sites!$A$1:$K$119,9,0)</f>
        <v>Birmingham</v>
      </c>
      <c r="AB635">
        <f>VLOOKUP(A635,Sites!$A$1:$K$119,10,0)</f>
        <v>42.543968999999997</v>
      </c>
      <c r="AC635">
        <f>VLOOKUP(A635,Sites!$A$1:$K$119,11,0)</f>
        <v>-83.213374000000002</v>
      </c>
    </row>
    <row r="636" spans="1:29" x14ac:dyDescent="0.3">
      <c r="A636">
        <v>8136711</v>
      </c>
      <c r="B636" t="s">
        <v>331</v>
      </c>
      <c r="C636" t="s">
        <v>332</v>
      </c>
      <c r="D636" s="3">
        <v>41944</v>
      </c>
      <c r="E636">
        <v>7730.93</v>
      </c>
      <c r="F636">
        <v>35710</v>
      </c>
      <c r="G636" t="s">
        <v>333</v>
      </c>
      <c r="H636">
        <v>17584</v>
      </c>
      <c r="I636">
        <v>0</v>
      </c>
      <c r="J636" t="s">
        <v>334</v>
      </c>
      <c r="K636" t="s">
        <v>335</v>
      </c>
      <c r="L636" t="s">
        <v>343</v>
      </c>
      <c r="M636" t="s">
        <v>337</v>
      </c>
      <c r="N636" t="s">
        <v>349</v>
      </c>
      <c r="O636" t="s">
        <v>349</v>
      </c>
      <c r="P636" t="s">
        <v>338</v>
      </c>
      <c r="Q636" t="s">
        <v>347</v>
      </c>
      <c r="R636" t="s">
        <v>16</v>
      </c>
      <c r="S636" t="s">
        <v>356</v>
      </c>
      <c r="T636" t="s">
        <v>340</v>
      </c>
      <c r="U636" t="str">
        <f>VLOOKUP(A636,Sites!$A$1:$K$119,3,0)</f>
        <v>Office-Secondary Location</v>
      </c>
      <c r="V636" t="str">
        <f>VLOOKUP(A636,Sites!$A$1:$K$119,4,0)</f>
        <v>Line A</v>
      </c>
      <c r="W636" t="str">
        <f>VLOOKUP(A636,Sites!$A$1:$K$119,5,0)</f>
        <v>AM</v>
      </c>
      <c r="X636" t="str">
        <f>VLOOKUP(A636,Sites!$A$1:$K$119,6,0)</f>
        <v>USA</v>
      </c>
      <c r="Y636" t="str">
        <f>VLOOKUP(A636,Sites!$A$1:$K$119,7,0)</f>
        <v>Birmingham</v>
      </c>
      <c r="Z636" t="str">
        <f>VLOOKUP(A636,Sites!$A$1:$K$119,8,0)</f>
        <v>Birmingham Address</v>
      </c>
      <c r="AA636" t="str">
        <f>VLOOKUP(A636,Sites!$A$1:$K$119,9,0)</f>
        <v>Birmingham</v>
      </c>
      <c r="AB636">
        <f>VLOOKUP(A636,Sites!$A$1:$K$119,10,0)</f>
        <v>42.543968999999997</v>
      </c>
      <c r="AC636">
        <f>VLOOKUP(A636,Sites!$A$1:$K$119,11,0)</f>
        <v>-83.213374000000002</v>
      </c>
    </row>
    <row r="637" spans="1:29" x14ac:dyDescent="0.3">
      <c r="A637">
        <v>8136711</v>
      </c>
      <c r="B637" t="s">
        <v>331</v>
      </c>
      <c r="C637" t="s">
        <v>332</v>
      </c>
      <c r="D637" s="3">
        <v>42309</v>
      </c>
      <c r="E637">
        <v>8356.27</v>
      </c>
      <c r="F637">
        <v>45267</v>
      </c>
      <c r="G637" t="s">
        <v>333</v>
      </c>
      <c r="H637">
        <v>17584</v>
      </c>
      <c r="I637">
        <v>0</v>
      </c>
      <c r="J637" t="s">
        <v>334</v>
      </c>
      <c r="K637" t="s">
        <v>335</v>
      </c>
      <c r="L637" t="s">
        <v>343</v>
      </c>
      <c r="M637" t="s">
        <v>337</v>
      </c>
      <c r="N637" t="s">
        <v>349</v>
      </c>
      <c r="O637" t="s">
        <v>349</v>
      </c>
      <c r="P637" t="s">
        <v>338</v>
      </c>
      <c r="Q637" t="s">
        <v>347</v>
      </c>
      <c r="R637" t="s">
        <v>16</v>
      </c>
      <c r="S637" t="s">
        <v>356</v>
      </c>
      <c r="T637" t="s">
        <v>340</v>
      </c>
      <c r="U637" t="str">
        <f>VLOOKUP(A637,Sites!$A$1:$K$119,3,0)</f>
        <v>Office-Secondary Location</v>
      </c>
      <c r="V637" t="str">
        <f>VLOOKUP(A637,Sites!$A$1:$K$119,4,0)</f>
        <v>Line A</v>
      </c>
      <c r="W637" t="str">
        <f>VLOOKUP(A637,Sites!$A$1:$K$119,5,0)</f>
        <v>AM</v>
      </c>
      <c r="X637" t="str">
        <f>VLOOKUP(A637,Sites!$A$1:$K$119,6,0)</f>
        <v>USA</v>
      </c>
      <c r="Y637" t="str">
        <f>VLOOKUP(A637,Sites!$A$1:$K$119,7,0)</f>
        <v>Birmingham</v>
      </c>
      <c r="Z637" t="str">
        <f>VLOOKUP(A637,Sites!$A$1:$K$119,8,0)</f>
        <v>Birmingham Address</v>
      </c>
      <c r="AA637" t="str">
        <f>VLOOKUP(A637,Sites!$A$1:$K$119,9,0)</f>
        <v>Birmingham</v>
      </c>
      <c r="AB637">
        <f>VLOOKUP(A637,Sites!$A$1:$K$119,10,0)</f>
        <v>42.543968999999997</v>
      </c>
      <c r="AC637">
        <f>VLOOKUP(A637,Sites!$A$1:$K$119,11,0)</f>
        <v>-83.213374000000002</v>
      </c>
    </row>
    <row r="638" spans="1:29" x14ac:dyDescent="0.3">
      <c r="A638">
        <v>8136711</v>
      </c>
      <c r="B638" t="s">
        <v>331</v>
      </c>
      <c r="C638" t="s">
        <v>332</v>
      </c>
      <c r="D638" s="3">
        <v>42675</v>
      </c>
      <c r="E638">
        <v>5079.28</v>
      </c>
      <c r="F638">
        <v>38346</v>
      </c>
      <c r="G638" t="s">
        <v>333</v>
      </c>
      <c r="H638">
        <v>17584</v>
      </c>
      <c r="I638">
        <v>0</v>
      </c>
      <c r="J638" t="s">
        <v>334</v>
      </c>
      <c r="K638" t="s">
        <v>335</v>
      </c>
      <c r="L638" t="s">
        <v>343</v>
      </c>
      <c r="M638" t="s">
        <v>337</v>
      </c>
      <c r="N638" t="s">
        <v>349</v>
      </c>
      <c r="O638" t="s">
        <v>349</v>
      </c>
      <c r="P638" t="s">
        <v>338</v>
      </c>
      <c r="Q638" t="s">
        <v>347</v>
      </c>
      <c r="R638" t="s">
        <v>16</v>
      </c>
      <c r="S638" t="s">
        <v>356</v>
      </c>
      <c r="T638" t="s">
        <v>340</v>
      </c>
      <c r="U638" t="str">
        <f>VLOOKUP(A638,Sites!$A$1:$K$119,3,0)</f>
        <v>Office-Secondary Location</v>
      </c>
      <c r="V638" t="str">
        <f>VLOOKUP(A638,Sites!$A$1:$K$119,4,0)</f>
        <v>Line A</v>
      </c>
      <c r="W638" t="str">
        <f>VLOOKUP(A638,Sites!$A$1:$K$119,5,0)</f>
        <v>AM</v>
      </c>
      <c r="X638" t="str">
        <f>VLOOKUP(A638,Sites!$A$1:$K$119,6,0)</f>
        <v>USA</v>
      </c>
      <c r="Y638" t="str">
        <f>VLOOKUP(A638,Sites!$A$1:$K$119,7,0)</f>
        <v>Birmingham</v>
      </c>
      <c r="Z638" t="str">
        <f>VLOOKUP(A638,Sites!$A$1:$K$119,8,0)</f>
        <v>Birmingham Address</v>
      </c>
      <c r="AA638" t="str">
        <f>VLOOKUP(A638,Sites!$A$1:$K$119,9,0)</f>
        <v>Birmingham</v>
      </c>
      <c r="AB638">
        <f>VLOOKUP(A638,Sites!$A$1:$K$119,10,0)</f>
        <v>42.543968999999997</v>
      </c>
      <c r="AC638">
        <f>VLOOKUP(A638,Sites!$A$1:$K$119,11,0)</f>
        <v>-83.213374000000002</v>
      </c>
    </row>
    <row r="639" spans="1:29" x14ac:dyDescent="0.3">
      <c r="A639">
        <v>8136711</v>
      </c>
      <c r="B639" t="s">
        <v>331</v>
      </c>
      <c r="C639" t="s">
        <v>332</v>
      </c>
      <c r="D639" s="3">
        <v>41548</v>
      </c>
      <c r="E639">
        <v>18352.669999999998</v>
      </c>
      <c r="F639">
        <v>35626</v>
      </c>
      <c r="G639" t="s">
        <v>333</v>
      </c>
      <c r="H639">
        <v>17584</v>
      </c>
      <c r="I639">
        <v>0</v>
      </c>
      <c r="J639" t="s">
        <v>334</v>
      </c>
      <c r="K639" t="s">
        <v>335</v>
      </c>
      <c r="L639" t="s">
        <v>343</v>
      </c>
      <c r="M639" t="s">
        <v>337</v>
      </c>
      <c r="N639" t="s">
        <v>349</v>
      </c>
      <c r="O639" t="s">
        <v>349</v>
      </c>
      <c r="P639" t="s">
        <v>338</v>
      </c>
      <c r="Q639" t="s">
        <v>347</v>
      </c>
      <c r="R639" t="s">
        <v>16</v>
      </c>
      <c r="S639" t="s">
        <v>356</v>
      </c>
      <c r="T639" t="s">
        <v>340</v>
      </c>
      <c r="U639" t="str">
        <f>VLOOKUP(A639,Sites!$A$1:$K$119,3,0)</f>
        <v>Office-Secondary Location</v>
      </c>
      <c r="V639" t="str">
        <f>VLOOKUP(A639,Sites!$A$1:$K$119,4,0)</f>
        <v>Line A</v>
      </c>
      <c r="W639" t="str">
        <f>VLOOKUP(A639,Sites!$A$1:$K$119,5,0)</f>
        <v>AM</v>
      </c>
      <c r="X639" t="str">
        <f>VLOOKUP(A639,Sites!$A$1:$K$119,6,0)</f>
        <v>USA</v>
      </c>
      <c r="Y639" t="str">
        <f>VLOOKUP(A639,Sites!$A$1:$K$119,7,0)</f>
        <v>Birmingham</v>
      </c>
      <c r="Z639" t="str">
        <f>VLOOKUP(A639,Sites!$A$1:$K$119,8,0)</f>
        <v>Birmingham Address</v>
      </c>
      <c r="AA639" t="str">
        <f>VLOOKUP(A639,Sites!$A$1:$K$119,9,0)</f>
        <v>Birmingham</v>
      </c>
      <c r="AB639">
        <f>VLOOKUP(A639,Sites!$A$1:$K$119,10,0)</f>
        <v>42.543968999999997</v>
      </c>
      <c r="AC639">
        <f>VLOOKUP(A639,Sites!$A$1:$K$119,11,0)</f>
        <v>-83.213374000000002</v>
      </c>
    </row>
    <row r="640" spans="1:29" x14ac:dyDescent="0.3">
      <c r="A640">
        <v>8136711</v>
      </c>
      <c r="B640" t="s">
        <v>331</v>
      </c>
      <c r="C640" t="s">
        <v>332</v>
      </c>
      <c r="D640" s="3">
        <v>42278</v>
      </c>
      <c r="E640">
        <v>2183.92</v>
      </c>
      <c r="F640">
        <v>11624</v>
      </c>
      <c r="G640" t="s">
        <v>333</v>
      </c>
      <c r="H640">
        <v>17584</v>
      </c>
      <c r="I640">
        <v>0</v>
      </c>
      <c r="J640" t="s">
        <v>334</v>
      </c>
      <c r="K640" t="s">
        <v>335</v>
      </c>
      <c r="L640" t="s">
        <v>343</v>
      </c>
      <c r="M640" t="s">
        <v>337</v>
      </c>
      <c r="N640" t="s">
        <v>349</v>
      </c>
      <c r="O640" t="s">
        <v>349</v>
      </c>
      <c r="P640" t="s">
        <v>338</v>
      </c>
      <c r="Q640" t="s">
        <v>347</v>
      </c>
      <c r="R640" t="s">
        <v>16</v>
      </c>
      <c r="S640" t="s">
        <v>356</v>
      </c>
      <c r="T640" t="s">
        <v>340</v>
      </c>
      <c r="U640" t="str">
        <f>VLOOKUP(A640,Sites!$A$1:$K$119,3,0)</f>
        <v>Office-Secondary Location</v>
      </c>
      <c r="V640" t="str">
        <f>VLOOKUP(A640,Sites!$A$1:$K$119,4,0)</f>
        <v>Line A</v>
      </c>
      <c r="W640" t="str">
        <f>VLOOKUP(A640,Sites!$A$1:$K$119,5,0)</f>
        <v>AM</v>
      </c>
      <c r="X640" t="str">
        <f>VLOOKUP(A640,Sites!$A$1:$K$119,6,0)</f>
        <v>USA</v>
      </c>
      <c r="Y640" t="str">
        <f>VLOOKUP(A640,Sites!$A$1:$K$119,7,0)</f>
        <v>Birmingham</v>
      </c>
      <c r="Z640" t="str">
        <f>VLOOKUP(A640,Sites!$A$1:$K$119,8,0)</f>
        <v>Birmingham Address</v>
      </c>
      <c r="AA640" t="str">
        <f>VLOOKUP(A640,Sites!$A$1:$K$119,9,0)</f>
        <v>Birmingham</v>
      </c>
      <c r="AB640">
        <f>VLOOKUP(A640,Sites!$A$1:$K$119,10,0)</f>
        <v>42.543968999999997</v>
      </c>
      <c r="AC640">
        <f>VLOOKUP(A640,Sites!$A$1:$K$119,11,0)</f>
        <v>-83.213374000000002</v>
      </c>
    </row>
    <row r="641" spans="1:29" x14ac:dyDescent="0.3">
      <c r="A641">
        <v>8136711</v>
      </c>
      <c r="B641" t="s">
        <v>331</v>
      </c>
      <c r="C641" t="s">
        <v>332</v>
      </c>
      <c r="D641" s="3">
        <v>42644</v>
      </c>
      <c r="E641">
        <v>4580.33</v>
      </c>
      <c r="F641">
        <v>32925</v>
      </c>
      <c r="G641" t="s">
        <v>333</v>
      </c>
      <c r="H641">
        <v>17584</v>
      </c>
      <c r="I641">
        <v>0</v>
      </c>
      <c r="J641" t="s">
        <v>334</v>
      </c>
      <c r="K641" t="s">
        <v>335</v>
      </c>
      <c r="L641" t="s">
        <v>343</v>
      </c>
      <c r="M641" t="s">
        <v>337</v>
      </c>
      <c r="N641" t="s">
        <v>349</v>
      </c>
      <c r="O641" t="s">
        <v>349</v>
      </c>
      <c r="P641" t="s">
        <v>338</v>
      </c>
      <c r="Q641" t="s">
        <v>347</v>
      </c>
      <c r="R641" t="s">
        <v>16</v>
      </c>
      <c r="S641" t="s">
        <v>356</v>
      </c>
      <c r="T641" t="s">
        <v>340</v>
      </c>
      <c r="U641" t="str">
        <f>VLOOKUP(A641,Sites!$A$1:$K$119,3,0)</f>
        <v>Office-Secondary Location</v>
      </c>
      <c r="V641" t="str">
        <f>VLOOKUP(A641,Sites!$A$1:$K$119,4,0)</f>
        <v>Line A</v>
      </c>
      <c r="W641" t="str">
        <f>VLOOKUP(A641,Sites!$A$1:$K$119,5,0)</f>
        <v>AM</v>
      </c>
      <c r="X641" t="str">
        <f>VLOOKUP(A641,Sites!$A$1:$K$119,6,0)</f>
        <v>USA</v>
      </c>
      <c r="Y641" t="str">
        <f>VLOOKUP(A641,Sites!$A$1:$K$119,7,0)</f>
        <v>Birmingham</v>
      </c>
      <c r="Z641" t="str">
        <f>VLOOKUP(A641,Sites!$A$1:$K$119,8,0)</f>
        <v>Birmingham Address</v>
      </c>
      <c r="AA641" t="str">
        <f>VLOOKUP(A641,Sites!$A$1:$K$119,9,0)</f>
        <v>Birmingham</v>
      </c>
      <c r="AB641">
        <f>VLOOKUP(A641,Sites!$A$1:$K$119,10,0)</f>
        <v>42.543968999999997</v>
      </c>
      <c r="AC641">
        <f>VLOOKUP(A641,Sites!$A$1:$K$119,11,0)</f>
        <v>-83.213374000000002</v>
      </c>
    </row>
    <row r="642" spans="1:29" x14ac:dyDescent="0.3">
      <c r="A642">
        <v>8136711</v>
      </c>
      <c r="B642" t="s">
        <v>331</v>
      </c>
      <c r="C642" t="s">
        <v>332</v>
      </c>
      <c r="D642" s="3">
        <v>41518</v>
      </c>
      <c r="E642">
        <v>6682.34</v>
      </c>
      <c r="F642">
        <v>35251</v>
      </c>
      <c r="G642" t="s">
        <v>333</v>
      </c>
      <c r="H642">
        <v>17584</v>
      </c>
      <c r="I642">
        <v>0</v>
      </c>
      <c r="J642" t="s">
        <v>334</v>
      </c>
      <c r="K642" t="s">
        <v>335</v>
      </c>
      <c r="L642" t="s">
        <v>343</v>
      </c>
      <c r="M642" t="s">
        <v>337</v>
      </c>
      <c r="N642" t="s">
        <v>349</v>
      </c>
      <c r="O642" t="s">
        <v>349</v>
      </c>
      <c r="P642" t="s">
        <v>338</v>
      </c>
      <c r="Q642" t="s">
        <v>347</v>
      </c>
      <c r="R642" t="s">
        <v>16</v>
      </c>
      <c r="S642" t="s">
        <v>356</v>
      </c>
      <c r="T642" t="s">
        <v>340</v>
      </c>
      <c r="U642" t="str">
        <f>VLOOKUP(A642,Sites!$A$1:$K$119,3,0)</f>
        <v>Office-Secondary Location</v>
      </c>
      <c r="V642" t="str">
        <f>VLOOKUP(A642,Sites!$A$1:$K$119,4,0)</f>
        <v>Line A</v>
      </c>
      <c r="W642" t="str">
        <f>VLOOKUP(A642,Sites!$A$1:$K$119,5,0)</f>
        <v>AM</v>
      </c>
      <c r="X642" t="str">
        <f>VLOOKUP(A642,Sites!$A$1:$K$119,6,0)</f>
        <v>USA</v>
      </c>
      <c r="Y642" t="str">
        <f>VLOOKUP(A642,Sites!$A$1:$K$119,7,0)</f>
        <v>Birmingham</v>
      </c>
      <c r="Z642" t="str">
        <f>VLOOKUP(A642,Sites!$A$1:$K$119,8,0)</f>
        <v>Birmingham Address</v>
      </c>
      <c r="AA642" t="str">
        <f>VLOOKUP(A642,Sites!$A$1:$K$119,9,0)</f>
        <v>Birmingham</v>
      </c>
      <c r="AB642">
        <f>VLOOKUP(A642,Sites!$A$1:$K$119,10,0)</f>
        <v>42.543968999999997</v>
      </c>
      <c r="AC642">
        <f>VLOOKUP(A642,Sites!$A$1:$K$119,11,0)</f>
        <v>-83.213374000000002</v>
      </c>
    </row>
    <row r="643" spans="1:29" x14ac:dyDescent="0.3">
      <c r="A643">
        <v>8136711</v>
      </c>
      <c r="B643" t="s">
        <v>331</v>
      </c>
      <c r="C643" t="s">
        <v>332</v>
      </c>
      <c r="D643" s="3">
        <v>42248</v>
      </c>
      <c r="E643">
        <v>7368.78</v>
      </c>
      <c r="F643">
        <v>43139</v>
      </c>
      <c r="G643" t="s">
        <v>333</v>
      </c>
      <c r="H643">
        <v>17584</v>
      </c>
      <c r="I643">
        <v>0</v>
      </c>
      <c r="J643" t="s">
        <v>334</v>
      </c>
      <c r="K643" t="s">
        <v>335</v>
      </c>
      <c r="L643" t="s">
        <v>343</v>
      </c>
      <c r="M643" t="s">
        <v>337</v>
      </c>
      <c r="N643" t="s">
        <v>349</v>
      </c>
      <c r="O643" t="s">
        <v>349</v>
      </c>
      <c r="P643" t="s">
        <v>338</v>
      </c>
      <c r="Q643" t="s">
        <v>347</v>
      </c>
      <c r="R643" t="s">
        <v>16</v>
      </c>
      <c r="S643" t="s">
        <v>356</v>
      </c>
      <c r="T643" t="s">
        <v>340</v>
      </c>
      <c r="U643" t="str">
        <f>VLOOKUP(A643,Sites!$A$1:$K$119,3,0)</f>
        <v>Office-Secondary Location</v>
      </c>
      <c r="V643" t="str">
        <f>VLOOKUP(A643,Sites!$A$1:$K$119,4,0)</f>
        <v>Line A</v>
      </c>
      <c r="W643" t="str">
        <f>VLOOKUP(A643,Sites!$A$1:$K$119,5,0)</f>
        <v>AM</v>
      </c>
      <c r="X643" t="str">
        <f>VLOOKUP(A643,Sites!$A$1:$K$119,6,0)</f>
        <v>USA</v>
      </c>
      <c r="Y643" t="str">
        <f>VLOOKUP(A643,Sites!$A$1:$K$119,7,0)</f>
        <v>Birmingham</v>
      </c>
      <c r="Z643" t="str">
        <f>VLOOKUP(A643,Sites!$A$1:$K$119,8,0)</f>
        <v>Birmingham Address</v>
      </c>
      <c r="AA643" t="str">
        <f>VLOOKUP(A643,Sites!$A$1:$K$119,9,0)</f>
        <v>Birmingham</v>
      </c>
      <c r="AB643">
        <f>VLOOKUP(A643,Sites!$A$1:$K$119,10,0)</f>
        <v>42.543968999999997</v>
      </c>
      <c r="AC643">
        <f>VLOOKUP(A643,Sites!$A$1:$K$119,11,0)</f>
        <v>-83.213374000000002</v>
      </c>
    </row>
    <row r="644" spans="1:29" x14ac:dyDescent="0.3">
      <c r="A644">
        <v>8136711</v>
      </c>
      <c r="B644" t="s">
        <v>331</v>
      </c>
      <c r="C644" t="s">
        <v>332</v>
      </c>
      <c r="D644" s="3">
        <v>42614</v>
      </c>
      <c r="E644">
        <v>3836.79</v>
      </c>
      <c r="F644">
        <v>31443</v>
      </c>
      <c r="G644" t="s">
        <v>333</v>
      </c>
      <c r="H644">
        <v>17584</v>
      </c>
      <c r="I644">
        <v>0</v>
      </c>
      <c r="J644" t="s">
        <v>334</v>
      </c>
      <c r="K644" t="s">
        <v>335</v>
      </c>
      <c r="L644" t="s">
        <v>343</v>
      </c>
      <c r="M644" t="s">
        <v>337</v>
      </c>
      <c r="N644" t="s">
        <v>349</v>
      </c>
      <c r="O644" t="s">
        <v>349</v>
      </c>
      <c r="P644" t="s">
        <v>338</v>
      </c>
      <c r="Q644" t="s">
        <v>347</v>
      </c>
      <c r="R644" t="s">
        <v>16</v>
      </c>
      <c r="S644" t="s">
        <v>356</v>
      </c>
      <c r="T644" t="s">
        <v>340</v>
      </c>
      <c r="U644" t="str">
        <f>VLOOKUP(A644,Sites!$A$1:$K$119,3,0)</f>
        <v>Office-Secondary Location</v>
      </c>
      <c r="V644" t="str">
        <f>VLOOKUP(A644,Sites!$A$1:$K$119,4,0)</f>
        <v>Line A</v>
      </c>
      <c r="W644" t="str">
        <f>VLOOKUP(A644,Sites!$A$1:$K$119,5,0)</f>
        <v>AM</v>
      </c>
      <c r="X644" t="str">
        <f>VLOOKUP(A644,Sites!$A$1:$K$119,6,0)</f>
        <v>USA</v>
      </c>
      <c r="Y644" t="str">
        <f>VLOOKUP(A644,Sites!$A$1:$K$119,7,0)</f>
        <v>Birmingham</v>
      </c>
      <c r="Z644" t="str">
        <f>VLOOKUP(A644,Sites!$A$1:$K$119,8,0)</f>
        <v>Birmingham Address</v>
      </c>
      <c r="AA644" t="str">
        <f>VLOOKUP(A644,Sites!$A$1:$K$119,9,0)</f>
        <v>Birmingham</v>
      </c>
      <c r="AB644">
        <f>VLOOKUP(A644,Sites!$A$1:$K$119,10,0)</f>
        <v>42.543968999999997</v>
      </c>
      <c r="AC644">
        <f>VLOOKUP(A644,Sites!$A$1:$K$119,11,0)</f>
        <v>-83.213374000000002</v>
      </c>
    </row>
    <row r="645" spans="1:29" x14ac:dyDescent="0.3">
      <c r="A645">
        <v>8136775</v>
      </c>
      <c r="B645" t="s">
        <v>331</v>
      </c>
      <c r="C645" t="s">
        <v>332</v>
      </c>
      <c r="D645" s="3">
        <v>41365</v>
      </c>
      <c r="E645">
        <v>29029.82</v>
      </c>
      <c r="F645">
        <v>156421</v>
      </c>
      <c r="G645" t="s">
        <v>333</v>
      </c>
      <c r="H645">
        <v>47198</v>
      </c>
      <c r="I645">
        <v>0</v>
      </c>
      <c r="J645" t="s">
        <v>334</v>
      </c>
      <c r="K645" t="s">
        <v>335</v>
      </c>
      <c r="L645" t="s">
        <v>354</v>
      </c>
      <c r="M645" t="s">
        <v>337</v>
      </c>
      <c r="N645" t="s">
        <v>349</v>
      </c>
      <c r="O645" t="s">
        <v>349</v>
      </c>
      <c r="P645" t="s">
        <v>338</v>
      </c>
      <c r="Q645" t="s">
        <v>344</v>
      </c>
      <c r="R645" t="s">
        <v>16</v>
      </c>
      <c r="S645" t="s">
        <v>356</v>
      </c>
      <c r="T645" t="s">
        <v>340</v>
      </c>
      <c r="U645" t="str">
        <f>VLOOKUP(A645,Sites!$A$1:$K$119,3,0)</f>
        <v>Office-Secondary Location</v>
      </c>
      <c r="V645" t="str">
        <f>VLOOKUP(A645,Sites!$A$1:$K$119,4,0)</f>
        <v>Line B</v>
      </c>
      <c r="W645" t="str">
        <f>VLOOKUP(A645,Sites!$A$1:$K$119,5,0)</f>
        <v>EMEA</v>
      </c>
      <c r="X645" t="str">
        <f>VLOOKUP(A645,Sites!$A$1:$K$119,6,0)</f>
        <v>Austria</v>
      </c>
      <c r="Y645" t="str">
        <f>VLOOKUP(A645,Sites!$A$1:$K$119,7,0)</f>
        <v>Vienna</v>
      </c>
      <c r="Z645" t="str">
        <f>VLOOKUP(A645,Sites!$A$1:$K$119,8,0)</f>
        <v>Vienna Address</v>
      </c>
      <c r="AA645" t="str">
        <f>VLOOKUP(A645,Sites!$A$1:$K$119,9,0)</f>
        <v>Vienna</v>
      </c>
      <c r="AB645">
        <f>VLOOKUP(A645,Sites!$A$1:$K$119,10,0)</f>
        <v>48.202120999999998</v>
      </c>
      <c r="AC645">
        <f>VLOOKUP(A645,Sites!$A$1:$K$119,11,0)</f>
        <v>16.372834000000001</v>
      </c>
    </row>
    <row r="646" spans="1:29" x14ac:dyDescent="0.3">
      <c r="A646">
        <v>8136775</v>
      </c>
      <c r="B646" t="s">
        <v>331</v>
      </c>
      <c r="C646" t="s">
        <v>332</v>
      </c>
      <c r="D646" s="3">
        <v>41730</v>
      </c>
      <c r="E646">
        <v>29981.72</v>
      </c>
      <c r="F646">
        <v>145581</v>
      </c>
      <c r="G646" t="s">
        <v>333</v>
      </c>
      <c r="H646">
        <v>47198</v>
      </c>
      <c r="I646">
        <v>0</v>
      </c>
      <c r="J646" t="s">
        <v>334</v>
      </c>
      <c r="K646" t="s">
        <v>335</v>
      </c>
      <c r="L646" t="s">
        <v>354</v>
      </c>
      <c r="M646" t="s">
        <v>337</v>
      </c>
      <c r="N646" t="s">
        <v>349</v>
      </c>
      <c r="O646" t="s">
        <v>349</v>
      </c>
      <c r="P646" t="s">
        <v>338</v>
      </c>
      <c r="Q646" t="s">
        <v>344</v>
      </c>
      <c r="R646" t="s">
        <v>16</v>
      </c>
      <c r="S646" t="s">
        <v>356</v>
      </c>
      <c r="T646" t="s">
        <v>340</v>
      </c>
      <c r="U646" t="str">
        <f>VLOOKUP(A646,Sites!$A$1:$K$119,3,0)</f>
        <v>Office-Secondary Location</v>
      </c>
      <c r="V646" t="str">
        <f>VLOOKUP(A646,Sites!$A$1:$K$119,4,0)</f>
        <v>Line B</v>
      </c>
      <c r="W646" t="str">
        <f>VLOOKUP(A646,Sites!$A$1:$K$119,5,0)</f>
        <v>EMEA</v>
      </c>
      <c r="X646" t="str">
        <f>VLOOKUP(A646,Sites!$A$1:$K$119,6,0)</f>
        <v>Austria</v>
      </c>
      <c r="Y646" t="str">
        <f>VLOOKUP(A646,Sites!$A$1:$K$119,7,0)</f>
        <v>Vienna</v>
      </c>
      <c r="Z646" t="str">
        <f>VLOOKUP(A646,Sites!$A$1:$K$119,8,0)</f>
        <v>Vienna Address</v>
      </c>
      <c r="AA646" t="str">
        <f>VLOOKUP(A646,Sites!$A$1:$K$119,9,0)</f>
        <v>Vienna</v>
      </c>
      <c r="AB646">
        <f>VLOOKUP(A646,Sites!$A$1:$K$119,10,0)</f>
        <v>48.202120999999998</v>
      </c>
      <c r="AC646">
        <f>VLOOKUP(A646,Sites!$A$1:$K$119,11,0)</f>
        <v>16.372834000000001</v>
      </c>
    </row>
    <row r="647" spans="1:29" x14ac:dyDescent="0.3">
      <c r="A647">
        <v>8136775</v>
      </c>
      <c r="B647" t="s">
        <v>331</v>
      </c>
      <c r="C647" t="s">
        <v>332</v>
      </c>
      <c r="D647" s="3">
        <v>42095</v>
      </c>
      <c r="E647">
        <v>21171.14</v>
      </c>
      <c r="F647">
        <v>136914</v>
      </c>
      <c r="G647" t="s">
        <v>333</v>
      </c>
      <c r="H647">
        <v>47198</v>
      </c>
      <c r="I647">
        <v>0</v>
      </c>
      <c r="J647" t="s">
        <v>334</v>
      </c>
      <c r="K647" t="s">
        <v>335</v>
      </c>
      <c r="L647" t="s">
        <v>354</v>
      </c>
      <c r="M647" t="s">
        <v>337</v>
      </c>
      <c r="N647" t="s">
        <v>349</v>
      </c>
      <c r="O647" t="s">
        <v>349</v>
      </c>
      <c r="P647" t="s">
        <v>338</v>
      </c>
      <c r="Q647" t="s">
        <v>344</v>
      </c>
      <c r="R647" t="s">
        <v>16</v>
      </c>
      <c r="S647" t="s">
        <v>356</v>
      </c>
      <c r="T647" t="s">
        <v>340</v>
      </c>
      <c r="U647" t="str">
        <f>VLOOKUP(A647,Sites!$A$1:$K$119,3,0)</f>
        <v>Office-Secondary Location</v>
      </c>
      <c r="V647" t="str">
        <f>VLOOKUP(A647,Sites!$A$1:$K$119,4,0)</f>
        <v>Line B</v>
      </c>
      <c r="W647" t="str">
        <f>VLOOKUP(A647,Sites!$A$1:$K$119,5,0)</f>
        <v>EMEA</v>
      </c>
      <c r="X647" t="str">
        <f>VLOOKUP(A647,Sites!$A$1:$K$119,6,0)</f>
        <v>Austria</v>
      </c>
      <c r="Y647" t="str">
        <f>VLOOKUP(A647,Sites!$A$1:$K$119,7,0)</f>
        <v>Vienna</v>
      </c>
      <c r="Z647" t="str">
        <f>VLOOKUP(A647,Sites!$A$1:$K$119,8,0)</f>
        <v>Vienna Address</v>
      </c>
      <c r="AA647" t="str">
        <f>VLOOKUP(A647,Sites!$A$1:$K$119,9,0)</f>
        <v>Vienna</v>
      </c>
      <c r="AB647">
        <f>VLOOKUP(A647,Sites!$A$1:$K$119,10,0)</f>
        <v>48.202120999999998</v>
      </c>
      <c r="AC647">
        <f>VLOOKUP(A647,Sites!$A$1:$K$119,11,0)</f>
        <v>16.372834000000001</v>
      </c>
    </row>
    <row r="648" spans="1:29" x14ac:dyDescent="0.3">
      <c r="A648">
        <v>8136775</v>
      </c>
      <c r="B648" t="s">
        <v>331</v>
      </c>
      <c r="C648" t="s">
        <v>332</v>
      </c>
      <c r="D648" s="3">
        <v>42461</v>
      </c>
      <c r="E648">
        <v>17510.95</v>
      </c>
      <c r="F648">
        <v>137411</v>
      </c>
      <c r="G648" t="s">
        <v>333</v>
      </c>
      <c r="H648">
        <v>47198</v>
      </c>
      <c r="I648">
        <v>0</v>
      </c>
      <c r="J648" t="s">
        <v>334</v>
      </c>
      <c r="K648" t="s">
        <v>335</v>
      </c>
      <c r="L648" t="s">
        <v>354</v>
      </c>
      <c r="M648" t="s">
        <v>337</v>
      </c>
      <c r="N648" t="s">
        <v>349</v>
      </c>
      <c r="O648" t="s">
        <v>349</v>
      </c>
      <c r="P648" t="s">
        <v>338</v>
      </c>
      <c r="Q648" t="s">
        <v>344</v>
      </c>
      <c r="R648" t="s">
        <v>16</v>
      </c>
      <c r="S648" t="s">
        <v>356</v>
      </c>
      <c r="T648" t="s">
        <v>340</v>
      </c>
      <c r="U648" t="str">
        <f>VLOOKUP(A648,Sites!$A$1:$K$119,3,0)</f>
        <v>Office-Secondary Location</v>
      </c>
      <c r="V648" t="str">
        <f>VLOOKUP(A648,Sites!$A$1:$K$119,4,0)</f>
        <v>Line B</v>
      </c>
      <c r="W648" t="str">
        <f>VLOOKUP(A648,Sites!$A$1:$K$119,5,0)</f>
        <v>EMEA</v>
      </c>
      <c r="X648" t="str">
        <f>VLOOKUP(A648,Sites!$A$1:$K$119,6,0)</f>
        <v>Austria</v>
      </c>
      <c r="Y648" t="str">
        <f>VLOOKUP(A648,Sites!$A$1:$K$119,7,0)</f>
        <v>Vienna</v>
      </c>
      <c r="Z648" t="str">
        <f>VLOOKUP(A648,Sites!$A$1:$K$119,8,0)</f>
        <v>Vienna Address</v>
      </c>
      <c r="AA648" t="str">
        <f>VLOOKUP(A648,Sites!$A$1:$K$119,9,0)</f>
        <v>Vienna</v>
      </c>
      <c r="AB648">
        <f>VLOOKUP(A648,Sites!$A$1:$K$119,10,0)</f>
        <v>48.202120999999998</v>
      </c>
      <c r="AC648">
        <f>VLOOKUP(A648,Sites!$A$1:$K$119,11,0)</f>
        <v>16.372834000000001</v>
      </c>
    </row>
    <row r="649" spans="1:29" x14ac:dyDescent="0.3">
      <c r="A649">
        <v>8136775</v>
      </c>
      <c r="B649" t="s">
        <v>331</v>
      </c>
      <c r="C649" t="s">
        <v>332</v>
      </c>
      <c r="D649" s="3">
        <v>41487</v>
      </c>
      <c r="E649">
        <v>32095.3</v>
      </c>
      <c r="F649">
        <v>168856</v>
      </c>
      <c r="G649" t="s">
        <v>333</v>
      </c>
      <c r="H649">
        <v>47198</v>
      </c>
      <c r="I649">
        <v>0</v>
      </c>
      <c r="J649" t="s">
        <v>334</v>
      </c>
      <c r="K649" t="s">
        <v>335</v>
      </c>
      <c r="L649" t="s">
        <v>354</v>
      </c>
      <c r="M649" t="s">
        <v>337</v>
      </c>
      <c r="N649" t="s">
        <v>349</v>
      </c>
      <c r="O649" t="s">
        <v>349</v>
      </c>
      <c r="P649" t="s">
        <v>338</v>
      </c>
      <c r="Q649" t="s">
        <v>344</v>
      </c>
      <c r="R649" t="s">
        <v>16</v>
      </c>
      <c r="S649" t="s">
        <v>356</v>
      </c>
      <c r="T649" t="s">
        <v>340</v>
      </c>
      <c r="U649" t="str">
        <f>VLOOKUP(A649,Sites!$A$1:$K$119,3,0)</f>
        <v>Office-Secondary Location</v>
      </c>
      <c r="V649" t="str">
        <f>VLOOKUP(A649,Sites!$A$1:$K$119,4,0)</f>
        <v>Line B</v>
      </c>
      <c r="W649" t="str">
        <f>VLOOKUP(A649,Sites!$A$1:$K$119,5,0)</f>
        <v>EMEA</v>
      </c>
      <c r="X649" t="str">
        <f>VLOOKUP(A649,Sites!$A$1:$K$119,6,0)</f>
        <v>Austria</v>
      </c>
      <c r="Y649" t="str">
        <f>VLOOKUP(A649,Sites!$A$1:$K$119,7,0)</f>
        <v>Vienna</v>
      </c>
      <c r="Z649" t="str">
        <f>VLOOKUP(A649,Sites!$A$1:$K$119,8,0)</f>
        <v>Vienna Address</v>
      </c>
      <c r="AA649" t="str">
        <f>VLOOKUP(A649,Sites!$A$1:$K$119,9,0)</f>
        <v>Vienna</v>
      </c>
      <c r="AB649">
        <f>VLOOKUP(A649,Sites!$A$1:$K$119,10,0)</f>
        <v>48.202120999999998</v>
      </c>
      <c r="AC649">
        <f>VLOOKUP(A649,Sites!$A$1:$K$119,11,0)</f>
        <v>16.372834000000001</v>
      </c>
    </row>
    <row r="650" spans="1:29" x14ac:dyDescent="0.3">
      <c r="A650">
        <v>8136775</v>
      </c>
      <c r="B650" t="s">
        <v>331</v>
      </c>
      <c r="C650" t="s">
        <v>332</v>
      </c>
      <c r="D650" s="3">
        <v>41852</v>
      </c>
      <c r="E650">
        <v>31669.84</v>
      </c>
      <c r="F650">
        <v>152680</v>
      </c>
      <c r="G650" t="s">
        <v>333</v>
      </c>
      <c r="H650">
        <v>47198</v>
      </c>
      <c r="I650">
        <v>0</v>
      </c>
      <c r="J650" t="s">
        <v>334</v>
      </c>
      <c r="K650" t="s">
        <v>335</v>
      </c>
      <c r="L650" t="s">
        <v>354</v>
      </c>
      <c r="M650" t="s">
        <v>337</v>
      </c>
      <c r="N650" t="s">
        <v>349</v>
      </c>
      <c r="O650" t="s">
        <v>349</v>
      </c>
      <c r="P650" t="s">
        <v>338</v>
      </c>
      <c r="Q650" t="s">
        <v>344</v>
      </c>
      <c r="R650" t="s">
        <v>16</v>
      </c>
      <c r="S650" t="s">
        <v>356</v>
      </c>
      <c r="T650" t="s">
        <v>340</v>
      </c>
      <c r="U650" t="str">
        <f>VLOOKUP(A650,Sites!$A$1:$K$119,3,0)</f>
        <v>Office-Secondary Location</v>
      </c>
      <c r="V650" t="str">
        <f>VLOOKUP(A650,Sites!$A$1:$K$119,4,0)</f>
        <v>Line B</v>
      </c>
      <c r="W650" t="str">
        <f>VLOOKUP(A650,Sites!$A$1:$K$119,5,0)</f>
        <v>EMEA</v>
      </c>
      <c r="X650" t="str">
        <f>VLOOKUP(A650,Sites!$A$1:$K$119,6,0)</f>
        <v>Austria</v>
      </c>
      <c r="Y650" t="str">
        <f>VLOOKUP(A650,Sites!$A$1:$K$119,7,0)</f>
        <v>Vienna</v>
      </c>
      <c r="Z650" t="str">
        <f>VLOOKUP(A650,Sites!$A$1:$K$119,8,0)</f>
        <v>Vienna Address</v>
      </c>
      <c r="AA650" t="str">
        <f>VLOOKUP(A650,Sites!$A$1:$K$119,9,0)</f>
        <v>Vienna</v>
      </c>
      <c r="AB650">
        <f>VLOOKUP(A650,Sites!$A$1:$K$119,10,0)</f>
        <v>48.202120999999998</v>
      </c>
      <c r="AC650">
        <f>VLOOKUP(A650,Sites!$A$1:$K$119,11,0)</f>
        <v>16.372834000000001</v>
      </c>
    </row>
    <row r="651" spans="1:29" x14ac:dyDescent="0.3">
      <c r="A651">
        <v>8136775</v>
      </c>
      <c r="B651" t="s">
        <v>331</v>
      </c>
      <c r="C651" t="s">
        <v>332</v>
      </c>
      <c r="D651" s="3">
        <v>42217</v>
      </c>
      <c r="E651">
        <v>20294.07</v>
      </c>
      <c r="F651">
        <v>124123</v>
      </c>
      <c r="G651" t="s">
        <v>333</v>
      </c>
      <c r="H651">
        <v>47198</v>
      </c>
      <c r="I651">
        <v>0</v>
      </c>
      <c r="J651" t="s">
        <v>334</v>
      </c>
      <c r="K651" t="s">
        <v>335</v>
      </c>
      <c r="L651" t="s">
        <v>354</v>
      </c>
      <c r="M651" t="s">
        <v>337</v>
      </c>
      <c r="N651" t="s">
        <v>349</v>
      </c>
      <c r="O651" t="s">
        <v>349</v>
      </c>
      <c r="P651" t="s">
        <v>338</v>
      </c>
      <c r="Q651" t="s">
        <v>344</v>
      </c>
      <c r="R651" t="s">
        <v>16</v>
      </c>
      <c r="S651" t="s">
        <v>356</v>
      </c>
      <c r="T651" t="s">
        <v>340</v>
      </c>
      <c r="U651" t="str">
        <f>VLOOKUP(A651,Sites!$A$1:$K$119,3,0)</f>
        <v>Office-Secondary Location</v>
      </c>
      <c r="V651" t="str">
        <f>VLOOKUP(A651,Sites!$A$1:$K$119,4,0)</f>
        <v>Line B</v>
      </c>
      <c r="W651" t="str">
        <f>VLOOKUP(A651,Sites!$A$1:$K$119,5,0)</f>
        <v>EMEA</v>
      </c>
      <c r="X651" t="str">
        <f>VLOOKUP(A651,Sites!$A$1:$K$119,6,0)</f>
        <v>Austria</v>
      </c>
      <c r="Y651" t="str">
        <f>VLOOKUP(A651,Sites!$A$1:$K$119,7,0)</f>
        <v>Vienna</v>
      </c>
      <c r="Z651" t="str">
        <f>VLOOKUP(A651,Sites!$A$1:$K$119,8,0)</f>
        <v>Vienna Address</v>
      </c>
      <c r="AA651" t="str">
        <f>VLOOKUP(A651,Sites!$A$1:$K$119,9,0)</f>
        <v>Vienna</v>
      </c>
      <c r="AB651">
        <f>VLOOKUP(A651,Sites!$A$1:$K$119,10,0)</f>
        <v>48.202120999999998</v>
      </c>
      <c r="AC651">
        <f>VLOOKUP(A651,Sites!$A$1:$K$119,11,0)</f>
        <v>16.372834000000001</v>
      </c>
    </row>
    <row r="652" spans="1:29" x14ac:dyDescent="0.3">
      <c r="A652">
        <v>8136775</v>
      </c>
      <c r="B652" t="s">
        <v>331</v>
      </c>
      <c r="C652" t="s">
        <v>332</v>
      </c>
      <c r="D652" s="3">
        <v>42583</v>
      </c>
      <c r="E652">
        <v>16742.5</v>
      </c>
      <c r="F652">
        <v>142132</v>
      </c>
      <c r="G652" t="s">
        <v>333</v>
      </c>
      <c r="H652">
        <v>47198</v>
      </c>
      <c r="I652">
        <v>0</v>
      </c>
      <c r="J652" t="s">
        <v>334</v>
      </c>
      <c r="K652" t="s">
        <v>335</v>
      </c>
      <c r="L652" t="s">
        <v>354</v>
      </c>
      <c r="M652" t="s">
        <v>337</v>
      </c>
      <c r="N652" t="s">
        <v>349</v>
      </c>
      <c r="O652" t="s">
        <v>349</v>
      </c>
      <c r="P652" t="s">
        <v>338</v>
      </c>
      <c r="Q652" t="s">
        <v>344</v>
      </c>
      <c r="R652" t="s">
        <v>16</v>
      </c>
      <c r="S652" t="s">
        <v>356</v>
      </c>
      <c r="T652" t="s">
        <v>340</v>
      </c>
      <c r="U652" t="str">
        <f>VLOOKUP(A652,Sites!$A$1:$K$119,3,0)</f>
        <v>Office-Secondary Location</v>
      </c>
      <c r="V652" t="str">
        <f>VLOOKUP(A652,Sites!$A$1:$K$119,4,0)</f>
        <v>Line B</v>
      </c>
      <c r="W652" t="str">
        <f>VLOOKUP(A652,Sites!$A$1:$K$119,5,0)</f>
        <v>EMEA</v>
      </c>
      <c r="X652" t="str">
        <f>VLOOKUP(A652,Sites!$A$1:$K$119,6,0)</f>
        <v>Austria</v>
      </c>
      <c r="Y652" t="str">
        <f>VLOOKUP(A652,Sites!$A$1:$K$119,7,0)</f>
        <v>Vienna</v>
      </c>
      <c r="Z652" t="str">
        <f>VLOOKUP(A652,Sites!$A$1:$K$119,8,0)</f>
        <v>Vienna Address</v>
      </c>
      <c r="AA652" t="str">
        <f>VLOOKUP(A652,Sites!$A$1:$K$119,9,0)</f>
        <v>Vienna</v>
      </c>
      <c r="AB652">
        <f>VLOOKUP(A652,Sites!$A$1:$K$119,10,0)</f>
        <v>48.202120999999998</v>
      </c>
      <c r="AC652">
        <f>VLOOKUP(A652,Sites!$A$1:$K$119,11,0)</f>
        <v>16.372834000000001</v>
      </c>
    </row>
    <row r="653" spans="1:29" x14ac:dyDescent="0.3">
      <c r="A653">
        <v>8136775</v>
      </c>
      <c r="B653" t="s">
        <v>331</v>
      </c>
      <c r="C653" t="s">
        <v>332</v>
      </c>
      <c r="D653" s="3">
        <v>41609</v>
      </c>
      <c r="E653">
        <v>37497.919999999998</v>
      </c>
      <c r="F653">
        <v>171609</v>
      </c>
      <c r="G653" t="s">
        <v>333</v>
      </c>
      <c r="H653">
        <v>47198</v>
      </c>
      <c r="I653">
        <v>0</v>
      </c>
      <c r="J653" t="s">
        <v>334</v>
      </c>
      <c r="K653" t="s">
        <v>335</v>
      </c>
      <c r="L653" t="s">
        <v>354</v>
      </c>
      <c r="M653" t="s">
        <v>337</v>
      </c>
      <c r="N653" t="s">
        <v>349</v>
      </c>
      <c r="O653" t="s">
        <v>349</v>
      </c>
      <c r="P653" t="s">
        <v>338</v>
      </c>
      <c r="Q653" t="s">
        <v>344</v>
      </c>
      <c r="R653" t="s">
        <v>16</v>
      </c>
      <c r="S653" t="s">
        <v>356</v>
      </c>
      <c r="T653" t="s">
        <v>340</v>
      </c>
      <c r="U653" t="str">
        <f>VLOOKUP(A653,Sites!$A$1:$K$119,3,0)</f>
        <v>Office-Secondary Location</v>
      </c>
      <c r="V653" t="str">
        <f>VLOOKUP(A653,Sites!$A$1:$K$119,4,0)</f>
        <v>Line B</v>
      </c>
      <c r="W653" t="str">
        <f>VLOOKUP(A653,Sites!$A$1:$K$119,5,0)</f>
        <v>EMEA</v>
      </c>
      <c r="X653" t="str">
        <f>VLOOKUP(A653,Sites!$A$1:$K$119,6,0)</f>
        <v>Austria</v>
      </c>
      <c r="Y653" t="str">
        <f>VLOOKUP(A653,Sites!$A$1:$K$119,7,0)</f>
        <v>Vienna</v>
      </c>
      <c r="Z653" t="str">
        <f>VLOOKUP(A653,Sites!$A$1:$K$119,8,0)</f>
        <v>Vienna Address</v>
      </c>
      <c r="AA653" t="str">
        <f>VLOOKUP(A653,Sites!$A$1:$K$119,9,0)</f>
        <v>Vienna</v>
      </c>
      <c r="AB653">
        <f>VLOOKUP(A653,Sites!$A$1:$K$119,10,0)</f>
        <v>48.202120999999998</v>
      </c>
      <c r="AC653">
        <f>VLOOKUP(A653,Sites!$A$1:$K$119,11,0)</f>
        <v>16.372834000000001</v>
      </c>
    </row>
    <row r="654" spans="1:29" x14ac:dyDescent="0.3">
      <c r="A654">
        <v>8136775</v>
      </c>
      <c r="B654" t="s">
        <v>331</v>
      </c>
      <c r="C654" t="s">
        <v>332</v>
      </c>
      <c r="D654" s="3">
        <v>41974</v>
      </c>
      <c r="E654">
        <v>35286.019999999997</v>
      </c>
      <c r="F654">
        <v>163933</v>
      </c>
      <c r="G654" t="s">
        <v>333</v>
      </c>
      <c r="H654">
        <v>47198</v>
      </c>
      <c r="I654">
        <v>0</v>
      </c>
      <c r="J654" t="s">
        <v>334</v>
      </c>
      <c r="K654" t="s">
        <v>335</v>
      </c>
      <c r="L654" t="s">
        <v>354</v>
      </c>
      <c r="M654" t="s">
        <v>337</v>
      </c>
      <c r="N654" t="s">
        <v>349</v>
      </c>
      <c r="O654" t="s">
        <v>349</v>
      </c>
      <c r="P654" t="s">
        <v>338</v>
      </c>
      <c r="Q654" t="s">
        <v>344</v>
      </c>
      <c r="R654" t="s">
        <v>16</v>
      </c>
      <c r="S654" t="s">
        <v>356</v>
      </c>
      <c r="T654" t="s">
        <v>340</v>
      </c>
      <c r="U654" t="str">
        <f>VLOOKUP(A654,Sites!$A$1:$K$119,3,0)</f>
        <v>Office-Secondary Location</v>
      </c>
      <c r="V654" t="str">
        <f>VLOOKUP(A654,Sites!$A$1:$K$119,4,0)</f>
        <v>Line B</v>
      </c>
      <c r="W654" t="str">
        <f>VLOOKUP(A654,Sites!$A$1:$K$119,5,0)</f>
        <v>EMEA</v>
      </c>
      <c r="X654" t="str">
        <f>VLOOKUP(A654,Sites!$A$1:$K$119,6,0)</f>
        <v>Austria</v>
      </c>
      <c r="Y654" t="str">
        <f>VLOOKUP(A654,Sites!$A$1:$K$119,7,0)</f>
        <v>Vienna</v>
      </c>
      <c r="Z654" t="str">
        <f>VLOOKUP(A654,Sites!$A$1:$K$119,8,0)</f>
        <v>Vienna Address</v>
      </c>
      <c r="AA654" t="str">
        <f>VLOOKUP(A654,Sites!$A$1:$K$119,9,0)</f>
        <v>Vienna</v>
      </c>
      <c r="AB654">
        <f>VLOOKUP(A654,Sites!$A$1:$K$119,10,0)</f>
        <v>48.202120999999998</v>
      </c>
      <c r="AC654">
        <f>VLOOKUP(A654,Sites!$A$1:$K$119,11,0)</f>
        <v>16.372834000000001</v>
      </c>
    </row>
    <row r="655" spans="1:29" x14ac:dyDescent="0.3">
      <c r="A655">
        <v>8136775</v>
      </c>
      <c r="B655" t="s">
        <v>331</v>
      </c>
      <c r="C655" t="s">
        <v>332</v>
      </c>
      <c r="D655" s="3">
        <v>42339</v>
      </c>
      <c r="E655">
        <v>23378.59</v>
      </c>
      <c r="F655">
        <v>135289</v>
      </c>
      <c r="G655" t="s">
        <v>333</v>
      </c>
      <c r="H655">
        <v>47198</v>
      </c>
      <c r="I655">
        <v>0</v>
      </c>
      <c r="J655" t="s">
        <v>334</v>
      </c>
      <c r="K655" t="s">
        <v>335</v>
      </c>
      <c r="L655" t="s">
        <v>354</v>
      </c>
      <c r="M655" t="s">
        <v>337</v>
      </c>
      <c r="N655" t="s">
        <v>349</v>
      </c>
      <c r="O655" t="s">
        <v>349</v>
      </c>
      <c r="P655" t="s">
        <v>338</v>
      </c>
      <c r="Q655" t="s">
        <v>344</v>
      </c>
      <c r="R655" t="s">
        <v>16</v>
      </c>
      <c r="S655" t="s">
        <v>356</v>
      </c>
      <c r="T655" t="s">
        <v>340</v>
      </c>
      <c r="U655" t="str">
        <f>VLOOKUP(A655,Sites!$A$1:$K$119,3,0)</f>
        <v>Office-Secondary Location</v>
      </c>
      <c r="V655" t="str">
        <f>VLOOKUP(A655,Sites!$A$1:$K$119,4,0)</f>
        <v>Line B</v>
      </c>
      <c r="W655" t="str">
        <f>VLOOKUP(A655,Sites!$A$1:$K$119,5,0)</f>
        <v>EMEA</v>
      </c>
      <c r="X655" t="str">
        <f>VLOOKUP(A655,Sites!$A$1:$K$119,6,0)</f>
        <v>Austria</v>
      </c>
      <c r="Y655" t="str">
        <f>VLOOKUP(A655,Sites!$A$1:$K$119,7,0)</f>
        <v>Vienna</v>
      </c>
      <c r="Z655" t="str">
        <f>VLOOKUP(A655,Sites!$A$1:$K$119,8,0)</f>
        <v>Vienna Address</v>
      </c>
      <c r="AA655" t="str">
        <f>VLOOKUP(A655,Sites!$A$1:$K$119,9,0)</f>
        <v>Vienna</v>
      </c>
      <c r="AB655">
        <f>VLOOKUP(A655,Sites!$A$1:$K$119,10,0)</f>
        <v>48.202120999999998</v>
      </c>
      <c r="AC655">
        <f>VLOOKUP(A655,Sites!$A$1:$K$119,11,0)</f>
        <v>16.372834000000001</v>
      </c>
    </row>
    <row r="656" spans="1:29" x14ac:dyDescent="0.3">
      <c r="A656">
        <v>8136775</v>
      </c>
      <c r="B656" t="s">
        <v>331</v>
      </c>
      <c r="C656" t="s">
        <v>332</v>
      </c>
      <c r="D656" s="3">
        <v>42705</v>
      </c>
      <c r="E656">
        <v>18340.41</v>
      </c>
      <c r="F656">
        <v>140773</v>
      </c>
      <c r="G656" t="s">
        <v>333</v>
      </c>
      <c r="H656">
        <v>47198</v>
      </c>
      <c r="I656">
        <v>0</v>
      </c>
      <c r="J656" t="s">
        <v>334</v>
      </c>
      <c r="K656" t="s">
        <v>335</v>
      </c>
      <c r="L656" t="s">
        <v>354</v>
      </c>
      <c r="M656" t="s">
        <v>337</v>
      </c>
      <c r="N656" t="s">
        <v>349</v>
      </c>
      <c r="O656" t="s">
        <v>349</v>
      </c>
      <c r="P656" t="s">
        <v>338</v>
      </c>
      <c r="Q656" t="s">
        <v>344</v>
      </c>
      <c r="R656" t="s">
        <v>16</v>
      </c>
      <c r="S656" t="s">
        <v>356</v>
      </c>
      <c r="T656" t="s">
        <v>340</v>
      </c>
      <c r="U656" t="str">
        <f>VLOOKUP(A656,Sites!$A$1:$K$119,3,0)</f>
        <v>Office-Secondary Location</v>
      </c>
      <c r="V656" t="str">
        <f>VLOOKUP(A656,Sites!$A$1:$K$119,4,0)</f>
        <v>Line B</v>
      </c>
      <c r="W656" t="str">
        <f>VLOOKUP(A656,Sites!$A$1:$K$119,5,0)</f>
        <v>EMEA</v>
      </c>
      <c r="X656" t="str">
        <f>VLOOKUP(A656,Sites!$A$1:$K$119,6,0)</f>
        <v>Austria</v>
      </c>
      <c r="Y656" t="str">
        <f>VLOOKUP(A656,Sites!$A$1:$K$119,7,0)</f>
        <v>Vienna</v>
      </c>
      <c r="Z656" t="str">
        <f>VLOOKUP(A656,Sites!$A$1:$K$119,8,0)</f>
        <v>Vienna Address</v>
      </c>
      <c r="AA656" t="str">
        <f>VLOOKUP(A656,Sites!$A$1:$K$119,9,0)</f>
        <v>Vienna</v>
      </c>
      <c r="AB656">
        <f>VLOOKUP(A656,Sites!$A$1:$K$119,10,0)</f>
        <v>48.202120999999998</v>
      </c>
      <c r="AC656">
        <f>VLOOKUP(A656,Sites!$A$1:$K$119,11,0)</f>
        <v>16.372834000000001</v>
      </c>
    </row>
    <row r="657" spans="1:29" x14ac:dyDescent="0.3">
      <c r="A657">
        <v>8136775</v>
      </c>
      <c r="B657" t="s">
        <v>331</v>
      </c>
      <c r="C657" t="s">
        <v>332</v>
      </c>
      <c r="D657" s="3">
        <v>41306</v>
      </c>
      <c r="E657">
        <v>29900.67</v>
      </c>
      <c r="F657">
        <v>159238</v>
      </c>
      <c r="G657" t="s">
        <v>333</v>
      </c>
      <c r="H657">
        <v>47198</v>
      </c>
      <c r="I657">
        <v>0</v>
      </c>
      <c r="J657" t="s">
        <v>334</v>
      </c>
      <c r="K657" t="s">
        <v>335</v>
      </c>
      <c r="L657" t="s">
        <v>354</v>
      </c>
      <c r="M657" t="s">
        <v>337</v>
      </c>
      <c r="N657" t="s">
        <v>349</v>
      </c>
      <c r="O657" t="s">
        <v>349</v>
      </c>
      <c r="P657" t="s">
        <v>338</v>
      </c>
      <c r="Q657" t="s">
        <v>344</v>
      </c>
      <c r="R657" t="s">
        <v>16</v>
      </c>
      <c r="S657" t="s">
        <v>356</v>
      </c>
      <c r="T657" t="s">
        <v>340</v>
      </c>
      <c r="U657" t="str">
        <f>VLOOKUP(A657,Sites!$A$1:$K$119,3,0)</f>
        <v>Office-Secondary Location</v>
      </c>
      <c r="V657" t="str">
        <f>VLOOKUP(A657,Sites!$A$1:$K$119,4,0)</f>
        <v>Line B</v>
      </c>
      <c r="W657" t="str">
        <f>VLOOKUP(A657,Sites!$A$1:$K$119,5,0)</f>
        <v>EMEA</v>
      </c>
      <c r="X657" t="str">
        <f>VLOOKUP(A657,Sites!$A$1:$K$119,6,0)</f>
        <v>Austria</v>
      </c>
      <c r="Y657" t="str">
        <f>VLOOKUP(A657,Sites!$A$1:$K$119,7,0)</f>
        <v>Vienna</v>
      </c>
      <c r="Z657" t="str">
        <f>VLOOKUP(A657,Sites!$A$1:$K$119,8,0)</f>
        <v>Vienna Address</v>
      </c>
      <c r="AA657" t="str">
        <f>VLOOKUP(A657,Sites!$A$1:$K$119,9,0)</f>
        <v>Vienna</v>
      </c>
      <c r="AB657">
        <f>VLOOKUP(A657,Sites!$A$1:$K$119,10,0)</f>
        <v>48.202120999999998</v>
      </c>
      <c r="AC657">
        <f>VLOOKUP(A657,Sites!$A$1:$K$119,11,0)</f>
        <v>16.372834000000001</v>
      </c>
    </row>
    <row r="658" spans="1:29" x14ac:dyDescent="0.3">
      <c r="A658">
        <v>8136775</v>
      </c>
      <c r="B658" t="s">
        <v>331</v>
      </c>
      <c r="C658" t="s">
        <v>332</v>
      </c>
      <c r="D658" s="3">
        <v>41671</v>
      </c>
      <c r="E658">
        <v>32521.3</v>
      </c>
      <c r="F658">
        <v>145999</v>
      </c>
      <c r="G658" t="s">
        <v>333</v>
      </c>
      <c r="H658">
        <v>47198</v>
      </c>
      <c r="I658">
        <v>0</v>
      </c>
      <c r="J658" t="s">
        <v>334</v>
      </c>
      <c r="K658" t="s">
        <v>335</v>
      </c>
      <c r="L658" t="s">
        <v>354</v>
      </c>
      <c r="M658" t="s">
        <v>337</v>
      </c>
      <c r="N658" t="s">
        <v>349</v>
      </c>
      <c r="O658" t="s">
        <v>349</v>
      </c>
      <c r="P658" t="s">
        <v>338</v>
      </c>
      <c r="Q658" t="s">
        <v>344</v>
      </c>
      <c r="R658" t="s">
        <v>16</v>
      </c>
      <c r="S658" t="s">
        <v>356</v>
      </c>
      <c r="T658" t="s">
        <v>340</v>
      </c>
      <c r="U658" t="str">
        <f>VLOOKUP(A658,Sites!$A$1:$K$119,3,0)</f>
        <v>Office-Secondary Location</v>
      </c>
      <c r="V658" t="str">
        <f>VLOOKUP(A658,Sites!$A$1:$K$119,4,0)</f>
        <v>Line B</v>
      </c>
      <c r="W658" t="str">
        <f>VLOOKUP(A658,Sites!$A$1:$K$119,5,0)</f>
        <v>EMEA</v>
      </c>
      <c r="X658" t="str">
        <f>VLOOKUP(A658,Sites!$A$1:$K$119,6,0)</f>
        <v>Austria</v>
      </c>
      <c r="Y658" t="str">
        <f>VLOOKUP(A658,Sites!$A$1:$K$119,7,0)</f>
        <v>Vienna</v>
      </c>
      <c r="Z658" t="str">
        <f>VLOOKUP(A658,Sites!$A$1:$K$119,8,0)</f>
        <v>Vienna Address</v>
      </c>
      <c r="AA658" t="str">
        <f>VLOOKUP(A658,Sites!$A$1:$K$119,9,0)</f>
        <v>Vienna</v>
      </c>
      <c r="AB658">
        <f>VLOOKUP(A658,Sites!$A$1:$K$119,10,0)</f>
        <v>48.202120999999998</v>
      </c>
      <c r="AC658">
        <f>VLOOKUP(A658,Sites!$A$1:$K$119,11,0)</f>
        <v>16.372834000000001</v>
      </c>
    </row>
    <row r="659" spans="1:29" x14ac:dyDescent="0.3">
      <c r="A659">
        <v>8136775</v>
      </c>
      <c r="B659" t="s">
        <v>331</v>
      </c>
      <c r="C659" t="s">
        <v>332</v>
      </c>
      <c r="D659" s="3">
        <v>42036</v>
      </c>
      <c r="E659">
        <v>31535.02</v>
      </c>
      <c r="F659">
        <v>157974</v>
      </c>
      <c r="G659" t="s">
        <v>333</v>
      </c>
      <c r="H659">
        <v>47198</v>
      </c>
      <c r="I659">
        <v>0</v>
      </c>
      <c r="J659" t="s">
        <v>334</v>
      </c>
      <c r="K659" t="s">
        <v>335</v>
      </c>
      <c r="L659" t="s">
        <v>354</v>
      </c>
      <c r="M659" t="s">
        <v>337</v>
      </c>
      <c r="N659" t="s">
        <v>349</v>
      </c>
      <c r="O659" t="s">
        <v>349</v>
      </c>
      <c r="P659" t="s">
        <v>338</v>
      </c>
      <c r="Q659" t="s">
        <v>344</v>
      </c>
      <c r="R659" t="s">
        <v>16</v>
      </c>
      <c r="S659" t="s">
        <v>356</v>
      </c>
      <c r="T659" t="s">
        <v>340</v>
      </c>
      <c r="U659" t="str">
        <f>VLOOKUP(A659,Sites!$A$1:$K$119,3,0)</f>
        <v>Office-Secondary Location</v>
      </c>
      <c r="V659" t="str">
        <f>VLOOKUP(A659,Sites!$A$1:$K$119,4,0)</f>
        <v>Line B</v>
      </c>
      <c r="W659" t="str">
        <f>VLOOKUP(A659,Sites!$A$1:$K$119,5,0)</f>
        <v>EMEA</v>
      </c>
      <c r="X659" t="str">
        <f>VLOOKUP(A659,Sites!$A$1:$K$119,6,0)</f>
        <v>Austria</v>
      </c>
      <c r="Y659" t="str">
        <f>VLOOKUP(A659,Sites!$A$1:$K$119,7,0)</f>
        <v>Vienna</v>
      </c>
      <c r="Z659" t="str">
        <f>VLOOKUP(A659,Sites!$A$1:$K$119,8,0)</f>
        <v>Vienna Address</v>
      </c>
      <c r="AA659" t="str">
        <f>VLOOKUP(A659,Sites!$A$1:$K$119,9,0)</f>
        <v>Vienna</v>
      </c>
      <c r="AB659">
        <f>VLOOKUP(A659,Sites!$A$1:$K$119,10,0)</f>
        <v>48.202120999999998</v>
      </c>
      <c r="AC659">
        <f>VLOOKUP(A659,Sites!$A$1:$K$119,11,0)</f>
        <v>16.372834000000001</v>
      </c>
    </row>
    <row r="660" spans="1:29" x14ac:dyDescent="0.3">
      <c r="A660">
        <v>8136775</v>
      </c>
      <c r="B660" t="s">
        <v>331</v>
      </c>
      <c r="C660" t="s">
        <v>332</v>
      </c>
      <c r="D660" s="3">
        <v>42401</v>
      </c>
      <c r="E660">
        <v>20586.580000000002</v>
      </c>
      <c r="F660">
        <v>142549</v>
      </c>
      <c r="G660" t="s">
        <v>333</v>
      </c>
      <c r="H660">
        <v>47198</v>
      </c>
      <c r="I660">
        <v>0</v>
      </c>
      <c r="J660" t="s">
        <v>334</v>
      </c>
      <c r="K660" t="s">
        <v>335</v>
      </c>
      <c r="L660" t="s">
        <v>354</v>
      </c>
      <c r="M660" t="s">
        <v>337</v>
      </c>
      <c r="N660" t="s">
        <v>349</v>
      </c>
      <c r="O660" t="s">
        <v>349</v>
      </c>
      <c r="P660" t="s">
        <v>338</v>
      </c>
      <c r="Q660" t="s">
        <v>344</v>
      </c>
      <c r="R660" t="s">
        <v>16</v>
      </c>
      <c r="S660" t="s">
        <v>356</v>
      </c>
      <c r="T660" t="s">
        <v>340</v>
      </c>
      <c r="U660" t="str">
        <f>VLOOKUP(A660,Sites!$A$1:$K$119,3,0)</f>
        <v>Office-Secondary Location</v>
      </c>
      <c r="V660" t="str">
        <f>VLOOKUP(A660,Sites!$A$1:$K$119,4,0)</f>
        <v>Line B</v>
      </c>
      <c r="W660" t="str">
        <f>VLOOKUP(A660,Sites!$A$1:$K$119,5,0)</f>
        <v>EMEA</v>
      </c>
      <c r="X660" t="str">
        <f>VLOOKUP(A660,Sites!$A$1:$K$119,6,0)</f>
        <v>Austria</v>
      </c>
      <c r="Y660" t="str">
        <f>VLOOKUP(A660,Sites!$A$1:$K$119,7,0)</f>
        <v>Vienna</v>
      </c>
      <c r="Z660" t="str">
        <f>VLOOKUP(A660,Sites!$A$1:$K$119,8,0)</f>
        <v>Vienna Address</v>
      </c>
      <c r="AA660" t="str">
        <f>VLOOKUP(A660,Sites!$A$1:$K$119,9,0)</f>
        <v>Vienna</v>
      </c>
      <c r="AB660">
        <f>VLOOKUP(A660,Sites!$A$1:$K$119,10,0)</f>
        <v>48.202120999999998</v>
      </c>
      <c r="AC660">
        <f>VLOOKUP(A660,Sites!$A$1:$K$119,11,0)</f>
        <v>16.372834000000001</v>
      </c>
    </row>
    <row r="661" spans="1:29" x14ac:dyDescent="0.3">
      <c r="A661">
        <v>8136775</v>
      </c>
      <c r="B661" t="s">
        <v>331</v>
      </c>
      <c r="C661" t="s">
        <v>332</v>
      </c>
      <c r="D661" s="3">
        <v>42767</v>
      </c>
      <c r="E661">
        <v>15694.16</v>
      </c>
      <c r="F661">
        <v>117319</v>
      </c>
      <c r="G661" t="s">
        <v>333</v>
      </c>
      <c r="H661">
        <v>47198</v>
      </c>
      <c r="I661">
        <v>0</v>
      </c>
      <c r="J661" t="s">
        <v>334</v>
      </c>
      <c r="K661" t="s">
        <v>335</v>
      </c>
      <c r="L661" t="s">
        <v>354</v>
      </c>
      <c r="M661" t="s">
        <v>337</v>
      </c>
      <c r="N661" t="s">
        <v>349</v>
      </c>
      <c r="O661" t="s">
        <v>349</v>
      </c>
      <c r="P661" t="s">
        <v>338</v>
      </c>
      <c r="Q661" t="s">
        <v>344</v>
      </c>
      <c r="R661" t="s">
        <v>16</v>
      </c>
      <c r="S661" t="s">
        <v>356</v>
      </c>
      <c r="T661" t="s">
        <v>340</v>
      </c>
      <c r="U661" t="str">
        <f>VLOOKUP(A661,Sites!$A$1:$K$119,3,0)</f>
        <v>Office-Secondary Location</v>
      </c>
      <c r="V661" t="str">
        <f>VLOOKUP(A661,Sites!$A$1:$K$119,4,0)</f>
        <v>Line B</v>
      </c>
      <c r="W661" t="str">
        <f>VLOOKUP(A661,Sites!$A$1:$K$119,5,0)</f>
        <v>EMEA</v>
      </c>
      <c r="X661" t="str">
        <f>VLOOKUP(A661,Sites!$A$1:$K$119,6,0)</f>
        <v>Austria</v>
      </c>
      <c r="Y661" t="str">
        <f>VLOOKUP(A661,Sites!$A$1:$K$119,7,0)</f>
        <v>Vienna</v>
      </c>
      <c r="Z661" t="str">
        <f>VLOOKUP(A661,Sites!$A$1:$K$119,8,0)</f>
        <v>Vienna Address</v>
      </c>
      <c r="AA661" t="str">
        <f>VLOOKUP(A661,Sites!$A$1:$K$119,9,0)</f>
        <v>Vienna</v>
      </c>
      <c r="AB661">
        <f>VLOOKUP(A661,Sites!$A$1:$K$119,10,0)</f>
        <v>48.202120999999998</v>
      </c>
      <c r="AC661">
        <f>VLOOKUP(A661,Sites!$A$1:$K$119,11,0)</f>
        <v>16.372834000000001</v>
      </c>
    </row>
    <row r="662" spans="1:29" x14ac:dyDescent="0.3">
      <c r="A662">
        <v>8136775</v>
      </c>
      <c r="B662" t="s">
        <v>331</v>
      </c>
      <c r="C662" t="s">
        <v>332</v>
      </c>
      <c r="D662" s="3">
        <v>41275</v>
      </c>
      <c r="E662">
        <v>33407.800000000003</v>
      </c>
      <c r="F662">
        <v>171984</v>
      </c>
      <c r="G662" t="s">
        <v>333</v>
      </c>
      <c r="H662">
        <v>47198</v>
      </c>
      <c r="I662">
        <v>0</v>
      </c>
      <c r="J662" t="s">
        <v>334</v>
      </c>
      <c r="K662" t="s">
        <v>335</v>
      </c>
      <c r="L662" t="s">
        <v>354</v>
      </c>
      <c r="M662" t="s">
        <v>337</v>
      </c>
      <c r="N662" t="s">
        <v>349</v>
      </c>
      <c r="O662" t="s">
        <v>349</v>
      </c>
      <c r="P662" t="s">
        <v>338</v>
      </c>
      <c r="Q662" t="s">
        <v>344</v>
      </c>
      <c r="R662" t="s">
        <v>16</v>
      </c>
      <c r="S662" t="s">
        <v>356</v>
      </c>
      <c r="T662" t="s">
        <v>340</v>
      </c>
      <c r="U662" t="str">
        <f>VLOOKUP(A662,Sites!$A$1:$K$119,3,0)</f>
        <v>Office-Secondary Location</v>
      </c>
      <c r="V662" t="str">
        <f>VLOOKUP(A662,Sites!$A$1:$K$119,4,0)</f>
        <v>Line B</v>
      </c>
      <c r="W662" t="str">
        <f>VLOOKUP(A662,Sites!$A$1:$K$119,5,0)</f>
        <v>EMEA</v>
      </c>
      <c r="X662" t="str">
        <f>VLOOKUP(A662,Sites!$A$1:$K$119,6,0)</f>
        <v>Austria</v>
      </c>
      <c r="Y662" t="str">
        <f>VLOOKUP(A662,Sites!$A$1:$K$119,7,0)</f>
        <v>Vienna</v>
      </c>
      <c r="Z662" t="str">
        <f>VLOOKUP(A662,Sites!$A$1:$K$119,8,0)</f>
        <v>Vienna Address</v>
      </c>
      <c r="AA662" t="str">
        <f>VLOOKUP(A662,Sites!$A$1:$K$119,9,0)</f>
        <v>Vienna</v>
      </c>
      <c r="AB662">
        <f>VLOOKUP(A662,Sites!$A$1:$K$119,10,0)</f>
        <v>48.202120999999998</v>
      </c>
      <c r="AC662">
        <f>VLOOKUP(A662,Sites!$A$1:$K$119,11,0)</f>
        <v>16.372834000000001</v>
      </c>
    </row>
    <row r="663" spans="1:29" x14ac:dyDescent="0.3">
      <c r="A663">
        <v>8136775</v>
      </c>
      <c r="B663" t="s">
        <v>331</v>
      </c>
      <c r="C663" t="s">
        <v>332</v>
      </c>
      <c r="D663" s="3">
        <v>41640</v>
      </c>
      <c r="E663">
        <v>38970.239999999998</v>
      </c>
      <c r="F663">
        <v>178160</v>
      </c>
      <c r="G663" t="s">
        <v>333</v>
      </c>
      <c r="H663">
        <v>47198</v>
      </c>
      <c r="I663">
        <v>0</v>
      </c>
      <c r="J663" t="s">
        <v>334</v>
      </c>
      <c r="K663" t="s">
        <v>335</v>
      </c>
      <c r="L663" t="s">
        <v>354</v>
      </c>
      <c r="M663" t="s">
        <v>337</v>
      </c>
      <c r="N663" t="s">
        <v>349</v>
      </c>
      <c r="O663" t="s">
        <v>349</v>
      </c>
      <c r="P663" t="s">
        <v>338</v>
      </c>
      <c r="Q663" t="s">
        <v>344</v>
      </c>
      <c r="R663" t="s">
        <v>16</v>
      </c>
      <c r="S663" t="s">
        <v>356</v>
      </c>
      <c r="T663" t="s">
        <v>340</v>
      </c>
      <c r="U663" t="str">
        <f>VLOOKUP(A663,Sites!$A$1:$K$119,3,0)</f>
        <v>Office-Secondary Location</v>
      </c>
      <c r="V663" t="str">
        <f>VLOOKUP(A663,Sites!$A$1:$K$119,4,0)</f>
        <v>Line B</v>
      </c>
      <c r="W663" t="str">
        <f>VLOOKUP(A663,Sites!$A$1:$K$119,5,0)</f>
        <v>EMEA</v>
      </c>
      <c r="X663" t="str">
        <f>VLOOKUP(A663,Sites!$A$1:$K$119,6,0)</f>
        <v>Austria</v>
      </c>
      <c r="Y663" t="str">
        <f>VLOOKUP(A663,Sites!$A$1:$K$119,7,0)</f>
        <v>Vienna</v>
      </c>
      <c r="Z663" t="str">
        <f>VLOOKUP(A663,Sites!$A$1:$K$119,8,0)</f>
        <v>Vienna Address</v>
      </c>
      <c r="AA663" t="str">
        <f>VLOOKUP(A663,Sites!$A$1:$K$119,9,0)</f>
        <v>Vienna</v>
      </c>
      <c r="AB663">
        <f>VLOOKUP(A663,Sites!$A$1:$K$119,10,0)</f>
        <v>48.202120999999998</v>
      </c>
      <c r="AC663">
        <f>VLOOKUP(A663,Sites!$A$1:$K$119,11,0)</f>
        <v>16.372834000000001</v>
      </c>
    </row>
    <row r="664" spans="1:29" x14ac:dyDescent="0.3">
      <c r="A664">
        <v>8136775</v>
      </c>
      <c r="B664" t="s">
        <v>331</v>
      </c>
      <c r="C664" t="s">
        <v>332</v>
      </c>
      <c r="D664" s="3">
        <v>42005</v>
      </c>
      <c r="E664">
        <v>33434.04</v>
      </c>
      <c r="F664">
        <v>168228</v>
      </c>
      <c r="G664" t="s">
        <v>333</v>
      </c>
      <c r="H664">
        <v>47198</v>
      </c>
      <c r="I664">
        <v>0</v>
      </c>
      <c r="J664" t="s">
        <v>334</v>
      </c>
      <c r="K664" t="s">
        <v>335</v>
      </c>
      <c r="L664" t="s">
        <v>354</v>
      </c>
      <c r="M664" t="s">
        <v>337</v>
      </c>
      <c r="N664" t="s">
        <v>349</v>
      </c>
      <c r="O664" t="s">
        <v>349</v>
      </c>
      <c r="P664" t="s">
        <v>338</v>
      </c>
      <c r="Q664" t="s">
        <v>344</v>
      </c>
      <c r="R664" t="s">
        <v>16</v>
      </c>
      <c r="S664" t="s">
        <v>356</v>
      </c>
      <c r="T664" t="s">
        <v>340</v>
      </c>
      <c r="U664" t="str">
        <f>VLOOKUP(A664,Sites!$A$1:$K$119,3,0)</f>
        <v>Office-Secondary Location</v>
      </c>
      <c r="V664" t="str">
        <f>VLOOKUP(A664,Sites!$A$1:$K$119,4,0)</f>
        <v>Line B</v>
      </c>
      <c r="W664" t="str">
        <f>VLOOKUP(A664,Sites!$A$1:$K$119,5,0)</f>
        <v>EMEA</v>
      </c>
      <c r="X664" t="str">
        <f>VLOOKUP(A664,Sites!$A$1:$K$119,6,0)</f>
        <v>Austria</v>
      </c>
      <c r="Y664" t="str">
        <f>VLOOKUP(A664,Sites!$A$1:$K$119,7,0)</f>
        <v>Vienna</v>
      </c>
      <c r="Z664" t="str">
        <f>VLOOKUP(A664,Sites!$A$1:$K$119,8,0)</f>
        <v>Vienna Address</v>
      </c>
      <c r="AA664" t="str">
        <f>VLOOKUP(A664,Sites!$A$1:$K$119,9,0)</f>
        <v>Vienna</v>
      </c>
      <c r="AB664">
        <f>VLOOKUP(A664,Sites!$A$1:$K$119,10,0)</f>
        <v>48.202120999999998</v>
      </c>
      <c r="AC664">
        <f>VLOOKUP(A664,Sites!$A$1:$K$119,11,0)</f>
        <v>16.372834000000001</v>
      </c>
    </row>
    <row r="665" spans="1:29" x14ac:dyDescent="0.3">
      <c r="A665">
        <v>8136775</v>
      </c>
      <c r="B665" t="s">
        <v>331</v>
      </c>
      <c r="C665" t="s">
        <v>332</v>
      </c>
      <c r="D665" s="3">
        <v>42370</v>
      </c>
      <c r="E665">
        <v>22121.97</v>
      </c>
      <c r="F665">
        <v>151746</v>
      </c>
      <c r="G665" t="s">
        <v>333</v>
      </c>
      <c r="H665">
        <v>47198</v>
      </c>
      <c r="I665">
        <v>0</v>
      </c>
      <c r="J665" t="s">
        <v>334</v>
      </c>
      <c r="K665" t="s">
        <v>335</v>
      </c>
      <c r="L665" t="s">
        <v>354</v>
      </c>
      <c r="M665" t="s">
        <v>337</v>
      </c>
      <c r="N665" t="s">
        <v>349</v>
      </c>
      <c r="O665" t="s">
        <v>349</v>
      </c>
      <c r="P665" t="s">
        <v>338</v>
      </c>
      <c r="Q665" t="s">
        <v>344</v>
      </c>
      <c r="R665" t="s">
        <v>16</v>
      </c>
      <c r="S665" t="s">
        <v>356</v>
      </c>
      <c r="T665" t="s">
        <v>340</v>
      </c>
      <c r="U665" t="str">
        <f>VLOOKUP(A665,Sites!$A$1:$K$119,3,0)</f>
        <v>Office-Secondary Location</v>
      </c>
      <c r="V665" t="str">
        <f>VLOOKUP(A665,Sites!$A$1:$K$119,4,0)</f>
        <v>Line B</v>
      </c>
      <c r="W665" t="str">
        <f>VLOOKUP(A665,Sites!$A$1:$K$119,5,0)</f>
        <v>EMEA</v>
      </c>
      <c r="X665" t="str">
        <f>VLOOKUP(A665,Sites!$A$1:$K$119,6,0)</f>
        <v>Austria</v>
      </c>
      <c r="Y665" t="str">
        <f>VLOOKUP(A665,Sites!$A$1:$K$119,7,0)</f>
        <v>Vienna</v>
      </c>
      <c r="Z665" t="str">
        <f>VLOOKUP(A665,Sites!$A$1:$K$119,8,0)</f>
        <v>Vienna Address</v>
      </c>
      <c r="AA665" t="str">
        <f>VLOOKUP(A665,Sites!$A$1:$K$119,9,0)</f>
        <v>Vienna</v>
      </c>
      <c r="AB665">
        <f>VLOOKUP(A665,Sites!$A$1:$K$119,10,0)</f>
        <v>48.202120999999998</v>
      </c>
      <c r="AC665">
        <f>VLOOKUP(A665,Sites!$A$1:$K$119,11,0)</f>
        <v>16.372834000000001</v>
      </c>
    </row>
    <row r="666" spans="1:29" x14ac:dyDescent="0.3">
      <c r="A666">
        <v>8136775</v>
      </c>
      <c r="B666" t="s">
        <v>331</v>
      </c>
      <c r="C666" t="s">
        <v>332</v>
      </c>
      <c r="D666" s="3">
        <v>42736</v>
      </c>
      <c r="E666">
        <v>18033.71</v>
      </c>
      <c r="F666">
        <v>138121</v>
      </c>
      <c r="G666" t="s">
        <v>333</v>
      </c>
      <c r="H666">
        <v>47198</v>
      </c>
      <c r="I666">
        <v>0</v>
      </c>
      <c r="J666" t="s">
        <v>334</v>
      </c>
      <c r="K666" t="s">
        <v>335</v>
      </c>
      <c r="L666" t="s">
        <v>354</v>
      </c>
      <c r="M666" t="s">
        <v>337</v>
      </c>
      <c r="N666" t="s">
        <v>349</v>
      </c>
      <c r="O666" t="s">
        <v>349</v>
      </c>
      <c r="P666" t="s">
        <v>338</v>
      </c>
      <c r="Q666" t="s">
        <v>344</v>
      </c>
      <c r="R666" t="s">
        <v>16</v>
      </c>
      <c r="S666" t="s">
        <v>356</v>
      </c>
      <c r="T666" t="s">
        <v>340</v>
      </c>
      <c r="U666" t="str">
        <f>VLOOKUP(A666,Sites!$A$1:$K$119,3,0)</f>
        <v>Office-Secondary Location</v>
      </c>
      <c r="V666" t="str">
        <f>VLOOKUP(A666,Sites!$A$1:$K$119,4,0)</f>
        <v>Line B</v>
      </c>
      <c r="W666" t="str">
        <f>VLOOKUP(A666,Sites!$A$1:$K$119,5,0)</f>
        <v>EMEA</v>
      </c>
      <c r="X666" t="str">
        <f>VLOOKUP(A666,Sites!$A$1:$K$119,6,0)</f>
        <v>Austria</v>
      </c>
      <c r="Y666" t="str">
        <f>VLOOKUP(A666,Sites!$A$1:$K$119,7,0)</f>
        <v>Vienna</v>
      </c>
      <c r="Z666" t="str">
        <f>VLOOKUP(A666,Sites!$A$1:$K$119,8,0)</f>
        <v>Vienna Address</v>
      </c>
      <c r="AA666" t="str">
        <f>VLOOKUP(A666,Sites!$A$1:$K$119,9,0)</f>
        <v>Vienna</v>
      </c>
      <c r="AB666">
        <f>VLOOKUP(A666,Sites!$A$1:$K$119,10,0)</f>
        <v>48.202120999999998</v>
      </c>
      <c r="AC666">
        <f>VLOOKUP(A666,Sites!$A$1:$K$119,11,0)</f>
        <v>16.372834000000001</v>
      </c>
    </row>
    <row r="667" spans="1:29" x14ac:dyDescent="0.3">
      <c r="A667">
        <v>8136775</v>
      </c>
      <c r="B667" t="s">
        <v>331</v>
      </c>
      <c r="C667" t="s">
        <v>332</v>
      </c>
      <c r="D667" s="3">
        <v>41456</v>
      </c>
      <c r="E667">
        <v>33466.83</v>
      </c>
      <c r="F667">
        <v>179622</v>
      </c>
      <c r="G667" t="s">
        <v>333</v>
      </c>
      <c r="H667">
        <v>47198</v>
      </c>
      <c r="I667">
        <v>0</v>
      </c>
      <c r="J667" t="s">
        <v>334</v>
      </c>
      <c r="K667" t="s">
        <v>335</v>
      </c>
      <c r="L667" t="s">
        <v>354</v>
      </c>
      <c r="M667" t="s">
        <v>337</v>
      </c>
      <c r="N667" t="s">
        <v>349</v>
      </c>
      <c r="O667" t="s">
        <v>349</v>
      </c>
      <c r="P667" t="s">
        <v>338</v>
      </c>
      <c r="Q667" t="s">
        <v>344</v>
      </c>
      <c r="R667" t="s">
        <v>16</v>
      </c>
      <c r="S667" t="s">
        <v>356</v>
      </c>
      <c r="T667" t="s">
        <v>340</v>
      </c>
      <c r="U667" t="str">
        <f>VLOOKUP(A667,Sites!$A$1:$K$119,3,0)</f>
        <v>Office-Secondary Location</v>
      </c>
      <c r="V667" t="str">
        <f>VLOOKUP(A667,Sites!$A$1:$K$119,4,0)</f>
        <v>Line B</v>
      </c>
      <c r="W667" t="str">
        <f>VLOOKUP(A667,Sites!$A$1:$K$119,5,0)</f>
        <v>EMEA</v>
      </c>
      <c r="X667" t="str">
        <f>VLOOKUP(A667,Sites!$A$1:$K$119,6,0)</f>
        <v>Austria</v>
      </c>
      <c r="Y667" t="str">
        <f>VLOOKUP(A667,Sites!$A$1:$K$119,7,0)</f>
        <v>Vienna</v>
      </c>
      <c r="Z667" t="str">
        <f>VLOOKUP(A667,Sites!$A$1:$K$119,8,0)</f>
        <v>Vienna Address</v>
      </c>
      <c r="AA667" t="str">
        <f>VLOOKUP(A667,Sites!$A$1:$K$119,9,0)</f>
        <v>Vienna</v>
      </c>
      <c r="AB667">
        <f>VLOOKUP(A667,Sites!$A$1:$K$119,10,0)</f>
        <v>48.202120999999998</v>
      </c>
      <c r="AC667">
        <f>VLOOKUP(A667,Sites!$A$1:$K$119,11,0)</f>
        <v>16.372834000000001</v>
      </c>
    </row>
    <row r="668" spans="1:29" x14ac:dyDescent="0.3">
      <c r="A668">
        <v>8136775</v>
      </c>
      <c r="B668" t="s">
        <v>331</v>
      </c>
      <c r="C668" t="s">
        <v>332</v>
      </c>
      <c r="D668" s="3">
        <v>41821</v>
      </c>
      <c r="E668">
        <v>35420.17</v>
      </c>
      <c r="F668">
        <v>167198</v>
      </c>
      <c r="G668" t="s">
        <v>333</v>
      </c>
      <c r="H668">
        <v>47198</v>
      </c>
      <c r="I668">
        <v>0</v>
      </c>
      <c r="J668" t="s">
        <v>334</v>
      </c>
      <c r="K668" t="s">
        <v>335</v>
      </c>
      <c r="L668" t="s">
        <v>354</v>
      </c>
      <c r="M668" t="s">
        <v>337</v>
      </c>
      <c r="N668" t="s">
        <v>349</v>
      </c>
      <c r="O668" t="s">
        <v>349</v>
      </c>
      <c r="P668" t="s">
        <v>338</v>
      </c>
      <c r="Q668" t="s">
        <v>344</v>
      </c>
      <c r="R668" t="s">
        <v>16</v>
      </c>
      <c r="S668" t="s">
        <v>356</v>
      </c>
      <c r="T668" t="s">
        <v>340</v>
      </c>
      <c r="U668" t="str">
        <f>VLOOKUP(A668,Sites!$A$1:$K$119,3,0)</f>
        <v>Office-Secondary Location</v>
      </c>
      <c r="V668" t="str">
        <f>VLOOKUP(A668,Sites!$A$1:$K$119,4,0)</f>
        <v>Line B</v>
      </c>
      <c r="W668" t="str">
        <f>VLOOKUP(A668,Sites!$A$1:$K$119,5,0)</f>
        <v>EMEA</v>
      </c>
      <c r="X668" t="str">
        <f>VLOOKUP(A668,Sites!$A$1:$K$119,6,0)</f>
        <v>Austria</v>
      </c>
      <c r="Y668" t="str">
        <f>VLOOKUP(A668,Sites!$A$1:$K$119,7,0)</f>
        <v>Vienna</v>
      </c>
      <c r="Z668" t="str">
        <f>VLOOKUP(A668,Sites!$A$1:$K$119,8,0)</f>
        <v>Vienna Address</v>
      </c>
      <c r="AA668" t="str">
        <f>VLOOKUP(A668,Sites!$A$1:$K$119,9,0)</f>
        <v>Vienna</v>
      </c>
      <c r="AB668">
        <f>VLOOKUP(A668,Sites!$A$1:$K$119,10,0)</f>
        <v>48.202120999999998</v>
      </c>
      <c r="AC668">
        <f>VLOOKUP(A668,Sites!$A$1:$K$119,11,0)</f>
        <v>16.372834000000001</v>
      </c>
    </row>
    <row r="669" spans="1:29" x14ac:dyDescent="0.3">
      <c r="A669">
        <v>8136775</v>
      </c>
      <c r="B669" t="s">
        <v>331</v>
      </c>
      <c r="C669" t="s">
        <v>332</v>
      </c>
      <c r="D669" s="3">
        <v>42186</v>
      </c>
      <c r="E669">
        <v>20967.05</v>
      </c>
      <c r="F669">
        <v>128374</v>
      </c>
      <c r="G669" t="s">
        <v>333</v>
      </c>
      <c r="H669">
        <v>47198</v>
      </c>
      <c r="I669">
        <v>0</v>
      </c>
      <c r="J669" t="s">
        <v>334</v>
      </c>
      <c r="K669" t="s">
        <v>335</v>
      </c>
      <c r="L669" t="s">
        <v>354</v>
      </c>
      <c r="M669" t="s">
        <v>337</v>
      </c>
      <c r="N669" t="s">
        <v>349</v>
      </c>
      <c r="O669" t="s">
        <v>349</v>
      </c>
      <c r="P669" t="s">
        <v>338</v>
      </c>
      <c r="Q669" t="s">
        <v>344</v>
      </c>
      <c r="R669" t="s">
        <v>16</v>
      </c>
      <c r="S669" t="s">
        <v>356</v>
      </c>
      <c r="T669" t="s">
        <v>340</v>
      </c>
      <c r="U669" t="str">
        <f>VLOOKUP(A669,Sites!$A$1:$K$119,3,0)</f>
        <v>Office-Secondary Location</v>
      </c>
      <c r="V669" t="str">
        <f>VLOOKUP(A669,Sites!$A$1:$K$119,4,0)</f>
        <v>Line B</v>
      </c>
      <c r="W669" t="str">
        <f>VLOOKUP(A669,Sites!$A$1:$K$119,5,0)</f>
        <v>EMEA</v>
      </c>
      <c r="X669" t="str">
        <f>VLOOKUP(A669,Sites!$A$1:$K$119,6,0)</f>
        <v>Austria</v>
      </c>
      <c r="Y669" t="str">
        <f>VLOOKUP(A669,Sites!$A$1:$K$119,7,0)</f>
        <v>Vienna</v>
      </c>
      <c r="Z669" t="str">
        <f>VLOOKUP(A669,Sites!$A$1:$K$119,8,0)</f>
        <v>Vienna Address</v>
      </c>
      <c r="AA669" t="str">
        <f>VLOOKUP(A669,Sites!$A$1:$K$119,9,0)</f>
        <v>Vienna</v>
      </c>
      <c r="AB669">
        <f>VLOOKUP(A669,Sites!$A$1:$K$119,10,0)</f>
        <v>48.202120999999998</v>
      </c>
      <c r="AC669">
        <f>VLOOKUP(A669,Sites!$A$1:$K$119,11,0)</f>
        <v>16.372834000000001</v>
      </c>
    </row>
    <row r="670" spans="1:29" x14ac:dyDescent="0.3">
      <c r="A670">
        <v>8136775</v>
      </c>
      <c r="B670" t="s">
        <v>331</v>
      </c>
      <c r="C670" t="s">
        <v>332</v>
      </c>
      <c r="D670" s="3">
        <v>42552</v>
      </c>
      <c r="E670">
        <v>16385.310000000001</v>
      </c>
      <c r="F670">
        <v>138448</v>
      </c>
      <c r="G670" t="s">
        <v>333</v>
      </c>
      <c r="H670">
        <v>47198</v>
      </c>
      <c r="I670">
        <v>0</v>
      </c>
      <c r="J670" t="s">
        <v>334</v>
      </c>
      <c r="K670" t="s">
        <v>335</v>
      </c>
      <c r="L670" t="s">
        <v>354</v>
      </c>
      <c r="M670" t="s">
        <v>337</v>
      </c>
      <c r="N670" t="s">
        <v>349</v>
      </c>
      <c r="O670" t="s">
        <v>349</v>
      </c>
      <c r="P670" t="s">
        <v>338</v>
      </c>
      <c r="Q670" t="s">
        <v>344</v>
      </c>
      <c r="R670" t="s">
        <v>16</v>
      </c>
      <c r="S670" t="s">
        <v>356</v>
      </c>
      <c r="T670" t="s">
        <v>340</v>
      </c>
      <c r="U670" t="str">
        <f>VLOOKUP(A670,Sites!$A$1:$K$119,3,0)</f>
        <v>Office-Secondary Location</v>
      </c>
      <c r="V670" t="str">
        <f>VLOOKUP(A670,Sites!$A$1:$K$119,4,0)</f>
        <v>Line B</v>
      </c>
      <c r="W670" t="str">
        <f>VLOOKUP(A670,Sites!$A$1:$K$119,5,0)</f>
        <v>EMEA</v>
      </c>
      <c r="X670" t="str">
        <f>VLOOKUP(A670,Sites!$A$1:$K$119,6,0)</f>
        <v>Austria</v>
      </c>
      <c r="Y670" t="str">
        <f>VLOOKUP(A670,Sites!$A$1:$K$119,7,0)</f>
        <v>Vienna</v>
      </c>
      <c r="Z670" t="str">
        <f>VLOOKUP(A670,Sites!$A$1:$K$119,8,0)</f>
        <v>Vienna Address</v>
      </c>
      <c r="AA670" t="str">
        <f>VLOOKUP(A670,Sites!$A$1:$K$119,9,0)</f>
        <v>Vienna</v>
      </c>
      <c r="AB670">
        <f>VLOOKUP(A670,Sites!$A$1:$K$119,10,0)</f>
        <v>48.202120999999998</v>
      </c>
      <c r="AC670">
        <f>VLOOKUP(A670,Sites!$A$1:$K$119,11,0)</f>
        <v>16.372834000000001</v>
      </c>
    </row>
    <row r="671" spans="1:29" x14ac:dyDescent="0.3">
      <c r="A671">
        <v>8136775</v>
      </c>
      <c r="B671" t="s">
        <v>331</v>
      </c>
      <c r="C671" t="s">
        <v>332</v>
      </c>
      <c r="D671" s="3">
        <v>41426</v>
      </c>
      <c r="E671">
        <v>30329.84</v>
      </c>
      <c r="F671">
        <v>159788</v>
      </c>
      <c r="G671" t="s">
        <v>333</v>
      </c>
      <c r="H671">
        <v>47198</v>
      </c>
      <c r="I671">
        <v>0</v>
      </c>
      <c r="J671" t="s">
        <v>334</v>
      </c>
      <c r="K671" t="s">
        <v>335</v>
      </c>
      <c r="L671" t="s">
        <v>354</v>
      </c>
      <c r="M671" t="s">
        <v>337</v>
      </c>
      <c r="N671" t="s">
        <v>349</v>
      </c>
      <c r="O671" t="s">
        <v>349</v>
      </c>
      <c r="P671" t="s">
        <v>338</v>
      </c>
      <c r="Q671" t="s">
        <v>344</v>
      </c>
      <c r="R671" t="s">
        <v>16</v>
      </c>
      <c r="S671" t="s">
        <v>356</v>
      </c>
      <c r="T671" t="s">
        <v>340</v>
      </c>
      <c r="U671" t="str">
        <f>VLOOKUP(A671,Sites!$A$1:$K$119,3,0)</f>
        <v>Office-Secondary Location</v>
      </c>
      <c r="V671" t="str">
        <f>VLOOKUP(A671,Sites!$A$1:$K$119,4,0)</f>
        <v>Line B</v>
      </c>
      <c r="W671" t="str">
        <f>VLOOKUP(A671,Sites!$A$1:$K$119,5,0)</f>
        <v>EMEA</v>
      </c>
      <c r="X671" t="str">
        <f>VLOOKUP(A671,Sites!$A$1:$K$119,6,0)</f>
        <v>Austria</v>
      </c>
      <c r="Y671" t="str">
        <f>VLOOKUP(A671,Sites!$A$1:$K$119,7,0)</f>
        <v>Vienna</v>
      </c>
      <c r="Z671" t="str">
        <f>VLOOKUP(A671,Sites!$A$1:$K$119,8,0)</f>
        <v>Vienna Address</v>
      </c>
      <c r="AA671" t="str">
        <f>VLOOKUP(A671,Sites!$A$1:$K$119,9,0)</f>
        <v>Vienna</v>
      </c>
      <c r="AB671">
        <f>VLOOKUP(A671,Sites!$A$1:$K$119,10,0)</f>
        <v>48.202120999999998</v>
      </c>
      <c r="AC671">
        <f>VLOOKUP(A671,Sites!$A$1:$K$119,11,0)</f>
        <v>16.372834000000001</v>
      </c>
    </row>
    <row r="672" spans="1:29" x14ac:dyDescent="0.3">
      <c r="A672">
        <v>8136775</v>
      </c>
      <c r="B672" t="s">
        <v>331</v>
      </c>
      <c r="C672" t="s">
        <v>332</v>
      </c>
      <c r="D672" s="3">
        <v>41791</v>
      </c>
      <c r="E672">
        <v>34827.42</v>
      </c>
      <c r="F672">
        <v>166441</v>
      </c>
      <c r="G672" t="s">
        <v>333</v>
      </c>
      <c r="H672">
        <v>47198</v>
      </c>
      <c r="I672">
        <v>0</v>
      </c>
      <c r="J672" t="s">
        <v>334</v>
      </c>
      <c r="K672" t="s">
        <v>335</v>
      </c>
      <c r="L672" t="s">
        <v>354</v>
      </c>
      <c r="M672" t="s">
        <v>337</v>
      </c>
      <c r="N672" t="s">
        <v>349</v>
      </c>
      <c r="O672" t="s">
        <v>349</v>
      </c>
      <c r="P672" t="s">
        <v>338</v>
      </c>
      <c r="Q672" t="s">
        <v>344</v>
      </c>
      <c r="R672" t="s">
        <v>16</v>
      </c>
      <c r="S672" t="s">
        <v>356</v>
      </c>
      <c r="T672" t="s">
        <v>340</v>
      </c>
      <c r="U672" t="str">
        <f>VLOOKUP(A672,Sites!$A$1:$K$119,3,0)</f>
        <v>Office-Secondary Location</v>
      </c>
      <c r="V672" t="str">
        <f>VLOOKUP(A672,Sites!$A$1:$K$119,4,0)</f>
        <v>Line B</v>
      </c>
      <c r="W672" t="str">
        <f>VLOOKUP(A672,Sites!$A$1:$K$119,5,0)</f>
        <v>EMEA</v>
      </c>
      <c r="X672" t="str">
        <f>VLOOKUP(A672,Sites!$A$1:$K$119,6,0)</f>
        <v>Austria</v>
      </c>
      <c r="Y672" t="str">
        <f>VLOOKUP(A672,Sites!$A$1:$K$119,7,0)</f>
        <v>Vienna</v>
      </c>
      <c r="Z672" t="str">
        <f>VLOOKUP(A672,Sites!$A$1:$K$119,8,0)</f>
        <v>Vienna Address</v>
      </c>
      <c r="AA672" t="str">
        <f>VLOOKUP(A672,Sites!$A$1:$K$119,9,0)</f>
        <v>Vienna</v>
      </c>
      <c r="AB672">
        <f>VLOOKUP(A672,Sites!$A$1:$K$119,10,0)</f>
        <v>48.202120999999998</v>
      </c>
      <c r="AC672">
        <f>VLOOKUP(A672,Sites!$A$1:$K$119,11,0)</f>
        <v>16.372834000000001</v>
      </c>
    </row>
    <row r="673" spans="1:29" x14ac:dyDescent="0.3">
      <c r="A673">
        <v>8136775</v>
      </c>
      <c r="B673" t="s">
        <v>331</v>
      </c>
      <c r="C673" t="s">
        <v>332</v>
      </c>
      <c r="D673" s="3">
        <v>42156</v>
      </c>
      <c r="E673">
        <v>20459.82</v>
      </c>
      <c r="F673">
        <v>125496</v>
      </c>
      <c r="G673" t="s">
        <v>333</v>
      </c>
      <c r="H673">
        <v>47198</v>
      </c>
      <c r="I673">
        <v>0</v>
      </c>
      <c r="J673" t="s">
        <v>334</v>
      </c>
      <c r="K673" t="s">
        <v>335</v>
      </c>
      <c r="L673" t="s">
        <v>354</v>
      </c>
      <c r="M673" t="s">
        <v>337</v>
      </c>
      <c r="N673" t="s">
        <v>349</v>
      </c>
      <c r="O673" t="s">
        <v>349</v>
      </c>
      <c r="P673" t="s">
        <v>338</v>
      </c>
      <c r="Q673" t="s">
        <v>344</v>
      </c>
      <c r="R673" t="s">
        <v>16</v>
      </c>
      <c r="S673" t="s">
        <v>356</v>
      </c>
      <c r="T673" t="s">
        <v>340</v>
      </c>
      <c r="U673" t="str">
        <f>VLOOKUP(A673,Sites!$A$1:$K$119,3,0)</f>
        <v>Office-Secondary Location</v>
      </c>
      <c r="V673" t="str">
        <f>VLOOKUP(A673,Sites!$A$1:$K$119,4,0)</f>
        <v>Line B</v>
      </c>
      <c r="W673" t="str">
        <f>VLOOKUP(A673,Sites!$A$1:$K$119,5,0)</f>
        <v>EMEA</v>
      </c>
      <c r="X673" t="str">
        <f>VLOOKUP(A673,Sites!$A$1:$K$119,6,0)</f>
        <v>Austria</v>
      </c>
      <c r="Y673" t="str">
        <f>VLOOKUP(A673,Sites!$A$1:$K$119,7,0)</f>
        <v>Vienna</v>
      </c>
      <c r="Z673" t="str">
        <f>VLOOKUP(A673,Sites!$A$1:$K$119,8,0)</f>
        <v>Vienna Address</v>
      </c>
      <c r="AA673" t="str">
        <f>VLOOKUP(A673,Sites!$A$1:$K$119,9,0)</f>
        <v>Vienna</v>
      </c>
      <c r="AB673">
        <f>VLOOKUP(A673,Sites!$A$1:$K$119,10,0)</f>
        <v>48.202120999999998</v>
      </c>
      <c r="AC673">
        <f>VLOOKUP(A673,Sites!$A$1:$K$119,11,0)</f>
        <v>16.372834000000001</v>
      </c>
    </row>
    <row r="674" spans="1:29" x14ac:dyDescent="0.3">
      <c r="A674">
        <v>8136775</v>
      </c>
      <c r="B674" t="s">
        <v>331</v>
      </c>
      <c r="C674" t="s">
        <v>332</v>
      </c>
      <c r="D674" s="3">
        <v>42522</v>
      </c>
      <c r="E674">
        <v>17650.64</v>
      </c>
      <c r="F674">
        <v>138225</v>
      </c>
      <c r="G674" t="s">
        <v>333</v>
      </c>
      <c r="H674">
        <v>47198</v>
      </c>
      <c r="I674">
        <v>0</v>
      </c>
      <c r="J674" t="s">
        <v>334</v>
      </c>
      <c r="K674" t="s">
        <v>335</v>
      </c>
      <c r="L674" t="s">
        <v>354</v>
      </c>
      <c r="M674" t="s">
        <v>337</v>
      </c>
      <c r="N674" t="s">
        <v>349</v>
      </c>
      <c r="O674" t="s">
        <v>349</v>
      </c>
      <c r="P674" t="s">
        <v>338</v>
      </c>
      <c r="Q674" t="s">
        <v>344</v>
      </c>
      <c r="R674" t="s">
        <v>16</v>
      </c>
      <c r="S674" t="s">
        <v>356</v>
      </c>
      <c r="T674" t="s">
        <v>340</v>
      </c>
      <c r="U674" t="str">
        <f>VLOOKUP(A674,Sites!$A$1:$K$119,3,0)</f>
        <v>Office-Secondary Location</v>
      </c>
      <c r="V674" t="str">
        <f>VLOOKUP(A674,Sites!$A$1:$K$119,4,0)</f>
        <v>Line B</v>
      </c>
      <c r="W674" t="str">
        <f>VLOOKUP(A674,Sites!$A$1:$K$119,5,0)</f>
        <v>EMEA</v>
      </c>
      <c r="X674" t="str">
        <f>VLOOKUP(A674,Sites!$A$1:$K$119,6,0)</f>
        <v>Austria</v>
      </c>
      <c r="Y674" t="str">
        <f>VLOOKUP(A674,Sites!$A$1:$K$119,7,0)</f>
        <v>Vienna</v>
      </c>
      <c r="Z674" t="str">
        <f>VLOOKUP(A674,Sites!$A$1:$K$119,8,0)</f>
        <v>Vienna Address</v>
      </c>
      <c r="AA674" t="str">
        <f>VLOOKUP(A674,Sites!$A$1:$K$119,9,0)</f>
        <v>Vienna</v>
      </c>
      <c r="AB674">
        <f>VLOOKUP(A674,Sites!$A$1:$K$119,10,0)</f>
        <v>48.202120999999998</v>
      </c>
      <c r="AC674">
        <f>VLOOKUP(A674,Sites!$A$1:$K$119,11,0)</f>
        <v>16.372834000000001</v>
      </c>
    </row>
    <row r="675" spans="1:29" x14ac:dyDescent="0.3">
      <c r="A675">
        <v>8136775</v>
      </c>
      <c r="B675" t="s">
        <v>331</v>
      </c>
      <c r="C675" t="s">
        <v>332</v>
      </c>
      <c r="D675" s="3">
        <v>41334</v>
      </c>
      <c r="E675">
        <v>31905.89</v>
      </c>
      <c r="F675">
        <v>174762</v>
      </c>
      <c r="G675" t="s">
        <v>333</v>
      </c>
      <c r="H675">
        <v>47198</v>
      </c>
      <c r="I675">
        <v>0</v>
      </c>
      <c r="J675" t="s">
        <v>334</v>
      </c>
      <c r="K675" t="s">
        <v>335</v>
      </c>
      <c r="L675" t="s">
        <v>354</v>
      </c>
      <c r="M675" t="s">
        <v>337</v>
      </c>
      <c r="N675" t="s">
        <v>349</v>
      </c>
      <c r="O675" t="s">
        <v>349</v>
      </c>
      <c r="P675" t="s">
        <v>338</v>
      </c>
      <c r="Q675" t="s">
        <v>344</v>
      </c>
      <c r="R675" t="s">
        <v>16</v>
      </c>
      <c r="S675" t="s">
        <v>356</v>
      </c>
      <c r="T675" t="s">
        <v>340</v>
      </c>
      <c r="U675" t="str">
        <f>VLOOKUP(A675,Sites!$A$1:$K$119,3,0)</f>
        <v>Office-Secondary Location</v>
      </c>
      <c r="V675" t="str">
        <f>VLOOKUP(A675,Sites!$A$1:$K$119,4,0)</f>
        <v>Line B</v>
      </c>
      <c r="W675" t="str">
        <f>VLOOKUP(A675,Sites!$A$1:$K$119,5,0)</f>
        <v>EMEA</v>
      </c>
      <c r="X675" t="str">
        <f>VLOOKUP(A675,Sites!$A$1:$K$119,6,0)</f>
        <v>Austria</v>
      </c>
      <c r="Y675" t="str">
        <f>VLOOKUP(A675,Sites!$A$1:$K$119,7,0)</f>
        <v>Vienna</v>
      </c>
      <c r="Z675" t="str">
        <f>VLOOKUP(A675,Sites!$A$1:$K$119,8,0)</f>
        <v>Vienna Address</v>
      </c>
      <c r="AA675" t="str">
        <f>VLOOKUP(A675,Sites!$A$1:$K$119,9,0)</f>
        <v>Vienna</v>
      </c>
      <c r="AB675">
        <f>VLOOKUP(A675,Sites!$A$1:$K$119,10,0)</f>
        <v>48.202120999999998</v>
      </c>
      <c r="AC675">
        <f>VLOOKUP(A675,Sites!$A$1:$K$119,11,0)</f>
        <v>16.372834000000001</v>
      </c>
    </row>
    <row r="676" spans="1:29" x14ac:dyDescent="0.3">
      <c r="A676">
        <v>8136775</v>
      </c>
      <c r="B676" t="s">
        <v>331</v>
      </c>
      <c r="C676" t="s">
        <v>332</v>
      </c>
      <c r="D676" s="3">
        <v>41699</v>
      </c>
      <c r="E676">
        <v>34441.15</v>
      </c>
      <c r="F676">
        <v>153565</v>
      </c>
      <c r="G676" t="s">
        <v>333</v>
      </c>
      <c r="H676">
        <v>47198</v>
      </c>
      <c r="I676">
        <v>0</v>
      </c>
      <c r="J676" t="s">
        <v>334</v>
      </c>
      <c r="K676" t="s">
        <v>335</v>
      </c>
      <c r="L676" t="s">
        <v>354</v>
      </c>
      <c r="M676" t="s">
        <v>337</v>
      </c>
      <c r="N676" t="s">
        <v>349</v>
      </c>
      <c r="O676" t="s">
        <v>349</v>
      </c>
      <c r="P676" t="s">
        <v>338</v>
      </c>
      <c r="Q676" t="s">
        <v>344</v>
      </c>
      <c r="R676" t="s">
        <v>16</v>
      </c>
      <c r="S676" t="s">
        <v>356</v>
      </c>
      <c r="T676" t="s">
        <v>340</v>
      </c>
      <c r="U676" t="str">
        <f>VLOOKUP(A676,Sites!$A$1:$K$119,3,0)</f>
        <v>Office-Secondary Location</v>
      </c>
      <c r="V676" t="str">
        <f>VLOOKUP(A676,Sites!$A$1:$K$119,4,0)</f>
        <v>Line B</v>
      </c>
      <c r="W676" t="str">
        <f>VLOOKUP(A676,Sites!$A$1:$K$119,5,0)</f>
        <v>EMEA</v>
      </c>
      <c r="X676" t="str">
        <f>VLOOKUP(A676,Sites!$A$1:$K$119,6,0)</f>
        <v>Austria</v>
      </c>
      <c r="Y676" t="str">
        <f>VLOOKUP(A676,Sites!$A$1:$K$119,7,0)</f>
        <v>Vienna</v>
      </c>
      <c r="Z676" t="str">
        <f>VLOOKUP(A676,Sites!$A$1:$K$119,8,0)</f>
        <v>Vienna Address</v>
      </c>
      <c r="AA676" t="str">
        <f>VLOOKUP(A676,Sites!$A$1:$K$119,9,0)</f>
        <v>Vienna</v>
      </c>
      <c r="AB676">
        <f>VLOOKUP(A676,Sites!$A$1:$K$119,10,0)</f>
        <v>48.202120999999998</v>
      </c>
      <c r="AC676">
        <f>VLOOKUP(A676,Sites!$A$1:$K$119,11,0)</f>
        <v>16.372834000000001</v>
      </c>
    </row>
    <row r="677" spans="1:29" x14ac:dyDescent="0.3">
      <c r="A677">
        <v>8136775</v>
      </c>
      <c r="B677" t="s">
        <v>331</v>
      </c>
      <c r="C677" t="s">
        <v>332</v>
      </c>
      <c r="D677" s="3">
        <v>42064</v>
      </c>
      <c r="E677">
        <v>29533.61</v>
      </c>
      <c r="F677">
        <v>149628</v>
      </c>
      <c r="G677" t="s">
        <v>333</v>
      </c>
      <c r="H677">
        <v>47198</v>
      </c>
      <c r="I677">
        <v>0</v>
      </c>
      <c r="J677" t="s">
        <v>334</v>
      </c>
      <c r="K677" t="s">
        <v>335</v>
      </c>
      <c r="L677" t="s">
        <v>354</v>
      </c>
      <c r="M677" t="s">
        <v>337</v>
      </c>
      <c r="N677" t="s">
        <v>349</v>
      </c>
      <c r="O677" t="s">
        <v>349</v>
      </c>
      <c r="P677" t="s">
        <v>338</v>
      </c>
      <c r="Q677" t="s">
        <v>344</v>
      </c>
      <c r="R677" t="s">
        <v>16</v>
      </c>
      <c r="S677" t="s">
        <v>356</v>
      </c>
      <c r="T677" t="s">
        <v>340</v>
      </c>
      <c r="U677" t="str">
        <f>VLOOKUP(A677,Sites!$A$1:$K$119,3,0)</f>
        <v>Office-Secondary Location</v>
      </c>
      <c r="V677" t="str">
        <f>VLOOKUP(A677,Sites!$A$1:$K$119,4,0)</f>
        <v>Line B</v>
      </c>
      <c r="W677" t="str">
        <f>VLOOKUP(A677,Sites!$A$1:$K$119,5,0)</f>
        <v>EMEA</v>
      </c>
      <c r="X677" t="str">
        <f>VLOOKUP(A677,Sites!$A$1:$K$119,6,0)</f>
        <v>Austria</v>
      </c>
      <c r="Y677" t="str">
        <f>VLOOKUP(A677,Sites!$A$1:$K$119,7,0)</f>
        <v>Vienna</v>
      </c>
      <c r="Z677" t="str">
        <f>VLOOKUP(A677,Sites!$A$1:$K$119,8,0)</f>
        <v>Vienna Address</v>
      </c>
      <c r="AA677" t="str">
        <f>VLOOKUP(A677,Sites!$A$1:$K$119,9,0)</f>
        <v>Vienna</v>
      </c>
      <c r="AB677">
        <f>VLOOKUP(A677,Sites!$A$1:$K$119,10,0)</f>
        <v>48.202120999999998</v>
      </c>
      <c r="AC677">
        <f>VLOOKUP(A677,Sites!$A$1:$K$119,11,0)</f>
        <v>16.372834000000001</v>
      </c>
    </row>
    <row r="678" spans="1:29" x14ac:dyDescent="0.3">
      <c r="A678">
        <v>8136775</v>
      </c>
      <c r="B678" t="s">
        <v>331</v>
      </c>
      <c r="C678" t="s">
        <v>332</v>
      </c>
      <c r="D678" s="3">
        <v>42430</v>
      </c>
      <c r="E678">
        <v>21017.57</v>
      </c>
      <c r="F678">
        <v>144574</v>
      </c>
      <c r="G678" t="s">
        <v>333</v>
      </c>
      <c r="H678">
        <v>47198</v>
      </c>
      <c r="I678">
        <v>0</v>
      </c>
      <c r="J678" t="s">
        <v>334</v>
      </c>
      <c r="K678" t="s">
        <v>335</v>
      </c>
      <c r="L678" t="s">
        <v>354</v>
      </c>
      <c r="M678" t="s">
        <v>337</v>
      </c>
      <c r="N678" t="s">
        <v>349</v>
      </c>
      <c r="O678" t="s">
        <v>349</v>
      </c>
      <c r="P678" t="s">
        <v>338</v>
      </c>
      <c r="Q678" t="s">
        <v>344</v>
      </c>
      <c r="R678" t="s">
        <v>16</v>
      </c>
      <c r="S678" t="s">
        <v>356</v>
      </c>
      <c r="T678" t="s">
        <v>340</v>
      </c>
      <c r="U678" t="str">
        <f>VLOOKUP(A678,Sites!$A$1:$K$119,3,0)</f>
        <v>Office-Secondary Location</v>
      </c>
      <c r="V678" t="str">
        <f>VLOOKUP(A678,Sites!$A$1:$K$119,4,0)</f>
        <v>Line B</v>
      </c>
      <c r="W678" t="str">
        <f>VLOOKUP(A678,Sites!$A$1:$K$119,5,0)</f>
        <v>EMEA</v>
      </c>
      <c r="X678" t="str">
        <f>VLOOKUP(A678,Sites!$A$1:$K$119,6,0)</f>
        <v>Austria</v>
      </c>
      <c r="Y678" t="str">
        <f>VLOOKUP(A678,Sites!$A$1:$K$119,7,0)</f>
        <v>Vienna</v>
      </c>
      <c r="Z678" t="str">
        <f>VLOOKUP(A678,Sites!$A$1:$K$119,8,0)</f>
        <v>Vienna Address</v>
      </c>
      <c r="AA678" t="str">
        <f>VLOOKUP(A678,Sites!$A$1:$K$119,9,0)</f>
        <v>Vienna</v>
      </c>
      <c r="AB678">
        <f>VLOOKUP(A678,Sites!$A$1:$K$119,10,0)</f>
        <v>48.202120999999998</v>
      </c>
      <c r="AC678">
        <f>VLOOKUP(A678,Sites!$A$1:$K$119,11,0)</f>
        <v>16.372834000000001</v>
      </c>
    </row>
    <row r="679" spans="1:29" x14ac:dyDescent="0.3">
      <c r="A679">
        <v>8136775</v>
      </c>
      <c r="B679" t="s">
        <v>331</v>
      </c>
      <c r="C679" t="s">
        <v>332</v>
      </c>
      <c r="D679" s="3">
        <v>42795</v>
      </c>
      <c r="E679">
        <v>16914.7</v>
      </c>
      <c r="F679">
        <v>127632</v>
      </c>
      <c r="G679" t="s">
        <v>333</v>
      </c>
      <c r="H679">
        <v>47198</v>
      </c>
      <c r="I679">
        <v>0</v>
      </c>
      <c r="J679" t="s">
        <v>334</v>
      </c>
      <c r="K679" t="s">
        <v>335</v>
      </c>
      <c r="L679" t="s">
        <v>354</v>
      </c>
      <c r="M679" t="s">
        <v>337</v>
      </c>
      <c r="N679" t="s">
        <v>349</v>
      </c>
      <c r="O679" t="s">
        <v>349</v>
      </c>
      <c r="P679" t="s">
        <v>338</v>
      </c>
      <c r="Q679" t="s">
        <v>344</v>
      </c>
      <c r="R679" t="s">
        <v>16</v>
      </c>
      <c r="S679" t="s">
        <v>356</v>
      </c>
      <c r="T679" t="s">
        <v>340</v>
      </c>
      <c r="U679" t="str">
        <f>VLOOKUP(A679,Sites!$A$1:$K$119,3,0)</f>
        <v>Office-Secondary Location</v>
      </c>
      <c r="V679" t="str">
        <f>VLOOKUP(A679,Sites!$A$1:$K$119,4,0)</f>
        <v>Line B</v>
      </c>
      <c r="W679" t="str">
        <f>VLOOKUP(A679,Sites!$A$1:$K$119,5,0)</f>
        <v>EMEA</v>
      </c>
      <c r="X679" t="str">
        <f>VLOOKUP(A679,Sites!$A$1:$K$119,6,0)</f>
        <v>Austria</v>
      </c>
      <c r="Y679" t="str">
        <f>VLOOKUP(A679,Sites!$A$1:$K$119,7,0)</f>
        <v>Vienna</v>
      </c>
      <c r="Z679" t="str">
        <f>VLOOKUP(A679,Sites!$A$1:$K$119,8,0)</f>
        <v>Vienna Address</v>
      </c>
      <c r="AA679" t="str">
        <f>VLOOKUP(A679,Sites!$A$1:$K$119,9,0)</f>
        <v>Vienna</v>
      </c>
      <c r="AB679">
        <f>VLOOKUP(A679,Sites!$A$1:$K$119,10,0)</f>
        <v>48.202120999999998</v>
      </c>
      <c r="AC679">
        <f>VLOOKUP(A679,Sites!$A$1:$K$119,11,0)</f>
        <v>16.372834000000001</v>
      </c>
    </row>
    <row r="680" spans="1:29" x14ac:dyDescent="0.3">
      <c r="A680">
        <v>8136775</v>
      </c>
      <c r="B680" t="s">
        <v>331</v>
      </c>
      <c r="C680" t="s">
        <v>332</v>
      </c>
      <c r="D680" s="3">
        <v>41395</v>
      </c>
      <c r="E680">
        <v>28961.15</v>
      </c>
      <c r="F680">
        <v>155225</v>
      </c>
      <c r="G680" t="s">
        <v>333</v>
      </c>
      <c r="H680">
        <v>47198</v>
      </c>
      <c r="I680">
        <v>0</v>
      </c>
      <c r="J680" t="s">
        <v>334</v>
      </c>
      <c r="K680" t="s">
        <v>335</v>
      </c>
      <c r="L680" t="s">
        <v>354</v>
      </c>
      <c r="M680" t="s">
        <v>337</v>
      </c>
      <c r="N680" t="s">
        <v>349</v>
      </c>
      <c r="O680" t="s">
        <v>349</v>
      </c>
      <c r="P680" t="s">
        <v>338</v>
      </c>
      <c r="Q680" t="s">
        <v>344</v>
      </c>
      <c r="R680" t="s">
        <v>16</v>
      </c>
      <c r="S680" t="s">
        <v>356</v>
      </c>
      <c r="T680" t="s">
        <v>340</v>
      </c>
      <c r="U680" t="str">
        <f>VLOOKUP(A680,Sites!$A$1:$K$119,3,0)</f>
        <v>Office-Secondary Location</v>
      </c>
      <c r="V680" t="str">
        <f>VLOOKUP(A680,Sites!$A$1:$K$119,4,0)</f>
        <v>Line B</v>
      </c>
      <c r="W680" t="str">
        <f>VLOOKUP(A680,Sites!$A$1:$K$119,5,0)</f>
        <v>EMEA</v>
      </c>
      <c r="X680" t="str">
        <f>VLOOKUP(A680,Sites!$A$1:$K$119,6,0)</f>
        <v>Austria</v>
      </c>
      <c r="Y680" t="str">
        <f>VLOOKUP(A680,Sites!$A$1:$K$119,7,0)</f>
        <v>Vienna</v>
      </c>
      <c r="Z680" t="str">
        <f>VLOOKUP(A680,Sites!$A$1:$K$119,8,0)</f>
        <v>Vienna Address</v>
      </c>
      <c r="AA680" t="str">
        <f>VLOOKUP(A680,Sites!$A$1:$K$119,9,0)</f>
        <v>Vienna</v>
      </c>
      <c r="AB680">
        <f>VLOOKUP(A680,Sites!$A$1:$K$119,10,0)</f>
        <v>48.202120999999998</v>
      </c>
      <c r="AC680">
        <f>VLOOKUP(A680,Sites!$A$1:$K$119,11,0)</f>
        <v>16.372834000000001</v>
      </c>
    </row>
    <row r="681" spans="1:29" x14ac:dyDescent="0.3">
      <c r="A681">
        <v>8136775</v>
      </c>
      <c r="B681" t="s">
        <v>331</v>
      </c>
      <c r="C681" t="s">
        <v>332</v>
      </c>
      <c r="D681" s="3">
        <v>41760</v>
      </c>
      <c r="E681">
        <v>31303.94</v>
      </c>
      <c r="F681">
        <v>150912</v>
      </c>
      <c r="G681" t="s">
        <v>333</v>
      </c>
      <c r="H681">
        <v>47198</v>
      </c>
      <c r="I681">
        <v>0</v>
      </c>
      <c r="J681" t="s">
        <v>334</v>
      </c>
      <c r="K681" t="s">
        <v>335</v>
      </c>
      <c r="L681" t="s">
        <v>354</v>
      </c>
      <c r="M681" t="s">
        <v>337</v>
      </c>
      <c r="N681" t="s">
        <v>349</v>
      </c>
      <c r="O681" t="s">
        <v>349</v>
      </c>
      <c r="P681" t="s">
        <v>338</v>
      </c>
      <c r="Q681" t="s">
        <v>344</v>
      </c>
      <c r="R681" t="s">
        <v>16</v>
      </c>
      <c r="S681" t="s">
        <v>356</v>
      </c>
      <c r="T681" t="s">
        <v>340</v>
      </c>
      <c r="U681" t="str">
        <f>VLOOKUP(A681,Sites!$A$1:$K$119,3,0)</f>
        <v>Office-Secondary Location</v>
      </c>
      <c r="V681" t="str">
        <f>VLOOKUP(A681,Sites!$A$1:$K$119,4,0)</f>
        <v>Line B</v>
      </c>
      <c r="W681" t="str">
        <f>VLOOKUP(A681,Sites!$A$1:$K$119,5,0)</f>
        <v>EMEA</v>
      </c>
      <c r="X681" t="str">
        <f>VLOOKUP(A681,Sites!$A$1:$K$119,6,0)</f>
        <v>Austria</v>
      </c>
      <c r="Y681" t="str">
        <f>VLOOKUP(A681,Sites!$A$1:$K$119,7,0)</f>
        <v>Vienna</v>
      </c>
      <c r="Z681" t="str">
        <f>VLOOKUP(A681,Sites!$A$1:$K$119,8,0)</f>
        <v>Vienna Address</v>
      </c>
      <c r="AA681" t="str">
        <f>VLOOKUP(A681,Sites!$A$1:$K$119,9,0)</f>
        <v>Vienna</v>
      </c>
      <c r="AB681">
        <f>VLOOKUP(A681,Sites!$A$1:$K$119,10,0)</f>
        <v>48.202120999999998</v>
      </c>
      <c r="AC681">
        <f>VLOOKUP(A681,Sites!$A$1:$K$119,11,0)</f>
        <v>16.372834000000001</v>
      </c>
    </row>
    <row r="682" spans="1:29" x14ac:dyDescent="0.3">
      <c r="A682">
        <v>8136775</v>
      </c>
      <c r="B682" t="s">
        <v>331</v>
      </c>
      <c r="C682" t="s">
        <v>332</v>
      </c>
      <c r="D682" s="3">
        <v>42125</v>
      </c>
      <c r="E682">
        <v>21428.79</v>
      </c>
      <c r="F682">
        <v>133664</v>
      </c>
      <c r="G682" t="s">
        <v>333</v>
      </c>
      <c r="H682">
        <v>47198</v>
      </c>
      <c r="I682">
        <v>0</v>
      </c>
      <c r="J682" t="s">
        <v>334</v>
      </c>
      <c r="K682" t="s">
        <v>335</v>
      </c>
      <c r="L682" t="s">
        <v>354</v>
      </c>
      <c r="M682" t="s">
        <v>337</v>
      </c>
      <c r="N682" t="s">
        <v>349</v>
      </c>
      <c r="O682" t="s">
        <v>349</v>
      </c>
      <c r="P682" t="s">
        <v>338</v>
      </c>
      <c r="Q682" t="s">
        <v>344</v>
      </c>
      <c r="R682" t="s">
        <v>16</v>
      </c>
      <c r="S682" t="s">
        <v>356</v>
      </c>
      <c r="T682" t="s">
        <v>340</v>
      </c>
      <c r="U682" t="str">
        <f>VLOOKUP(A682,Sites!$A$1:$K$119,3,0)</f>
        <v>Office-Secondary Location</v>
      </c>
      <c r="V682" t="str">
        <f>VLOOKUP(A682,Sites!$A$1:$K$119,4,0)</f>
        <v>Line B</v>
      </c>
      <c r="W682" t="str">
        <f>VLOOKUP(A682,Sites!$A$1:$K$119,5,0)</f>
        <v>EMEA</v>
      </c>
      <c r="X682" t="str">
        <f>VLOOKUP(A682,Sites!$A$1:$K$119,6,0)</f>
        <v>Austria</v>
      </c>
      <c r="Y682" t="str">
        <f>VLOOKUP(A682,Sites!$A$1:$K$119,7,0)</f>
        <v>Vienna</v>
      </c>
      <c r="Z682" t="str">
        <f>VLOOKUP(A682,Sites!$A$1:$K$119,8,0)</f>
        <v>Vienna Address</v>
      </c>
      <c r="AA682" t="str">
        <f>VLOOKUP(A682,Sites!$A$1:$K$119,9,0)</f>
        <v>Vienna</v>
      </c>
      <c r="AB682">
        <f>VLOOKUP(A682,Sites!$A$1:$K$119,10,0)</f>
        <v>48.202120999999998</v>
      </c>
      <c r="AC682">
        <f>VLOOKUP(A682,Sites!$A$1:$K$119,11,0)</f>
        <v>16.372834000000001</v>
      </c>
    </row>
    <row r="683" spans="1:29" x14ac:dyDescent="0.3">
      <c r="A683">
        <v>8136775</v>
      </c>
      <c r="B683" t="s">
        <v>331</v>
      </c>
      <c r="C683" t="s">
        <v>332</v>
      </c>
      <c r="D683" s="3">
        <v>42491</v>
      </c>
      <c r="E683">
        <v>17461.93</v>
      </c>
      <c r="F683">
        <v>134022</v>
      </c>
      <c r="G683" t="s">
        <v>333</v>
      </c>
      <c r="H683">
        <v>47198</v>
      </c>
      <c r="I683">
        <v>0</v>
      </c>
      <c r="J683" t="s">
        <v>334</v>
      </c>
      <c r="K683" t="s">
        <v>335</v>
      </c>
      <c r="L683" t="s">
        <v>354</v>
      </c>
      <c r="M683" t="s">
        <v>337</v>
      </c>
      <c r="N683" t="s">
        <v>349</v>
      </c>
      <c r="O683" t="s">
        <v>349</v>
      </c>
      <c r="P683" t="s">
        <v>338</v>
      </c>
      <c r="Q683" t="s">
        <v>344</v>
      </c>
      <c r="R683" t="s">
        <v>16</v>
      </c>
      <c r="S683" t="s">
        <v>356</v>
      </c>
      <c r="T683" t="s">
        <v>340</v>
      </c>
      <c r="U683" t="str">
        <f>VLOOKUP(A683,Sites!$A$1:$K$119,3,0)</f>
        <v>Office-Secondary Location</v>
      </c>
      <c r="V683" t="str">
        <f>VLOOKUP(A683,Sites!$A$1:$K$119,4,0)</f>
        <v>Line B</v>
      </c>
      <c r="W683" t="str">
        <f>VLOOKUP(A683,Sites!$A$1:$K$119,5,0)</f>
        <v>EMEA</v>
      </c>
      <c r="X683" t="str">
        <f>VLOOKUP(A683,Sites!$A$1:$K$119,6,0)</f>
        <v>Austria</v>
      </c>
      <c r="Y683" t="str">
        <f>VLOOKUP(A683,Sites!$A$1:$K$119,7,0)</f>
        <v>Vienna</v>
      </c>
      <c r="Z683" t="str">
        <f>VLOOKUP(A683,Sites!$A$1:$K$119,8,0)</f>
        <v>Vienna Address</v>
      </c>
      <c r="AA683" t="str">
        <f>VLOOKUP(A683,Sites!$A$1:$K$119,9,0)</f>
        <v>Vienna</v>
      </c>
      <c r="AB683">
        <f>VLOOKUP(A683,Sites!$A$1:$K$119,10,0)</f>
        <v>48.202120999999998</v>
      </c>
      <c r="AC683">
        <f>VLOOKUP(A683,Sites!$A$1:$K$119,11,0)</f>
        <v>16.372834000000001</v>
      </c>
    </row>
    <row r="684" spans="1:29" x14ac:dyDescent="0.3">
      <c r="A684">
        <v>8136775</v>
      </c>
      <c r="B684" t="s">
        <v>331</v>
      </c>
      <c r="C684" t="s">
        <v>332</v>
      </c>
      <c r="D684" s="3">
        <v>41579</v>
      </c>
      <c r="E684">
        <v>36886.29</v>
      </c>
      <c r="F684">
        <v>172506</v>
      </c>
      <c r="G684" t="s">
        <v>333</v>
      </c>
      <c r="H684">
        <v>47198</v>
      </c>
      <c r="I684">
        <v>0</v>
      </c>
      <c r="J684" t="s">
        <v>334</v>
      </c>
      <c r="K684" t="s">
        <v>335</v>
      </c>
      <c r="L684" t="s">
        <v>354</v>
      </c>
      <c r="M684" t="s">
        <v>337</v>
      </c>
      <c r="N684" t="s">
        <v>349</v>
      </c>
      <c r="O684" t="s">
        <v>349</v>
      </c>
      <c r="P684" t="s">
        <v>338</v>
      </c>
      <c r="Q684" t="s">
        <v>344</v>
      </c>
      <c r="R684" t="s">
        <v>16</v>
      </c>
      <c r="S684" t="s">
        <v>356</v>
      </c>
      <c r="T684" t="s">
        <v>340</v>
      </c>
      <c r="U684" t="str">
        <f>VLOOKUP(A684,Sites!$A$1:$K$119,3,0)</f>
        <v>Office-Secondary Location</v>
      </c>
      <c r="V684" t="str">
        <f>VLOOKUP(A684,Sites!$A$1:$K$119,4,0)</f>
        <v>Line B</v>
      </c>
      <c r="W684" t="str">
        <f>VLOOKUP(A684,Sites!$A$1:$K$119,5,0)</f>
        <v>EMEA</v>
      </c>
      <c r="X684" t="str">
        <f>VLOOKUP(A684,Sites!$A$1:$K$119,6,0)</f>
        <v>Austria</v>
      </c>
      <c r="Y684" t="str">
        <f>VLOOKUP(A684,Sites!$A$1:$K$119,7,0)</f>
        <v>Vienna</v>
      </c>
      <c r="Z684" t="str">
        <f>VLOOKUP(A684,Sites!$A$1:$K$119,8,0)</f>
        <v>Vienna Address</v>
      </c>
      <c r="AA684" t="str">
        <f>VLOOKUP(A684,Sites!$A$1:$K$119,9,0)</f>
        <v>Vienna</v>
      </c>
      <c r="AB684">
        <f>VLOOKUP(A684,Sites!$A$1:$K$119,10,0)</f>
        <v>48.202120999999998</v>
      </c>
      <c r="AC684">
        <f>VLOOKUP(A684,Sites!$A$1:$K$119,11,0)</f>
        <v>16.372834000000001</v>
      </c>
    </row>
    <row r="685" spans="1:29" x14ac:dyDescent="0.3">
      <c r="A685">
        <v>8136775</v>
      </c>
      <c r="B685" t="s">
        <v>331</v>
      </c>
      <c r="C685" t="s">
        <v>332</v>
      </c>
      <c r="D685" s="3">
        <v>41944</v>
      </c>
      <c r="E685">
        <v>32303.98</v>
      </c>
      <c r="F685">
        <v>147064</v>
      </c>
      <c r="G685" t="s">
        <v>333</v>
      </c>
      <c r="H685">
        <v>47198</v>
      </c>
      <c r="I685">
        <v>0</v>
      </c>
      <c r="J685" t="s">
        <v>334</v>
      </c>
      <c r="K685" t="s">
        <v>335</v>
      </c>
      <c r="L685" t="s">
        <v>354</v>
      </c>
      <c r="M685" t="s">
        <v>337</v>
      </c>
      <c r="N685" t="s">
        <v>349</v>
      </c>
      <c r="O685" t="s">
        <v>349</v>
      </c>
      <c r="P685" t="s">
        <v>338</v>
      </c>
      <c r="Q685" t="s">
        <v>344</v>
      </c>
      <c r="R685" t="s">
        <v>16</v>
      </c>
      <c r="S685" t="s">
        <v>356</v>
      </c>
      <c r="T685" t="s">
        <v>340</v>
      </c>
      <c r="U685" t="str">
        <f>VLOOKUP(A685,Sites!$A$1:$K$119,3,0)</f>
        <v>Office-Secondary Location</v>
      </c>
      <c r="V685" t="str">
        <f>VLOOKUP(A685,Sites!$A$1:$K$119,4,0)</f>
        <v>Line B</v>
      </c>
      <c r="W685" t="str">
        <f>VLOOKUP(A685,Sites!$A$1:$K$119,5,0)</f>
        <v>EMEA</v>
      </c>
      <c r="X685" t="str">
        <f>VLOOKUP(A685,Sites!$A$1:$K$119,6,0)</f>
        <v>Austria</v>
      </c>
      <c r="Y685" t="str">
        <f>VLOOKUP(A685,Sites!$A$1:$K$119,7,0)</f>
        <v>Vienna</v>
      </c>
      <c r="Z685" t="str">
        <f>VLOOKUP(A685,Sites!$A$1:$K$119,8,0)</f>
        <v>Vienna Address</v>
      </c>
      <c r="AA685" t="str">
        <f>VLOOKUP(A685,Sites!$A$1:$K$119,9,0)</f>
        <v>Vienna</v>
      </c>
      <c r="AB685">
        <f>VLOOKUP(A685,Sites!$A$1:$K$119,10,0)</f>
        <v>48.202120999999998</v>
      </c>
      <c r="AC685">
        <f>VLOOKUP(A685,Sites!$A$1:$K$119,11,0)</f>
        <v>16.372834000000001</v>
      </c>
    </row>
    <row r="686" spans="1:29" x14ac:dyDescent="0.3">
      <c r="A686">
        <v>8136775</v>
      </c>
      <c r="B686" t="s">
        <v>331</v>
      </c>
      <c r="C686" t="s">
        <v>332</v>
      </c>
      <c r="D686" s="3">
        <v>42309</v>
      </c>
      <c r="E686">
        <v>22570.62</v>
      </c>
      <c r="F686">
        <v>128650</v>
      </c>
      <c r="G686" t="s">
        <v>333</v>
      </c>
      <c r="H686">
        <v>47198</v>
      </c>
      <c r="I686">
        <v>0</v>
      </c>
      <c r="J686" t="s">
        <v>334</v>
      </c>
      <c r="K686" t="s">
        <v>335</v>
      </c>
      <c r="L686" t="s">
        <v>354</v>
      </c>
      <c r="M686" t="s">
        <v>337</v>
      </c>
      <c r="N686" t="s">
        <v>349</v>
      </c>
      <c r="O686" t="s">
        <v>349</v>
      </c>
      <c r="P686" t="s">
        <v>338</v>
      </c>
      <c r="Q686" t="s">
        <v>344</v>
      </c>
      <c r="R686" t="s">
        <v>16</v>
      </c>
      <c r="S686" t="s">
        <v>356</v>
      </c>
      <c r="T686" t="s">
        <v>340</v>
      </c>
      <c r="U686" t="str">
        <f>VLOOKUP(A686,Sites!$A$1:$K$119,3,0)</f>
        <v>Office-Secondary Location</v>
      </c>
      <c r="V686" t="str">
        <f>VLOOKUP(A686,Sites!$A$1:$K$119,4,0)</f>
        <v>Line B</v>
      </c>
      <c r="W686" t="str">
        <f>VLOOKUP(A686,Sites!$A$1:$K$119,5,0)</f>
        <v>EMEA</v>
      </c>
      <c r="X686" t="str">
        <f>VLOOKUP(A686,Sites!$A$1:$K$119,6,0)</f>
        <v>Austria</v>
      </c>
      <c r="Y686" t="str">
        <f>VLOOKUP(A686,Sites!$A$1:$K$119,7,0)</f>
        <v>Vienna</v>
      </c>
      <c r="Z686" t="str">
        <f>VLOOKUP(A686,Sites!$A$1:$K$119,8,0)</f>
        <v>Vienna Address</v>
      </c>
      <c r="AA686" t="str">
        <f>VLOOKUP(A686,Sites!$A$1:$K$119,9,0)</f>
        <v>Vienna</v>
      </c>
      <c r="AB686">
        <f>VLOOKUP(A686,Sites!$A$1:$K$119,10,0)</f>
        <v>48.202120999999998</v>
      </c>
      <c r="AC686">
        <f>VLOOKUP(A686,Sites!$A$1:$K$119,11,0)</f>
        <v>16.372834000000001</v>
      </c>
    </row>
    <row r="687" spans="1:29" x14ac:dyDescent="0.3">
      <c r="A687">
        <v>8136775</v>
      </c>
      <c r="B687" t="s">
        <v>331</v>
      </c>
      <c r="C687" t="s">
        <v>332</v>
      </c>
      <c r="D687" s="3">
        <v>42675</v>
      </c>
      <c r="E687">
        <v>18895.849999999999</v>
      </c>
      <c r="F687">
        <v>149186</v>
      </c>
      <c r="G687" t="s">
        <v>333</v>
      </c>
      <c r="H687">
        <v>47198</v>
      </c>
      <c r="I687">
        <v>0</v>
      </c>
      <c r="J687" t="s">
        <v>334</v>
      </c>
      <c r="K687" t="s">
        <v>335</v>
      </c>
      <c r="L687" t="s">
        <v>354</v>
      </c>
      <c r="M687" t="s">
        <v>337</v>
      </c>
      <c r="N687" t="s">
        <v>349</v>
      </c>
      <c r="O687" t="s">
        <v>349</v>
      </c>
      <c r="P687" t="s">
        <v>338</v>
      </c>
      <c r="Q687" t="s">
        <v>344</v>
      </c>
      <c r="R687" t="s">
        <v>16</v>
      </c>
      <c r="S687" t="s">
        <v>356</v>
      </c>
      <c r="T687" t="s">
        <v>340</v>
      </c>
      <c r="U687" t="str">
        <f>VLOOKUP(A687,Sites!$A$1:$K$119,3,0)</f>
        <v>Office-Secondary Location</v>
      </c>
      <c r="V687" t="str">
        <f>VLOOKUP(A687,Sites!$A$1:$K$119,4,0)</f>
        <v>Line B</v>
      </c>
      <c r="W687" t="str">
        <f>VLOOKUP(A687,Sites!$A$1:$K$119,5,0)</f>
        <v>EMEA</v>
      </c>
      <c r="X687" t="str">
        <f>VLOOKUP(A687,Sites!$A$1:$K$119,6,0)</f>
        <v>Austria</v>
      </c>
      <c r="Y687" t="str">
        <f>VLOOKUP(A687,Sites!$A$1:$K$119,7,0)</f>
        <v>Vienna</v>
      </c>
      <c r="Z687" t="str">
        <f>VLOOKUP(A687,Sites!$A$1:$K$119,8,0)</f>
        <v>Vienna Address</v>
      </c>
      <c r="AA687" t="str">
        <f>VLOOKUP(A687,Sites!$A$1:$K$119,9,0)</f>
        <v>Vienna</v>
      </c>
      <c r="AB687">
        <f>VLOOKUP(A687,Sites!$A$1:$K$119,10,0)</f>
        <v>48.202120999999998</v>
      </c>
      <c r="AC687">
        <f>VLOOKUP(A687,Sites!$A$1:$K$119,11,0)</f>
        <v>16.372834000000001</v>
      </c>
    </row>
    <row r="688" spans="1:29" x14ac:dyDescent="0.3">
      <c r="A688">
        <v>8136775</v>
      </c>
      <c r="B688" t="s">
        <v>331</v>
      </c>
      <c r="C688" t="s">
        <v>332</v>
      </c>
      <c r="D688" s="3">
        <v>41548</v>
      </c>
      <c r="E688">
        <v>37063.379999999997</v>
      </c>
      <c r="F688">
        <v>171763</v>
      </c>
      <c r="G688" t="s">
        <v>333</v>
      </c>
      <c r="H688">
        <v>47198</v>
      </c>
      <c r="I688">
        <v>0</v>
      </c>
      <c r="J688" t="s">
        <v>334</v>
      </c>
      <c r="K688" t="s">
        <v>335</v>
      </c>
      <c r="L688" t="s">
        <v>354</v>
      </c>
      <c r="M688" t="s">
        <v>337</v>
      </c>
      <c r="N688" t="s">
        <v>349</v>
      </c>
      <c r="O688" t="s">
        <v>349</v>
      </c>
      <c r="P688" t="s">
        <v>338</v>
      </c>
      <c r="Q688" t="s">
        <v>344</v>
      </c>
      <c r="R688" t="s">
        <v>16</v>
      </c>
      <c r="S688" t="s">
        <v>356</v>
      </c>
      <c r="T688" t="s">
        <v>340</v>
      </c>
      <c r="U688" t="str">
        <f>VLOOKUP(A688,Sites!$A$1:$K$119,3,0)</f>
        <v>Office-Secondary Location</v>
      </c>
      <c r="V688" t="str">
        <f>VLOOKUP(A688,Sites!$A$1:$K$119,4,0)</f>
        <v>Line B</v>
      </c>
      <c r="W688" t="str">
        <f>VLOOKUP(A688,Sites!$A$1:$K$119,5,0)</f>
        <v>EMEA</v>
      </c>
      <c r="X688" t="str">
        <f>VLOOKUP(A688,Sites!$A$1:$K$119,6,0)</f>
        <v>Austria</v>
      </c>
      <c r="Y688" t="str">
        <f>VLOOKUP(A688,Sites!$A$1:$K$119,7,0)</f>
        <v>Vienna</v>
      </c>
      <c r="Z688" t="str">
        <f>VLOOKUP(A688,Sites!$A$1:$K$119,8,0)</f>
        <v>Vienna Address</v>
      </c>
      <c r="AA688" t="str">
        <f>VLOOKUP(A688,Sites!$A$1:$K$119,9,0)</f>
        <v>Vienna</v>
      </c>
      <c r="AB688">
        <f>VLOOKUP(A688,Sites!$A$1:$K$119,10,0)</f>
        <v>48.202120999999998</v>
      </c>
      <c r="AC688">
        <f>VLOOKUP(A688,Sites!$A$1:$K$119,11,0)</f>
        <v>16.372834000000001</v>
      </c>
    </row>
    <row r="689" spans="1:29" x14ac:dyDescent="0.3">
      <c r="A689">
        <v>8136775</v>
      </c>
      <c r="B689" t="s">
        <v>331</v>
      </c>
      <c r="C689" t="s">
        <v>332</v>
      </c>
      <c r="D689" s="3">
        <v>41913</v>
      </c>
      <c r="E689">
        <v>35538.21</v>
      </c>
      <c r="F689">
        <v>158760</v>
      </c>
      <c r="G689" t="s">
        <v>333</v>
      </c>
      <c r="H689">
        <v>47198</v>
      </c>
      <c r="I689">
        <v>0</v>
      </c>
      <c r="J689" t="s">
        <v>334</v>
      </c>
      <c r="K689" t="s">
        <v>335</v>
      </c>
      <c r="L689" t="s">
        <v>354</v>
      </c>
      <c r="M689" t="s">
        <v>337</v>
      </c>
      <c r="N689" t="s">
        <v>349</v>
      </c>
      <c r="O689" t="s">
        <v>349</v>
      </c>
      <c r="P689" t="s">
        <v>338</v>
      </c>
      <c r="Q689" t="s">
        <v>344</v>
      </c>
      <c r="R689" t="s">
        <v>16</v>
      </c>
      <c r="S689" t="s">
        <v>356</v>
      </c>
      <c r="T689" t="s">
        <v>340</v>
      </c>
      <c r="U689" t="str">
        <f>VLOOKUP(A689,Sites!$A$1:$K$119,3,0)</f>
        <v>Office-Secondary Location</v>
      </c>
      <c r="V689" t="str">
        <f>VLOOKUP(A689,Sites!$A$1:$K$119,4,0)</f>
        <v>Line B</v>
      </c>
      <c r="W689" t="str">
        <f>VLOOKUP(A689,Sites!$A$1:$K$119,5,0)</f>
        <v>EMEA</v>
      </c>
      <c r="X689" t="str">
        <f>VLOOKUP(A689,Sites!$A$1:$K$119,6,0)</f>
        <v>Austria</v>
      </c>
      <c r="Y689" t="str">
        <f>VLOOKUP(A689,Sites!$A$1:$K$119,7,0)</f>
        <v>Vienna</v>
      </c>
      <c r="Z689" t="str">
        <f>VLOOKUP(A689,Sites!$A$1:$K$119,8,0)</f>
        <v>Vienna Address</v>
      </c>
      <c r="AA689" t="str">
        <f>VLOOKUP(A689,Sites!$A$1:$K$119,9,0)</f>
        <v>Vienna</v>
      </c>
      <c r="AB689">
        <f>VLOOKUP(A689,Sites!$A$1:$K$119,10,0)</f>
        <v>48.202120999999998</v>
      </c>
      <c r="AC689">
        <f>VLOOKUP(A689,Sites!$A$1:$K$119,11,0)</f>
        <v>16.372834000000001</v>
      </c>
    </row>
    <row r="690" spans="1:29" x14ac:dyDescent="0.3">
      <c r="A690">
        <v>8136775</v>
      </c>
      <c r="B690" t="s">
        <v>331</v>
      </c>
      <c r="C690" t="s">
        <v>332</v>
      </c>
      <c r="D690" s="3">
        <v>42278</v>
      </c>
      <c r="E690">
        <v>22378.799999999999</v>
      </c>
      <c r="F690">
        <v>124960</v>
      </c>
      <c r="G690" t="s">
        <v>333</v>
      </c>
      <c r="H690">
        <v>47198</v>
      </c>
      <c r="I690">
        <v>0</v>
      </c>
      <c r="J690" t="s">
        <v>334</v>
      </c>
      <c r="K690" t="s">
        <v>335</v>
      </c>
      <c r="L690" t="s">
        <v>354</v>
      </c>
      <c r="M690" t="s">
        <v>337</v>
      </c>
      <c r="N690" t="s">
        <v>349</v>
      </c>
      <c r="O690" t="s">
        <v>349</v>
      </c>
      <c r="P690" t="s">
        <v>338</v>
      </c>
      <c r="Q690" t="s">
        <v>344</v>
      </c>
      <c r="R690" t="s">
        <v>16</v>
      </c>
      <c r="S690" t="s">
        <v>356</v>
      </c>
      <c r="T690" t="s">
        <v>340</v>
      </c>
      <c r="U690" t="str">
        <f>VLOOKUP(A690,Sites!$A$1:$K$119,3,0)</f>
        <v>Office-Secondary Location</v>
      </c>
      <c r="V690" t="str">
        <f>VLOOKUP(A690,Sites!$A$1:$K$119,4,0)</f>
        <v>Line B</v>
      </c>
      <c r="W690" t="str">
        <f>VLOOKUP(A690,Sites!$A$1:$K$119,5,0)</f>
        <v>EMEA</v>
      </c>
      <c r="X690" t="str">
        <f>VLOOKUP(A690,Sites!$A$1:$K$119,6,0)</f>
        <v>Austria</v>
      </c>
      <c r="Y690" t="str">
        <f>VLOOKUP(A690,Sites!$A$1:$K$119,7,0)</f>
        <v>Vienna</v>
      </c>
      <c r="Z690" t="str">
        <f>VLOOKUP(A690,Sites!$A$1:$K$119,8,0)</f>
        <v>Vienna Address</v>
      </c>
      <c r="AA690" t="str">
        <f>VLOOKUP(A690,Sites!$A$1:$K$119,9,0)</f>
        <v>Vienna</v>
      </c>
      <c r="AB690">
        <f>VLOOKUP(A690,Sites!$A$1:$K$119,10,0)</f>
        <v>48.202120999999998</v>
      </c>
      <c r="AC690">
        <f>VLOOKUP(A690,Sites!$A$1:$K$119,11,0)</f>
        <v>16.372834000000001</v>
      </c>
    </row>
    <row r="691" spans="1:29" x14ac:dyDescent="0.3">
      <c r="A691">
        <v>8136775</v>
      </c>
      <c r="B691" t="s">
        <v>331</v>
      </c>
      <c r="C691" t="s">
        <v>332</v>
      </c>
      <c r="D691" s="3">
        <v>42644</v>
      </c>
      <c r="E691">
        <v>17424.88</v>
      </c>
      <c r="F691">
        <v>135068</v>
      </c>
      <c r="G691" t="s">
        <v>333</v>
      </c>
      <c r="H691">
        <v>47198</v>
      </c>
      <c r="I691">
        <v>0</v>
      </c>
      <c r="J691" t="s">
        <v>334</v>
      </c>
      <c r="K691" t="s">
        <v>335</v>
      </c>
      <c r="L691" t="s">
        <v>354</v>
      </c>
      <c r="M691" t="s">
        <v>337</v>
      </c>
      <c r="N691" t="s">
        <v>349</v>
      </c>
      <c r="O691" t="s">
        <v>349</v>
      </c>
      <c r="P691" t="s">
        <v>338</v>
      </c>
      <c r="Q691" t="s">
        <v>344</v>
      </c>
      <c r="R691" t="s">
        <v>16</v>
      </c>
      <c r="S691" t="s">
        <v>356</v>
      </c>
      <c r="T691" t="s">
        <v>340</v>
      </c>
      <c r="U691" t="str">
        <f>VLOOKUP(A691,Sites!$A$1:$K$119,3,0)</f>
        <v>Office-Secondary Location</v>
      </c>
      <c r="V691" t="str">
        <f>VLOOKUP(A691,Sites!$A$1:$K$119,4,0)</f>
        <v>Line B</v>
      </c>
      <c r="W691" t="str">
        <f>VLOOKUP(A691,Sites!$A$1:$K$119,5,0)</f>
        <v>EMEA</v>
      </c>
      <c r="X691" t="str">
        <f>VLOOKUP(A691,Sites!$A$1:$K$119,6,0)</f>
        <v>Austria</v>
      </c>
      <c r="Y691" t="str">
        <f>VLOOKUP(A691,Sites!$A$1:$K$119,7,0)</f>
        <v>Vienna</v>
      </c>
      <c r="Z691" t="str">
        <f>VLOOKUP(A691,Sites!$A$1:$K$119,8,0)</f>
        <v>Vienna Address</v>
      </c>
      <c r="AA691" t="str">
        <f>VLOOKUP(A691,Sites!$A$1:$K$119,9,0)</f>
        <v>Vienna</v>
      </c>
      <c r="AB691">
        <f>VLOOKUP(A691,Sites!$A$1:$K$119,10,0)</f>
        <v>48.202120999999998</v>
      </c>
      <c r="AC691">
        <f>VLOOKUP(A691,Sites!$A$1:$K$119,11,0)</f>
        <v>16.372834000000001</v>
      </c>
    </row>
    <row r="692" spans="1:29" x14ac:dyDescent="0.3">
      <c r="A692">
        <v>8136775</v>
      </c>
      <c r="B692" t="s">
        <v>331</v>
      </c>
      <c r="C692" t="s">
        <v>332</v>
      </c>
      <c r="D692" s="3">
        <v>41518</v>
      </c>
      <c r="E692">
        <v>30868.32</v>
      </c>
      <c r="F692">
        <v>158691</v>
      </c>
      <c r="G692" t="s">
        <v>333</v>
      </c>
      <c r="H692">
        <v>47198</v>
      </c>
      <c r="I692">
        <v>0</v>
      </c>
      <c r="J692" t="s">
        <v>334</v>
      </c>
      <c r="K692" t="s">
        <v>335</v>
      </c>
      <c r="L692" t="s">
        <v>354</v>
      </c>
      <c r="M692" t="s">
        <v>337</v>
      </c>
      <c r="N692" t="s">
        <v>349</v>
      </c>
      <c r="O692" t="s">
        <v>349</v>
      </c>
      <c r="P692" t="s">
        <v>338</v>
      </c>
      <c r="Q692" t="s">
        <v>344</v>
      </c>
      <c r="R692" t="s">
        <v>16</v>
      </c>
      <c r="S692" t="s">
        <v>356</v>
      </c>
      <c r="T692" t="s">
        <v>340</v>
      </c>
      <c r="U692" t="str">
        <f>VLOOKUP(A692,Sites!$A$1:$K$119,3,0)</f>
        <v>Office-Secondary Location</v>
      </c>
      <c r="V692" t="str">
        <f>VLOOKUP(A692,Sites!$A$1:$K$119,4,0)</f>
        <v>Line B</v>
      </c>
      <c r="W692" t="str">
        <f>VLOOKUP(A692,Sites!$A$1:$K$119,5,0)</f>
        <v>EMEA</v>
      </c>
      <c r="X692" t="str">
        <f>VLOOKUP(A692,Sites!$A$1:$K$119,6,0)</f>
        <v>Austria</v>
      </c>
      <c r="Y692" t="str">
        <f>VLOOKUP(A692,Sites!$A$1:$K$119,7,0)</f>
        <v>Vienna</v>
      </c>
      <c r="Z692" t="str">
        <f>VLOOKUP(A692,Sites!$A$1:$K$119,8,0)</f>
        <v>Vienna Address</v>
      </c>
      <c r="AA692" t="str">
        <f>VLOOKUP(A692,Sites!$A$1:$K$119,9,0)</f>
        <v>Vienna</v>
      </c>
      <c r="AB692">
        <f>VLOOKUP(A692,Sites!$A$1:$K$119,10,0)</f>
        <v>48.202120999999998</v>
      </c>
      <c r="AC692">
        <f>VLOOKUP(A692,Sites!$A$1:$K$119,11,0)</f>
        <v>16.372834000000001</v>
      </c>
    </row>
    <row r="693" spans="1:29" x14ac:dyDescent="0.3">
      <c r="A693">
        <v>8136775</v>
      </c>
      <c r="B693" t="s">
        <v>331</v>
      </c>
      <c r="C693" t="s">
        <v>332</v>
      </c>
      <c r="D693" s="3">
        <v>41883</v>
      </c>
      <c r="E693">
        <v>3180.49</v>
      </c>
      <c r="F693">
        <v>15582</v>
      </c>
      <c r="G693" t="s">
        <v>333</v>
      </c>
      <c r="H693">
        <v>47198</v>
      </c>
      <c r="I693">
        <v>0</v>
      </c>
      <c r="J693" t="s">
        <v>334</v>
      </c>
      <c r="K693" t="s">
        <v>335</v>
      </c>
      <c r="L693" t="s">
        <v>354</v>
      </c>
      <c r="M693" t="s">
        <v>337</v>
      </c>
      <c r="N693" t="s">
        <v>349</v>
      </c>
      <c r="O693" t="s">
        <v>349</v>
      </c>
      <c r="P693" t="s">
        <v>338</v>
      </c>
      <c r="Q693" t="s">
        <v>344</v>
      </c>
      <c r="R693" t="s">
        <v>16</v>
      </c>
      <c r="S693" t="s">
        <v>356</v>
      </c>
      <c r="T693" t="s">
        <v>340</v>
      </c>
      <c r="U693" t="str">
        <f>VLOOKUP(A693,Sites!$A$1:$K$119,3,0)</f>
        <v>Office-Secondary Location</v>
      </c>
      <c r="V693" t="str">
        <f>VLOOKUP(A693,Sites!$A$1:$K$119,4,0)</f>
        <v>Line B</v>
      </c>
      <c r="W693" t="str">
        <f>VLOOKUP(A693,Sites!$A$1:$K$119,5,0)</f>
        <v>EMEA</v>
      </c>
      <c r="X693" t="str">
        <f>VLOOKUP(A693,Sites!$A$1:$K$119,6,0)</f>
        <v>Austria</v>
      </c>
      <c r="Y693" t="str">
        <f>VLOOKUP(A693,Sites!$A$1:$K$119,7,0)</f>
        <v>Vienna</v>
      </c>
      <c r="Z693" t="str">
        <f>VLOOKUP(A693,Sites!$A$1:$K$119,8,0)</f>
        <v>Vienna Address</v>
      </c>
      <c r="AA693" t="str">
        <f>VLOOKUP(A693,Sites!$A$1:$K$119,9,0)</f>
        <v>Vienna</v>
      </c>
      <c r="AB693">
        <f>VLOOKUP(A693,Sites!$A$1:$K$119,10,0)</f>
        <v>48.202120999999998</v>
      </c>
      <c r="AC693">
        <f>VLOOKUP(A693,Sites!$A$1:$K$119,11,0)</f>
        <v>16.372834000000001</v>
      </c>
    </row>
    <row r="694" spans="1:29" x14ac:dyDescent="0.3">
      <c r="A694">
        <v>8136775</v>
      </c>
      <c r="B694" t="s">
        <v>331</v>
      </c>
      <c r="C694" t="s">
        <v>332</v>
      </c>
      <c r="D694" s="3">
        <v>42248</v>
      </c>
      <c r="E694">
        <v>19619.98</v>
      </c>
      <c r="F694">
        <v>122053</v>
      </c>
      <c r="G694" t="s">
        <v>333</v>
      </c>
      <c r="H694">
        <v>47198</v>
      </c>
      <c r="I694">
        <v>0</v>
      </c>
      <c r="J694" t="s">
        <v>334</v>
      </c>
      <c r="K694" t="s">
        <v>335</v>
      </c>
      <c r="L694" t="s">
        <v>354</v>
      </c>
      <c r="M694" t="s">
        <v>337</v>
      </c>
      <c r="N694" t="s">
        <v>349</v>
      </c>
      <c r="O694" t="s">
        <v>349</v>
      </c>
      <c r="P694" t="s">
        <v>338</v>
      </c>
      <c r="Q694" t="s">
        <v>344</v>
      </c>
      <c r="R694" t="s">
        <v>16</v>
      </c>
      <c r="S694" t="s">
        <v>356</v>
      </c>
      <c r="T694" t="s">
        <v>340</v>
      </c>
      <c r="U694" t="str">
        <f>VLOOKUP(A694,Sites!$A$1:$K$119,3,0)</f>
        <v>Office-Secondary Location</v>
      </c>
      <c r="V694" t="str">
        <f>VLOOKUP(A694,Sites!$A$1:$K$119,4,0)</f>
        <v>Line B</v>
      </c>
      <c r="W694" t="str">
        <f>VLOOKUP(A694,Sites!$A$1:$K$119,5,0)</f>
        <v>EMEA</v>
      </c>
      <c r="X694" t="str">
        <f>VLOOKUP(A694,Sites!$A$1:$K$119,6,0)</f>
        <v>Austria</v>
      </c>
      <c r="Y694" t="str">
        <f>VLOOKUP(A694,Sites!$A$1:$K$119,7,0)</f>
        <v>Vienna</v>
      </c>
      <c r="Z694" t="str">
        <f>VLOOKUP(A694,Sites!$A$1:$K$119,8,0)</f>
        <v>Vienna Address</v>
      </c>
      <c r="AA694" t="str">
        <f>VLOOKUP(A694,Sites!$A$1:$K$119,9,0)</f>
        <v>Vienna</v>
      </c>
      <c r="AB694">
        <f>VLOOKUP(A694,Sites!$A$1:$K$119,10,0)</f>
        <v>48.202120999999998</v>
      </c>
      <c r="AC694">
        <f>VLOOKUP(A694,Sites!$A$1:$K$119,11,0)</f>
        <v>16.372834000000001</v>
      </c>
    </row>
    <row r="695" spans="1:29" x14ac:dyDescent="0.3">
      <c r="A695">
        <v>8136775</v>
      </c>
      <c r="B695" t="s">
        <v>331</v>
      </c>
      <c r="C695" t="s">
        <v>332</v>
      </c>
      <c r="D695" s="3">
        <v>42614</v>
      </c>
      <c r="E695">
        <v>15989.39</v>
      </c>
      <c r="F695">
        <v>135025</v>
      </c>
      <c r="G695" t="s">
        <v>333</v>
      </c>
      <c r="H695">
        <v>47198</v>
      </c>
      <c r="I695">
        <v>0</v>
      </c>
      <c r="J695" t="s">
        <v>334</v>
      </c>
      <c r="K695" t="s">
        <v>335</v>
      </c>
      <c r="L695" t="s">
        <v>354</v>
      </c>
      <c r="M695" t="s">
        <v>337</v>
      </c>
      <c r="N695" t="s">
        <v>349</v>
      </c>
      <c r="O695" t="s">
        <v>349</v>
      </c>
      <c r="P695" t="s">
        <v>338</v>
      </c>
      <c r="Q695" t="s">
        <v>344</v>
      </c>
      <c r="R695" t="s">
        <v>16</v>
      </c>
      <c r="S695" t="s">
        <v>356</v>
      </c>
      <c r="T695" t="s">
        <v>340</v>
      </c>
      <c r="U695" t="str">
        <f>VLOOKUP(A695,Sites!$A$1:$K$119,3,0)</f>
        <v>Office-Secondary Location</v>
      </c>
      <c r="V695" t="str">
        <f>VLOOKUP(A695,Sites!$A$1:$K$119,4,0)</f>
        <v>Line B</v>
      </c>
      <c r="W695" t="str">
        <f>VLOOKUP(A695,Sites!$A$1:$K$119,5,0)</f>
        <v>EMEA</v>
      </c>
      <c r="X695" t="str">
        <f>VLOOKUP(A695,Sites!$A$1:$K$119,6,0)</f>
        <v>Austria</v>
      </c>
      <c r="Y695" t="str">
        <f>VLOOKUP(A695,Sites!$A$1:$K$119,7,0)</f>
        <v>Vienna</v>
      </c>
      <c r="Z695" t="str">
        <f>VLOOKUP(A695,Sites!$A$1:$K$119,8,0)</f>
        <v>Vienna Address</v>
      </c>
      <c r="AA695" t="str">
        <f>VLOOKUP(A695,Sites!$A$1:$K$119,9,0)</f>
        <v>Vienna</v>
      </c>
      <c r="AB695">
        <f>VLOOKUP(A695,Sites!$A$1:$K$119,10,0)</f>
        <v>48.202120999999998</v>
      </c>
      <c r="AC695">
        <f>VLOOKUP(A695,Sites!$A$1:$K$119,11,0)</f>
        <v>16.372834000000001</v>
      </c>
    </row>
    <row r="696" spans="1:29" x14ac:dyDescent="0.3">
      <c r="A696">
        <v>8136775</v>
      </c>
      <c r="B696" t="s">
        <v>331</v>
      </c>
      <c r="C696" t="s">
        <v>353</v>
      </c>
      <c r="D696" s="3">
        <v>41365</v>
      </c>
      <c r="E696">
        <v>65.16</v>
      </c>
      <c r="F696" t="s">
        <v>349</v>
      </c>
      <c r="G696" t="s">
        <v>333</v>
      </c>
      <c r="H696">
        <v>47198</v>
      </c>
      <c r="I696">
        <v>0</v>
      </c>
      <c r="J696" t="s">
        <v>334</v>
      </c>
      <c r="K696" t="s">
        <v>335</v>
      </c>
      <c r="L696" t="s">
        <v>354</v>
      </c>
      <c r="M696" t="s">
        <v>337</v>
      </c>
      <c r="N696" t="s">
        <v>349</v>
      </c>
      <c r="O696" t="s">
        <v>349</v>
      </c>
      <c r="P696" t="s">
        <v>338</v>
      </c>
      <c r="Q696" t="s">
        <v>344</v>
      </c>
      <c r="R696" t="s">
        <v>16</v>
      </c>
      <c r="S696" t="s">
        <v>356</v>
      </c>
      <c r="T696" t="s">
        <v>340</v>
      </c>
      <c r="U696" t="str">
        <f>VLOOKUP(A696,Sites!$A$1:$K$119,3,0)</f>
        <v>Office-Secondary Location</v>
      </c>
      <c r="V696" t="str">
        <f>VLOOKUP(A696,Sites!$A$1:$K$119,4,0)</f>
        <v>Line B</v>
      </c>
      <c r="W696" t="str">
        <f>VLOOKUP(A696,Sites!$A$1:$K$119,5,0)</f>
        <v>EMEA</v>
      </c>
      <c r="X696" t="str">
        <f>VLOOKUP(A696,Sites!$A$1:$K$119,6,0)</f>
        <v>Austria</v>
      </c>
      <c r="Y696" t="str">
        <f>VLOOKUP(A696,Sites!$A$1:$K$119,7,0)</f>
        <v>Vienna</v>
      </c>
      <c r="Z696" t="str">
        <f>VLOOKUP(A696,Sites!$A$1:$K$119,8,0)</f>
        <v>Vienna Address</v>
      </c>
      <c r="AA696" t="str">
        <f>VLOOKUP(A696,Sites!$A$1:$K$119,9,0)</f>
        <v>Vienna</v>
      </c>
      <c r="AB696">
        <f>VLOOKUP(A696,Sites!$A$1:$K$119,10,0)</f>
        <v>48.202120999999998</v>
      </c>
      <c r="AC696">
        <f>VLOOKUP(A696,Sites!$A$1:$K$119,11,0)</f>
        <v>16.372834000000001</v>
      </c>
    </row>
    <row r="697" spans="1:29" x14ac:dyDescent="0.3">
      <c r="A697">
        <v>8136775</v>
      </c>
      <c r="B697" t="s">
        <v>331</v>
      </c>
      <c r="C697" t="s">
        <v>353</v>
      </c>
      <c r="D697" s="3">
        <v>41730</v>
      </c>
      <c r="E697">
        <v>67.489999999999995</v>
      </c>
      <c r="F697" t="s">
        <v>349</v>
      </c>
      <c r="G697" t="s">
        <v>333</v>
      </c>
      <c r="H697">
        <v>47198</v>
      </c>
      <c r="I697">
        <v>0</v>
      </c>
      <c r="J697" t="s">
        <v>334</v>
      </c>
      <c r="K697" t="s">
        <v>335</v>
      </c>
      <c r="L697" t="s">
        <v>354</v>
      </c>
      <c r="M697" t="s">
        <v>337</v>
      </c>
      <c r="N697" t="s">
        <v>349</v>
      </c>
      <c r="O697" t="s">
        <v>349</v>
      </c>
      <c r="P697" t="s">
        <v>338</v>
      </c>
      <c r="Q697" t="s">
        <v>344</v>
      </c>
      <c r="R697" t="s">
        <v>16</v>
      </c>
      <c r="S697" t="s">
        <v>356</v>
      </c>
      <c r="T697" t="s">
        <v>340</v>
      </c>
      <c r="U697" t="str">
        <f>VLOOKUP(A697,Sites!$A$1:$K$119,3,0)</f>
        <v>Office-Secondary Location</v>
      </c>
      <c r="V697" t="str">
        <f>VLOOKUP(A697,Sites!$A$1:$K$119,4,0)</f>
        <v>Line B</v>
      </c>
      <c r="W697" t="str">
        <f>VLOOKUP(A697,Sites!$A$1:$K$119,5,0)</f>
        <v>EMEA</v>
      </c>
      <c r="X697" t="str">
        <f>VLOOKUP(A697,Sites!$A$1:$K$119,6,0)</f>
        <v>Austria</v>
      </c>
      <c r="Y697" t="str">
        <f>VLOOKUP(A697,Sites!$A$1:$K$119,7,0)</f>
        <v>Vienna</v>
      </c>
      <c r="Z697" t="str">
        <f>VLOOKUP(A697,Sites!$A$1:$K$119,8,0)</f>
        <v>Vienna Address</v>
      </c>
      <c r="AA697" t="str">
        <f>VLOOKUP(A697,Sites!$A$1:$K$119,9,0)</f>
        <v>Vienna</v>
      </c>
      <c r="AB697">
        <f>VLOOKUP(A697,Sites!$A$1:$K$119,10,0)</f>
        <v>48.202120999999998</v>
      </c>
      <c r="AC697">
        <f>VLOOKUP(A697,Sites!$A$1:$K$119,11,0)</f>
        <v>16.372834000000001</v>
      </c>
    </row>
    <row r="698" spans="1:29" x14ac:dyDescent="0.3">
      <c r="A698">
        <v>8136775</v>
      </c>
      <c r="B698" t="s">
        <v>331</v>
      </c>
      <c r="C698" t="s">
        <v>353</v>
      </c>
      <c r="D698" s="3">
        <v>42095</v>
      </c>
      <c r="E698">
        <v>66.55</v>
      </c>
      <c r="F698" t="s">
        <v>349</v>
      </c>
      <c r="G698" t="s">
        <v>333</v>
      </c>
      <c r="H698">
        <v>47198</v>
      </c>
      <c r="I698">
        <v>0</v>
      </c>
      <c r="J698" t="s">
        <v>334</v>
      </c>
      <c r="K698" t="s">
        <v>335</v>
      </c>
      <c r="L698" t="s">
        <v>354</v>
      </c>
      <c r="M698" t="s">
        <v>337</v>
      </c>
      <c r="N698" t="s">
        <v>349</v>
      </c>
      <c r="O698" t="s">
        <v>349</v>
      </c>
      <c r="P698" t="s">
        <v>338</v>
      </c>
      <c r="Q698" t="s">
        <v>344</v>
      </c>
      <c r="R698" t="s">
        <v>16</v>
      </c>
      <c r="S698" t="s">
        <v>356</v>
      </c>
      <c r="T698" t="s">
        <v>340</v>
      </c>
      <c r="U698" t="str">
        <f>VLOOKUP(A698,Sites!$A$1:$K$119,3,0)</f>
        <v>Office-Secondary Location</v>
      </c>
      <c r="V698" t="str">
        <f>VLOOKUP(A698,Sites!$A$1:$K$119,4,0)</f>
        <v>Line B</v>
      </c>
      <c r="W698" t="str">
        <f>VLOOKUP(A698,Sites!$A$1:$K$119,5,0)</f>
        <v>EMEA</v>
      </c>
      <c r="X698" t="str">
        <f>VLOOKUP(A698,Sites!$A$1:$K$119,6,0)</f>
        <v>Austria</v>
      </c>
      <c r="Y698" t="str">
        <f>VLOOKUP(A698,Sites!$A$1:$K$119,7,0)</f>
        <v>Vienna</v>
      </c>
      <c r="Z698" t="str">
        <f>VLOOKUP(A698,Sites!$A$1:$K$119,8,0)</f>
        <v>Vienna Address</v>
      </c>
      <c r="AA698" t="str">
        <f>VLOOKUP(A698,Sites!$A$1:$K$119,9,0)</f>
        <v>Vienna</v>
      </c>
      <c r="AB698">
        <f>VLOOKUP(A698,Sites!$A$1:$K$119,10,0)</f>
        <v>48.202120999999998</v>
      </c>
      <c r="AC698">
        <f>VLOOKUP(A698,Sites!$A$1:$K$119,11,0)</f>
        <v>16.372834000000001</v>
      </c>
    </row>
    <row r="699" spans="1:29" x14ac:dyDescent="0.3">
      <c r="A699">
        <v>8136775</v>
      </c>
      <c r="B699" t="s">
        <v>331</v>
      </c>
      <c r="C699" t="s">
        <v>353</v>
      </c>
      <c r="D699" s="3">
        <v>42461</v>
      </c>
      <c r="E699">
        <v>62.2</v>
      </c>
      <c r="F699" t="s">
        <v>349</v>
      </c>
      <c r="G699" t="s">
        <v>333</v>
      </c>
      <c r="H699">
        <v>47198</v>
      </c>
      <c r="I699">
        <v>0</v>
      </c>
      <c r="J699" t="s">
        <v>334</v>
      </c>
      <c r="K699" t="s">
        <v>335</v>
      </c>
      <c r="L699" t="s">
        <v>354</v>
      </c>
      <c r="M699" t="s">
        <v>337</v>
      </c>
      <c r="N699" t="s">
        <v>349</v>
      </c>
      <c r="O699" t="s">
        <v>349</v>
      </c>
      <c r="P699" t="s">
        <v>338</v>
      </c>
      <c r="Q699" t="s">
        <v>344</v>
      </c>
      <c r="R699" t="s">
        <v>16</v>
      </c>
      <c r="S699" t="s">
        <v>356</v>
      </c>
      <c r="T699" t="s">
        <v>340</v>
      </c>
      <c r="U699" t="str">
        <f>VLOOKUP(A699,Sites!$A$1:$K$119,3,0)</f>
        <v>Office-Secondary Location</v>
      </c>
      <c r="V699" t="str">
        <f>VLOOKUP(A699,Sites!$A$1:$K$119,4,0)</f>
        <v>Line B</v>
      </c>
      <c r="W699" t="str">
        <f>VLOOKUP(A699,Sites!$A$1:$K$119,5,0)</f>
        <v>EMEA</v>
      </c>
      <c r="X699" t="str">
        <f>VLOOKUP(A699,Sites!$A$1:$K$119,6,0)</f>
        <v>Austria</v>
      </c>
      <c r="Y699" t="str">
        <f>VLOOKUP(A699,Sites!$A$1:$K$119,7,0)</f>
        <v>Vienna</v>
      </c>
      <c r="Z699" t="str">
        <f>VLOOKUP(A699,Sites!$A$1:$K$119,8,0)</f>
        <v>Vienna Address</v>
      </c>
      <c r="AA699" t="str">
        <f>VLOOKUP(A699,Sites!$A$1:$K$119,9,0)</f>
        <v>Vienna</v>
      </c>
      <c r="AB699">
        <f>VLOOKUP(A699,Sites!$A$1:$K$119,10,0)</f>
        <v>48.202120999999998</v>
      </c>
      <c r="AC699">
        <f>VLOOKUP(A699,Sites!$A$1:$K$119,11,0)</f>
        <v>16.372834000000001</v>
      </c>
    </row>
    <row r="700" spans="1:29" x14ac:dyDescent="0.3">
      <c r="A700">
        <v>8136775</v>
      </c>
      <c r="B700" t="s">
        <v>331</v>
      </c>
      <c r="C700" t="s">
        <v>353</v>
      </c>
      <c r="D700" s="3">
        <v>41487</v>
      </c>
      <c r="E700">
        <v>68.180000000000007</v>
      </c>
      <c r="F700" t="s">
        <v>349</v>
      </c>
      <c r="G700" t="s">
        <v>333</v>
      </c>
      <c r="H700">
        <v>47198</v>
      </c>
      <c r="I700">
        <v>0</v>
      </c>
      <c r="J700" t="s">
        <v>334</v>
      </c>
      <c r="K700" t="s">
        <v>335</v>
      </c>
      <c r="L700" t="s">
        <v>354</v>
      </c>
      <c r="M700" t="s">
        <v>337</v>
      </c>
      <c r="N700" t="s">
        <v>349</v>
      </c>
      <c r="O700" t="s">
        <v>349</v>
      </c>
      <c r="P700" t="s">
        <v>338</v>
      </c>
      <c r="Q700" t="s">
        <v>344</v>
      </c>
      <c r="R700" t="s">
        <v>16</v>
      </c>
      <c r="S700" t="s">
        <v>356</v>
      </c>
      <c r="T700" t="s">
        <v>340</v>
      </c>
      <c r="U700" t="str">
        <f>VLOOKUP(A700,Sites!$A$1:$K$119,3,0)</f>
        <v>Office-Secondary Location</v>
      </c>
      <c r="V700" t="str">
        <f>VLOOKUP(A700,Sites!$A$1:$K$119,4,0)</f>
        <v>Line B</v>
      </c>
      <c r="W700" t="str">
        <f>VLOOKUP(A700,Sites!$A$1:$K$119,5,0)</f>
        <v>EMEA</v>
      </c>
      <c r="X700" t="str">
        <f>VLOOKUP(A700,Sites!$A$1:$K$119,6,0)</f>
        <v>Austria</v>
      </c>
      <c r="Y700" t="str">
        <f>VLOOKUP(A700,Sites!$A$1:$K$119,7,0)</f>
        <v>Vienna</v>
      </c>
      <c r="Z700" t="str">
        <f>VLOOKUP(A700,Sites!$A$1:$K$119,8,0)</f>
        <v>Vienna Address</v>
      </c>
      <c r="AA700" t="str">
        <f>VLOOKUP(A700,Sites!$A$1:$K$119,9,0)</f>
        <v>Vienna</v>
      </c>
      <c r="AB700">
        <f>VLOOKUP(A700,Sites!$A$1:$K$119,10,0)</f>
        <v>48.202120999999998</v>
      </c>
      <c r="AC700">
        <f>VLOOKUP(A700,Sites!$A$1:$K$119,11,0)</f>
        <v>16.372834000000001</v>
      </c>
    </row>
    <row r="701" spans="1:29" x14ac:dyDescent="0.3">
      <c r="A701">
        <v>8136775</v>
      </c>
      <c r="B701" t="s">
        <v>331</v>
      </c>
      <c r="C701" t="s">
        <v>353</v>
      </c>
      <c r="D701" s="3">
        <v>42217</v>
      </c>
      <c r="E701">
        <v>73.22</v>
      </c>
      <c r="F701">
        <v>55</v>
      </c>
      <c r="G701" t="s">
        <v>333</v>
      </c>
      <c r="H701">
        <v>47198</v>
      </c>
      <c r="I701">
        <v>0</v>
      </c>
      <c r="J701" t="s">
        <v>334</v>
      </c>
      <c r="K701" t="s">
        <v>335</v>
      </c>
      <c r="L701" t="s">
        <v>354</v>
      </c>
      <c r="M701" t="s">
        <v>337</v>
      </c>
      <c r="N701" t="s">
        <v>349</v>
      </c>
      <c r="O701" t="s">
        <v>349</v>
      </c>
      <c r="P701" t="s">
        <v>338</v>
      </c>
      <c r="Q701" t="s">
        <v>344</v>
      </c>
      <c r="R701" t="s">
        <v>16</v>
      </c>
      <c r="S701" t="s">
        <v>356</v>
      </c>
      <c r="T701" t="s">
        <v>340</v>
      </c>
      <c r="U701" t="str">
        <f>VLOOKUP(A701,Sites!$A$1:$K$119,3,0)</f>
        <v>Office-Secondary Location</v>
      </c>
      <c r="V701" t="str">
        <f>VLOOKUP(A701,Sites!$A$1:$K$119,4,0)</f>
        <v>Line B</v>
      </c>
      <c r="W701" t="str">
        <f>VLOOKUP(A701,Sites!$A$1:$K$119,5,0)</f>
        <v>EMEA</v>
      </c>
      <c r="X701" t="str">
        <f>VLOOKUP(A701,Sites!$A$1:$K$119,6,0)</f>
        <v>Austria</v>
      </c>
      <c r="Y701" t="str">
        <f>VLOOKUP(A701,Sites!$A$1:$K$119,7,0)</f>
        <v>Vienna</v>
      </c>
      <c r="Z701" t="str">
        <f>VLOOKUP(A701,Sites!$A$1:$K$119,8,0)</f>
        <v>Vienna Address</v>
      </c>
      <c r="AA701" t="str">
        <f>VLOOKUP(A701,Sites!$A$1:$K$119,9,0)</f>
        <v>Vienna</v>
      </c>
      <c r="AB701">
        <f>VLOOKUP(A701,Sites!$A$1:$K$119,10,0)</f>
        <v>48.202120999999998</v>
      </c>
      <c r="AC701">
        <f>VLOOKUP(A701,Sites!$A$1:$K$119,11,0)</f>
        <v>16.372834000000001</v>
      </c>
    </row>
    <row r="702" spans="1:29" x14ac:dyDescent="0.3">
      <c r="A702">
        <v>8136775</v>
      </c>
      <c r="B702" t="s">
        <v>331</v>
      </c>
      <c r="C702" t="s">
        <v>353</v>
      </c>
      <c r="D702" s="3">
        <v>42583</v>
      </c>
      <c r="E702">
        <v>58.81</v>
      </c>
      <c r="F702" t="s">
        <v>349</v>
      </c>
      <c r="G702" t="s">
        <v>333</v>
      </c>
      <c r="H702">
        <v>47198</v>
      </c>
      <c r="I702">
        <v>0</v>
      </c>
      <c r="J702" t="s">
        <v>334</v>
      </c>
      <c r="K702" t="s">
        <v>335</v>
      </c>
      <c r="L702" t="s">
        <v>354</v>
      </c>
      <c r="M702" t="s">
        <v>337</v>
      </c>
      <c r="N702" t="s">
        <v>349</v>
      </c>
      <c r="O702" t="s">
        <v>349</v>
      </c>
      <c r="P702" t="s">
        <v>338</v>
      </c>
      <c r="Q702" t="s">
        <v>344</v>
      </c>
      <c r="R702" t="s">
        <v>16</v>
      </c>
      <c r="S702" t="s">
        <v>356</v>
      </c>
      <c r="T702" t="s">
        <v>340</v>
      </c>
      <c r="U702" t="str">
        <f>VLOOKUP(A702,Sites!$A$1:$K$119,3,0)</f>
        <v>Office-Secondary Location</v>
      </c>
      <c r="V702" t="str">
        <f>VLOOKUP(A702,Sites!$A$1:$K$119,4,0)</f>
        <v>Line B</v>
      </c>
      <c r="W702" t="str">
        <f>VLOOKUP(A702,Sites!$A$1:$K$119,5,0)</f>
        <v>EMEA</v>
      </c>
      <c r="X702" t="str">
        <f>VLOOKUP(A702,Sites!$A$1:$K$119,6,0)</f>
        <v>Austria</v>
      </c>
      <c r="Y702" t="str">
        <f>VLOOKUP(A702,Sites!$A$1:$K$119,7,0)</f>
        <v>Vienna</v>
      </c>
      <c r="Z702" t="str">
        <f>VLOOKUP(A702,Sites!$A$1:$K$119,8,0)</f>
        <v>Vienna Address</v>
      </c>
      <c r="AA702" t="str">
        <f>VLOOKUP(A702,Sites!$A$1:$K$119,9,0)</f>
        <v>Vienna</v>
      </c>
      <c r="AB702">
        <f>VLOOKUP(A702,Sites!$A$1:$K$119,10,0)</f>
        <v>48.202120999999998</v>
      </c>
      <c r="AC702">
        <f>VLOOKUP(A702,Sites!$A$1:$K$119,11,0)</f>
        <v>16.372834000000001</v>
      </c>
    </row>
    <row r="703" spans="1:29" x14ac:dyDescent="0.3">
      <c r="A703">
        <v>8136775</v>
      </c>
      <c r="B703" t="s">
        <v>331</v>
      </c>
      <c r="C703" t="s">
        <v>353</v>
      </c>
      <c r="D703" s="3">
        <v>41609</v>
      </c>
      <c r="E703">
        <v>75.709999999999994</v>
      </c>
      <c r="F703" t="s">
        <v>349</v>
      </c>
      <c r="G703" t="s">
        <v>333</v>
      </c>
      <c r="H703">
        <v>47198</v>
      </c>
      <c r="I703">
        <v>0</v>
      </c>
      <c r="J703" t="s">
        <v>334</v>
      </c>
      <c r="K703" t="s">
        <v>335</v>
      </c>
      <c r="L703" t="s">
        <v>354</v>
      </c>
      <c r="M703" t="s">
        <v>337</v>
      </c>
      <c r="N703" t="s">
        <v>349</v>
      </c>
      <c r="O703" t="s">
        <v>349</v>
      </c>
      <c r="P703" t="s">
        <v>338</v>
      </c>
      <c r="Q703" t="s">
        <v>344</v>
      </c>
      <c r="R703" t="s">
        <v>16</v>
      </c>
      <c r="S703" t="s">
        <v>356</v>
      </c>
      <c r="T703" t="s">
        <v>340</v>
      </c>
      <c r="U703" t="str">
        <f>VLOOKUP(A703,Sites!$A$1:$K$119,3,0)</f>
        <v>Office-Secondary Location</v>
      </c>
      <c r="V703" t="str">
        <f>VLOOKUP(A703,Sites!$A$1:$K$119,4,0)</f>
        <v>Line B</v>
      </c>
      <c r="W703" t="str">
        <f>VLOOKUP(A703,Sites!$A$1:$K$119,5,0)</f>
        <v>EMEA</v>
      </c>
      <c r="X703" t="str">
        <f>VLOOKUP(A703,Sites!$A$1:$K$119,6,0)</f>
        <v>Austria</v>
      </c>
      <c r="Y703" t="str">
        <f>VLOOKUP(A703,Sites!$A$1:$K$119,7,0)</f>
        <v>Vienna</v>
      </c>
      <c r="Z703" t="str">
        <f>VLOOKUP(A703,Sites!$A$1:$K$119,8,0)</f>
        <v>Vienna Address</v>
      </c>
      <c r="AA703" t="str">
        <f>VLOOKUP(A703,Sites!$A$1:$K$119,9,0)</f>
        <v>Vienna</v>
      </c>
      <c r="AB703">
        <f>VLOOKUP(A703,Sites!$A$1:$K$119,10,0)</f>
        <v>48.202120999999998</v>
      </c>
      <c r="AC703">
        <f>VLOOKUP(A703,Sites!$A$1:$K$119,11,0)</f>
        <v>16.372834000000001</v>
      </c>
    </row>
    <row r="704" spans="1:29" x14ac:dyDescent="0.3">
      <c r="A704">
        <v>8136775</v>
      </c>
      <c r="B704" t="s">
        <v>331</v>
      </c>
      <c r="C704" t="s">
        <v>353</v>
      </c>
      <c r="D704" s="3">
        <v>41974</v>
      </c>
      <c r="E704">
        <v>69.09</v>
      </c>
      <c r="F704" t="s">
        <v>349</v>
      </c>
      <c r="G704" t="s">
        <v>333</v>
      </c>
      <c r="H704">
        <v>47198</v>
      </c>
      <c r="I704">
        <v>0</v>
      </c>
      <c r="J704" t="s">
        <v>334</v>
      </c>
      <c r="K704" t="s">
        <v>335</v>
      </c>
      <c r="L704" t="s">
        <v>354</v>
      </c>
      <c r="M704" t="s">
        <v>337</v>
      </c>
      <c r="N704" t="s">
        <v>349</v>
      </c>
      <c r="O704" t="s">
        <v>349</v>
      </c>
      <c r="P704" t="s">
        <v>338</v>
      </c>
      <c r="Q704" t="s">
        <v>344</v>
      </c>
      <c r="R704" t="s">
        <v>16</v>
      </c>
      <c r="S704" t="s">
        <v>356</v>
      </c>
      <c r="T704" t="s">
        <v>340</v>
      </c>
      <c r="U704" t="str">
        <f>VLOOKUP(A704,Sites!$A$1:$K$119,3,0)</f>
        <v>Office-Secondary Location</v>
      </c>
      <c r="V704" t="str">
        <f>VLOOKUP(A704,Sites!$A$1:$K$119,4,0)</f>
        <v>Line B</v>
      </c>
      <c r="W704" t="str">
        <f>VLOOKUP(A704,Sites!$A$1:$K$119,5,0)</f>
        <v>EMEA</v>
      </c>
      <c r="X704" t="str">
        <f>VLOOKUP(A704,Sites!$A$1:$K$119,6,0)</f>
        <v>Austria</v>
      </c>
      <c r="Y704" t="str">
        <f>VLOOKUP(A704,Sites!$A$1:$K$119,7,0)</f>
        <v>Vienna</v>
      </c>
      <c r="Z704" t="str">
        <f>VLOOKUP(A704,Sites!$A$1:$K$119,8,0)</f>
        <v>Vienna Address</v>
      </c>
      <c r="AA704" t="str">
        <f>VLOOKUP(A704,Sites!$A$1:$K$119,9,0)</f>
        <v>Vienna</v>
      </c>
      <c r="AB704">
        <f>VLOOKUP(A704,Sites!$A$1:$K$119,10,0)</f>
        <v>48.202120999999998</v>
      </c>
      <c r="AC704">
        <f>VLOOKUP(A704,Sites!$A$1:$K$119,11,0)</f>
        <v>16.372834000000001</v>
      </c>
    </row>
    <row r="705" spans="1:29" x14ac:dyDescent="0.3">
      <c r="A705">
        <v>8136775</v>
      </c>
      <c r="B705" t="s">
        <v>331</v>
      </c>
      <c r="C705" t="s">
        <v>353</v>
      </c>
      <c r="D705" s="3">
        <v>42339</v>
      </c>
      <c r="E705">
        <v>66.5</v>
      </c>
      <c r="F705" t="s">
        <v>349</v>
      </c>
      <c r="G705" t="s">
        <v>333</v>
      </c>
      <c r="H705">
        <v>47198</v>
      </c>
      <c r="I705">
        <v>0</v>
      </c>
      <c r="J705" t="s">
        <v>334</v>
      </c>
      <c r="K705" t="s">
        <v>335</v>
      </c>
      <c r="L705" t="s">
        <v>354</v>
      </c>
      <c r="M705" t="s">
        <v>337</v>
      </c>
      <c r="N705" t="s">
        <v>349</v>
      </c>
      <c r="O705" t="s">
        <v>349</v>
      </c>
      <c r="P705" t="s">
        <v>338</v>
      </c>
      <c r="Q705" t="s">
        <v>344</v>
      </c>
      <c r="R705" t="s">
        <v>16</v>
      </c>
      <c r="S705" t="s">
        <v>356</v>
      </c>
      <c r="T705" t="s">
        <v>340</v>
      </c>
      <c r="U705" t="str">
        <f>VLOOKUP(A705,Sites!$A$1:$K$119,3,0)</f>
        <v>Office-Secondary Location</v>
      </c>
      <c r="V705" t="str">
        <f>VLOOKUP(A705,Sites!$A$1:$K$119,4,0)</f>
        <v>Line B</v>
      </c>
      <c r="W705" t="str">
        <f>VLOOKUP(A705,Sites!$A$1:$K$119,5,0)</f>
        <v>EMEA</v>
      </c>
      <c r="X705" t="str">
        <f>VLOOKUP(A705,Sites!$A$1:$K$119,6,0)</f>
        <v>Austria</v>
      </c>
      <c r="Y705" t="str">
        <f>VLOOKUP(A705,Sites!$A$1:$K$119,7,0)</f>
        <v>Vienna</v>
      </c>
      <c r="Z705" t="str">
        <f>VLOOKUP(A705,Sites!$A$1:$K$119,8,0)</f>
        <v>Vienna Address</v>
      </c>
      <c r="AA705" t="str">
        <f>VLOOKUP(A705,Sites!$A$1:$K$119,9,0)</f>
        <v>Vienna</v>
      </c>
      <c r="AB705">
        <f>VLOOKUP(A705,Sites!$A$1:$K$119,10,0)</f>
        <v>48.202120999999998</v>
      </c>
      <c r="AC705">
        <f>VLOOKUP(A705,Sites!$A$1:$K$119,11,0)</f>
        <v>16.372834000000001</v>
      </c>
    </row>
    <row r="706" spans="1:29" x14ac:dyDescent="0.3">
      <c r="A706">
        <v>8136775</v>
      </c>
      <c r="B706" t="s">
        <v>331</v>
      </c>
      <c r="C706" t="s">
        <v>353</v>
      </c>
      <c r="D706" s="3">
        <v>42705</v>
      </c>
      <c r="E706">
        <v>59.53</v>
      </c>
      <c r="F706" t="s">
        <v>349</v>
      </c>
      <c r="G706" t="s">
        <v>333</v>
      </c>
      <c r="H706">
        <v>47198</v>
      </c>
      <c r="I706">
        <v>0</v>
      </c>
      <c r="J706" t="s">
        <v>334</v>
      </c>
      <c r="K706" t="s">
        <v>335</v>
      </c>
      <c r="L706" t="s">
        <v>354</v>
      </c>
      <c r="M706" t="s">
        <v>337</v>
      </c>
      <c r="N706" t="s">
        <v>349</v>
      </c>
      <c r="O706" t="s">
        <v>349</v>
      </c>
      <c r="P706" t="s">
        <v>338</v>
      </c>
      <c r="Q706" t="s">
        <v>344</v>
      </c>
      <c r="R706" t="s">
        <v>16</v>
      </c>
      <c r="S706" t="s">
        <v>356</v>
      </c>
      <c r="T706" t="s">
        <v>340</v>
      </c>
      <c r="U706" t="str">
        <f>VLOOKUP(A706,Sites!$A$1:$K$119,3,0)</f>
        <v>Office-Secondary Location</v>
      </c>
      <c r="V706" t="str">
        <f>VLOOKUP(A706,Sites!$A$1:$K$119,4,0)</f>
        <v>Line B</v>
      </c>
      <c r="W706" t="str">
        <f>VLOOKUP(A706,Sites!$A$1:$K$119,5,0)</f>
        <v>EMEA</v>
      </c>
      <c r="X706" t="str">
        <f>VLOOKUP(A706,Sites!$A$1:$K$119,6,0)</f>
        <v>Austria</v>
      </c>
      <c r="Y706" t="str">
        <f>VLOOKUP(A706,Sites!$A$1:$K$119,7,0)</f>
        <v>Vienna</v>
      </c>
      <c r="Z706" t="str">
        <f>VLOOKUP(A706,Sites!$A$1:$K$119,8,0)</f>
        <v>Vienna Address</v>
      </c>
      <c r="AA706" t="str">
        <f>VLOOKUP(A706,Sites!$A$1:$K$119,9,0)</f>
        <v>Vienna</v>
      </c>
      <c r="AB706">
        <f>VLOOKUP(A706,Sites!$A$1:$K$119,10,0)</f>
        <v>48.202120999999998</v>
      </c>
      <c r="AC706">
        <f>VLOOKUP(A706,Sites!$A$1:$K$119,11,0)</f>
        <v>16.372834000000001</v>
      </c>
    </row>
    <row r="707" spans="1:29" x14ac:dyDescent="0.3">
      <c r="A707">
        <v>8136775</v>
      </c>
      <c r="B707" t="s">
        <v>331</v>
      </c>
      <c r="C707" t="s">
        <v>353</v>
      </c>
      <c r="D707" s="3">
        <v>41306</v>
      </c>
      <c r="E707">
        <v>55.27</v>
      </c>
      <c r="F707" t="s">
        <v>349</v>
      </c>
      <c r="G707" t="s">
        <v>333</v>
      </c>
      <c r="H707">
        <v>47198</v>
      </c>
      <c r="I707">
        <v>0</v>
      </c>
      <c r="J707" t="s">
        <v>334</v>
      </c>
      <c r="K707" t="s">
        <v>335</v>
      </c>
      <c r="L707" t="s">
        <v>354</v>
      </c>
      <c r="M707" t="s">
        <v>337</v>
      </c>
      <c r="N707" t="s">
        <v>349</v>
      </c>
      <c r="O707" t="s">
        <v>349</v>
      </c>
      <c r="P707" t="s">
        <v>338</v>
      </c>
      <c r="Q707" t="s">
        <v>344</v>
      </c>
      <c r="R707" t="s">
        <v>16</v>
      </c>
      <c r="S707" t="s">
        <v>356</v>
      </c>
      <c r="T707" t="s">
        <v>340</v>
      </c>
      <c r="U707" t="str">
        <f>VLOOKUP(A707,Sites!$A$1:$K$119,3,0)</f>
        <v>Office-Secondary Location</v>
      </c>
      <c r="V707" t="str">
        <f>VLOOKUP(A707,Sites!$A$1:$K$119,4,0)</f>
        <v>Line B</v>
      </c>
      <c r="W707" t="str">
        <f>VLOOKUP(A707,Sites!$A$1:$K$119,5,0)</f>
        <v>EMEA</v>
      </c>
      <c r="X707" t="str">
        <f>VLOOKUP(A707,Sites!$A$1:$K$119,6,0)</f>
        <v>Austria</v>
      </c>
      <c r="Y707" t="str">
        <f>VLOOKUP(A707,Sites!$A$1:$K$119,7,0)</f>
        <v>Vienna</v>
      </c>
      <c r="Z707" t="str">
        <f>VLOOKUP(A707,Sites!$A$1:$K$119,8,0)</f>
        <v>Vienna Address</v>
      </c>
      <c r="AA707" t="str">
        <f>VLOOKUP(A707,Sites!$A$1:$K$119,9,0)</f>
        <v>Vienna</v>
      </c>
      <c r="AB707">
        <f>VLOOKUP(A707,Sites!$A$1:$K$119,10,0)</f>
        <v>48.202120999999998</v>
      </c>
      <c r="AC707">
        <f>VLOOKUP(A707,Sites!$A$1:$K$119,11,0)</f>
        <v>16.372834000000001</v>
      </c>
    </row>
    <row r="708" spans="1:29" x14ac:dyDescent="0.3">
      <c r="A708">
        <v>8136775</v>
      </c>
      <c r="B708" t="s">
        <v>331</v>
      </c>
      <c r="C708" t="s">
        <v>353</v>
      </c>
      <c r="D708" s="3">
        <v>41671</v>
      </c>
      <c r="E708">
        <v>69.11</v>
      </c>
      <c r="F708" t="s">
        <v>349</v>
      </c>
      <c r="G708" t="s">
        <v>333</v>
      </c>
      <c r="H708">
        <v>47198</v>
      </c>
      <c r="I708">
        <v>0</v>
      </c>
      <c r="J708" t="s">
        <v>334</v>
      </c>
      <c r="K708" t="s">
        <v>335</v>
      </c>
      <c r="L708" t="s">
        <v>354</v>
      </c>
      <c r="M708" t="s">
        <v>337</v>
      </c>
      <c r="N708" t="s">
        <v>349</v>
      </c>
      <c r="O708" t="s">
        <v>349</v>
      </c>
      <c r="P708" t="s">
        <v>338</v>
      </c>
      <c r="Q708" t="s">
        <v>344</v>
      </c>
      <c r="R708" t="s">
        <v>16</v>
      </c>
      <c r="S708" t="s">
        <v>356</v>
      </c>
      <c r="T708" t="s">
        <v>340</v>
      </c>
      <c r="U708" t="str">
        <f>VLOOKUP(A708,Sites!$A$1:$K$119,3,0)</f>
        <v>Office-Secondary Location</v>
      </c>
      <c r="V708" t="str">
        <f>VLOOKUP(A708,Sites!$A$1:$K$119,4,0)</f>
        <v>Line B</v>
      </c>
      <c r="W708" t="str">
        <f>VLOOKUP(A708,Sites!$A$1:$K$119,5,0)</f>
        <v>EMEA</v>
      </c>
      <c r="X708" t="str">
        <f>VLOOKUP(A708,Sites!$A$1:$K$119,6,0)</f>
        <v>Austria</v>
      </c>
      <c r="Y708" t="str">
        <f>VLOOKUP(A708,Sites!$A$1:$K$119,7,0)</f>
        <v>Vienna</v>
      </c>
      <c r="Z708" t="str">
        <f>VLOOKUP(A708,Sites!$A$1:$K$119,8,0)</f>
        <v>Vienna Address</v>
      </c>
      <c r="AA708" t="str">
        <f>VLOOKUP(A708,Sites!$A$1:$K$119,9,0)</f>
        <v>Vienna</v>
      </c>
      <c r="AB708">
        <f>VLOOKUP(A708,Sites!$A$1:$K$119,10,0)</f>
        <v>48.202120999999998</v>
      </c>
      <c r="AC708">
        <f>VLOOKUP(A708,Sites!$A$1:$K$119,11,0)</f>
        <v>16.372834000000001</v>
      </c>
    </row>
    <row r="709" spans="1:29" x14ac:dyDescent="0.3">
      <c r="A709">
        <v>8136775</v>
      </c>
      <c r="B709" t="s">
        <v>331</v>
      </c>
      <c r="C709" t="s">
        <v>353</v>
      </c>
      <c r="D709" s="3">
        <v>42036</v>
      </c>
      <c r="E709">
        <v>61.13</v>
      </c>
      <c r="F709" t="s">
        <v>349</v>
      </c>
      <c r="G709" t="s">
        <v>333</v>
      </c>
      <c r="H709">
        <v>47198</v>
      </c>
      <c r="I709">
        <v>0</v>
      </c>
      <c r="J709" t="s">
        <v>334</v>
      </c>
      <c r="K709" t="s">
        <v>335</v>
      </c>
      <c r="L709" t="s">
        <v>354</v>
      </c>
      <c r="M709" t="s">
        <v>337</v>
      </c>
      <c r="N709" t="s">
        <v>349</v>
      </c>
      <c r="O709" t="s">
        <v>349</v>
      </c>
      <c r="P709" t="s">
        <v>338</v>
      </c>
      <c r="Q709" t="s">
        <v>344</v>
      </c>
      <c r="R709" t="s">
        <v>16</v>
      </c>
      <c r="S709" t="s">
        <v>356</v>
      </c>
      <c r="T709" t="s">
        <v>340</v>
      </c>
      <c r="U709" t="str">
        <f>VLOOKUP(A709,Sites!$A$1:$K$119,3,0)</f>
        <v>Office-Secondary Location</v>
      </c>
      <c r="V709" t="str">
        <f>VLOOKUP(A709,Sites!$A$1:$K$119,4,0)</f>
        <v>Line B</v>
      </c>
      <c r="W709" t="str">
        <f>VLOOKUP(A709,Sites!$A$1:$K$119,5,0)</f>
        <v>EMEA</v>
      </c>
      <c r="X709" t="str">
        <f>VLOOKUP(A709,Sites!$A$1:$K$119,6,0)</f>
        <v>Austria</v>
      </c>
      <c r="Y709" t="str">
        <f>VLOOKUP(A709,Sites!$A$1:$K$119,7,0)</f>
        <v>Vienna</v>
      </c>
      <c r="Z709" t="str">
        <f>VLOOKUP(A709,Sites!$A$1:$K$119,8,0)</f>
        <v>Vienna Address</v>
      </c>
      <c r="AA709" t="str">
        <f>VLOOKUP(A709,Sites!$A$1:$K$119,9,0)</f>
        <v>Vienna</v>
      </c>
      <c r="AB709">
        <f>VLOOKUP(A709,Sites!$A$1:$K$119,10,0)</f>
        <v>48.202120999999998</v>
      </c>
      <c r="AC709">
        <f>VLOOKUP(A709,Sites!$A$1:$K$119,11,0)</f>
        <v>16.372834000000001</v>
      </c>
    </row>
    <row r="710" spans="1:29" x14ac:dyDescent="0.3">
      <c r="A710">
        <v>8136775</v>
      </c>
      <c r="B710" t="s">
        <v>331</v>
      </c>
      <c r="C710" t="s">
        <v>353</v>
      </c>
      <c r="D710" s="3">
        <v>42401</v>
      </c>
      <c r="E710">
        <v>60.65</v>
      </c>
      <c r="F710" t="s">
        <v>349</v>
      </c>
      <c r="G710" t="s">
        <v>333</v>
      </c>
      <c r="H710">
        <v>47198</v>
      </c>
      <c r="I710">
        <v>0</v>
      </c>
      <c r="J710" t="s">
        <v>334</v>
      </c>
      <c r="K710" t="s">
        <v>335</v>
      </c>
      <c r="L710" t="s">
        <v>354</v>
      </c>
      <c r="M710" t="s">
        <v>337</v>
      </c>
      <c r="N710" t="s">
        <v>349</v>
      </c>
      <c r="O710" t="s">
        <v>349</v>
      </c>
      <c r="P710" t="s">
        <v>338</v>
      </c>
      <c r="Q710" t="s">
        <v>344</v>
      </c>
      <c r="R710" t="s">
        <v>16</v>
      </c>
      <c r="S710" t="s">
        <v>356</v>
      </c>
      <c r="T710" t="s">
        <v>340</v>
      </c>
      <c r="U710" t="str">
        <f>VLOOKUP(A710,Sites!$A$1:$K$119,3,0)</f>
        <v>Office-Secondary Location</v>
      </c>
      <c r="V710" t="str">
        <f>VLOOKUP(A710,Sites!$A$1:$K$119,4,0)</f>
        <v>Line B</v>
      </c>
      <c r="W710" t="str">
        <f>VLOOKUP(A710,Sites!$A$1:$K$119,5,0)</f>
        <v>EMEA</v>
      </c>
      <c r="X710" t="str">
        <f>VLOOKUP(A710,Sites!$A$1:$K$119,6,0)</f>
        <v>Austria</v>
      </c>
      <c r="Y710" t="str">
        <f>VLOOKUP(A710,Sites!$A$1:$K$119,7,0)</f>
        <v>Vienna</v>
      </c>
      <c r="Z710" t="str">
        <f>VLOOKUP(A710,Sites!$A$1:$K$119,8,0)</f>
        <v>Vienna Address</v>
      </c>
      <c r="AA710" t="str">
        <f>VLOOKUP(A710,Sites!$A$1:$K$119,9,0)</f>
        <v>Vienna</v>
      </c>
      <c r="AB710">
        <f>VLOOKUP(A710,Sites!$A$1:$K$119,10,0)</f>
        <v>48.202120999999998</v>
      </c>
      <c r="AC710">
        <f>VLOOKUP(A710,Sites!$A$1:$K$119,11,0)</f>
        <v>16.372834000000001</v>
      </c>
    </row>
    <row r="711" spans="1:29" x14ac:dyDescent="0.3">
      <c r="A711">
        <v>8136775</v>
      </c>
      <c r="B711" t="s">
        <v>331</v>
      </c>
      <c r="C711" t="s">
        <v>353</v>
      </c>
      <c r="D711" s="3">
        <v>42767</v>
      </c>
      <c r="E711">
        <v>53.82</v>
      </c>
      <c r="F711" t="s">
        <v>349</v>
      </c>
      <c r="G711" t="s">
        <v>333</v>
      </c>
      <c r="H711">
        <v>47198</v>
      </c>
      <c r="I711">
        <v>0</v>
      </c>
      <c r="J711" t="s">
        <v>334</v>
      </c>
      <c r="K711" t="s">
        <v>335</v>
      </c>
      <c r="L711" t="s">
        <v>354</v>
      </c>
      <c r="M711" t="s">
        <v>337</v>
      </c>
      <c r="N711" t="s">
        <v>349</v>
      </c>
      <c r="O711" t="s">
        <v>349</v>
      </c>
      <c r="P711" t="s">
        <v>338</v>
      </c>
      <c r="Q711" t="s">
        <v>344</v>
      </c>
      <c r="R711" t="s">
        <v>16</v>
      </c>
      <c r="S711" t="s">
        <v>356</v>
      </c>
      <c r="T711" t="s">
        <v>340</v>
      </c>
      <c r="U711" t="str">
        <f>VLOOKUP(A711,Sites!$A$1:$K$119,3,0)</f>
        <v>Office-Secondary Location</v>
      </c>
      <c r="V711" t="str">
        <f>VLOOKUP(A711,Sites!$A$1:$K$119,4,0)</f>
        <v>Line B</v>
      </c>
      <c r="W711" t="str">
        <f>VLOOKUP(A711,Sites!$A$1:$K$119,5,0)</f>
        <v>EMEA</v>
      </c>
      <c r="X711" t="str">
        <f>VLOOKUP(A711,Sites!$A$1:$K$119,6,0)</f>
        <v>Austria</v>
      </c>
      <c r="Y711" t="str">
        <f>VLOOKUP(A711,Sites!$A$1:$K$119,7,0)</f>
        <v>Vienna</v>
      </c>
      <c r="Z711" t="str">
        <f>VLOOKUP(A711,Sites!$A$1:$K$119,8,0)</f>
        <v>Vienna Address</v>
      </c>
      <c r="AA711" t="str">
        <f>VLOOKUP(A711,Sites!$A$1:$K$119,9,0)</f>
        <v>Vienna</v>
      </c>
      <c r="AB711">
        <f>VLOOKUP(A711,Sites!$A$1:$K$119,10,0)</f>
        <v>48.202120999999998</v>
      </c>
      <c r="AC711">
        <f>VLOOKUP(A711,Sites!$A$1:$K$119,11,0)</f>
        <v>16.372834000000001</v>
      </c>
    </row>
    <row r="712" spans="1:29" x14ac:dyDescent="0.3">
      <c r="A712">
        <v>8136775</v>
      </c>
      <c r="B712" t="s">
        <v>331</v>
      </c>
      <c r="C712" t="s">
        <v>353</v>
      </c>
      <c r="D712" s="3">
        <v>41275</v>
      </c>
      <c r="E712">
        <v>63.14</v>
      </c>
      <c r="F712" t="s">
        <v>349</v>
      </c>
      <c r="G712" t="s">
        <v>333</v>
      </c>
      <c r="H712">
        <v>47198</v>
      </c>
      <c r="I712">
        <v>0</v>
      </c>
      <c r="J712" t="s">
        <v>334</v>
      </c>
      <c r="K712" t="s">
        <v>335</v>
      </c>
      <c r="L712" t="s">
        <v>354</v>
      </c>
      <c r="M712" t="s">
        <v>337</v>
      </c>
      <c r="N712" t="s">
        <v>349</v>
      </c>
      <c r="O712" t="s">
        <v>349</v>
      </c>
      <c r="P712" t="s">
        <v>338</v>
      </c>
      <c r="Q712" t="s">
        <v>344</v>
      </c>
      <c r="R712" t="s">
        <v>16</v>
      </c>
      <c r="S712" t="s">
        <v>356</v>
      </c>
      <c r="T712" t="s">
        <v>340</v>
      </c>
      <c r="U712" t="str">
        <f>VLOOKUP(A712,Sites!$A$1:$K$119,3,0)</f>
        <v>Office-Secondary Location</v>
      </c>
      <c r="V712" t="str">
        <f>VLOOKUP(A712,Sites!$A$1:$K$119,4,0)</f>
        <v>Line B</v>
      </c>
      <c r="W712" t="str">
        <f>VLOOKUP(A712,Sites!$A$1:$K$119,5,0)</f>
        <v>EMEA</v>
      </c>
      <c r="X712" t="str">
        <f>VLOOKUP(A712,Sites!$A$1:$K$119,6,0)</f>
        <v>Austria</v>
      </c>
      <c r="Y712" t="str">
        <f>VLOOKUP(A712,Sites!$A$1:$K$119,7,0)</f>
        <v>Vienna</v>
      </c>
      <c r="Z712" t="str">
        <f>VLOOKUP(A712,Sites!$A$1:$K$119,8,0)</f>
        <v>Vienna Address</v>
      </c>
      <c r="AA712" t="str">
        <f>VLOOKUP(A712,Sites!$A$1:$K$119,9,0)</f>
        <v>Vienna</v>
      </c>
      <c r="AB712">
        <f>VLOOKUP(A712,Sites!$A$1:$K$119,10,0)</f>
        <v>48.202120999999998</v>
      </c>
      <c r="AC712">
        <f>VLOOKUP(A712,Sites!$A$1:$K$119,11,0)</f>
        <v>16.372834000000001</v>
      </c>
    </row>
    <row r="713" spans="1:29" x14ac:dyDescent="0.3">
      <c r="A713">
        <v>8136775</v>
      </c>
      <c r="B713" t="s">
        <v>331</v>
      </c>
      <c r="C713" t="s">
        <v>353</v>
      </c>
      <c r="D713" s="3">
        <v>41640</v>
      </c>
      <c r="E713">
        <v>76.11</v>
      </c>
      <c r="F713" t="s">
        <v>349</v>
      </c>
      <c r="G713" t="s">
        <v>333</v>
      </c>
      <c r="H713">
        <v>47198</v>
      </c>
      <c r="I713">
        <v>0</v>
      </c>
      <c r="J713" t="s">
        <v>334</v>
      </c>
      <c r="K713" t="s">
        <v>335</v>
      </c>
      <c r="L713" t="s">
        <v>354</v>
      </c>
      <c r="M713" t="s">
        <v>337</v>
      </c>
      <c r="N713" t="s">
        <v>349</v>
      </c>
      <c r="O713" t="s">
        <v>349</v>
      </c>
      <c r="P713" t="s">
        <v>338</v>
      </c>
      <c r="Q713" t="s">
        <v>344</v>
      </c>
      <c r="R713" t="s">
        <v>16</v>
      </c>
      <c r="S713" t="s">
        <v>356</v>
      </c>
      <c r="T713" t="s">
        <v>340</v>
      </c>
      <c r="U713" t="str">
        <f>VLOOKUP(A713,Sites!$A$1:$K$119,3,0)</f>
        <v>Office-Secondary Location</v>
      </c>
      <c r="V713" t="str">
        <f>VLOOKUP(A713,Sites!$A$1:$K$119,4,0)</f>
        <v>Line B</v>
      </c>
      <c r="W713" t="str">
        <f>VLOOKUP(A713,Sites!$A$1:$K$119,5,0)</f>
        <v>EMEA</v>
      </c>
      <c r="X713" t="str">
        <f>VLOOKUP(A713,Sites!$A$1:$K$119,6,0)</f>
        <v>Austria</v>
      </c>
      <c r="Y713" t="str">
        <f>VLOOKUP(A713,Sites!$A$1:$K$119,7,0)</f>
        <v>Vienna</v>
      </c>
      <c r="Z713" t="str">
        <f>VLOOKUP(A713,Sites!$A$1:$K$119,8,0)</f>
        <v>Vienna Address</v>
      </c>
      <c r="AA713" t="str">
        <f>VLOOKUP(A713,Sites!$A$1:$K$119,9,0)</f>
        <v>Vienna</v>
      </c>
      <c r="AB713">
        <f>VLOOKUP(A713,Sites!$A$1:$K$119,10,0)</f>
        <v>48.202120999999998</v>
      </c>
      <c r="AC713">
        <f>VLOOKUP(A713,Sites!$A$1:$K$119,11,0)</f>
        <v>16.372834000000001</v>
      </c>
    </row>
    <row r="714" spans="1:29" x14ac:dyDescent="0.3">
      <c r="A714">
        <v>8136775</v>
      </c>
      <c r="B714" t="s">
        <v>331</v>
      </c>
      <c r="C714" t="s">
        <v>353</v>
      </c>
      <c r="D714" s="3">
        <v>42005</v>
      </c>
      <c r="E714">
        <v>66.87</v>
      </c>
      <c r="F714" t="s">
        <v>349</v>
      </c>
      <c r="G714" t="s">
        <v>333</v>
      </c>
      <c r="H714">
        <v>47198</v>
      </c>
      <c r="I714">
        <v>0</v>
      </c>
      <c r="J714" t="s">
        <v>334</v>
      </c>
      <c r="K714" t="s">
        <v>335</v>
      </c>
      <c r="L714" t="s">
        <v>354</v>
      </c>
      <c r="M714" t="s">
        <v>337</v>
      </c>
      <c r="N714" t="s">
        <v>349</v>
      </c>
      <c r="O714" t="s">
        <v>349</v>
      </c>
      <c r="P714" t="s">
        <v>338</v>
      </c>
      <c r="Q714" t="s">
        <v>344</v>
      </c>
      <c r="R714" t="s">
        <v>16</v>
      </c>
      <c r="S714" t="s">
        <v>356</v>
      </c>
      <c r="T714" t="s">
        <v>340</v>
      </c>
      <c r="U714" t="str">
        <f>VLOOKUP(A714,Sites!$A$1:$K$119,3,0)</f>
        <v>Office-Secondary Location</v>
      </c>
      <c r="V714" t="str">
        <f>VLOOKUP(A714,Sites!$A$1:$K$119,4,0)</f>
        <v>Line B</v>
      </c>
      <c r="W714" t="str">
        <f>VLOOKUP(A714,Sites!$A$1:$K$119,5,0)</f>
        <v>EMEA</v>
      </c>
      <c r="X714" t="str">
        <f>VLOOKUP(A714,Sites!$A$1:$K$119,6,0)</f>
        <v>Austria</v>
      </c>
      <c r="Y714" t="str">
        <f>VLOOKUP(A714,Sites!$A$1:$K$119,7,0)</f>
        <v>Vienna</v>
      </c>
      <c r="Z714" t="str">
        <f>VLOOKUP(A714,Sites!$A$1:$K$119,8,0)</f>
        <v>Vienna Address</v>
      </c>
      <c r="AA714" t="str">
        <f>VLOOKUP(A714,Sites!$A$1:$K$119,9,0)</f>
        <v>Vienna</v>
      </c>
      <c r="AB714">
        <f>VLOOKUP(A714,Sites!$A$1:$K$119,10,0)</f>
        <v>48.202120999999998</v>
      </c>
      <c r="AC714">
        <f>VLOOKUP(A714,Sites!$A$1:$K$119,11,0)</f>
        <v>16.372834000000001</v>
      </c>
    </row>
    <row r="715" spans="1:29" x14ac:dyDescent="0.3">
      <c r="A715">
        <v>8136775</v>
      </c>
      <c r="B715" t="s">
        <v>331</v>
      </c>
      <c r="C715" t="s">
        <v>353</v>
      </c>
      <c r="D715" s="3">
        <v>42370</v>
      </c>
      <c r="E715">
        <v>65.3</v>
      </c>
      <c r="F715" t="s">
        <v>349</v>
      </c>
      <c r="G715" t="s">
        <v>333</v>
      </c>
      <c r="H715">
        <v>47198</v>
      </c>
      <c r="I715">
        <v>0</v>
      </c>
      <c r="J715" t="s">
        <v>334</v>
      </c>
      <c r="K715" t="s">
        <v>335</v>
      </c>
      <c r="L715" t="s">
        <v>354</v>
      </c>
      <c r="M715" t="s">
        <v>337</v>
      </c>
      <c r="N715" t="s">
        <v>349</v>
      </c>
      <c r="O715" t="s">
        <v>349</v>
      </c>
      <c r="P715" t="s">
        <v>338</v>
      </c>
      <c r="Q715" t="s">
        <v>344</v>
      </c>
      <c r="R715" t="s">
        <v>16</v>
      </c>
      <c r="S715" t="s">
        <v>356</v>
      </c>
      <c r="T715" t="s">
        <v>340</v>
      </c>
      <c r="U715" t="str">
        <f>VLOOKUP(A715,Sites!$A$1:$K$119,3,0)</f>
        <v>Office-Secondary Location</v>
      </c>
      <c r="V715" t="str">
        <f>VLOOKUP(A715,Sites!$A$1:$K$119,4,0)</f>
        <v>Line B</v>
      </c>
      <c r="W715" t="str">
        <f>VLOOKUP(A715,Sites!$A$1:$K$119,5,0)</f>
        <v>EMEA</v>
      </c>
      <c r="X715" t="str">
        <f>VLOOKUP(A715,Sites!$A$1:$K$119,6,0)</f>
        <v>Austria</v>
      </c>
      <c r="Y715" t="str">
        <f>VLOOKUP(A715,Sites!$A$1:$K$119,7,0)</f>
        <v>Vienna</v>
      </c>
      <c r="Z715" t="str">
        <f>VLOOKUP(A715,Sites!$A$1:$K$119,8,0)</f>
        <v>Vienna Address</v>
      </c>
      <c r="AA715" t="str">
        <f>VLOOKUP(A715,Sites!$A$1:$K$119,9,0)</f>
        <v>Vienna</v>
      </c>
      <c r="AB715">
        <f>VLOOKUP(A715,Sites!$A$1:$K$119,10,0)</f>
        <v>48.202120999999998</v>
      </c>
      <c r="AC715">
        <f>VLOOKUP(A715,Sites!$A$1:$K$119,11,0)</f>
        <v>16.372834000000001</v>
      </c>
    </row>
    <row r="716" spans="1:29" x14ac:dyDescent="0.3">
      <c r="A716">
        <v>8136775</v>
      </c>
      <c r="B716" t="s">
        <v>331</v>
      </c>
      <c r="C716" t="s">
        <v>353</v>
      </c>
      <c r="D716" s="3">
        <v>42736</v>
      </c>
      <c r="E716">
        <v>58.98</v>
      </c>
      <c r="F716" t="s">
        <v>349</v>
      </c>
      <c r="G716" t="s">
        <v>333</v>
      </c>
      <c r="H716">
        <v>47198</v>
      </c>
      <c r="I716">
        <v>0</v>
      </c>
      <c r="J716" t="s">
        <v>334</v>
      </c>
      <c r="K716" t="s">
        <v>335</v>
      </c>
      <c r="L716" t="s">
        <v>354</v>
      </c>
      <c r="M716" t="s">
        <v>337</v>
      </c>
      <c r="N716" t="s">
        <v>349</v>
      </c>
      <c r="O716" t="s">
        <v>349</v>
      </c>
      <c r="P716" t="s">
        <v>338</v>
      </c>
      <c r="Q716" t="s">
        <v>344</v>
      </c>
      <c r="R716" t="s">
        <v>16</v>
      </c>
      <c r="S716" t="s">
        <v>356</v>
      </c>
      <c r="T716" t="s">
        <v>340</v>
      </c>
      <c r="U716" t="str">
        <f>VLOOKUP(A716,Sites!$A$1:$K$119,3,0)</f>
        <v>Office-Secondary Location</v>
      </c>
      <c r="V716" t="str">
        <f>VLOOKUP(A716,Sites!$A$1:$K$119,4,0)</f>
        <v>Line B</v>
      </c>
      <c r="W716" t="str">
        <f>VLOOKUP(A716,Sites!$A$1:$K$119,5,0)</f>
        <v>EMEA</v>
      </c>
      <c r="X716" t="str">
        <f>VLOOKUP(A716,Sites!$A$1:$K$119,6,0)</f>
        <v>Austria</v>
      </c>
      <c r="Y716" t="str">
        <f>VLOOKUP(A716,Sites!$A$1:$K$119,7,0)</f>
        <v>Vienna</v>
      </c>
      <c r="Z716" t="str">
        <f>VLOOKUP(A716,Sites!$A$1:$K$119,8,0)</f>
        <v>Vienna Address</v>
      </c>
      <c r="AA716" t="str">
        <f>VLOOKUP(A716,Sites!$A$1:$K$119,9,0)</f>
        <v>Vienna</v>
      </c>
      <c r="AB716">
        <f>VLOOKUP(A716,Sites!$A$1:$K$119,10,0)</f>
        <v>48.202120999999998</v>
      </c>
      <c r="AC716">
        <f>VLOOKUP(A716,Sites!$A$1:$K$119,11,0)</f>
        <v>16.372834000000001</v>
      </c>
    </row>
    <row r="717" spans="1:29" x14ac:dyDescent="0.3">
      <c r="A717">
        <v>8136775</v>
      </c>
      <c r="B717" t="s">
        <v>331</v>
      </c>
      <c r="C717" t="s">
        <v>353</v>
      </c>
      <c r="D717" s="3">
        <v>41456</v>
      </c>
      <c r="E717">
        <v>66.739999999999995</v>
      </c>
      <c r="F717" t="s">
        <v>349</v>
      </c>
      <c r="G717" t="s">
        <v>333</v>
      </c>
      <c r="H717">
        <v>47198</v>
      </c>
      <c r="I717">
        <v>0</v>
      </c>
      <c r="J717" t="s">
        <v>334</v>
      </c>
      <c r="K717" t="s">
        <v>335</v>
      </c>
      <c r="L717" t="s">
        <v>354</v>
      </c>
      <c r="M717" t="s">
        <v>337</v>
      </c>
      <c r="N717" t="s">
        <v>349</v>
      </c>
      <c r="O717" t="s">
        <v>349</v>
      </c>
      <c r="P717" t="s">
        <v>338</v>
      </c>
      <c r="Q717" t="s">
        <v>344</v>
      </c>
      <c r="R717" t="s">
        <v>16</v>
      </c>
      <c r="S717" t="s">
        <v>356</v>
      </c>
      <c r="T717" t="s">
        <v>340</v>
      </c>
      <c r="U717" t="str">
        <f>VLOOKUP(A717,Sites!$A$1:$K$119,3,0)</f>
        <v>Office-Secondary Location</v>
      </c>
      <c r="V717" t="str">
        <f>VLOOKUP(A717,Sites!$A$1:$K$119,4,0)</f>
        <v>Line B</v>
      </c>
      <c r="W717" t="str">
        <f>VLOOKUP(A717,Sites!$A$1:$K$119,5,0)</f>
        <v>EMEA</v>
      </c>
      <c r="X717" t="str">
        <f>VLOOKUP(A717,Sites!$A$1:$K$119,6,0)</f>
        <v>Austria</v>
      </c>
      <c r="Y717" t="str">
        <f>VLOOKUP(A717,Sites!$A$1:$K$119,7,0)</f>
        <v>Vienna</v>
      </c>
      <c r="Z717" t="str">
        <f>VLOOKUP(A717,Sites!$A$1:$K$119,8,0)</f>
        <v>Vienna Address</v>
      </c>
      <c r="AA717" t="str">
        <f>VLOOKUP(A717,Sites!$A$1:$K$119,9,0)</f>
        <v>Vienna</v>
      </c>
      <c r="AB717">
        <f>VLOOKUP(A717,Sites!$A$1:$K$119,10,0)</f>
        <v>48.202120999999998</v>
      </c>
      <c r="AC717">
        <f>VLOOKUP(A717,Sites!$A$1:$K$119,11,0)</f>
        <v>16.372834000000001</v>
      </c>
    </row>
    <row r="718" spans="1:29" x14ac:dyDescent="0.3">
      <c r="A718">
        <v>8136775</v>
      </c>
      <c r="B718" t="s">
        <v>331</v>
      </c>
      <c r="C718" t="s">
        <v>353</v>
      </c>
      <c r="D718" s="3">
        <v>41821</v>
      </c>
      <c r="E718">
        <v>71.06</v>
      </c>
      <c r="F718" t="s">
        <v>349</v>
      </c>
      <c r="G718" t="s">
        <v>333</v>
      </c>
      <c r="H718">
        <v>47198</v>
      </c>
      <c r="I718">
        <v>0</v>
      </c>
      <c r="J718" t="s">
        <v>334</v>
      </c>
      <c r="K718" t="s">
        <v>335</v>
      </c>
      <c r="L718" t="s">
        <v>354</v>
      </c>
      <c r="M718" t="s">
        <v>337</v>
      </c>
      <c r="N718" t="s">
        <v>349</v>
      </c>
      <c r="O718" t="s">
        <v>349</v>
      </c>
      <c r="P718" t="s">
        <v>338</v>
      </c>
      <c r="Q718" t="s">
        <v>344</v>
      </c>
      <c r="R718" t="s">
        <v>16</v>
      </c>
      <c r="S718" t="s">
        <v>356</v>
      </c>
      <c r="T718" t="s">
        <v>340</v>
      </c>
      <c r="U718" t="str">
        <f>VLOOKUP(A718,Sites!$A$1:$K$119,3,0)</f>
        <v>Office-Secondary Location</v>
      </c>
      <c r="V718" t="str">
        <f>VLOOKUP(A718,Sites!$A$1:$K$119,4,0)</f>
        <v>Line B</v>
      </c>
      <c r="W718" t="str">
        <f>VLOOKUP(A718,Sites!$A$1:$K$119,5,0)</f>
        <v>EMEA</v>
      </c>
      <c r="X718" t="str">
        <f>VLOOKUP(A718,Sites!$A$1:$K$119,6,0)</f>
        <v>Austria</v>
      </c>
      <c r="Y718" t="str">
        <f>VLOOKUP(A718,Sites!$A$1:$K$119,7,0)</f>
        <v>Vienna</v>
      </c>
      <c r="Z718" t="str">
        <f>VLOOKUP(A718,Sites!$A$1:$K$119,8,0)</f>
        <v>Vienna Address</v>
      </c>
      <c r="AA718" t="str">
        <f>VLOOKUP(A718,Sites!$A$1:$K$119,9,0)</f>
        <v>Vienna</v>
      </c>
      <c r="AB718">
        <f>VLOOKUP(A718,Sites!$A$1:$K$119,10,0)</f>
        <v>48.202120999999998</v>
      </c>
      <c r="AC718">
        <f>VLOOKUP(A718,Sites!$A$1:$K$119,11,0)</f>
        <v>16.372834000000001</v>
      </c>
    </row>
    <row r="719" spans="1:29" x14ac:dyDescent="0.3">
      <c r="A719">
        <v>8136775</v>
      </c>
      <c r="B719" t="s">
        <v>331</v>
      </c>
      <c r="C719" t="s">
        <v>353</v>
      </c>
      <c r="D719" s="3">
        <v>42186</v>
      </c>
      <c r="E719">
        <v>71.48</v>
      </c>
      <c r="F719" t="s">
        <v>349</v>
      </c>
      <c r="G719" t="s">
        <v>333</v>
      </c>
      <c r="H719">
        <v>47198</v>
      </c>
      <c r="I719">
        <v>0</v>
      </c>
      <c r="J719" t="s">
        <v>334</v>
      </c>
      <c r="K719" t="s">
        <v>335</v>
      </c>
      <c r="L719" t="s">
        <v>354</v>
      </c>
      <c r="M719" t="s">
        <v>337</v>
      </c>
      <c r="N719" t="s">
        <v>349</v>
      </c>
      <c r="O719" t="s">
        <v>349</v>
      </c>
      <c r="P719" t="s">
        <v>338</v>
      </c>
      <c r="Q719" t="s">
        <v>344</v>
      </c>
      <c r="R719" t="s">
        <v>16</v>
      </c>
      <c r="S719" t="s">
        <v>356</v>
      </c>
      <c r="T719" t="s">
        <v>340</v>
      </c>
      <c r="U719" t="str">
        <f>VLOOKUP(A719,Sites!$A$1:$K$119,3,0)</f>
        <v>Office-Secondary Location</v>
      </c>
      <c r="V719" t="str">
        <f>VLOOKUP(A719,Sites!$A$1:$K$119,4,0)</f>
        <v>Line B</v>
      </c>
      <c r="W719" t="str">
        <f>VLOOKUP(A719,Sites!$A$1:$K$119,5,0)</f>
        <v>EMEA</v>
      </c>
      <c r="X719" t="str">
        <f>VLOOKUP(A719,Sites!$A$1:$K$119,6,0)</f>
        <v>Austria</v>
      </c>
      <c r="Y719" t="str">
        <f>VLOOKUP(A719,Sites!$A$1:$K$119,7,0)</f>
        <v>Vienna</v>
      </c>
      <c r="Z719" t="str">
        <f>VLOOKUP(A719,Sites!$A$1:$K$119,8,0)</f>
        <v>Vienna Address</v>
      </c>
      <c r="AA719" t="str">
        <f>VLOOKUP(A719,Sites!$A$1:$K$119,9,0)</f>
        <v>Vienna</v>
      </c>
      <c r="AB719">
        <f>VLOOKUP(A719,Sites!$A$1:$K$119,10,0)</f>
        <v>48.202120999999998</v>
      </c>
      <c r="AC719">
        <f>VLOOKUP(A719,Sites!$A$1:$K$119,11,0)</f>
        <v>16.372834000000001</v>
      </c>
    </row>
    <row r="720" spans="1:29" x14ac:dyDescent="0.3">
      <c r="A720">
        <v>8136775</v>
      </c>
      <c r="B720" t="s">
        <v>331</v>
      </c>
      <c r="C720" t="s">
        <v>353</v>
      </c>
      <c r="D720" s="3">
        <v>42552</v>
      </c>
      <c r="E720">
        <v>58.96</v>
      </c>
      <c r="F720" t="s">
        <v>349</v>
      </c>
      <c r="G720" t="s">
        <v>333</v>
      </c>
      <c r="H720">
        <v>47198</v>
      </c>
      <c r="I720">
        <v>0</v>
      </c>
      <c r="J720" t="s">
        <v>334</v>
      </c>
      <c r="K720" t="s">
        <v>335</v>
      </c>
      <c r="L720" t="s">
        <v>354</v>
      </c>
      <c r="M720" t="s">
        <v>337</v>
      </c>
      <c r="N720" t="s">
        <v>349</v>
      </c>
      <c r="O720" t="s">
        <v>349</v>
      </c>
      <c r="P720" t="s">
        <v>338</v>
      </c>
      <c r="Q720" t="s">
        <v>344</v>
      </c>
      <c r="R720" t="s">
        <v>16</v>
      </c>
      <c r="S720" t="s">
        <v>356</v>
      </c>
      <c r="T720" t="s">
        <v>340</v>
      </c>
      <c r="U720" t="str">
        <f>VLOOKUP(A720,Sites!$A$1:$K$119,3,0)</f>
        <v>Office-Secondary Location</v>
      </c>
      <c r="V720" t="str">
        <f>VLOOKUP(A720,Sites!$A$1:$K$119,4,0)</f>
        <v>Line B</v>
      </c>
      <c r="W720" t="str">
        <f>VLOOKUP(A720,Sites!$A$1:$K$119,5,0)</f>
        <v>EMEA</v>
      </c>
      <c r="X720" t="str">
        <f>VLOOKUP(A720,Sites!$A$1:$K$119,6,0)</f>
        <v>Austria</v>
      </c>
      <c r="Y720" t="str">
        <f>VLOOKUP(A720,Sites!$A$1:$K$119,7,0)</f>
        <v>Vienna</v>
      </c>
      <c r="Z720" t="str">
        <f>VLOOKUP(A720,Sites!$A$1:$K$119,8,0)</f>
        <v>Vienna Address</v>
      </c>
      <c r="AA720" t="str">
        <f>VLOOKUP(A720,Sites!$A$1:$K$119,9,0)</f>
        <v>Vienna</v>
      </c>
      <c r="AB720">
        <f>VLOOKUP(A720,Sites!$A$1:$K$119,10,0)</f>
        <v>48.202120999999998</v>
      </c>
      <c r="AC720">
        <f>VLOOKUP(A720,Sites!$A$1:$K$119,11,0)</f>
        <v>16.372834000000001</v>
      </c>
    </row>
    <row r="721" spans="1:29" x14ac:dyDescent="0.3">
      <c r="A721">
        <v>8136775</v>
      </c>
      <c r="B721" t="s">
        <v>331</v>
      </c>
      <c r="C721" t="s">
        <v>353</v>
      </c>
      <c r="D721" s="3">
        <v>41426</v>
      </c>
      <c r="E721">
        <v>65.94</v>
      </c>
      <c r="F721" t="s">
        <v>349</v>
      </c>
      <c r="G721" t="s">
        <v>333</v>
      </c>
      <c r="H721">
        <v>47198</v>
      </c>
      <c r="I721">
        <v>0</v>
      </c>
      <c r="J721" t="s">
        <v>334</v>
      </c>
      <c r="K721" t="s">
        <v>335</v>
      </c>
      <c r="L721" t="s">
        <v>354</v>
      </c>
      <c r="M721" t="s">
        <v>337</v>
      </c>
      <c r="N721" t="s">
        <v>349</v>
      </c>
      <c r="O721" t="s">
        <v>349</v>
      </c>
      <c r="P721" t="s">
        <v>338</v>
      </c>
      <c r="Q721" t="s">
        <v>344</v>
      </c>
      <c r="R721" t="s">
        <v>16</v>
      </c>
      <c r="S721" t="s">
        <v>356</v>
      </c>
      <c r="T721" t="s">
        <v>340</v>
      </c>
      <c r="U721" t="str">
        <f>VLOOKUP(A721,Sites!$A$1:$K$119,3,0)</f>
        <v>Office-Secondary Location</v>
      </c>
      <c r="V721" t="str">
        <f>VLOOKUP(A721,Sites!$A$1:$K$119,4,0)</f>
        <v>Line B</v>
      </c>
      <c r="W721" t="str">
        <f>VLOOKUP(A721,Sites!$A$1:$K$119,5,0)</f>
        <v>EMEA</v>
      </c>
      <c r="X721" t="str">
        <f>VLOOKUP(A721,Sites!$A$1:$K$119,6,0)</f>
        <v>Austria</v>
      </c>
      <c r="Y721" t="str">
        <f>VLOOKUP(A721,Sites!$A$1:$K$119,7,0)</f>
        <v>Vienna</v>
      </c>
      <c r="Z721" t="str">
        <f>VLOOKUP(A721,Sites!$A$1:$K$119,8,0)</f>
        <v>Vienna Address</v>
      </c>
      <c r="AA721" t="str">
        <f>VLOOKUP(A721,Sites!$A$1:$K$119,9,0)</f>
        <v>Vienna</v>
      </c>
      <c r="AB721">
        <f>VLOOKUP(A721,Sites!$A$1:$K$119,10,0)</f>
        <v>48.202120999999998</v>
      </c>
      <c r="AC721">
        <f>VLOOKUP(A721,Sites!$A$1:$K$119,11,0)</f>
        <v>16.372834000000001</v>
      </c>
    </row>
    <row r="722" spans="1:29" x14ac:dyDescent="0.3">
      <c r="A722">
        <v>8136775</v>
      </c>
      <c r="B722" t="s">
        <v>331</v>
      </c>
      <c r="C722" t="s">
        <v>353</v>
      </c>
      <c r="D722" s="3">
        <v>41791</v>
      </c>
      <c r="E722">
        <v>68.14</v>
      </c>
      <c r="F722" t="s">
        <v>349</v>
      </c>
      <c r="G722" t="s">
        <v>333</v>
      </c>
      <c r="H722">
        <v>47198</v>
      </c>
      <c r="I722">
        <v>0</v>
      </c>
      <c r="J722" t="s">
        <v>334</v>
      </c>
      <c r="K722" t="s">
        <v>335</v>
      </c>
      <c r="L722" t="s">
        <v>354</v>
      </c>
      <c r="M722" t="s">
        <v>337</v>
      </c>
      <c r="N722" t="s">
        <v>349</v>
      </c>
      <c r="O722" t="s">
        <v>349</v>
      </c>
      <c r="P722" t="s">
        <v>338</v>
      </c>
      <c r="Q722" t="s">
        <v>344</v>
      </c>
      <c r="R722" t="s">
        <v>16</v>
      </c>
      <c r="S722" t="s">
        <v>356</v>
      </c>
      <c r="T722" t="s">
        <v>340</v>
      </c>
      <c r="U722" t="str">
        <f>VLOOKUP(A722,Sites!$A$1:$K$119,3,0)</f>
        <v>Office-Secondary Location</v>
      </c>
      <c r="V722" t="str">
        <f>VLOOKUP(A722,Sites!$A$1:$K$119,4,0)</f>
        <v>Line B</v>
      </c>
      <c r="W722" t="str">
        <f>VLOOKUP(A722,Sites!$A$1:$K$119,5,0)</f>
        <v>EMEA</v>
      </c>
      <c r="X722" t="str">
        <f>VLOOKUP(A722,Sites!$A$1:$K$119,6,0)</f>
        <v>Austria</v>
      </c>
      <c r="Y722" t="str">
        <f>VLOOKUP(A722,Sites!$A$1:$K$119,7,0)</f>
        <v>Vienna</v>
      </c>
      <c r="Z722" t="str">
        <f>VLOOKUP(A722,Sites!$A$1:$K$119,8,0)</f>
        <v>Vienna Address</v>
      </c>
      <c r="AA722" t="str">
        <f>VLOOKUP(A722,Sites!$A$1:$K$119,9,0)</f>
        <v>Vienna</v>
      </c>
      <c r="AB722">
        <f>VLOOKUP(A722,Sites!$A$1:$K$119,10,0)</f>
        <v>48.202120999999998</v>
      </c>
      <c r="AC722">
        <f>VLOOKUP(A722,Sites!$A$1:$K$119,11,0)</f>
        <v>16.372834000000001</v>
      </c>
    </row>
    <row r="723" spans="1:29" x14ac:dyDescent="0.3">
      <c r="A723">
        <v>8136775</v>
      </c>
      <c r="B723" t="s">
        <v>331</v>
      </c>
      <c r="C723" t="s">
        <v>353</v>
      </c>
      <c r="D723" s="3">
        <v>42156</v>
      </c>
      <c r="E723">
        <v>69.25</v>
      </c>
      <c r="F723" t="s">
        <v>349</v>
      </c>
      <c r="G723" t="s">
        <v>333</v>
      </c>
      <c r="H723">
        <v>47198</v>
      </c>
      <c r="I723">
        <v>0</v>
      </c>
      <c r="J723" t="s">
        <v>334</v>
      </c>
      <c r="K723" t="s">
        <v>335</v>
      </c>
      <c r="L723" t="s">
        <v>354</v>
      </c>
      <c r="M723" t="s">
        <v>337</v>
      </c>
      <c r="N723" t="s">
        <v>349</v>
      </c>
      <c r="O723" t="s">
        <v>349</v>
      </c>
      <c r="P723" t="s">
        <v>338</v>
      </c>
      <c r="Q723" t="s">
        <v>344</v>
      </c>
      <c r="R723" t="s">
        <v>16</v>
      </c>
      <c r="S723" t="s">
        <v>356</v>
      </c>
      <c r="T723" t="s">
        <v>340</v>
      </c>
      <c r="U723" t="str">
        <f>VLOOKUP(A723,Sites!$A$1:$K$119,3,0)</f>
        <v>Office-Secondary Location</v>
      </c>
      <c r="V723" t="str">
        <f>VLOOKUP(A723,Sites!$A$1:$K$119,4,0)</f>
        <v>Line B</v>
      </c>
      <c r="W723" t="str">
        <f>VLOOKUP(A723,Sites!$A$1:$K$119,5,0)</f>
        <v>EMEA</v>
      </c>
      <c r="X723" t="str">
        <f>VLOOKUP(A723,Sites!$A$1:$K$119,6,0)</f>
        <v>Austria</v>
      </c>
      <c r="Y723" t="str">
        <f>VLOOKUP(A723,Sites!$A$1:$K$119,7,0)</f>
        <v>Vienna</v>
      </c>
      <c r="Z723" t="str">
        <f>VLOOKUP(A723,Sites!$A$1:$K$119,8,0)</f>
        <v>Vienna Address</v>
      </c>
      <c r="AA723" t="str">
        <f>VLOOKUP(A723,Sites!$A$1:$K$119,9,0)</f>
        <v>Vienna</v>
      </c>
      <c r="AB723">
        <f>VLOOKUP(A723,Sites!$A$1:$K$119,10,0)</f>
        <v>48.202120999999998</v>
      </c>
      <c r="AC723">
        <f>VLOOKUP(A723,Sites!$A$1:$K$119,11,0)</f>
        <v>16.372834000000001</v>
      </c>
    </row>
    <row r="724" spans="1:29" x14ac:dyDescent="0.3">
      <c r="A724">
        <v>8136775</v>
      </c>
      <c r="B724" t="s">
        <v>331</v>
      </c>
      <c r="C724" t="s">
        <v>353</v>
      </c>
      <c r="D724" s="3">
        <v>42522</v>
      </c>
      <c r="E724">
        <v>61.67</v>
      </c>
      <c r="F724" t="s">
        <v>349</v>
      </c>
      <c r="G724" t="s">
        <v>333</v>
      </c>
      <c r="H724">
        <v>47198</v>
      </c>
      <c r="I724">
        <v>0</v>
      </c>
      <c r="J724" t="s">
        <v>334</v>
      </c>
      <c r="K724" t="s">
        <v>335</v>
      </c>
      <c r="L724" t="s">
        <v>354</v>
      </c>
      <c r="M724" t="s">
        <v>337</v>
      </c>
      <c r="N724" t="s">
        <v>349</v>
      </c>
      <c r="O724" t="s">
        <v>349</v>
      </c>
      <c r="P724" t="s">
        <v>338</v>
      </c>
      <c r="Q724" t="s">
        <v>344</v>
      </c>
      <c r="R724" t="s">
        <v>16</v>
      </c>
      <c r="S724" t="s">
        <v>356</v>
      </c>
      <c r="T724" t="s">
        <v>340</v>
      </c>
      <c r="U724" t="str">
        <f>VLOOKUP(A724,Sites!$A$1:$K$119,3,0)</f>
        <v>Office-Secondary Location</v>
      </c>
      <c r="V724" t="str">
        <f>VLOOKUP(A724,Sites!$A$1:$K$119,4,0)</f>
        <v>Line B</v>
      </c>
      <c r="W724" t="str">
        <f>VLOOKUP(A724,Sites!$A$1:$K$119,5,0)</f>
        <v>EMEA</v>
      </c>
      <c r="X724" t="str">
        <f>VLOOKUP(A724,Sites!$A$1:$K$119,6,0)</f>
        <v>Austria</v>
      </c>
      <c r="Y724" t="str">
        <f>VLOOKUP(A724,Sites!$A$1:$K$119,7,0)</f>
        <v>Vienna</v>
      </c>
      <c r="Z724" t="str">
        <f>VLOOKUP(A724,Sites!$A$1:$K$119,8,0)</f>
        <v>Vienna Address</v>
      </c>
      <c r="AA724" t="str">
        <f>VLOOKUP(A724,Sites!$A$1:$K$119,9,0)</f>
        <v>Vienna</v>
      </c>
      <c r="AB724">
        <f>VLOOKUP(A724,Sites!$A$1:$K$119,10,0)</f>
        <v>48.202120999999998</v>
      </c>
      <c r="AC724">
        <f>VLOOKUP(A724,Sites!$A$1:$K$119,11,0)</f>
        <v>16.372834000000001</v>
      </c>
    </row>
    <row r="725" spans="1:29" x14ac:dyDescent="0.3">
      <c r="A725">
        <v>8136775</v>
      </c>
      <c r="B725" t="s">
        <v>331</v>
      </c>
      <c r="C725" t="s">
        <v>353</v>
      </c>
      <c r="D725" s="3">
        <v>41334</v>
      </c>
      <c r="E725">
        <v>61.44</v>
      </c>
      <c r="F725">
        <v>43</v>
      </c>
      <c r="G725" t="s">
        <v>333</v>
      </c>
      <c r="H725">
        <v>47198</v>
      </c>
      <c r="I725">
        <v>0</v>
      </c>
      <c r="J725" t="s">
        <v>334</v>
      </c>
      <c r="K725" t="s">
        <v>335</v>
      </c>
      <c r="L725" t="s">
        <v>354</v>
      </c>
      <c r="M725" t="s">
        <v>337</v>
      </c>
      <c r="N725" t="s">
        <v>349</v>
      </c>
      <c r="O725" t="s">
        <v>349</v>
      </c>
      <c r="P725" t="s">
        <v>338</v>
      </c>
      <c r="Q725" t="s">
        <v>344</v>
      </c>
      <c r="R725" t="s">
        <v>16</v>
      </c>
      <c r="S725" t="s">
        <v>356</v>
      </c>
      <c r="T725" t="s">
        <v>340</v>
      </c>
      <c r="U725" t="str">
        <f>VLOOKUP(A725,Sites!$A$1:$K$119,3,0)</f>
        <v>Office-Secondary Location</v>
      </c>
      <c r="V725" t="str">
        <f>VLOOKUP(A725,Sites!$A$1:$K$119,4,0)</f>
        <v>Line B</v>
      </c>
      <c r="W725" t="str">
        <f>VLOOKUP(A725,Sites!$A$1:$K$119,5,0)</f>
        <v>EMEA</v>
      </c>
      <c r="X725" t="str">
        <f>VLOOKUP(A725,Sites!$A$1:$K$119,6,0)</f>
        <v>Austria</v>
      </c>
      <c r="Y725" t="str">
        <f>VLOOKUP(A725,Sites!$A$1:$K$119,7,0)</f>
        <v>Vienna</v>
      </c>
      <c r="Z725" t="str">
        <f>VLOOKUP(A725,Sites!$A$1:$K$119,8,0)</f>
        <v>Vienna Address</v>
      </c>
      <c r="AA725" t="str">
        <f>VLOOKUP(A725,Sites!$A$1:$K$119,9,0)</f>
        <v>Vienna</v>
      </c>
      <c r="AB725">
        <f>VLOOKUP(A725,Sites!$A$1:$K$119,10,0)</f>
        <v>48.202120999999998</v>
      </c>
      <c r="AC725">
        <f>VLOOKUP(A725,Sites!$A$1:$K$119,11,0)</f>
        <v>16.372834000000001</v>
      </c>
    </row>
    <row r="726" spans="1:29" x14ac:dyDescent="0.3">
      <c r="A726">
        <v>8136775</v>
      </c>
      <c r="B726" t="s">
        <v>331</v>
      </c>
      <c r="C726" t="s">
        <v>353</v>
      </c>
      <c r="D726" s="3">
        <v>41699</v>
      </c>
      <c r="E726">
        <v>76.819999999999993</v>
      </c>
      <c r="F726" t="s">
        <v>349</v>
      </c>
      <c r="G726" t="s">
        <v>333</v>
      </c>
      <c r="H726">
        <v>47198</v>
      </c>
      <c r="I726">
        <v>0</v>
      </c>
      <c r="J726" t="s">
        <v>334</v>
      </c>
      <c r="K726" t="s">
        <v>335</v>
      </c>
      <c r="L726" t="s">
        <v>354</v>
      </c>
      <c r="M726" t="s">
        <v>337</v>
      </c>
      <c r="N726" t="s">
        <v>349</v>
      </c>
      <c r="O726" t="s">
        <v>349</v>
      </c>
      <c r="P726" t="s">
        <v>338</v>
      </c>
      <c r="Q726" t="s">
        <v>344</v>
      </c>
      <c r="R726" t="s">
        <v>16</v>
      </c>
      <c r="S726" t="s">
        <v>356</v>
      </c>
      <c r="T726" t="s">
        <v>340</v>
      </c>
      <c r="U726" t="str">
        <f>VLOOKUP(A726,Sites!$A$1:$K$119,3,0)</f>
        <v>Office-Secondary Location</v>
      </c>
      <c r="V726" t="str">
        <f>VLOOKUP(A726,Sites!$A$1:$K$119,4,0)</f>
        <v>Line B</v>
      </c>
      <c r="W726" t="str">
        <f>VLOOKUP(A726,Sites!$A$1:$K$119,5,0)</f>
        <v>EMEA</v>
      </c>
      <c r="X726" t="str">
        <f>VLOOKUP(A726,Sites!$A$1:$K$119,6,0)</f>
        <v>Austria</v>
      </c>
      <c r="Y726" t="str">
        <f>VLOOKUP(A726,Sites!$A$1:$K$119,7,0)</f>
        <v>Vienna</v>
      </c>
      <c r="Z726" t="str">
        <f>VLOOKUP(A726,Sites!$A$1:$K$119,8,0)</f>
        <v>Vienna Address</v>
      </c>
      <c r="AA726" t="str">
        <f>VLOOKUP(A726,Sites!$A$1:$K$119,9,0)</f>
        <v>Vienna</v>
      </c>
      <c r="AB726">
        <f>VLOOKUP(A726,Sites!$A$1:$K$119,10,0)</f>
        <v>48.202120999999998</v>
      </c>
      <c r="AC726">
        <f>VLOOKUP(A726,Sites!$A$1:$K$119,11,0)</f>
        <v>16.372834000000001</v>
      </c>
    </row>
    <row r="727" spans="1:29" x14ac:dyDescent="0.3">
      <c r="A727">
        <v>8136775</v>
      </c>
      <c r="B727" t="s">
        <v>331</v>
      </c>
      <c r="C727" t="s">
        <v>353</v>
      </c>
      <c r="D727" s="3">
        <v>42064</v>
      </c>
      <c r="E727">
        <v>66.05</v>
      </c>
      <c r="F727" t="s">
        <v>349</v>
      </c>
      <c r="G727" t="s">
        <v>333</v>
      </c>
      <c r="H727">
        <v>47198</v>
      </c>
      <c r="I727">
        <v>0</v>
      </c>
      <c r="J727" t="s">
        <v>334</v>
      </c>
      <c r="K727" t="s">
        <v>335</v>
      </c>
      <c r="L727" t="s">
        <v>354</v>
      </c>
      <c r="M727" t="s">
        <v>337</v>
      </c>
      <c r="N727" t="s">
        <v>349</v>
      </c>
      <c r="O727" t="s">
        <v>349</v>
      </c>
      <c r="P727" t="s">
        <v>338</v>
      </c>
      <c r="Q727" t="s">
        <v>344</v>
      </c>
      <c r="R727" t="s">
        <v>16</v>
      </c>
      <c r="S727" t="s">
        <v>356</v>
      </c>
      <c r="T727" t="s">
        <v>340</v>
      </c>
      <c r="U727" t="str">
        <f>VLOOKUP(A727,Sites!$A$1:$K$119,3,0)</f>
        <v>Office-Secondary Location</v>
      </c>
      <c r="V727" t="str">
        <f>VLOOKUP(A727,Sites!$A$1:$K$119,4,0)</f>
        <v>Line B</v>
      </c>
      <c r="W727" t="str">
        <f>VLOOKUP(A727,Sites!$A$1:$K$119,5,0)</f>
        <v>EMEA</v>
      </c>
      <c r="X727" t="str">
        <f>VLOOKUP(A727,Sites!$A$1:$K$119,6,0)</f>
        <v>Austria</v>
      </c>
      <c r="Y727" t="str">
        <f>VLOOKUP(A727,Sites!$A$1:$K$119,7,0)</f>
        <v>Vienna</v>
      </c>
      <c r="Z727" t="str">
        <f>VLOOKUP(A727,Sites!$A$1:$K$119,8,0)</f>
        <v>Vienna Address</v>
      </c>
      <c r="AA727" t="str">
        <f>VLOOKUP(A727,Sites!$A$1:$K$119,9,0)</f>
        <v>Vienna</v>
      </c>
      <c r="AB727">
        <f>VLOOKUP(A727,Sites!$A$1:$K$119,10,0)</f>
        <v>48.202120999999998</v>
      </c>
      <c r="AC727">
        <f>VLOOKUP(A727,Sites!$A$1:$K$119,11,0)</f>
        <v>16.372834000000001</v>
      </c>
    </row>
    <row r="728" spans="1:29" x14ac:dyDescent="0.3">
      <c r="A728">
        <v>8136775</v>
      </c>
      <c r="B728" t="s">
        <v>331</v>
      </c>
      <c r="C728" t="s">
        <v>353</v>
      </c>
      <c r="D728" s="3">
        <v>42430</v>
      </c>
      <c r="E728">
        <v>64.650000000000006</v>
      </c>
      <c r="F728" t="s">
        <v>349</v>
      </c>
      <c r="G728" t="s">
        <v>333</v>
      </c>
      <c r="H728">
        <v>47198</v>
      </c>
      <c r="I728">
        <v>0</v>
      </c>
      <c r="J728" t="s">
        <v>334</v>
      </c>
      <c r="K728" t="s">
        <v>335</v>
      </c>
      <c r="L728" t="s">
        <v>354</v>
      </c>
      <c r="M728" t="s">
        <v>337</v>
      </c>
      <c r="N728" t="s">
        <v>349</v>
      </c>
      <c r="O728" t="s">
        <v>349</v>
      </c>
      <c r="P728" t="s">
        <v>338</v>
      </c>
      <c r="Q728" t="s">
        <v>344</v>
      </c>
      <c r="R728" t="s">
        <v>16</v>
      </c>
      <c r="S728" t="s">
        <v>356</v>
      </c>
      <c r="T728" t="s">
        <v>340</v>
      </c>
      <c r="U728" t="str">
        <f>VLOOKUP(A728,Sites!$A$1:$K$119,3,0)</f>
        <v>Office-Secondary Location</v>
      </c>
      <c r="V728" t="str">
        <f>VLOOKUP(A728,Sites!$A$1:$K$119,4,0)</f>
        <v>Line B</v>
      </c>
      <c r="W728" t="str">
        <f>VLOOKUP(A728,Sites!$A$1:$K$119,5,0)</f>
        <v>EMEA</v>
      </c>
      <c r="X728" t="str">
        <f>VLOOKUP(A728,Sites!$A$1:$K$119,6,0)</f>
        <v>Austria</v>
      </c>
      <c r="Y728" t="str">
        <f>VLOOKUP(A728,Sites!$A$1:$K$119,7,0)</f>
        <v>Vienna</v>
      </c>
      <c r="Z728" t="str">
        <f>VLOOKUP(A728,Sites!$A$1:$K$119,8,0)</f>
        <v>Vienna Address</v>
      </c>
      <c r="AA728" t="str">
        <f>VLOOKUP(A728,Sites!$A$1:$K$119,9,0)</f>
        <v>Vienna</v>
      </c>
      <c r="AB728">
        <f>VLOOKUP(A728,Sites!$A$1:$K$119,10,0)</f>
        <v>48.202120999999998</v>
      </c>
      <c r="AC728">
        <f>VLOOKUP(A728,Sites!$A$1:$K$119,11,0)</f>
        <v>16.372834000000001</v>
      </c>
    </row>
    <row r="729" spans="1:29" x14ac:dyDescent="0.3">
      <c r="A729">
        <v>8136775</v>
      </c>
      <c r="B729" t="s">
        <v>331</v>
      </c>
      <c r="C729" t="s">
        <v>353</v>
      </c>
      <c r="D729" s="3">
        <v>42795</v>
      </c>
      <c r="E729">
        <v>58.88</v>
      </c>
      <c r="F729" t="s">
        <v>349</v>
      </c>
      <c r="G729" t="s">
        <v>333</v>
      </c>
      <c r="H729">
        <v>47198</v>
      </c>
      <c r="I729">
        <v>0</v>
      </c>
      <c r="J729" t="s">
        <v>334</v>
      </c>
      <c r="K729" t="s">
        <v>335</v>
      </c>
      <c r="L729" t="s">
        <v>354</v>
      </c>
      <c r="M729" t="s">
        <v>337</v>
      </c>
      <c r="N729" t="s">
        <v>349</v>
      </c>
      <c r="O729" t="s">
        <v>349</v>
      </c>
      <c r="P729" t="s">
        <v>338</v>
      </c>
      <c r="Q729" t="s">
        <v>344</v>
      </c>
      <c r="R729" t="s">
        <v>16</v>
      </c>
      <c r="S729" t="s">
        <v>356</v>
      </c>
      <c r="T729" t="s">
        <v>340</v>
      </c>
      <c r="U729" t="str">
        <f>VLOOKUP(A729,Sites!$A$1:$K$119,3,0)</f>
        <v>Office-Secondary Location</v>
      </c>
      <c r="V729" t="str">
        <f>VLOOKUP(A729,Sites!$A$1:$K$119,4,0)</f>
        <v>Line B</v>
      </c>
      <c r="W729" t="str">
        <f>VLOOKUP(A729,Sites!$A$1:$K$119,5,0)</f>
        <v>EMEA</v>
      </c>
      <c r="X729" t="str">
        <f>VLOOKUP(A729,Sites!$A$1:$K$119,6,0)</f>
        <v>Austria</v>
      </c>
      <c r="Y729" t="str">
        <f>VLOOKUP(A729,Sites!$A$1:$K$119,7,0)</f>
        <v>Vienna</v>
      </c>
      <c r="Z729" t="str">
        <f>VLOOKUP(A729,Sites!$A$1:$K$119,8,0)</f>
        <v>Vienna Address</v>
      </c>
      <c r="AA729" t="str">
        <f>VLOOKUP(A729,Sites!$A$1:$K$119,9,0)</f>
        <v>Vienna</v>
      </c>
      <c r="AB729">
        <f>VLOOKUP(A729,Sites!$A$1:$K$119,10,0)</f>
        <v>48.202120999999998</v>
      </c>
      <c r="AC729">
        <f>VLOOKUP(A729,Sites!$A$1:$K$119,11,0)</f>
        <v>16.372834000000001</v>
      </c>
    </row>
    <row r="730" spans="1:29" x14ac:dyDescent="0.3">
      <c r="A730">
        <v>8136775</v>
      </c>
      <c r="B730" t="s">
        <v>331</v>
      </c>
      <c r="C730" t="s">
        <v>353</v>
      </c>
      <c r="D730" s="3">
        <v>41395</v>
      </c>
      <c r="E730">
        <v>67.260000000000005</v>
      </c>
      <c r="F730" t="s">
        <v>349</v>
      </c>
      <c r="G730" t="s">
        <v>333</v>
      </c>
      <c r="H730">
        <v>47198</v>
      </c>
      <c r="I730">
        <v>0</v>
      </c>
      <c r="J730" t="s">
        <v>334</v>
      </c>
      <c r="K730" t="s">
        <v>335</v>
      </c>
      <c r="L730" t="s">
        <v>354</v>
      </c>
      <c r="M730" t="s">
        <v>337</v>
      </c>
      <c r="N730" t="s">
        <v>349</v>
      </c>
      <c r="O730" t="s">
        <v>349</v>
      </c>
      <c r="P730" t="s">
        <v>338</v>
      </c>
      <c r="Q730" t="s">
        <v>344</v>
      </c>
      <c r="R730" t="s">
        <v>16</v>
      </c>
      <c r="S730" t="s">
        <v>356</v>
      </c>
      <c r="T730" t="s">
        <v>340</v>
      </c>
      <c r="U730" t="str">
        <f>VLOOKUP(A730,Sites!$A$1:$K$119,3,0)</f>
        <v>Office-Secondary Location</v>
      </c>
      <c r="V730" t="str">
        <f>VLOOKUP(A730,Sites!$A$1:$K$119,4,0)</f>
        <v>Line B</v>
      </c>
      <c r="W730" t="str">
        <f>VLOOKUP(A730,Sites!$A$1:$K$119,5,0)</f>
        <v>EMEA</v>
      </c>
      <c r="X730" t="str">
        <f>VLOOKUP(A730,Sites!$A$1:$K$119,6,0)</f>
        <v>Austria</v>
      </c>
      <c r="Y730" t="str">
        <f>VLOOKUP(A730,Sites!$A$1:$K$119,7,0)</f>
        <v>Vienna</v>
      </c>
      <c r="Z730" t="str">
        <f>VLOOKUP(A730,Sites!$A$1:$K$119,8,0)</f>
        <v>Vienna Address</v>
      </c>
      <c r="AA730" t="str">
        <f>VLOOKUP(A730,Sites!$A$1:$K$119,9,0)</f>
        <v>Vienna</v>
      </c>
      <c r="AB730">
        <f>VLOOKUP(A730,Sites!$A$1:$K$119,10,0)</f>
        <v>48.202120999999998</v>
      </c>
      <c r="AC730">
        <f>VLOOKUP(A730,Sites!$A$1:$K$119,11,0)</f>
        <v>16.372834000000001</v>
      </c>
    </row>
    <row r="731" spans="1:29" x14ac:dyDescent="0.3">
      <c r="A731">
        <v>8136775</v>
      </c>
      <c r="B731" t="s">
        <v>331</v>
      </c>
      <c r="C731" t="s">
        <v>353</v>
      </c>
      <c r="D731" s="3">
        <v>41760</v>
      </c>
      <c r="E731">
        <v>70.13</v>
      </c>
      <c r="F731" t="s">
        <v>349</v>
      </c>
      <c r="G731" t="s">
        <v>333</v>
      </c>
      <c r="H731">
        <v>47198</v>
      </c>
      <c r="I731">
        <v>0</v>
      </c>
      <c r="J731" t="s">
        <v>334</v>
      </c>
      <c r="K731" t="s">
        <v>335</v>
      </c>
      <c r="L731" t="s">
        <v>354</v>
      </c>
      <c r="M731" t="s">
        <v>337</v>
      </c>
      <c r="N731" t="s">
        <v>349</v>
      </c>
      <c r="O731" t="s">
        <v>349</v>
      </c>
      <c r="P731" t="s">
        <v>338</v>
      </c>
      <c r="Q731" t="s">
        <v>344</v>
      </c>
      <c r="R731" t="s">
        <v>16</v>
      </c>
      <c r="S731" t="s">
        <v>356</v>
      </c>
      <c r="T731" t="s">
        <v>340</v>
      </c>
      <c r="U731" t="str">
        <f>VLOOKUP(A731,Sites!$A$1:$K$119,3,0)</f>
        <v>Office-Secondary Location</v>
      </c>
      <c r="V731" t="str">
        <f>VLOOKUP(A731,Sites!$A$1:$K$119,4,0)</f>
        <v>Line B</v>
      </c>
      <c r="W731" t="str">
        <f>VLOOKUP(A731,Sites!$A$1:$K$119,5,0)</f>
        <v>EMEA</v>
      </c>
      <c r="X731" t="str">
        <f>VLOOKUP(A731,Sites!$A$1:$K$119,6,0)</f>
        <v>Austria</v>
      </c>
      <c r="Y731" t="str">
        <f>VLOOKUP(A731,Sites!$A$1:$K$119,7,0)</f>
        <v>Vienna</v>
      </c>
      <c r="Z731" t="str">
        <f>VLOOKUP(A731,Sites!$A$1:$K$119,8,0)</f>
        <v>Vienna Address</v>
      </c>
      <c r="AA731" t="str">
        <f>VLOOKUP(A731,Sites!$A$1:$K$119,9,0)</f>
        <v>Vienna</v>
      </c>
      <c r="AB731">
        <f>VLOOKUP(A731,Sites!$A$1:$K$119,10,0)</f>
        <v>48.202120999999998</v>
      </c>
      <c r="AC731">
        <f>VLOOKUP(A731,Sites!$A$1:$K$119,11,0)</f>
        <v>16.372834000000001</v>
      </c>
    </row>
    <row r="732" spans="1:29" x14ac:dyDescent="0.3">
      <c r="A732">
        <v>8136775</v>
      </c>
      <c r="B732" t="s">
        <v>331</v>
      </c>
      <c r="C732" t="s">
        <v>353</v>
      </c>
      <c r="D732" s="3">
        <v>42125</v>
      </c>
      <c r="E732">
        <v>71</v>
      </c>
      <c r="F732" t="s">
        <v>349</v>
      </c>
      <c r="G732" t="s">
        <v>333</v>
      </c>
      <c r="H732">
        <v>47198</v>
      </c>
      <c r="I732">
        <v>0</v>
      </c>
      <c r="J732" t="s">
        <v>334</v>
      </c>
      <c r="K732" t="s">
        <v>335</v>
      </c>
      <c r="L732" t="s">
        <v>354</v>
      </c>
      <c r="M732" t="s">
        <v>337</v>
      </c>
      <c r="N732" t="s">
        <v>349</v>
      </c>
      <c r="O732" t="s">
        <v>349</v>
      </c>
      <c r="P732" t="s">
        <v>338</v>
      </c>
      <c r="Q732" t="s">
        <v>344</v>
      </c>
      <c r="R732" t="s">
        <v>16</v>
      </c>
      <c r="S732" t="s">
        <v>356</v>
      </c>
      <c r="T732" t="s">
        <v>340</v>
      </c>
      <c r="U732" t="str">
        <f>VLOOKUP(A732,Sites!$A$1:$K$119,3,0)</f>
        <v>Office-Secondary Location</v>
      </c>
      <c r="V732" t="str">
        <f>VLOOKUP(A732,Sites!$A$1:$K$119,4,0)</f>
        <v>Line B</v>
      </c>
      <c r="W732" t="str">
        <f>VLOOKUP(A732,Sites!$A$1:$K$119,5,0)</f>
        <v>EMEA</v>
      </c>
      <c r="X732" t="str">
        <f>VLOOKUP(A732,Sites!$A$1:$K$119,6,0)</f>
        <v>Austria</v>
      </c>
      <c r="Y732" t="str">
        <f>VLOOKUP(A732,Sites!$A$1:$K$119,7,0)</f>
        <v>Vienna</v>
      </c>
      <c r="Z732" t="str">
        <f>VLOOKUP(A732,Sites!$A$1:$K$119,8,0)</f>
        <v>Vienna Address</v>
      </c>
      <c r="AA732" t="str">
        <f>VLOOKUP(A732,Sites!$A$1:$K$119,9,0)</f>
        <v>Vienna</v>
      </c>
      <c r="AB732">
        <f>VLOOKUP(A732,Sites!$A$1:$K$119,10,0)</f>
        <v>48.202120999999998</v>
      </c>
      <c r="AC732">
        <f>VLOOKUP(A732,Sites!$A$1:$K$119,11,0)</f>
        <v>16.372834000000001</v>
      </c>
    </row>
    <row r="733" spans="1:29" x14ac:dyDescent="0.3">
      <c r="A733">
        <v>8136775</v>
      </c>
      <c r="B733" t="s">
        <v>331</v>
      </c>
      <c r="C733" t="s">
        <v>353</v>
      </c>
      <c r="D733" s="3">
        <v>42491</v>
      </c>
      <c r="E733">
        <v>65.2</v>
      </c>
      <c r="F733" t="s">
        <v>349</v>
      </c>
      <c r="G733" t="s">
        <v>333</v>
      </c>
      <c r="H733">
        <v>47198</v>
      </c>
      <c r="I733">
        <v>0</v>
      </c>
      <c r="J733" t="s">
        <v>334</v>
      </c>
      <c r="K733" t="s">
        <v>335</v>
      </c>
      <c r="L733" t="s">
        <v>354</v>
      </c>
      <c r="M733" t="s">
        <v>337</v>
      </c>
      <c r="N733" t="s">
        <v>349</v>
      </c>
      <c r="O733" t="s">
        <v>349</v>
      </c>
      <c r="P733" t="s">
        <v>338</v>
      </c>
      <c r="Q733" t="s">
        <v>344</v>
      </c>
      <c r="R733" t="s">
        <v>16</v>
      </c>
      <c r="S733" t="s">
        <v>356</v>
      </c>
      <c r="T733" t="s">
        <v>340</v>
      </c>
      <c r="U733" t="str">
        <f>VLOOKUP(A733,Sites!$A$1:$K$119,3,0)</f>
        <v>Office-Secondary Location</v>
      </c>
      <c r="V733" t="str">
        <f>VLOOKUP(A733,Sites!$A$1:$K$119,4,0)</f>
        <v>Line B</v>
      </c>
      <c r="W733" t="str">
        <f>VLOOKUP(A733,Sites!$A$1:$K$119,5,0)</f>
        <v>EMEA</v>
      </c>
      <c r="X733" t="str">
        <f>VLOOKUP(A733,Sites!$A$1:$K$119,6,0)</f>
        <v>Austria</v>
      </c>
      <c r="Y733" t="str">
        <f>VLOOKUP(A733,Sites!$A$1:$K$119,7,0)</f>
        <v>Vienna</v>
      </c>
      <c r="Z733" t="str">
        <f>VLOOKUP(A733,Sites!$A$1:$K$119,8,0)</f>
        <v>Vienna Address</v>
      </c>
      <c r="AA733" t="str">
        <f>VLOOKUP(A733,Sites!$A$1:$K$119,9,0)</f>
        <v>Vienna</v>
      </c>
      <c r="AB733">
        <f>VLOOKUP(A733,Sites!$A$1:$K$119,10,0)</f>
        <v>48.202120999999998</v>
      </c>
      <c r="AC733">
        <f>VLOOKUP(A733,Sites!$A$1:$K$119,11,0)</f>
        <v>16.372834000000001</v>
      </c>
    </row>
    <row r="734" spans="1:29" x14ac:dyDescent="0.3">
      <c r="A734">
        <v>8136775</v>
      </c>
      <c r="B734" t="s">
        <v>331</v>
      </c>
      <c r="C734" t="s">
        <v>353</v>
      </c>
      <c r="D734" s="3">
        <v>41579</v>
      </c>
      <c r="E734">
        <v>72</v>
      </c>
      <c r="F734" t="s">
        <v>349</v>
      </c>
      <c r="G734" t="s">
        <v>333</v>
      </c>
      <c r="H734">
        <v>47198</v>
      </c>
      <c r="I734">
        <v>0</v>
      </c>
      <c r="J734" t="s">
        <v>334</v>
      </c>
      <c r="K734" t="s">
        <v>335</v>
      </c>
      <c r="L734" t="s">
        <v>354</v>
      </c>
      <c r="M734" t="s">
        <v>337</v>
      </c>
      <c r="N734" t="s">
        <v>349</v>
      </c>
      <c r="O734" t="s">
        <v>349</v>
      </c>
      <c r="P734" t="s">
        <v>338</v>
      </c>
      <c r="Q734" t="s">
        <v>344</v>
      </c>
      <c r="R734" t="s">
        <v>16</v>
      </c>
      <c r="S734" t="s">
        <v>356</v>
      </c>
      <c r="T734" t="s">
        <v>340</v>
      </c>
      <c r="U734" t="str">
        <f>VLOOKUP(A734,Sites!$A$1:$K$119,3,0)</f>
        <v>Office-Secondary Location</v>
      </c>
      <c r="V734" t="str">
        <f>VLOOKUP(A734,Sites!$A$1:$K$119,4,0)</f>
        <v>Line B</v>
      </c>
      <c r="W734" t="str">
        <f>VLOOKUP(A734,Sites!$A$1:$K$119,5,0)</f>
        <v>EMEA</v>
      </c>
      <c r="X734" t="str">
        <f>VLOOKUP(A734,Sites!$A$1:$K$119,6,0)</f>
        <v>Austria</v>
      </c>
      <c r="Y734" t="str">
        <f>VLOOKUP(A734,Sites!$A$1:$K$119,7,0)</f>
        <v>Vienna</v>
      </c>
      <c r="Z734" t="str">
        <f>VLOOKUP(A734,Sites!$A$1:$K$119,8,0)</f>
        <v>Vienna Address</v>
      </c>
      <c r="AA734" t="str">
        <f>VLOOKUP(A734,Sites!$A$1:$K$119,9,0)</f>
        <v>Vienna</v>
      </c>
      <c r="AB734">
        <f>VLOOKUP(A734,Sites!$A$1:$K$119,10,0)</f>
        <v>48.202120999999998</v>
      </c>
      <c r="AC734">
        <f>VLOOKUP(A734,Sites!$A$1:$K$119,11,0)</f>
        <v>16.372834000000001</v>
      </c>
    </row>
    <row r="735" spans="1:29" x14ac:dyDescent="0.3">
      <c r="A735">
        <v>8136775</v>
      </c>
      <c r="B735" t="s">
        <v>331</v>
      </c>
      <c r="C735" t="s">
        <v>353</v>
      </c>
      <c r="D735" s="3">
        <v>41944</v>
      </c>
      <c r="E735">
        <v>2.25</v>
      </c>
      <c r="F735" t="s">
        <v>349</v>
      </c>
      <c r="G735" t="s">
        <v>333</v>
      </c>
      <c r="H735">
        <v>47198</v>
      </c>
      <c r="I735">
        <v>0</v>
      </c>
      <c r="J735" t="s">
        <v>334</v>
      </c>
      <c r="K735" t="s">
        <v>335</v>
      </c>
      <c r="L735" t="s">
        <v>354</v>
      </c>
      <c r="M735" t="s">
        <v>337</v>
      </c>
      <c r="N735" t="s">
        <v>349</v>
      </c>
      <c r="O735" t="s">
        <v>349</v>
      </c>
      <c r="P735" t="s">
        <v>338</v>
      </c>
      <c r="Q735" t="s">
        <v>344</v>
      </c>
      <c r="R735" t="s">
        <v>16</v>
      </c>
      <c r="S735" t="s">
        <v>356</v>
      </c>
      <c r="T735" t="s">
        <v>340</v>
      </c>
      <c r="U735" t="str">
        <f>VLOOKUP(A735,Sites!$A$1:$K$119,3,0)</f>
        <v>Office-Secondary Location</v>
      </c>
      <c r="V735" t="str">
        <f>VLOOKUP(A735,Sites!$A$1:$K$119,4,0)</f>
        <v>Line B</v>
      </c>
      <c r="W735" t="str">
        <f>VLOOKUP(A735,Sites!$A$1:$K$119,5,0)</f>
        <v>EMEA</v>
      </c>
      <c r="X735" t="str">
        <f>VLOOKUP(A735,Sites!$A$1:$K$119,6,0)</f>
        <v>Austria</v>
      </c>
      <c r="Y735" t="str">
        <f>VLOOKUP(A735,Sites!$A$1:$K$119,7,0)</f>
        <v>Vienna</v>
      </c>
      <c r="Z735" t="str">
        <f>VLOOKUP(A735,Sites!$A$1:$K$119,8,0)</f>
        <v>Vienna Address</v>
      </c>
      <c r="AA735" t="str">
        <f>VLOOKUP(A735,Sites!$A$1:$K$119,9,0)</f>
        <v>Vienna</v>
      </c>
      <c r="AB735">
        <f>VLOOKUP(A735,Sites!$A$1:$K$119,10,0)</f>
        <v>48.202120999999998</v>
      </c>
      <c r="AC735">
        <f>VLOOKUP(A735,Sites!$A$1:$K$119,11,0)</f>
        <v>16.372834000000001</v>
      </c>
    </row>
    <row r="736" spans="1:29" x14ac:dyDescent="0.3">
      <c r="A736">
        <v>8136775</v>
      </c>
      <c r="B736" t="s">
        <v>331</v>
      </c>
      <c r="C736" t="s">
        <v>353</v>
      </c>
      <c r="D736" s="3">
        <v>42309</v>
      </c>
      <c r="E736">
        <v>65.28</v>
      </c>
      <c r="F736" t="s">
        <v>349</v>
      </c>
      <c r="G736" t="s">
        <v>333</v>
      </c>
      <c r="H736">
        <v>47198</v>
      </c>
      <c r="I736">
        <v>0</v>
      </c>
      <c r="J736" t="s">
        <v>334</v>
      </c>
      <c r="K736" t="s">
        <v>335</v>
      </c>
      <c r="L736" t="s">
        <v>354</v>
      </c>
      <c r="M736" t="s">
        <v>337</v>
      </c>
      <c r="N736" t="s">
        <v>349</v>
      </c>
      <c r="O736" t="s">
        <v>349</v>
      </c>
      <c r="P736" t="s">
        <v>338</v>
      </c>
      <c r="Q736" t="s">
        <v>344</v>
      </c>
      <c r="R736" t="s">
        <v>16</v>
      </c>
      <c r="S736" t="s">
        <v>356</v>
      </c>
      <c r="T736" t="s">
        <v>340</v>
      </c>
      <c r="U736" t="str">
        <f>VLOOKUP(A736,Sites!$A$1:$K$119,3,0)</f>
        <v>Office-Secondary Location</v>
      </c>
      <c r="V736" t="str">
        <f>VLOOKUP(A736,Sites!$A$1:$K$119,4,0)</f>
        <v>Line B</v>
      </c>
      <c r="W736" t="str">
        <f>VLOOKUP(A736,Sites!$A$1:$K$119,5,0)</f>
        <v>EMEA</v>
      </c>
      <c r="X736" t="str">
        <f>VLOOKUP(A736,Sites!$A$1:$K$119,6,0)</f>
        <v>Austria</v>
      </c>
      <c r="Y736" t="str">
        <f>VLOOKUP(A736,Sites!$A$1:$K$119,7,0)</f>
        <v>Vienna</v>
      </c>
      <c r="Z736" t="str">
        <f>VLOOKUP(A736,Sites!$A$1:$K$119,8,0)</f>
        <v>Vienna Address</v>
      </c>
      <c r="AA736" t="str">
        <f>VLOOKUP(A736,Sites!$A$1:$K$119,9,0)</f>
        <v>Vienna</v>
      </c>
      <c r="AB736">
        <f>VLOOKUP(A736,Sites!$A$1:$K$119,10,0)</f>
        <v>48.202120999999998</v>
      </c>
      <c r="AC736">
        <f>VLOOKUP(A736,Sites!$A$1:$K$119,11,0)</f>
        <v>16.372834000000001</v>
      </c>
    </row>
    <row r="737" spans="1:29" x14ac:dyDescent="0.3">
      <c r="A737">
        <v>8136775</v>
      </c>
      <c r="B737" t="s">
        <v>331</v>
      </c>
      <c r="C737" t="s">
        <v>353</v>
      </c>
      <c r="D737" s="3">
        <v>42675</v>
      </c>
      <c r="E737">
        <v>57.36</v>
      </c>
      <c r="F737" t="s">
        <v>349</v>
      </c>
      <c r="G737" t="s">
        <v>333</v>
      </c>
      <c r="H737">
        <v>47198</v>
      </c>
      <c r="I737">
        <v>0</v>
      </c>
      <c r="J737" t="s">
        <v>334</v>
      </c>
      <c r="K737" t="s">
        <v>335</v>
      </c>
      <c r="L737" t="s">
        <v>354</v>
      </c>
      <c r="M737" t="s">
        <v>337</v>
      </c>
      <c r="N737" t="s">
        <v>349</v>
      </c>
      <c r="O737" t="s">
        <v>349</v>
      </c>
      <c r="P737" t="s">
        <v>338</v>
      </c>
      <c r="Q737" t="s">
        <v>344</v>
      </c>
      <c r="R737" t="s">
        <v>16</v>
      </c>
      <c r="S737" t="s">
        <v>356</v>
      </c>
      <c r="T737" t="s">
        <v>340</v>
      </c>
      <c r="U737" t="str">
        <f>VLOOKUP(A737,Sites!$A$1:$K$119,3,0)</f>
        <v>Office-Secondary Location</v>
      </c>
      <c r="V737" t="str">
        <f>VLOOKUP(A737,Sites!$A$1:$K$119,4,0)</f>
        <v>Line B</v>
      </c>
      <c r="W737" t="str">
        <f>VLOOKUP(A737,Sites!$A$1:$K$119,5,0)</f>
        <v>EMEA</v>
      </c>
      <c r="X737" t="str">
        <f>VLOOKUP(A737,Sites!$A$1:$K$119,6,0)</f>
        <v>Austria</v>
      </c>
      <c r="Y737" t="str">
        <f>VLOOKUP(A737,Sites!$A$1:$K$119,7,0)</f>
        <v>Vienna</v>
      </c>
      <c r="Z737" t="str">
        <f>VLOOKUP(A737,Sites!$A$1:$K$119,8,0)</f>
        <v>Vienna Address</v>
      </c>
      <c r="AA737" t="str">
        <f>VLOOKUP(A737,Sites!$A$1:$K$119,9,0)</f>
        <v>Vienna</v>
      </c>
      <c r="AB737">
        <f>VLOOKUP(A737,Sites!$A$1:$K$119,10,0)</f>
        <v>48.202120999999998</v>
      </c>
      <c r="AC737">
        <f>VLOOKUP(A737,Sites!$A$1:$K$119,11,0)</f>
        <v>16.372834000000001</v>
      </c>
    </row>
    <row r="738" spans="1:29" x14ac:dyDescent="0.3">
      <c r="A738">
        <v>8136775</v>
      </c>
      <c r="B738" t="s">
        <v>331</v>
      </c>
      <c r="C738" t="s">
        <v>353</v>
      </c>
      <c r="D738" s="3">
        <v>41548</v>
      </c>
      <c r="E738">
        <v>74.39</v>
      </c>
      <c r="F738" t="s">
        <v>349</v>
      </c>
      <c r="G738" t="s">
        <v>333</v>
      </c>
      <c r="H738">
        <v>47198</v>
      </c>
      <c r="I738">
        <v>0</v>
      </c>
      <c r="J738" t="s">
        <v>334</v>
      </c>
      <c r="K738" t="s">
        <v>335</v>
      </c>
      <c r="L738" t="s">
        <v>354</v>
      </c>
      <c r="M738" t="s">
        <v>337</v>
      </c>
      <c r="N738" t="s">
        <v>349</v>
      </c>
      <c r="O738" t="s">
        <v>349</v>
      </c>
      <c r="P738" t="s">
        <v>338</v>
      </c>
      <c r="Q738" t="s">
        <v>344</v>
      </c>
      <c r="R738" t="s">
        <v>16</v>
      </c>
      <c r="S738" t="s">
        <v>356</v>
      </c>
      <c r="T738" t="s">
        <v>340</v>
      </c>
      <c r="U738" t="str">
        <f>VLOOKUP(A738,Sites!$A$1:$K$119,3,0)</f>
        <v>Office-Secondary Location</v>
      </c>
      <c r="V738" t="str">
        <f>VLOOKUP(A738,Sites!$A$1:$K$119,4,0)</f>
        <v>Line B</v>
      </c>
      <c r="W738" t="str">
        <f>VLOOKUP(A738,Sites!$A$1:$K$119,5,0)</f>
        <v>EMEA</v>
      </c>
      <c r="X738" t="str">
        <f>VLOOKUP(A738,Sites!$A$1:$K$119,6,0)</f>
        <v>Austria</v>
      </c>
      <c r="Y738" t="str">
        <f>VLOOKUP(A738,Sites!$A$1:$K$119,7,0)</f>
        <v>Vienna</v>
      </c>
      <c r="Z738" t="str">
        <f>VLOOKUP(A738,Sites!$A$1:$K$119,8,0)</f>
        <v>Vienna Address</v>
      </c>
      <c r="AA738" t="str">
        <f>VLOOKUP(A738,Sites!$A$1:$K$119,9,0)</f>
        <v>Vienna</v>
      </c>
      <c r="AB738">
        <f>VLOOKUP(A738,Sites!$A$1:$K$119,10,0)</f>
        <v>48.202120999999998</v>
      </c>
      <c r="AC738">
        <f>VLOOKUP(A738,Sites!$A$1:$K$119,11,0)</f>
        <v>16.372834000000001</v>
      </c>
    </row>
    <row r="739" spans="1:29" x14ac:dyDescent="0.3">
      <c r="A739">
        <v>8136775</v>
      </c>
      <c r="B739" t="s">
        <v>331</v>
      </c>
      <c r="C739" t="s">
        <v>353</v>
      </c>
      <c r="D739" s="3">
        <v>42278</v>
      </c>
      <c r="E739">
        <v>68.11</v>
      </c>
      <c r="F739" t="s">
        <v>349</v>
      </c>
      <c r="G739" t="s">
        <v>333</v>
      </c>
      <c r="H739">
        <v>47198</v>
      </c>
      <c r="I739">
        <v>0</v>
      </c>
      <c r="J739" t="s">
        <v>334</v>
      </c>
      <c r="K739" t="s">
        <v>335</v>
      </c>
      <c r="L739" t="s">
        <v>354</v>
      </c>
      <c r="M739" t="s">
        <v>337</v>
      </c>
      <c r="N739" t="s">
        <v>349</v>
      </c>
      <c r="O739" t="s">
        <v>349</v>
      </c>
      <c r="P739" t="s">
        <v>338</v>
      </c>
      <c r="Q739" t="s">
        <v>344</v>
      </c>
      <c r="R739" t="s">
        <v>16</v>
      </c>
      <c r="S739" t="s">
        <v>356</v>
      </c>
      <c r="T739" t="s">
        <v>340</v>
      </c>
      <c r="U739" t="str">
        <f>VLOOKUP(A739,Sites!$A$1:$K$119,3,0)</f>
        <v>Office-Secondary Location</v>
      </c>
      <c r="V739" t="str">
        <f>VLOOKUP(A739,Sites!$A$1:$K$119,4,0)</f>
        <v>Line B</v>
      </c>
      <c r="W739" t="str">
        <f>VLOOKUP(A739,Sites!$A$1:$K$119,5,0)</f>
        <v>EMEA</v>
      </c>
      <c r="X739" t="str">
        <f>VLOOKUP(A739,Sites!$A$1:$K$119,6,0)</f>
        <v>Austria</v>
      </c>
      <c r="Y739" t="str">
        <f>VLOOKUP(A739,Sites!$A$1:$K$119,7,0)</f>
        <v>Vienna</v>
      </c>
      <c r="Z739" t="str">
        <f>VLOOKUP(A739,Sites!$A$1:$K$119,8,0)</f>
        <v>Vienna Address</v>
      </c>
      <c r="AA739" t="str">
        <f>VLOOKUP(A739,Sites!$A$1:$K$119,9,0)</f>
        <v>Vienna</v>
      </c>
      <c r="AB739">
        <f>VLOOKUP(A739,Sites!$A$1:$K$119,10,0)</f>
        <v>48.202120999999998</v>
      </c>
      <c r="AC739">
        <f>VLOOKUP(A739,Sites!$A$1:$K$119,11,0)</f>
        <v>16.372834000000001</v>
      </c>
    </row>
    <row r="740" spans="1:29" x14ac:dyDescent="0.3">
      <c r="A740">
        <v>8136775</v>
      </c>
      <c r="B740" t="s">
        <v>331</v>
      </c>
      <c r="C740" t="s">
        <v>353</v>
      </c>
      <c r="D740" s="3">
        <v>42644</v>
      </c>
      <c r="E740">
        <v>58.8</v>
      </c>
      <c r="F740" t="s">
        <v>349</v>
      </c>
      <c r="G740" t="s">
        <v>333</v>
      </c>
      <c r="H740">
        <v>47198</v>
      </c>
      <c r="I740">
        <v>0</v>
      </c>
      <c r="J740" t="s">
        <v>334</v>
      </c>
      <c r="K740" t="s">
        <v>335</v>
      </c>
      <c r="L740" t="s">
        <v>354</v>
      </c>
      <c r="M740" t="s">
        <v>337</v>
      </c>
      <c r="N740" t="s">
        <v>349</v>
      </c>
      <c r="O740" t="s">
        <v>349</v>
      </c>
      <c r="P740" t="s">
        <v>338</v>
      </c>
      <c r="Q740" t="s">
        <v>344</v>
      </c>
      <c r="R740" t="s">
        <v>16</v>
      </c>
      <c r="S740" t="s">
        <v>356</v>
      </c>
      <c r="T740" t="s">
        <v>340</v>
      </c>
      <c r="U740" t="str">
        <f>VLOOKUP(A740,Sites!$A$1:$K$119,3,0)</f>
        <v>Office-Secondary Location</v>
      </c>
      <c r="V740" t="str">
        <f>VLOOKUP(A740,Sites!$A$1:$K$119,4,0)</f>
        <v>Line B</v>
      </c>
      <c r="W740" t="str">
        <f>VLOOKUP(A740,Sites!$A$1:$K$119,5,0)</f>
        <v>EMEA</v>
      </c>
      <c r="X740" t="str">
        <f>VLOOKUP(A740,Sites!$A$1:$K$119,6,0)</f>
        <v>Austria</v>
      </c>
      <c r="Y740" t="str">
        <f>VLOOKUP(A740,Sites!$A$1:$K$119,7,0)</f>
        <v>Vienna</v>
      </c>
      <c r="Z740" t="str">
        <f>VLOOKUP(A740,Sites!$A$1:$K$119,8,0)</f>
        <v>Vienna Address</v>
      </c>
      <c r="AA740" t="str">
        <f>VLOOKUP(A740,Sites!$A$1:$K$119,9,0)</f>
        <v>Vienna</v>
      </c>
      <c r="AB740">
        <f>VLOOKUP(A740,Sites!$A$1:$K$119,10,0)</f>
        <v>48.202120999999998</v>
      </c>
      <c r="AC740">
        <f>VLOOKUP(A740,Sites!$A$1:$K$119,11,0)</f>
        <v>16.372834000000001</v>
      </c>
    </row>
    <row r="741" spans="1:29" x14ac:dyDescent="0.3">
      <c r="A741">
        <v>8136775</v>
      </c>
      <c r="B741" t="s">
        <v>331</v>
      </c>
      <c r="C741" t="s">
        <v>353</v>
      </c>
      <c r="D741" s="3">
        <v>41518</v>
      </c>
      <c r="E741">
        <v>67.61</v>
      </c>
      <c r="F741" t="s">
        <v>349</v>
      </c>
      <c r="G741" t="s">
        <v>333</v>
      </c>
      <c r="H741">
        <v>47198</v>
      </c>
      <c r="I741">
        <v>0</v>
      </c>
      <c r="J741" t="s">
        <v>334</v>
      </c>
      <c r="K741" t="s">
        <v>335</v>
      </c>
      <c r="L741" t="s">
        <v>354</v>
      </c>
      <c r="M741" t="s">
        <v>337</v>
      </c>
      <c r="N741" t="s">
        <v>349</v>
      </c>
      <c r="O741" t="s">
        <v>349</v>
      </c>
      <c r="P741" t="s">
        <v>338</v>
      </c>
      <c r="Q741" t="s">
        <v>344</v>
      </c>
      <c r="R741" t="s">
        <v>16</v>
      </c>
      <c r="S741" t="s">
        <v>356</v>
      </c>
      <c r="T741" t="s">
        <v>340</v>
      </c>
      <c r="U741" t="str">
        <f>VLOOKUP(A741,Sites!$A$1:$K$119,3,0)</f>
        <v>Office-Secondary Location</v>
      </c>
      <c r="V741" t="str">
        <f>VLOOKUP(A741,Sites!$A$1:$K$119,4,0)</f>
        <v>Line B</v>
      </c>
      <c r="W741" t="str">
        <f>VLOOKUP(A741,Sites!$A$1:$K$119,5,0)</f>
        <v>EMEA</v>
      </c>
      <c r="X741" t="str">
        <f>VLOOKUP(A741,Sites!$A$1:$K$119,6,0)</f>
        <v>Austria</v>
      </c>
      <c r="Y741" t="str">
        <f>VLOOKUP(A741,Sites!$A$1:$K$119,7,0)</f>
        <v>Vienna</v>
      </c>
      <c r="Z741" t="str">
        <f>VLOOKUP(A741,Sites!$A$1:$K$119,8,0)</f>
        <v>Vienna Address</v>
      </c>
      <c r="AA741" t="str">
        <f>VLOOKUP(A741,Sites!$A$1:$K$119,9,0)</f>
        <v>Vienna</v>
      </c>
      <c r="AB741">
        <f>VLOOKUP(A741,Sites!$A$1:$K$119,10,0)</f>
        <v>48.202120999999998</v>
      </c>
      <c r="AC741">
        <f>VLOOKUP(A741,Sites!$A$1:$K$119,11,0)</f>
        <v>16.372834000000001</v>
      </c>
    </row>
    <row r="742" spans="1:29" x14ac:dyDescent="0.3">
      <c r="A742">
        <v>8136775</v>
      </c>
      <c r="B742" t="s">
        <v>331</v>
      </c>
      <c r="C742" t="s">
        <v>353</v>
      </c>
      <c r="D742" s="3">
        <v>41883</v>
      </c>
      <c r="E742">
        <v>65.63</v>
      </c>
      <c r="F742" t="s">
        <v>349</v>
      </c>
      <c r="G742" t="s">
        <v>333</v>
      </c>
      <c r="H742">
        <v>47198</v>
      </c>
      <c r="I742">
        <v>0</v>
      </c>
      <c r="J742" t="s">
        <v>334</v>
      </c>
      <c r="K742" t="s">
        <v>335</v>
      </c>
      <c r="L742" t="s">
        <v>354</v>
      </c>
      <c r="M742" t="s">
        <v>337</v>
      </c>
      <c r="N742" t="s">
        <v>349</v>
      </c>
      <c r="O742" t="s">
        <v>349</v>
      </c>
      <c r="P742" t="s">
        <v>338</v>
      </c>
      <c r="Q742" t="s">
        <v>344</v>
      </c>
      <c r="R742" t="s">
        <v>16</v>
      </c>
      <c r="S742" t="s">
        <v>356</v>
      </c>
      <c r="T742" t="s">
        <v>340</v>
      </c>
      <c r="U742" t="str">
        <f>VLOOKUP(A742,Sites!$A$1:$K$119,3,0)</f>
        <v>Office-Secondary Location</v>
      </c>
      <c r="V742" t="str">
        <f>VLOOKUP(A742,Sites!$A$1:$K$119,4,0)</f>
        <v>Line B</v>
      </c>
      <c r="W742" t="str">
        <f>VLOOKUP(A742,Sites!$A$1:$K$119,5,0)</f>
        <v>EMEA</v>
      </c>
      <c r="X742" t="str">
        <f>VLOOKUP(A742,Sites!$A$1:$K$119,6,0)</f>
        <v>Austria</v>
      </c>
      <c r="Y742" t="str">
        <f>VLOOKUP(A742,Sites!$A$1:$K$119,7,0)</f>
        <v>Vienna</v>
      </c>
      <c r="Z742" t="str">
        <f>VLOOKUP(A742,Sites!$A$1:$K$119,8,0)</f>
        <v>Vienna Address</v>
      </c>
      <c r="AA742" t="str">
        <f>VLOOKUP(A742,Sites!$A$1:$K$119,9,0)</f>
        <v>Vienna</v>
      </c>
      <c r="AB742">
        <f>VLOOKUP(A742,Sites!$A$1:$K$119,10,0)</f>
        <v>48.202120999999998</v>
      </c>
      <c r="AC742">
        <f>VLOOKUP(A742,Sites!$A$1:$K$119,11,0)</f>
        <v>16.372834000000001</v>
      </c>
    </row>
    <row r="743" spans="1:29" x14ac:dyDescent="0.3">
      <c r="A743">
        <v>8136775</v>
      </c>
      <c r="B743" t="s">
        <v>331</v>
      </c>
      <c r="C743" t="s">
        <v>353</v>
      </c>
      <c r="D743" s="3">
        <v>42248</v>
      </c>
      <c r="E743">
        <v>68.19</v>
      </c>
      <c r="F743" t="s">
        <v>349</v>
      </c>
      <c r="G743" t="s">
        <v>333</v>
      </c>
      <c r="H743">
        <v>47198</v>
      </c>
      <c r="I743">
        <v>0</v>
      </c>
      <c r="J743" t="s">
        <v>334</v>
      </c>
      <c r="K743" t="s">
        <v>335</v>
      </c>
      <c r="L743" t="s">
        <v>354</v>
      </c>
      <c r="M743" t="s">
        <v>337</v>
      </c>
      <c r="N743" t="s">
        <v>349</v>
      </c>
      <c r="O743" t="s">
        <v>349</v>
      </c>
      <c r="P743" t="s">
        <v>338</v>
      </c>
      <c r="Q743" t="s">
        <v>344</v>
      </c>
      <c r="R743" t="s">
        <v>16</v>
      </c>
      <c r="S743" t="s">
        <v>356</v>
      </c>
      <c r="T743" t="s">
        <v>340</v>
      </c>
      <c r="U743" t="str">
        <f>VLOOKUP(A743,Sites!$A$1:$K$119,3,0)</f>
        <v>Office-Secondary Location</v>
      </c>
      <c r="V743" t="str">
        <f>VLOOKUP(A743,Sites!$A$1:$K$119,4,0)</f>
        <v>Line B</v>
      </c>
      <c r="W743" t="str">
        <f>VLOOKUP(A743,Sites!$A$1:$K$119,5,0)</f>
        <v>EMEA</v>
      </c>
      <c r="X743" t="str">
        <f>VLOOKUP(A743,Sites!$A$1:$K$119,6,0)</f>
        <v>Austria</v>
      </c>
      <c r="Y743" t="str">
        <f>VLOOKUP(A743,Sites!$A$1:$K$119,7,0)</f>
        <v>Vienna</v>
      </c>
      <c r="Z743" t="str">
        <f>VLOOKUP(A743,Sites!$A$1:$K$119,8,0)</f>
        <v>Vienna Address</v>
      </c>
      <c r="AA743" t="str">
        <f>VLOOKUP(A743,Sites!$A$1:$K$119,9,0)</f>
        <v>Vienna</v>
      </c>
      <c r="AB743">
        <f>VLOOKUP(A743,Sites!$A$1:$K$119,10,0)</f>
        <v>48.202120999999998</v>
      </c>
      <c r="AC743">
        <f>VLOOKUP(A743,Sites!$A$1:$K$119,11,0)</f>
        <v>16.372834000000001</v>
      </c>
    </row>
    <row r="744" spans="1:29" x14ac:dyDescent="0.3">
      <c r="A744">
        <v>8136775</v>
      </c>
      <c r="B744" t="s">
        <v>331</v>
      </c>
      <c r="C744" t="s">
        <v>353</v>
      </c>
      <c r="D744" s="3">
        <v>42614</v>
      </c>
      <c r="E744">
        <v>57.08</v>
      </c>
      <c r="F744" t="s">
        <v>349</v>
      </c>
      <c r="G744" t="s">
        <v>333</v>
      </c>
      <c r="H744">
        <v>47198</v>
      </c>
      <c r="I744">
        <v>0</v>
      </c>
      <c r="J744" t="s">
        <v>334</v>
      </c>
      <c r="K744" t="s">
        <v>335</v>
      </c>
      <c r="L744" t="s">
        <v>354</v>
      </c>
      <c r="M744" t="s">
        <v>337</v>
      </c>
      <c r="N744" t="s">
        <v>349</v>
      </c>
      <c r="O744" t="s">
        <v>349</v>
      </c>
      <c r="P744" t="s">
        <v>338</v>
      </c>
      <c r="Q744" t="s">
        <v>344</v>
      </c>
      <c r="R744" t="s">
        <v>16</v>
      </c>
      <c r="S744" t="s">
        <v>356</v>
      </c>
      <c r="T744" t="s">
        <v>340</v>
      </c>
      <c r="U744" t="str">
        <f>VLOOKUP(A744,Sites!$A$1:$K$119,3,0)</f>
        <v>Office-Secondary Location</v>
      </c>
      <c r="V744" t="str">
        <f>VLOOKUP(A744,Sites!$A$1:$K$119,4,0)</f>
        <v>Line B</v>
      </c>
      <c r="W744" t="str">
        <f>VLOOKUP(A744,Sites!$A$1:$K$119,5,0)</f>
        <v>EMEA</v>
      </c>
      <c r="X744" t="str">
        <f>VLOOKUP(A744,Sites!$A$1:$K$119,6,0)</f>
        <v>Austria</v>
      </c>
      <c r="Y744" t="str">
        <f>VLOOKUP(A744,Sites!$A$1:$K$119,7,0)</f>
        <v>Vienna</v>
      </c>
      <c r="Z744" t="str">
        <f>VLOOKUP(A744,Sites!$A$1:$K$119,8,0)</f>
        <v>Vienna Address</v>
      </c>
      <c r="AA744" t="str">
        <f>VLOOKUP(A744,Sites!$A$1:$K$119,9,0)</f>
        <v>Vienna</v>
      </c>
      <c r="AB744">
        <f>VLOOKUP(A744,Sites!$A$1:$K$119,10,0)</f>
        <v>48.202120999999998</v>
      </c>
      <c r="AC744">
        <f>VLOOKUP(A744,Sites!$A$1:$K$119,11,0)</f>
        <v>16.372834000000001</v>
      </c>
    </row>
    <row r="745" spans="1:29" x14ac:dyDescent="0.3">
      <c r="A745">
        <v>8136805</v>
      </c>
      <c r="B745" t="s">
        <v>331</v>
      </c>
      <c r="C745" t="s">
        <v>332</v>
      </c>
      <c r="D745" s="3">
        <v>41365</v>
      </c>
      <c r="E745">
        <v>27554.33</v>
      </c>
      <c r="F745">
        <v>155260</v>
      </c>
      <c r="G745" t="s">
        <v>333</v>
      </c>
      <c r="H745">
        <v>54566</v>
      </c>
      <c r="I745">
        <v>0</v>
      </c>
      <c r="J745" t="s">
        <v>334</v>
      </c>
      <c r="K745" t="s">
        <v>335</v>
      </c>
      <c r="L745" t="s">
        <v>354</v>
      </c>
      <c r="M745" t="s">
        <v>337</v>
      </c>
      <c r="P745" t="s">
        <v>338</v>
      </c>
      <c r="Q745" t="s">
        <v>347</v>
      </c>
      <c r="R745" t="s">
        <v>16</v>
      </c>
      <c r="S745" t="s">
        <v>356</v>
      </c>
      <c r="T745" t="s">
        <v>340</v>
      </c>
      <c r="U745" t="str">
        <f>VLOOKUP(A745,Sites!$A$1:$K$119,3,0)</f>
        <v>Office-Secondary Location</v>
      </c>
      <c r="V745" t="str">
        <f>VLOOKUP(A745,Sites!$A$1:$K$119,4,0)</f>
        <v>Line A</v>
      </c>
      <c r="W745" t="str">
        <f>VLOOKUP(A745,Sites!$A$1:$K$119,5,0)</f>
        <v>APAC</v>
      </c>
      <c r="X745" t="str">
        <f>VLOOKUP(A745,Sites!$A$1:$K$119,6,0)</f>
        <v>Japan</v>
      </c>
      <c r="Y745" t="str">
        <f>VLOOKUP(A745,Sites!$A$1:$K$119,7,0)</f>
        <v>Nagoya</v>
      </c>
      <c r="Z745" t="str">
        <f>VLOOKUP(A745,Sites!$A$1:$K$119,8,0)</f>
        <v>Nagoya Address</v>
      </c>
      <c r="AA745" t="str">
        <f>VLOOKUP(A745,Sites!$A$1:$K$119,9,0)</f>
        <v>Nagoya</v>
      </c>
      <c r="AB745">
        <f>VLOOKUP(A745,Sites!$A$1:$K$119,10,0)</f>
        <v>35.181446000000001</v>
      </c>
      <c r="AC745">
        <f>VLOOKUP(A745,Sites!$A$1:$K$119,11,0)</f>
        <v>136.906398</v>
      </c>
    </row>
    <row r="746" spans="1:29" x14ac:dyDescent="0.3">
      <c r="A746">
        <v>8136805</v>
      </c>
      <c r="B746" t="s">
        <v>331</v>
      </c>
      <c r="C746" t="s">
        <v>332</v>
      </c>
      <c r="D746" s="3">
        <v>41730</v>
      </c>
      <c r="E746">
        <v>29226.28</v>
      </c>
      <c r="F746">
        <v>149083</v>
      </c>
      <c r="G746" t="s">
        <v>333</v>
      </c>
      <c r="H746">
        <v>54566</v>
      </c>
      <c r="I746">
        <v>0</v>
      </c>
      <c r="J746" t="s">
        <v>334</v>
      </c>
      <c r="K746" t="s">
        <v>335</v>
      </c>
      <c r="L746" t="s">
        <v>354</v>
      </c>
      <c r="M746" t="s">
        <v>337</v>
      </c>
      <c r="P746" t="s">
        <v>338</v>
      </c>
      <c r="Q746" t="s">
        <v>347</v>
      </c>
      <c r="R746" t="s">
        <v>16</v>
      </c>
      <c r="S746" t="s">
        <v>356</v>
      </c>
      <c r="T746" t="s">
        <v>340</v>
      </c>
      <c r="U746" t="str">
        <f>VLOOKUP(A746,Sites!$A$1:$K$119,3,0)</f>
        <v>Office-Secondary Location</v>
      </c>
      <c r="V746" t="str">
        <f>VLOOKUP(A746,Sites!$A$1:$K$119,4,0)</f>
        <v>Line A</v>
      </c>
      <c r="W746" t="str">
        <f>VLOOKUP(A746,Sites!$A$1:$K$119,5,0)</f>
        <v>APAC</v>
      </c>
      <c r="X746" t="str">
        <f>VLOOKUP(A746,Sites!$A$1:$K$119,6,0)</f>
        <v>Japan</v>
      </c>
      <c r="Y746" t="str">
        <f>VLOOKUP(A746,Sites!$A$1:$K$119,7,0)</f>
        <v>Nagoya</v>
      </c>
      <c r="Z746" t="str">
        <f>VLOOKUP(A746,Sites!$A$1:$K$119,8,0)</f>
        <v>Nagoya Address</v>
      </c>
      <c r="AA746" t="str">
        <f>VLOOKUP(A746,Sites!$A$1:$K$119,9,0)</f>
        <v>Nagoya</v>
      </c>
      <c r="AB746">
        <f>VLOOKUP(A746,Sites!$A$1:$K$119,10,0)</f>
        <v>35.181446000000001</v>
      </c>
      <c r="AC746">
        <f>VLOOKUP(A746,Sites!$A$1:$K$119,11,0)</f>
        <v>136.906398</v>
      </c>
    </row>
    <row r="747" spans="1:29" x14ac:dyDescent="0.3">
      <c r="A747">
        <v>8136805</v>
      </c>
      <c r="B747" t="s">
        <v>331</v>
      </c>
      <c r="C747" t="s">
        <v>332</v>
      </c>
      <c r="D747" s="3">
        <v>42095</v>
      </c>
      <c r="E747">
        <v>55207.37</v>
      </c>
      <c r="F747">
        <v>314093</v>
      </c>
      <c r="G747" t="s">
        <v>333</v>
      </c>
      <c r="H747">
        <v>54566</v>
      </c>
      <c r="I747">
        <v>0</v>
      </c>
      <c r="J747" t="s">
        <v>334</v>
      </c>
      <c r="K747" t="s">
        <v>335</v>
      </c>
      <c r="L747" t="s">
        <v>354</v>
      </c>
      <c r="M747" t="s">
        <v>337</v>
      </c>
      <c r="P747" t="s">
        <v>338</v>
      </c>
      <c r="Q747" t="s">
        <v>347</v>
      </c>
      <c r="R747" t="s">
        <v>16</v>
      </c>
      <c r="S747" t="s">
        <v>356</v>
      </c>
      <c r="T747" t="s">
        <v>340</v>
      </c>
      <c r="U747" t="str">
        <f>VLOOKUP(A747,Sites!$A$1:$K$119,3,0)</f>
        <v>Office-Secondary Location</v>
      </c>
      <c r="V747" t="str">
        <f>VLOOKUP(A747,Sites!$A$1:$K$119,4,0)</f>
        <v>Line A</v>
      </c>
      <c r="W747" t="str">
        <f>VLOOKUP(A747,Sites!$A$1:$K$119,5,0)</f>
        <v>APAC</v>
      </c>
      <c r="X747" t="str">
        <f>VLOOKUP(A747,Sites!$A$1:$K$119,6,0)</f>
        <v>Japan</v>
      </c>
      <c r="Y747" t="str">
        <f>VLOOKUP(A747,Sites!$A$1:$K$119,7,0)</f>
        <v>Nagoya</v>
      </c>
      <c r="Z747" t="str">
        <f>VLOOKUP(A747,Sites!$A$1:$K$119,8,0)</f>
        <v>Nagoya Address</v>
      </c>
      <c r="AA747" t="str">
        <f>VLOOKUP(A747,Sites!$A$1:$K$119,9,0)</f>
        <v>Nagoya</v>
      </c>
      <c r="AB747">
        <f>VLOOKUP(A747,Sites!$A$1:$K$119,10,0)</f>
        <v>35.181446000000001</v>
      </c>
      <c r="AC747">
        <f>VLOOKUP(A747,Sites!$A$1:$K$119,11,0)</f>
        <v>136.906398</v>
      </c>
    </row>
    <row r="748" spans="1:29" x14ac:dyDescent="0.3">
      <c r="A748">
        <v>8136805</v>
      </c>
      <c r="B748" t="s">
        <v>331</v>
      </c>
      <c r="C748" t="s">
        <v>332</v>
      </c>
      <c r="D748" s="3">
        <v>42461</v>
      </c>
      <c r="E748">
        <v>47105.07</v>
      </c>
      <c r="F748">
        <v>279948</v>
      </c>
      <c r="G748" t="s">
        <v>333</v>
      </c>
      <c r="H748">
        <v>54566</v>
      </c>
      <c r="I748">
        <v>0</v>
      </c>
      <c r="J748" t="s">
        <v>334</v>
      </c>
      <c r="K748" t="s">
        <v>335</v>
      </c>
      <c r="L748" t="s">
        <v>354</v>
      </c>
      <c r="M748" t="s">
        <v>337</v>
      </c>
      <c r="P748" t="s">
        <v>338</v>
      </c>
      <c r="Q748" t="s">
        <v>347</v>
      </c>
      <c r="R748" t="s">
        <v>16</v>
      </c>
      <c r="S748" t="s">
        <v>356</v>
      </c>
      <c r="T748" t="s">
        <v>340</v>
      </c>
      <c r="U748" t="str">
        <f>VLOOKUP(A748,Sites!$A$1:$K$119,3,0)</f>
        <v>Office-Secondary Location</v>
      </c>
      <c r="V748" t="str">
        <f>VLOOKUP(A748,Sites!$A$1:$K$119,4,0)</f>
        <v>Line A</v>
      </c>
      <c r="W748" t="str">
        <f>VLOOKUP(A748,Sites!$A$1:$K$119,5,0)</f>
        <v>APAC</v>
      </c>
      <c r="X748" t="str">
        <f>VLOOKUP(A748,Sites!$A$1:$K$119,6,0)</f>
        <v>Japan</v>
      </c>
      <c r="Y748" t="str">
        <f>VLOOKUP(A748,Sites!$A$1:$K$119,7,0)</f>
        <v>Nagoya</v>
      </c>
      <c r="Z748" t="str">
        <f>VLOOKUP(A748,Sites!$A$1:$K$119,8,0)</f>
        <v>Nagoya Address</v>
      </c>
      <c r="AA748" t="str">
        <f>VLOOKUP(A748,Sites!$A$1:$K$119,9,0)</f>
        <v>Nagoya</v>
      </c>
      <c r="AB748">
        <f>VLOOKUP(A748,Sites!$A$1:$K$119,10,0)</f>
        <v>35.181446000000001</v>
      </c>
      <c r="AC748">
        <f>VLOOKUP(A748,Sites!$A$1:$K$119,11,0)</f>
        <v>136.906398</v>
      </c>
    </row>
    <row r="749" spans="1:29" x14ac:dyDescent="0.3">
      <c r="A749">
        <v>8136805</v>
      </c>
      <c r="B749" t="s">
        <v>331</v>
      </c>
      <c r="C749" t="s">
        <v>332</v>
      </c>
      <c r="D749" s="3">
        <v>41487</v>
      </c>
      <c r="E749">
        <v>28780.57</v>
      </c>
      <c r="F749">
        <v>165084</v>
      </c>
      <c r="G749" t="s">
        <v>333</v>
      </c>
      <c r="H749">
        <v>54566</v>
      </c>
      <c r="I749">
        <v>0</v>
      </c>
      <c r="J749" t="s">
        <v>334</v>
      </c>
      <c r="K749" t="s">
        <v>335</v>
      </c>
      <c r="L749" t="s">
        <v>354</v>
      </c>
      <c r="M749" t="s">
        <v>337</v>
      </c>
      <c r="P749" t="s">
        <v>338</v>
      </c>
      <c r="Q749" t="s">
        <v>347</v>
      </c>
      <c r="R749" t="s">
        <v>16</v>
      </c>
      <c r="S749" t="s">
        <v>356</v>
      </c>
      <c r="T749" t="s">
        <v>340</v>
      </c>
      <c r="U749" t="str">
        <f>VLOOKUP(A749,Sites!$A$1:$K$119,3,0)</f>
        <v>Office-Secondary Location</v>
      </c>
      <c r="V749" t="str">
        <f>VLOOKUP(A749,Sites!$A$1:$K$119,4,0)</f>
        <v>Line A</v>
      </c>
      <c r="W749" t="str">
        <f>VLOOKUP(A749,Sites!$A$1:$K$119,5,0)</f>
        <v>APAC</v>
      </c>
      <c r="X749" t="str">
        <f>VLOOKUP(A749,Sites!$A$1:$K$119,6,0)</f>
        <v>Japan</v>
      </c>
      <c r="Y749" t="str">
        <f>VLOOKUP(A749,Sites!$A$1:$K$119,7,0)</f>
        <v>Nagoya</v>
      </c>
      <c r="Z749" t="str">
        <f>VLOOKUP(A749,Sites!$A$1:$K$119,8,0)</f>
        <v>Nagoya Address</v>
      </c>
      <c r="AA749" t="str">
        <f>VLOOKUP(A749,Sites!$A$1:$K$119,9,0)</f>
        <v>Nagoya</v>
      </c>
      <c r="AB749">
        <f>VLOOKUP(A749,Sites!$A$1:$K$119,10,0)</f>
        <v>35.181446000000001</v>
      </c>
      <c r="AC749">
        <f>VLOOKUP(A749,Sites!$A$1:$K$119,11,0)</f>
        <v>136.906398</v>
      </c>
    </row>
    <row r="750" spans="1:29" x14ac:dyDescent="0.3">
      <c r="A750">
        <v>8136805</v>
      </c>
      <c r="B750" t="s">
        <v>331</v>
      </c>
      <c r="C750" t="s">
        <v>332</v>
      </c>
      <c r="D750" s="3">
        <v>41852</v>
      </c>
      <c r="E750">
        <v>31085.03</v>
      </c>
      <c r="F750">
        <v>163816</v>
      </c>
      <c r="G750" t="s">
        <v>333</v>
      </c>
      <c r="H750">
        <v>54566</v>
      </c>
      <c r="I750">
        <v>0</v>
      </c>
      <c r="J750" t="s">
        <v>334</v>
      </c>
      <c r="K750" t="s">
        <v>335</v>
      </c>
      <c r="L750" t="s">
        <v>354</v>
      </c>
      <c r="M750" t="s">
        <v>337</v>
      </c>
      <c r="P750" t="s">
        <v>338</v>
      </c>
      <c r="Q750" t="s">
        <v>347</v>
      </c>
      <c r="R750" t="s">
        <v>16</v>
      </c>
      <c r="S750" t="s">
        <v>356</v>
      </c>
      <c r="T750" t="s">
        <v>340</v>
      </c>
      <c r="U750" t="str">
        <f>VLOOKUP(A750,Sites!$A$1:$K$119,3,0)</f>
        <v>Office-Secondary Location</v>
      </c>
      <c r="V750" t="str">
        <f>VLOOKUP(A750,Sites!$A$1:$K$119,4,0)</f>
        <v>Line A</v>
      </c>
      <c r="W750" t="str">
        <f>VLOOKUP(A750,Sites!$A$1:$K$119,5,0)</f>
        <v>APAC</v>
      </c>
      <c r="X750" t="str">
        <f>VLOOKUP(A750,Sites!$A$1:$K$119,6,0)</f>
        <v>Japan</v>
      </c>
      <c r="Y750" t="str">
        <f>VLOOKUP(A750,Sites!$A$1:$K$119,7,0)</f>
        <v>Nagoya</v>
      </c>
      <c r="Z750" t="str">
        <f>VLOOKUP(A750,Sites!$A$1:$K$119,8,0)</f>
        <v>Nagoya Address</v>
      </c>
      <c r="AA750" t="str">
        <f>VLOOKUP(A750,Sites!$A$1:$K$119,9,0)</f>
        <v>Nagoya</v>
      </c>
      <c r="AB750">
        <f>VLOOKUP(A750,Sites!$A$1:$K$119,10,0)</f>
        <v>35.181446000000001</v>
      </c>
      <c r="AC750">
        <f>VLOOKUP(A750,Sites!$A$1:$K$119,11,0)</f>
        <v>136.906398</v>
      </c>
    </row>
    <row r="751" spans="1:29" x14ac:dyDescent="0.3">
      <c r="A751">
        <v>8136805</v>
      </c>
      <c r="B751" t="s">
        <v>331</v>
      </c>
      <c r="C751" t="s">
        <v>332</v>
      </c>
      <c r="D751" s="3">
        <v>42217</v>
      </c>
      <c r="E751">
        <v>55804.98</v>
      </c>
      <c r="F751">
        <v>312997</v>
      </c>
      <c r="G751" t="s">
        <v>333</v>
      </c>
      <c r="H751">
        <v>54566</v>
      </c>
      <c r="I751">
        <v>0</v>
      </c>
      <c r="J751" t="s">
        <v>334</v>
      </c>
      <c r="K751" t="s">
        <v>335</v>
      </c>
      <c r="L751" t="s">
        <v>354</v>
      </c>
      <c r="M751" t="s">
        <v>337</v>
      </c>
      <c r="P751" t="s">
        <v>338</v>
      </c>
      <c r="Q751" t="s">
        <v>347</v>
      </c>
      <c r="R751" t="s">
        <v>16</v>
      </c>
      <c r="S751" t="s">
        <v>356</v>
      </c>
      <c r="T751" t="s">
        <v>340</v>
      </c>
      <c r="U751" t="str">
        <f>VLOOKUP(A751,Sites!$A$1:$K$119,3,0)</f>
        <v>Office-Secondary Location</v>
      </c>
      <c r="V751" t="str">
        <f>VLOOKUP(A751,Sites!$A$1:$K$119,4,0)</f>
        <v>Line A</v>
      </c>
      <c r="W751" t="str">
        <f>VLOOKUP(A751,Sites!$A$1:$K$119,5,0)</f>
        <v>APAC</v>
      </c>
      <c r="X751" t="str">
        <f>VLOOKUP(A751,Sites!$A$1:$K$119,6,0)</f>
        <v>Japan</v>
      </c>
      <c r="Y751" t="str">
        <f>VLOOKUP(A751,Sites!$A$1:$K$119,7,0)</f>
        <v>Nagoya</v>
      </c>
      <c r="Z751" t="str">
        <f>VLOOKUP(A751,Sites!$A$1:$K$119,8,0)</f>
        <v>Nagoya Address</v>
      </c>
      <c r="AA751" t="str">
        <f>VLOOKUP(A751,Sites!$A$1:$K$119,9,0)</f>
        <v>Nagoya</v>
      </c>
      <c r="AB751">
        <f>VLOOKUP(A751,Sites!$A$1:$K$119,10,0)</f>
        <v>35.181446000000001</v>
      </c>
      <c r="AC751">
        <f>VLOOKUP(A751,Sites!$A$1:$K$119,11,0)</f>
        <v>136.906398</v>
      </c>
    </row>
    <row r="752" spans="1:29" x14ac:dyDescent="0.3">
      <c r="A752">
        <v>8136805</v>
      </c>
      <c r="B752" t="s">
        <v>331</v>
      </c>
      <c r="C752" t="s">
        <v>332</v>
      </c>
      <c r="D752" s="3">
        <v>42583</v>
      </c>
      <c r="E752">
        <v>23470.18</v>
      </c>
      <c r="F752">
        <v>155808</v>
      </c>
      <c r="G752" t="s">
        <v>333</v>
      </c>
      <c r="H752">
        <v>54566</v>
      </c>
      <c r="I752">
        <v>0</v>
      </c>
      <c r="J752" t="s">
        <v>334</v>
      </c>
      <c r="K752" t="s">
        <v>335</v>
      </c>
      <c r="L752" t="s">
        <v>354</v>
      </c>
      <c r="M752" t="s">
        <v>337</v>
      </c>
      <c r="P752" t="s">
        <v>338</v>
      </c>
      <c r="Q752" t="s">
        <v>347</v>
      </c>
      <c r="R752" t="s">
        <v>16</v>
      </c>
      <c r="S752" t="s">
        <v>356</v>
      </c>
      <c r="T752" t="s">
        <v>340</v>
      </c>
      <c r="U752" t="str">
        <f>VLOOKUP(A752,Sites!$A$1:$K$119,3,0)</f>
        <v>Office-Secondary Location</v>
      </c>
      <c r="V752" t="str">
        <f>VLOOKUP(A752,Sites!$A$1:$K$119,4,0)</f>
        <v>Line A</v>
      </c>
      <c r="W752" t="str">
        <f>VLOOKUP(A752,Sites!$A$1:$K$119,5,0)</f>
        <v>APAC</v>
      </c>
      <c r="X752" t="str">
        <f>VLOOKUP(A752,Sites!$A$1:$K$119,6,0)</f>
        <v>Japan</v>
      </c>
      <c r="Y752" t="str">
        <f>VLOOKUP(A752,Sites!$A$1:$K$119,7,0)</f>
        <v>Nagoya</v>
      </c>
      <c r="Z752" t="str">
        <f>VLOOKUP(A752,Sites!$A$1:$K$119,8,0)</f>
        <v>Nagoya Address</v>
      </c>
      <c r="AA752" t="str">
        <f>VLOOKUP(A752,Sites!$A$1:$K$119,9,0)</f>
        <v>Nagoya</v>
      </c>
      <c r="AB752">
        <f>VLOOKUP(A752,Sites!$A$1:$K$119,10,0)</f>
        <v>35.181446000000001</v>
      </c>
      <c r="AC752">
        <f>VLOOKUP(A752,Sites!$A$1:$K$119,11,0)</f>
        <v>136.906398</v>
      </c>
    </row>
    <row r="753" spans="1:29" x14ac:dyDescent="0.3">
      <c r="A753">
        <v>8136805</v>
      </c>
      <c r="B753" t="s">
        <v>331</v>
      </c>
      <c r="C753" t="s">
        <v>332</v>
      </c>
      <c r="D753" s="3">
        <v>41609</v>
      </c>
      <c r="E753">
        <v>29892.41</v>
      </c>
      <c r="F753">
        <v>153629</v>
      </c>
      <c r="G753" t="s">
        <v>333</v>
      </c>
      <c r="H753">
        <v>54566</v>
      </c>
      <c r="I753">
        <v>0</v>
      </c>
      <c r="J753" t="s">
        <v>334</v>
      </c>
      <c r="K753" t="s">
        <v>335</v>
      </c>
      <c r="L753" t="s">
        <v>354</v>
      </c>
      <c r="M753" t="s">
        <v>337</v>
      </c>
      <c r="P753" t="s">
        <v>338</v>
      </c>
      <c r="Q753" t="s">
        <v>347</v>
      </c>
      <c r="R753" t="s">
        <v>16</v>
      </c>
      <c r="S753" t="s">
        <v>356</v>
      </c>
      <c r="T753" t="s">
        <v>340</v>
      </c>
      <c r="U753" t="str">
        <f>VLOOKUP(A753,Sites!$A$1:$K$119,3,0)</f>
        <v>Office-Secondary Location</v>
      </c>
      <c r="V753" t="str">
        <f>VLOOKUP(A753,Sites!$A$1:$K$119,4,0)</f>
        <v>Line A</v>
      </c>
      <c r="W753" t="str">
        <f>VLOOKUP(A753,Sites!$A$1:$K$119,5,0)</f>
        <v>APAC</v>
      </c>
      <c r="X753" t="str">
        <f>VLOOKUP(A753,Sites!$A$1:$K$119,6,0)</f>
        <v>Japan</v>
      </c>
      <c r="Y753" t="str">
        <f>VLOOKUP(A753,Sites!$A$1:$K$119,7,0)</f>
        <v>Nagoya</v>
      </c>
      <c r="Z753" t="str">
        <f>VLOOKUP(A753,Sites!$A$1:$K$119,8,0)</f>
        <v>Nagoya Address</v>
      </c>
      <c r="AA753" t="str">
        <f>VLOOKUP(A753,Sites!$A$1:$K$119,9,0)</f>
        <v>Nagoya</v>
      </c>
      <c r="AB753">
        <f>VLOOKUP(A753,Sites!$A$1:$K$119,10,0)</f>
        <v>35.181446000000001</v>
      </c>
      <c r="AC753">
        <f>VLOOKUP(A753,Sites!$A$1:$K$119,11,0)</f>
        <v>136.906398</v>
      </c>
    </row>
    <row r="754" spans="1:29" x14ac:dyDescent="0.3">
      <c r="A754">
        <v>8136805</v>
      </c>
      <c r="B754" t="s">
        <v>331</v>
      </c>
      <c r="C754" t="s">
        <v>332</v>
      </c>
      <c r="D754" s="3">
        <v>41974</v>
      </c>
      <c r="E754">
        <v>31974.32</v>
      </c>
      <c r="F754">
        <v>173435</v>
      </c>
      <c r="G754" t="s">
        <v>333</v>
      </c>
      <c r="H754">
        <v>54566</v>
      </c>
      <c r="I754">
        <v>0</v>
      </c>
      <c r="J754" t="s">
        <v>334</v>
      </c>
      <c r="K754" t="s">
        <v>335</v>
      </c>
      <c r="L754" t="s">
        <v>354</v>
      </c>
      <c r="M754" t="s">
        <v>337</v>
      </c>
      <c r="P754" t="s">
        <v>338</v>
      </c>
      <c r="Q754" t="s">
        <v>347</v>
      </c>
      <c r="R754" t="s">
        <v>16</v>
      </c>
      <c r="S754" t="s">
        <v>356</v>
      </c>
      <c r="T754" t="s">
        <v>340</v>
      </c>
      <c r="U754" t="str">
        <f>VLOOKUP(A754,Sites!$A$1:$K$119,3,0)</f>
        <v>Office-Secondary Location</v>
      </c>
      <c r="V754" t="str">
        <f>VLOOKUP(A754,Sites!$A$1:$K$119,4,0)</f>
        <v>Line A</v>
      </c>
      <c r="W754" t="str">
        <f>VLOOKUP(A754,Sites!$A$1:$K$119,5,0)</f>
        <v>APAC</v>
      </c>
      <c r="X754" t="str">
        <f>VLOOKUP(A754,Sites!$A$1:$K$119,6,0)</f>
        <v>Japan</v>
      </c>
      <c r="Y754" t="str">
        <f>VLOOKUP(A754,Sites!$A$1:$K$119,7,0)</f>
        <v>Nagoya</v>
      </c>
      <c r="Z754" t="str">
        <f>VLOOKUP(A754,Sites!$A$1:$K$119,8,0)</f>
        <v>Nagoya Address</v>
      </c>
      <c r="AA754" t="str">
        <f>VLOOKUP(A754,Sites!$A$1:$K$119,9,0)</f>
        <v>Nagoya</v>
      </c>
      <c r="AB754">
        <f>VLOOKUP(A754,Sites!$A$1:$K$119,10,0)</f>
        <v>35.181446000000001</v>
      </c>
      <c r="AC754">
        <f>VLOOKUP(A754,Sites!$A$1:$K$119,11,0)</f>
        <v>136.906398</v>
      </c>
    </row>
    <row r="755" spans="1:29" x14ac:dyDescent="0.3">
      <c r="A755">
        <v>8136805</v>
      </c>
      <c r="B755" t="s">
        <v>331</v>
      </c>
      <c r="C755" t="s">
        <v>332</v>
      </c>
      <c r="D755" s="3">
        <v>42339</v>
      </c>
      <c r="E755">
        <v>52912.41</v>
      </c>
      <c r="F755">
        <v>291748</v>
      </c>
      <c r="G755" t="s">
        <v>333</v>
      </c>
      <c r="H755">
        <v>54566</v>
      </c>
      <c r="I755">
        <v>0</v>
      </c>
      <c r="J755" t="s">
        <v>334</v>
      </c>
      <c r="K755" t="s">
        <v>335</v>
      </c>
      <c r="L755" t="s">
        <v>354</v>
      </c>
      <c r="M755" t="s">
        <v>337</v>
      </c>
      <c r="P755" t="s">
        <v>338</v>
      </c>
      <c r="Q755" t="s">
        <v>347</v>
      </c>
      <c r="R755" t="s">
        <v>16</v>
      </c>
      <c r="S755" t="s">
        <v>356</v>
      </c>
      <c r="T755" t="s">
        <v>340</v>
      </c>
      <c r="U755" t="str">
        <f>VLOOKUP(A755,Sites!$A$1:$K$119,3,0)</f>
        <v>Office-Secondary Location</v>
      </c>
      <c r="V755" t="str">
        <f>VLOOKUP(A755,Sites!$A$1:$K$119,4,0)</f>
        <v>Line A</v>
      </c>
      <c r="W755" t="str">
        <f>VLOOKUP(A755,Sites!$A$1:$K$119,5,0)</f>
        <v>APAC</v>
      </c>
      <c r="X755" t="str">
        <f>VLOOKUP(A755,Sites!$A$1:$K$119,6,0)</f>
        <v>Japan</v>
      </c>
      <c r="Y755" t="str">
        <f>VLOOKUP(A755,Sites!$A$1:$K$119,7,0)</f>
        <v>Nagoya</v>
      </c>
      <c r="Z755" t="str">
        <f>VLOOKUP(A755,Sites!$A$1:$K$119,8,0)</f>
        <v>Nagoya Address</v>
      </c>
      <c r="AA755" t="str">
        <f>VLOOKUP(A755,Sites!$A$1:$K$119,9,0)</f>
        <v>Nagoya</v>
      </c>
      <c r="AB755">
        <f>VLOOKUP(A755,Sites!$A$1:$K$119,10,0)</f>
        <v>35.181446000000001</v>
      </c>
      <c r="AC755">
        <f>VLOOKUP(A755,Sites!$A$1:$K$119,11,0)</f>
        <v>136.906398</v>
      </c>
    </row>
    <row r="756" spans="1:29" x14ac:dyDescent="0.3">
      <c r="A756">
        <v>8136805</v>
      </c>
      <c r="B756" t="s">
        <v>331</v>
      </c>
      <c r="C756" t="s">
        <v>332</v>
      </c>
      <c r="D756" s="3">
        <v>42705</v>
      </c>
      <c r="E756">
        <v>37397.72</v>
      </c>
      <c r="F756">
        <v>249359</v>
      </c>
      <c r="G756" t="s">
        <v>333</v>
      </c>
      <c r="H756">
        <v>54566</v>
      </c>
      <c r="I756">
        <v>0</v>
      </c>
      <c r="J756" t="s">
        <v>334</v>
      </c>
      <c r="K756" t="s">
        <v>335</v>
      </c>
      <c r="L756" t="s">
        <v>354</v>
      </c>
      <c r="M756" t="s">
        <v>337</v>
      </c>
      <c r="P756" t="s">
        <v>338</v>
      </c>
      <c r="Q756" t="s">
        <v>347</v>
      </c>
      <c r="R756" t="s">
        <v>16</v>
      </c>
      <c r="S756" t="s">
        <v>356</v>
      </c>
      <c r="T756" t="s">
        <v>340</v>
      </c>
      <c r="U756" t="str">
        <f>VLOOKUP(A756,Sites!$A$1:$K$119,3,0)</f>
        <v>Office-Secondary Location</v>
      </c>
      <c r="V756" t="str">
        <f>VLOOKUP(A756,Sites!$A$1:$K$119,4,0)</f>
        <v>Line A</v>
      </c>
      <c r="W756" t="str">
        <f>VLOOKUP(A756,Sites!$A$1:$K$119,5,0)</f>
        <v>APAC</v>
      </c>
      <c r="X756" t="str">
        <f>VLOOKUP(A756,Sites!$A$1:$K$119,6,0)</f>
        <v>Japan</v>
      </c>
      <c r="Y756" t="str">
        <f>VLOOKUP(A756,Sites!$A$1:$K$119,7,0)</f>
        <v>Nagoya</v>
      </c>
      <c r="Z756" t="str">
        <f>VLOOKUP(A756,Sites!$A$1:$K$119,8,0)</f>
        <v>Nagoya Address</v>
      </c>
      <c r="AA756" t="str">
        <f>VLOOKUP(A756,Sites!$A$1:$K$119,9,0)</f>
        <v>Nagoya</v>
      </c>
      <c r="AB756">
        <f>VLOOKUP(A756,Sites!$A$1:$K$119,10,0)</f>
        <v>35.181446000000001</v>
      </c>
      <c r="AC756">
        <f>VLOOKUP(A756,Sites!$A$1:$K$119,11,0)</f>
        <v>136.906398</v>
      </c>
    </row>
    <row r="757" spans="1:29" x14ac:dyDescent="0.3">
      <c r="A757">
        <v>8136805</v>
      </c>
      <c r="B757" t="s">
        <v>331</v>
      </c>
      <c r="C757" t="s">
        <v>332</v>
      </c>
      <c r="D757" s="3">
        <v>41306</v>
      </c>
      <c r="E757">
        <v>28249.8</v>
      </c>
      <c r="F757">
        <v>151474</v>
      </c>
      <c r="G757" t="s">
        <v>333</v>
      </c>
      <c r="H757">
        <v>54566</v>
      </c>
      <c r="I757">
        <v>0</v>
      </c>
      <c r="J757" t="s">
        <v>334</v>
      </c>
      <c r="K757" t="s">
        <v>335</v>
      </c>
      <c r="L757" t="s">
        <v>354</v>
      </c>
      <c r="M757" t="s">
        <v>337</v>
      </c>
      <c r="P757" t="s">
        <v>338</v>
      </c>
      <c r="Q757" t="s">
        <v>347</v>
      </c>
      <c r="R757" t="s">
        <v>16</v>
      </c>
      <c r="S757" t="s">
        <v>356</v>
      </c>
      <c r="T757" t="s">
        <v>340</v>
      </c>
      <c r="U757" t="str">
        <f>VLOOKUP(A757,Sites!$A$1:$K$119,3,0)</f>
        <v>Office-Secondary Location</v>
      </c>
      <c r="V757" t="str">
        <f>VLOOKUP(A757,Sites!$A$1:$K$119,4,0)</f>
        <v>Line A</v>
      </c>
      <c r="W757" t="str">
        <f>VLOOKUP(A757,Sites!$A$1:$K$119,5,0)</f>
        <v>APAC</v>
      </c>
      <c r="X757" t="str">
        <f>VLOOKUP(A757,Sites!$A$1:$K$119,6,0)</f>
        <v>Japan</v>
      </c>
      <c r="Y757" t="str">
        <f>VLOOKUP(A757,Sites!$A$1:$K$119,7,0)</f>
        <v>Nagoya</v>
      </c>
      <c r="Z757" t="str">
        <f>VLOOKUP(A757,Sites!$A$1:$K$119,8,0)</f>
        <v>Nagoya Address</v>
      </c>
      <c r="AA757" t="str">
        <f>VLOOKUP(A757,Sites!$A$1:$K$119,9,0)</f>
        <v>Nagoya</v>
      </c>
      <c r="AB757">
        <f>VLOOKUP(A757,Sites!$A$1:$K$119,10,0)</f>
        <v>35.181446000000001</v>
      </c>
      <c r="AC757">
        <f>VLOOKUP(A757,Sites!$A$1:$K$119,11,0)</f>
        <v>136.906398</v>
      </c>
    </row>
    <row r="758" spans="1:29" x14ac:dyDescent="0.3">
      <c r="A758">
        <v>8136805</v>
      </c>
      <c r="B758" t="s">
        <v>331</v>
      </c>
      <c r="C758" t="s">
        <v>332</v>
      </c>
      <c r="D758" s="3">
        <v>41671</v>
      </c>
      <c r="E758">
        <v>28599.279999999999</v>
      </c>
      <c r="F758">
        <v>145322</v>
      </c>
      <c r="G758" t="s">
        <v>333</v>
      </c>
      <c r="H758">
        <v>54566</v>
      </c>
      <c r="I758">
        <v>0</v>
      </c>
      <c r="J758" t="s">
        <v>334</v>
      </c>
      <c r="K758" t="s">
        <v>335</v>
      </c>
      <c r="L758" t="s">
        <v>354</v>
      </c>
      <c r="M758" t="s">
        <v>337</v>
      </c>
      <c r="P758" t="s">
        <v>338</v>
      </c>
      <c r="Q758" t="s">
        <v>347</v>
      </c>
      <c r="R758" t="s">
        <v>16</v>
      </c>
      <c r="S758" t="s">
        <v>356</v>
      </c>
      <c r="T758" t="s">
        <v>340</v>
      </c>
      <c r="U758" t="str">
        <f>VLOOKUP(A758,Sites!$A$1:$K$119,3,0)</f>
        <v>Office-Secondary Location</v>
      </c>
      <c r="V758" t="str">
        <f>VLOOKUP(A758,Sites!$A$1:$K$119,4,0)</f>
        <v>Line A</v>
      </c>
      <c r="W758" t="str">
        <f>VLOOKUP(A758,Sites!$A$1:$K$119,5,0)</f>
        <v>APAC</v>
      </c>
      <c r="X758" t="str">
        <f>VLOOKUP(A758,Sites!$A$1:$K$119,6,0)</f>
        <v>Japan</v>
      </c>
      <c r="Y758" t="str">
        <f>VLOOKUP(A758,Sites!$A$1:$K$119,7,0)</f>
        <v>Nagoya</v>
      </c>
      <c r="Z758" t="str">
        <f>VLOOKUP(A758,Sites!$A$1:$K$119,8,0)</f>
        <v>Nagoya Address</v>
      </c>
      <c r="AA758" t="str">
        <f>VLOOKUP(A758,Sites!$A$1:$K$119,9,0)</f>
        <v>Nagoya</v>
      </c>
      <c r="AB758">
        <f>VLOOKUP(A758,Sites!$A$1:$K$119,10,0)</f>
        <v>35.181446000000001</v>
      </c>
      <c r="AC758">
        <f>VLOOKUP(A758,Sites!$A$1:$K$119,11,0)</f>
        <v>136.906398</v>
      </c>
    </row>
    <row r="759" spans="1:29" x14ac:dyDescent="0.3">
      <c r="A759">
        <v>8136805</v>
      </c>
      <c r="B759" t="s">
        <v>331</v>
      </c>
      <c r="C759" t="s">
        <v>332</v>
      </c>
      <c r="D759" s="3">
        <v>42036</v>
      </c>
      <c r="E759">
        <v>55916.21</v>
      </c>
      <c r="F759">
        <v>303250</v>
      </c>
      <c r="G759" t="s">
        <v>333</v>
      </c>
      <c r="H759">
        <v>54566</v>
      </c>
      <c r="I759">
        <v>0</v>
      </c>
      <c r="J759" t="s">
        <v>334</v>
      </c>
      <c r="K759" t="s">
        <v>335</v>
      </c>
      <c r="L759" t="s">
        <v>354</v>
      </c>
      <c r="M759" t="s">
        <v>337</v>
      </c>
      <c r="P759" t="s">
        <v>338</v>
      </c>
      <c r="Q759" t="s">
        <v>347</v>
      </c>
      <c r="R759" t="s">
        <v>16</v>
      </c>
      <c r="S759" t="s">
        <v>356</v>
      </c>
      <c r="T759" t="s">
        <v>340</v>
      </c>
      <c r="U759" t="str">
        <f>VLOOKUP(A759,Sites!$A$1:$K$119,3,0)</f>
        <v>Office-Secondary Location</v>
      </c>
      <c r="V759" t="str">
        <f>VLOOKUP(A759,Sites!$A$1:$K$119,4,0)</f>
        <v>Line A</v>
      </c>
      <c r="W759" t="str">
        <f>VLOOKUP(A759,Sites!$A$1:$K$119,5,0)</f>
        <v>APAC</v>
      </c>
      <c r="X759" t="str">
        <f>VLOOKUP(A759,Sites!$A$1:$K$119,6,0)</f>
        <v>Japan</v>
      </c>
      <c r="Y759" t="str">
        <f>VLOOKUP(A759,Sites!$A$1:$K$119,7,0)</f>
        <v>Nagoya</v>
      </c>
      <c r="Z759" t="str">
        <f>VLOOKUP(A759,Sites!$A$1:$K$119,8,0)</f>
        <v>Nagoya Address</v>
      </c>
      <c r="AA759" t="str">
        <f>VLOOKUP(A759,Sites!$A$1:$K$119,9,0)</f>
        <v>Nagoya</v>
      </c>
      <c r="AB759">
        <f>VLOOKUP(A759,Sites!$A$1:$K$119,10,0)</f>
        <v>35.181446000000001</v>
      </c>
      <c r="AC759">
        <f>VLOOKUP(A759,Sites!$A$1:$K$119,11,0)</f>
        <v>136.906398</v>
      </c>
    </row>
    <row r="760" spans="1:29" x14ac:dyDescent="0.3">
      <c r="A760">
        <v>8136805</v>
      </c>
      <c r="B760" t="s">
        <v>331</v>
      </c>
      <c r="C760" t="s">
        <v>332</v>
      </c>
      <c r="D760" s="3">
        <v>42401</v>
      </c>
      <c r="E760">
        <v>48690.09</v>
      </c>
      <c r="F760">
        <v>282148</v>
      </c>
      <c r="G760" t="s">
        <v>333</v>
      </c>
      <c r="H760">
        <v>54566</v>
      </c>
      <c r="I760">
        <v>0</v>
      </c>
      <c r="J760" t="s">
        <v>334</v>
      </c>
      <c r="K760" t="s">
        <v>335</v>
      </c>
      <c r="L760" t="s">
        <v>354</v>
      </c>
      <c r="M760" t="s">
        <v>337</v>
      </c>
      <c r="P760" t="s">
        <v>338</v>
      </c>
      <c r="Q760" t="s">
        <v>347</v>
      </c>
      <c r="R760" t="s">
        <v>16</v>
      </c>
      <c r="S760" t="s">
        <v>356</v>
      </c>
      <c r="T760" t="s">
        <v>340</v>
      </c>
      <c r="U760" t="str">
        <f>VLOOKUP(A760,Sites!$A$1:$K$119,3,0)</f>
        <v>Office-Secondary Location</v>
      </c>
      <c r="V760" t="str">
        <f>VLOOKUP(A760,Sites!$A$1:$K$119,4,0)</f>
        <v>Line A</v>
      </c>
      <c r="W760" t="str">
        <f>VLOOKUP(A760,Sites!$A$1:$K$119,5,0)</f>
        <v>APAC</v>
      </c>
      <c r="X760" t="str">
        <f>VLOOKUP(A760,Sites!$A$1:$K$119,6,0)</f>
        <v>Japan</v>
      </c>
      <c r="Y760" t="str">
        <f>VLOOKUP(A760,Sites!$A$1:$K$119,7,0)</f>
        <v>Nagoya</v>
      </c>
      <c r="Z760" t="str">
        <f>VLOOKUP(A760,Sites!$A$1:$K$119,8,0)</f>
        <v>Nagoya Address</v>
      </c>
      <c r="AA760" t="str">
        <f>VLOOKUP(A760,Sites!$A$1:$K$119,9,0)</f>
        <v>Nagoya</v>
      </c>
      <c r="AB760">
        <f>VLOOKUP(A760,Sites!$A$1:$K$119,10,0)</f>
        <v>35.181446000000001</v>
      </c>
      <c r="AC760">
        <f>VLOOKUP(A760,Sites!$A$1:$K$119,11,0)</f>
        <v>136.906398</v>
      </c>
    </row>
    <row r="761" spans="1:29" x14ac:dyDescent="0.3">
      <c r="A761">
        <v>8136805</v>
      </c>
      <c r="B761" t="s">
        <v>331</v>
      </c>
      <c r="C761" t="s">
        <v>332</v>
      </c>
      <c r="D761" s="3">
        <v>42767</v>
      </c>
      <c r="E761">
        <v>20024.189999999999</v>
      </c>
      <c r="F761">
        <v>132018</v>
      </c>
      <c r="G761" t="s">
        <v>333</v>
      </c>
      <c r="H761">
        <v>54566</v>
      </c>
      <c r="I761">
        <v>0</v>
      </c>
      <c r="J761" t="s">
        <v>334</v>
      </c>
      <c r="K761" t="s">
        <v>335</v>
      </c>
      <c r="L761" t="s">
        <v>354</v>
      </c>
      <c r="M761" t="s">
        <v>337</v>
      </c>
      <c r="P761" t="s">
        <v>338</v>
      </c>
      <c r="Q761" t="s">
        <v>347</v>
      </c>
      <c r="R761" t="s">
        <v>16</v>
      </c>
      <c r="S761" t="s">
        <v>356</v>
      </c>
      <c r="T761" t="s">
        <v>340</v>
      </c>
      <c r="U761" t="str">
        <f>VLOOKUP(A761,Sites!$A$1:$K$119,3,0)</f>
        <v>Office-Secondary Location</v>
      </c>
      <c r="V761" t="str">
        <f>VLOOKUP(A761,Sites!$A$1:$K$119,4,0)</f>
        <v>Line A</v>
      </c>
      <c r="W761" t="str">
        <f>VLOOKUP(A761,Sites!$A$1:$K$119,5,0)</f>
        <v>APAC</v>
      </c>
      <c r="X761" t="str">
        <f>VLOOKUP(A761,Sites!$A$1:$K$119,6,0)</f>
        <v>Japan</v>
      </c>
      <c r="Y761" t="str">
        <f>VLOOKUP(A761,Sites!$A$1:$K$119,7,0)</f>
        <v>Nagoya</v>
      </c>
      <c r="Z761" t="str">
        <f>VLOOKUP(A761,Sites!$A$1:$K$119,8,0)</f>
        <v>Nagoya Address</v>
      </c>
      <c r="AA761" t="str">
        <f>VLOOKUP(A761,Sites!$A$1:$K$119,9,0)</f>
        <v>Nagoya</v>
      </c>
      <c r="AB761">
        <f>VLOOKUP(A761,Sites!$A$1:$K$119,10,0)</f>
        <v>35.181446000000001</v>
      </c>
      <c r="AC761">
        <f>VLOOKUP(A761,Sites!$A$1:$K$119,11,0)</f>
        <v>136.906398</v>
      </c>
    </row>
    <row r="762" spans="1:29" x14ac:dyDescent="0.3">
      <c r="A762">
        <v>8136805</v>
      </c>
      <c r="B762" t="s">
        <v>331</v>
      </c>
      <c r="C762" t="s">
        <v>332</v>
      </c>
      <c r="D762" s="3">
        <v>41275</v>
      </c>
      <c r="E762">
        <v>28773.51</v>
      </c>
      <c r="F762">
        <v>156478</v>
      </c>
      <c r="G762" t="s">
        <v>333</v>
      </c>
      <c r="H762">
        <v>54566</v>
      </c>
      <c r="I762">
        <v>0</v>
      </c>
      <c r="J762" t="s">
        <v>334</v>
      </c>
      <c r="K762" t="s">
        <v>335</v>
      </c>
      <c r="L762" t="s">
        <v>354</v>
      </c>
      <c r="M762" t="s">
        <v>337</v>
      </c>
      <c r="P762" t="s">
        <v>338</v>
      </c>
      <c r="Q762" t="s">
        <v>347</v>
      </c>
      <c r="R762" t="s">
        <v>16</v>
      </c>
      <c r="S762" t="s">
        <v>356</v>
      </c>
      <c r="T762" t="s">
        <v>340</v>
      </c>
      <c r="U762" t="str">
        <f>VLOOKUP(A762,Sites!$A$1:$K$119,3,0)</f>
        <v>Office-Secondary Location</v>
      </c>
      <c r="V762" t="str">
        <f>VLOOKUP(A762,Sites!$A$1:$K$119,4,0)</f>
        <v>Line A</v>
      </c>
      <c r="W762" t="str">
        <f>VLOOKUP(A762,Sites!$A$1:$K$119,5,0)</f>
        <v>APAC</v>
      </c>
      <c r="X762" t="str">
        <f>VLOOKUP(A762,Sites!$A$1:$K$119,6,0)</f>
        <v>Japan</v>
      </c>
      <c r="Y762" t="str">
        <f>VLOOKUP(A762,Sites!$A$1:$K$119,7,0)</f>
        <v>Nagoya</v>
      </c>
      <c r="Z762" t="str">
        <f>VLOOKUP(A762,Sites!$A$1:$K$119,8,0)</f>
        <v>Nagoya Address</v>
      </c>
      <c r="AA762" t="str">
        <f>VLOOKUP(A762,Sites!$A$1:$K$119,9,0)</f>
        <v>Nagoya</v>
      </c>
      <c r="AB762">
        <f>VLOOKUP(A762,Sites!$A$1:$K$119,10,0)</f>
        <v>35.181446000000001</v>
      </c>
      <c r="AC762">
        <f>VLOOKUP(A762,Sites!$A$1:$K$119,11,0)</f>
        <v>136.906398</v>
      </c>
    </row>
    <row r="763" spans="1:29" x14ac:dyDescent="0.3">
      <c r="A763">
        <v>8136805</v>
      </c>
      <c r="B763" t="s">
        <v>331</v>
      </c>
      <c r="C763" t="s">
        <v>332</v>
      </c>
      <c r="D763" s="3">
        <v>41640</v>
      </c>
      <c r="E763">
        <v>29516.81</v>
      </c>
      <c r="F763">
        <v>154301</v>
      </c>
      <c r="G763" t="s">
        <v>333</v>
      </c>
      <c r="H763">
        <v>54566</v>
      </c>
      <c r="I763">
        <v>0</v>
      </c>
      <c r="J763" t="s">
        <v>334</v>
      </c>
      <c r="K763" t="s">
        <v>335</v>
      </c>
      <c r="L763" t="s">
        <v>354</v>
      </c>
      <c r="M763" t="s">
        <v>337</v>
      </c>
      <c r="P763" t="s">
        <v>338</v>
      </c>
      <c r="Q763" t="s">
        <v>347</v>
      </c>
      <c r="R763" t="s">
        <v>16</v>
      </c>
      <c r="S763" t="s">
        <v>356</v>
      </c>
      <c r="T763" t="s">
        <v>340</v>
      </c>
      <c r="U763" t="str">
        <f>VLOOKUP(A763,Sites!$A$1:$K$119,3,0)</f>
        <v>Office-Secondary Location</v>
      </c>
      <c r="V763" t="str">
        <f>VLOOKUP(A763,Sites!$A$1:$K$119,4,0)</f>
        <v>Line A</v>
      </c>
      <c r="W763" t="str">
        <f>VLOOKUP(A763,Sites!$A$1:$K$119,5,0)</f>
        <v>APAC</v>
      </c>
      <c r="X763" t="str">
        <f>VLOOKUP(A763,Sites!$A$1:$K$119,6,0)</f>
        <v>Japan</v>
      </c>
      <c r="Y763" t="str">
        <f>VLOOKUP(A763,Sites!$A$1:$K$119,7,0)</f>
        <v>Nagoya</v>
      </c>
      <c r="Z763" t="str">
        <f>VLOOKUP(A763,Sites!$A$1:$K$119,8,0)</f>
        <v>Nagoya Address</v>
      </c>
      <c r="AA763" t="str">
        <f>VLOOKUP(A763,Sites!$A$1:$K$119,9,0)</f>
        <v>Nagoya</v>
      </c>
      <c r="AB763">
        <f>VLOOKUP(A763,Sites!$A$1:$K$119,10,0)</f>
        <v>35.181446000000001</v>
      </c>
      <c r="AC763">
        <f>VLOOKUP(A763,Sites!$A$1:$K$119,11,0)</f>
        <v>136.906398</v>
      </c>
    </row>
    <row r="764" spans="1:29" x14ac:dyDescent="0.3">
      <c r="A764">
        <v>8136805</v>
      </c>
      <c r="B764" t="s">
        <v>331</v>
      </c>
      <c r="C764" t="s">
        <v>332</v>
      </c>
      <c r="D764" s="3">
        <v>42005</v>
      </c>
      <c r="E764">
        <v>60283.69</v>
      </c>
      <c r="F764">
        <v>329070</v>
      </c>
      <c r="G764" t="s">
        <v>333</v>
      </c>
      <c r="H764">
        <v>54566</v>
      </c>
      <c r="I764">
        <v>0</v>
      </c>
      <c r="J764" t="s">
        <v>334</v>
      </c>
      <c r="K764" t="s">
        <v>335</v>
      </c>
      <c r="L764" t="s">
        <v>354</v>
      </c>
      <c r="M764" t="s">
        <v>337</v>
      </c>
      <c r="P764" t="s">
        <v>338</v>
      </c>
      <c r="Q764" t="s">
        <v>347</v>
      </c>
      <c r="R764" t="s">
        <v>16</v>
      </c>
      <c r="S764" t="s">
        <v>356</v>
      </c>
      <c r="T764" t="s">
        <v>340</v>
      </c>
      <c r="U764" t="str">
        <f>VLOOKUP(A764,Sites!$A$1:$K$119,3,0)</f>
        <v>Office-Secondary Location</v>
      </c>
      <c r="V764" t="str">
        <f>VLOOKUP(A764,Sites!$A$1:$K$119,4,0)</f>
        <v>Line A</v>
      </c>
      <c r="W764" t="str">
        <f>VLOOKUP(A764,Sites!$A$1:$K$119,5,0)</f>
        <v>APAC</v>
      </c>
      <c r="X764" t="str">
        <f>VLOOKUP(A764,Sites!$A$1:$K$119,6,0)</f>
        <v>Japan</v>
      </c>
      <c r="Y764" t="str">
        <f>VLOOKUP(A764,Sites!$A$1:$K$119,7,0)</f>
        <v>Nagoya</v>
      </c>
      <c r="Z764" t="str">
        <f>VLOOKUP(A764,Sites!$A$1:$K$119,8,0)</f>
        <v>Nagoya Address</v>
      </c>
      <c r="AA764" t="str">
        <f>VLOOKUP(A764,Sites!$A$1:$K$119,9,0)</f>
        <v>Nagoya</v>
      </c>
      <c r="AB764">
        <f>VLOOKUP(A764,Sites!$A$1:$K$119,10,0)</f>
        <v>35.181446000000001</v>
      </c>
      <c r="AC764">
        <f>VLOOKUP(A764,Sites!$A$1:$K$119,11,0)</f>
        <v>136.906398</v>
      </c>
    </row>
    <row r="765" spans="1:29" x14ac:dyDescent="0.3">
      <c r="A765">
        <v>8136805</v>
      </c>
      <c r="B765" t="s">
        <v>331</v>
      </c>
      <c r="C765" t="s">
        <v>332</v>
      </c>
      <c r="D765" s="3">
        <v>42370</v>
      </c>
      <c r="E765">
        <v>51456.18</v>
      </c>
      <c r="F765">
        <v>300560</v>
      </c>
      <c r="G765" t="s">
        <v>333</v>
      </c>
      <c r="H765">
        <v>54566</v>
      </c>
      <c r="I765">
        <v>0</v>
      </c>
      <c r="J765" t="s">
        <v>334</v>
      </c>
      <c r="K765" t="s">
        <v>335</v>
      </c>
      <c r="L765" t="s">
        <v>354</v>
      </c>
      <c r="M765" t="s">
        <v>337</v>
      </c>
      <c r="P765" t="s">
        <v>338</v>
      </c>
      <c r="Q765" t="s">
        <v>347</v>
      </c>
      <c r="R765" t="s">
        <v>16</v>
      </c>
      <c r="S765" t="s">
        <v>356</v>
      </c>
      <c r="T765" t="s">
        <v>340</v>
      </c>
      <c r="U765" t="str">
        <f>VLOOKUP(A765,Sites!$A$1:$K$119,3,0)</f>
        <v>Office-Secondary Location</v>
      </c>
      <c r="V765" t="str">
        <f>VLOOKUP(A765,Sites!$A$1:$K$119,4,0)</f>
        <v>Line A</v>
      </c>
      <c r="W765" t="str">
        <f>VLOOKUP(A765,Sites!$A$1:$K$119,5,0)</f>
        <v>APAC</v>
      </c>
      <c r="X765" t="str">
        <f>VLOOKUP(A765,Sites!$A$1:$K$119,6,0)</f>
        <v>Japan</v>
      </c>
      <c r="Y765" t="str">
        <f>VLOOKUP(A765,Sites!$A$1:$K$119,7,0)</f>
        <v>Nagoya</v>
      </c>
      <c r="Z765" t="str">
        <f>VLOOKUP(A765,Sites!$A$1:$K$119,8,0)</f>
        <v>Nagoya Address</v>
      </c>
      <c r="AA765" t="str">
        <f>VLOOKUP(A765,Sites!$A$1:$K$119,9,0)</f>
        <v>Nagoya</v>
      </c>
      <c r="AB765">
        <f>VLOOKUP(A765,Sites!$A$1:$K$119,10,0)</f>
        <v>35.181446000000001</v>
      </c>
      <c r="AC765">
        <f>VLOOKUP(A765,Sites!$A$1:$K$119,11,0)</f>
        <v>136.906398</v>
      </c>
    </row>
    <row r="766" spans="1:29" x14ac:dyDescent="0.3">
      <c r="A766">
        <v>8136805</v>
      </c>
      <c r="B766" t="s">
        <v>331</v>
      </c>
      <c r="C766" t="s">
        <v>332</v>
      </c>
      <c r="D766" s="3">
        <v>42736</v>
      </c>
      <c r="E766">
        <v>22264.48</v>
      </c>
      <c r="F766">
        <v>150713</v>
      </c>
      <c r="G766" t="s">
        <v>333</v>
      </c>
      <c r="H766">
        <v>54566</v>
      </c>
      <c r="I766">
        <v>0</v>
      </c>
      <c r="J766" t="s">
        <v>334</v>
      </c>
      <c r="K766" t="s">
        <v>335</v>
      </c>
      <c r="L766" t="s">
        <v>354</v>
      </c>
      <c r="M766" t="s">
        <v>337</v>
      </c>
      <c r="P766" t="s">
        <v>338</v>
      </c>
      <c r="Q766" t="s">
        <v>347</v>
      </c>
      <c r="R766" t="s">
        <v>16</v>
      </c>
      <c r="S766" t="s">
        <v>356</v>
      </c>
      <c r="T766" t="s">
        <v>340</v>
      </c>
      <c r="U766" t="str">
        <f>VLOOKUP(A766,Sites!$A$1:$K$119,3,0)</f>
        <v>Office-Secondary Location</v>
      </c>
      <c r="V766" t="str">
        <f>VLOOKUP(A766,Sites!$A$1:$K$119,4,0)</f>
        <v>Line A</v>
      </c>
      <c r="W766" t="str">
        <f>VLOOKUP(A766,Sites!$A$1:$K$119,5,0)</f>
        <v>APAC</v>
      </c>
      <c r="X766" t="str">
        <f>VLOOKUP(A766,Sites!$A$1:$K$119,6,0)</f>
        <v>Japan</v>
      </c>
      <c r="Y766" t="str">
        <f>VLOOKUP(A766,Sites!$A$1:$K$119,7,0)</f>
        <v>Nagoya</v>
      </c>
      <c r="Z766" t="str">
        <f>VLOOKUP(A766,Sites!$A$1:$K$119,8,0)</f>
        <v>Nagoya Address</v>
      </c>
      <c r="AA766" t="str">
        <f>VLOOKUP(A766,Sites!$A$1:$K$119,9,0)</f>
        <v>Nagoya</v>
      </c>
      <c r="AB766">
        <f>VLOOKUP(A766,Sites!$A$1:$K$119,10,0)</f>
        <v>35.181446000000001</v>
      </c>
      <c r="AC766">
        <f>VLOOKUP(A766,Sites!$A$1:$K$119,11,0)</f>
        <v>136.906398</v>
      </c>
    </row>
    <row r="767" spans="1:29" x14ac:dyDescent="0.3">
      <c r="A767">
        <v>8136805</v>
      </c>
      <c r="B767" t="s">
        <v>331</v>
      </c>
      <c r="C767" t="s">
        <v>332</v>
      </c>
      <c r="D767" s="3">
        <v>41456</v>
      </c>
      <c r="E767">
        <v>29342.31</v>
      </c>
      <c r="F767">
        <v>171608</v>
      </c>
      <c r="G767" t="s">
        <v>333</v>
      </c>
      <c r="H767">
        <v>54566</v>
      </c>
      <c r="I767">
        <v>0</v>
      </c>
      <c r="J767" t="s">
        <v>334</v>
      </c>
      <c r="K767" t="s">
        <v>335</v>
      </c>
      <c r="L767" t="s">
        <v>354</v>
      </c>
      <c r="M767" t="s">
        <v>337</v>
      </c>
      <c r="P767" t="s">
        <v>338</v>
      </c>
      <c r="Q767" t="s">
        <v>347</v>
      </c>
      <c r="R767" t="s">
        <v>16</v>
      </c>
      <c r="S767" t="s">
        <v>356</v>
      </c>
      <c r="T767" t="s">
        <v>340</v>
      </c>
      <c r="U767" t="str">
        <f>VLOOKUP(A767,Sites!$A$1:$K$119,3,0)</f>
        <v>Office-Secondary Location</v>
      </c>
      <c r="V767" t="str">
        <f>VLOOKUP(A767,Sites!$A$1:$K$119,4,0)</f>
        <v>Line A</v>
      </c>
      <c r="W767" t="str">
        <f>VLOOKUP(A767,Sites!$A$1:$K$119,5,0)</f>
        <v>APAC</v>
      </c>
      <c r="X767" t="str">
        <f>VLOOKUP(A767,Sites!$A$1:$K$119,6,0)</f>
        <v>Japan</v>
      </c>
      <c r="Y767" t="str">
        <f>VLOOKUP(A767,Sites!$A$1:$K$119,7,0)</f>
        <v>Nagoya</v>
      </c>
      <c r="Z767" t="str">
        <f>VLOOKUP(A767,Sites!$A$1:$K$119,8,0)</f>
        <v>Nagoya Address</v>
      </c>
      <c r="AA767" t="str">
        <f>VLOOKUP(A767,Sites!$A$1:$K$119,9,0)</f>
        <v>Nagoya</v>
      </c>
      <c r="AB767">
        <f>VLOOKUP(A767,Sites!$A$1:$K$119,10,0)</f>
        <v>35.181446000000001</v>
      </c>
      <c r="AC767">
        <f>VLOOKUP(A767,Sites!$A$1:$K$119,11,0)</f>
        <v>136.906398</v>
      </c>
    </row>
    <row r="768" spans="1:29" x14ac:dyDescent="0.3">
      <c r="A768">
        <v>8136805</v>
      </c>
      <c r="B768" t="s">
        <v>331</v>
      </c>
      <c r="C768" t="s">
        <v>332</v>
      </c>
      <c r="D768" s="3">
        <v>41821</v>
      </c>
      <c r="E768">
        <v>32778.75</v>
      </c>
      <c r="F768">
        <v>167588</v>
      </c>
      <c r="G768" t="s">
        <v>333</v>
      </c>
      <c r="H768">
        <v>54566</v>
      </c>
      <c r="I768">
        <v>0</v>
      </c>
      <c r="J768" t="s">
        <v>334</v>
      </c>
      <c r="K768" t="s">
        <v>335</v>
      </c>
      <c r="L768" t="s">
        <v>354</v>
      </c>
      <c r="M768" t="s">
        <v>337</v>
      </c>
      <c r="P768" t="s">
        <v>338</v>
      </c>
      <c r="Q768" t="s">
        <v>347</v>
      </c>
      <c r="R768" t="s">
        <v>16</v>
      </c>
      <c r="S768" t="s">
        <v>356</v>
      </c>
      <c r="T768" t="s">
        <v>340</v>
      </c>
      <c r="U768" t="str">
        <f>VLOOKUP(A768,Sites!$A$1:$K$119,3,0)</f>
        <v>Office-Secondary Location</v>
      </c>
      <c r="V768" t="str">
        <f>VLOOKUP(A768,Sites!$A$1:$K$119,4,0)</f>
        <v>Line A</v>
      </c>
      <c r="W768" t="str">
        <f>VLOOKUP(A768,Sites!$A$1:$K$119,5,0)</f>
        <v>APAC</v>
      </c>
      <c r="X768" t="str">
        <f>VLOOKUP(A768,Sites!$A$1:$K$119,6,0)</f>
        <v>Japan</v>
      </c>
      <c r="Y768" t="str">
        <f>VLOOKUP(A768,Sites!$A$1:$K$119,7,0)</f>
        <v>Nagoya</v>
      </c>
      <c r="Z768" t="str">
        <f>VLOOKUP(A768,Sites!$A$1:$K$119,8,0)</f>
        <v>Nagoya Address</v>
      </c>
      <c r="AA768" t="str">
        <f>VLOOKUP(A768,Sites!$A$1:$K$119,9,0)</f>
        <v>Nagoya</v>
      </c>
      <c r="AB768">
        <f>VLOOKUP(A768,Sites!$A$1:$K$119,10,0)</f>
        <v>35.181446000000001</v>
      </c>
      <c r="AC768">
        <f>VLOOKUP(A768,Sites!$A$1:$K$119,11,0)</f>
        <v>136.906398</v>
      </c>
    </row>
    <row r="769" spans="1:29" x14ac:dyDescent="0.3">
      <c r="A769">
        <v>8136805</v>
      </c>
      <c r="B769" t="s">
        <v>331</v>
      </c>
      <c r="C769" t="s">
        <v>332</v>
      </c>
      <c r="D769" s="3">
        <v>42186</v>
      </c>
      <c r="E769">
        <v>59292.75</v>
      </c>
      <c r="F769">
        <v>331582</v>
      </c>
      <c r="G769" t="s">
        <v>333</v>
      </c>
      <c r="H769">
        <v>54566</v>
      </c>
      <c r="I769">
        <v>0</v>
      </c>
      <c r="J769" t="s">
        <v>334</v>
      </c>
      <c r="K769" t="s">
        <v>335</v>
      </c>
      <c r="L769" t="s">
        <v>354</v>
      </c>
      <c r="M769" t="s">
        <v>337</v>
      </c>
      <c r="P769" t="s">
        <v>338</v>
      </c>
      <c r="Q769" t="s">
        <v>347</v>
      </c>
      <c r="R769" t="s">
        <v>16</v>
      </c>
      <c r="S769" t="s">
        <v>356</v>
      </c>
      <c r="T769" t="s">
        <v>340</v>
      </c>
      <c r="U769" t="str">
        <f>VLOOKUP(A769,Sites!$A$1:$K$119,3,0)</f>
        <v>Office-Secondary Location</v>
      </c>
      <c r="V769" t="str">
        <f>VLOOKUP(A769,Sites!$A$1:$K$119,4,0)</f>
        <v>Line A</v>
      </c>
      <c r="W769" t="str">
        <f>VLOOKUP(A769,Sites!$A$1:$K$119,5,0)</f>
        <v>APAC</v>
      </c>
      <c r="X769" t="str">
        <f>VLOOKUP(A769,Sites!$A$1:$K$119,6,0)</f>
        <v>Japan</v>
      </c>
      <c r="Y769" t="str">
        <f>VLOOKUP(A769,Sites!$A$1:$K$119,7,0)</f>
        <v>Nagoya</v>
      </c>
      <c r="Z769" t="str">
        <f>VLOOKUP(A769,Sites!$A$1:$K$119,8,0)</f>
        <v>Nagoya Address</v>
      </c>
      <c r="AA769" t="str">
        <f>VLOOKUP(A769,Sites!$A$1:$K$119,9,0)</f>
        <v>Nagoya</v>
      </c>
      <c r="AB769">
        <f>VLOOKUP(A769,Sites!$A$1:$K$119,10,0)</f>
        <v>35.181446000000001</v>
      </c>
      <c r="AC769">
        <f>VLOOKUP(A769,Sites!$A$1:$K$119,11,0)</f>
        <v>136.906398</v>
      </c>
    </row>
    <row r="770" spans="1:29" x14ac:dyDescent="0.3">
      <c r="A770">
        <v>8136805</v>
      </c>
      <c r="B770" t="s">
        <v>331</v>
      </c>
      <c r="C770" t="s">
        <v>332</v>
      </c>
      <c r="D770" s="3">
        <v>42552</v>
      </c>
      <c r="E770">
        <v>44331.51</v>
      </c>
      <c r="F770">
        <v>287821</v>
      </c>
      <c r="G770" t="s">
        <v>333</v>
      </c>
      <c r="H770">
        <v>54566</v>
      </c>
      <c r="I770">
        <v>0</v>
      </c>
      <c r="J770" t="s">
        <v>334</v>
      </c>
      <c r="K770" t="s">
        <v>335</v>
      </c>
      <c r="L770" t="s">
        <v>354</v>
      </c>
      <c r="M770" t="s">
        <v>337</v>
      </c>
      <c r="P770" t="s">
        <v>338</v>
      </c>
      <c r="Q770" t="s">
        <v>347</v>
      </c>
      <c r="R770" t="s">
        <v>16</v>
      </c>
      <c r="S770" t="s">
        <v>356</v>
      </c>
      <c r="T770" t="s">
        <v>340</v>
      </c>
      <c r="U770" t="str">
        <f>VLOOKUP(A770,Sites!$A$1:$K$119,3,0)</f>
        <v>Office-Secondary Location</v>
      </c>
      <c r="V770" t="str">
        <f>VLOOKUP(A770,Sites!$A$1:$K$119,4,0)</f>
        <v>Line A</v>
      </c>
      <c r="W770" t="str">
        <f>VLOOKUP(A770,Sites!$A$1:$K$119,5,0)</f>
        <v>APAC</v>
      </c>
      <c r="X770" t="str">
        <f>VLOOKUP(A770,Sites!$A$1:$K$119,6,0)</f>
        <v>Japan</v>
      </c>
      <c r="Y770" t="str">
        <f>VLOOKUP(A770,Sites!$A$1:$K$119,7,0)</f>
        <v>Nagoya</v>
      </c>
      <c r="Z770" t="str">
        <f>VLOOKUP(A770,Sites!$A$1:$K$119,8,0)</f>
        <v>Nagoya Address</v>
      </c>
      <c r="AA770" t="str">
        <f>VLOOKUP(A770,Sites!$A$1:$K$119,9,0)</f>
        <v>Nagoya</v>
      </c>
      <c r="AB770">
        <f>VLOOKUP(A770,Sites!$A$1:$K$119,10,0)</f>
        <v>35.181446000000001</v>
      </c>
      <c r="AC770">
        <f>VLOOKUP(A770,Sites!$A$1:$K$119,11,0)</f>
        <v>136.906398</v>
      </c>
    </row>
    <row r="771" spans="1:29" x14ac:dyDescent="0.3">
      <c r="A771">
        <v>8136805</v>
      </c>
      <c r="B771" t="s">
        <v>331</v>
      </c>
      <c r="C771" t="s">
        <v>332</v>
      </c>
      <c r="D771" s="3">
        <v>41426</v>
      </c>
      <c r="E771">
        <v>27389.27</v>
      </c>
      <c r="F771">
        <v>155645</v>
      </c>
      <c r="G771" t="s">
        <v>333</v>
      </c>
      <c r="H771">
        <v>54566</v>
      </c>
      <c r="I771">
        <v>0</v>
      </c>
      <c r="J771" t="s">
        <v>334</v>
      </c>
      <c r="K771" t="s">
        <v>335</v>
      </c>
      <c r="L771" t="s">
        <v>354</v>
      </c>
      <c r="M771" t="s">
        <v>337</v>
      </c>
      <c r="P771" t="s">
        <v>338</v>
      </c>
      <c r="Q771" t="s">
        <v>347</v>
      </c>
      <c r="R771" t="s">
        <v>16</v>
      </c>
      <c r="S771" t="s">
        <v>356</v>
      </c>
      <c r="T771" t="s">
        <v>340</v>
      </c>
      <c r="U771" t="str">
        <f>VLOOKUP(A771,Sites!$A$1:$K$119,3,0)</f>
        <v>Office-Secondary Location</v>
      </c>
      <c r="V771" t="str">
        <f>VLOOKUP(A771,Sites!$A$1:$K$119,4,0)</f>
        <v>Line A</v>
      </c>
      <c r="W771" t="str">
        <f>VLOOKUP(A771,Sites!$A$1:$K$119,5,0)</f>
        <v>APAC</v>
      </c>
      <c r="X771" t="str">
        <f>VLOOKUP(A771,Sites!$A$1:$K$119,6,0)</f>
        <v>Japan</v>
      </c>
      <c r="Y771" t="str">
        <f>VLOOKUP(A771,Sites!$A$1:$K$119,7,0)</f>
        <v>Nagoya</v>
      </c>
      <c r="Z771" t="str">
        <f>VLOOKUP(A771,Sites!$A$1:$K$119,8,0)</f>
        <v>Nagoya Address</v>
      </c>
      <c r="AA771" t="str">
        <f>VLOOKUP(A771,Sites!$A$1:$K$119,9,0)</f>
        <v>Nagoya</v>
      </c>
      <c r="AB771">
        <f>VLOOKUP(A771,Sites!$A$1:$K$119,10,0)</f>
        <v>35.181446000000001</v>
      </c>
      <c r="AC771">
        <f>VLOOKUP(A771,Sites!$A$1:$K$119,11,0)</f>
        <v>136.906398</v>
      </c>
    </row>
    <row r="772" spans="1:29" x14ac:dyDescent="0.3">
      <c r="A772">
        <v>8136805</v>
      </c>
      <c r="B772" t="s">
        <v>331</v>
      </c>
      <c r="C772" t="s">
        <v>332</v>
      </c>
      <c r="D772" s="3">
        <v>41791</v>
      </c>
      <c r="E772">
        <v>30496.959999999999</v>
      </c>
      <c r="F772">
        <v>156378</v>
      </c>
      <c r="G772" t="s">
        <v>333</v>
      </c>
      <c r="H772">
        <v>54566</v>
      </c>
      <c r="I772">
        <v>0</v>
      </c>
      <c r="J772" t="s">
        <v>334</v>
      </c>
      <c r="K772" t="s">
        <v>335</v>
      </c>
      <c r="L772" t="s">
        <v>354</v>
      </c>
      <c r="M772" t="s">
        <v>337</v>
      </c>
      <c r="P772" t="s">
        <v>338</v>
      </c>
      <c r="Q772" t="s">
        <v>347</v>
      </c>
      <c r="R772" t="s">
        <v>16</v>
      </c>
      <c r="S772" t="s">
        <v>356</v>
      </c>
      <c r="T772" t="s">
        <v>340</v>
      </c>
      <c r="U772" t="str">
        <f>VLOOKUP(A772,Sites!$A$1:$K$119,3,0)</f>
        <v>Office-Secondary Location</v>
      </c>
      <c r="V772" t="str">
        <f>VLOOKUP(A772,Sites!$A$1:$K$119,4,0)</f>
        <v>Line A</v>
      </c>
      <c r="W772" t="str">
        <f>VLOOKUP(A772,Sites!$A$1:$K$119,5,0)</f>
        <v>APAC</v>
      </c>
      <c r="X772" t="str">
        <f>VLOOKUP(A772,Sites!$A$1:$K$119,6,0)</f>
        <v>Japan</v>
      </c>
      <c r="Y772" t="str">
        <f>VLOOKUP(A772,Sites!$A$1:$K$119,7,0)</f>
        <v>Nagoya</v>
      </c>
      <c r="Z772" t="str">
        <f>VLOOKUP(A772,Sites!$A$1:$K$119,8,0)</f>
        <v>Nagoya Address</v>
      </c>
      <c r="AA772" t="str">
        <f>VLOOKUP(A772,Sites!$A$1:$K$119,9,0)</f>
        <v>Nagoya</v>
      </c>
      <c r="AB772">
        <f>VLOOKUP(A772,Sites!$A$1:$K$119,10,0)</f>
        <v>35.181446000000001</v>
      </c>
      <c r="AC772">
        <f>VLOOKUP(A772,Sites!$A$1:$K$119,11,0)</f>
        <v>136.906398</v>
      </c>
    </row>
    <row r="773" spans="1:29" x14ac:dyDescent="0.3">
      <c r="A773">
        <v>8136805</v>
      </c>
      <c r="B773" t="s">
        <v>331</v>
      </c>
      <c r="C773" t="s">
        <v>332</v>
      </c>
      <c r="D773" s="3">
        <v>42156</v>
      </c>
      <c r="E773">
        <v>53997.72</v>
      </c>
      <c r="F773">
        <v>307200</v>
      </c>
      <c r="G773" t="s">
        <v>333</v>
      </c>
      <c r="H773">
        <v>54566</v>
      </c>
      <c r="I773">
        <v>0</v>
      </c>
      <c r="J773" t="s">
        <v>334</v>
      </c>
      <c r="K773" t="s">
        <v>335</v>
      </c>
      <c r="L773" t="s">
        <v>354</v>
      </c>
      <c r="M773" t="s">
        <v>337</v>
      </c>
      <c r="P773" t="s">
        <v>338</v>
      </c>
      <c r="Q773" t="s">
        <v>347</v>
      </c>
      <c r="R773" t="s">
        <v>16</v>
      </c>
      <c r="S773" t="s">
        <v>356</v>
      </c>
      <c r="T773" t="s">
        <v>340</v>
      </c>
      <c r="U773" t="str">
        <f>VLOOKUP(A773,Sites!$A$1:$K$119,3,0)</f>
        <v>Office-Secondary Location</v>
      </c>
      <c r="V773" t="str">
        <f>VLOOKUP(A773,Sites!$A$1:$K$119,4,0)</f>
        <v>Line A</v>
      </c>
      <c r="W773" t="str">
        <f>VLOOKUP(A773,Sites!$A$1:$K$119,5,0)</f>
        <v>APAC</v>
      </c>
      <c r="X773" t="str">
        <f>VLOOKUP(A773,Sites!$A$1:$K$119,6,0)</f>
        <v>Japan</v>
      </c>
      <c r="Y773" t="str">
        <f>VLOOKUP(A773,Sites!$A$1:$K$119,7,0)</f>
        <v>Nagoya</v>
      </c>
      <c r="Z773" t="str">
        <f>VLOOKUP(A773,Sites!$A$1:$K$119,8,0)</f>
        <v>Nagoya Address</v>
      </c>
      <c r="AA773" t="str">
        <f>VLOOKUP(A773,Sites!$A$1:$K$119,9,0)</f>
        <v>Nagoya</v>
      </c>
      <c r="AB773">
        <f>VLOOKUP(A773,Sites!$A$1:$K$119,10,0)</f>
        <v>35.181446000000001</v>
      </c>
      <c r="AC773">
        <f>VLOOKUP(A773,Sites!$A$1:$K$119,11,0)</f>
        <v>136.906398</v>
      </c>
    </row>
    <row r="774" spans="1:29" x14ac:dyDescent="0.3">
      <c r="A774">
        <v>8136805</v>
      </c>
      <c r="B774" t="s">
        <v>331</v>
      </c>
      <c r="C774" t="s">
        <v>332</v>
      </c>
      <c r="D774" s="3">
        <v>42522</v>
      </c>
      <c r="E774">
        <v>45128.97</v>
      </c>
      <c r="F774">
        <v>278626</v>
      </c>
      <c r="G774" t="s">
        <v>333</v>
      </c>
      <c r="H774">
        <v>54566</v>
      </c>
      <c r="I774">
        <v>0</v>
      </c>
      <c r="J774" t="s">
        <v>334</v>
      </c>
      <c r="K774" t="s">
        <v>335</v>
      </c>
      <c r="L774" t="s">
        <v>354</v>
      </c>
      <c r="M774" t="s">
        <v>337</v>
      </c>
      <c r="P774" t="s">
        <v>338</v>
      </c>
      <c r="Q774" t="s">
        <v>347</v>
      </c>
      <c r="R774" t="s">
        <v>16</v>
      </c>
      <c r="S774" t="s">
        <v>356</v>
      </c>
      <c r="T774" t="s">
        <v>340</v>
      </c>
      <c r="U774" t="str">
        <f>VLOOKUP(A774,Sites!$A$1:$K$119,3,0)</f>
        <v>Office-Secondary Location</v>
      </c>
      <c r="V774" t="str">
        <f>VLOOKUP(A774,Sites!$A$1:$K$119,4,0)</f>
        <v>Line A</v>
      </c>
      <c r="W774" t="str">
        <f>VLOOKUP(A774,Sites!$A$1:$K$119,5,0)</f>
        <v>APAC</v>
      </c>
      <c r="X774" t="str">
        <f>VLOOKUP(A774,Sites!$A$1:$K$119,6,0)</f>
        <v>Japan</v>
      </c>
      <c r="Y774" t="str">
        <f>VLOOKUP(A774,Sites!$A$1:$K$119,7,0)</f>
        <v>Nagoya</v>
      </c>
      <c r="Z774" t="str">
        <f>VLOOKUP(A774,Sites!$A$1:$K$119,8,0)</f>
        <v>Nagoya Address</v>
      </c>
      <c r="AA774" t="str">
        <f>VLOOKUP(A774,Sites!$A$1:$K$119,9,0)</f>
        <v>Nagoya</v>
      </c>
      <c r="AB774">
        <f>VLOOKUP(A774,Sites!$A$1:$K$119,10,0)</f>
        <v>35.181446000000001</v>
      </c>
      <c r="AC774">
        <f>VLOOKUP(A774,Sites!$A$1:$K$119,11,0)</f>
        <v>136.906398</v>
      </c>
    </row>
    <row r="775" spans="1:29" x14ac:dyDescent="0.3">
      <c r="A775">
        <v>8136805</v>
      </c>
      <c r="B775" t="s">
        <v>331</v>
      </c>
      <c r="C775" t="s">
        <v>332</v>
      </c>
      <c r="D775" s="3">
        <v>41334</v>
      </c>
      <c r="E775">
        <v>30823.66</v>
      </c>
      <c r="F775">
        <v>170374</v>
      </c>
      <c r="G775" t="s">
        <v>333</v>
      </c>
      <c r="H775">
        <v>54566</v>
      </c>
      <c r="I775">
        <v>0</v>
      </c>
      <c r="J775" t="s">
        <v>334</v>
      </c>
      <c r="K775" t="s">
        <v>335</v>
      </c>
      <c r="L775" t="s">
        <v>354</v>
      </c>
      <c r="M775" t="s">
        <v>337</v>
      </c>
      <c r="P775" t="s">
        <v>338</v>
      </c>
      <c r="Q775" t="s">
        <v>347</v>
      </c>
      <c r="R775" t="s">
        <v>16</v>
      </c>
      <c r="S775" t="s">
        <v>356</v>
      </c>
      <c r="T775" t="s">
        <v>340</v>
      </c>
      <c r="U775" t="str">
        <f>VLOOKUP(A775,Sites!$A$1:$K$119,3,0)</f>
        <v>Office-Secondary Location</v>
      </c>
      <c r="V775" t="str">
        <f>VLOOKUP(A775,Sites!$A$1:$K$119,4,0)</f>
        <v>Line A</v>
      </c>
      <c r="W775" t="str">
        <f>VLOOKUP(A775,Sites!$A$1:$K$119,5,0)</f>
        <v>APAC</v>
      </c>
      <c r="X775" t="str">
        <f>VLOOKUP(A775,Sites!$A$1:$K$119,6,0)</f>
        <v>Japan</v>
      </c>
      <c r="Y775" t="str">
        <f>VLOOKUP(A775,Sites!$A$1:$K$119,7,0)</f>
        <v>Nagoya</v>
      </c>
      <c r="Z775" t="str">
        <f>VLOOKUP(A775,Sites!$A$1:$K$119,8,0)</f>
        <v>Nagoya Address</v>
      </c>
      <c r="AA775" t="str">
        <f>VLOOKUP(A775,Sites!$A$1:$K$119,9,0)</f>
        <v>Nagoya</v>
      </c>
      <c r="AB775">
        <f>VLOOKUP(A775,Sites!$A$1:$K$119,10,0)</f>
        <v>35.181446000000001</v>
      </c>
      <c r="AC775">
        <f>VLOOKUP(A775,Sites!$A$1:$K$119,11,0)</f>
        <v>136.906398</v>
      </c>
    </row>
    <row r="776" spans="1:29" x14ac:dyDescent="0.3">
      <c r="A776">
        <v>8136805</v>
      </c>
      <c r="B776" t="s">
        <v>331</v>
      </c>
      <c r="C776" t="s">
        <v>332</v>
      </c>
      <c r="D776" s="3">
        <v>41699</v>
      </c>
      <c r="E776">
        <v>31251.360000000001</v>
      </c>
      <c r="F776">
        <v>159970</v>
      </c>
      <c r="G776" t="s">
        <v>333</v>
      </c>
      <c r="H776">
        <v>54566</v>
      </c>
      <c r="I776">
        <v>0</v>
      </c>
      <c r="J776" t="s">
        <v>334</v>
      </c>
      <c r="K776" t="s">
        <v>335</v>
      </c>
      <c r="L776" t="s">
        <v>354</v>
      </c>
      <c r="M776" t="s">
        <v>337</v>
      </c>
      <c r="P776" t="s">
        <v>338</v>
      </c>
      <c r="Q776" t="s">
        <v>347</v>
      </c>
      <c r="R776" t="s">
        <v>16</v>
      </c>
      <c r="S776" t="s">
        <v>356</v>
      </c>
      <c r="T776" t="s">
        <v>340</v>
      </c>
      <c r="U776" t="str">
        <f>VLOOKUP(A776,Sites!$A$1:$K$119,3,0)</f>
        <v>Office-Secondary Location</v>
      </c>
      <c r="V776" t="str">
        <f>VLOOKUP(A776,Sites!$A$1:$K$119,4,0)</f>
        <v>Line A</v>
      </c>
      <c r="W776" t="str">
        <f>VLOOKUP(A776,Sites!$A$1:$K$119,5,0)</f>
        <v>APAC</v>
      </c>
      <c r="X776" t="str">
        <f>VLOOKUP(A776,Sites!$A$1:$K$119,6,0)</f>
        <v>Japan</v>
      </c>
      <c r="Y776" t="str">
        <f>VLOOKUP(A776,Sites!$A$1:$K$119,7,0)</f>
        <v>Nagoya</v>
      </c>
      <c r="Z776" t="str">
        <f>VLOOKUP(A776,Sites!$A$1:$K$119,8,0)</f>
        <v>Nagoya Address</v>
      </c>
      <c r="AA776" t="str">
        <f>VLOOKUP(A776,Sites!$A$1:$K$119,9,0)</f>
        <v>Nagoya</v>
      </c>
      <c r="AB776">
        <f>VLOOKUP(A776,Sites!$A$1:$K$119,10,0)</f>
        <v>35.181446000000001</v>
      </c>
      <c r="AC776">
        <f>VLOOKUP(A776,Sites!$A$1:$K$119,11,0)</f>
        <v>136.906398</v>
      </c>
    </row>
    <row r="777" spans="1:29" x14ac:dyDescent="0.3">
      <c r="A777">
        <v>8136805</v>
      </c>
      <c r="B777" t="s">
        <v>331</v>
      </c>
      <c r="C777" t="s">
        <v>332</v>
      </c>
      <c r="D777" s="3">
        <v>42064</v>
      </c>
      <c r="E777">
        <v>59089.75</v>
      </c>
      <c r="F777">
        <v>330680</v>
      </c>
      <c r="G777" t="s">
        <v>333</v>
      </c>
      <c r="H777">
        <v>54566</v>
      </c>
      <c r="I777">
        <v>0</v>
      </c>
      <c r="J777" t="s">
        <v>334</v>
      </c>
      <c r="K777" t="s">
        <v>335</v>
      </c>
      <c r="L777" t="s">
        <v>354</v>
      </c>
      <c r="M777" t="s">
        <v>337</v>
      </c>
      <c r="P777" t="s">
        <v>338</v>
      </c>
      <c r="Q777" t="s">
        <v>347</v>
      </c>
      <c r="R777" t="s">
        <v>16</v>
      </c>
      <c r="S777" t="s">
        <v>356</v>
      </c>
      <c r="T777" t="s">
        <v>340</v>
      </c>
      <c r="U777" t="str">
        <f>VLOOKUP(A777,Sites!$A$1:$K$119,3,0)</f>
        <v>Office-Secondary Location</v>
      </c>
      <c r="V777" t="str">
        <f>VLOOKUP(A777,Sites!$A$1:$K$119,4,0)</f>
        <v>Line A</v>
      </c>
      <c r="W777" t="str">
        <f>VLOOKUP(A777,Sites!$A$1:$K$119,5,0)</f>
        <v>APAC</v>
      </c>
      <c r="X777" t="str">
        <f>VLOOKUP(A777,Sites!$A$1:$K$119,6,0)</f>
        <v>Japan</v>
      </c>
      <c r="Y777" t="str">
        <f>VLOOKUP(A777,Sites!$A$1:$K$119,7,0)</f>
        <v>Nagoya</v>
      </c>
      <c r="Z777" t="str">
        <f>VLOOKUP(A777,Sites!$A$1:$K$119,8,0)</f>
        <v>Nagoya Address</v>
      </c>
      <c r="AA777" t="str">
        <f>VLOOKUP(A777,Sites!$A$1:$K$119,9,0)</f>
        <v>Nagoya</v>
      </c>
      <c r="AB777">
        <f>VLOOKUP(A777,Sites!$A$1:$K$119,10,0)</f>
        <v>35.181446000000001</v>
      </c>
      <c r="AC777">
        <f>VLOOKUP(A777,Sites!$A$1:$K$119,11,0)</f>
        <v>136.906398</v>
      </c>
    </row>
    <row r="778" spans="1:29" x14ac:dyDescent="0.3">
      <c r="A778">
        <v>8136805</v>
      </c>
      <c r="B778" t="s">
        <v>331</v>
      </c>
      <c r="C778" t="s">
        <v>332</v>
      </c>
      <c r="D778" s="3">
        <v>42430</v>
      </c>
      <c r="E778">
        <v>51509.17</v>
      </c>
      <c r="F778">
        <v>302929</v>
      </c>
      <c r="G778" t="s">
        <v>333</v>
      </c>
      <c r="H778">
        <v>54566</v>
      </c>
      <c r="I778">
        <v>0</v>
      </c>
      <c r="J778" t="s">
        <v>334</v>
      </c>
      <c r="K778" t="s">
        <v>335</v>
      </c>
      <c r="L778" t="s">
        <v>354</v>
      </c>
      <c r="M778" t="s">
        <v>337</v>
      </c>
      <c r="P778" t="s">
        <v>338</v>
      </c>
      <c r="Q778" t="s">
        <v>347</v>
      </c>
      <c r="R778" t="s">
        <v>16</v>
      </c>
      <c r="S778" t="s">
        <v>356</v>
      </c>
      <c r="T778" t="s">
        <v>340</v>
      </c>
      <c r="U778" t="str">
        <f>VLOOKUP(A778,Sites!$A$1:$K$119,3,0)</f>
        <v>Office-Secondary Location</v>
      </c>
      <c r="V778" t="str">
        <f>VLOOKUP(A778,Sites!$A$1:$K$119,4,0)</f>
        <v>Line A</v>
      </c>
      <c r="W778" t="str">
        <f>VLOOKUP(A778,Sites!$A$1:$K$119,5,0)</f>
        <v>APAC</v>
      </c>
      <c r="X778" t="str">
        <f>VLOOKUP(A778,Sites!$A$1:$K$119,6,0)</f>
        <v>Japan</v>
      </c>
      <c r="Y778" t="str">
        <f>VLOOKUP(A778,Sites!$A$1:$K$119,7,0)</f>
        <v>Nagoya</v>
      </c>
      <c r="Z778" t="str">
        <f>VLOOKUP(A778,Sites!$A$1:$K$119,8,0)</f>
        <v>Nagoya Address</v>
      </c>
      <c r="AA778" t="str">
        <f>VLOOKUP(A778,Sites!$A$1:$K$119,9,0)</f>
        <v>Nagoya</v>
      </c>
      <c r="AB778">
        <f>VLOOKUP(A778,Sites!$A$1:$K$119,10,0)</f>
        <v>35.181446000000001</v>
      </c>
      <c r="AC778">
        <f>VLOOKUP(A778,Sites!$A$1:$K$119,11,0)</f>
        <v>136.906398</v>
      </c>
    </row>
    <row r="779" spans="1:29" x14ac:dyDescent="0.3">
      <c r="A779">
        <v>8136805</v>
      </c>
      <c r="B779" t="s">
        <v>331</v>
      </c>
      <c r="C779" t="s">
        <v>332</v>
      </c>
      <c r="D779" s="3">
        <v>42795</v>
      </c>
      <c r="E779">
        <v>19887.189999999999</v>
      </c>
      <c r="F779">
        <v>135092</v>
      </c>
      <c r="G779" t="s">
        <v>333</v>
      </c>
      <c r="H779">
        <v>54566</v>
      </c>
      <c r="I779">
        <v>0</v>
      </c>
      <c r="J779" t="s">
        <v>334</v>
      </c>
      <c r="K779" t="s">
        <v>335</v>
      </c>
      <c r="L779" t="s">
        <v>354</v>
      </c>
      <c r="M779" t="s">
        <v>337</v>
      </c>
      <c r="P779" t="s">
        <v>338</v>
      </c>
      <c r="Q779" t="s">
        <v>347</v>
      </c>
      <c r="R779" t="s">
        <v>16</v>
      </c>
      <c r="S779" t="s">
        <v>356</v>
      </c>
      <c r="T779" t="s">
        <v>340</v>
      </c>
      <c r="U779" t="str">
        <f>VLOOKUP(A779,Sites!$A$1:$K$119,3,0)</f>
        <v>Office-Secondary Location</v>
      </c>
      <c r="V779" t="str">
        <f>VLOOKUP(A779,Sites!$A$1:$K$119,4,0)</f>
        <v>Line A</v>
      </c>
      <c r="W779" t="str">
        <f>VLOOKUP(A779,Sites!$A$1:$K$119,5,0)</f>
        <v>APAC</v>
      </c>
      <c r="X779" t="str">
        <f>VLOOKUP(A779,Sites!$A$1:$K$119,6,0)</f>
        <v>Japan</v>
      </c>
      <c r="Y779" t="str">
        <f>VLOOKUP(A779,Sites!$A$1:$K$119,7,0)</f>
        <v>Nagoya</v>
      </c>
      <c r="Z779" t="str">
        <f>VLOOKUP(A779,Sites!$A$1:$K$119,8,0)</f>
        <v>Nagoya Address</v>
      </c>
      <c r="AA779" t="str">
        <f>VLOOKUP(A779,Sites!$A$1:$K$119,9,0)</f>
        <v>Nagoya</v>
      </c>
      <c r="AB779">
        <f>VLOOKUP(A779,Sites!$A$1:$K$119,10,0)</f>
        <v>35.181446000000001</v>
      </c>
      <c r="AC779">
        <f>VLOOKUP(A779,Sites!$A$1:$K$119,11,0)</f>
        <v>136.906398</v>
      </c>
    </row>
    <row r="780" spans="1:29" x14ac:dyDescent="0.3">
      <c r="A780">
        <v>8136805</v>
      </c>
      <c r="B780" t="s">
        <v>331</v>
      </c>
      <c r="C780" t="s">
        <v>332</v>
      </c>
      <c r="D780" s="3">
        <v>41395</v>
      </c>
      <c r="E780">
        <v>26183.14</v>
      </c>
      <c r="F780">
        <v>152949</v>
      </c>
      <c r="G780" t="s">
        <v>333</v>
      </c>
      <c r="H780">
        <v>54566</v>
      </c>
      <c r="I780">
        <v>0</v>
      </c>
      <c r="J780" t="s">
        <v>334</v>
      </c>
      <c r="K780" t="s">
        <v>335</v>
      </c>
      <c r="L780" t="s">
        <v>354</v>
      </c>
      <c r="M780" t="s">
        <v>337</v>
      </c>
      <c r="P780" t="s">
        <v>338</v>
      </c>
      <c r="Q780" t="s">
        <v>347</v>
      </c>
      <c r="R780" t="s">
        <v>16</v>
      </c>
      <c r="S780" t="s">
        <v>356</v>
      </c>
      <c r="T780" t="s">
        <v>340</v>
      </c>
      <c r="U780" t="str">
        <f>VLOOKUP(A780,Sites!$A$1:$K$119,3,0)</f>
        <v>Office-Secondary Location</v>
      </c>
      <c r="V780" t="str">
        <f>VLOOKUP(A780,Sites!$A$1:$K$119,4,0)</f>
        <v>Line A</v>
      </c>
      <c r="W780" t="str">
        <f>VLOOKUP(A780,Sites!$A$1:$K$119,5,0)</f>
        <v>APAC</v>
      </c>
      <c r="X780" t="str">
        <f>VLOOKUP(A780,Sites!$A$1:$K$119,6,0)</f>
        <v>Japan</v>
      </c>
      <c r="Y780" t="str">
        <f>VLOOKUP(A780,Sites!$A$1:$K$119,7,0)</f>
        <v>Nagoya</v>
      </c>
      <c r="Z780" t="str">
        <f>VLOOKUP(A780,Sites!$A$1:$K$119,8,0)</f>
        <v>Nagoya Address</v>
      </c>
      <c r="AA780" t="str">
        <f>VLOOKUP(A780,Sites!$A$1:$K$119,9,0)</f>
        <v>Nagoya</v>
      </c>
      <c r="AB780">
        <f>VLOOKUP(A780,Sites!$A$1:$K$119,10,0)</f>
        <v>35.181446000000001</v>
      </c>
      <c r="AC780">
        <f>VLOOKUP(A780,Sites!$A$1:$K$119,11,0)</f>
        <v>136.906398</v>
      </c>
    </row>
    <row r="781" spans="1:29" x14ac:dyDescent="0.3">
      <c r="A781">
        <v>8136805</v>
      </c>
      <c r="B781" t="s">
        <v>331</v>
      </c>
      <c r="C781" t="s">
        <v>332</v>
      </c>
      <c r="D781" s="3">
        <v>41760</v>
      </c>
      <c r="E781">
        <v>30270.23</v>
      </c>
      <c r="F781">
        <v>156315</v>
      </c>
      <c r="G781" t="s">
        <v>333</v>
      </c>
      <c r="H781">
        <v>54566</v>
      </c>
      <c r="I781">
        <v>0</v>
      </c>
      <c r="J781" t="s">
        <v>334</v>
      </c>
      <c r="K781" t="s">
        <v>335</v>
      </c>
      <c r="L781" t="s">
        <v>354</v>
      </c>
      <c r="M781" t="s">
        <v>337</v>
      </c>
      <c r="P781" t="s">
        <v>338</v>
      </c>
      <c r="Q781" t="s">
        <v>347</v>
      </c>
      <c r="R781" t="s">
        <v>16</v>
      </c>
      <c r="S781" t="s">
        <v>356</v>
      </c>
      <c r="T781" t="s">
        <v>340</v>
      </c>
      <c r="U781" t="str">
        <f>VLOOKUP(A781,Sites!$A$1:$K$119,3,0)</f>
        <v>Office-Secondary Location</v>
      </c>
      <c r="V781" t="str">
        <f>VLOOKUP(A781,Sites!$A$1:$K$119,4,0)</f>
        <v>Line A</v>
      </c>
      <c r="W781" t="str">
        <f>VLOOKUP(A781,Sites!$A$1:$K$119,5,0)</f>
        <v>APAC</v>
      </c>
      <c r="X781" t="str">
        <f>VLOOKUP(A781,Sites!$A$1:$K$119,6,0)</f>
        <v>Japan</v>
      </c>
      <c r="Y781" t="str">
        <f>VLOOKUP(A781,Sites!$A$1:$K$119,7,0)</f>
        <v>Nagoya</v>
      </c>
      <c r="Z781" t="str">
        <f>VLOOKUP(A781,Sites!$A$1:$K$119,8,0)</f>
        <v>Nagoya Address</v>
      </c>
      <c r="AA781" t="str">
        <f>VLOOKUP(A781,Sites!$A$1:$K$119,9,0)</f>
        <v>Nagoya</v>
      </c>
      <c r="AB781">
        <f>VLOOKUP(A781,Sites!$A$1:$K$119,10,0)</f>
        <v>35.181446000000001</v>
      </c>
      <c r="AC781">
        <f>VLOOKUP(A781,Sites!$A$1:$K$119,11,0)</f>
        <v>136.906398</v>
      </c>
    </row>
    <row r="782" spans="1:29" x14ac:dyDescent="0.3">
      <c r="A782">
        <v>8136805</v>
      </c>
      <c r="B782" t="s">
        <v>331</v>
      </c>
      <c r="C782" t="s">
        <v>332</v>
      </c>
      <c r="D782" s="3">
        <v>42125</v>
      </c>
      <c r="E782">
        <v>56491.31</v>
      </c>
      <c r="F782">
        <v>320572</v>
      </c>
      <c r="G782" t="s">
        <v>333</v>
      </c>
      <c r="H782">
        <v>54566</v>
      </c>
      <c r="I782">
        <v>0</v>
      </c>
      <c r="J782" t="s">
        <v>334</v>
      </c>
      <c r="K782" t="s">
        <v>335</v>
      </c>
      <c r="L782" t="s">
        <v>354</v>
      </c>
      <c r="M782" t="s">
        <v>337</v>
      </c>
      <c r="P782" t="s">
        <v>338</v>
      </c>
      <c r="Q782" t="s">
        <v>347</v>
      </c>
      <c r="R782" t="s">
        <v>16</v>
      </c>
      <c r="S782" t="s">
        <v>356</v>
      </c>
      <c r="T782" t="s">
        <v>340</v>
      </c>
      <c r="U782" t="str">
        <f>VLOOKUP(A782,Sites!$A$1:$K$119,3,0)</f>
        <v>Office-Secondary Location</v>
      </c>
      <c r="V782" t="str">
        <f>VLOOKUP(A782,Sites!$A$1:$K$119,4,0)</f>
        <v>Line A</v>
      </c>
      <c r="W782" t="str">
        <f>VLOOKUP(A782,Sites!$A$1:$K$119,5,0)</f>
        <v>APAC</v>
      </c>
      <c r="X782" t="str">
        <f>VLOOKUP(A782,Sites!$A$1:$K$119,6,0)</f>
        <v>Japan</v>
      </c>
      <c r="Y782" t="str">
        <f>VLOOKUP(A782,Sites!$A$1:$K$119,7,0)</f>
        <v>Nagoya</v>
      </c>
      <c r="Z782" t="str">
        <f>VLOOKUP(A782,Sites!$A$1:$K$119,8,0)</f>
        <v>Nagoya Address</v>
      </c>
      <c r="AA782" t="str">
        <f>VLOOKUP(A782,Sites!$A$1:$K$119,9,0)</f>
        <v>Nagoya</v>
      </c>
      <c r="AB782">
        <f>VLOOKUP(A782,Sites!$A$1:$K$119,10,0)</f>
        <v>35.181446000000001</v>
      </c>
      <c r="AC782">
        <f>VLOOKUP(A782,Sites!$A$1:$K$119,11,0)</f>
        <v>136.906398</v>
      </c>
    </row>
    <row r="783" spans="1:29" x14ac:dyDescent="0.3">
      <c r="A783">
        <v>8136805</v>
      </c>
      <c r="B783" t="s">
        <v>331</v>
      </c>
      <c r="C783" t="s">
        <v>332</v>
      </c>
      <c r="D783" s="3">
        <v>42491</v>
      </c>
      <c r="E783">
        <v>47807.75</v>
      </c>
      <c r="F783">
        <v>286296</v>
      </c>
      <c r="G783" t="s">
        <v>333</v>
      </c>
      <c r="H783">
        <v>54566</v>
      </c>
      <c r="I783">
        <v>0</v>
      </c>
      <c r="J783" t="s">
        <v>334</v>
      </c>
      <c r="K783" t="s">
        <v>335</v>
      </c>
      <c r="L783" t="s">
        <v>354</v>
      </c>
      <c r="M783" t="s">
        <v>337</v>
      </c>
      <c r="P783" t="s">
        <v>338</v>
      </c>
      <c r="Q783" t="s">
        <v>347</v>
      </c>
      <c r="R783" t="s">
        <v>16</v>
      </c>
      <c r="S783" t="s">
        <v>356</v>
      </c>
      <c r="T783" t="s">
        <v>340</v>
      </c>
      <c r="U783" t="str">
        <f>VLOOKUP(A783,Sites!$A$1:$K$119,3,0)</f>
        <v>Office-Secondary Location</v>
      </c>
      <c r="V783" t="str">
        <f>VLOOKUP(A783,Sites!$A$1:$K$119,4,0)</f>
        <v>Line A</v>
      </c>
      <c r="W783" t="str">
        <f>VLOOKUP(A783,Sites!$A$1:$K$119,5,0)</f>
        <v>APAC</v>
      </c>
      <c r="X783" t="str">
        <f>VLOOKUP(A783,Sites!$A$1:$K$119,6,0)</f>
        <v>Japan</v>
      </c>
      <c r="Y783" t="str">
        <f>VLOOKUP(A783,Sites!$A$1:$K$119,7,0)</f>
        <v>Nagoya</v>
      </c>
      <c r="Z783" t="str">
        <f>VLOOKUP(A783,Sites!$A$1:$K$119,8,0)</f>
        <v>Nagoya Address</v>
      </c>
      <c r="AA783" t="str">
        <f>VLOOKUP(A783,Sites!$A$1:$K$119,9,0)</f>
        <v>Nagoya</v>
      </c>
      <c r="AB783">
        <f>VLOOKUP(A783,Sites!$A$1:$K$119,10,0)</f>
        <v>35.181446000000001</v>
      </c>
      <c r="AC783">
        <f>VLOOKUP(A783,Sites!$A$1:$K$119,11,0)</f>
        <v>136.906398</v>
      </c>
    </row>
    <row r="784" spans="1:29" x14ac:dyDescent="0.3">
      <c r="A784">
        <v>8136805</v>
      </c>
      <c r="B784" t="s">
        <v>331</v>
      </c>
      <c r="C784" t="s">
        <v>332</v>
      </c>
      <c r="D784" s="3">
        <v>41579</v>
      </c>
      <c r="E784">
        <v>28458.83</v>
      </c>
      <c r="F784">
        <v>149677</v>
      </c>
      <c r="G784" t="s">
        <v>333</v>
      </c>
      <c r="H784">
        <v>54566</v>
      </c>
      <c r="I784">
        <v>0</v>
      </c>
      <c r="J784" t="s">
        <v>334</v>
      </c>
      <c r="K784" t="s">
        <v>335</v>
      </c>
      <c r="L784" t="s">
        <v>354</v>
      </c>
      <c r="M784" t="s">
        <v>337</v>
      </c>
      <c r="P784" t="s">
        <v>338</v>
      </c>
      <c r="Q784" t="s">
        <v>347</v>
      </c>
      <c r="R784" t="s">
        <v>16</v>
      </c>
      <c r="S784" t="s">
        <v>356</v>
      </c>
      <c r="T784" t="s">
        <v>340</v>
      </c>
      <c r="U784" t="str">
        <f>VLOOKUP(A784,Sites!$A$1:$K$119,3,0)</f>
        <v>Office-Secondary Location</v>
      </c>
      <c r="V784" t="str">
        <f>VLOOKUP(A784,Sites!$A$1:$K$119,4,0)</f>
        <v>Line A</v>
      </c>
      <c r="W784" t="str">
        <f>VLOOKUP(A784,Sites!$A$1:$K$119,5,0)</f>
        <v>APAC</v>
      </c>
      <c r="X784" t="str">
        <f>VLOOKUP(A784,Sites!$A$1:$K$119,6,0)</f>
        <v>Japan</v>
      </c>
      <c r="Y784" t="str">
        <f>VLOOKUP(A784,Sites!$A$1:$K$119,7,0)</f>
        <v>Nagoya</v>
      </c>
      <c r="Z784" t="str">
        <f>VLOOKUP(A784,Sites!$A$1:$K$119,8,0)</f>
        <v>Nagoya Address</v>
      </c>
      <c r="AA784" t="str">
        <f>VLOOKUP(A784,Sites!$A$1:$K$119,9,0)</f>
        <v>Nagoya</v>
      </c>
      <c r="AB784">
        <f>VLOOKUP(A784,Sites!$A$1:$K$119,10,0)</f>
        <v>35.181446000000001</v>
      </c>
      <c r="AC784">
        <f>VLOOKUP(A784,Sites!$A$1:$K$119,11,0)</f>
        <v>136.906398</v>
      </c>
    </row>
    <row r="785" spans="1:29" x14ac:dyDescent="0.3">
      <c r="A785">
        <v>8136805</v>
      </c>
      <c r="B785" t="s">
        <v>331</v>
      </c>
      <c r="C785" t="s">
        <v>332</v>
      </c>
      <c r="D785" s="3">
        <v>41944</v>
      </c>
      <c r="E785">
        <v>29156.34</v>
      </c>
      <c r="F785">
        <v>154867</v>
      </c>
      <c r="G785" t="s">
        <v>333</v>
      </c>
      <c r="H785">
        <v>54566</v>
      </c>
      <c r="I785">
        <v>0</v>
      </c>
      <c r="J785" t="s">
        <v>334</v>
      </c>
      <c r="K785" t="s">
        <v>335</v>
      </c>
      <c r="L785" t="s">
        <v>354</v>
      </c>
      <c r="M785" t="s">
        <v>337</v>
      </c>
      <c r="P785" t="s">
        <v>338</v>
      </c>
      <c r="Q785" t="s">
        <v>347</v>
      </c>
      <c r="R785" t="s">
        <v>16</v>
      </c>
      <c r="S785" t="s">
        <v>356</v>
      </c>
      <c r="T785" t="s">
        <v>340</v>
      </c>
      <c r="U785" t="str">
        <f>VLOOKUP(A785,Sites!$A$1:$K$119,3,0)</f>
        <v>Office-Secondary Location</v>
      </c>
      <c r="V785" t="str">
        <f>VLOOKUP(A785,Sites!$A$1:$K$119,4,0)</f>
        <v>Line A</v>
      </c>
      <c r="W785" t="str">
        <f>VLOOKUP(A785,Sites!$A$1:$K$119,5,0)</f>
        <v>APAC</v>
      </c>
      <c r="X785" t="str">
        <f>VLOOKUP(A785,Sites!$A$1:$K$119,6,0)</f>
        <v>Japan</v>
      </c>
      <c r="Y785" t="str">
        <f>VLOOKUP(A785,Sites!$A$1:$K$119,7,0)</f>
        <v>Nagoya</v>
      </c>
      <c r="Z785" t="str">
        <f>VLOOKUP(A785,Sites!$A$1:$K$119,8,0)</f>
        <v>Nagoya Address</v>
      </c>
      <c r="AA785" t="str">
        <f>VLOOKUP(A785,Sites!$A$1:$K$119,9,0)</f>
        <v>Nagoya</v>
      </c>
      <c r="AB785">
        <f>VLOOKUP(A785,Sites!$A$1:$K$119,10,0)</f>
        <v>35.181446000000001</v>
      </c>
      <c r="AC785">
        <f>VLOOKUP(A785,Sites!$A$1:$K$119,11,0)</f>
        <v>136.906398</v>
      </c>
    </row>
    <row r="786" spans="1:29" x14ac:dyDescent="0.3">
      <c r="A786">
        <v>8136805</v>
      </c>
      <c r="B786" t="s">
        <v>331</v>
      </c>
      <c r="C786" t="s">
        <v>332</v>
      </c>
      <c r="D786" s="3">
        <v>42309</v>
      </c>
      <c r="E786">
        <v>52672.34</v>
      </c>
      <c r="F786">
        <v>287877</v>
      </c>
      <c r="G786" t="s">
        <v>333</v>
      </c>
      <c r="H786">
        <v>54566</v>
      </c>
      <c r="I786">
        <v>0</v>
      </c>
      <c r="J786" t="s">
        <v>334</v>
      </c>
      <c r="K786" t="s">
        <v>335</v>
      </c>
      <c r="L786" t="s">
        <v>354</v>
      </c>
      <c r="M786" t="s">
        <v>337</v>
      </c>
      <c r="P786" t="s">
        <v>338</v>
      </c>
      <c r="Q786" t="s">
        <v>347</v>
      </c>
      <c r="R786" t="s">
        <v>16</v>
      </c>
      <c r="S786" t="s">
        <v>356</v>
      </c>
      <c r="T786" t="s">
        <v>340</v>
      </c>
      <c r="U786" t="str">
        <f>VLOOKUP(A786,Sites!$A$1:$K$119,3,0)</f>
        <v>Office-Secondary Location</v>
      </c>
      <c r="V786" t="str">
        <f>VLOOKUP(A786,Sites!$A$1:$K$119,4,0)</f>
        <v>Line A</v>
      </c>
      <c r="W786" t="str">
        <f>VLOOKUP(A786,Sites!$A$1:$K$119,5,0)</f>
        <v>APAC</v>
      </c>
      <c r="X786" t="str">
        <f>VLOOKUP(A786,Sites!$A$1:$K$119,6,0)</f>
        <v>Japan</v>
      </c>
      <c r="Y786" t="str">
        <f>VLOOKUP(A786,Sites!$A$1:$K$119,7,0)</f>
        <v>Nagoya</v>
      </c>
      <c r="Z786" t="str">
        <f>VLOOKUP(A786,Sites!$A$1:$K$119,8,0)</f>
        <v>Nagoya Address</v>
      </c>
      <c r="AA786" t="str">
        <f>VLOOKUP(A786,Sites!$A$1:$K$119,9,0)</f>
        <v>Nagoya</v>
      </c>
      <c r="AB786">
        <f>VLOOKUP(A786,Sites!$A$1:$K$119,10,0)</f>
        <v>35.181446000000001</v>
      </c>
      <c r="AC786">
        <f>VLOOKUP(A786,Sites!$A$1:$K$119,11,0)</f>
        <v>136.906398</v>
      </c>
    </row>
    <row r="787" spans="1:29" x14ac:dyDescent="0.3">
      <c r="A787">
        <v>8136805</v>
      </c>
      <c r="B787" t="s">
        <v>331</v>
      </c>
      <c r="C787" t="s">
        <v>332</v>
      </c>
      <c r="D787" s="3">
        <v>42675</v>
      </c>
      <c r="E787">
        <v>40153.199999999997</v>
      </c>
      <c r="F787">
        <v>271024</v>
      </c>
      <c r="G787" t="s">
        <v>333</v>
      </c>
      <c r="H787">
        <v>54566</v>
      </c>
      <c r="I787">
        <v>0</v>
      </c>
      <c r="J787" t="s">
        <v>334</v>
      </c>
      <c r="K787" t="s">
        <v>335</v>
      </c>
      <c r="L787" t="s">
        <v>354</v>
      </c>
      <c r="M787" t="s">
        <v>337</v>
      </c>
      <c r="P787" t="s">
        <v>338</v>
      </c>
      <c r="Q787" t="s">
        <v>347</v>
      </c>
      <c r="R787" t="s">
        <v>16</v>
      </c>
      <c r="S787" t="s">
        <v>356</v>
      </c>
      <c r="T787" t="s">
        <v>340</v>
      </c>
      <c r="U787" t="str">
        <f>VLOOKUP(A787,Sites!$A$1:$K$119,3,0)</f>
        <v>Office-Secondary Location</v>
      </c>
      <c r="V787" t="str">
        <f>VLOOKUP(A787,Sites!$A$1:$K$119,4,0)</f>
        <v>Line A</v>
      </c>
      <c r="W787" t="str">
        <f>VLOOKUP(A787,Sites!$A$1:$K$119,5,0)</f>
        <v>APAC</v>
      </c>
      <c r="X787" t="str">
        <f>VLOOKUP(A787,Sites!$A$1:$K$119,6,0)</f>
        <v>Japan</v>
      </c>
      <c r="Y787" t="str">
        <f>VLOOKUP(A787,Sites!$A$1:$K$119,7,0)</f>
        <v>Nagoya</v>
      </c>
      <c r="Z787" t="str">
        <f>VLOOKUP(A787,Sites!$A$1:$K$119,8,0)</f>
        <v>Nagoya Address</v>
      </c>
      <c r="AA787" t="str">
        <f>VLOOKUP(A787,Sites!$A$1:$K$119,9,0)</f>
        <v>Nagoya</v>
      </c>
      <c r="AB787">
        <f>VLOOKUP(A787,Sites!$A$1:$K$119,10,0)</f>
        <v>35.181446000000001</v>
      </c>
      <c r="AC787">
        <f>VLOOKUP(A787,Sites!$A$1:$K$119,11,0)</f>
        <v>136.906398</v>
      </c>
    </row>
    <row r="788" spans="1:29" x14ac:dyDescent="0.3">
      <c r="A788">
        <v>8136805</v>
      </c>
      <c r="B788" t="s">
        <v>331</v>
      </c>
      <c r="C788" t="s">
        <v>332</v>
      </c>
      <c r="D788" s="3">
        <v>41548</v>
      </c>
      <c r="E788">
        <v>28516.82</v>
      </c>
      <c r="F788">
        <v>156997</v>
      </c>
      <c r="G788" t="s">
        <v>333</v>
      </c>
      <c r="H788">
        <v>54566</v>
      </c>
      <c r="I788">
        <v>0</v>
      </c>
      <c r="J788" t="s">
        <v>334</v>
      </c>
      <c r="K788" t="s">
        <v>335</v>
      </c>
      <c r="L788" t="s">
        <v>354</v>
      </c>
      <c r="M788" t="s">
        <v>337</v>
      </c>
      <c r="P788" t="s">
        <v>338</v>
      </c>
      <c r="Q788" t="s">
        <v>347</v>
      </c>
      <c r="R788" t="s">
        <v>16</v>
      </c>
      <c r="S788" t="s">
        <v>356</v>
      </c>
      <c r="T788" t="s">
        <v>340</v>
      </c>
      <c r="U788" t="str">
        <f>VLOOKUP(A788,Sites!$A$1:$K$119,3,0)</f>
        <v>Office-Secondary Location</v>
      </c>
      <c r="V788" t="str">
        <f>VLOOKUP(A788,Sites!$A$1:$K$119,4,0)</f>
        <v>Line A</v>
      </c>
      <c r="W788" t="str">
        <f>VLOOKUP(A788,Sites!$A$1:$K$119,5,0)</f>
        <v>APAC</v>
      </c>
      <c r="X788" t="str">
        <f>VLOOKUP(A788,Sites!$A$1:$K$119,6,0)</f>
        <v>Japan</v>
      </c>
      <c r="Y788" t="str">
        <f>VLOOKUP(A788,Sites!$A$1:$K$119,7,0)</f>
        <v>Nagoya</v>
      </c>
      <c r="Z788" t="str">
        <f>VLOOKUP(A788,Sites!$A$1:$K$119,8,0)</f>
        <v>Nagoya Address</v>
      </c>
      <c r="AA788" t="str">
        <f>VLOOKUP(A788,Sites!$A$1:$K$119,9,0)</f>
        <v>Nagoya</v>
      </c>
      <c r="AB788">
        <f>VLOOKUP(A788,Sites!$A$1:$K$119,10,0)</f>
        <v>35.181446000000001</v>
      </c>
      <c r="AC788">
        <f>VLOOKUP(A788,Sites!$A$1:$K$119,11,0)</f>
        <v>136.906398</v>
      </c>
    </row>
    <row r="789" spans="1:29" x14ac:dyDescent="0.3">
      <c r="A789">
        <v>8136805</v>
      </c>
      <c r="B789" t="s">
        <v>331</v>
      </c>
      <c r="C789" t="s">
        <v>332</v>
      </c>
      <c r="D789" s="3">
        <v>41913</v>
      </c>
      <c r="E789">
        <v>30050.26</v>
      </c>
      <c r="F789">
        <v>164656</v>
      </c>
      <c r="G789" t="s">
        <v>333</v>
      </c>
      <c r="H789">
        <v>54566</v>
      </c>
      <c r="I789">
        <v>0</v>
      </c>
      <c r="J789" t="s">
        <v>334</v>
      </c>
      <c r="K789" t="s">
        <v>335</v>
      </c>
      <c r="L789" t="s">
        <v>354</v>
      </c>
      <c r="M789" t="s">
        <v>337</v>
      </c>
      <c r="P789" t="s">
        <v>338</v>
      </c>
      <c r="Q789" t="s">
        <v>347</v>
      </c>
      <c r="R789" t="s">
        <v>16</v>
      </c>
      <c r="S789" t="s">
        <v>356</v>
      </c>
      <c r="T789" t="s">
        <v>340</v>
      </c>
      <c r="U789" t="str">
        <f>VLOOKUP(A789,Sites!$A$1:$K$119,3,0)</f>
        <v>Office-Secondary Location</v>
      </c>
      <c r="V789" t="str">
        <f>VLOOKUP(A789,Sites!$A$1:$K$119,4,0)</f>
        <v>Line A</v>
      </c>
      <c r="W789" t="str">
        <f>VLOOKUP(A789,Sites!$A$1:$K$119,5,0)</f>
        <v>APAC</v>
      </c>
      <c r="X789" t="str">
        <f>VLOOKUP(A789,Sites!$A$1:$K$119,6,0)</f>
        <v>Japan</v>
      </c>
      <c r="Y789" t="str">
        <f>VLOOKUP(A789,Sites!$A$1:$K$119,7,0)</f>
        <v>Nagoya</v>
      </c>
      <c r="Z789" t="str">
        <f>VLOOKUP(A789,Sites!$A$1:$K$119,8,0)</f>
        <v>Nagoya Address</v>
      </c>
      <c r="AA789" t="str">
        <f>VLOOKUP(A789,Sites!$A$1:$K$119,9,0)</f>
        <v>Nagoya</v>
      </c>
      <c r="AB789">
        <f>VLOOKUP(A789,Sites!$A$1:$K$119,10,0)</f>
        <v>35.181446000000001</v>
      </c>
      <c r="AC789">
        <f>VLOOKUP(A789,Sites!$A$1:$K$119,11,0)</f>
        <v>136.906398</v>
      </c>
    </row>
    <row r="790" spans="1:29" x14ac:dyDescent="0.3">
      <c r="A790">
        <v>8136805</v>
      </c>
      <c r="B790" t="s">
        <v>331</v>
      </c>
      <c r="C790" t="s">
        <v>332</v>
      </c>
      <c r="D790" s="3">
        <v>42278</v>
      </c>
      <c r="E790">
        <v>47015.25</v>
      </c>
      <c r="F790">
        <v>267076</v>
      </c>
      <c r="G790" t="s">
        <v>333</v>
      </c>
      <c r="H790">
        <v>54566</v>
      </c>
      <c r="I790">
        <v>0</v>
      </c>
      <c r="J790" t="s">
        <v>334</v>
      </c>
      <c r="K790" t="s">
        <v>335</v>
      </c>
      <c r="L790" t="s">
        <v>354</v>
      </c>
      <c r="M790" t="s">
        <v>337</v>
      </c>
      <c r="P790" t="s">
        <v>338</v>
      </c>
      <c r="Q790" t="s">
        <v>347</v>
      </c>
      <c r="R790" t="s">
        <v>16</v>
      </c>
      <c r="S790" t="s">
        <v>356</v>
      </c>
      <c r="T790" t="s">
        <v>340</v>
      </c>
      <c r="U790" t="str">
        <f>VLOOKUP(A790,Sites!$A$1:$K$119,3,0)</f>
        <v>Office-Secondary Location</v>
      </c>
      <c r="V790" t="str">
        <f>VLOOKUP(A790,Sites!$A$1:$K$119,4,0)</f>
        <v>Line A</v>
      </c>
      <c r="W790" t="str">
        <f>VLOOKUP(A790,Sites!$A$1:$K$119,5,0)</f>
        <v>APAC</v>
      </c>
      <c r="X790" t="str">
        <f>VLOOKUP(A790,Sites!$A$1:$K$119,6,0)</f>
        <v>Japan</v>
      </c>
      <c r="Y790" t="str">
        <f>VLOOKUP(A790,Sites!$A$1:$K$119,7,0)</f>
        <v>Nagoya</v>
      </c>
      <c r="Z790" t="str">
        <f>VLOOKUP(A790,Sites!$A$1:$K$119,8,0)</f>
        <v>Nagoya Address</v>
      </c>
      <c r="AA790" t="str">
        <f>VLOOKUP(A790,Sites!$A$1:$K$119,9,0)</f>
        <v>Nagoya</v>
      </c>
      <c r="AB790">
        <f>VLOOKUP(A790,Sites!$A$1:$K$119,10,0)</f>
        <v>35.181446000000001</v>
      </c>
      <c r="AC790">
        <f>VLOOKUP(A790,Sites!$A$1:$K$119,11,0)</f>
        <v>136.906398</v>
      </c>
    </row>
    <row r="791" spans="1:29" x14ac:dyDescent="0.3">
      <c r="A791">
        <v>8136805</v>
      </c>
      <c r="B791" t="s">
        <v>331</v>
      </c>
      <c r="C791" t="s">
        <v>332</v>
      </c>
      <c r="D791" s="3">
        <v>42644</v>
      </c>
      <c r="E791">
        <v>24396.69</v>
      </c>
      <c r="F791">
        <v>170337</v>
      </c>
      <c r="G791" t="s">
        <v>333</v>
      </c>
      <c r="H791">
        <v>54566</v>
      </c>
      <c r="I791">
        <v>0</v>
      </c>
      <c r="J791" t="s">
        <v>334</v>
      </c>
      <c r="K791" t="s">
        <v>335</v>
      </c>
      <c r="L791" t="s">
        <v>354</v>
      </c>
      <c r="M791" t="s">
        <v>337</v>
      </c>
      <c r="P791" t="s">
        <v>338</v>
      </c>
      <c r="Q791" t="s">
        <v>347</v>
      </c>
      <c r="R791" t="s">
        <v>16</v>
      </c>
      <c r="S791" t="s">
        <v>356</v>
      </c>
      <c r="T791" t="s">
        <v>340</v>
      </c>
      <c r="U791" t="str">
        <f>VLOOKUP(A791,Sites!$A$1:$K$119,3,0)</f>
        <v>Office-Secondary Location</v>
      </c>
      <c r="V791" t="str">
        <f>VLOOKUP(A791,Sites!$A$1:$K$119,4,0)</f>
        <v>Line A</v>
      </c>
      <c r="W791" t="str">
        <f>VLOOKUP(A791,Sites!$A$1:$K$119,5,0)</f>
        <v>APAC</v>
      </c>
      <c r="X791" t="str">
        <f>VLOOKUP(A791,Sites!$A$1:$K$119,6,0)</f>
        <v>Japan</v>
      </c>
      <c r="Y791" t="str">
        <f>VLOOKUP(A791,Sites!$A$1:$K$119,7,0)</f>
        <v>Nagoya</v>
      </c>
      <c r="Z791" t="str">
        <f>VLOOKUP(A791,Sites!$A$1:$K$119,8,0)</f>
        <v>Nagoya Address</v>
      </c>
      <c r="AA791" t="str">
        <f>VLOOKUP(A791,Sites!$A$1:$K$119,9,0)</f>
        <v>Nagoya</v>
      </c>
      <c r="AB791">
        <f>VLOOKUP(A791,Sites!$A$1:$K$119,10,0)</f>
        <v>35.181446000000001</v>
      </c>
      <c r="AC791">
        <f>VLOOKUP(A791,Sites!$A$1:$K$119,11,0)</f>
        <v>136.906398</v>
      </c>
    </row>
    <row r="792" spans="1:29" x14ac:dyDescent="0.3">
      <c r="A792">
        <v>8136805</v>
      </c>
      <c r="B792" t="s">
        <v>331</v>
      </c>
      <c r="C792" t="s">
        <v>332</v>
      </c>
      <c r="D792" s="3">
        <v>41518</v>
      </c>
      <c r="E792">
        <v>27390.12</v>
      </c>
      <c r="F792">
        <v>153043</v>
      </c>
      <c r="G792" t="s">
        <v>333</v>
      </c>
      <c r="H792">
        <v>54566</v>
      </c>
      <c r="I792">
        <v>0</v>
      </c>
      <c r="J792" t="s">
        <v>334</v>
      </c>
      <c r="K792" t="s">
        <v>335</v>
      </c>
      <c r="L792" t="s">
        <v>354</v>
      </c>
      <c r="M792" t="s">
        <v>337</v>
      </c>
      <c r="P792" t="s">
        <v>338</v>
      </c>
      <c r="Q792" t="s">
        <v>347</v>
      </c>
      <c r="R792" t="s">
        <v>16</v>
      </c>
      <c r="S792" t="s">
        <v>356</v>
      </c>
      <c r="T792" t="s">
        <v>340</v>
      </c>
      <c r="U792" t="str">
        <f>VLOOKUP(A792,Sites!$A$1:$K$119,3,0)</f>
        <v>Office-Secondary Location</v>
      </c>
      <c r="V792" t="str">
        <f>VLOOKUP(A792,Sites!$A$1:$K$119,4,0)</f>
        <v>Line A</v>
      </c>
      <c r="W792" t="str">
        <f>VLOOKUP(A792,Sites!$A$1:$K$119,5,0)</f>
        <v>APAC</v>
      </c>
      <c r="X792" t="str">
        <f>VLOOKUP(A792,Sites!$A$1:$K$119,6,0)</f>
        <v>Japan</v>
      </c>
      <c r="Y792" t="str">
        <f>VLOOKUP(A792,Sites!$A$1:$K$119,7,0)</f>
        <v>Nagoya</v>
      </c>
      <c r="Z792" t="str">
        <f>VLOOKUP(A792,Sites!$A$1:$K$119,8,0)</f>
        <v>Nagoya Address</v>
      </c>
      <c r="AA792" t="str">
        <f>VLOOKUP(A792,Sites!$A$1:$K$119,9,0)</f>
        <v>Nagoya</v>
      </c>
      <c r="AB792">
        <f>VLOOKUP(A792,Sites!$A$1:$K$119,10,0)</f>
        <v>35.181446000000001</v>
      </c>
      <c r="AC792">
        <f>VLOOKUP(A792,Sites!$A$1:$K$119,11,0)</f>
        <v>136.906398</v>
      </c>
    </row>
    <row r="793" spans="1:29" x14ac:dyDescent="0.3">
      <c r="A793">
        <v>8136805</v>
      </c>
      <c r="B793" t="s">
        <v>331</v>
      </c>
      <c r="C793" t="s">
        <v>332</v>
      </c>
      <c r="D793" s="3">
        <v>41883</v>
      </c>
      <c r="E793">
        <v>30590.47</v>
      </c>
      <c r="F793">
        <v>163743</v>
      </c>
      <c r="G793" t="s">
        <v>333</v>
      </c>
      <c r="H793">
        <v>54566</v>
      </c>
      <c r="I793">
        <v>0</v>
      </c>
      <c r="J793" t="s">
        <v>334</v>
      </c>
      <c r="K793" t="s">
        <v>335</v>
      </c>
      <c r="L793" t="s">
        <v>354</v>
      </c>
      <c r="M793" t="s">
        <v>337</v>
      </c>
      <c r="P793" t="s">
        <v>338</v>
      </c>
      <c r="Q793" t="s">
        <v>347</v>
      </c>
      <c r="R793" t="s">
        <v>16</v>
      </c>
      <c r="S793" t="s">
        <v>356</v>
      </c>
      <c r="T793" t="s">
        <v>340</v>
      </c>
      <c r="U793" t="str">
        <f>VLOOKUP(A793,Sites!$A$1:$K$119,3,0)</f>
        <v>Office-Secondary Location</v>
      </c>
      <c r="V793" t="str">
        <f>VLOOKUP(A793,Sites!$A$1:$K$119,4,0)</f>
        <v>Line A</v>
      </c>
      <c r="W793" t="str">
        <f>VLOOKUP(A793,Sites!$A$1:$K$119,5,0)</f>
        <v>APAC</v>
      </c>
      <c r="X793" t="str">
        <f>VLOOKUP(A793,Sites!$A$1:$K$119,6,0)</f>
        <v>Japan</v>
      </c>
      <c r="Y793" t="str">
        <f>VLOOKUP(A793,Sites!$A$1:$K$119,7,0)</f>
        <v>Nagoya</v>
      </c>
      <c r="Z793" t="str">
        <f>VLOOKUP(A793,Sites!$A$1:$K$119,8,0)</f>
        <v>Nagoya Address</v>
      </c>
      <c r="AA793" t="str">
        <f>VLOOKUP(A793,Sites!$A$1:$K$119,9,0)</f>
        <v>Nagoya</v>
      </c>
      <c r="AB793">
        <f>VLOOKUP(A793,Sites!$A$1:$K$119,10,0)</f>
        <v>35.181446000000001</v>
      </c>
      <c r="AC793">
        <f>VLOOKUP(A793,Sites!$A$1:$K$119,11,0)</f>
        <v>136.906398</v>
      </c>
    </row>
    <row r="794" spans="1:29" x14ac:dyDescent="0.3">
      <c r="A794">
        <v>8136805</v>
      </c>
      <c r="B794" t="s">
        <v>331</v>
      </c>
      <c r="C794" t="s">
        <v>332</v>
      </c>
      <c r="D794" s="3">
        <v>42248</v>
      </c>
      <c r="E794">
        <v>51205.15</v>
      </c>
      <c r="F794">
        <v>292774</v>
      </c>
      <c r="G794" t="s">
        <v>333</v>
      </c>
      <c r="H794">
        <v>54566</v>
      </c>
      <c r="I794">
        <v>0</v>
      </c>
      <c r="J794" t="s">
        <v>334</v>
      </c>
      <c r="K794" t="s">
        <v>335</v>
      </c>
      <c r="L794" t="s">
        <v>354</v>
      </c>
      <c r="M794" t="s">
        <v>337</v>
      </c>
      <c r="P794" t="s">
        <v>338</v>
      </c>
      <c r="Q794" t="s">
        <v>347</v>
      </c>
      <c r="R794" t="s">
        <v>16</v>
      </c>
      <c r="S794" t="s">
        <v>356</v>
      </c>
      <c r="T794" t="s">
        <v>340</v>
      </c>
      <c r="U794" t="str">
        <f>VLOOKUP(A794,Sites!$A$1:$K$119,3,0)</f>
        <v>Office-Secondary Location</v>
      </c>
      <c r="V794" t="str">
        <f>VLOOKUP(A794,Sites!$A$1:$K$119,4,0)</f>
        <v>Line A</v>
      </c>
      <c r="W794" t="str">
        <f>VLOOKUP(A794,Sites!$A$1:$K$119,5,0)</f>
        <v>APAC</v>
      </c>
      <c r="X794" t="str">
        <f>VLOOKUP(A794,Sites!$A$1:$K$119,6,0)</f>
        <v>Japan</v>
      </c>
      <c r="Y794" t="str">
        <f>VLOOKUP(A794,Sites!$A$1:$K$119,7,0)</f>
        <v>Nagoya</v>
      </c>
      <c r="Z794" t="str">
        <f>VLOOKUP(A794,Sites!$A$1:$K$119,8,0)</f>
        <v>Nagoya Address</v>
      </c>
      <c r="AA794" t="str">
        <f>VLOOKUP(A794,Sites!$A$1:$K$119,9,0)</f>
        <v>Nagoya</v>
      </c>
      <c r="AB794">
        <f>VLOOKUP(A794,Sites!$A$1:$K$119,10,0)</f>
        <v>35.181446000000001</v>
      </c>
      <c r="AC794">
        <f>VLOOKUP(A794,Sites!$A$1:$K$119,11,0)</f>
        <v>136.906398</v>
      </c>
    </row>
    <row r="795" spans="1:29" x14ac:dyDescent="0.3">
      <c r="A795">
        <v>8136805</v>
      </c>
      <c r="B795" t="s">
        <v>331</v>
      </c>
      <c r="C795" t="s">
        <v>332</v>
      </c>
      <c r="D795" s="3">
        <v>42614</v>
      </c>
      <c r="E795">
        <v>21604.26</v>
      </c>
      <c r="F795">
        <v>144644</v>
      </c>
      <c r="G795" t="s">
        <v>333</v>
      </c>
      <c r="H795">
        <v>54566</v>
      </c>
      <c r="I795">
        <v>0</v>
      </c>
      <c r="J795" t="s">
        <v>334</v>
      </c>
      <c r="K795" t="s">
        <v>335</v>
      </c>
      <c r="L795" t="s">
        <v>354</v>
      </c>
      <c r="M795" t="s">
        <v>337</v>
      </c>
      <c r="P795" t="s">
        <v>338</v>
      </c>
      <c r="Q795" t="s">
        <v>347</v>
      </c>
      <c r="R795" t="s">
        <v>16</v>
      </c>
      <c r="S795" t="s">
        <v>356</v>
      </c>
      <c r="T795" t="s">
        <v>340</v>
      </c>
      <c r="U795" t="str">
        <f>VLOOKUP(A795,Sites!$A$1:$K$119,3,0)</f>
        <v>Office-Secondary Location</v>
      </c>
      <c r="V795" t="str">
        <f>VLOOKUP(A795,Sites!$A$1:$K$119,4,0)</f>
        <v>Line A</v>
      </c>
      <c r="W795" t="str">
        <f>VLOOKUP(A795,Sites!$A$1:$K$119,5,0)</f>
        <v>APAC</v>
      </c>
      <c r="X795" t="str">
        <f>VLOOKUP(A795,Sites!$A$1:$K$119,6,0)</f>
        <v>Japan</v>
      </c>
      <c r="Y795" t="str">
        <f>VLOOKUP(A795,Sites!$A$1:$K$119,7,0)</f>
        <v>Nagoya</v>
      </c>
      <c r="Z795" t="str">
        <f>VLOOKUP(A795,Sites!$A$1:$K$119,8,0)</f>
        <v>Nagoya Address</v>
      </c>
      <c r="AA795" t="str">
        <f>VLOOKUP(A795,Sites!$A$1:$K$119,9,0)</f>
        <v>Nagoya</v>
      </c>
      <c r="AB795">
        <f>VLOOKUP(A795,Sites!$A$1:$K$119,10,0)</f>
        <v>35.181446000000001</v>
      </c>
      <c r="AC795">
        <f>VLOOKUP(A795,Sites!$A$1:$K$119,11,0)</f>
        <v>136.906398</v>
      </c>
    </row>
    <row r="796" spans="1:29" x14ac:dyDescent="0.3">
      <c r="A796">
        <v>8136806</v>
      </c>
      <c r="B796" t="s">
        <v>331</v>
      </c>
      <c r="C796" t="s">
        <v>332</v>
      </c>
      <c r="D796" s="3">
        <v>41365</v>
      </c>
      <c r="E796">
        <v>35502.99</v>
      </c>
      <c r="F796">
        <v>196390</v>
      </c>
      <c r="G796" t="s">
        <v>333</v>
      </c>
      <c r="H796">
        <v>70636</v>
      </c>
      <c r="I796">
        <v>0</v>
      </c>
      <c r="J796" t="s">
        <v>334</v>
      </c>
      <c r="K796" t="s">
        <v>335</v>
      </c>
      <c r="L796" t="s">
        <v>365</v>
      </c>
      <c r="M796" t="s">
        <v>337</v>
      </c>
      <c r="N796" t="s">
        <v>349</v>
      </c>
      <c r="O796" t="s">
        <v>349</v>
      </c>
      <c r="P796" t="s">
        <v>338</v>
      </c>
      <c r="Q796" t="s">
        <v>344</v>
      </c>
      <c r="R796" t="s">
        <v>16</v>
      </c>
      <c r="S796" t="s">
        <v>356</v>
      </c>
      <c r="T796" t="s">
        <v>340</v>
      </c>
      <c r="U796" t="str">
        <f>VLOOKUP(A796,Sites!$A$1:$K$119,3,0)</f>
        <v>Office-Secondary Location</v>
      </c>
      <c r="V796" t="str">
        <f>VLOOKUP(A796,Sites!$A$1:$K$119,4,0)</f>
        <v>Line A</v>
      </c>
      <c r="W796" t="str">
        <f>VLOOKUP(A796,Sites!$A$1:$K$119,5,0)</f>
        <v>AM</v>
      </c>
      <c r="X796" t="str">
        <f>VLOOKUP(A796,Sites!$A$1:$K$119,6,0)</f>
        <v>Argentina</v>
      </c>
      <c r="Y796" t="str">
        <f>VLOOKUP(A796,Sites!$A$1:$K$119,7,0)</f>
        <v>Buenos Aires</v>
      </c>
      <c r="Z796" t="str">
        <f>VLOOKUP(A796,Sites!$A$1:$K$119,8,0)</f>
        <v>Buenos Aires Address</v>
      </c>
      <c r="AA796" t="str">
        <f>VLOOKUP(A796,Sites!$A$1:$K$119,9,0)</f>
        <v>Buenos Aires</v>
      </c>
      <c r="AB796">
        <f>VLOOKUP(A796,Sites!$A$1:$K$119,10,0)</f>
        <v>-34.586238000000002</v>
      </c>
      <c r="AC796">
        <f>VLOOKUP(A796,Sites!$A$1:$K$119,11,0)</f>
        <v>-58.386705999999997</v>
      </c>
    </row>
    <row r="797" spans="1:29" x14ac:dyDescent="0.3">
      <c r="A797">
        <v>8136806</v>
      </c>
      <c r="B797" t="s">
        <v>331</v>
      </c>
      <c r="C797" t="s">
        <v>332</v>
      </c>
      <c r="D797" s="3">
        <v>41730</v>
      </c>
      <c r="E797">
        <v>40628.86</v>
      </c>
      <c r="F797">
        <v>211018</v>
      </c>
      <c r="G797" t="s">
        <v>333</v>
      </c>
      <c r="H797">
        <v>70636</v>
      </c>
      <c r="I797">
        <v>0</v>
      </c>
      <c r="J797" t="s">
        <v>334</v>
      </c>
      <c r="K797" t="s">
        <v>335</v>
      </c>
      <c r="L797" t="s">
        <v>365</v>
      </c>
      <c r="M797" t="s">
        <v>337</v>
      </c>
      <c r="N797" t="s">
        <v>349</v>
      </c>
      <c r="O797" t="s">
        <v>349</v>
      </c>
      <c r="P797" t="s">
        <v>338</v>
      </c>
      <c r="Q797" t="s">
        <v>344</v>
      </c>
      <c r="R797" t="s">
        <v>16</v>
      </c>
      <c r="S797" t="s">
        <v>356</v>
      </c>
      <c r="T797" t="s">
        <v>340</v>
      </c>
      <c r="U797" t="str">
        <f>VLOOKUP(A797,Sites!$A$1:$K$119,3,0)</f>
        <v>Office-Secondary Location</v>
      </c>
      <c r="V797" t="str">
        <f>VLOOKUP(A797,Sites!$A$1:$K$119,4,0)</f>
        <v>Line A</v>
      </c>
      <c r="W797" t="str">
        <f>VLOOKUP(A797,Sites!$A$1:$K$119,5,0)</f>
        <v>AM</v>
      </c>
      <c r="X797" t="str">
        <f>VLOOKUP(A797,Sites!$A$1:$K$119,6,0)</f>
        <v>Argentina</v>
      </c>
      <c r="Y797" t="str">
        <f>VLOOKUP(A797,Sites!$A$1:$K$119,7,0)</f>
        <v>Buenos Aires</v>
      </c>
      <c r="Z797" t="str">
        <f>VLOOKUP(A797,Sites!$A$1:$K$119,8,0)</f>
        <v>Buenos Aires Address</v>
      </c>
      <c r="AA797" t="str">
        <f>VLOOKUP(A797,Sites!$A$1:$K$119,9,0)</f>
        <v>Buenos Aires</v>
      </c>
      <c r="AB797">
        <f>VLOOKUP(A797,Sites!$A$1:$K$119,10,0)</f>
        <v>-34.586238000000002</v>
      </c>
      <c r="AC797">
        <f>VLOOKUP(A797,Sites!$A$1:$K$119,11,0)</f>
        <v>-58.386705999999997</v>
      </c>
    </row>
    <row r="798" spans="1:29" x14ac:dyDescent="0.3">
      <c r="A798">
        <v>8136806</v>
      </c>
      <c r="B798" t="s">
        <v>331</v>
      </c>
      <c r="C798" t="s">
        <v>332</v>
      </c>
      <c r="D798" s="3">
        <v>42095</v>
      </c>
      <c r="E798">
        <v>24730.34</v>
      </c>
      <c r="F798">
        <v>163958</v>
      </c>
      <c r="G798" t="s">
        <v>333</v>
      </c>
      <c r="H798">
        <v>70636</v>
      </c>
      <c r="I798">
        <v>0</v>
      </c>
      <c r="J798" t="s">
        <v>334</v>
      </c>
      <c r="K798" t="s">
        <v>335</v>
      </c>
      <c r="L798" t="s">
        <v>365</v>
      </c>
      <c r="M798" t="s">
        <v>337</v>
      </c>
      <c r="N798" t="s">
        <v>349</v>
      </c>
      <c r="O798" t="s">
        <v>349</v>
      </c>
      <c r="P798" t="s">
        <v>338</v>
      </c>
      <c r="Q798" t="s">
        <v>344</v>
      </c>
      <c r="R798" t="s">
        <v>16</v>
      </c>
      <c r="S798" t="s">
        <v>356</v>
      </c>
      <c r="T798" t="s">
        <v>340</v>
      </c>
      <c r="U798" t="str">
        <f>VLOOKUP(A798,Sites!$A$1:$K$119,3,0)</f>
        <v>Office-Secondary Location</v>
      </c>
      <c r="V798" t="str">
        <f>VLOOKUP(A798,Sites!$A$1:$K$119,4,0)</f>
        <v>Line A</v>
      </c>
      <c r="W798" t="str">
        <f>VLOOKUP(A798,Sites!$A$1:$K$119,5,0)</f>
        <v>AM</v>
      </c>
      <c r="X798" t="str">
        <f>VLOOKUP(A798,Sites!$A$1:$K$119,6,0)</f>
        <v>Argentina</v>
      </c>
      <c r="Y798" t="str">
        <f>VLOOKUP(A798,Sites!$A$1:$K$119,7,0)</f>
        <v>Buenos Aires</v>
      </c>
      <c r="Z798" t="str">
        <f>VLOOKUP(A798,Sites!$A$1:$K$119,8,0)</f>
        <v>Buenos Aires Address</v>
      </c>
      <c r="AA798" t="str">
        <f>VLOOKUP(A798,Sites!$A$1:$K$119,9,0)</f>
        <v>Buenos Aires</v>
      </c>
      <c r="AB798">
        <f>VLOOKUP(A798,Sites!$A$1:$K$119,10,0)</f>
        <v>-34.586238000000002</v>
      </c>
      <c r="AC798">
        <f>VLOOKUP(A798,Sites!$A$1:$K$119,11,0)</f>
        <v>-58.386705999999997</v>
      </c>
    </row>
    <row r="799" spans="1:29" x14ac:dyDescent="0.3">
      <c r="A799">
        <v>8136806</v>
      </c>
      <c r="B799" t="s">
        <v>331</v>
      </c>
      <c r="C799" t="s">
        <v>332</v>
      </c>
      <c r="D799" s="3">
        <v>42461</v>
      </c>
      <c r="E799">
        <v>22462.28</v>
      </c>
      <c r="F799">
        <v>182749</v>
      </c>
      <c r="G799" t="s">
        <v>333</v>
      </c>
      <c r="H799">
        <v>70636</v>
      </c>
      <c r="I799">
        <v>0</v>
      </c>
      <c r="J799" t="s">
        <v>334</v>
      </c>
      <c r="K799" t="s">
        <v>335</v>
      </c>
      <c r="L799" t="s">
        <v>365</v>
      </c>
      <c r="M799" t="s">
        <v>337</v>
      </c>
      <c r="N799" t="s">
        <v>349</v>
      </c>
      <c r="O799" t="s">
        <v>349</v>
      </c>
      <c r="P799" t="s">
        <v>338</v>
      </c>
      <c r="Q799" t="s">
        <v>344</v>
      </c>
      <c r="R799" t="s">
        <v>16</v>
      </c>
      <c r="S799" t="s">
        <v>356</v>
      </c>
      <c r="T799" t="s">
        <v>340</v>
      </c>
      <c r="U799" t="str">
        <f>VLOOKUP(A799,Sites!$A$1:$K$119,3,0)</f>
        <v>Office-Secondary Location</v>
      </c>
      <c r="V799" t="str">
        <f>VLOOKUP(A799,Sites!$A$1:$K$119,4,0)</f>
        <v>Line A</v>
      </c>
      <c r="W799" t="str">
        <f>VLOOKUP(A799,Sites!$A$1:$K$119,5,0)</f>
        <v>AM</v>
      </c>
      <c r="X799" t="str">
        <f>VLOOKUP(A799,Sites!$A$1:$K$119,6,0)</f>
        <v>Argentina</v>
      </c>
      <c r="Y799" t="str">
        <f>VLOOKUP(A799,Sites!$A$1:$K$119,7,0)</f>
        <v>Buenos Aires</v>
      </c>
      <c r="Z799" t="str">
        <f>VLOOKUP(A799,Sites!$A$1:$K$119,8,0)</f>
        <v>Buenos Aires Address</v>
      </c>
      <c r="AA799" t="str">
        <f>VLOOKUP(A799,Sites!$A$1:$K$119,9,0)</f>
        <v>Buenos Aires</v>
      </c>
      <c r="AB799">
        <f>VLOOKUP(A799,Sites!$A$1:$K$119,10,0)</f>
        <v>-34.586238000000002</v>
      </c>
      <c r="AC799">
        <f>VLOOKUP(A799,Sites!$A$1:$K$119,11,0)</f>
        <v>-58.386705999999997</v>
      </c>
    </row>
    <row r="800" spans="1:29" x14ac:dyDescent="0.3">
      <c r="A800">
        <v>8136806</v>
      </c>
      <c r="B800" t="s">
        <v>331</v>
      </c>
      <c r="C800" t="s">
        <v>332</v>
      </c>
      <c r="D800" s="3">
        <v>41487</v>
      </c>
      <c r="E800">
        <v>39999.29</v>
      </c>
      <c r="F800">
        <v>218929</v>
      </c>
      <c r="G800" t="s">
        <v>333</v>
      </c>
      <c r="H800">
        <v>70636</v>
      </c>
      <c r="I800">
        <v>0</v>
      </c>
      <c r="J800" t="s">
        <v>334</v>
      </c>
      <c r="K800" t="s">
        <v>335</v>
      </c>
      <c r="L800" t="s">
        <v>365</v>
      </c>
      <c r="M800" t="s">
        <v>337</v>
      </c>
      <c r="N800" t="s">
        <v>349</v>
      </c>
      <c r="O800" t="s">
        <v>349</v>
      </c>
      <c r="P800" t="s">
        <v>338</v>
      </c>
      <c r="Q800" t="s">
        <v>344</v>
      </c>
      <c r="R800" t="s">
        <v>16</v>
      </c>
      <c r="S800" t="s">
        <v>356</v>
      </c>
      <c r="T800" t="s">
        <v>340</v>
      </c>
      <c r="U800" t="str">
        <f>VLOOKUP(A800,Sites!$A$1:$K$119,3,0)</f>
        <v>Office-Secondary Location</v>
      </c>
      <c r="V800" t="str">
        <f>VLOOKUP(A800,Sites!$A$1:$K$119,4,0)</f>
        <v>Line A</v>
      </c>
      <c r="W800" t="str">
        <f>VLOOKUP(A800,Sites!$A$1:$K$119,5,0)</f>
        <v>AM</v>
      </c>
      <c r="X800" t="str">
        <f>VLOOKUP(A800,Sites!$A$1:$K$119,6,0)</f>
        <v>Argentina</v>
      </c>
      <c r="Y800" t="str">
        <f>VLOOKUP(A800,Sites!$A$1:$K$119,7,0)</f>
        <v>Buenos Aires</v>
      </c>
      <c r="Z800" t="str">
        <f>VLOOKUP(A800,Sites!$A$1:$K$119,8,0)</f>
        <v>Buenos Aires Address</v>
      </c>
      <c r="AA800" t="str">
        <f>VLOOKUP(A800,Sites!$A$1:$K$119,9,0)</f>
        <v>Buenos Aires</v>
      </c>
      <c r="AB800">
        <f>VLOOKUP(A800,Sites!$A$1:$K$119,10,0)</f>
        <v>-34.586238000000002</v>
      </c>
      <c r="AC800">
        <f>VLOOKUP(A800,Sites!$A$1:$K$119,11,0)</f>
        <v>-58.386705999999997</v>
      </c>
    </row>
    <row r="801" spans="1:29" x14ac:dyDescent="0.3">
      <c r="A801">
        <v>8136806</v>
      </c>
      <c r="B801" t="s">
        <v>331</v>
      </c>
      <c r="C801" t="s">
        <v>332</v>
      </c>
      <c r="D801" s="3">
        <v>41852</v>
      </c>
      <c r="E801">
        <v>41263.03</v>
      </c>
      <c r="F801">
        <v>215507</v>
      </c>
      <c r="G801" t="s">
        <v>333</v>
      </c>
      <c r="H801">
        <v>70636</v>
      </c>
      <c r="I801">
        <v>0</v>
      </c>
      <c r="J801" t="s">
        <v>334</v>
      </c>
      <c r="K801" t="s">
        <v>335</v>
      </c>
      <c r="L801" t="s">
        <v>365</v>
      </c>
      <c r="M801" t="s">
        <v>337</v>
      </c>
      <c r="N801" t="s">
        <v>349</v>
      </c>
      <c r="O801" t="s">
        <v>349</v>
      </c>
      <c r="P801" t="s">
        <v>338</v>
      </c>
      <c r="Q801" t="s">
        <v>344</v>
      </c>
      <c r="R801" t="s">
        <v>16</v>
      </c>
      <c r="S801" t="s">
        <v>356</v>
      </c>
      <c r="T801" t="s">
        <v>340</v>
      </c>
      <c r="U801" t="str">
        <f>VLOOKUP(A801,Sites!$A$1:$K$119,3,0)</f>
        <v>Office-Secondary Location</v>
      </c>
      <c r="V801" t="str">
        <f>VLOOKUP(A801,Sites!$A$1:$K$119,4,0)</f>
        <v>Line A</v>
      </c>
      <c r="W801" t="str">
        <f>VLOOKUP(A801,Sites!$A$1:$K$119,5,0)</f>
        <v>AM</v>
      </c>
      <c r="X801" t="str">
        <f>VLOOKUP(A801,Sites!$A$1:$K$119,6,0)</f>
        <v>Argentina</v>
      </c>
      <c r="Y801" t="str">
        <f>VLOOKUP(A801,Sites!$A$1:$K$119,7,0)</f>
        <v>Buenos Aires</v>
      </c>
      <c r="Z801" t="str">
        <f>VLOOKUP(A801,Sites!$A$1:$K$119,8,0)</f>
        <v>Buenos Aires Address</v>
      </c>
      <c r="AA801" t="str">
        <f>VLOOKUP(A801,Sites!$A$1:$K$119,9,0)</f>
        <v>Buenos Aires</v>
      </c>
      <c r="AB801">
        <f>VLOOKUP(A801,Sites!$A$1:$K$119,10,0)</f>
        <v>-34.586238000000002</v>
      </c>
      <c r="AC801">
        <f>VLOOKUP(A801,Sites!$A$1:$K$119,11,0)</f>
        <v>-58.386705999999997</v>
      </c>
    </row>
    <row r="802" spans="1:29" x14ac:dyDescent="0.3">
      <c r="A802">
        <v>8136806</v>
      </c>
      <c r="B802" t="s">
        <v>331</v>
      </c>
      <c r="C802" t="s">
        <v>332</v>
      </c>
      <c r="D802" s="3">
        <v>42217</v>
      </c>
      <c r="E802">
        <v>34158.160000000003</v>
      </c>
      <c r="F802">
        <v>220484</v>
      </c>
      <c r="G802" t="s">
        <v>333</v>
      </c>
      <c r="H802">
        <v>70636</v>
      </c>
      <c r="I802">
        <v>0</v>
      </c>
      <c r="J802" t="s">
        <v>334</v>
      </c>
      <c r="K802" t="s">
        <v>335</v>
      </c>
      <c r="L802" t="s">
        <v>365</v>
      </c>
      <c r="M802" t="s">
        <v>337</v>
      </c>
      <c r="N802" t="s">
        <v>349</v>
      </c>
      <c r="O802" t="s">
        <v>349</v>
      </c>
      <c r="P802" t="s">
        <v>338</v>
      </c>
      <c r="Q802" t="s">
        <v>344</v>
      </c>
      <c r="R802" t="s">
        <v>16</v>
      </c>
      <c r="S802" t="s">
        <v>356</v>
      </c>
      <c r="T802" t="s">
        <v>340</v>
      </c>
      <c r="U802" t="str">
        <f>VLOOKUP(A802,Sites!$A$1:$K$119,3,0)</f>
        <v>Office-Secondary Location</v>
      </c>
      <c r="V802" t="str">
        <f>VLOOKUP(A802,Sites!$A$1:$K$119,4,0)</f>
        <v>Line A</v>
      </c>
      <c r="W802" t="str">
        <f>VLOOKUP(A802,Sites!$A$1:$K$119,5,0)</f>
        <v>AM</v>
      </c>
      <c r="X802" t="str">
        <f>VLOOKUP(A802,Sites!$A$1:$K$119,6,0)</f>
        <v>Argentina</v>
      </c>
      <c r="Y802" t="str">
        <f>VLOOKUP(A802,Sites!$A$1:$K$119,7,0)</f>
        <v>Buenos Aires</v>
      </c>
      <c r="Z802" t="str">
        <f>VLOOKUP(A802,Sites!$A$1:$K$119,8,0)</f>
        <v>Buenos Aires Address</v>
      </c>
      <c r="AA802" t="str">
        <f>VLOOKUP(A802,Sites!$A$1:$K$119,9,0)</f>
        <v>Buenos Aires</v>
      </c>
      <c r="AB802">
        <f>VLOOKUP(A802,Sites!$A$1:$K$119,10,0)</f>
        <v>-34.586238000000002</v>
      </c>
      <c r="AC802">
        <f>VLOOKUP(A802,Sites!$A$1:$K$119,11,0)</f>
        <v>-58.386705999999997</v>
      </c>
    </row>
    <row r="803" spans="1:29" x14ac:dyDescent="0.3">
      <c r="A803">
        <v>8136806</v>
      </c>
      <c r="B803" t="s">
        <v>331</v>
      </c>
      <c r="C803" t="s">
        <v>332</v>
      </c>
      <c r="D803" s="3">
        <v>42583</v>
      </c>
      <c r="E803">
        <v>20943.21</v>
      </c>
      <c r="F803">
        <v>184757</v>
      </c>
      <c r="G803" t="s">
        <v>333</v>
      </c>
      <c r="H803">
        <v>70636</v>
      </c>
      <c r="I803">
        <v>0</v>
      </c>
      <c r="J803" t="s">
        <v>334</v>
      </c>
      <c r="K803" t="s">
        <v>335</v>
      </c>
      <c r="L803" t="s">
        <v>365</v>
      </c>
      <c r="M803" t="s">
        <v>337</v>
      </c>
      <c r="N803" t="s">
        <v>349</v>
      </c>
      <c r="O803" t="s">
        <v>349</v>
      </c>
      <c r="P803" t="s">
        <v>338</v>
      </c>
      <c r="Q803" t="s">
        <v>344</v>
      </c>
      <c r="R803" t="s">
        <v>16</v>
      </c>
      <c r="S803" t="s">
        <v>356</v>
      </c>
      <c r="T803" t="s">
        <v>340</v>
      </c>
      <c r="U803" t="str">
        <f>VLOOKUP(A803,Sites!$A$1:$K$119,3,0)</f>
        <v>Office-Secondary Location</v>
      </c>
      <c r="V803" t="str">
        <f>VLOOKUP(A803,Sites!$A$1:$K$119,4,0)</f>
        <v>Line A</v>
      </c>
      <c r="W803" t="str">
        <f>VLOOKUP(A803,Sites!$A$1:$K$119,5,0)</f>
        <v>AM</v>
      </c>
      <c r="X803" t="str">
        <f>VLOOKUP(A803,Sites!$A$1:$K$119,6,0)</f>
        <v>Argentina</v>
      </c>
      <c r="Y803" t="str">
        <f>VLOOKUP(A803,Sites!$A$1:$K$119,7,0)</f>
        <v>Buenos Aires</v>
      </c>
      <c r="Z803" t="str">
        <f>VLOOKUP(A803,Sites!$A$1:$K$119,8,0)</f>
        <v>Buenos Aires Address</v>
      </c>
      <c r="AA803" t="str">
        <f>VLOOKUP(A803,Sites!$A$1:$K$119,9,0)</f>
        <v>Buenos Aires</v>
      </c>
      <c r="AB803">
        <f>VLOOKUP(A803,Sites!$A$1:$K$119,10,0)</f>
        <v>-34.586238000000002</v>
      </c>
      <c r="AC803">
        <f>VLOOKUP(A803,Sites!$A$1:$K$119,11,0)</f>
        <v>-58.386705999999997</v>
      </c>
    </row>
    <row r="804" spans="1:29" x14ac:dyDescent="0.3">
      <c r="A804">
        <v>8136806</v>
      </c>
      <c r="B804" t="s">
        <v>331</v>
      </c>
      <c r="C804" t="s">
        <v>332</v>
      </c>
      <c r="D804" s="3">
        <v>41609</v>
      </c>
      <c r="E804">
        <v>45881.26</v>
      </c>
      <c r="F804">
        <v>211920</v>
      </c>
      <c r="G804" t="s">
        <v>333</v>
      </c>
      <c r="H804">
        <v>70636</v>
      </c>
      <c r="I804">
        <v>0</v>
      </c>
      <c r="J804" t="s">
        <v>334</v>
      </c>
      <c r="K804" t="s">
        <v>335</v>
      </c>
      <c r="L804" t="s">
        <v>365</v>
      </c>
      <c r="M804" t="s">
        <v>337</v>
      </c>
      <c r="N804" t="s">
        <v>349</v>
      </c>
      <c r="O804" t="s">
        <v>349</v>
      </c>
      <c r="P804" t="s">
        <v>338</v>
      </c>
      <c r="Q804" t="s">
        <v>344</v>
      </c>
      <c r="R804" t="s">
        <v>16</v>
      </c>
      <c r="S804" t="s">
        <v>356</v>
      </c>
      <c r="T804" t="s">
        <v>340</v>
      </c>
      <c r="U804" t="str">
        <f>VLOOKUP(A804,Sites!$A$1:$K$119,3,0)</f>
        <v>Office-Secondary Location</v>
      </c>
      <c r="V804" t="str">
        <f>VLOOKUP(A804,Sites!$A$1:$K$119,4,0)</f>
        <v>Line A</v>
      </c>
      <c r="W804" t="str">
        <f>VLOOKUP(A804,Sites!$A$1:$K$119,5,0)</f>
        <v>AM</v>
      </c>
      <c r="X804" t="str">
        <f>VLOOKUP(A804,Sites!$A$1:$K$119,6,0)</f>
        <v>Argentina</v>
      </c>
      <c r="Y804" t="str">
        <f>VLOOKUP(A804,Sites!$A$1:$K$119,7,0)</f>
        <v>Buenos Aires</v>
      </c>
      <c r="Z804" t="str">
        <f>VLOOKUP(A804,Sites!$A$1:$K$119,8,0)</f>
        <v>Buenos Aires Address</v>
      </c>
      <c r="AA804" t="str">
        <f>VLOOKUP(A804,Sites!$A$1:$K$119,9,0)</f>
        <v>Buenos Aires</v>
      </c>
      <c r="AB804">
        <f>VLOOKUP(A804,Sites!$A$1:$K$119,10,0)</f>
        <v>-34.586238000000002</v>
      </c>
      <c r="AC804">
        <f>VLOOKUP(A804,Sites!$A$1:$K$119,11,0)</f>
        <v>-58.386705999999997</v>
      </c>
    </row>
    <row r="805" spans="1:29" x14ac:dyDescent="0.3">
      <c r="A805">
        <v>8136806</v>
      </c>
      <c r="B805" t="s">
        <v>331</v>
      </c>
      <c r="C805" t="s">
        <v>332</v>
      </c>
      <c r="D805" s="3">
        <v>41974</v>
      </c>
      <c r="E805">
        <v>40021.4</v>
      </c>
      <c r="F805">
        <v>192105</v>
      </c>
      <c r="G805" t="s">
        <v>333</v>
      </c>
      <c r="H805">
        <v>70636</v>
      </c>
      <c r="I805">
        <v>0</v>
      </c>
      <c r="J805" t="s">
        <v>334</v>
      </c>
      <c r="K805" t="s">
        <v>335</v>
      </c>
      <c r="L805" t="s">
        <v>365</v>
      </c>
      <c r="M805" t="s">
        <v>337</v>
      </c>
      <c r="N805" t="s">
        <v>349</v>
      </c>
      <c r="O805" t="s">
        <v>349</v>
      </c>
      <c r="P805" t="s">
        <v>338</v>
      </c>
      <c r="Q805" t="s">
        <v>344</v>
      </c>
      <c r="R805" t="s">
        <v>16</v>
      </c>
      <c r="S805" t="s">
        <v>356</v>
      </c>
      <c r="T805" t="s">
        <v>340</v>
      </c>
      <c r="U805" t="str">
        <f>VLOOKUP(A805,Sites!$A$1:$K$119,3,0)</f>
        <v>Office-Secondary Location</v>
      </c>
      <c r="V805" t="str">
        <f>VLOOKUP(A805,Sites!$A$1:$K$119,4,0)</f>
        <v>Line A</v>
      </c>
      <c r="W805" t="str">
        <f>VLOOKUP(A805,Sites!$A$1:$K$119,5,0)</f>
        <v>AM</v>
      </c>
      <c r="X805" t="str">
        <f>VLOOKUP(A805,Sites!$A$1:$K$119,6,0)</f>
        <v>Argentina</v>
      </c>
      <c r="Y805" t="str">
        <f>VLOOKUP(A805,Sites!$A$1:$K$119,7,0)</f>
        <v>Buenos Aires</v>
      </c>
      <c r="Z805" t="str">
        <f>VLOOKUP(A805,Sites!$A$1:$K$119,8,0)</f>
        <v>Buenos Aires Address</v>
      </c>
      <c r="AA805" t="str">
        <f>VLOOKUP(A805,Sites!$A$1:$K$119,9,0)</f>
        <v>Buenos Aires</v>
      </c>
      <c r="AB805">
        <f>VLOOKUP(A805,Sites!$A$1:$K$119,10,0)</f>
        <v>-34.586238000000002</v>
      </c>
      <c r="AC805">
        <f>VLOOKUP(A805,Sites!$A$1:$K$119,11,0)</f>
        <v>-58.386705999999997</v>
      </c>
    </row>
    <row r="806" spans="1:29" x14ac:dyDescent="0.3">
      <c r="A806">
        <v>8136806</v>
      </c>
      <c r="B806" t="s">
        <v>331</v>
      </c>
      <c r="C806" t="s">
        <v>332</v>
      </c>
      <c r="D806" s="3">
        <v>42339</v>
      </c>
      <c r="E806">
        <v>33106.35</v>
      </c>
      <c r="F806">
        <v>193114</v>
      </c>
      <c r="G806" t="s">
        <v>333</v>
      </c>
      <c r="H806">
        <v>70636</v>
      </c>
      <c r="I806">
        <v>0</v>
      </c>
      <c r="J806" t="s">
        <v>334</v>
      </c>
      <c r="K806" t="s">
        <v>335</v>
      </c>
      <c r="L806" t="s">
        <v>365</v>
      </c>
      <c r="M806" t="s">
        <v>337</v>
      </c>
      <c r="N806" t="s">
        <v>349</v>
      </c>
      <c r="O806" t="s">
        <v>349</v>
      </c>
      <c r="P806" t="s">
        <v>338</v>
      </c>
      <c r="Q806" t="s">
        <v>344</v>
      </c>
      <c r="R806" t="s">
        <v>16</v>
      </c>
      <c r="S806" t="s">
        <v>356</v>
      </c>
      <c r="T806" t="s">
        <v>340</v>
      </c>
      <c r="U806" t="str">
        <f>VLOOKUP(A806,Sites!$A$1:$K$119,3,0)</f>
        <v>Office-Secondary Location</v>
      </c>
      <c r="V806" t="str">
        <f>VLOOKUP(A806,Sites!$A$1:$K$119,4,0)</f>
        <v>Line A</v>
      </c>
      <c r="W806" t="str">
        <f>VLOOKUP(A806,Sites!$A$1:$K$119,5,0)</f>
        <v>AM</v>
      </c>
      <c r="X806" t="str">
        <f>VLOOKUP(A806,Sites!$A$1:$K$119,6,0)</f>
        <v>Argentina</v>
      </c>
      <c r="Y806" t="str">
        <f>VLOOKUP(A806,Sites!$A$1:$K$119,7,0)</f>
        <v>Buenos Aires</v>
      </c>
      <c r="Z806" t="str">
        <f>VLOOKUP(A806,Sites!$A$1:$K$119,8,0)</f>
        <v>Buenos Aires Address</v>
      </c>
      <c r="AA806" t="str">
        <f>VLOOKUP(A806,Sites!$A$1:$K$119,9,0)</f>
        <v>Buenos Aires</v>
      </c>
      <c r="AB806">
        <f>VLOOKUP(A806,Sites!$A$1:$K$119,10,0)</f>
        <v>-34.586238000000002</v>
      </c>
      <c r="AC806">
        <f>VLOOKUP(A806,Sites!$A$1:$K$119,11,0)</f>
        <v>-58.386705999999997</v>
      </c>
    </row>
    <row r="807" spans="1:29" x14ac:dyDescent="0.3">
      <c r="A807">
        <v>8136806</v>
      </c>
      <c r="B807" t="s">
        <v>331</v>
      </c>
      <c r="C807" t="s">
        <v>332</v>
      </c>
      <c r="D807" s="3">
        <v>42705</v>
      </c>
      <c r="E807">
        <v>22516.45</v>
      </c>
      <c r="F807">
        <v>164754</v>
      </c>
      <c r="G807" t="s">
        <v>333</v>
      </c>
      <c r="H807">
        <v>70636</v>
      </c>
      <c r="I807">
        <v>0</v>
      </c>
      <c r="J807" t="s">
        <v>334</v>
      </c>
      <c r="K807" t="s">
        <v>335</v>
      </c>
      <c r="L807" t="s">
        <v>365</v>
      </c>
      <c r="M807" t="s">
        <v>337</v>
      </c>
      <c r="N807" t="s">
        <v>349</v>
      </c>
      <c r="O807" t="s">
        <v>349</v>
      </c>
      <c r="P807" t="s">
        <v>338</v>
      </c>
      <c r="Q807" t="s">
        <v>344</v>
      </c>
      <c r="R807" t="s">
        <v>16</v>
      </c>
      <c r="S807" t="s">
        <v>356</v>
      </c>
      <c r="T807" t="s">
        <v>340</v>
      </c>
      <c r="U807" t="str">
        <f>VLOOKUP(A807,Sites!$A$1:$K$119,3,0)</f>
        <v>Office-Secondary Location</v>
      </c>
      <c r="V807" t="str">
        <f>VLOOKUP(A807,Sites!$A$1:$K$119,4,0)</f>
        <v>Line A</v>
      </c>
      <c r="W807" t="str">
        <f>VLOOKUP(A807,Sites!$A$1:$K$119,5,0)</f>
        <v>AM</v>
      </c>
      <c r="X807" t="str">
        <f>VLOOKUP(A807,Sites!$A$1:$K$119,6,0)</f>
        <v>Argentina</v>
      </c>
      <c r="Y807" t="str">
        <f>VLOOKUP(A807,Sites!$A$1:$K$119,7,0)</f>
        <v>Buenos Aires</v>
      </c>
      <c r="Z807" t="str">
        <f>VLOOKUP(A807,Sites!$A$1:$K$119,8,0)</f>
        <v>Buenos Aires Address</v>
      </c>
      <c r="AA807" t="str">
        <f>VLOOKUP(A807,Sites!$A$1:$K$119,9,0)</f>
        <v>Buenos Aires</v>
      </c>
      <c r="AB807">
        <f>VLOOKUP(A807,Sites!$A$1:$K$119,10,0)</f>
        <v>-34.586238000000002</v>
      </c>
      <c r="AC807">
        <f>VLOOKUP(A807,Sites!$A$1:$K$119,11,0)</f>
        <v>-58.386705999999997</v>
      </c>
    </row>
    <row r="808" spans="1:29" x14ac:dyDescent="0.3">
      <c r="A808">
        <v>8136806</v>
      </c>
      <c r="B808" t="s">
        <v>331</v>
      </c>
      <c r="C808" t="s">
        <v>332</v>
      </c>
      <c r="D808" s="3">
        <v>41306</v>
      </c>
      <c r="E808">
        <v>35346.080000000002</v>
      </c>
      <c r="F808">
        <v>192885</v>
      </c>
      <c r="G808" t="s">
        <v>333</v>
      </c>
      <c r="H808">
        <v>70636</v>
      </c>
      <c r="I808">
        <v>0</v>
      </c>
      <c r="J808" t="s">
        <v>334</v>
      </c>
      <c r="K808" t="s">
        <v>335</v>
      </c>
      <c r="L808" t="s">
        <v>365</v>
      </c>
      <c r="M808" t="s">
        <v>337</v>
      </c>
      <c r="N808" t="s">
        <v>349</v>
      </c>
      <c r="O808" t="s">
        <v>349</v>
      </c>
      <c r="P808" t="s">
        <v>338</v>
      </c>
      <c r="Q808" t="s">
        <v>344</v>
      </c>
      <c r="R808" t="s">
        <v>16</v>
      </c>
      <c r="S808" t="s">
        <v>356</v>
      </c>
      <c r="T808" t="s">
        <v>340</v>
      </c>
      <c r="U808" t="str">
        <f>VLOOKUP(A808,Sites!$A$1:$K$119,3,0)</f>
        <v>Office-Secondary Location</v>
      </c>
      <c r="V808" t="str">
        <f>VLOOKUP(A808,Sites!$A$1:$K$119,4,0)</f>
        <v>Line A</v>
      </c>
      <c r="W808" t="str">
        <f>VLOOKUP(A808,Sites!$A$1:$K$119,5,0)</f>
        <v>AM</v>
      </c>
      <c r="X808" t="str">
        <f>VLOOKUP(A808,Sites!$A$1:$K$119,6,0)</f>
        <v>Argentina</v>
      </c>
      <c r="Y808" t="str">
        <f>VLOOKUP(A808,Sites!$A$1:$K$119,7,0)</f>
        <v>Buenos Aires</v>
      </c>
      <c r="Z808" t="str">
        <f>VLOOKUP(A808,Sites!$A$1:$K$119,8,0)</f>
        <v>Buenos Aires Address</v>
      </c>
      <c r="AA808" t="str">
        <f>VLOOKUP(A808,Sites!$A$1:$K$119,9,0)</f>
        <v>Buenos Aires</v>
      </c>
      <c r="AB808">
        <f>VLOOKUP(A808,Sites!$A$1:$K$119,10,0)</f>
        <v>-34.586238000000002</v>
      </c>
      <c r="AC808">
        <f>VLOOKUP(A808,Sites!$A$1:$K$119,11,0)</f>
        <v>-58.386705999999997</v>
      </c>
    </row>
    <row r="809" spans="1:29" x14ac:dyDescent="0.3">
      <c r="A809">
        <v>8136806</v>
      </c>
      <c r="B809" t="s">
        <v>331</v>
      </c>
      <c r="C809" t="s">
        <v>332</v>
      </c>
      <c r="D809" s="3">
        <v>41671</v>
      </c>
      <c r="E809">
        <v>41627.769999999997</v>
      </c>
      <c r="F809">
        <v>196516</v>
      </c>
      <c r="G809" t="s">
        <v>333</v>
      </c>
      <c r="H809">
        <v>70636</v>
      </c>
      <c r="I809">
        <v>0</v>
      </c>
      <c r="J809" t="s">
        <v>334</v>
      </c>
      <c r="K809" t="s">
        <v>335</v>
      </c>
      <c r="L809" t="s">
        <v>365</v>
      </c>
      <c r="M809" t="s">
        <v>337</v>
      </c>
      <c r="N809" t="s">
        <v>349</v>
      </c>
      <c r="O809" t="s">
        <v>349</v>
      </c>
      <c r="P809" t="s">
        <v>338</v>
      </c>
      <c r="Q809" t="s">
        <v>344</v>
      </c>
      <c r="R809" t="s">
        <v>16</v>
      </c>
      <c r="S809" t="s">
        <v>356</v>
      </c>
      <c r="T809" t="s">
        <v>340</v>
      </c>
      <c r="U809" t="str">
        <f>VLOOKUP(A809,Sites!$A$1:$K$119,3,0)</f>
        <v>Office-Secondary Location</v>
      </c>
      <c r="V809" t="str">
        <f>VLOOKUP(A809,Sites!$A$1:$K$119,4,0)</f>
        <v>Line A</v>
      </c>
      <c r="W809" t="str">
        <f>VLOOKUP(A809,Sites!$A$1:$K$119,5,0)</f>
        <v>AM</v>
      </c>
      <c r="X809" t="str">
        <f>VLOOKUP(A809,Sites!$A$1:$K$119,6,0)</f>
        <v>Argentina</v>
      </c>
      <c r="Y809" t="str">
        <f>VLOOKUP(A809,Sites!$A$1:$K$119,7,0)</f>
        <v>Buenos Aires</v>
      </c>
      <c r="Z809" t="str">
        <f>VLOOKUP(A809,Sites!$A$1:$K$119,8,0)</f>
        <v>Buenos Aires Address</v>
      </c>
      <c r="AA809" t="str">
        <f>VLOOKUP(A809,Sites!$A$1:$K$119,9,0)</f>
        <v>Buenos Aires</v>
      </c>
      <c r="AB809">
        <f>VLOOKUP(A809,Sites!$A$1:$K$119,10,0)</f>
        <v>-34.586238000000002</v>
      </c>
      <c r="AC809">
        <f>VLOOKUP(A809,Sites!$A$1:$K$119,11,0)</f>
        <v>-58.386705999999997</v>
      </c>
    </row>
    <row r="810" spans="1:29" x14ac:dyDescent="0.3">
      <c r="A810">
        <v>8136806</v>
      </c>
      <c r="B810" t="s">
        <v>331</v>
      </c>
      <c r="C810" t="s">
        <v>332</v>
      </c>
      <c r="D810" s="3">
        <v>42036</v>
      </c>
      <c r="E810">
        <v>34893.1</v>
      </c>
      <c r="F810">
        <v>180345</v>
      </c>
      <c r="G810" t="s">
        <v>333</v>
      </c>
      <c r="H810">
        <v>70636</v>
      </c>
      <c r="I810">
        <v>0</v>
      </c>
      <c r="J810" t="s">
        <v>334</v>
      </c>
      <c r="K810" t="s">
        <v>335</v>
      </c>
      <c r="L810" t="s">
        <v>365</v>
      </c>
      <c r="M810" t="s">
        <v>337</v>
      </c>
      <c r="N810" t="s">
        <v>349</v>
      </c>
      <c r="O810" t="s">
        <v>349</v>
      </c>
      <c r="P810" t="s">
        <v>338</v>
      </c>
      <c r="Q810" t="s">
        <v>344</v>
      </c>
      <c r="R810" t="s">
        <v>16</v>
      </c>
      <c r="S810" t="s">
        <v>356</v>
      </c>
      <c r="T810" t="s">
        <v>340</v>
      </c>
      <c r="U810" t="str">
        <f>VLOOKUP(A810,Sites!$A$1:$K$119,3,0)</f>
        <v>Office-Secondary Location</v>
      </c>
      <c r="V810" t="str">
        <f>VLOOKUP(A810,Sites!$A$1:$K$119,4,0)</f>
        <v>Line A</v>
      </c>
      <c r="W810" t="str">
        <f>VLOOKUP(A810,Sites!$A$1:$K$119,5,0)</f>
        <v>AM</v>
      </c>
      <c r="X810" t="str">
        <f>VLOOKUP(A810,Sites!$A$1:$K$119,6,0)</f>
        <v>Argentina</v>
      </c>
      <c r="Y810" t="str">
        <f>VLOOKUP(A810,Sites!$A$1:$K$119,7,0)</f>
        <v>Buenos Aires</v>
      </c>
      <c r="Z810" t="str">
        <f>VLOOKUP(A810,Sites!$A$1:$K$119,8,0)</f>
        <v>Buenos Aires Address</v>
      </c>
      <c r="AA810" t="str">
        <f>VLOOKUP(A810,Sites!$A$1:$K$119,9,0)</f>
        <v>Buenos Aires</v>
      </c>
      <c r="AB810">
        <f>VLOOKUP(A810,Sites!$A$1:$K$119,10,0)</f>
        <v>-34.586238000000002</v>
      </c>
      <c r="AC810">
        <f>VLOOKUP(A810,Sites!$A$1:$K$119,11,0)</f>
        <v>-58.386705999999997</v>
      </c>
    </row>
    <row r="811" spans="1:29" x14ac:dyDescent="0.3">
      <c r="A811">
        <v>8136806</v>
      </c>
      <c r="B811" t="s">
        <v>331</v>
      </c>
      <c r="C811" t="s">
        <v>332</v>
      </c>
      <c r="D811" s="3">
        <v>42401</v>
      </c>
      <c r="E811">
        <v>26957.96</v>
      </c>
      <c r="F811">
        <v>186156</v>
      </c>
      <c r="G811" t="s">
        <v>333</v>
      </c>
      <c r="H811">
        <v>70636</v>
      </c>
      <c r="I811">
        <v>0</v>
      </c>
      <c r="J811" t="s">
        <v>334</v>
      </c>
      <c r="K811" t="s">
        <v>335</v>
      </c>
      <c r="L811" t="s">
        <v>365</v>
      </c>
      <c r="M811" t="s">
        <v>337</v>
      </c>
      <c r="N811" t="s">
        <v>349</v>
      </c>
      <c r="O811" t="s">
        <v>349</v>
      </c>
      <c r="P811" t="s">
        <v>338</v>
      </c>
      <c r="Q811" t="s">
        <v>344</v>
      </c>
      <c r="R811" t="s">
        <v>16</v>
      </c>
      <c r="S811" t="s">
        <v>356</v>
      </c>
      <c r="T811" t="s">
        <v>340</v>
      </c>
      <c r="U811" t="str">
        <f>VLOOKUP(A811,Sites!$A$1:$K$119,3,0)</f>
        <v>Office-Secondary Location</v>
      </c>
      <c r="V811" t="str">
        <f>VLOOKUP(A811,Sites!$A$1:$K$119,4,0)</f>
        <v>Line A</v>
      </c>
      <c r="W811" t="str">
        <f>VLOOKUP(A811,Sites!$A$1:$K$119,5,0)</f>
        <v>AM</v>
      </c>
      <c r="X811" t="str">
        <f>VLOOKUP(A811,Sites!$A$1:$K$119,6,0)</f>
        <v>Argentina</v>
      </c>
      <c r="Y811" t="str">
        <f>VLOOKUP(A811,Sites!$A$1:$K$119,7,0)</f>
        <v>Buenos Aires</v>
      </c>
      <c r="Z811" t="str">
        <f>VLOOKUP(A811,Sites!$A$1:$K$119,8,0)</f>
        <v>Buenos Aires Address</v>
      </c>
      <c r="AA811" t="str">
        <f>VLOOKUP(A811,Sites!$A$1:$K$119,9,0)</f>
        <v>Buenos Aires</v>
      </c>
      <c r="AB811">
        <f>VLOOKUP(A811,Sites!$A$1:$K$119,10,0)</f>
        <v>-34.586238000000002</v>
      </c>
      <c r="AC811">
        <f>VLOOKUP(A811,Sites!$A$1:$K$119,11,0)</f>
        <v>-58.386705999999997</v>
      </c>
    </row>
    <row r="812" spans="1:29" x14ac:dyDescent="0.3">
      <c r="A812">
        <v>8136806</v>
      </c>
      <c r="B812" t="s">
        <v>331</v>
      </c>
      <c r="C812" t="s">
        <v>332</v>
      </c>
      <c r="D812" s="3">
        <v>42767</v>
      </c>
      <c r="E812">
        <v>20421.96</v>
      </c>
      <c r="F812">
        <v>150080</v>
      </c>
      <c r="G812" t="s">
        <v>333</v>
      </c>
      <c r="H812">
        <v>70636</v>
      </c>
      <c r="I812">
        <v>0</v>
      </c>
      <c r="J812" t="s">
        <v>334</v>
      </c>
      <c r="K812" t="s">
        <v>335</v>
      </c>
      <c r="L812" t="s">
        <v>365</v>
      </c>
      <c r="M812" t="s">
        <v>337</v>
      </c>
      <c r="N812" t="s">
        <v>349</v>
      </c>
      <c r="O812" t="s">
        <v>349</v>
      </c>
      <c r="P812" t="s">
        <v>338</v>
      </c>
      <c r="Q812" t="s">
        <v>344</v>
      </c>
      <c r="R812" t="s">
        <v>16</v>
      </c>
      <c r="S812" t="s">
        <v>356</v>
      </c>
      <c r="T812" t="s">
        <v>340</v>
      </c>
      <c r="U812" t="str">
        <f>VLOOKUP(A812,Sites!$A$1:$K$119,3,0)</f>
        <v>Office-Secondary Location</v>
      </c>
      <c r="V812" t="str">
        <f>VLOOKUP(A812,Sites!$A$1:$K$119,4,0)</f>
        <v>Line A</v>
      </c>
      <c r="W812" t="str">
        <f>VLOOKUP(A812,Sites!$A$1:$K$119,5,0)</f>
        <v>AM</v>
      </c>
      <c r="X812" t="str">
        <f>VLOOKUP(A812,Sites!$A$1:$K$119,6,0)</f>
        <v>Argentina</v>
      </c>
      <c r="Y812" t="str">
        <f>VLOOKUP(A812,Sites!$A$1:$K$119,7,0)</f>
        <v>Buenos Aires</v>
      </c>
      <c r="Z812" t="str">
        <f>VLOOKUP(A812,Sites!$A$1:$K$119,8,0)</f>
        <v>Buenos Aires Address</v>
      </c>
      <c r="AA812" t="str">
        <f>VLOOKUP(A812,Sites!$A$1:$K$119,9,0)</f>
        <v>Buenos Aires</v>
      </c>
      <c r="AB812">
        <f>VLOOKUP(A812,Sites!$A$1:$K$119,10,0)</f>
        <v>-34.586238000000002</v>
      </c>
      <c r="AC812">
        <f>VLOOKUP(A812,Sites!$A$1:$K$119,11,0)</f>
        <v>-58.386705999999997</v>
      </c>
    </row>
    <row r="813" spans="1:29" x14ac:dyDescent="0.3">
      <c r="A813">
        <v>8136806</v>
      </c>
      <c r="B813" t="s">
        <v>331</v>
      </c>
      <c r="C813" t="s">
        <v>332</v>
      </c>
      <c r="D813" s="3">
        <v>41275</v>
      </c>
      <c r="E813">
        <v>39792.35</v>
      </c>
      <c r="F813">
        <v>210662</v>
      </c>
      <c r="G813" t="s">
        <v>333</v>
      </c>
      <c r="H813">
        <v>70636</v>
      </c>
      <c r="I813">
        <v>0</v>
      </c>
      <c r="J813" t="s">
        <v>334</v>
      </c>
      <c r="K813" t="s">
        <v>335</v>
      </c>
      <c r="L813" t="s">
        <v>365</v>
      </c>
      <c r="M813" t="s">
        <v>337</v>
      </c>
      <c r="N813" t="s">
        <v>349</v>
      </c>
      <c r="O813" t="s">
        <v>349</v>
      </c>
      <c r="P813" t="s">
        <v>338</v>
      </c>
      <c r="Q813" t="s">
        <v>344</v>
      </c>
      <c r="R813" t="s">
        <v>16</v>
      </c>
      <c r="S813" t="s">
        <v>356</v>
      </c>
      <c r="T813" t="s">
        <v>340</v>
      </c>
      <c r="U813" t="str">
        <f>VLOOKUP(A813,Sites!$A$1:$K$119,3,0)</f>
        <v>Office-Secondary Location</v>
      </c>
      <c r="V813" t="str">
        <f>VLOOKUP(A813,Sites!$A$1:$K$119,4,0)</f>
        <v>Line A</v>
      </c>
      <c r="W813" t="str">
        <f>VLOOKUP(A813,Sites!$A$1:$K$119,5,0)</f>
        <v>AM</v>
      </c>
      <c r="X813" t="str">
        <f>VLOOKUP(A813,Sites!$A$1:$K$119,6,0)</f>
        <v>Argentina</v>
      </c>
      <c r="Y813" t="str">
        <f>VLOOKUP(A813,Sites!$A$1:$K$119,7,0)</f>
        <v>Buenos Aires</v>
      </c>
      <c r="Z813" t="str">
        <f>VLOOKUP(A813,Sites!$A$1:$K$119,8,0)</f>
        <v>Buenos Aires Address</v>
      </c>
      <c r="AA813" t="str">
        <f>VLOOKUP(A813,Sites!$A$1:$K$119,9,0)</f>
        <v>Buenos Aires</v>
      </c>
      <c r="AB813">
        <f>VLOOKUP(A813,Sites!$A$1:$K$119,10,0)</f>
        <v>-34.586238000000002</v>
      </c>
      <c r="AC813">
        <f>VLOOKUP(A813,Sites!$A$1:$K$119,11,0)</f>
        <v>-58.386705999999997</v>
      </c>
    </row>
    <row r="814" spans="1:29" x14ac:dyDescent="0.3">
      <c r="A814">
        <v>8136806</v>
      </c>
      <c r="B814" t="s">
        <v>331</v>
      </c>
      <c r="C814" t="s">
        <v>332</v>
      </c>
      <c r="D814" s="3">
        <v>41640</v>
      </c>
      <c r="E814">
        <v>46752.480000000003</v>
      </c>
      <c r="F814">
        <v>223056</v>
      </c>
      <c r="G814" t="s">
        <v>333</v>
      </c>
      <c r="H814">
        <v>70636</v>
      </c>
      <c r="I814">
        <v>0</v>
      </c>
      <c r="J814" t="s">
        <v>334</v>
      </c>
      <c r="K814" t="s">
        <v>335</v>
      </c>
      <c r="L814" t="s">
        <v>365</v>
      </c>
      <c r="M814" t="s">
        <v>337</v>
      </c>
      <c r="N814" t="s">
        <v>349</v>
      </c>
      <c r="O814" t="s">
        <v>349</v>
      </c>
      <c r="P814" t="s">
        <v>338</v>
      </c>
      <c r="Q814" t="s">
        <v>344</v>
      </c>
      <c r="R814" t="s">
        <v>16</v>
      </c>
      <c r="S814" t="s">
        <v>356</v>
      </c>
      <c r="T814" t="s">
        <v>340</v>
      </c>
      <c r="U814" t="str">
        <f>VLOOKUP(A814,Sites!$A$1:$K$119,3,0)</f>
        <v>Office-Secondary Location</v>
      </c>
      <c r="V814" t="str">
        <f>VLOOKUP(A814,Sites!$A$1:$K$119,4,0)</f>
        <v>Line A</v>
      </c>
      <c r="W814" t="str">
        <f>VLOOKUP(A814,Sites!$A$1:$K$119,5,0)</f>
        <v>AM</v>
      </c>
      <c r="X814" t="str">
        <f>VLOOKUP(A814,Sites!$A$1:$K$119,6,0)</f>
        <v>Argentina</v>
      </c>
      <c r="Y814" t="str">
        <f>VLOOKUP(A814,Sites!$A$1:$K$119,7,0)</f>
        <v>Buenos Aires</v>
      </c>
      <c r="Z814" t="str">
        <f>VLOOKUP(A814,Sites!$A$1:$K$119,8,0)</f>
        <v>Buenos Aires Address</v>
      </c>
      <c r="AA814" t="str">
        <f>VLOOKUP(A814,Sites!$A$1:$K$119,9,0)</f>
        <v>Buenos Aires</v>
      </c>
      <c r="AB814">
        <f>VLOOKUP(A814,Sites!$A$1:$K$119,10,0)</f>
        <v>-34.586238000000002</v>
      </c>
      <c r="AC814">
        <f>VLOOKUP(A814,Sites!$A$1:$K$119,11,0)</f>
        <v>-58.386705999999997</v>
      </c>
    </row>
    <row r="815" spans="1:29" x14ac:dyDescent="0.3">
      <c r="A815">
        <v>8136806</v>
      </c>
      <c r="B815" t="s">
        <v>331</v>
      </c>
      <c r="C815" t="s">
        <v>332</v>
      </c>
      <c r="D815" s="3">
        <v>42005</v>
      </c>
      <c r="E815">
        <v>38267.93</v>
      </c>
      <c r="F815">
        <v>199958</v>
      </c>
      <c r="G815" t="s">
        <v>333</v>
      </c>
      <c r="H815">
        <v>70636</v>
      </c>
      <c r="I815">
        <v>0</v>
      </c>
      <c r="J815" t="s">
        <v>334</v>
      </c>
      <c r="K815" t="s">
        <v>335</v>
      </c>
      <c r="L815" t="s">
        <v>365</v>
      </c>
      <c r="M815" t="s">
        <v>337</v>
      </c>
      <c r="N815" t="s">
        <v>349</v>
      </c>
      <c r="O815" t="s">
        <v>349</v>
      </c>
      <c r="P815" t="s">
        <v>338</v>
      </c>
      <c r="Q815" t="s">
        <v>344</v>
      </c>
      <c r="R815" t="s">
        <v>16</v>
      </c>
      <c r="S815" t="s">
        <v>356</v>
      </c>
      <c r="T815" t="s">
        <v>340</v>
      </c>
      <c r="U815" t="str">
        <f>VLOOKUP(A815,Sites!$A$1:$K$119,3,0)</f>
        <v>Office-Secondary Location</v>
      </c>
      <c r="V815" t="str">
        <f>VLOOKUP(A815,Sites!$A$1:$K$119,4,0)</f>
        <v>Line A</v>
      </c>
      <c r="W815" t="str">
        <f>VLOOKUP(A815,Sites!$A$1:$K$119,5,0)</f>
        <v>AM</v>
      </c>
      <c r="X815" t="str">
        <f>VLOOKUP(A815,Sites!$A$1:$K$119,6,0)</f>
        <v>Argentina</v>
      </c>
      <c r="Y815" t="str">
        <f>VLOOKUP(A815,Sites!$A$1:$K$119,7,0)</f>
        <v>Buenos Aires</v>
      </c>
      <c r="Z815" t="str">
        <f>VLOOKUP(A815,Sites!$A$1:$K$119,8,0)</f>
        <v>Buenos Aires Address</v>
      </c>
      <c r="AA815" t="str">
        <f>VLOOKUP(A815,Sites!$A$1:$K$119,9,0)</f>
        <v>Buenos Aires</v>
      </c>
      <c r="AB815">
        <f>VLOOKUP(A815,Sites!$A$1:$K$119,10,0)</f>
        <v>-34.586238000000002</v>
      </c>
      <c r="AC815">
        <f>VLOOKUP(A815,Sites!$A$1:$K$119,11,0)</f>
        <v>-58.386705999999997</v>
      </c>
    </row>
    <row r="816" spans="1:29" x14ac:dyDescent="0.3">
      <c r="A816">
        <v>8136806</v>
      </c>
      <c r="B816" t="s">
        <v>331</v>
      </c>
      <c r="C816" t="s">
        <v>332</v>
      </c>
      <c r="D816" s="3">
        <v>42370</v>
      </c>
      <c r="E816">
        <v>28513.97</v>
      </c>
      <c r="F816">
        <v>194736</v>
      </c>
      <c r="G816" t="s">
        <v>333</v>
      </c>
      <c r="H816">
        <v>70636</v>
      </c>
      <c r="I816">
        <v>0</v>
      </c>
      <c r="J816" t="s">
        <v>334</v>
      </c>
      <c r="K816" t="s">
        <v>335</v>
      </c>
      <c r="L816" t="s">
        <v>365</v>
      </c>
      <c r="M816" t="s">
        <v>337</v>
      </c>
      <c r="N816" t="s">
        <v>349</v>
      </c>
      <c r="O816" t="s">
        <v>349</v>
      </c>
      <c r="P816" t="s">
        <v>338</v>
      </c>
      <c r="Q816" t="s">
        <v>344</v>
      </c>
      <c r="R816" t="s">
        <v>16</v>
      </c>
      <c r="S816" t="s">
        <v>356</v>
      </c>
      <c r="T816" t="s">
        <v>340</v>
      </c>
      <c r="U816" t="str">
        <f>VLOOKUP(A816,Sites!$A$1:$K$119,3,0)</f>
        <v>Office-Secondary Location</v>
      </c>
      <c r="V816" t="str">
        <f>VLOOKUP(A816,Sites!$A$1:$K$119,4,0)</f>
        <v>Line A</v>
      </c>
      <c r="W816" t="str">
        <f>VLOOKUP(A816,Sites!$A$1:$K$119,5,0)</f>
        <v>AM</v>
      </c>
      <c r="X816" t="str">
        <f>VLOOKUP(A816,Sites!$A$1:$K$119,6,0)</f>
        <v>Argentina</v>
      </c>
      <c r="Y816" t="str">
        <f>VLOOKUP(A816,Sites!$A$1:$K$119,7,0)</f>
        <v>Buenos Aires</v>
      </c>
      <c r="Z816" t="str">
        <f>VLOOKUP(A816,Sites!$A$1:$K$119,8,0)</f>
        <v>Buenos Aires Address</v>
      </c>
      <c r="AA816" t="str">
        <f>VLOOKUP(A816,Sites!$A$1:$K$119,9,0)</f>
        <v>Buenos Aires</v>
      </c>
      <c r="AB816">
        <f>VLOOKUP(A816,Sites!$A$1:$K$119,10,0)</f>
        <v>-34.586238000000002</v>
      </c>
      <c r="AC816">
        <f>VLOOKUP(A816,Sites!$A$1:$K$119,11,0)</f>
        <v>-58.386705999999997</v>
      </c>
    </row>
    <row r="817" spans="1:29" x14ac:dyDescent="0.3">
      <c r="A817">
        <v>8136806</v>
      </c>
      <c r="B817" t="s">
        <v>331</v>
      </c>
      <c r="C817" t="s">
        <v>332</v>
      </c>
      <c r="D817" s="3">
        <v>42736</v>
      </c>
      <c r="E817">
        <v>22721.96</v>
      </c>
      <c r="F817">
        <v>169005</v>
      </c>
      <c r="G817" t="s">
        <v>333</v>
      </c>
      <c r="H817">
        <v>70636</v>
      </c>
      <c r="I817">
        <v>0</v>
      </c>
      <c r="J817" t="s">
        <v>334</v>
      </c>
      <c r="K817" t="s">
        <v>335</v>
      </c>
      <c r="L817" t="s">
        <v>365</v>
      </c>
      <c r="M817" t="s">
        <v>337</v>
      </c>
      <c r="N817" t="s">
        <v>349</v>
      </c>
      <c r="O817" t="s">
        <v>349</v>
      </c>
      <c r="P817" t="s">
        <v>338</v>
      </c>
      <c r="Q817" t="s">
        <v>344</v>
      </c>
      <c r="R817" t="s">
        <v>16</v>
      </c>
      <c r="S817" t="s">
        <v>356</v>
      </c>
      <c r="T817" t="s">
        <v>340</v>
      </c>
      <c r="U817" t="str">
        <f>VLOOKUP(A817,Sites!$A$1:$K$119,3,0)</f>
        <v>Office-Secondary Location</v>
      </c>
      <c r="V817" t="str">
        <f>VLOOKUP(A817,Sites!$A$1:$K$119,4,0)</f>
        <v>Line A</v>
      </c>
      <c r="W817" t="str">
        <f>VLOOKUP(A817,Sites!$A$1:$K$119,5,0)</f>
        <v>AM</v>
      </c>
      <c r="X817" t="str">
        <f>VLOOKUP(A817,Sites!$A$1:$K$119,6,0)</f>
        <v>Argentina</v>
      </c>
      <c r="Y817" t="str">
        <f>VLOOKUP(A817,Sites!$A$1:$K$119,7,0)</f>
        <v>Buenos Aires</v>
      </c>
      <c r="Z817" t="str">
        <f>VLOOKUP(A817,Sites!$A$1:$K$119,8,0)</f>
        <v>Buenos Aires Address</v>
      </c>
      <c r="AA817" t="str">
        <f>VLOOKUP(A817,Sites!$A$1:$K$119,9,0)</f>
        <v>Buenos Aires</v>
      </c>
      <c r="AB817">
        <f>VLOOKUP(A817,Sites!$A$1:$K$119,10,0)</f>
        <v>-34.586238000000002</v>
      </c>
      <c r="AC817">
        <f>VLOOKUP(A817,Sites!$A$1:$K$119,11,0)</f>
        <v>-58.386705999999997</v>
      </c>
    </row>
    <row r="818" spans="1:29" x14ac:dyDescent="0.3">
      <c r="A818">
        <v>8136806</v>
      </c>
      <c r="B818" t="s">
        <v>331</v>
      </c>
      <c r="C818" t="s">
        <v>332</v>
      </c>
      <c r="D818" s="3">
        <v>41456</v>
      </c>
      <c r="E818">
        <v>42826.46</v>
      </c>
      <c r="F818">
        <v>240286</v>
      </c>
      <c r="G818" t="s">
        <v>333</v>
      </c>
      <c r="H818">
        <v>70636</v>
      </c>
      <c r="I818">
        <v>0</v>
      </c>
      <c r="J818" t="s">
        <v>334</v>
      </c>
      <c r="K818" t="s">
        <v>335</v>
      </c>
      <c r="L818" t="s">
        <v>365</v>
      </c>
      <c r="M818" t="s">
        <v>337</v>
      </c>
      <c r="N818" t="s">
        <v>349</v>
      </c>
      <c r="O818" t="s">
        <v>349</v>
      </c>
      <c r="P818" t="s">
        <v>338</v>
      </c>
      <c r="Q818" t="s">
        <v>344</v>
      </c>
      <c r="R818" t="s">
        <v>16</v>
      </c>
      <c r="S818" t="s">
        <v>356</v>
      </c>
      <c r="T818" t="s">
        <v>340</v>
      </c>
      <c r="U818" t="str">
        <f>VLOOKUP(A818,Sites!$A$1:$K$119,3,0)</f>
        <v>Office-Secondary Location</v>
      </c>
      <c r="V818" t="str">
        <f>VLOOKUP(A818,Sites!$A$1:$K$119,4,0)</f>
        <v>Line A</v>
      </c>
      <c r="W818" t="str">
        <f>VLOOKUP(A818,Sites!$A$1:$K$119,5,0)</f>
        <v>AM</v>
      </c>
      <c r="X818" t="str">
        <f>VLOOKUP(A818,Sites!$A$1:$K$119,6,0)</f>
        <v>Argentina</v>
      </c>
      <c r="Y818" t="str">
        <f>VLOOKUP(A818,Sites!$A$1:$K$119,7,0)</f>
        <v>Buenos Aires</v>
      </c>
      <c r="Z818" t="str">
        <f>VLOOKUP(A818,Sites!$A$1:$K$119,8,0)</f>
        <v>Buenos Aires Address</v>
      </c>
      <c r="AA818" t="str">
        <f>VLOOKUP(A818,Sites!$A$1:$K$119,9,0)</f>
        <v>Buenos Aires</v>
      </c>
      <c r="AB818">
        <f>VLOOKUP(A818,Sites!$A$1:$K$119,10,0)</f>
        <v>-34.586238000000002</v>
      </c>
      <c r="AC818">
        <f>VLOOKUP(A818,Sites!$A$1:$K$119,11,0)</f>
        <v>-58.386705999999997</v>
      </c>
    </row>
    <row r="819" spans="1:29" x14ac:dyDescent="0.3">
      <c r="A819">
        <v>8136806</v>
      </c>
      <c r="B819" t="s">
        <v>331</v>
      </c>
      <c r="C819" t="s">
        <v>332</v>
      </c>
      <c r="D819" s="3">
        <v>41821</v>
      </c>
      <c r="E819">
        <v>44099.99</v>
      </c>
      <c r="F819">
        <v>224774</v>
      </c>
      <c r="G819" t="s">
        <v>333</v>
      </c>
      <c r="H819">
        <v>70636</v>
      </c>
      <c r="I819">
        <v>0</v>
      </c>
      <c r="J819" t="s">
        <v>334</v>
      </c>
      <c r="K819" t="s">
        <v>335</v>
      </c>
      <c r="L819" t="s">
        <v>365</v>
      </c>
      <c r="M819" t="s">
        <v>337</v>
      </c>
      <c r="N819" t="s">
        <v>349</v>
      </c>
      <c r="O819" t="s">
        <v>349</v>
      </c>
      <c r="P819" t="s">
        <v>338</v>
      </c>
      <c r="Q819" t="s">
        <v>344</v>
      </c>
      <c r="R819" t="s">
        <v>16</v>
      </c>
      <c r="S819" t="s">
        <v>356</v>
      </c>
      <c r="T819" t="s">
        <v>340</v>
      </c>
      <c r="U819" t="str">
        <f>VLOOKUP(A819,Sites!$A$1:$K$119,3,0)</f>
        <v>Office-Secondary Location</v>
      </c>
      <c r="V819" t="str">
        <f>VLOOKUP(A819,Sites!$A$1:$K$119,4,0)</f>
        <v>Line A</v>
      </c>
      <c r="W819" t="str">
        <f>VLOOKUP(A819,Sites!$A$1:$K$119,5,0)</f>
        <v>AM</v>
      </c>
      <c r="X819" t="str">
        <f>VLOOKUP(A819,Sites!$A$1:$K$119,6,0)</f>
        <v>Argentina</v>
      </c>
      <c r="Y819" t="str">
        <f>VLOOKUP(A819,Sites!$A$1:$K$119,7,0)</f>
        <v>Buenos Aires</v>
      </c>
      <c r="Z819" t="str">
        <f>VLOOKUP(A819,Sites!$A$1:$K$119,8,0)</f>
        <v>Buenos Aires Address</v>
      </c>
      <c r="AA819" t="str">
        <f>VLOOKUP(A819,Sites!$A$1:$K$119,9,0)</f>
        <v>Buenos Aires</v>
      </c>
      <c r="AB819">
        <f>VLOOKUP(A819,Sites!$A$1:$K$119,10,0)</f>
        <v>-34.586238000000002</v>
      </c>
      <c r="AC819">
        <f>VLOOKUP(A819,Sites!$A$1:$K$119,11,0)</f>
        <v>-58.386705999999997</v>
      </c>
    </row>
    <row r="820" spans="1:29" x14ac:dyDescent="0.3">
      <c r="A820">
        <v>8136806</v>
      </c>
      <c r="B820" t="s">
        <v>331</v>
      </c>
      <c r="C820" t="s">
        <v>332</v>
      </c>
      <c r="D820" s="3">
        <v>42186</v>
      </c>
      <c r="E820">
        <v>35159.300000000003</v>
      </c>
      <c r="F820">
        <v>226286</v>
      </c>
      <c r="G820" t="s">
        <v>333</v>
      </c>
      <c r="H820">
        <v>70636</v>
      </c>
      <c r="I820">
        <v>0</v>
      </c>
      <c r="J820" t="s">
        <v>334</v>
      </c>
      <c r="K820" t="s">
        <v>335</v>
      </c>
      <c r="L820" t="s">
        <v>365</v>
      </c>
      <c r="M820" t="s">
        <v>337</v>
      </c>
      <c r="N820" t="s">
        <v>349</v>
      </c>
      <c r="O820" t="s">
        <v>349</v>
      </c>
      <c r="P820" t="s">
        <v>338</v>
      </c>
      <c r="Q820" t="s">
        <v>344</v>
      </c>
      <c r="R820" t="s">
        <v>16</v>
      </c>
      <c r="S820" t="s">
        <v>356</v>
      </c>
      <c r="T820" t="s">
        <v>340</v>
      </c>
      <c r="U820" t="str">
        <f>VLOOKUP(A820,Sites!$A$1:$K$119,3,0)</f>
        <v>Office-Secondary Location</v>
      </c>
      <c r="V820" t="str">
        <f>VLOOKUP(A820,Sites!$A$1:$K$119,4,0)</f>
        <v>Line A</v>
      </c>
      <c r="W820" t="str">
        <f>VLOOKUP(A820,Sites!$A$1:$K$119,5,0)</f>
        <v>AM</v>
      </c>
      <c r="X820" t="str">
        <f>VLOOKUP(A820,Sites!$A$1:$K$119,6,0)</f>
        <v>Argentina</v>
      </c>
      <c r="Y820" t="str">
        <f>VLOOKUP(A820,Sites!$A$1:$K$119,7,0)</f>
        <v>Buenos Aires</v>
      </c>
      <c r="Z820" t="str">
        <f>VLOOKUP(A820,Sites!$A$1:$K$119,8,0)</f>
        <v>Buenos Aires Address</v>
      </c>
      <c r="AA820" t="str">
        <f>VLOOKUP(A820,Sites!$A$1:$K$119,9,0)</f>
        <v>Buenos Aires</v>
      </c>
      <c r="AB820">
        <f>VLOOKUP(A820,Sites!$A$1:$K$119,10,0)</f>
        <v>-34.586238000000002</v>
      </c>
      <c r="AC820">
        <f>VLOOKUP(A820,Sites!$A$1:$K$119,11,0)</f>
        <v>-58.386705999999997</v>
      </c>
    </row>
    <row r="821" spans="1:29" x14ac:dyDescent="0.3">
      <c r="A821">
        <v>8136806</v>
      </c>
      <c r="B821" t="s">
        <v>331</v>
      </c>
      <c r="C821" t="s">
        <v>332</v>
      </c>
      <c r="D821" s="3">
        <v>42552</v>
      </c>
      <c r="E821">
        <v>20894.55</v>
      </c>
      <c r="F821">
        <v>183800</v>
      </c>
      <c r="G821" t="s">
        <v>333</v>
      </c>
      <c r="H821">
        <v>70636</v>
      </c>
      <c r="I821">
        <v>0</v>
      </c>
      <c r="J821" t="s">
        <v>334</v>
      </c>
      <c r="K821" t="s">
        <v>335</v>
      </c>
      <c r="L821" t="s">
        <v>365</v>
      </c>
      <c r="M821" t="s">
        <v>337</v>
      </c>
      <c r="N821" t="s">
        <v>349</v>
      </c>
      <c r="O821" t="s">
        <v>349</v>
      </c>
      <c r="P821" t="s">
        <v>338</v>
      </c>
      <c r="Q821" t="s">
        <v>344</v>
      </c>
      <c r="R821" t="s">
        <v>16</v>
      </c>
      <c r="S821" t="s">
        <v>356</v>
      </c>
      <c r="T821" t="s">
        <v>340</v>
      </c>
      <c r="U821" t="str">
        <f>VLOOKUP(A821,Sites!$A$1:$K$119,3,0)</f>
        <v>Office-Secondary Location</v>
      </c>
      <c r="V821" t="str">
        <f>VLOOKUP(A821,Sites!$A$1:$K$119,4,0)</f>
        <v>Line A</v>
      </c>
      <c r="W821" t="str">
        <f>VLOOKUP(A821,Sites!$A$1:$K$119,5,0)</f>
        <v>AM</v>
      </c>
      <c r="X821" t="str">
        <f>VLOOKUP(A821,Sites!$A$1:$K$119,6,0)</f>
        <v>Argentina</v>
      </c>
      <c r="Y821" t="str">
        <f>VLOOKUP(A821,Sites!$A$1:$K$119,7,0)</f>
        <v>Buenos Aires</v>
      </c>
      <c r="Z821" t="str">
        <f>VLOOKUP(A821,Sites!$A$1:$K$119,8,0)</f>
        <v>Buenos Aires Address</v>
      </c>
      <c r="AA821" t="str">
        <f>VLOOKUP(A821,Sites!$A$1:$K$119,9,0)</f>
        <v>Buenos Aires</v>
      </c>
      <c r="AB821">
        <f>VLOOKUP(A821,Sites!$A$1:$K$119,10,0)</f>
        <v>-34.586238000000002</v>
      </c>
      <c r="AC821">
        <f>VLOOKUP(A821,Sites!$A$1:$K$119,11,0)</f>
        <v>-58.386705999999997</v>
      </c>
    </row>
    <row r="822" spans="1:29" x14ac:dyDescent="0.3">
      <c r="A822">
        <v>8136806</v>
      </c>
      <c r="B822" t="s">
        <v>331</v>
      </c>
      <c r="C822" t="s">
        <v>332</v>
      </c>
      <c r="D822" s="3">
        <v>41426</v>
      </c>
      <c r="E822">
        <v>39257.019999999997</v>
      </c>
      <c r="F822">
        <v>215277</v>
      </c>
      <c r="G822" t="s">
        <v>333</v>
      </c>
      <c r="H822">
        <v>70636</v>
      </c>
      <c r="I822">
        <v>0</v>
      </c>
      <c r="J822" t="s">
        <v>334</v>
      </c>
      <c r="K822" t="s">
        <v>335</v>
      </c>
      <c r="L822" t="s">
        <v>365</v>
      </c>
      <c r="M822" t="s">
        <v>337</v>
      </c>
      <c r="N822" t="s">
        <v>349</v>
      </c>
      <c r="O822" t="s">
        <v>349</v>
      </c>
      <c r="P822" t="s">
        <v>338</v>
      </c>
      <c r="Q822" t="s">
        <v>344</v>
      </c>
      <c r="R822" t="s">
        <v>16</v>
      </c>
      <c r="S822" t="s">
        <v>356</v>
      </c>
      <c r="T822" t="s">
        <v>340</v>
      </c>
      <c r="U822" t="str">
        <f>VLOOKUP(A822,Sites!$A$1:$K$119,3,0)</f>
        <v>Office-Secondary Location</v>
      </c>
      <c r="V822" t="str">
        <f>VLOOKUP(A822,Sites!$A$1:$K$119,4,0)</f>
        <v>Line A</v>
      </c>
      <c r="W822" t="str">
        <f>VLOOKUP(A822,Sites!$A$1:$K$119,5,0)</f>
        <v>AM</v>
      </c>
      <c r="X822" t="str">
        <f>VLOOKUP(A822,Sites!$A$1:$K$119,6,0)</f>
        <v>Argentina</v>
      </c>
      <c r="Y822" t="str">
        <f>VLOOKUP(A822,Sites!$A$1:$K$119,7,0)</f>
        <v>Buenos Aires</v>
      </c>
      <c r="Z822" t="str">
        <f>VLOOKUP(A822,Sites!$A$1:$K$119,8,0)</f>
        <v>Buenos Aires Address</v>
      </c>
      <c r="AA822" t="str">
        <f>VLOOKUP(A822,Sites!$A$1:$K$119,9,0)</f>
        <v>Buenos Aires</v>
      </c>
      <c r="AB822">
        <f>VLOOKUP(A822,Sites!$A$1:$K$119,10,0)</f>
        <v>-34.586238000000002</v>
      </c>
      <c r="AC822">
        <f>VLOOKUP(A822,Sites!$A$1:$K$119,11,0)</f>
        <v>-58.386705999999997</v>
      </c>
    </row>
    <row r="823" spans="1:29" x14ac:dyDescent="0.3">
      <c r="A823">
        <v>8136806</v>
      </c>
      <c r="B823" t="s">
        <v>331</v>
      </c>
      <c r="C823" t="s">
        <v>332</v>
      </c>
      <c r="D823" s="3">
        <v>41791</v>
      </c>
      <c r="E823">
        <v>40376.69</v>
      </c>
      <c r="F823">
        <v>206977</v>
      </c>
      <c r="G823" t="s">
        <v>333</v>
      </c>
      <c r="H823">
        <v>70636</v>
      </c>
      <c r="I823">
        <v>0</v>
      </c>
      <c r="J823" t="s">
        <v>334</v>
      </c>
      <c r="K823" t="s">
        <v>335</v>
      </c>
      <c r="L823" t="s">
        <v>365</v>
      </c>
      <c r="M823" t="s">
        <v>337</v>
      </c>
      <c r="N823" t="s">
        <v>349</v>
      </c>
      <c r="O823" t="s">
        <v>349</v>
      </c>
      <c r="P823" t="s">
        <v>338</v>
      </c>
      <c r="Q823" t="s">
        <v>344</v>
      </c>
      <c r="R823" t="s">
        <v>16</v>
      </c>
      <c r="S823" t="s">
        <v>356</v>
      </c>
      <c r="T823" t="s">
        <v>340</v>
      </c>
      <c r="U823" t="str">
        <f>VLOOKUP(A823,Sites!$A$1:$K$119,3,0)</f>
        <v>Office-Secondary Location</v>
      </c>
      <c r="V823" t="str">
        <f>VLOOKUP(A823,Sites!$A$1:$K$119,4,0)</f>
        <v>Line A</v>
      </c>
      <c r="W823" t="str">
        <f>VLOOKUP(A823,Sites!$A$1:$K$119,5,0)</f>
        <v>AM</v>
      </c>
      <c r="X823" t="str">
        <f>VLOOKUP(A823,Sites!$A$1:$K$119,6,0)</f>
        <v>Argentina</v>
      </c>
      <c r="Y823" t="str">
        <f>VLOOKUP(A823,Sites!$A$1:$K$119,7,0)</f>
        <v>Buenos Aires</v>
      </c>
      <c r="Z823" t="str">
        <f>VLOOKUP(A823,Sites!$A$1:$K$119,8,0)</f>
        <v>Buenos Aires Address</v>
      </c>
      <c r="AA823" t="str">
        <f>VLOOKUP(A823,Sites!$A$1:$K$119,9,0)</f>
        <v>Buenos Aires</v>
      </c>
      <c r="AB823">
        <f>VLOOKUP(A823,Sites!$A$1:$K$119,10,0)</f>
        <v>-34.586238000000002</v>
      </c>
      <c r="AC823">
        <f>VLOOKUP(A823,Sites!$A$1:$K$119,11,0)</f>
        <v>-58.386705999999997</v>
      </c>
    </row>
    <row r="824" spans="1:29" x14ac:dyDescent="0.3">
      <c r="A824">
        <v>8136806</v>
      </c>
      <c r="B824" t="s">
        <v>331</v>
      </c>
      <c r="C824" t="s">
        <v>332</v>
      </c>
      <c r="D824" s="3">
        <v>42156</v>
      </c>
      <c r="E824">
        <v>33893.160000000003</v>
      </c>
      <c r="F824">
        <v>218066</v>
      </c>
      <c r="G824" t="s">
        <v>333</v>
      </c>
      <c r="H824">
        <v>70636</v>
      </c>
      <c r="I824">
        <v>0</v>
      </c>
      <c r="J824" t="s">
        <v>334</v>
      </c>
      <c r="K824" t="s">
        <v>335</v>
      </c>
      <c r="L824" t="s">
        <v>365</v>
      </c>
      <c r="M824" t="s">
        <v>337</v>
      </c>
      <c r="N824" t="s">
        <v>349</v>
      </c>
      <c r="O824" t="s">
        <v>349</v>
      </c>
      <c r="P824" t="s">
        <v>338</v>
      </c>
      <c r="Q824" t="s">
        <v>344</v>
      </c>
      <c r="R824" t="s">
        <v>16</v>
      </c>
      <c r="S824" t="s">
        <v>356</v>
      </c>
      <c r="T824" t="s">
        <v>340</v>
      </c>
      <c r="U824" t="str">
        <f>VLOOKUP(A824,Sites!$A$1:$K$119,3,0)</f>
        <v>Office-Secondary Location</v>
      </c>
      <c r="V824" t="str">
        <f>VLOOKUP(A824,Sites!$A$1:$K$119,4,0)</f>
        <v>Line A</v>
      </c>
      <c r="W824" t="str">
        <f>VLOOKUP(A824,Sites!$A$1:$K$119,5,0)</f>
        <v>AM</v>
      </c>
      <c r="X824" t="str">
        <f>VLOOKUP(A824,Sites!$A$1:$K$119,6,0)</f>
        <v>Argentina</v>
      </c>
      <c r="Y824" t="str">
        <f>VLOOKUP(A824,Sites!$A$1:$K$119,7,0)</f>
        <v>Buenos Aires</v>
      </c>
      <c r="Z824" t="str">
        <f>VLOOKUP(A824,Sites!$A$1:$K$119,8,0)</f>
        <v>Buenos Aires Address</v>
      </c>
      <c r="AA824" t="str">
        <f>VLOOKUP(A824,Sites!$A$1:$K$119,9,0)</f>
        <v>Buenos Aires</v>
      </c>
      <c r="AB824">
        <f>VLOOKUP(A824,Sites!$A$1:$K$119,10,0)</f>
        <v>-34.586238000000002</v>
      </c>
      <c r="AC824">
        <f>VLOOKUP(A824,Sites!$A$1:$K$119,11,0)</f>
        <v>-58.386705999999997</v>
      </c>
    </row>
    <row r="825" spans="1:29" x14ac:dyDescent="0.3">
      <c r="A825">
        <v>8136806</v>
      </c>
      <c r="B825" t="s">
        <v>331</v>
      </c>
      <c r="C825" t="s">
        <v>332</v>
      </c>
      <c r="D825" s="3">
        <v>42522</v>
      </c>
      <c r="E825">
        <v>22714.32</v>
      </c>
      <c r="F825">
        <v>185608</v>
      </c>
      <c r="G825" t="s">
        <v>333</v>
      </c>
      <c r="H825">
        <v>70636</v>
      </c>
      <c r="I825">
        <v>0</v>
      </c>
      <c r="J825" t="s">
        <v>334</v>
      </c>
      <c r="K825" t="s">
        <v>335</v>
      </c>
      <c r="L825" t="s">
        <v>365</v>
      </c>
      <c r="M825" t="s">
        <v>337</v>
      </c>
      <c r="N825" t="s">
        <v>349</v>
      </c>
      <c r="O825" t="s">
        <v>349</v>
      </c>
      <c r="P825" t="s">
        <v>338</v>
      </c>
      <c r="Q825" t="s">
        <v>344</v>
      </c>
      <c r="R825" t="s">
        <v>16</v>
      </c>
      <c r="S825" t="s">
        <v>356</v>
      </c>
      <c r="T825" t="s">
        <v>340</v>
      </c>
      <c r="U825" t="str">
        <f>VLOOKUP(A825,Sites!$A$1:$K$119,3,0)</f>
        <v>Office-Secondary Location</v>
      </c>
      <c r="V825" t="str">
        <f>VLOOKUP(A825,Sites!$A$1:$K$119,4,0)</f>
        <v>Line A</v>
      </c>
      <c r="W825" t="str">
        <f>VLOOKUP(A825,Sites!$A$1:$K$119,5,0)</f>
        <v>AM</v>
      </c>
      <c r="X825" t="str">
        <f>VLOOKUP(A825,Sites!$A$1:$K$119,6,0)</f>
        <v>Argentina</v>
      </c>
      <c r="Y825" t="str">
        <f>VLOOKUP(A825,Sites!$A$1:$K$119,7,0)</f>
        <v>Buenos Aires</v>
      </c>
      <c r="Z825" t="str">
        <f>VLOOKUP(A825,Sites!$A$1:$K$119,8,0)</f>
        <v>Buenos Aires Address</v>
      </c>
      <c r="AA825" t="str">
        <f>VLOOKUP(A825,Sites!$A$1:$K$119,9,0)</f>
        <v>Buenos Aires</v>
      </c>
      <c r="AB825">
        <f>VLOOKUP(A825,Sites!$A$1:$K$119,10,0)</f>
        <v>-34.586238000000002</v>
      </c>
      <c r="AC825">
        <f>VLOOKUP(A825,Sites!$A$1:$K$119,11,0)</f>
        <v>-58.386705999999997</v>
      </c>
    </row>
    <row r="826" spans="1:29" x14ac:dyDescent="0.3">
      <c r="A826">
        <v>8136806</v>
      </c>
      <c r="B826" t="s">
        <v>331</v>
      </c>
      <c r="C826" t="s">
        <v>332</v>
      </c>
      <c r="D826" s="3">
        <v>41334</v>
      </c>
      <c r="E826">
        <v>36577.660000000003</v>
      </c>
      <c r="F826">
        <v>204265</v>
      </c>
      <c r="G826" t="s">
        <v>333</v>
      </c>
      <c r="H826">
        <v>70636</v>
      </c>
      <c r="I826">
        <v>0</v>
      </c>
      <c r="J826" t="s">
        <v>334</v>
      </c>
      <c r="K826" t="s">
        <v>335</v>
      </c>
      <c r="L826" t="s">
        <v>365</v>
      </c>
      <c r="M826" t="s">
        <v>337</v>
      </c>
      <c r="N826" t="s">
        <v>349</v>
      </c>
      <c r="O826" t="s">
        <v>349</v>
      </c>
      <c r="P826" t="s">
        <v>338</v>
      </c>
      <c r="Q826" t="s">
        <v>344</v>
      </c>
      <c r="R826" t="s">
        <v>16</v>
      </c>
      <c r="S826" t="s">
        <v>356</v>
      </c>
      <c r="T826" t="s">
        <v>340</v>
      </c>
      <c r="U826" t="str">
        <f>VLOOKUP(A826,Sites!$A$1:$K$119,3,0)</f>
        <v>Office-Secondary Location</v>
      </c>
      <c r="V826" t="str">
        <f>VLOOKUP(A826,Sites!$A$1:$K$119,4,0)</f>
        <v>Line A</v>
      </c>
      <c r="W826" t="str">
        <f>VLOOKUP(A826,Sites!$A$1:$K$119,5,0)</f>
        <v>AM</v>
      </c>
      <c r="X826" t="str">
        <f>VLOOKUP(A826,Sites!$A$1:$K$119,6,0)</f>
        <v>Argentina</v>
      </c>
      <c r="Y826" t="str">
        <f>VLOOKUP(A826,Sites!$A$1:$K$119,7,0)</f>
        <v>Buenos Aires</v>
      </c>
      <c r="Z826" t="str">
        <f>VLOOKUP(A826,Sites!$A$1:$K$119,8,0)</f>
        <v>Buenos Aires Address</v>
      </c>
      <c r="AA826" t="str">
        <f>VLOOKUP(A826,Sites!$A$1:$K$119,9,0)</f>
        <v>Buenos Aires</v>
      </c>
      <c r="AB826">
        <f>VLOOKUP(A826,Sites!$A$1:$K$119,10,0)</f>
        <v>-34.586238000000002</v>
      </c>
      <c r="AC826">
        <f>VLOOKUP(A826,Sites!$A$1:$K$119,11,0)</f>
        <v>-58.386705999999997</v>
      </c>
    </row>
    <row r="827" spans="1:29" x14ac:dyDescent="0.3">
      <c r="A827">
        <v>8136806</v>
      </c>
      <c r="B827" t="s">
        <v>331</v>
      </c>
      <c r="C827" t="s">
        <v>332</v>
      </c>
      <c r="D827" s="3">
        <v>41699</v>
      </c>
      <c r="E827">
        <v>46523.39</v>
      </c>
      <c r="F827">
        <v>218527</v>
      </c>
      <c r="G827" t="s">
        <v>333</v>
      </c>
      <c r="H827">
        <v>70636</v>
      </c>
      <c r="I827">
        <v>0</v>
      </c>
      <c r="J827" t="s">
        <v>334</v>
      </c>
      <c r="K827" t="s">
        <v>335</v>
      </c>
      <c r="L827" t="s">
        <v>365</v>
      </c>
      <c r="M827" t="s">
        <v>337</v>
      </c>
      <c r="N827" t="s">
        <v>349</v>
      </c>
      <c r="O827" t="s">
        <v>349</v>
      </c>
      <c r="P827" t="s">
        <v>338</v>
      </c>
      <c r="Q827" t="s">
        <v>344</v>
      </c>
      <c r="R827" t="s">
        <v>16</v>
      </c>
      <c r="S827" t="s">
        <v>356</v>
      </c>
      <c r="T827" t="s">
        <v>340</v>
      </c>
      <c r="U827" t="str">
        <f>VLOOKUP(A827,Sites!$A$1:$K$119,3,0)</f>
        <v>Office-Secondary Location</v>
      </c>
      <c r="V827" t="str">
        <f>VLOOKUP(A827,Sites!$A$1:$K$119,4,0)</f>
        <v>Line A</v>
      </c>
      <c r="W827" t="str">
        <f>VLOOKUP(A827,Sites!$A$1:$K$119,5,0)</f>
        <v>AM</v>
      </c>
      <c r="X827" t="str">
        <f>VLOOKUP(A827,Sites!$A$1:$K$119,6,0)</f>
        <v>Argentina</v>
      </c>
      <c r="Y827" t="str">
        <f>VLOOKUP(A827,Sites!$A$1:$K$119,7,0)</f>
        <v>Buenos Aires</v>
      </c>
      <c r="Z827" t="str">
        <f>VLOOKUP(A827,Sites!$A$1:$K$119,8,0)</f>
        <v>Buenos Aires Address</v>
      </c>
      <c r="AA827" t="str">
        <f>VLOOKUP(A827,Sites!$A$1:$K$119,9,0)</f>
        <v>Buenos Aires</v>
      </c>
      <c r="AB827">
        <f>VLOOKUP(A827,Sites!$A$1:$K$119,10,0)</f>
        <v>-34.586238000000002</v>
      </c>
      <c r="AC827">
        <f>VLOOKUP(A827,Sites!$A$1:$K$119,11,0)</f>
        <v>-58.386705999999997</v>
      </c>
    </row>
    <row r="828" spans="1:29" x14ac:dyDescent="0.3">
      <c r="A828">
        <v>8136806</v>
      </c>
      <c r="B828" t="s">
        <v>331</v>
      </c>
      <c r="C828" t="s">
        <v>332</v>
      </c>
      <c r="D828" s="3">
        <v>42064</v>
      </c>
      <c r="E828">
        <v>36641.74</v>
      </c>
      <c r="F828">
        <v>192595</v>
      </c>
      <c r="G828" t="s">
        <v>333</v>
      </c>
      <c r="H828">
        <v>70636</v>
      </c>
      <c r="I828">
        <v>0</v>
      </c>
      <c r="J828" t="s">
        <v>334</v>
      </c>
      <c r="K828" t="s">
        <v>335</v>
      </c>
      <c r="L828" t="s">
        <v>365</v>
      </c>
      <c r="M828" t="s">
        <v>337</v>
      </c>
      <c r="N828" t="s">
        <v>349</v>
      </c>
      <c r="O828" t="s">
        <v>349</v>
      </c>
      <c r="P828" t="s">
        <v>338</v>
      </c>
      <c r="Q828" t="s">
        <v>344</v>
      </c>
      <c r="R828" t="s">
        <v>16</v>
      </c>
      <c r="S828" t="s">
        <v>356</v>
      </c>
      <c r="T828" t="s">
        <v>340</v>
      </c>
      <c r="U828" t="str">
        <f>VLOOKUP(A828,Sites!$A$1:$K$119,3,0)</f>
        <v>Office-Secondary Location</v>
      </c>
      <c r="V828" t="str">
        <f>VLOOKUP(A828,Sites!$A$1:$K$119,4,0)</f>
        <v>Line A</v>
      </c>
      <c r="W828" t="str">
        <f>VLOOKUP(A828,Sites!$A$1:$K$119,5,0)</f>
        <v>AM</v>
      </c>
      <c r="X828" t="str">
        <f>VLOOKUP(A828,Sites!$A$1:$K$119,6,0)</f>
        <v>Argentina</v>
      </c>
      <c r="Y828" t="str">
        <f>VLOOKUP(A828,Sites!$A$1:$K$119,7,0)</f>
        <v>Buenos Aires</v>
      </c>
      <c r="Z828" t="str">
        <f>VLOOKUP(A828,Sites!$A$1:$K$119,8,0)</f>
        <v>Buenos Aires Address</v>
      </c>
      <c r="AA828" t="str">
        <f>VLOOKUP(A828,Sites!$A$1:$K$119,9,0)</f>
        <v>Buenos Aires</v>
      </c>
      <c r="AB828">
        <f>VLOOKUP(A828,Sites!$A$1:$K$119,10,0)</f>
        <v>-34.586238000000002</v>
      </c>
      <c r="AC828">
        <f>VLOOKUP(A828,Sites!$A$1:$K$119,11,0)</f>
        <v>-58.386705999999997</v>
      </c>
    </row>
    <row r="829" spans="1:29" x14ac:dyDescent="0.3">
      <c r="A829">
        <v>8136806</v>
      </c>
      <c r="B829" t="s">
        <v>331</v>
      </c>
      <c r="C829" t="s">
        <v>332</v>
      </c>
      <c r="D829" s="3">
        <v>42430</v>
      </c>
      <c r="E829">
        <v>27603.31</v>
      </c>
      <c r="F829">
        <v>189335</v>
      </c>
      <c r="G829" t="s">
        <v>333</v>
      </c>
      <c r="H829">
        <v>70636</v>
      </c>
      <c r="I829">
        <v>0</v>
      </c>
      <c r="J829" t="s">
        <v>334</v>
      </c>
      <c r="K829" t="s">
        <v>335</v>
      </c>
      <c r="L829" t="s">
        <v>365</v>
      </c>
      <c r="M829" t="s">
        <v>337</v>
      </c>
      <c r="N829" t="s">
        <v>349</v>
      </c>
      <c r="O829" t="s">
        <v>349</v>
      </c>
      <c r="P829" t="s">
        <v>338</v>
      </c>
      <c r="Q829" t="s">
        <v>344</v>
      </c>
      <c r="R829" t="s">
        <v>16</v>
      </c>
      <c r="S829" t="s">
        <v>356</v>
      </c>
      <c r="T829" t="s">
        <v>340</v>
      </c>
      <c r="U829" t="str">
        <f>VLOOKUP(A829,Sites!$A$1:$K$119,3,0)</f>
        <v>Office-Secondary Location</v>
      </c>
      <c r="V829" t="str">
        <f>VLOOKUP(A829,Sites!$A$1:$K$119,4,0)</f>
        <v>Line A</v>
      </c>
      <c r="W829" t="str">
        <f>VLOOKUP(A829,Sites!$A$1:$K$119,5,0)</f>
        <v>AM</v>
      </c>
      <c r="X829" t="str">
        <f>VLOOKUP(A829,Sites!$A$1:$K$119,6,0)</f>
        <v>Argentina</v>
      </c>
      <c r="Y829" t="str">
        <f>VLOOKUP(A829,Sites!$A$1:$K$119,7,0)</f>
        <v>Buenos Aires</v>
      </c>
      <c r="Z829" t="str">
        <f>VLOOKUP(A829,Sites!$A$1:$K$119,8,0)</f>
        <v>Buenos Aires Address</v>
      </c>
      <c r="AA829" t="str">
        <f>VLOOKUP(A829,Sites!$A$1:$K$119,9,0)</f>
        <v>Buenos Aires</v>
      </c>
      <c r="AB829">
        <f>VLOOKUP(A829,Sites!$A$1:$K$119,10,0)</f>
        <v>-34.586238000000002</v>
      </c>
      <c r="AC829">
        <f>VLOOKUP(A829,Sites!$A$1:$K$119,11,0)</f>
        <v>-58.386705999999997</v>
      </c>
    </row>
    <row r="830" spans="1:29" x14ac:dyDescent="0.3">
      <c r="A830">
        <v>8136806</v>
      </c>
      <c r="B830" t="s">
        <v>331</v>
      </c>
      <c r="C830" t="s">
        <v>332</v>
      </c>
      <c r="D830" s="3">
        <v>42795</v>
      </c>
      <c r="E830">
        <v>22702.49</v>
      </c>
      <c r="F830">
        <v>168749</v>
      </c>
      <c r="G830" t="s">
        <v>333</v>
      </c>
      <c r="H830">
        <v>70636</v>
      </c>
      <c r="I830">
        <v>0</v>
      </c>
      <c r="J830" t="s">
        <v>334</v>
      </c>
      <c r="K830" t="s">
        <v>335</v>
      </c>
      <c r="L830" t="s">
        <v>365</v>
      </c>
      <c r="M830" t="s">
        <v>337</v>
      </c>
      <c r="N830" t="s">
        <v>349</v>
      </c>
      <c r="O830" t="s">
        <v>349</v>
      </c>
      <c r="P830" t="s">
        <v>338</v>
      </c>
      <c r="Q830" t="s">
        <v>344</v>
      </c>
      <c r="R830" t="s">
        <v>16</v>
      </c>
      <c r="S830" t="s">
        <v>356</v>
      </c>
      <c r="T830" t="s">
        <v>340</v>
      </c>
      <c r="U830" t="str">
        <f>VLOOKUP(A830,Sites!$A$1:$K$119,3,0)</f>
        <v>Office-Secondary Location</v>
      </c>
      <c r="V830" t="str">
        <f>VLOOKUP(A830,Sites!$A$1:$K$119,4,0)</f>
        <v>Line A</v>
      </c>
      <c r="W830" t="str">
        <f>VLOOKUP(A830,Sites!$A$1:$K$119,5,0)</f>
        <v>AM</v>
      </c>
      <c r="X830" t="str">
        <f>VLOOKUP(A830,Sites!$A$1:$K$119,6,0)</f>
        <v>Argentina</v>
      </c>
      <c r="Y830" t="str">
        <f>VLOOKUP(A830,Sites!$A$1:$K$119,7,0)</f>
        <v>Buenos Aires</v>
      </c>
      <c r="Z830" t="str">
        <f>VLOOKUP(A830,Sites!$A$1:$K$119,8,0)</f>
        <v>Buenos Aires Address</v>
      </c>
      <c r="AA830" t="str">
        <f>VLOOKUP(A830,Sites!$A$1:$K$119,9,0)</f>
        <v>Buenos Aires</v>
      </c>
      <c r="AB830">
        <f>VLOOKUP(A830,Sites!$A$1:$K$119,10,0)</f>
        <v>-34.586238000000002</v>
      </c>
      <c r="AC830">
        <f>VLOOKUP(A830,Sites!$A$1:$K$119,11,0)</f>
        <v>-58.386705999999997</v>
      </c>
    </row>
    <row r="831" spans="1:29" x14ac:dyDescent="0.3">
      <c r="A831">
        <v>8136806</v>
      </c>
      <c r="B831" t="s">
        <v>331</v>
      </c>
      <c r="C831" t="s">
        <v>332</v>
      </c>
      <c r="D831" s="3">
        <v>41395</v>
      </c>
      <c r="E831">
        <v>37534.400000000001</v>
      </c>
      <c r="F831">
        <v>207525</v>
      </c>
      <c r="G831" t="s">
        <v>333</v>
      </c>
      <c r="H831">
        <v>70636</v>
      </c>
      <c r="I831">
        <v>0</v>
      </c>
      <c r="J831" t="s">
        <v>334</v>
      </c>
      <c r="K831" t="s">
        <v>335</v>
      </c>
      <c r="L831" t="s">
        <v>365</v>
      </c>
      <c r="M831" t="s">
        <v>337</v>
      </c>
      <c r="N831" t="s">
        <v>349</v>
      </c>
      <c r="O831" t="s">
        <v>349</v>
      </c>
      <c r="P831" t="s">
        <v>338</v>
      </c>
      <c r="Q831" t="s">
        <v>344</v>
      </c>
      <c r="R831" t="s">
        <v>16</v>
      </c>
      <c r="S831" t="s">
        <v>356</v>
      </c>
      <c r="T831" t="s">
        <v>340</v>
      </c>
      <c r="U831" t="str">
        <f>VLOOKUP(A831,Sites!$A$1:$K$119,3,0)</f>
        <v>Office-Secondary Location</v>
      </c>
      <c r="V831" t="str">
        <f>VLOOKUP(A831,Sites!$A$1:$K$119,4,0)</f>
        <v>Line A</v>
      </c>
      <c r="W831" t="str">
        <f>VLOOKUP(A831,Sites!$A$1:$K$119,5,0)</f>
        <v>AM</v>
      </c>
      <c r="X831" t="str">
        <f>VLOOKUP(A831,Sites!$A$1:$K$119,6,0)</f>
        <v>Argentina</v>
      </c>
      <c r="Y831" t="str">
        <f>VLOOKUP(A831,Sites!$A$1:$K$119,7,0)</f>
        <v>Buenos Aires</v>
      </c>
      <c r="Z831" t="str">
        <f>VLOOKUP(A831,Sites!$A$1:$K$119,8,0)</f>
        <v>Buenos Aires Address</v>
      </c>
      <c r="AA831" t="str">
        <f>VLOOKUP(A831,Sites!$A$1:$K$119,9,0)</f>
        <v>Buenos Aires</v>
      </c>
      <c r="AB831">
        <f>VLOOKUP(A831,Sites!$A$1:$K$119,10,0)</f>
        <v>-34.586238000000002</v>
      </c>
      <c r="AC831">
        <f>VLOOKUP(A831,Sites!$A$1:$K$119,11,0)</f>
        <v>-58.386705999999997</v>
      </c>
    </row>
    <row r="832" spans="1:29" x14ac:dyDescent="0.3">
      <c r="A832">
        <v>8136806</v>
      </c>
      <c r="B832" t="s">
        <v>331</v>
      </c>
      <c r="C832" t="s">
        <v>332</v>
      </c>
      <c r="D832" s="3">
        <v>41760</v>
      </c>
      <c r="E832">
        <v>42565.41</v>
      </c>
      <c r="F832">
        <v>219974</v>
      </c>
      <c r="G832" t="s">
        <v>333</v>
      </c>
      <c r="H832">
        <v>70636</v>
      </c>
      <c r="I832">
        <v>0</v>
      </c>
      <c r="J832" t="s">
        <v>334</v>
      </c>
      <c r="K832" t="s">
        <v>335</v>
      </c>
      <c r="L832" t="s">
        <v>365</v>
      </c>
      <c r="M832" t="s">
        <v>337</v>
      </c>
      <c r="N832" t="s">
        <v>349</v>
      </c>
      <c r="O832" t="s">
        <v>349</v>
      </c>
      <c r="P832" t="s">
        <v>338</v>
      </c>
      <c r="Q832" t="s">
        <v>344</v>
      </c>
      <c r="R832" t="s">
        <v>16</v>
      </c>
      <c r="S832" t="s">
        <v>356</v>
      </c>
      <c r="T832" t="s">
        <v>340</v>
      </c>
      <c r="U832" t="str">
        <f>VLOOKUP(A832,Sites!$A$1:$K$119,3,0)</f>
        <v>Office-Secondary Location</v>
      </c>
      <c r="V832" t="str">
        <f>VLOOKUP(A832,Sites!$A$1:$K$119,4,0)</f>
        <v>Line A</v>
      </c>
      <c r="W832" t="str">
        <f>VLOOKUP(A832,Sites!$A$1:$K$119,5,0)</f>
        <v>AM</v>
      </c>
      <c r="X832" t="str">
        <f>VLOOKUP(A832,Sites!$A$1:$K$119,6,0)</f>
        <v>Argentina</v>
      </c>
      <c r="Y832" t="str">
        <f>VLOOKUP(A832,Sites!$A$1:$K$119,7,0)</f>
        <v>Buenos Aires</v>
      </c>
      <c r="Z832" t="str">
        <f>VLOOKUP(A832,Sites!$A$1:$K$119,8,0)</f>
        <v>Buenos Aires Address</v>
      </c>
      <c r="AA832" t="str">
        <f>VLOOKUP(A832,Sites!$A$1:$K$119,9,0)</f>
        <v>Buenos Aires</v>
      </c>
      <c r="AB832">
        <f>VLOOKUP(A832,Sites!$A$1:$K$119,10,0)</f>
        <v>-34.586238000000002</v>
      </c>
      <c r="AC832">
        <f>VLOOKUP(A832,Sites!$A$1:$K$119,11,0)</f>
        <v>-58.386705999999997</v>
      </c>
    </row>
    <row r="833" spans="1:29" x14ac:dyDescent="0.3">
      <c r="A833">
        <v>8136806</v>
      </c>
      <c r="B833" t="s">
        <v>331</v>
      </c>
      <c r="C833" t="s">
        <v>332</v>
      </c>
      <c r="D833" s="3">
        <v>42125</v>
      </c>
      <c r="E833">
        <v>30945.98</v>
      </c>
      <c r="F833">
        <v>200570</v>
      </c>
      <c r="G833" t="s">
        <v>333</v>
      </c>
      <c r="H833">
        <v>70636</v>
      </c>
      <c r="I833">
        <v>0</v>
      </c>
      <c r="J833" t="s">
        <v>334</v>
      </c>
      <c r="K833" t="s">
        <v>335</v>
      </c>
      <c r="L833" t="s">
        <v>365</v>
      </c>
      <c r="M833" t="s">
        <v>337</v>
      </c>
      <c r="N833" t="s">
        <v>349</v>
      </c>
      <c r="O833" t="s">
        <v>349</v>
      </c>
      <c r="P833" t="s">
        <v>338</v>
      </c>
      <c r="Q833" t="s">
        <v>344</v>
      </c>
      <c r="R833" t="s">
        <v>16</v>
      </c>
      <c r="S833" t="s">
        <v>356</v>
      </c>
      <c r="T833" t="s">
        <v>340</v>
      </c>
      <c r="U833" t="str">
        <f>VLOOKUP(A833,Sites!$A$1:$K$119,3,0)</f>
        <v>Office-Secondary Location</v>
      </c>
      <c r="V833" t="str">
        <f>VLOOKUP(A833,Sites!$A$1:$K$119,4,0)</f>
        <v>Line A</v>
      </c>
      <c r="W833" t="str">
        <f>VLOOKUP(A833,Sites!$A$1:$K$119,5,0)</f>
        <v>AM</v>
      </c>
      <c r="X833" t="str">
        <f>VLOOKUP(A833,Sites!$A$1:$K$119,6,0)</f>
        <v>Argentina</v>
      </c>
      <c r="Y833" t="str">
        <f>VLOOKUP(A833,Sites!$A$1:$K$119,7,0)</f>
        <v>Buenos Aires</v>
      </c>
      <c r="Z833" t="str">
        <f>VLOOKUP(A833,Sites!$A$1:$K$119,8,0)</f>
        <v>Buenos Aires Address</v>
      </c>
      <c r="AA833" t="str">
        <f>VLOOKUP(A833,Sites!$A$1:$K$119,9,0)</f>
        <v>Buenos Aires</v>
      </c>
      <c r="AB833">
        <f>VLOOKUP(A833,Sites!$A$1:$K$119,10,0)</f>
        <v>-34.586238000000002</v>
      </c>
      <c r="AC833">
        <f>VLOOKUP(A833,Sites!$A$1:$K$119,11,0)</f>
        <v>-58.386705999999997</v>
      </c>
    </row>
    <row r="834" spans="1:29" x14ac:dyDescent="0.3">
      <c r="A834">
        <v>8136806</v>
      </c>
      <c r="B834" t="s">
        <v>331</v>
      </c>
      <c r="C834" t="s">
        <v>332</v>
      </c>
      <c r="D834" s="3">
        <v>42491</v>
      </c>
      <c r="E834">
        <v>23751.93</v>
      </c>
      <c r="F834">
        <v>190213</v>
      </c>
      <c r="G834" t="s">
        <v>333</v>
      </c>
      <c r="H834">
        <v>70636</v>
      </c>
      <c r="I834">
        <v>0</v>
      </c>
      <c r="J834" t="s">
        <v>334</v>
      </c>
      <c r="K834" t="s">
        <v>335</v>
      </c>
      <c r="L834" t="s">
        <v>365</v>
      </c>
      <c r="M834" t="s">
        <v>337</v>
      </c>
      <c r="N834" t="s">
        <v>349</v>
      </c>
      <c r="O834" t="s">
        <v>349</v>
      </c>
      <c r="P834" t="s">
        <v>338</v>
      </c>
      <c r="Q834" t="s">
        <v>344</v>
      </c>
      <c r="R834" t="s">
        <v>16</v>
      </c>
      <c r="S834" t="s">
        <v>356</v>
      </c>
      <c r="T834" t="s">
        <v>340</v>
      </c>
      <c r="U834" t="str">
        <f>VLOOKUP(A834,Sites!$A$1:$K$119,3,0)</f>
        <v>Office-Secondary Location</v>
      </c>
      <c r="V834" t="str">
        <f>VLOOKUP(A834,Sites!$A$1:$K$119,4,0)</f>
        <v>Line A</v>
      </c>
      <c r="W834" t="str">
        <f>VLOOKUP(A834,Sites!$A$1:$K$119,5,0)</f>
        <v>AM</v>
      </c>
      <c r="X834" t="str">
        <f>VLOOKUP(A834,Sites!$A$1:$K$119,6,0)</f>
        <v>Argentina</v>
      </c>
      <c r="Y834" t="str">
        <f>VLOOKUP(A834,Sites!$A$1:$K$119,7,0)</f>
        <v>Buenos Aires</v>
      </c>
      <c r="Z834" t="str">
        <f>VLOOKUP(A834,Sites!$A$1:$K$119,8,0)</f>
        <v>Buenos Aires Address</v>
      </c>
      <c r="AA834" t="str">
        <f>VLOOKUP(A834,Sites!$A$1:$K$119,9,0)</f>
        <v>Buenos Aires</v>
      </c>
      <c r="AB834">
        <f>VLOOKUP(A834,Sites!$A$1:$K$119,10,0)</f>
        <v>-34.586238000000002</v>
      </c>
      <c r="AC834">
        <f>VLOOKUP(A834,Sites!$A$1:$K$119,11,0)</f>
        <v>-58.386705999999997</v>
      </c>
    </row>
    <row r="835" spans="1:29" x14ac:dyDescent="0.3">
      <c r="A835">
        <v>8136806</v>
      </c>
      <c r="B835" t="s">
        <v>331</v>
      </c>
      <c r="C835" t="s">
        <v>332</v>
      </c>
      <c r="D835" s="3">
        <v>41579</v>
      </c>
      <c r="E835">
        <v>42775.9</v>
      </c>
      <c r="F835">
        <v>212786</v>
      </c>
      <c r="G835" t="s">
        <v>333</v>
      </c>
      <c r="H835">
        <v>70636</v>
      </c>
      <c r="I835">
        <v>0</v>
      </c>
      <c r="J835" t="s">
        <v>334</v>
      </c>
      <c r="K835" t="s">
        <v>335</v>
      </c>
      <c r="L835" t="s">
        <v>365</v>
      </c>
      <c r="M835" t="s">
        <v>337</v>
      </c>
      <c r="N835" t="s">
        <v>349</v>
      </c>
      <c r="O835" t="s">
        <v>349</v>
      </c>
      <c r="P835" t="s">
        <v>338</v>
      </c>
      <c r="Q835" t="s">
        <v>344</v>
      </c>
      <c r="R835" t="s">
        <v>16</v>
      </c>
      <c r="S835" t="s">
        <v>356</v>
      </c>
      <c r="T835" t="s">
        <v>340</v>
      </c>
      <c r="U835" t="str">
        <f>VLOOKUP(A835,Sites!$A$1:$K$119,3,0)</f>
        <v>Office-Secondary Location</v>
      </c>
      <c r="V835" t="str">
        <f>VLOOKUP(A835,Sites!$A$1:$K$119,4,0)</f>
        <v>Line A</v>
      </c>
      <c r="W835" t="str">
        <f>VLOOKUP(A835,Sites!$A$1:$K$119,5,0)</f>
        <v>AM</v>
      </c>
      <c r="X835" t="str">
        <f>VLOOKUP(A835,Sites!$A$1:$K$119,6,0)</f>
        <v>Argentina</v>
      </c>
      <c r="Y835" t="str">
        <f>VLOOKUP(A835,Sites!$A$1:$K$119,7,0)</f>
        <v>Buenos Aires</v>
      </c>
      <c r="Z835" t="str">
        <f>VLOOKUP(A835,Sites!$A$1:$K$119,8,0)</f>
        <v>Buenos Aires Address</v>
      </c>
      <c r="AA835" t="str">
        <f>VLOOKUP(A835,Sites!$A$1:$K$119,9,0)</f>
        <v>Buenos Aires</v>
      </c>
      <c r="AB835">
        <f>VLOOKUP(A835,Sites!$A$1:$K$119,10,0)</f>
        <v>-34.586238000000002</v>
      </c>
      <c r="AC835">
        <f>VLOOKUP(A835,Sites!$A$1:$K$119,11,0)</f>
        <v>-58.386705999999997</v>
      </c>
    </row>
    <row r="836" spans="1:29" x14ac:dyDescent="0.3">
      <c r="A836">
        <v>8136806</v>
      </c>
      <c r="B836" t="s">
        <v>331</v>
      </c>
      <c r="C836" t="s">
        <v>332</v>
      </c>
      <c r="D836" s="3">
        <v>41944</v>
      </c>
      <c r="E836">
        <v>38607.17</v>
      </c>
      <c r="F836">
        <v>182292</v>
      </c>
      <c r="G836" t="s">
        <v>333</v>
      </c>
      <c r="H836">
        <v>70636</v>
      </c>
      <c r="I836">
        <v>0</v>
      </c>
      <c r="J836" t="s">
        <v>334</v>
      </c>
      <c r="K836" t="s">
        <v>335</v>
      </c>
      <c r="L836" t="s">
        <v>365</v>
      </c>
      <c r="M836" t="s">
        <v>337</v>
      </c>
      <c r="N836" t="s">
        <v>349</v>
      </c>
      <c r="O836" t="s">
        <v>349</v>
      </c>
      <c r="P836" t="s">
        <v>338</v>
      </c>
      <c r="Q836" t="s">
        <v>344</v>
      </c>
      <c r="R836" t="s">
        <v>16</v>
      </c>
      <c r="S836" t="s">
        <v>356</v>
      </c>
      <c r="T836" t="s">
        <v>340</v>
      </c>
      <c r="U836" t="str">
        <f>VLOOKUP(A836,Sites!$A$1:$K$119,3,0)</f>
        <v>Office-Secondary Location</v>
      </c>
      <c r="V836" t="str">
        <f>VLOOKUP(A836,Sites!$A$1:$K$119,4,0)</f>
        <v>Line A</v>
      </c>
      <c r="W836" t="str">
        <f>VLOOKUP(A836,Sites!$A$1:$K$119,5,0)</f>
        <v>AM</v>
      </c>
      <c r="X836" t="str">
        <f>VLOOKUP(A836,Sites!$A$1:$K$119,6,0)</f>
        <v>Argentina</v>
      </c>
      <c r="Y836" t="str">
        <f>VLOOKUP(A836,Sites!$A$1:$K$119,7,0)</f>
        <v>Buenos Aires</v>
      </c>
      <c r="Z836" t="str">
        <f>VLOOKUP(A836,Sites!$A$1:$K$119,8,0)</f>
        <v>Buenos Aires Address</v>
      </c>
      <c r="AA836" t="str">
        <f>VLOOKUP(A836,Sites!$A$1:$K$119,9,0)</f>
        <v>Buenos Aires</v>
      </c>
      <c r="AB836">
        <f>VLOOKUP(A836,Sites!$A$1:$K$119,10,0)</f>
        <v>-34.586238000000002</v>
      </c>
      <c r="AC836">
        <f>VLOOKUP(A836,Sites!$A$1:$K$119,11,0)</f>
        <v>-58.386705999999997</v>
      </c>
    </row>
    <row r="837" spans="1:29" x14ac:dyDescent="0.3">
      <c r="A837">
        <v>8136806</v>
      </c>
      <c r="B837" t="s">
        <v>331</v>
      </c>
      <c r="C837" t="s">
        <v>332</v>
      </c>
      <c r="D837" s="3">
        <v>42309</v>
      </c>
      <c r="E837">
        <v>35163.599999999999</v>
      </c>
      <c r="F837">
        <v>206434</v>
      </c>
      <c r="G837" t="s">
        <v>333</v>
      </c>
      <c r="H837">
        <v>70636</v>
      </c>
      <c r="I837">
        <v>0</v>
      </c>
      <c r="J837" t="s">
        <v>334</v>
      </c>
      <c r="K837" t="s">
        <v>335</v>
      </c>
      <c r="L837" t="s">
        <v>365</v>
      </c>
      <c r="M837" t="s">
        <v>337</v>
      </c>
      <c r="N837" t="s">
        <v>349</v>
      </c>
      <c r="O837" t="s">
        <v>349</v>
      </c>
      <c r="P837" t="s">
        <v>338</v>
      </c>
      <c r="Q837" t="s">
        <v>344</v>
      </c>
      <c r="R837" t="s">
        <v>16</v>
      </c>
      <c r="S837" t="s">
        <v>356</v>
      </c>
      <c r="T837" t="s">
        <v>340</v>
      </c>
      <c r="U837" t="str">
        <f>VLOOKUP(A837,Sites!$A$1:$K$119,3,0)</f>
        <v>Office-Secondary Location</v>
      </c>
      <c r="V837" t="str">
        <f>VLOOKUP(A837,Sites!$A$1:$K$119,4,0)</f>
        <v>Line A</v>
      </c>
      <c r="W837" t="str">
        <f>VLOOKUP(A837,Sites!$A$1:$K$119,5,0)</f>
        <v>AM</v>
      </c>
      <c r="X837" t="str">
        <f>VLOOKUP(A837,Sites!$A$1:$K$119,6,0)</f>
        <v>Argentina</v>
      </c>
      <c r="Y837" t="str">
        <f>VLOOKUP(A837,Sites!$A$1:$K$119,7,0)</f>
        <v>Buenos Aires</v>
      </c>
      <c r="Z837" t="str">
        <f>VLOOKUP(A837,Sites!$A$1:$K$119,8,0)</f>
        <v>Buenos Aires Address</v>
      </c>
      <c r="AA837" t="str">
        <f>VLOOKUP(A837,Sites!$A$1:$K$119,9,0)</f>
        <v>Buenos Aires</v>
      </c>
      <c r="AB837">
        <f>VLOOKUP(A837,Sites!$A$1:$K$119,10,0)</f>
        <v>-34.586238000000002</v>
      </c>
      <c r="AC837">
        <f>VLOOKUP(A837,Sites!$A$1:$K$119,11,0)</f>
        <v>-58.386705999999997</v>
      </c>
    </row>
    <row r="838" spans="1:29" x14ac:dyDescent="0.3">
      <c r="A838">
        <v>8136806</v>
      </c>
      <c r="B838" t="s">
        <v>331</v>
      </c>
      <c r="C838" t="s">
        <v>332</v>
      </c>
      <c r="D838" s="3">
        <v>42675</v>
      </c>
      <c r="E838">
        <v>22629.59</v>
      </c>
      <c r="F838">
        <v>168383</v>
      </c>
      <c r="G838" t="s">
        <v>333</v>
      </c>
      <c r="H838">
        <v>70636</v>
      </c>
      <c r="I838">
        <v>0</v>
      </c>
      <c r="J838" t="s">
        <v>334</v>
      </c>
      <c r="K838" t="s">
        <v>335</v>
      </c>
      <c r="L838" t="s">
        <v>365</v>
      </c>
      <c r="M838" t="s">
        <v>337</v>
      </c>
      <c r="N838" t="s">
        <v>349</v>
      </c>
      <c r="O838" t="s">
        <v>349</v>
      </c>
      <c r="P838" t="s">
        <v>338</v>
      </c>
      <c r="Q838" t="s">
        <v>344</v>
      </c>
      <c r="R838" t="s">
        <v>16</v>
      </c>
      <c r="S838" t="s">
        <v>356</v>
      </c>
      <c r="T838" t="s">
        <v>340</v>
      </c>
      <c r="U838" t="str">
        <f>VLOOKUP(A838,Sites!$A$1:$K$119,3,0)</f>
        <v>Office-Secondary Location</v>
      </c>
      <c r="V838" t="str">
        <f>VLOOKUP(A838,Sites!$A$1:$K$119,4,0)</f>
        <v>Line A</v>
      </c>
      <c r="W838" t="str">
        <f>VLOOKUP(A838,Sites!$A$1:$K$119,5,0)</f>
        <v>AM</v>
      </c>
      <c r="X838" t="str">
        <f>VLOOKUP(A838,Sites!$A$1:$K$119,6,0)</f>
        <v>Argentina</v>
      </c>
      <c r="Y838" t="str">
        <f>VLOOKUP(A838,Sites!$A$1:$K$119,7,0)</f>
        <v>Buenos Aires</v>
      </c>
      <c r="Z838" t="str">
        <f>VLOOKUP(A838,Sites!$A$1:$K$119,8,0)</f>
        <v>Buenos Aires Address</v>
      </c>
      <c r="AA838" t="str">
        <f>VLOOKUP(A838,Sites!$A$1:$K$119,9,0)</f>
        <v>Buenos Aires</v>
      </c>
      <c r="AB838">
        <f>VLOOKUP(A838,Sites!$A$1:$K$119,10,0)</f>
        <v>-34.586238000000002</v>
      </c>
      <c r="AC838">
        <f>VLOOKUP(A838,Sites!$A$1:$K$119,11,0)</f>
        <v>-58.386705999999997</v>
      </c>
    </row>
    <row r="839" spans="1:29" x14ac:dyDescent="0.3">
      <c r="A839">
        <v>8136806</v>
      </c>
      <c r="B839" t="s">
        <v>331</v>
      </c>
      <c r="C839" t="s">
        <v>332</v>
      </c>
      <c r="D839" s="3">
        <v>41548</v>
      </c>
      <c r="E839">
        <v>45834.19</v>
      </c>
      <c r="F839">
        <v>223217</v>
      </c>
      <c r="G839" t="s">
        <v>333</v>
      </c>
      <c r="H839">
        <v>70636</v>
      </c>
      <c r="I839">
        <v>0</v>
      </c>
      <c r="J839" t="s">
        <v>334</v>
      </c>
      <c r="K839" t="s">
        <v>335</v>
      </c>
      <c r="L839" t="s">
        <v>365</v>
      </c>
      <c r="M839" t="s">
        <v>337</v>
      </c>
      <c r="N839" t="s">
        <v>349</v>
      </c>
      <c r="O839" t="s">
        <v>349</v>
      </c>
      <c r="P839" t="s">
        <v>338</v>
      </c>
      <c r="Q839" t="s">
        <v>344</v>
      </c>
      <c r="R839" t="s">
        <v>16</v>
      </c>
      <c r="S839" t="s">
        <v>356</v>
      </c>
      <c r="T839" t="s">
        <v>340</v>
      </c>
      <c r="U839" t="str">
        <f>VLOOKUP(A839,Sites!$A$1:$K$119,3,0)</f>
        <v>Office-Secondary Location</v>
      </c>
      <c r="V839" t="str">
        <f>VLOOKUP(A839,Sites!$A$1:$K$119,4,0)</f>
        <v>Line A</v>
      </c>
      <c r="W839" t="str">
        <f>VLOOKUP(A839,Sites!$A$1:$K$119,5,0)</f>
        <v>AM</v>
      </c>
      <c r="X839" t="str">
        <f>VLOOKUP(A839,Sites!$A$1:$K$119,6,0)</f>
        <v>Argentina</v>
      </c>
      <c r="Y839" t="str">
        <f>VLOOKUP(A839,Sites!$A$1:$K$119,7,0)</f>
        <v>Buenos Aires</v>
      </c>
      <c r="Z839" t="str">
        <f>VLOOKUP(A839,Sites!$A$1:$K$119,8,0)</f>
        <v>Buenos Aires Address</v>
      </c>
      <c r="AA839" t="str">
        <f>VLOOKUP(A839,Sites!$A$1:$K$119,9,0)</f>
        <v>Buenos Aires</v>
      </c>
      <c r="AB839">
        <f>VLOOKUP(A839,Sites!$A$1:$K$119,10,0)</f>
        <v>-34.586238000000002</v>
      </c>
      <c r="AC839">
        <f>VLOOKUP(A839,Sites!$A$1:$K$119,11,0)</f>
        <v>-58.386705999999997</v>
      </c>
    </row>
    <row r="840" spans="1:29" x14ac:dyDescent="0.3">
      <c r="A840">
        <v>8136806</v>
      </c>
      <c r="B840" t="s">
        <v>331</v>
      </c>
      <c r="C840" t="s">
        <v>332</v>
      </c>
      <c r="D840" s="3">
        <v>41913</v>
      </c>
      <c r="E840">
        <v>42763.47</v>
      </c>
      <c r="F840">
        <v>198965</v>
      </c>
      <c r="G840" t="s">
        <v>333</v>
      </c>
      <c r="H840">
        <v>70636</v>
      </c>
      <c r="I840">
        <v>0</v>
      </c>
      <c r="J840" t="s">
        <v>334</v>
      </c>
      <c r="K840" t="s">
        <v>335</v>
      </c>
      <c r="L840" t="s">
        <v>365</v>
      </c>
      <c r="M840" t="s">
        <v>337</v>
      </c>
      <c r="N840" t="s">
        <v>349</v>
      </c>
      <c r="O840" t="s">
        <v>349</v>
      </c>
      <c r="P840" t="s">
        <v>338</v>
      </c>
      <c r="Q840" t="s">
        <v>344</v>
      </c>
      <c r="R840" t="s">
        <v>16</v>
      </c>
      <c r="S840" t="s">
        <v>356</v>
      </c>
      <c r="T840" t="s">
        <v>340</v>
      </c>
      <c r="U840" t="str">
        <f>VLOOKUP(A840,Sites!$A$1:$K$119,3,0)</f>
        <v>Office-Secondary Location</v>
      </c>
      <c r="V840" t="str">
        <f>VLOOKUP(A840,Sites!$A$1:$K$119,4,0)</f>
        <v>Line A</v>
      </c>
      <c r="W840" t="str">
        <f>VLOOKUP(A840,Sites!$A$1:$K$119,5,0)</f>
        <v>AM</v>
      </c>
      <c r="X840" t="str">
        <f>VLOOKUP(A840,Sites!$A$1:$K$119,6,0)</f>
        <v>Argentina</v>
      </c>
      <c r="Y840" t="str">
        <f>VLOOKUP(A840,Sites!$A$1:$K$119,7,0)</f>
        <v>Buenos Aires</v>
      </c>
      <c r="Z840" t="str">
        <f>VLOOKUP(A840,Sites!$A$1:$K$119,8,0)</f>
        <v>Buenos Aires Address</v>
      </c>
      <c r="AA840" t="str">
        <f>VLOOKUP(A840,Sites!$A$1:$K$119,9,0)</f>
        <v>Buenos Aires</v>
      </c>
      <c r="AB840">
        <f>VLOOKUP(A840,Sites!$A$1:$K$119,10,0)</f>
        <v>-34.586238000000002</v>
      </c>
      <c r="AC840">
        <f>VLOOKUP(A840,Sites!$A$1:$K$119,11,0)</f>
        <v>-58.386705999999997</v>
      </c>
    </row>
    <row r="841" spans="1:29" x14ac:dyDescent="0.3">
      <c r="A841">
        <v>8136806</v>
      </c>
      <c r="B841" t="s">
        <v>331</v>
      </c>
      <c r="C841" t="s">
        <v>332</v>
      </c>
      <c r="D841" s="3">
        <v>42278</v>
      </c>
      <c r="E841">
        <v>38110.1</v>
      </c>
      <c r="F841">
        <v>223736</v>
      </c>
      <c r="G841" t="s">
        <v>333</v>
      </c>
      <c r="H841">
        <v>70636</v>
      </c>
      <c r="I841">
        <v>0</v>
      </c>
      <c r="J841" t="s">
        <v>334</v>
      </c>
      <c r="K841" t="s">
        <v>335</v>
      </c>
      <c r="L841" t="s">
        <v>365</v>
      </c>
      <c r="M841" t="s">
        <v>337</v>
      </c>
      <c r="N841" t="s">
        <v>349</v>
      </c>
      <c r="O841" t="s">
        <v>349</v>
      </c>
      <c r="P841" t="s">
        <v>338</v>
      </c>
      <c r="Q841" t="s">
        <v>344</v>
      </c>
      <c r="R841" t="s">
        <v>16</v>
      </c>
      <c r="S841" t="s">
        <v>356</v>
      </c>
      <c r="T841" t="s">
        <v>340</v>
      </c>
      <c r="U841" t="str">
        <f>VLOOKUP(A841,Sites!$A$1:$K$119,3,0)</f>
        <v>Office-Secondary Location</v>
      </c>
      <c r="V841" t="str">
        <f>VLOOKUP(A841,Sites!$A$1:$K$119,4,0)</f>
        <v>Line A</v>
      </c>
      <c r="W841" t="str">
        <f>VLOOKUP(A841,Sites!$A$1:$K$119,5,0)</f>
        <v>AM</v>
      </c>
      <c r="X841" t="str">
        <f>VLOOKUP(A841,Sites!$A$1:$K$119,6,0)</f>
        <v>Argentina</v>
      </c>
      <c r="Y841" t="str">
        <f>VLOOKUP(A841,Sites!$A$1:$K$119,7,0)</f>
        <v>Buenos Aires</v>
      </c>
      <c r="Z841" t="str">
        <f>VLOOKUP(A841,Sites!$A$1:$K$119,8,0)</f>
        <v>Buenos Aires Address</v>
      </c>
      <c r="AA841" t="str">
        <f>VLOOKUP(A841,Sites!$A$1:$K$119,9,0)</f>
        <v>Buenos Aires</v>
      </c>
      <c r="AB841">
        <f>VLOOKUP(A841,Sites!$A$1:$K$119,10,0)</f>
        <v>-34.586238000000002</v>
      </c>
      <c r="AC841">
        <f>VLOOKUP(A841,Sites!$A$1:$K$119,11,0)</f>
        <v>-58.386705999999997</v>
      </c>
    </row>
    <row r="842" spans="1:29" x14ac:dyDescent="0.3">
      <c r="A842">
        <v>8136806</v>
      </c>
      <c r="B842" t="s">
        <v>331</v>
      </c>
      <c r="C842" t="s">
        <v>332</v>
      </c>
      <c r="D842" s="3">
        <v>42644</v>
      </c>
      <c r="E842">
        <v>22659.98</v>
      </c>
      <c r="F842">
        <v>169657</v>
      </c>
      <c r="G842" t="s">
        <v>333</v>
      </c>
      <c r="H842">
        <v>70636</v>
      </c>
      <c r="I842">
        <v>0</v>
      </c>
      <c r="J842" t="s">
        <v>334</v>
      </c>
      <c r="K842" t="s">
        <v>335</v>
      </c>
      <c r="L842" t="s">
        <v>365</v>
      </c>
      <c r="M842" t="s">
        <v>337</v>
      </c>
      <c r="N842" t="s">
        <v>349</v>
      </c>
      <c r="O842" t="s">
        <v>349</v>
      </c>
      <c r="P842" t="s">
        <v>338</v>
      </c>
      <c r="Q842" t="s">
        <v>344</v>
      </c>
      <c r="R842" t="s">
        <v>16</v>
      </c>
      <c r="S842" t="s">
        <v>356</v>
      </c>
      <c r="T842" t="s">
        <v>340</v>
      </c>
      <c r="U842" t="str">
        <f>VLOOKUP(A842,Sites!$A$1:$K$119,3,0)</f>
        <v>Office-Secondary Location</v>
      </c>
      <c r="V842" t="str">
        <f>VLOOKUP(A842,Sites!$A$1:$K$119,4,0)</f>
        <v>Line A</v>
      </c>
      <c r="W842" t="str">
        <f>VLOOKUP(A842,Sites!$A$1:$K$119,5,0)</f>
        <v>AM</v>
      </c>
      <c r="X842" t="str">
        <f>VLOOKUP(A842,Sites!$A$1:$K$119,6,0)</f>
        <v>Argentina</v>
      </c>
      <c r="Y842" t="str">
        <f>VLOOKUP(A842,Sites!$A$1:$K$119,7,0)</f>
        <v>Buenos Aires</v>
      </c>
      <c r="Z842" t="str">
        <f>VLOOKUP(A842,Sites!$A$1:$K$119,8,0)</f>
        <v>Buenos Aires Address</v>
      </c>
      <c r="AA842" t="str">
        <f>VLOOKUP(A842,Sites!$A$1:$K$119,9,0)</f>
        <v>Buenos Aires</v>
      </c>
      <c r="AB842">
        <f>VLOOKUP(A842,Sites!$A$1:$K$119,10,0)</f>
        <v>-34.586238000000002</v>
      </c>
      <c r="AC842">
        <f>VLOOKUP(A842,Sites!$A$1:$K$119,11,0)</f>
        <v>-58.386705999999997</v>
      </c>
    </row>
    <row r="843" spans="1:29" x14ac:dyDescent="0.3">
      <c r="A843">
        <v>8136806</v>
      </c>
      <c r="B843" t="s">
        <v>331</v>
      </c>
      <c r="C843" t="s">
        <v>332</v>
      </c>
      <c r="D843" s="3">
        <v>41518</v>
      </c>
      <c r="E843">
        <v>41760.160000000003</v>
      </c>
      <c r="F843">
        <v>221022</v>
      </c>
      <c r="G843" t="s">
        <v>333</v>
      </c>
      <c r="H843">
        <v>70636</v>
      </c>
      <c r="I843">
        <v>0</v>
      </c>
      <c r="J843" t="s">
        <v>334</v>
      </c>
      <c r="K843" t="s">
        <v>335</v>
      </c>
      <c r="L843" t="s">
        <v>365</v>
      </c>
      <c r="M843" t="s">
        <v>337</v>
      </c>
      <c r="N843" t="s">
        <v>349</v>
      </c>
      <c r="O843" t="s">
        <v>349</v>
      </c>
      <c r="P843" t="s">
        <v>338</v>
      </c>
      <c r="Q843" t="s">
        <v>344</v>
      </c>
      <c r="R843" t="s">
        <v>16</v>
      </c>
      <c r="S843" t="s">
        <v>356</v>
      </c>
      <c r="T843" t="s">
        <v>340</v>
      </c>
      <c r="U843" t="str">
        <f>VLOOKUP(A843,Sites!$A$1:$K$119,3,0)</f>
        <v>Office-Secondary Location</v>
      </c>
      <c r="V843" t="str">
        <f>VLOOKUP(A843,Sites!$A$1:$K$119,4,0)</f>
        <v>Line A</v>
      </c>
      <c r="W843" t="str">
        <f>VLOOKUP(A843,Sites!$A$1:$K$119,5,0)</f>
        <v>AM</v>
      </c>
      <c r="X843" t="str">
        <f>VLOOKUP(A843,Sites!$A$1:$K$119,6,0)</f>
        <v>Argentina</v>
      </c>
      <c r="Y843" t="str">
        <f>VLOOKUP(A843,Sites!$A$1:$K$119,7,0)</f>
        <v>Buenos Aires</v>
      </c>
      <c r="Z843" t="str">
        <f>VLOOKUP(A843,Sites!$A$1:$K$119,8,0)</f>
        <v>Buenos Aires Address</v>
      </c>
      <c r="AA843" t="str">
        <f>VLOOKUP(A843,Sites!$A$1:$K$119,9,0)</f>
        <v>Buenos Aires</v>
      </c>
      <c r="AB843">
        <f>VLOOKUP(A843,Sites!$A$1:$K$119,10,0)</f>
        <v>-34.586238000000002</v>
      </c>
      <c r="AC843">
        <f>VLOOKUP(A843,Sites!$A$1:$K$119,11,0)</f>
        <v>-58.386705999999997</v>
      </c>
    </row>
    <row r="844" spans="1:29" x14ac:dyDescent="0.3">
      <c r="A844">
        <v>8136806</v>
      </c>
      <c r="B844" t="s">
        <v>331</v>
      </c>
      <c r="C844" t="s">
        <v>332</v>
      </c>
      <c r="D844" s="3">
        <v>41883</v>
      </c>
      <c r="E844">
        <v>40806.17</v>
      </c>
      <c r="F844">
        <v>215331</v>
      </c>
      <c r="G844" t="s">
        <v>333</v>
      </c>
      <c r="H844">
        <v>70636</v>
      </c>
      <c r="I844">
        <v>0</v>
      </c>
      <c r="J844" t="s">
        <v>334</v>
      </c>
      <c r="K844" t="s">
        <v>335</v>
      </c>
      <c r="L844" t="s">
        <v>365</v>
      </c>
      <c r="M844" t="s">
        <v>337</v>
      </c>
      <c r="N844" t="s">
        <v>349</v>
      </c>
      <c r="O844" t="s">
        <v>349</v>
      </c>
      <c r="P844" t="s">
        <v>338</v>
      </c>
      <c r="Q844" t="s">
        <v>344</v>
      </c>
      <c r="R844" t="s">
        <v>16</v>
      </c>
      <c r="S844" t="s">
        <v>356</v>
      </c>
      <c r="T844" t="s">
        <v>340</v>
      </c>
      <c r="U844" t="str">
        <f>VLOOKUP(A844,Sites!$A$1:$K$119,3,0)</f>
        <v>Office-Secondary Location</v>
      </c>
      <c r="V844" t="str">
        <f>VLOOKUP(A844,Sites!$A$1:$K$119,4,0)</f>
        <v>Line A</v>
      </c>
      <c r="W844" t="str">
        <f>VLOOKUP(A844,Sites!$A$1:$K$119,5,0)</f>
        <v>AM</v>
      </c>
      <c r="X844" t="str">
        <f>VLOOKUP(A844,Sites!$A$1:$K$119,6,0)</f>
        <v>Argentina</v>
      </c>
      <c r="Y844" t="str">
        <f>VLOOKUP(A844,Sites!$A$1:$K$119,7,0)</f>
        <v>Buenos Aires</v>
      </c>
      <c r="Z844" t="str">
        <f>VLOOKUP(A844,Sites!$A$1:$K$119,8,0)</f>
        <v>Buenos Aires Address</v>
      </c>
      <c r="AA844" t="str">
        <f>VLOOKUP(A844,Sites!$A$1:$K$119,9,0)</f>
        <v>Buenos Aires</v>
      </c>
      <c r="AB844">
        <f>VLOOKUP(A844,Sites!$A$1:$K$119,10,0)</f>
        <v>-34.586238000000002</v>
      </c>
      <c r="AC844">
        <f>VLOOKUP(A844,Sites!$A$1:$K$119,11,0)</f>
        <v>-58.386705999999997</v>
      </c>
    </row>
    <row r="845" spans="1:29" x14ac:dyDescent="0.3">
      <c r="A845">
        <v>8136806</v>
      </c>
      <c r="B845" t="s">
        <v>331</v>
      </c>
      <c r="C845" t="s">
        <v>332</v>
      </c>
      <c r="D845" s="3">
        <v>42248</v>
      </c>
      <c r="E845">
        <v>32278.43</v>
      </c>
      <c r="F845">
        <v>210938</v>
      </c>
      <c r="G845" t="s">
        <v>333</v>
      </c>
      <c r="H845">
        <v>70636</v>
      </c>
      <c r="I845">
        <v>0</v>
      </c>
      <c r="J845" t="s">
        <v>334</v>
      </c>
      <c r="K845" t="s">
        <v>335</v>
      </c>
      <c r="L845" t="s">
        <v>365</v>
      </c>
      <c r="M845" t="s">
        <v>337</v>
      </c>
      <c r="N845" t="s">
        <v>349</v>
      </c>
      <c r="O845" t="s">
        <v>349</v>
      </c>
      <c r="P845" t="s">
        <v>338</v>
      </c>
      <c r="Q845" t="s">
        <v>344</v>
      </c>
      <c r="R845" t="s">
        <v>16</v>
      </c>
      <c r="S845" t="s">
        <v>356</v>
      </c>
      <c r="T845" t="s">
        <v>340</v>
      </c>
      <c r="U845" t="str">
        <f>VLOOKUP(A845,Sites!$A$1:$K$119,3,0)</f>
        <v>Office-Secondary Location</v>
      </c>
      <c r="V845" t="str">
        <f>VLOOKUP(A845,Sites!$A$1:$K$119,4,0)</f>
        <v>Line A</v>
      </c>
      <c r="W845" t="str">
        <f>VLOOKUP(A845,Sites!$A$1:$K$119,5,0)</f>
        <v>AM</v>
      </c>
      <c r="X845" t="str">
        <f>VLOOKUP(A845,Sites!$A$1:$K$119,6,0)</f>
        <v>Argentina</v>
      </c>
      <c r="Y845" t="str">
        <f>VLOOKUP(A845,Sites!$A$1:$K$119,7,0)</f>
        <v>Buenos Aires</v>
      </c>
      <c r="Z845" t="str">
        <f>VLOOKUP(A845,Sites!$A$1:$K$119,8,0)</f>
        <v>Buenos Aires Address</v>
      </c>
      <c r="AA845" t="str">
        <f>VLOOKUP(A845,Sites!$A$1:$K$119,9,0)</f>
        <v>Buenos Aires</v>
      </c>
      <c r="AB845">
        <f>VLOOKUP(A845,Sites!$A$1:$K$119,10,0)</f>
        <v>-34.586238000000002</v>
      </c>
      <c r="AC845">
        <f>VLOOKUP(A845,Sites!$A$1:$K$119,11,0)</f>
        <v>-58.386705999999997</v>
      </c>
    </row>
    <row r="846" spans="1:29" x14ac:dyDescent="0.3">
      <c r="A846">
        <v>8136806</v>
      </c>
      <c r="B846" t="s">
        <v>331</v>
      </c>
      <c r="C846" t="s">
        <v>332</v>
      </c>
      <c r="D846" s="3">
        <v>42614</v>
      </c>
      <c r="E846">
        <v>20460.349999999999</v>
      </c>
      <c r="F846">
        <v>179920</v>
      </c>
      <c r="G846" t="s">
        <v>333</v>
      </c>
      <c r="H846">
        <v>70636</v>
      </c>
      <c r="I846">
        <v>0</v>
      </c>
      <c r="J846" t="s">
        <v>334</v>
      </c>
      <c r="K846" t="s">
        <v>335</v>
      </c>
      <c r="L846" t="s">
        <v>365</v>
      </c>
      <c r="M846" t="s">
        <v>337</v>
      </c>
      <c r="N846" t="s">
        <v>349</v>
      </c>
      <c r="O846" t="s">
        <v>349</v>
      </c>
      <c r="P846" t="s">
        <v>338</v>
      </c>
      <c r="Q846" t="s">
        <v>344</v>
      </c>
      <c r="R846" t="s">
        <v>16</v>
      </c>
      <c r="S846" t="s">
        <v>356</v>
      </c>
      <c r="T846" t="s">
        <v>340</v>
      </c>
      <c r="U846" t="str">
        <f>VLOOKUP(A846,Sites!$A$1:$K$119,3,0)</f>
        <v>Office-Secondary Location</v>
      </c>
      <c r="V846" t="str">
        <f>VLOOKUP(A846,Sites!$A$1:$K$119,4,0)</f>
        <v>Line A</v>
      </c>
      <c r="W846" t="str">
        <f>VLOOKUP(A846,Sites!$A$1:$K$119,5,0)</f>
        <v>AM</v>
      </c>
      <c r="X846" t="str">
        <f>VLOOKUP(A846,Sites!$A$1:$K$119,6,0)</f>
        <v>Argentina</v>
      </c>
      <c r="Y846" t="str">
        <f>VLOOKUP(A846,Sites!$A$1:$K$119,7,0)</f>
        <v>Buenos Aires</v>
      </c>
      <c r="Z846" t="str">
        <f>VLOOKUP(A846,Sites!$A$1:$K$119,8,0)</f>
        <v>Buenos Aires Address</v>
      </c>
      <c r="AA846" t="str">
        <f>VLOOKUP(A846,Sites!$A$1:$K$119,9,0)</f>
        <v>Buenos Aires</v>
      </c>
      <c r="AB846">
        <f>VLOOKUP(A846,Sites!$A$1:$K$119,10,0)</f>
        <v>-34.586238000000002</v>
      </c>
      <c r="AC846">
        <f>VLOOKUP(A846,Sites!$A$1:$K$119,11,0)</f>
        <v>-58.386705999999997</v>
      </c>
    </row>
    <row r="847" spans="1:29" x14ac:dyDescent="0.3">
      <c r="A847">
        <v>8136806</v>
      </c>
      <c r="B847" t="s">
        <v>331</v>
      </c>
      <c r="C847" t="s">
        <v>353</v>
      </c>
      <c r="D847" s="3">
        <v>41365</v>
      </c>
      <c r="E847">
        <v>6505.67</v>
      </c>
      <c r="F847">
        <v>129505</v>
      </c>
      <c r="G847" t="s">
        <v>333</v>
      </c>
      <c r="H847">
        <v>70636</v>
      </c>
      <c r="I847">
        <v>0</v>
      </c>
      <c r="J847" t="s">
        <v>334</v>
      </c>
      <c r="K847" t="s">
        <v>335</v>
      </c>
      <c r="L847" t="s">
        <v>365</v>
      </c>
      <c r="M847" t="s">
        <v>337</v>
      </c>
      <c r="N847" t="s">
        <v>349</v>
      </c>
      <c r="O847" t="s">
        <v>349</v>
      </c>
      <c r="P847" t="s">
        <v>338</v>
      </c>
      <c r="Q847" t="s">
        <v>344</v>
      </c>
      <c r="R847" t="s">
        <v>16</v>
      </c>
      <c r="S847" t="s">
        <v>356</v>
      </c>
      <c r="T847" t="s">
        <v>340</v>
      </c>
      <c r="U847" t="str">
        <f>VLOOKUP(A847,Sites!$A$1:$K$119,3,0)</f>
        <v>Office-Secondary Location</v>
      </c>
      <c r="V847" t="str">
        <f>VLOOKUP(A847,Sites!$A$1:$K$119,4,0)</f>
        <v>Line A</v>
      </c>
      <c r="W847" t="str">
        <f>VLOOKUP(A847,Sites!$A$1:$K$119,5,0)</f>
        <v>AM</v>
      </c>
      <c r="X847" t="str">
        <f>VLOOKUP(A847,Sites!$A$1:$K$119,6,0)</f>
        <v>Argentina</v>
      </c>
      <c r="Y847" t="str">
        <f>VLOOKUP(A847,Sites!$A$1:$K$119,7,0)</f>
        <v>Buenos Aires</v>
      </c>
      <c r="Z847" t="str">
        <f>VLOOKUP(A847,Sites!$A$1:$K$119,8,0)</f>
        <v>Buenos Aires Address</v>
      </c>
      <c r="AA847" t="str">
        <f>VLOOKUP(A847,Sites!$A$1:$K$119,9,0)</f>
        <v>Buenos Aires</v>
      </c>
      <c r="AB847">
        <f>VLOOKUP(A847,Sites!$A$1:$K$119,10,0)</f>
        <v>-34.586238000000002</v>
      </c>
      <c r="AC847">
        <f>VLOOKUP(A847,Sites!$A$1:$K$119,11,0)</f>
        <v>-58.386705999999997</v>
      </c>
    </row>
    <row r="848" spans="1:29" x14ac:dyDescent="0.3">
      <c r="A848">
        <v>8136806</v>
      </c>
      <c r="B848" t="s">
        <v>331</v>
      </c>
      <c r="C848" t="s">
        <v>353</v>
      </c>
      <c r="D848" s="3">
        <v>41730</v>
      </c>
      <c r="E848">
        <v>8157.35</v>
      </c>
      <c r="F848">
        <v>149028</v>
      </c>
      <c r="G848" t="s">
        <v>333</v>
      </c>
      <c r="H848">
        <v>70636</v>
      </c>
      <c r="I848">
        <v>0</v>
      </c>
      <c r="J848" t="s">
        <v>334</v>
      </c>
      <c r="K848" t="s">
        <v>335</v>
      </c>
      <c r="L848" t="s">
        <v>365</v>
      </c>
      <c r="M848" t="s">
        <v>337</v>
      </c>
      <c r="N848" t="s">
        <v>349</v>
      </c>
      <c r="O848" t="s">
        <v>349</v>
      </c>
      <c r="P848" t="s">
        <v>338</v>
      </c>
      <c r="Q848" t="s">
        <v>344</v>
      </c>
      <c r="R848" t="s">
        <v>16</v>
      </c>
      <c r="S848" t="s">
        <v>356</v>
      </c>
      <c r="T848" t="s">
        <v>340</v>
      </c>
      <c r="U848" t="str">
        <f>VLOOKUP(A848,Sites!$A$1:$K$119,3,0)</f>
        <v>Office-Secondary Location</v>
      </c>
      <c r="V848" t="str">
        <f>VLOOKUP(A848,Sites!$A$1:$K$119,4,0)</f>
        <v>Line A</v>
      </c>
      <c r="W848" t="str">
        <f>VLOOKUP(A848,Sites!$A$1:$K$119,5,0)</f>
        <v>AM</v>
      </c>
      <c r="X848" t="str">
        <f>VLOOKUP(A848,Sites!$A$1:$K$119,6,0)</f>
        <v>Argentina</v>
      </c>
      <c r="Y848" t="str">
        <f>VLOOKUP(A848,Sites!$A$1:$K$119,7,0)</f>
        <v>Buenos Aires</v>
      </c>
      <c r="Z848" t="str">
        <f>VLOOKUP(A848,Sites!$A$1:$K$119,8,0)</f>
        <v>Buenos Aires Address</v>
      </c>
      <c r="AA848" t="str">
        <f>VLOOKUP(A848,Sites!$A$1:$K$119,9,0)</f>
        <v>Buenos Aires</v>
      </c>
      <c r="AB848">
        <f>VLOOKUP(A848,Sites!$A$1:$K$119,10,0)</f>
        <v>-34.586238000000002</v>
      </c>
      <c r="AC848">
        <f>VLOOKUP(A848,Sites!$A$1:$K$119,11,0)</f>
        <v>-58.386705999999997</v>
      </c>
    </row>
    <row r="849" spans="1:29" x14ac:dyDescent="0.3">
      <c r="A849">
        <v>8136806</v>
      </c>
      <c r="B849" t="s">
        <v>331</v>
      </c>
      <c r="C849" t="s">
        <v>353</v>
      </c>
      <c r="D849" s="3">
        <v>42095</v>
      </c>
      <c r="E849">
        <v>6390.04</v>
      </c>
      <c r="F849">
        <v>165266</v>
      </c>
      <c r="G849" t="s">
        <v>333</v>
      </c>
      <c r="H849">
        <v>70636</v>
      </c>
      <c r="I849">
        <v>0</v>
      </c>
      <c r="J849" t="s">
        <v>334</v>
      </c>
      <c r="K849" t="s">
        <v>335</v>
      </c>
      <c r="L849" t="s">
        <v>365</v>
      </c>
      <c r="M849" t="s">
        <v>337</v>
      </c>
      <c r="N849" t="s">
        <v>349</v>
      </c>
      <c r="O849" t="s">
        <v>349</v>
      </c>
      <c r="P849" t="s">
        <v>338</v>
      </c>
      <c r="Q849" t="s">
        <v>344</v>
      </c>
      <c r="R849" t="s">
        <v>16</v>
      </c>
      <c r="S849" t="s">
        <v>356</v>
      </c>
      <c r="T849" t="s">
        <v>340</v>
      </c>
      <c r="U849" t="str">
        <f>VLOOKUP(A849,Sites!$A$1:$K$119,3,0)</f>
        <v>Office-Secondary Location</v>
      </c>
      <c r="V849" t="str">
        <f>VLOOKUP(A849,Sites!$A$1:$K$119,4,0)</f>
        <v>Line A</v>
      </c>
      <c r="W849" t="str">
        <f>VLOOKUP(A849,Sites!$A$1:$K$119,5,0)</f>
        <v>AM</v>
      </c>
      <c r="X849" t="str">
        <f>VLOOKUP(A849,Sites!$A$1:$K$119,6,0)</f>
        <v>Argentina</v>
      </c>
      <c r="Y849" t="str">
        <f>VLOOKUP(A849,Sites!$A$1:$K$119,7,0)</f>
        <v>Buenos Aires</v>
      </c>
      <c r="Z849" t="str">
        <f>VLOOKUP(A849,Sites!$A$1:$K$119,8,0)</f>
        <v>Buenos Aires Address</v>
      </c>
      <c r="AA849" t="str">
        <f>VLOOKUP(A849,Sites!$A$1:$K$119,9,0)</f>
        <v>Buenos Aires</v>
      </c>
      <c r="AB849">
        <f>VLOOKUP(A849,Sites!$A$1:$K$119,10,0)</f>
        <v>-34.586238000000002</v>
      </c>
      <c r="AC849">
        <f>VLOOKUP(A849,Sites!$A$1:$K$119,11,0)</f>
        <v>-58.386705999999997</v>
      </c>
    </row>
    <row r="850" spans="1:29" x14ac:dyDescent="0.3">
      <c r="A850">
        <v>8136806</v>
      </c>
      <c r="B850" t="s">
        <v>331</v>
      </c>
      <c r="C850" t="s">
        <v>353</v>
      </c>
      <c r="D850" s="3">
        <v>42461</v>
      </c>
      <c r="E850">
        <v>3406.08</v>
      </c>
      <c r="F850">
        <v>135348</v>
      </c>
      <c r="G850" t="s">
        <v>333</v>
      </c>
      <c r="H850">
        <v>70636</v>
      </c>
      <c r="I850">
        <v>0</v>
      </c>
      <c r="J850" t="s">
        <v>334</v>
      </c>
      <c r="K850" t="s">
        <v>335</v>
      </c>
      <c r="L850" t="s">
        <v>365</v>
      </c>
      <c r="M850" t="s">
        <v>337</v>
      </c>
      <c r="N850" t="s">
        <v>349</v>
      </c>
      <c r="O850" t="s">
        <v>349</v>
      </c>
      <c r="P850" t="s">
        <v>338</v>
      </c>
      <c r="Q850" t="s">
        <v>344</v>
      </c>
      <c r="R850" t="s">
        <v>16</v>
      </c>
      <c r="S850" t="s">
        <v>356</v>
      </c>
      <c r="T850" t="s">
        <v>340</v>
      </c>
      <c r="U850" t="str">
        <f>VLOOKUP(A850,Sites!$A$1:$K$119,3,0)</f>
        <v>Office-Secondary Location</v>
      </c>
      <c r="V850" t="str">
        <f>VLOOKUP(A850,Sites!$A$1:$K$119,4,0)</f>
        <v>Line A</v>
      </c>
      <c r="W850" t="str">
        <f>VLOOKUP(A850,Sites!$A$1:$K$119,5,0)</f>
        <v>AM</v>
      </c>
      <c r="X850" t="str">
        <f>VLOOKUP(A850,Sites!$A$1:$K$119,6,0)</f>
        <v>Argentina</v>
      </c>
      <c r="Y850" t="str">
        <f>VLOOKUP(A850,Sites!$A$1:$K$119,7,0)</f>
        <v>Buenos Aires</v>
      </c>
      <c r="Z850" t="str">
        <f>VLOOKUP(A850,Sites!$A$1:$K$119,8,0)</f>
        <v>Buenos Aires Address</v>
      </c>
      <c r="AA850" t="str">
        <f>VLOOKUP(A850,Sites!$A$1:$K$119,9,0)</f>
        <v>Buenos Aires</v>
      </c>
      <c r="AB850">
        <f>VLOOKUP(A850,Sites!$A$1:$K$119,10,0)</f>
        <v>-34.586238000000002</v>
      </c>
      <c r="AC850">
        <f>VLOOKUP(A850,Sites!$A$1:$K$119,11,0)</f>
        <v>-58.386705999999997</v>
      </c>
    </row>
    <row r="851" spans="1:29" x14ac:dyDescent="0.3">
      <c r="A851">
        <v>8136806</v>
      </c>
      <c r="B851" t="s">
        <v>331</v>
      </c>
      <c r="C851" t="s">
        <v>353</v>
      </c>
      <c r="D851" s="3">
        <v>41487</v>
      </c>
      <c r="E851">
        <v>2831.06</v>
      </c>
      <c r="F851">
        <v>56177</v>
      </c>
      <c r="G851" t="s">
        <v>333</v>
      </c>
      <c r="H851">
        <v>70636</v>
      </c>
      <c r="I851">
        <v>0</v>
      </c>
      <c r="J851" t="s">
        <v>334</v>
      </c>
      <c r="K851" t="s">
        <v>335</v>
      </c>
      <c r="L851" t="s">
        <v>365</v>
      </c>
      <c r="M851" t="s">
        <v>337</v>
      </c>
      <c r="N851" t="s">
        <v>349</v>
      </c>
      <c r="O851" t="s">
        <v>349</v>
      </c>
      <c r="P851" t="s">
        <v>338</v>
      </c>
      <c r="Q851" t="s">
        <v>344</v>
      </c>
      <c r="R851" t="s">
        <v>16</v>
      </c>
      <c r="S851" t="s">
        <v>356</v>
      </c>
      <c r="T851" t="s">
        <v>340</v>
      </c>
      <c r="U851" t="str">
        <f>VLOOKUP(A851,Sites!$A$1:$K$119,3,0)</f>
        <v>Office-Secondary Location</v>
      </c>
      <c r="V851" t="str">
        <f>VLOOKUP(A851,Sites!$A$1:$K$119,4,0)</f>
        <v>Line A</v>
      </c>
      <c r="W851" t="str">
        <f>VLOOKUP(A851,Sites!$A$1:$K$119,5,0)</f>
        <v>AM</v>
      </c>
      <c r="X851" t="str">
        <f>VLOOKUP(A851,Sites!$A$1:$K$119,6,0)</f>
        <v>Argentina</v>
      </c>
      <c r="Y851" t="str">
        <f>VLOOKUP(A851,Sites!$A$1:$K$119,7,0)</f>
        <v>Buenos Aires</v>
      </c>
      <c r="Z851" t="str">
        <f>VLOOKUP(A851,Sites!$A$1:$K$119,8,0)</f>
        <v>Buenos Aires Address</v>
      </c>
      <c r="AA851" t="str">
        <f>VLOOKUP(A851,Sites!$A$1:$K$119,9,0)</f>
        <v>Buenos Aires</v>
      </c>
      <c r="AB851">
        <f>VLOOKUP(A851,Sites!$A$1:$K$119,10,0)</f>
        <v>-34.586238000000002</v>
      </c>
      <c r="AC851">
        <f>VLOOKUP(A851,Sites!$A$1:$K$119,11,0)</f>
        <v>-58.386705999999997</v>
      </c>
    </row>
    <row r="852" spans="1:29" x14ac:dyDescent="0.3">
      <c r="A852">
        <v>8136806</v>
      </c>
      <c r="B852" t="s">
        <v>331</v>
      </c>
      <c r="C852" t="s">
        <v>353</v>
      </c>
      <c r="D852" s="3">
        <v>42217</v>
      </c>
      <c r="E852">
        <v>10943.85</v>
      </c>
      <c r="F852">
        <v>289381</v>
      </c>
      <c r="G852" t="s">
        <v>333</v>
      </c>
      <c r="H852">
        <v>70636</v>
      </c>
      <c r="I852">
        <v>0</v>
      </c>
      <c r="J852" t="s">
        <v>334</v>
      </c>
      <c r="K852" t="s">
        <v>335</v>
      </c>
      <c r="L852" t="s">
        <v>365</v>
      </c>
      <c r="M852" t="s">
        <v>337</v>
      </c>
      <c r="N852" t="s">
        <v>349</v>
      </c>
      <c r="O852" t="s">
        <v>349</v>
      </c>
      <c r="P852" t="s">
        <v>338</v>
      </c>
      <c r="Q852" t="s">
        <v>344</v>
      </c>
      <c r="R852" t="s">
        <v>16</v>
      </c>
      <c r="S852" t="s">
        <v>356</v>
      </c>
      <c r="T852" t="s">
        <v>340</v>
      </c>
      <c r="U852" t="str">
        <f>VLOOKUP(A852,Sites!$A$1:$K$119,3,0)</f>
        <v>Office-Secondary Location</v>
      </c>
      <c r="V852" t="str">
        <f>VLOOKUP(A852,Sites!$A$1:$K$119,4,0)</f>
        <v>Line A</v>
      </c>
      <c r="W852" t="str">
        <f>VLOOKUP(A852,Sites!$A$1:$K$119,5,0)</f>
        <v>AM</v>
      </c>
      <c r="X852" t="str">
        <f>VLOOKUP(A852,Sites!$A$1:$K$119,6,0)</f>
        <v>Argentina</v>
      </c>
      <c r="Y852" t="str">
        <f>VLOOKUP(A852,Sites!$A$1:$K$119,7,0)</f>
        <v>Buenos Aires</v>
      </c>
      <c r="Z852" t="str">
        <f>VLOOKUP(A852,Sites!$A$1:$K$119,8,0)</f>
        <v>Buenos Aires Address</v>
      </c>
      <c r="AA852" t="str">
        <f>VLOOKUP(A852,Sites!$A$1:$K$119,9,0)</f>
        <v>Buenos Aires</v>
      </c>
      <c r="AB852">
        <f>VLOOKUP(A852,Sites!$A$1:$K$119,10,0)</f>
        <v>-34.586238000000002</v>
      </c>
      <c r="AC852">
        <f>VLOOKUP(A852,Sites!$A$1:$K$119,11,0)</f>
        <v>-58.386705999999997</v>
      </c>
    </row>
    <row r="853" spans="1:29" x14ac:dyDescent="0.3">
      <c r="A853">
        <v>8136806</v>
      </c>
      <c r="B853" t="s">
        <v>331</v>
      </c>
      <c r="C853" t="s">
        <v>353</v>
      </c>
      <c r="D853" s="3">
        <v>42583</v>
      </c>
      <c r="E853">
        <v>2490.75</v>
      </c>
      <c r="F853">
        <v>96891</v>
      </c>
      <c r="G853" t="s">
        <v>333</v>
      </c>
      <c r="H853">
        <v>70636</v>
      </c>
      <c r="I853">
        <v>0</v>
      </c>
      <c r="J853" t="s">
        <v>334</v>
      </c>
      <c r="K853" t="s">
        <v>335</v>
      </c>
      <c r="L853" t="s">
        <v>365</v>
      </c>
      <c r="M853" t="s">
        <v>337</v>
      </c>
      <c r="N853" t="s">
        <v>349</v>
      </c>
      <c r="O853" t="s">
        <v>349</v>
      </c>
      <c r="P853" t="s">
        <v>338</v>
      </c>
      <c r="Q853" t="s">
        <v>344</v>
      </c>
      <c r="R853" t="s">
        <v>16</v>
      </c>
      <c r="S853" t="s">
        <v>356</v>
      </c>
      <c r="T853" t="s">
        <v>340</v>
      </c>
      <c r="U853" t="str">
        <f>VLOOKUP(A853,Sites!$A$1:$K$119,3,0)</f>
        <v>Office-Secondary Location</v>
      </c>
      <c r="V853" t="str">
        <f>VLOOKUP(A853,Sites!$A$1:$K$119,4,0)</f>
        <v>Line A</v>
      </c>
      <c r="W853" t="str">
        <f>VLOOKUP(A853,Sites!$A$1:$K$119,5,0)</f>
        <v>AM</v>
      </c>
      <c r="X853" t="str">
        <f>VLOOKUP(A853,Sites!$A$1:$K$119,6,0)</f>
        <v>Argentina</v>
      </c>
      <c r="Y853" t="str">
        <f>VLOOKUP(A853,Sites!$A$1:$K$119,7,0)</f>
        <v>Buenos Aires</v>
      </c>
      <c r="Z853" t="str">
        <f>VLOOKUP(A853,Sites!$A$1:$K$119,8,0)</f>
        <v>Buenos Aires Address</v>
      </c>
      <c r="AA853" t="str">
        <f>VLOOKUP(A853,Sites!$A$1:$K$119,9,0)</f>
        <v>Buenos Aires</v>
      </c>
      <c r="AB853">
        <f>VLOOKUP(A853,Sites!$A$1:$K$119,10,0)</f>
        <v>-34.586238000000002</v>
      </c>
      <c r="AC853">
        <f>VLOOKUP(A853,Sites!$A$1:$K$119,11,0)</f>
        <v>-58.386705999999997</v>
      </c>
    </row>
    <row r="854" spans="1:29" x14ac:dyDescent="0.3">
      <c r="A854">
        <v>8136806</v>
      </c>
      <c r="B854" t="s">
        <v>331</v>
      </c>
      <c r="C854" t="s">
        <v>353</v>
      </c>
      <c r="D854" s="3">
        <v>41609</v>
      </c>
      <c r="E854">
        <v>12362.66</v>
      </c>
      <c r="F854">
        <v>210389</v>
      </c>
      <c r="G854" t="s">
        <v>333</v>
      </c>
      <c r="H854">
        <v>70636</v>
      </c>
      <c r="I854">
        <v>0</v>
      </c>
      <c r="J854" t="s">
        <v>334</v>
      </c>
      <c r="K854" t="s">
        <v>335</v>
      </c>
      <c r="L854" t="s">
        <v>365</v>
      </c>
      <c r="M854" t="s">
        <v>337</v>
      </c>
      <c r="N854" t="s">
        <v>349</v>
      </c>
      <c r="O854" t="s">
        <v>349</v>
      </c>
      <c r="P854" t="s">
        <v>338</v>
      </c>
      <c r="Q854" t="s">
        <v>344</v>
      </c>
      <c r="R854" t="s">
        <v>16</v>
      </c>
      <c r="S854" t="s">
        <v>356</v>
      </c>
      <c r="T854" t="s">
        <v>340</v>
      </c>
      <c r="U854" t="str">
        <f>VLOOKUP(A854,Sites!$A$1:$K$119,3,0)</f>
        <v>Office-Secondary Location</v>
      </c>
      <c r="V854" t="str">
        <f>VLOOKUP(A854,Sites!$A$1:$K$119,4,0)</f>
        <v>Line A</v>
      </c>
      <c r="W854" t="str">
        <f>VLOOKUP(A854,Sites!$A$1:$K$119,5,0)</f>
        <v>AM</v>
      </c>
      <c r="X854" t="str">
        <f>VLOOKUP(A854,Sites!$A$1:$K$119,6,0)</f>
        <v>Argentina</v>
      </c>
      <c r="Y854" t="str">
        <f>VLOOKUP(A854,Sites!$A$1:$K$119,7,0)</f>
        <v>Buenos Aires</v>
      </c>
      <c r="Z854" t="str">
        <f>VLOOKUP(A854,Sites!$A$1:$K$119,8,0)</f>
        <v>Buenos Aires Address</v>
      </c>
      <c r="AA854" t="str">
        <f>VLOOKUP(A854,Sites!$A$1:$K$119,9,0)</f>
        <v>Buenos Aires</v>
      </c>
      <c r="AB854">
        <f>VLOOKUP(A854,Sites!$A$1:$K$119,10,0)</f>
        <v>-34.586238000000002</v>
      </c>
      <c r="AC854">
        <f>VLOOKUP(A854,Sites!$A$1:$K$119,11,0)</f>
        <v>-58.386705999999997</v>
      </c>
    </row>
    <row r="855" spans="1:29" x14ac:dyDescent="0.3">
      <c r="A855">
        <v>8136806</v>
      </c>
      <c r="B855" t="s">
        <v>331</v>
      </c>
      <c r="C855" t="s">
        <v>353</v>
      </c>
      <c r="D855" s="3">
        <v>41974</v>
      </c>
      <c r="E855">
        <v>11507.86</v>
      </c>
      <c r="F855">
        <v>214148</v>
      </c>
      <c r="G855" t="s">
        <v>333</v>
      </c>
      <c r="H855">
        <v>70636</v>
      </c>
      <c r="I855">
        <v>0</v>
      </c>
      <c r="J855" t="s">
        <v>334</v>
      </c>
      <c r="K855" t="s">
        <v>335</v>
      </c>
      <c r="L855" t="s">
        <v>365</v>
      </c>
      <c r="M855" t="s">
        <v>337</v>
      </c>
      <c r="N855" t="s">
        <v>349</v>
      </c>
      <c r="O855" t="s">
        <v>349</v>
      </c>
      <c r="P855" t="s">
        <v>338</v>
      </c>
      <c r="Q855" t="s">
        <v>344</v>
      </c>
      <c r="R855" t="s">
        <v>16</v>
      </c>
      <c r="S855" t="s">
        <v>356</v>
      </c>
      <c r="T855" t="s">
        <v>340</v>
      </c>
      <c r="U855" t="str">
        <f>VLOOKUP(A855,Sites!$A$1:$K$119,3,0)</f>
        <v>Office-Secondary Location</v>
      </c>
      <c r="V855" t="str">
        <f>VLOOKUP(A855,Sites!$A$1:$K$119,4,0)</f>
        <v>Line A</v>
      </c>
      <c r="W855" t="str">
        <f>VLOOKUP(A855,Sites!$A$1:$K$119,5,0)</f>
        <v>AM</v>
      </c>
      <c r="X855" t="str">
        <f>VLOOKUP(A855,Sites!$A$1:$K$119,6,0)</f>
        <v>Argentina</v>
      </c>
      <c r="Y855" t="str">
        <f>VLOOKUP(A855,Sites!$A$1:$K$119,7,0)</f>
        <v>Buenos Aires</v>
      </c>
      <c r="Z855" t="str">
        <f>VLOOKUP(A855,Sites!$A$1:$K$119,8,0)</f>
        <v>Buenos Aires Address</v>
      </c>
      <c r="AA855" t="str">
        <f>VLOOKUP(A855,Sites!$A$1:$K$119,9,0)</f>
        <v>Buenos Aires</v>
      </c>
      <c r="AB855">
        <f>VLOOKUP(A855,Sites!$A$1:$K$119,10,0)</f>
        <v>-34.586238000000002</v>
      </c>
      <c r="AC855">
        <f>VLOOKUP(A855,Sites!$A$1:$K$119,11,0)</f>
        <v>-58.386705999999997</v>
      </c>
    </row>
    <row r="856" spans="1:29" x14ac:dyDescent="0.3">
      <c r="A856">
        <v>8136806</v>
      </c>
      <c r="B856" t="s">
        <v>331</v>
      </c>
      <c r="C856" t="s">
        <v>353</v>
      </c>
      <c r="D856" s="3">
        <v>42339</v>
      </c>
      <c r="E856">
        <v>4917.8900000000003</v>
      </c>
      <c r="F856">
        <v>135819</v>
      </c>
      <c r="G856" t="s">
        <v>333</v>
      </c>
      <c r="H856">
        <v>70636</v>
      </c>
      <c r="I856">
        <v>0</v>
      </c>
      <c r="J856" t="s">
        <v>334</v>
      </c>
      <c r="K856" t="s">
        <v>335</v>
      </c>
      <c r="L856" t="s">
        <v>365</v>
      </c>
      <c r="M856" t="s">
        <v>337</v>
      </c>
      <c r="N856" t="s">
        <v>349</v>
      </c>
      <c r="O856" t="s">
        <v>349</v>
      </c>
      <c r="P856" t="s">
        <v>338</v>
      </c>
      <c r="Q856" t="s">
        <v>344</v>
      </c>
      <c r="R856" t="s">
        <v>16</v>
      </c>
      <c r="S856" t="s">
        <v>356</v>
      </c>
      <c r="T856" t="s">
        <v>340</v>
      </c>
      <c r="U856" t="str">
        <f>VLOOKUP(A856,Sites!$A$1:$K$119,3,0)</f>
        <v>Office-Secondary Location</v>
      </c>
      <c r="V856" t="str">
        <f>VLOOKUP(A856,Sites!$A$1:$K$119,4,0)</f>
        <v>Line A</v>
      </c>
      <c r="W856" t="str">
        <f>VLOOKUP(A856,Sites!$A$1:$K$119,5,0)</f>
        <v>AM</v>
      </c>
      <c r="X856" t="str">
        <f>VLOOKUP(A856,Sites!$A$1:$K$119,6,0)</f>
        <v>Argentina</v>
      </c>
      <c r="Y856" t="str">
        <f>VLOOKUP(A856,Sites!$A$1:$K$119,7,0)</f>
        <v>Buenos Aires</v>
      </c>
      <c r="Z856" t="str">
        <f>VLOOKUP(A856,Sites!$A$1:$K$119,8,0)</f>
        <v>Buenos Aires Address</v>
      </c>
      <c r="AA856" t="str">
        <f>VLOOKUP(A856,Sites!$A$1:$K$119,9,0)</f>
        <v>Buenos Aires</v>
      </c>
      <c r="AB856">
        <f>VLOOKUP(A856,Sites!$A$1:$K$119,10,0)</f>
        <v>-34.586238000000002</v>
      </c>
      <c r="AC856">
        <f>VLOOKUP(A856,Sites!$A$1:$K$119,11,0)</f>
        <v>-58.386705999999997</v>
      </c>
    </row>
    <row r="857" spans="1:29" x14ac:dyDescent="0.3">
      <c r="A857">
        <v>8136806</v>
      </c>
      <c r="B857" t="s">
        <v>331</v>
      </c>
      <c r="C857" t="s">
        <v>353</v>
      </c>
      <c r="D857" s="3">
        <v>42705</v>
      </c>
      <c r="E857">
        <v>4432.04</v>
      </c>
      <c r="F857">
        <v>141148</v>
      </c>
      <c r="G857" t="s">
        <v>333</v>
      </c>
      <c r="H857">
        <v>70636</v>
      </c>
      <c r="I857">
        <v>0</v>
      </c>
      <c r="J857" t="s">
        <v>334</v>
      </c>
      <c r="K857" t="s">
        <v>335</v>
      </c>
      <c r="L857" t="s">
        <v>365</v>
      </c>
      <c r="M857" t="s">
        <v>337</v>
      </c>
      <c r="N857" t="s">
        <v>349</v>
      </c>
      <c r="O857" t="s">
        <v>349</v>
      </c>
      <c r="P857" t="s">
        <v>338</v>
      </c>
      <c r="Q857" t="s">
        <v>344</v>
      </c>
      <c r="R857" t="s">
        <v>16</v>
      </c>
      <c r="S857" t="s">
        <v>356</v>
      </c>
      <c r="T857" t="s">
        <v>340</v>
      </c>
      <c r="U857" t="str">
        <f>VLOOKUP(A857,Sites!$A$1:$K$119,3,0)</f>
        <v>Office-Secondary Location</v>
      </c>
      <c r="V857" t="str">
        <f>VLOOKUP(A857,Sites!$A$1:$K$119,4,0)</f>
        <v>Line A</v>
      </c>
      <c r="W857" t="str">
        <f>VLOOKUP(A857,Sites!$A$1:$K$119,5,0)</f>
        <v>AM</v>
      </c>
      <c r="X857" t="str">
        <f>VLOOKUP(A857,Sites!$A$1:$K$119,6,0)</f>
        <v>Argentina</v>
      </c>
      <c r="Y857" t="str">
        <f>VLOOKUP(A857,Sites!$A$1:$K$119,7,0)</f>
        <v>Buenos Aires</v>
      </c>
      <c r="Z857" t="str">
        <f>VLOOKUP(A857,Sites!$A$1:$K$119,8,0)</f>
        <v>Buenos Aires Address</v>
      </c>
      <c r="AA857" t="str">
        <f>VLOOKUP(A857,Sites!$A$1:$K$119,9,0)</f>
        <v>Buenos Aires</v>
      </c>
      <c r="AB857">
        <f>VLOOKUP(A857,Sites!$A$1:$K$119,10,0)</f>
        <v>-34.586238000000002</v>
      </c>
      <c r="AC857">
        <f>VLOOKUP(A857,Sites!$A$1:$K$119,11,0)</f>
        <v>-58.386705999999997</v>
      </c>
    </row>
    <row r="858" spans="1:29" x14ac:dyDescent="0.3">
      <c r="A858">
        <v>8136806</v>
      </c>
      <c r="B858" t="s">
        <v>331</v>
      </c>
      <c r="C858" t="s">
        <v>353</v>
      </c>
      <c r="D858" s="3">
        <v>41306</v>
      </c>
      <c r="E858">
        <v>9883.82</v>
      </c>
      <c r="F858">
        <v>185702</v>
      </c>
      <c r="G858" t="s">
        <v>333</v>
      </c>
      <c r="H858">
        <v>70636</v>
      </c>
      <c r="I858">
        <v>0</v>
      </c>
      <c r="J858" t="s">
        <v>334</v>
      </c>
      <c r="K858" t="s">
        <v>335</v>
      </c>
      <c r="L858" t="s">
        <v>365</v>
      </c>
      <c r="M858" t="s">
        <v>337</v>
      </c>
      <c r="N858" t="s">
        <v>349</v>
      </c>
      <c r="O858" t="s">
        <v>349</v>
      </c>
      <c r="P858" t="s">
        <v>338</v>
      </c>
      <c r="Q858" t="s">
        <v>344</v>
      </c>
      <c r="R858" t="s">
        <v>16</v>
      </c>
      <c r="S858" t="s">
        <v>356</v>
      </c>
      <c r="T858" t="s">
        <v>340</v>
      </c>
      <c r="U858" t="str">
        <f>VLOOKUP(A858,Sites!$A$1:$K$119,3,0)</f>
        <v>Office-Secondary Location</v>
      </c>
      <c r="V858" t="str">
        <f>VLOOKUP(A858,Sites!$A$1:$K$119,4,0)</f>
        <v>Line A</v>
      </c>
      <c r="W858" t="str">
        <f>VLOOKUP(A858,Sites!$A$1:$K$119,5,0)</f>
        <v>AM</v>
      </c>
      <c r="X858" t="str">
        <f>VLOOKUP(A858,Sites!$A$1:$K$119,6,0)</f>
        <v>Argentina</v>
      </c>
      <c r="Y858" t="str">
        <f>VLOOKUP(A858,Sites!$A$1:$K$119,7,0)</f>
        <v>Buenos Aires</v>
      </c>
      <c r="Z858" t="str">
        <f>VLOOKUP(A858,Sites!$A$1:$K$119,8,0)</f>
        <v>Buenos Aires Address</v>
      </c>
      <c r="AA858" t="str">
        <f>VLOOKUP(A858,Sites!$A$1:$K$119,9,0)</f>
        <v>Buenos Aires</v>
      </c>
      <c r="AB858">
        <f>VLOOKUP(A858,Sites!$A$1:$K$119,10,0)</f>
        <v>-34.586238000000002</v>
      </c>
      <c r="AC858">
        <f>VLOOKUP(A858,Sites!$A$1:$K$119,11,0)</f>
        <v>-58.386705999999997</v>
      </c>
    </row>
    <row r="859" spans="1:29" x14ac:dyDescent="0.3">
      <c r="A859">
        <v>8136806</v>
      </c>
      <c r="B859" t="s">
        <v>331</v>
      </c>
      <c r="C859" t="s">
        <v>353</v>
      </c>
      <c r="D859" s="3">
        <v>41671</v>
      </c>
      <c r="E859">
        <v>11476.35</v>
      </c>
      <c r="F859">
        <v>198893</v>
      </c>
      <c r="G859" t="s">
        <v>333</v>
      </c>
      <c r="H859">
        <v>70636</v>
      </c>
      <c r="I859">
        <v>0</v>
      </c>
      <c r="J859" t="s">
        <v>334</v>
      </c>
      <c r="K859" t="s">
        <v>335</v>
      </c>
      <c r="L859" t="s">
        <v>365</v>
      </c>
      <c r="M859" t="s">
        <v>337</v>
      </c>
      <c r="N859" t="s">
        <v>349</v>
      </c>
      <c r="O859" t="s">
        <v>349</v>
      </c>
      <c r="P859" t="s">
        <v>338</v>
      </c>
      <c r="Q859" t="s">
        <v>344</v>
      </c>
      <c r="R859" t="s">
        <v>16</v>
      </c>
      <c r="S859" t="s">
        <v>356</v>
      </c>
      <c r="T859" t="s">
        <v>340</v>
      </c>
      <c r="U859" t="str">
        <f>VLOOKUP(A859,Sites!$A$1:$K$119,3,0)</f>
        <v>Office-Secondary Location</v>
      </c>
      <c r="V859" t="str">
        <f>VLOOKUP(A859,Sites!$A$1:$K$119,4,0)</f>
        <v>Line A</v>
      </c>
      <c r="W859" t="str">
        <f>VLOOKUP(A859,Sites!$A$1:$K$119,5,0)</f>
        <v>AM</v>
      </c>
      <c r="X859" t="str">
        <f>VLOOKUP(A859,Sites!$A$1:$K$119,6,0)</f>
        <v>Argentina</v>
      </c>
      <c r="Y859" t="str">
        <f>VLOOKUP(A859,Sites!$A$1:$K$119,7,0)</f>
        <v>Buenos Aires</v>
      </c>
      <c r="Z859" t="str">
        <f>VLOOKUP(A859,Sites!$A$1:$K$119,8,0)</f>
        <v>Buenos Aires Address</v>
      </c>
      <c r="AA859" t="str">
        <f>VLOOKUP(A859,Sites!$A$1:$K$119,9,0)</f>
        <v>Buenos Aires</v>
      </c>
      <c r="AB859">
        <f>VLOOKUP(A859,Sites!$A$1:$K$119,10,0)</f>
        <v>-34.586238000000002</v>
      </c>
      <c r="AC859">
        <f>VLOOKUP(A859,Sites!$A$1:$K$119,11,0)</f>
        <v>-58.386705999999997</v>
      </c>
    </row>
    <row r="860" spans="1:29" x14ac:dyDescent="0.3">
      <c r="A860">
        <v>8136806</v>
      </c>
      <c r="B860" t="s">
        <v>331</v>
      </c>
      <c r="C860" t="s">
        <v>353</v>
      </c>
      <c r="D860" s="3">
        <v>42036</v>
      </c>
      <c r="E860">
        <v>7778.52</v>
      </c>
      <c r="F860">
        <v>206238</v>
      </c>
      <c r="G860" t="s">
        <v>333</v>
      </c>
      <c r="H860">
        <v>70636</v>
      </c>
      <c r="I860">
        <v>0</v>
      </c>
      <c r="J860" t="s">
        <v>334</v>
      </c>
      <c r="K860" t="s">
        <v>335</v>
      </c>
      <c r="L860" t="s">
        <v>365</v>
      </c>
      <c r="M860" t="s">
        <v>337</v>
      </c>
      <c r="N860" t="s">
        <v>349</v>
      </c>
      <c r="O860" t="s">
        <v>349</v>
      </c>
      <c r="P860" t="s">
        <v>338</v>
      </c>
      <c r="Q860" t="s">
        <v>344</v>
      </c>
      <c r="R860" t="s">
        <v>16</v>
      </c>
      <c r="S860" t="s">
        <v>356</v>
      </c>
      <c r="T860" t="s">
        <v>340</v>
      </c>
      <c r="U860" t="str">
        <f>VLOOKUP(A860,Sites!$A$1:$K$119,3,0)</f>
        <v>Office-Secondary Location</v>
      </c>
      <c r="V860" t="str">
        <f>VLOOKUP(A860,Sites!$A$1:$K$119,4,0)</f>
        <v>Line A</v>
      </c>
      <c r="W860" t="str">
        <f>VLOOKUP(A860,Sites!$A$1:$K$119,5,0)</f>
        <v>AM</v>
      </c>
      <c r="X860" t="str">
        <f>VLOOKUP(A860,Sites!$A$1:$K$119,6,0)</f>
        <v>Argentina</v>
      </c>
      <c r="Y860" t="str">
        <f>VLOOKUP(A860,Sites!$A$1:$K$119,7,0)</f>
        <v>Buenos Aires</v>
      </c>
      <c r="Z860" t="str">
        <f>VLOOKUP(A860,Sites!$A$1:$K$119,8,0)</f>
        <v>Buenos Aires Address</v>
      </c>
      <c r="AA860" t="str">
        <f>VLOOKUP(A860,Sites!$A$1:$K$119,9,0)</f>
        <v>Buenos Aires</v>
      </c>
      <c r="AB860">
        <f>VLOOKUP(A860,Sites!$A$1:$K$119,10,0)</f>
        <v>-34.586238000000002</v>
      </c>
      <c r="AC860">
        <f>VLOOKUP(A860,Sites!$A$1:$K$119,11,0)</f>
        <v>-58.386705999999997</v>
      </c>
    </row>
    <row r="861" spans="1:29" x14ac:dyDescent="0.3">
      <c r="A861">
        <v>8136806</v>
      </c>
      <c r="B861" t="s">
        <v>331</v>
      </c>
      <c r="C861" t="s">
        <v>353</v>
      </c>
      <c r="D861" s="3">
        <v>42401</v>
      </c>
      <c r="E861">
        <v>5589.75</v>
      </c>
      <c r="F861">
        <v>207155</v>
      </c>
      <c r="G861" t="s">
        <v>333</v>
      </c>
      <c r="H861">
        <v>70636</v>
      </c>
      <c r="I861">
        <v>0</v>
      </c>
      <c r="J861" t="s">
        <v>334</v>
      </c>
      <c r="K861" t="s">
        <v>335</v>
      </c>
      <c r="L861" t="s">
        <v>365</v>
      </c>
      <c r="M861" t="s">
        <v>337</v>
      </c>
      <c r="N861" t="s">
        <v>349</v>
      </c>
      <c r="O861" t="s">
        <v>349</v>
      </c>
      <c r="P861" t="s">
        <v>338</v>
      </c>
      <c r="Q861" t="s">
        <v>344</v>
      </c>
      <c r="R861" t="s">
        <v>16</v>
      </c>
      <c r="S861" t="s">
        <v>356</v>
      </c>
      <c r="T861" t="s">
        <v>340</v>
      </c>
      <c r="U861" t="str">
        <f>VLOOKUP(A861,Sites!$A$1:$K$119,3,0)</f>
        <v>Office-Secondary Location</v>
      </c>
      <c r="V861" t="str">
        <f>VLOOKUP(A861,Sites!$A$1:$K$119,4,0)</f>
        <v>Line A</v>
      </c>
      <c r="W861" t="str">
        <f>VLOOKUP(A861,Sites!$A$1:$K$119,5,0)</f>
        <v>AM</v>
      </c>
      <c r="X861" t="str">
        <f>VLOOKUP(A861,Sites!$A$1:$K$119,6,0)</f>
        <v>Argentina</v>
      </c>
      <c r="Y861" t="str">
        <f>VLOOKUP(A861,Sites!$A$1:$K$119,7,0)</f>
        <v>Buenos Aires</v>
      </c>
      <c r="Z861" t="str">
        <f>VLOOKUP(A861,Sites!$A$1:$K$119,8,0)</f>
        <v>Buenos Aires Address</v>
      </c>
      <c r="AA861" t="str">
        <f>VLOOKUP(A861,Sites!$A$1:$K$119,9,0)</f>
        <v>Buenos Aires</v>
      </c>
      <c r="AB861">
        <f>VLOOKUP(A861,Sites!$A$1:$K$119,10,0)</f>
        <v>-34.586238000000002</v>
      </c>
      <c r="AC861">
        <f>VLOOKUP(A861,Sites!$A$1:$K$119,11,0)</f>
        <v>-58.386705999999997</v>
      </c>
    </row>
    <row r="862" spans="1:29" x14ac:dyDescent="0.3">
      <c r="A862">
        <v>8136806</v>
      </c>
      <c r="B862" t="s">
        <v>331</v>
      </c>
      <c r="C862" t="s">
        <v>353</v>
      </c>
      <c r="D862" s="3">
        <v>42767</v>
      </c>
      <c r="E862">
        <v>4481.26</v>
      </c>
      <c r="F862">
        <v>128439</v>
      </c>
      <c r="G862" t="s">
        <v>333</v>
      </c>
      <c r="H862">
        <v>70636</v>
      </c>
      <c r="I862">
        <v>0</v>
      </c>
      <c r="J862" t="s">
        <v>334</v>
      </c>
      <c r="K862" t="s">
        <v>335</v>
      </c>
      <c r="L862" t="s">
        <v>365</v>
      </c>
      <c r="M862" t="s">
        <v>337</v>
      </c>
      <c r="N862" t="s">
        <v>349</v>
      </c>
      <c r="O862" t="s">
        <v>349</v>
      </c>
      <c r="P862" t="s">
        <v>338</v>
      </c>
      <c r="Q862" t="s">
        <v>344</v>
      </c>
      <c r="R862" t="s">
        <v>16</v>
      </c>
      <c r="S862" t="s">
        <v>356</v>
      </c>
      <c r="T862" t="s">
        <v>340</v>
      </c>
      <c r="U862" t="str">
        <f>VLOOKUP(A862,Sites!$A$1:$K$119,3,0)</f>
        <v>Office-Secondary Location</v>
      </c>
      <c r="V862" t="str">
        <f>VLOOKUP(A862,Sites!$A$1:$K$119,4,0)</f>
        <v>Line A</v>
      </c>
      <c r="W862" t="str">
        <f>VLOOKUP(A862,Sites!$A$1:$K$119,5,0)</f>
        <v>AM</v>
      </c>
      <c r="X862" t="str">
        <f>VLOOKUP(A862,Sites!$A$1:$K$119,6,0)</f>
        <v>Argentina</v>
      </c>
      <c r="Y862" t="str">
        <f>VLOOKUP(A862,Sites!$A$1:$K$119,7,0)</f>
        <v>Buenos Aires</v>
      </c>
      <c r="Z862" t="str">
        <f>VLOOKUP(A862,Sites!$A$1:$K$119,8,0)</f>
        <v>Buenos Aires Address</v>
      </c>
      <c r="AA862" t="str">
        <f>VLOOKUP(A862,Sites!$A$1:$K$119,9,0)</f>
        <v>Buenos Aires</v>
      </c>
      <c r="AB862">
        <f>VLOOKUP(A862,Sites!$A$1:$K$119,10,0)</f>
        <v>-34.586238000000002</v>
      </c>
      <c r="AC862">
        <f>VLOOKUP(A862,Sites!$A$1:$K$119,11,0)</f>
        <v>-58.386705999999997</v>
      </c>
    </row>
    <row r="863" spans="1:29" x14ac:dyDescent="0.3">
      <c r="A863">
        <v>8136806</v>
      </c>
      <c r="B863" t="s">
        <v>331</v>
      </c>
      <c r="C863" t="s">
        <v>353</v>
      </c>
      <c r="D863" s="3">
        <v>41275</v>
      </c>
      <c r="E863">
        <v>9156.41</v>
      </c>
      <c r="F863">
        <v>188314</v>
      </c>
      <c r="G863" t="s">
        <v>333</v>
      </c>
      <c r="H863">
        <v>70636</v>
      </c>
      <c r="I863">
        <v>0</v>
      </c>
      <c r="J863" t="s">
        <v>334</v>
      </c>
      <c r="K863" t="s">
        <v>335</v>
      </c>
      <c r="L863" t="s">
        <v>365</v>
      </c>
      <c r="M863" t="s">
        <v>337</v>
      </c>
      <c r="N863" t="s">
        <v>349</v>
      </c>
      <c r="O863" t="s">
        <v>349</v>
      </c>
      <c r="P863" t="s">
        <v>338</v>
      </c>
      <c r="Q863" t="s">
        <v>344</v>
      </c>
      <c r="R863" t="s">
        <v>16</v>
      </c>
      <c r="S863" t="s">
        <v>356</v>
      </c>
      <c r="T863" t="s">
        <v>340</v>
      </c>
      <c r="U863" t="str">
        <f>VLOOKUP(A863,Sites!$A$1:$K$119,3,0)</f>
        <v>Office-Secondary Location</v>
      </c>
      <c r="V863" t="str">
        <f>VLOOKUP(A863,Sites!$A$1:$K$119,4,0)</f>
        <v>Line A</v>
      </c>
      <c r="W863" t="str">
        <f>VLOOKUP(A863,Sites!$A$1:$K$119,5,0)</f>
        <v>AM</v>
      </c>
      <c r="X863" t="str">
        <f>VLOOKUP(A863,Sites!$A$1:$K$119,6,0)</f>
        <v>Argentina</v>
      </c>
      <c r="Y863" t="str">
        <f>VLOOKUP(A863,Sites!$A$1:$K$119,7,0)</f>
        <v>Buenos Aires</v>
      </c>
      <c r="Z863" t="str">
        <f>VLOOKUP(A863,Sites!$A$1:$K$119,8,0)</f>
        <v>Buenos Aires Address</v>
      </c>
      <c r="AA863" t="str">
        <f>VLOOKUP(A863,Sites!$A$1:$K$119,9,0)</f>
        <v>Buenos Aires</v>
      </c>
      <c r="AB863">
        <f>VLOOKUP(A863,Sites!$A$1:$K$119,10,0)</f>
        <v>-34.586238000000002</v>
      </c>
      <c r="AC863">
        <f>VLOOKUP(A863,Sites!$A$1:$K$119,11,0)</f>
        <v>-58.386705999999997</v>
      </c>
    </row>
    <row r="864" spans="1:29" x14ac:dyDescent="0.3">
      <c r="A864">
        <v>8136806</v>
      </c>
      <c r="B864" t="s">
        <v>331</v>
      </c>
      <c r="C864" t="s">
        <v>353</v>
      </c>
      <c r="D864" s="3">
        <v>41640</v>
      </c>
      <c r="E864">
        <v>12306.78</v>
      </c>
      <c r="F864">
        <v>214459</v>
      </c>
      <c r="G864" t="s">
        <v>333</v>
      </c>
      <c r="H864">
        <v>70636</v>
      </c>
      <c r="I864">
        <v>0</v>
      </c>
      <c r="J864" t="s">
        <v>334</v>
      </c>
      <c r="K864" t="s">
        <v>335</v>
      </c>
      <c r="L864" t="s">
        <v>365</v>
      </c>
      <c r="M864" t="s">
        <v>337</v>
      </c>
      <c r="N864" t="s">
        <v>349</v>
      </c>
      <c r="O864" t="s">
        <v>349</v>
      </c>
      <c r="P864" t="s">
        <v>338</v>
      </c>
      <c r="Q864" t="s">
        <v>344</v>
      </c>
      <c r="R864" t="s">
        <v>16</v>
      </c>
      <c r="S864" t="s">
        <v>356</v>
      </c>
      <c r="T864" t="s">
        <v>340</v>
      </c>
      <c r="U864" t="str">
        <f>VLOOKUP(A864,Sites!$A$1:$K$119,3,0)</f>
        <v>Office-Secondary Location</v>
      </c>
      <c r="V864" t="str">
        <f>VLOOKUP(A864,Sites!$A$1:$K$119,4,0)</f>
        <v>Line A</v>
      </c>
      <c r="W864" t="str">
        <f>VLOOKUP(A864,Sites!$A$1:$K$119,5,0)</f>
        <v>AM</v>
      </c>
      <c r="X864" t="str">
        <f>VLOOKUP(A864,Sites!$A$1:$K$119,6,0)</f>
        <v>Argentina</v>
      </c>
      <c r="Y864" t="str">
        <f>VLOOKUP(A864,Sites!$A$1:$K$119,7,0)</f>
        <v>Buenos Aires</v>
      </c>
      <c r="Z864" t="str">
        <f>VLOOKUP(A864,Sites!$A$1:$K$119,8,0)</f>
        <v>Buenos Aires Address</v>
      </c>
      <c r="AA864" t="str">
        <f>VLOOKUP(A864,Sites!$A$1:$K$119,9,0)</f>
        <v>Buenos Aires</v>
      </c>
      <c r="AB864">
        <f>VLOOKUP(A864,Sites!$A$1:$K$119,10,0)</f>
        <v>-34.586238000000002</v>
      </c>
      <c r="AC864">
        <f>VLOOKUP(A864,Sites!$A$1:$K$119,11,0)</f>
        <v>-58.386705999999997</v>
      </c>
    </row>
    <row r="865" spans="1:29" x14ac:dyDescent="0.3">
      <c r="A865">
        <v>8136806</v>
      </c>
      <c r="B865" t="s">
        <v>331</v>
      </c>
      <c r="C865" t="s">
        <v>353</v>
      </c>
      <c r="D865" s="3">
        <v>42005</v>
      </c>
      <c r="E865">
        <v>10151.83</v>
      </c>
      <c r="F865">
        <v>269958</v>
      </c>
      <c r="G865" t="s">
        <v>333</v>
      </c>
      <c r="H865">
        <v>70636</v>
      </c>
      <c r="I865">
        <v>0</v>
      </c>
      <c r="J865" t="s">
        <v>334</v>
      </c>
      <c r="K865" t="s">
        <v>335</v>
      </c>
      <c r="L865" t="s">
        <v>365</v>
      </c>
      <c r="M865" t="s">
        <v>337</v>
      </c>
      <c r="N865" t="s">
        <v>349</v>
      </c>
      <c r="O865" t="s">
        <v>349</v>
      </c>
      <c r="P865" t="s">
        <v>338</v>
      </c>
      <c r="Q865" t="s">
        <v>344</v>
      </c>
      <c r="R865" t="s">
        <v>16</v>
      </c>
      <c r="S865" t="s">
        <v>356</v>
      </c>
      <c r="T865" t="s">
        <v>340</v>
      </c>
      <c r="U865" t="str">
        <f>VLOOKUP(A865,Sites!$A$1:$K$119,3,0)</f>
        <v>Office-Secondary Location</v>
      </c>
      <c r="V865" t="str">
        <f>VLOOKUP(A865,Sites!$A$1:$K$119,4,0)</f>
        <v>Line A</v>
      </c>
      <c r="W865" t="str">
        <f>VLOOKUP(A865,Sites!$A$1:$K$119,5,0)</f>
        <v>AM</v>
      </c>
      <c r="X865" t="str">
        <f>VLOOKUP(A865,Sites!$A$1:$K$119,6,0)</f>
        <v>Argentina</v>
      </c>
      <c r="Y865" t="str">
        <f>VLOOKUP(A865,Sites!$A$1:$K$119,7,0)</f>
        <v>Buenos Aires</v>
      </c>
      <c r="Z865" t="str">
        <f>VLOOKUP(A865,Sites!$A$1:$K$119,8,0)</f>
        <v>Buenos Aires Address</v>
      </c>
      <c r="AA865" t="str">
        <f>VLOOKUP(A865,Sites!$A$1:$K$119,9,0)</f>
        <v>Buenos Aires</v>
      </c>
      <c r="AB865">
        <f>VLOOKUP(A865,Sites!$A$1:$K$119,10,0)</f>
        <v>-34.586238000000002</v>
      </c>
      <c r="AC865">
        <f>VLOOKUP(A865,Sites!$A$1:$K$119,11,0)</f>
        <v>-58.386705999999997</v>
      </c>
    </row>
    <row r="866" spans="1:29" x14ac:dyDescent="0.3">
      <c r="A866">
        <v>8136806</v>
      </c>
      <c r="B866" t="s">
        <v>331</v>
      </c>
      <c r="C866" t="s">
        <v>353</v>
      </c>
      <c r="D866" s="3">
        <v>42370</v>
      </c>
      <c r="E866">
        <v>6082</v>
      </c>
      <c r="F866">
        <v>228702</v>
      </c>
      <c r="G866" t="s">
        <v>333</v>
      </c>
      <c r="H866">
        <v>70636</v>
      </c>
      <c r="I866">
        <v>0</v>
      </c>
      <c r="J866" t="s">
        <v>334</v>
      </c>
      <c r="K866" t="s">
        <v>335</v>
      </c>
      <c r="L866" t="s">
        <v>365</v>
      </c>
      <c r="M866" t="s">
        <v>337</v>
      </c>
      <c r="N866" t="s">
        <v>349</v>
      </c>
      <c r="O866" t="s">
        <v>349</v>
      </c>
      <c r="P866" t="s">
        <v>338</v>
      </c>
      <c r="Q866" t="s">
        <v>344</v>
      </c>
      <c r="R866" t="s">
        <v>16</v>
      </c>
      <c r="S866" t="s">
        <v>356</v>
      </c>
      <c r="T866" t="s">
        <v>340</v>
      </c>
      <c r="U866" t="str">
        <f>VLOOKUP(A866,Sites!$A$1:$K$119,3,0)</f>
        <v>Office-Secondary Location</v>
      </c>
      <c r="V866" t="str">
        <f>VLOOKUP(A866,Sites!$A$1:$K$119,4,0)</f>
        <v>Line A</v>
      </c>
      <c r="W866" t="str">
        <f>VLOOKUP(A866,Sites!$A$1:$K$119,5,0)</f>
        <v>AM</v>
      </c>
      <c r="X866" t="str">
        <f>VLOOKUP(A866,Sites!$A$1:$K$119,6,0)</f>
        <v>Argentina</v>
      </c>
      <c r="Y866" t="str">
        <f>VLOOKUP(A866,Sites!$A$1:$K$119,7,0)</f>
        <v>Buenos Aires</v>
      </c>
      <c r="Z866" t="str">
        <f>VLOOKUP(A866,Sites!$A$1:$K$119,8,0)</f>
        <v>Buenos Aires Address</v>
      </c>
      <c r="AA866" t="str">
        <f>VLOOKUP(A866,Sites!$A$1:$K$119,9,0)</f>
        <v>Buenos Aires</v>
      </c>
      <c r="AB866">
        <f>VLOOKUP(A866,Sites!$A$1:$K$119,10,0)</f>
        <v>-34.586238000000002</v>
      </c>
      <c r="AC866">
        <f>VLOOKUP(A866,Sites!$A$1:$K$119,11,0)</f>
        <v>-58.386705999999997</v>
      </c>
    </row>
    <row r="867" spans="1:29" x14ac:dyDescent="0.3">
      <c r="A867">
        <v>8136806</v>
      </c>
      <c r="B867" t="s">
        <v>331</v>
      </c>
      <c r="C867" t="s">
        <v>353</v>
      </c>
      <c r="D867" s="3">
        <v>42736</v>
      </c>
      <c r="E867">
        <v>6020.48</v>
      </c>
      <c r="F867">
        <v>174789</v>
      </c>
      <c r="G867" t="s">
        <v>333</v>
      </c>
      <c r="H867">
        <v>70636</v>
      </c>
      <c r="I867">
        <v>0</v>
      </c>
      <c r="J867" t="s">
        <v>334</v>
      </c>
      <c r="K867" t="s">
        <v>335</v>
      </c>
      <c r="L867" t="s">
        <v>365</v>
      </c>
      <c r="M867" t="s">
        <v>337</v>
      </c>
      <c r="N867" t="s">
        <v>349</v>
      </c>
      <c r="O867" t="s">
        <v>349</v>
      </c>
      <c r="P867" t="s">
        <v>338</v>
      </c>
      <c r="Q867" t="s">
        <v>344</v>
      </c>
      <c r="R867" t="s">
        <v>16</v>
      </c>
      <c r="S867" t="s">
        <v>356</v>
      </c>
      <c r="T867" t="s">
        <v>340</v>
      </c>
      <c r="U867" t="str">
        <f>VLOOKUP(A867,Sites!$A$1:$K$119,3,0)</f>
        <v>Office-Secondary Location</v>
      </c>
      <c r="V867" t="str">
        <f>VLOOKUP(A867,Sites!$A$1:$K$119,4,0)</f>
        <v>Line A</v>
      </c>
      <c r="W867" t="str">
        <f>VLOOKUP(A867,Sites!$A$1:$K$119,5,0)</f>
        <v>AM</v>
      </c>
      <c r="X867" t="str">
        <f>VLOOKUP(A867,Sites!$A$1:$K$119,6,0)</f>
        <v>Argentina</v>
      </c>
      <c r="Y867" t="str">
        <f>VLOOKUP(A867,Sites!$A$1:$K$119,7,0)</f>
        <v>Buenos Aires</v>
      </c>
      <c r="Z867" t="str">
        <f>VLOOKUP(A867,Sites!$A$1:$K$119,8,0)</f>
        <v>Buenos Aires Address</v>
      </c>
      <c r="AA867" t="str">
        <f>VLOOKUP(A867,Sites!$A$1:$K$119,9,0)</f>
        <v>Buenos Aires</v>
      </c>
      <c r="AB867">
        <f>VLOOKUP(A867,Sites!$A$1:$K$119,10,0)</f>
        <v>-34.586238000000002</v>
      </c>
      <c r="AC867">
        <f>VLOOKUP(A867,Sites!$A$1:$K$119,11,0)</f>
        <v>-58.386705999999997</v>
      </c>
    </row>
    <row r="868" spans="1:29" x14ac:dyDescent="0.3">
      <c r="A868">
        <v>8136806</v>
      </c>
      <c r="B868" t="s">
        <v>331</v>
      </c>
      <c r="C868" t="s">
        <v>353</v>
      </c>
      <c r="D868" s="3">
        <v>41456</v>
      </c>
      <c r="E868">
        <v>3340.9</v>
      </c>
      <c r="F868">
        <v>68644</v>
      </c>
      <c r="G868" t="s">
        <v>333</v>
      </c>
      <c r="H868">
        <v>70636</v>
      </c>
      <c r="I868">
        <v>0</v>
      </c>
      <c r="J868" t="s">
        <v>334</v>
      </c>
      <c r="K868" t="s">
        <v>335</v>
      </c>
      <c r="L868" t="s">
        <v>365</v>
      </c>
      <c r="M868" t="s">
        <v>337</v>
      </c>
      <c r="N868" t="s">
        <v>349</v>
      </c>
      <c r="O868" t="s">
        <v>349</v>
      </c>
      <c r="P868" t="s">
        <v>338</v>
      </c>
      <c r="Q868" t="s">
        <v>344</v>
      </c>
      <c r="R868" t="s">
        <v>16</v>
      </c>
      <c r="S868" t="s">
        <v>356</v>
      </c>
      <c r="T868" t="s">
        <v>340</v>
      </c>
      <c r="U868" t="str">
        <f>VLOOKUP(A868,Sites!$A$1:$K$119,3,0)</f>
        <v>Office-Secondary Location</v>
      </c>
      <c r="V868" t="str">
        <f>VLOOKUP(A868,Sites!$A$1:$K$119,4,0)</f>
        <v>Line A</v>
      </c>
      <c r="W868" t="str">
        <f>VLOOKUP(A868,Sites!$A$1:$K$119,5,0)</f>
        <v>AM</v>
      </c>
      <c r="X868" t="str">
        <f>VLOOKUP(A868,Sites!$A$1:$K$119,6,0)</f>
        <v>Argentina</v>
      </c>
      <c r="Y868" t="str">
        <f>VLOOKUP(A868,Sites!$A$1:$K$119,7,0)</f>
        <v>Buenos Aires</v>
      </c>
      <c r="Z868" t="str">
        <f>VLOOKUP(A868,Sites!$A$1:$K$119,8,0)</f>
        <v>Buenos Aires Address</v>
      </c>
      <c r="AA868" t="str">
        <f>VLOOKUP(A868,Sites!$A$1:$K$119,9,0)</f>
        <v>Buenos Aires</v>
      </c>
      <c r="AB868">
        <f>VLOOKUP(A868,Sites!$A$1:$K$119,10,0)</f>
        <v>-34.586238000000002</v>
      </c>
      <c r="AC868">
        <f>VLOOKUP(A868,Sites!$A$1:$K$119,11,0)</f>
        <v>-58.386705999999997</v>
      </c>
    </row>
    <row r="869" spans="1:29" x14ac:dyDescent="0.3">
      <c r="A869">
        <v>8136806</v>
      </c>
      <c r="B869" t="s">
        <v>331</v>
      </c>
      <c r="C869" t="s">
        <v>353</v>
      </c>
      <c r="D869" s="3">
        <v>41821</v>
      </c>
      <c r="E869">
        <v>2584</v>
      </c>
      <c r="F869">
        <v>46380</v>
      </c>
      <c r="G869" t="s">
        <v>333</v>
      </c>
      <c r="H869">
        <v>70636</v>
      </c>
      <c r="I869">
        <v>0</v>
      </c>
      <c r="J869" t="s">
        <v>334</v>
      </c>
      <c r="K869" t="s">
        <v>335</v>
      </c>
      <c r="L869" t="s">
        <v>365</v>
      </c>
      <c r="M869" t="s">
        <v>337</v>
      </c>
      <c r="N869" t="s">
        <v>349</v>
      </c>
      <c r="O869" t="s">
        <v>349</v>
      </c>
      <c r="P869" t="s">
        <v>338</v>
      </c>
      <c r="Q869" t="s">
        <v>344</v>
      </c>
      <c r="R869" t="s">
        <v>16</v>
      </c>
      <c r="S869" t="s">
        <v>356</v>
      </c>
      <c r="T869" t="s">
        <v>340</v>
      </c>
      <c r="U869" t="str">
        <f>VLOOKUP(A869,Sites!$A$1:$K$119,3,0)</f>
        <v>Office-Secondary Location</v>
      </c>
      <c r="V869" t="str">
        <f>VLOOKUP(A869,Sites!$A$1:$K$119,4,0)</f>
        <v>Line A</v>
      </c>
      <c r="W869" t="str">
        <f>VLOOKUP(A869,Sites!$A$1:$K$119,5,0)</f>
        <v>AM</v>
      </c>
      <c r="X869" t="str">
        <f>VLOOKUP(A869,Sites!$A$1:$K$119,6,0)</f>
        <v>Argentina</v>
      </c>
      <c r="Y869" t="str">
        <f>VLOOKUP(A869,Sites!$A$1:$K$119,7,0)</f>
        <v>Buenos Aires</v>
      </c>
      <c r="Z869" t="str">
        <f>VLOOKUP(A869,Sites!$A$1:$K$119,8,0)</f>
        <v>Buenos Aires Address</v>
      </c>
      <c r="AA869" t="str">
        <f>VLOOKUP(A869,Sites!$A$1:$K$119,9,0)</f>
        <v>Buenos Aires</v>
      </c>
      <c r="AB869">
        <f>VLOOKUP(A869,Sites!$A$1:$K$119,10,0)</f>
        <v>-34.586238000000002</v>
      </c>
      <c r="AC869">
        <f>VLOOKUP(A869,Sites!$A$1:$K$119,11,0)</f>
        <v>-58.386705999999997</v>
      </c>
    </row>
    <row r="870" spans="1:29" x14ac:dyDescent="0.3">
      <c r="A870">
        <v>8136806</v>
      </c>
      <c r="B870" t="s">
        <v>331</v>
      </c>
      <c r="C870" t="s">
        <v>353</v>
      </c>
      <c r="D870" s="3">
        <v>42186</v>
      </c>
      <c r="E870">
        <v>1812.3</v>
      </c>
      <c r="F870">
        <v>46044</v>
      </c>
      <c r="G870" t="s">
        <v>333</v>
      </c>
      <c r="H870">
        <v>70636</v>
      </c>
      <c r="I870">
        <v>0</v>
      </c>
      <c r="J870" t="s">
        <v>334</v>
      </c>
      <c r="K870" t="s">
        <v>335</v>
      </c>
      <c r="L870" t="s">
        <v>365</v>
      </c>
      <c r="M870" t="s">
        <v>337</v>
      </c>
      <c r="N870" t="s">
        <v>349</v>
      </c>
      <c r="O870" t="s">
        <v>349</v>
      </c>
      <c r="P870" t="s">
        <v>338</v>
      </c>
      <c r="Q870" t="s">
        <v>344</v>
      </c>
      <c r="R870" t="s">
        <v>16</v>
      </c>
      <c r="S870" t="s">
        <v>356</v>
      </c>
      <c r="T870" t="s">
        <v>340</v>
      </c>
      <c r="U870" t="str">
        <f>VLOOKUP(A870,Sites!$A$1:$K$119,3,0)</f>
        <v>Office-Secondary Location</v>
      </c>
      <c r="V870" t="str">
        <f>VLOOKUP(A870,Sites!$A$1:$K$119,4,0)</f>
        <v>Line A</v>
      </c>
      <c r="W870" t="str">
        <f>VLOOKUP(A870,Sites!$A$1:$K$119,5,0)</f>
        <v>AM</v>
      </c>
      <c r="X870" t="str">
        <f>VLOOKUP(A870,Sites!$A$1:$K$119,6,0)</f>
        <v>Argentina</v>
      </c>
      <c r="Y870" t="str">
        <f>VLOOKUP(A870,Sites!$A$1:$K$119,7,0)</f>
        <v>Buenos Aires</v>
      </c>
      <c r="Z870" t="str">
        <f>VLOOKUP(A870,Sites!$A$1:$K$119,8,0)</f>
        <v>Buenos Aires Address</v>
      </c>
      <c r="AA870" t="str">
        <f>VLOOKUP(A870,Sites!$A$1:$K$119,9,0)</f>
        <v>Buenos Aires</v>
      </c>
      <c r="AB870">
        <f>VLOOKUP(A870,Sites!$A$1:$K$119,10,0)</f>
        <v>-34.586238000000002</v>
      </c>
      <c r="AC870">
        <f>VLOOKUP(A870,Sites!$A$1:$K$119,11,0)</f>
        <v>-58.386705999999997</v>
      </c>
    </row>
    <row r="871" spans="1:29" x14ac:dyDescent="0.3">
      <c r="A871">
        <v>8136806</v>
      </c>
      <c r="B871" t="s">
        <v>331</v>
      </c>
      <c r="C871" t="s">
        <v>353</v>
      </c>
      <c r="D871" s="3">
        <v>42552</v>
      </c>
      <c r="E871">
        <v>1338.44</v>
      </c>
      <c r="F871">
        <v>50152</v>
      </c>
      <c r="G871" t="s">
        <v>333</v>
      </c>
      <c r="H871">
        <v>70636</v>
      </c>
      <c r="I871">
        <v>0</v>
      </c>
      <c r="J871" t="s">
        <v>334</v>
      </c>
      <c r="K871" t="s">
        <v>335</v>
      </c>
      <c r="L871" t="s">
        <v>365</v>
      </c>
      <c r="M871" t="s">
        <v>337</v>
      </c>
      <c r="N871" t="s">
        <v>349</v>
      </c>
      <c r="O871" t="s">
        <v>349</v>
      </c>
      <c r="P871" t="s">
        <v>338</v>
      </c>
      <c r="Q871" t="s">
        <v>344</v>
      </c>
      <c r="R871" t="s">
        <v>16</v>
      </c>
      <c r="S871" t="s">
        <v>356</v>
      </c>
      <c r="T871" t="s">
        <v>340</v>
      </c>
      <c r="U871" t="str">
        <f>VLOOKUP(A871,Sites!$A$1:$K$119,3,0)</f>
        <v>Office-Secondary Location</v>
      </c>
      <c r="V871" t="str">
        <f>VLOOKUP(A871,Sites!$A$1:$K$119,4,0)</f>
        <v>Line A</v>
      </c>
      <c r="W871" t="str">
        <f>VLOOKUP(A871,Sites!$A$1:$K$119,5,0)</f>
        <v>AM</v>
      </c>
      <c r="X871" t="str">
        <f>VLOOKUP(A871,Sites!$A$1:$K$119,6,0)</f>
        <v>Argentina</v>
      </c>
      <c r="Y871" t="str">
        <f>VLOOKUP(A871,Sites!$A$1:$K$119,7,0)</f>
        <v>Buenos Aires</v>
      </c>
      <c r="Z871" t="str">
        <f>VLOOKUP(A871,Sites!$A$1:$K$119,8,0)</f>
        <v>Buenos Aires Address</v>
      </c>
      <c r="AA871" t="str">
        <f>VLOOKUP(A871,Sites!$A$1:$K$119,9,0)</f>
        <v>Buenos Aires</v>
      </c>
      <c r="AB871">
        <f>VLOOKUP(A871,Sites!$A$1:$K$119,10,0)</f>
        <v>-34.586238000000002</v>
      </c>
      <c r="AC871">
        <f>VLOOKUP(A871,Sites!$A$1:$K$119,11,0)</f>
        <v>-58.386705999999997</v>
      </c>
    </row>
    <row r="872" spans="1:29" x14ac:dyDescent="0.3">
      <c r="A872">
        <v>8136806</v>
      </c>
      <c r="B872" t="s">
        <v>331</v>
      </c>
      <c r="C872" t="s">
        <v>353</v>
      </c>
      <c r="D872" s="3">
        <v>41426</v>
      </c>
      <c r="E872">
        <v>4762.21</v>
      </c>
      <c r="F872">
        <v>97334</v>
      </c>
      <c r="G872" t="s">
        <v>333</v>
      </c>
      <c r="H872">
        <v>70636</v>
      </c>
      <c r="I872">
        <v>0</v>
      </c>
      <c r="J872" t="s">
        <v>334</v>
      </c>
      <c r="K872" t="s">
        <v>335</v>
      </c>
      <c r="L872" t="s">
        <v>365</v>
      </c>
      <c r="M872" t="s">
        <v>337</v>
      </c>
      <c r="N872" t="s">
        <v>349</v>
      </c>
      <c r="O872" t="s">
        <v>349</v>
      </c>
      <c r="P872" t="s">
        <v>338</v>
      </c>
      <c r="Q872" t="s">
        <v>344</v>
      </c>
      <c r="R872" t="s">
        <v>16</v>
      </c>
      <c r="S872" t="s">
        <v>356</v>
      </c>
      <c r="T872" t="s">
        <v>340</v>
      </c>
      <c r="U872" t="str">
        <f>VLOOKUP(A872,Sites!$A$1:$K$119,3,0)</f>
        <v>Office-Secondary Location</v>
      </c>
      <c r="V872" t="str">
        <f>VLOOKUP(A872,Sites!$A$1:$K$119,4,0)</f>
        <v>Line A</v>
      </c>
      <c r="W872" t="str">
        <f>VLOOKUP(A872,Sites!$A$1:$K$119,5,0)</f>
        <v>AM</v>
      </c>
      <c r="X872" t="str">
        <f>VLOOKUP(A872,Sites!$A$1:$K$119,6,0)</f>
        <v>Argentina</v>
      </c>
      <c r="Y872" t="str">
        <f>VLOOKUP(A872,Sites!$A$1:$K$119,7,0)</f>
        <v>Buenos Aires</v>
      </c>
      <c r="Z872" t="str">
        <f>VLOOKUP(A872,Sites!$A$1:$K$119,8,0)</f>
        <v>Buenos Aires Address</v>
      </c>
      <c r="AA872" t="str">
        <f>VLOOKUP(A872,Sites!$A$1:$K$119,9,0)</f>
        <v>Buenos Aires</v>
      </c>
      <c r="AB872">
        <f>VLOOKUP(A872,Sites!$A$1:$K$119,10,0)</f>
        <v>-34.586238000000002</v>
      </c>
      <c r="AC872">
        <f>VLOOKUP(A872,Sites!$A$1:$K$119,11,0)</f>
        <v>-58.386705999999997</v>
      </c>
    </row>
    <row r="873" spans="1:29" x14ac:dyDescent="0.3">
      <c r="A873">
        <v>8136806</v>
      </c>
      <c r="B873" t="s">
        <v>331</v>
      </c>
      <c r="C873" t="s">
        <v>353</v>
      </c>
      <c r="D873" s="3">
        <v>41791</v>
      </c>
      <c r="E873">
        <v>3353.45</v>
      </c>
      <c r="F873">
        <v>61478</v>
      </c>
      <c r="G873" t="s">
        <v>333</v>
      </c>
      <c r="H873">
        <v>70636</v>
      </c>
      <c r="I873">
        <v>0</v>
      </c>
      <c r="J873" t="s">
        <v>334</v>
      </c>
      <c r="K873" t="s">
        <v>335</v>
      </c>
      <c r="L873" t="s">
        <v>365</v>
      </c>
      <c r="M873" t="s">
        <v>337</v>
      </c>
      <c r="N873" t="s">
        <v>349</v>
      </c>
      <c r="O873" t="s">
        <v>349</v>
      </c>
      <c r="P873" t="s">
        <v>338</v>
      </c>
      <c r="Q873" t="s">
        <v>344</v>
      </c>
      <c r="R873" t="s">
        <v>16</v>
      </c>
      <c r="S873" t="s">
        <v>356</v>
      </c>
      <c r="T873" t="s">
        <v>340</v>
      </c>
      <c r="U873" t="str">
        <f>VLOOKUP(A873,Sites!$A$1:$K$119,3,0)</f>
        <v>Office-Secondary Location</v>
      </c>
      <c r="V873" t="str">
        <f>VLOOKUP(A873,Sites!$A$1:$K$119,4,0)</f>
        <v>Line A</v>
      </c>
      <c r="W873" t="str">
        <f>VLOOKUP(A873,Sites!$A$1:$K$119,5,0)</f>
        <v>AM</v>
      </c>
      <c r="X873" t="str">
        <f>VLOOKUP(A873,Sites!$A$1:$K$119,6,0)</f>
        <v>Argentina</v>
      </c>
      <c r="Y873" t="str">
        <f>VLOOKUP(A873,Sites!$A$1:$K$119,7,0)</f>
        <v>Buenos Aires</v>
      </c>
      <c r="Z873" t="str">
        <f>VLOOKUP(A873,Sites!$A$1:$K$119,8,0)</f>
        <v>Buenos Aires Address</v>
      </c>
      <c r="AA873" t="str">
        <f>VLOOKUP(A873,Sites!$A$1:$K$119,9,0)</f>
        <v>Buenos Aires</v>
      </c>
      <c r="AB873">
        <f>VLOOKUP(A873,Sites!$A$1:$K$119,10,0)</f>
        <v>-34.586238000000002</v>
      </c>
      <c r="AC873">
        <f>VLOOKUP(A873,Sites!$A$1:$K$119,11,0)</f>
        <v>-58.386705999999997</v>
      </c>
    </row>
    <row r="874" spans="1:29" x14ac:dyDescent="0.3">
      <c r="A874">
        <v>8136806</v>
      </c>
      <c r="B874" t="s">
        <v>331</v>
      </c>
      <c r="C874" t="s">
        <v>353</v>
      </c>
      <c r="D874" s="3">
        <v>42156</v>
      </c>
      <c r="E874">
        <v>2701.46</v>
      </c>
      <c r="F874">
        <v>70220</v>
      </c>
      <c r="G874" t="s">
        <v>333</v>
      </c>
      <c r="H874">
        <v>70636</v>
      </c>
      <c r="I874">
        <v>0</v>
      </c>
      <c r="J874" t="s">
        <v>334</v>
      </c>
      <c r="K874" t="s">
        <v>335</v>
      </c>
      <c r="L874" t="s">
        <v>365</v>
      </c>
      <c r="M874" t="s">
        <v>337</v>
      </c>
      <c r="N874" t="s">
        <v>349</v>
      </c>
      <c r="O874" t="s">
        <v>349</v>
      </c>
      <c r="P874" t="s">
        <v>338</v>
      </c>
      <c r="Q874" t="s">
        <v>344</v>
      </c>
      <c r="R874" t="s">
        <v>16</v>
      </c>
      <c r="S874" t="s">
        <v>356</v>
      </c>
      <c r="T874" t="s">
        <v>340</v>
      </c>
      <c r="U874" t="str">
        <f>VLOOKUP(A874,Sites!$A$1:$K$119,3,0)</f>
        <v>Office-Secondary Location</v>
      </c>
      <c r="V874" t="str">
        <f>VLOOKUP(A874,Sites!$A$1:$K$119,4,0)</f>
        <v>Line A</v>
      </c>
      <c r="W874" t="str">
        <f>VLOOKUP(A874,Sites!$A$1:$K$119,5,0)</f>
        <v>AM</v>
      </c>
      <c r="X874" t="str">
        <f>VLOOKUP(A874,Sites!$A$1:$K$119,6,0)</f>
        <v>Argentina</v>
      </c>
      <c r="Y874" t="str">
        <f>VLOOKUP(A874,Sites!$A$1:$K$119,7,0)</f>
        <v>Buenos Aires</v>
      </c>
      <c r="Z874" t="str">
        <f>VLOOKUP(A874,Sites!$A$1:$K$119,8,0)</f>
        <v>Buenos Aires Address</v>
      </c>
      <c r="AA874" t="str">
        <f>VLOOKUP(A874,Sites!$A$1:$K$119,9,0)</f>
        <v>Buenos Aires</v>
      </c>
      <c r="AB874">
        <f>VLOOKUP(A874,Sites!$A$1:$K$119,10,0)</f>
        <v>-34.586238000000002</v>
      </c>
      <c r="AC874">
        <f>VLOOKUP(A874,Sites!$A$1:$K$119,11,0)</f>
        <v>-58.386705999999997</v>
      </c>
    </row>
    <row r="875" spans="1:29" x14ac:dyDescent="0.3">
      <c r="A875">
        <v>8136806</v>
      </c>
      <c r="B875" t="s">
        <v>331</v>
      </c>
      <c r="C875" t="s">
        <v>353</v>
      </c>
      <c r="D875" s="3">
        <v>42522</v>
      </c>
      <c r="E875">
        <v>1361.83</v>
      </c>
      <c r="F875">
        <v>50264</v>
      </c>
      <c r="G875" t="s">
        <v>333</v>
      </c>
      <c r="H875">
        <v>70636</v>
      </c>
      <c r="I875">
        <v>0</v>
      </c>
      <c r="J875" t="s">
        <v>334</v>
      </c>
      <c r="K875" t="s">
        <v>335</v>
      </c>
      <c r="L875" t="s">
        <v>365</v>
      </c>
      <c r="M875" t="s">
        <v>337</v>
      </c>
      <c r="N875" t="s">
        <v>349</v>
      </c>
      <c r="O875" t="s">
        <v>349</v>
      </c>
      <c r="P875" t="s">
        <v>338</v>
      </c>
      <c r="Q875" t="s">
        <v>344</v>
      </c>
      <c r="R875" t="s">
        <v>16</v>
      </c>
      <c r="S875" t="s">
        <v>356</v>
      </c>
      <c r="T875" t="s">
        <v>340</v>
      </c>
      <c r="U875" t="str">
        <f>VLOOKUP(A875,Sites!$A$1:$K$119,3,0)</f>
        <v>Office-Secondary Location</v>
      </c>
      <c r="V875" t="str">
        <f>VLOOKUP(A875,Sites!$A$1:$K$119,4,0)</f>
        <v>Line A</v>
      </c>
      <c r="W875" t="str">
        <f>VLOOKUP(A875,Sites!$A$1:$K$119,5,0)</f>
        <v>AM</v>
      </c>
      <c r="X875" t="str">
        <f>VLOOKUP(A875,Sites!$A$1:$K$119,6,0)</f>
        <v>Argentina</v>
      </c>
      <c r="Y875" t="str">
        <f>VLOOKUP(A875,Sites!$A$1:$K$119,7,0)</f>
        <v>Buenos Aires</v>
      </c>
      <c r="Z875" t="str">
        <f>VLOOKUP(A875,Sites!$A$1:$K$119,8,0)</f>
        <v>Buenos Aires Address</v>
      </c>
      <c r="AA875" t="str">
        <f>VLOOKUP(A875,Sites!$A$1:$K$119,9,0)</f>
        <v>Buenos Aires</v>
      </c>
      <c r="AB875">
        <f>VLOOKUP(A875,Sites!$A$1:$K$119,10,0)</f>
        <v>-34.586238000000002</v>
      </c>
      <c r="AC875">
        <f>VLOOKUP(A875,Sites!$A$1:$K$119,11,0)</f>
        <v>-58.386705999999997</v>
      </c>
    </row>
    <row r="876" spans="1:29" x14ac:dyDescent="0.3">
      <c r="A876">
        <v>8136806</v>
      </c>
      <c r="B876" t="s">
        <v>331</v>
      </c>
      <c r="C876" t="s">
        <v>353</v>
      </c>
      <c r="D876" s="3">
        <v>41334</v>
      </c>
      <c r="E876">
        <v>9180.99</v>
      </c>
      <c r="F876">
        <v>182722</v>
      </c>
      <c r="G876" t="s">
        <v>333</v>
      </c>
      <c r="H876">
        <v>70636</v>
      </c>
      <c r="I876">
        <v>0</v>
      </c>
      <c r="J876" t="s">
        <v>334</v>
      </c>
      <c r="K876" t="s">
        <v>335</v>
      </c>
      <c r="L876" t="s">
        <v>365</v>
      </c>
      <c r="M876" t="s">
        <v>337</v>
      </c>
      <c r="N876" t="s">
        <v>349</v>
      </c>
      <c r="O876" t="s">
        <v>349</v>
      </c>
      <c r="P876" t="s">
        <v>338</v>
      </c>
      <c r="Q876" t="s">
        <v>344</v>
      </c>
      <c r="R876" t="s">
        <v>16</v>
      </c>
      <c r="S876" t="s">
        <v>356</v>
      </c>
      <c r="T876" t="s">
        <v>340</v>
      </c>
      <c r="U876" t="str">
        <f>VLOOKUP(A876,Sites!$A$1:$K$119,3,0)</f>
        <v>Office-Secondary Location</v>
      </c>
      <c r="V876" t="str">
        <f>VLOOKUP(A876,Sites!$A$1:$K$119,4,0)</f>
        <v>Line A</v>
      </c>
      <c r="W876" t="str">
        <f>VLOOKUP(A876,Sites!$A$1:$K$119,5,0)</f>
        <v>AM</v>
      </c>
      <c r="X876" t="str">
        <f>VLOOKUP(A876,Sites!$A$1:$K$119,6,0)</f>
        <v>Argentina</v>
      </c>
      <c r="Y876" t="str">
        <f>VLOOKUP(A876,Sites!$A$1:$K$119,7,0)</f>
        <v>Buenos Aires</v>
      </c>
      <c r="Z876" t="str">
        <f>VLOOKUP(A876,Sites!$A$1:$K$119,8,0)</f>
        <v>Buenos Aires Address</v>
      </c>
      <c r="AA876" t="str">
        <f>VLOOKUP(A876,Sites!$A$1:$K$119,9,0)</f>
        <v>Buenos Aires</v>
      </c>
      <c r="AB876">
        <f>VLOOKUP(A876,Sites!$A$1:$K$119,10,0)</f>
        <v>-34.586238000000002</v>
      </c>
      <c r="AC876">
        <f>VLOOKUP(A876,Sites!$A$1:$K$119,11,0)</f>
        <v>-58.386705999999997</v>
      </c>
    </row>
    <row r="877" spans="1:29" x14ac:dyDescent="0.3">
      <c r="A877">
        <v>8136806</v>
      </c>
      <c r="B877" t="s">
        <v>331</v>
      </c>
      <c r="C877" t="s">
        <v>353</v>
      </c>
      <c r="D877" s="3">
        <v>41699</v>
      </c>
      <c r="E877">
        <v>11220.4</v>
      </c>
      <c r="F877">
        <v>193905</v>
      </c>
      <c r="G877" t="s">
        <v>333</v>
      </c>
      <c r="H877">
        <v>70636</v>
      </c>
      <c r="I877">
        <v>0</v>
      </c>
      <c r="J877" t="s">
        <v>334</v>
      </c>
      <c r="K877" t="s">
        <v>335</v>
      </c>
      <c r="L877" t="s">
        <v>365</v>
      </c>
      <c r="M877" t="s">
        <v>337</v>
      </c>
      <c r="N877" t="s">
        <v>349</v>
      </c>
      <c r="O877" t="s">
        <v>349</v>
      </c>
      <c r="P877" t="s">
        <v>338</v>
      </c>
      <c r="Q877" t="s">
        <v>344</v>
      </c>
      <c r="R877" t="s">
        <v>16</v>
      </c>
      <c r="S877" t="s">
        <v>356</v>
      </c>
      <c r="T877" t="s">
        <v>340</v>
      </c>
      <c r="U877" t="str">
        <f>VLOOKUP(A877,Sites!$A$1:$K$119,3,0)</f>
        <v>Office-Secondary Location</v>
      </c>
      <c r="V877" t="str">
        <f>VLOOKUP(A877,Sites!$A$1:$K$119,4,0)</f>
        <v>Line A</v>
      </c>
      <c r="W877" t="str">
        <f>VLOOKUP(A877,Sites!$A$1:$K$119,5,0)</f>
        <v>AM</v>
      </c>
      <c r="X877" t="str">
        <f>VLOOKUP(A877,Sites!$A$1:$K$119,6,0)</f>
        <v>Argentina</v>
      </c>
      <c r="Y877" t="str">
        <f>VLOOKUP(A877,Sites!$A$1:$K$119,7,0)</f>
        <v>Buenos Aires</v>
      </c>
      <c r="Z877" t="str">
        <f>VLOOKUP(A877,Sites!$A$1:$K$119,8,0)</f>
        <v>Buenos Aires Address</v>
      </c>
      <c r="AA877" t="str">
        <f>VLOOKUP(A877,Sites!$A$1:$K$119,9,0)</f>
        <v>Buenos Aires</v>
      </c>
      <c r="AB877">
        <f>VLOOKUP(A877,Sites!$A$1:$K$119,10,0)</f>
        <v>-34.586238000000002</v>
      </c>
      <c r="AC877">
        <f>VLOOKUP(A877,Sites!$A$1:$K$119,11,0)</f>
        <v>-58.386705999999997</v>
      </c>
    </row>
    <row r="878" spans="1:29" x14ac:dyDescent="0.3">
      <c r="A878">
        <v>8136806</v>
      </c>
      <c r="B878" t="s">
        <v>331</v>
      </c>
      <c r="C878" t="s">
        <v>353</v>
      </c>
      <c r="D878" s="3">
        <v>42064</v>
      </c>
      <c r="E878">
        <v>6588.67</v>
      </c>
      <c r="F878">
        <v>154676</v>
      </c>
      <c r="G878" t="s">
        <v>333</v>
      </c>
      <c r="H878">
        <v>70636</v>
      </c>
      <c r="I878">
        <v>0</v>
      </c>
      <c r="J878" t="s">
        <v>334</v>
      </c>
      <c r="K878" t="s">
        <v>335</v>
      </c>
      <c r="L878" t="s">
        <v>365</v>
      </c>
      <c r="M878" t="s">
        <v>337</v>
      </c>
      <c r="N878" t="s">
        <v>349</v>
      </c>
      <c r="O878" t="s">
        <v>349</v>
      </c>
      <c r="P878" t="s">
        <v>338</v>
      </c>
      <c r="Q878" t="s">
        <v>344</v>
      </c>
      <c r="R878" t="s">
        <v>16</v>
      </c>
      <c r="S878" t="s">
        <v>356</v>
      </c>
      <c r="T878" t="s">
        <v>340</v>
      </c>
      <c r="U878" t="str">
        <f>VLOOKUP(A878,Sites!$A$1:$K$119,3,0)</f>
        <v>Office-Secondary Location</v>
      </c>
      <c r="V878" t="str">
        <f>VLOOKUP(A878,Sites!$A$1:$K$119,4,0)</f>
        <v>Line A</v>
      </c>
      <c r="W878" t="str">
        <f>VLOOKUP(A878,Sites!$A$1:$K$119,5,0)</f>
        <v>AM</v>
      </c>
      <c r="X878" t="str">
        <f>VLOOKUP(A878,Sites!$A$1:$K$119,6,0)</f>
        <v>Argentina</v>
      </c>
      <c r="Y878" t="str">
        <f>VLOOKUP(A878,Sites!$A$1:$K$119,7,0)</f>
        <v>Buenos Aires</v>
      </c>
      <c r="Z878" t="str">
        <f>VLOOKUP(A878,Sites!$A$1:$K$119,8,0)</f>
        <v>Buenos Aires Address</v>
      </c>
      <c r="AA878" t="str">
        <f>VLOOKUP(A878,Sites!$A$1:$K$119,9,0)</f>
        <v>Buenos Aires</v>
      </c>
      <c r="AB878">
        <f>VLOOKUP(A878,Sites!$A$1:$K$119,10,0)</f>
        <v>-34.586238000000002</v>
      </c>
      <c r="AC878">
        <f>VLOOKUP(A878,Sites!$A$1:$K$119,11,0)</f>
        <v>-58.386705999999997</v>
      </c>
    </row>
    <row r="879" spans="1:29" x14ac:dyDescent="0.3">
      <c r="A879">
        <v>8136806</v>
      </c>
      <c r="B879" t="s">
        <v>331</v>
      </c>
      <c r="C879" t="s">
        <v>353</v>
      </c>
      <c r="D879" s="3">
        <v>42430</v>
      </c>
      <c r="E879">
        <v>4509.0600000000004</v>
      </c>
      <c r="F879">
        <v>180882</v>
      </c>
      <c r="G879" t="s">
        <v>333</v>
      </c>
      <c r="H879">
        <v>70636</v>
      </c>
      <c r="I879">
        <v>0</v>
      </c>
      <c r="J879" t="s">
        <v>334</v>
      </c>
      <c r="K879" t="s">
        <v>335</v>
      </c>
      <c r="L879" t="s">
        <v>365</v>
      </c>
      <c r="M879" t="s">
        <v>337</v>
      </c>
      <c r="N879" t="s">
        <v>349</v>
      </c>
      <c r="O879" t="s">
        <v>349</v>
      </c>
      <c r="P879" t="s">
        <v>338</v>
      </c>
      <c r="Q879" t="s">
        <v>344</v>
      </c>
      <c r="R879" t="s">
        <v>16</v>
      </c>
      <c r="S879" t="s">
        <v>356</v>
      </c>
      <c r="T879" t="s">
        <v>340</v>
      </c>
      <c r="U879" t="str">
        <f>VLOOKUP(A879,Sites!$A$1:$K$119,3,0)</f>
        <v>Office-Secondary Location</v>
      </c>
      <c r="V879" t="str">
        <f>VLOOKUP(A879,Sites!$A$1:$K$119,4,0)</f>
        <v>Line A</v>
      </c>
      <c r="W879" t="str">
        <f>VLOOKUP(A879,Sites!$A$1:$K$119,5,0)</f>
        <v>AM</v>
      </c>
      <c r="X879" t="str">
        <f>VLOOKUP(A879,Sites!$A$1:$K$119,6,0)</f>
        <v>Argentina</v>
      </c>
      <c r="Y879" t="str">
        <f>VLOOKUP(A879,Sites!$A$1:$K$119,7,0)</f>
        <v>Buenos Aires</v>
      </c>
      <c r="Z879" t="str">
        <f>VLOOKUP(A879,Sites!$A$1:$K$119,8,0)</f>
        <v>Buenos Aires Address</v>
      </c>
      <c r="AA879" t="str">
        <f>VLOOKUP(A879,Sites!$A$1:$K$119,9,0)</f>
        <v>Buenos Aires</v>
      </c>
      <c r="AB879">
        <f>VLOOKUP(A879,Sites!$A$1:$K$119,10,0)</f>
        <v>-34.586238000000002</v>
      </c>
      <c r="AC879">
        <f>VLOOKUP(A879,Sites!$A$1:$K$119,11,0)</f>
        <v>-58.386705999999997</v>
      </c>
    </row>
    <row r="880" spans="1:29" x14ac:dyDescent="0.3">
      <c r="A880">
        <v>8136806</v>
      </c>
      <c r="B880" t="s">
        <v>331</v>
      </c>
      <c r="C880" t="s">
        <v>353</v>
      </c>
      <c r="D880" s="3">
        <v>42795</v>
      </c>
      <c r="E880">
        <v>4292.93</v>
      </c>
      <c r="F880">
        <v>124542</v>
      </c>
      <c r="G880" t="s">
        <v>333</v>
      </c>
      <c r="H880">
        <v>70636</v>
      </c>
      <c r="I880">
        <v>0</v>
      </c>
      <c r="J880" t="s">
        <v>334</v>
      </c>
      <c r="K880" t="s">
        <v>335</v>
      </c>
      <c r="L880" t="s">
        <v>365</v>
      </c>
      <c r="M880" t="s">
        <v>337</v>
      </c>
      <c r="N880" t="s">
        <v>349</v>
      </c>
      <c r="O880" t="s">
        <v>349</v>
      </c>
      <c r="P880" t="s">
        <v>338</v>
      </c>
      <c r="Q880" t="s">
        <v>344</v>
      </c>
      <c r="R880" t="s">
        <v>16</v>
      </c>
      <c r="S880" t="s">
        <v>356</v>
      </c>
      <c r="T880" t="s">
        <v>340</v>
      </c>
      <c r="U880" t="str">
        <f>VLOOKUP(A880,Sites!$A$1:$K$119,3,0)</f>
        <v>Office-Secondary Location</v>
      </c>
      <c r="V880" t="str">
        <f>VLOOKUP(A880,Sites!$A$1:$K$119,4,0)</f>
        <v>Line A</v>
      </c>
      <c r="W880" t="str">
        <f>VLOOKUP(A880,Sites!$A$1:$K$119,5,0)</f>
        <v>AM</v>
      </c>
      <c r="X880" t="str">
        <f>VLOOKUP(A880,Sites!$A$1:$K$119,6,0)</f>
        <v>Argentina</v>
      </c>
      <c r="Y880" t="str">
        <f>VLOOKUP(A880,Sites!$A$1:$K$119,7,0)</f>
        <v>Buenos Aires</v>
      </c>
      <c r="Z880" t="str">
        <f>VLOOKUP(A880,Sites!$A$1:$K$119,8,0)</f>
        <v>Buenos Aires Address</v>
      </c>
      <c r="AA880" t="str">
        <f>VLOOKUP(A880,Sites!$A$1:$K$119,9,0)</f>
        <v>Buenos Aires</v>
      </c>
      <c r="AB880">
        <f>VLOOKUP(A880,Sites!$A$1:$K$119,10,0)</f>
        <v>-34.586238000000002</v>
      </c>
      <c r="AC880">
        <f>VLOOKUP(A880,Sites!$A$1:$K$119,11,0)</f>
        <v>-58.386705999999997</v>
      </c>
    </row>
    <row r="881" spans="1:29" x14ac:dyDescent="0.3">
      <c r="A881">
        <v>8136806</v>
      </c>
      <c r="B881" t="s">
        <v>331</v>
      </c>
      <c r="C881" t="s">
        <v>353</v>
      </c>
      <c r="D881" s="3">
        <v>41395</v>
      </c>
      <c r="E881">
        <v>5557.71</v>
      </c>
      <c r="F881">
        <v>113141</v>
      </c>
      <c r="G881" t="s">
        <v>333</v>
      </c>
      <c r="H881">
        <v>70636</v>
      </c>
      <c r="I881">
        <v>0</v>
      </c>
      <c r="J881" t="s">
        <v>334</v>
      </c>
      <c r="K881" t="s">
        <v>335</v>
      </c>
      <c r="L881" t="s">
        <v>365</v>
      </c>
      <c r="M881" t="s">
        <v>337</v>
      </c>
      <c r="N881" t="s">
        <v>349</v>
      </c>
      <c r="O881" t="s">
        <v>349</v>
      </c>
      <c r="P881" t="s">
        <v>338</v>
      </c>
      <c r="Q881" t="s">
        <v>344</v>
      </c>
      <c r="R881" t="s">
        <v>16</v>
      </c>
      <c r="S881" t="s">
        <v>356</v>
      </c>
      <c r="T881" t="s">
        <v>340</v>
      </c>
      <c r="U881" t="str">
        <f>VLOOKUP(A881,Sites!$A$1:$K$119,3,0)</f>
        <v>Office-Secondary Location</v>
      </c>
      <c r="V881" t="str">
        <f>VLOOKUP(A881,Sites!$A$1:$K$119,4,0)</f>
        <v>Line A</v>
      </c>
      <c r="W881" t="str">
        <f>VLOOKUP(A881,Sites!$A$1:$K$119,5,0)</f>
        <v>AM</v>
      </c>
      <c r="X881" t="str">
        <f>VLOOKUP(A881,Sites!$A$1:$K$119,6,0)</f>
        <v>Argentina</v>
      </c>
      <c r="Y881" t="str">
        <f>VLOOKUP(A881,Sites!$A$1:$K$119,7,0)</f>
        <v>Buenos Aires</v>
      </c>
      <c r="Z881" t="str">
        <f>VLOOKUP(A881,Sites!$A$1:$K$119,8,0)</f>
        <v>Buenos Aires Address</v>
      </c>
      <c r="AA881" t="str">
        <f>VLOOKUP(A881,Sites!$A$1:$K$119,9,0)</f>
        <v>Buenos Aires</v>
      </c>
      <c r="AB881">
        <f>VLOOKUP(A881,Sites!$A$1:$K$119,10,0)</f>
        <v>-34.586238000000002</v>
      </c>
      <c r="AC881">
        <f>VLOOKUP(A881,Sites!$A$1:$K$119,11,0)</f>
        <v>-58.386705999999997</v>
      </c>
    </row>
    <row r="882" spans="1:29" x14ac:dyDescent="0.3">
      <c r="A882">
        <v>8136806</v>
      </c>
      <c r="B882" t="s">
        <v>331</v>
      </c>
      <c r="C882" t="s">
        <v>353</v>
      </c>
      <c r="D882" s="3">
        <v>41760</v>
      </c>
      <c r="E882">
        <v>6250.37</v>
      </c>
      <c r="F882">
        <v>115863</v>
      </c>
      <c r="G882" t="s">
        <v>333</v>
      </c>
      <c r="H882">
        <v>70636</v>
      </c>
      <c r="I882">
        <v>0</v>
      </c>
      <c r="J882" t="s">
        <v>334</v>
      </c>
      <c r="K882" t="s">
        <v>335</v>
      </c>
      <c r="L882" t="s">
        <v>365</v>
      </c>
      <c r="M882" t="s">
        <v>337</v>
      </c>
      <c r="N882" t="s">
        <v>349</v>
      </c>
      <c r="O882" t="s">
        <v>349</v>
      </c>
      <c r="P882" t="s">
        <v>338</v>
      </c>
      <c r="Q882" t="s">
        <v>344</v>
      </c>
      <c r="R882" t="s">
        <v>16</v>
      </c>
      <c r="S882" t="s">
        <v>356</v>
      </c>
      <c r="T882" t="s">
        <v>340</v>
      </c>
      <c r="U882" t="str">
        <f>VLOOKUP(A882,Sites!$A$1:$K$119,3,0)</f>
        <v>Office-Secondary Location</v>
      </c>
      <c r="V882" t="str">
        <f>VLOOKUP(A882,Sites!$A$1:$K$119,4,0)</f>
        <v>Line A</v>
      </c>
      <c r="W882" t="str">
        <f>VLOOKUP(A882,Sites!$A$1:$K$119,5,0)</f>
        <v>AM</v>
      </c>
      <c r="X882" t="str">
        <f>VLOOKUP(A882,Sites!$A$1:$K$119,6,0)</f>
        <v>Argentina</v>
      </c>
      <c r="Y882" t="str">
        <f>VLOOKUP(A882,Sites!$A$1:$K$119,7,0)</f>
        <v>Buenos Aires</v>
      </c>
      <c r="Z882" t="str">
        <f>VLOOKUP(A882,Sites!$A$1:$K$119,8,0)</f>
        <v>Buenos Aires Address</v>
      </c>
      <c r="AA882" t="str">
        <f>VLOOKUP(A882,Sites!$A$1:$K$119,9,0)</f>
        <v>Buenos Aires</v>
      </c>
      <c r="AB882">
        <f>VLOOKUP(A882,Sites!$A$1:$K$119,10,0)</f>
        <v>-34.586238000000002</v>
      </c>
      <c r="AC882">
        <f>VLOOKUP(A882,Sites!$A$1:$K$119,11,0)</f>
        <v>-58.386705999999997</v>
      </c>
    </row>
    <row r="883" spans="1:29" x14ac:dyDescent="0.3">
      <c r="A883">
        <v>8136806</v>
      </c>
      <c r="B883" t="s">
        <v>331</v>
      </c>
      <c r="C883" t="s">
        <v>353</v>
      </c>
      <c r="D883" s="3">
        <v>42125</v>
      </c>
      <c r="E883">
        <v>5163</v>
      </c>
      <c r="F883">
        <v>133777</v>
      </c>
      <c r="G883" t="s">
        <v>333</v>
      </c>
      <c r="H883">
        <v>70636</v>
      </c>
      <c r="I883">
        <v>0</v>
      </c>
      <c r="J883" t="s">
        <v>334</v>
      </c>
      <c r="K883" t="s">
        <v>335</v>
      </c>
      <c r="L883" t="s">
        <v>365</v>
      </c>
      <c r="M883" t="s">
        <v>337</v>
      </c>
      <c r="N883" t="s">
        <v>349</v>
      </c>
      <c r="O883" t="s">
        <v>349</v>
      </c>
      <c r="P883" t="s">
        <v>338</v>
      </c>
      <c r="Q883" t="s">
        <v>344</v>
      </c>
      <c r="R883" t="s">
        <v>16</v>
      </c>
      <c r="S883" t="s">
        <v>356</v>
      </c>
      <c r="T883" t="s">
        <v>340</v>
      </c>
      <c r="U883" t="str">
        <f>VLOOKUP(A883,Sites!$A$1:$K$119,3,0)</f>
        <v>Office-Secondary Location</v>
      </c>
      <c r="V883" t="str">
        <f>VLOOKUP(A883,Sites!$A$1:$K$119,4,0)</f>
        <v>Line A</v>
      </c>
      <c r="W883" t="str">
        <f>VLOOKUP(A883,Sites!$A$1:$K$119,5,0)</f>
        <v>AM</v>
      </c>
      <c r="X883" t="str">
        <f>VLOOKUP(A883,Sites!$A$1:$K$119,6,0)</f>
        <v>Argentina</v>
      </c>
      <c r="Y883" t="str">
        <f>VLOOKUP(A883,Sites!$A$1:$K$119,7,0)</f>
        <v>Buenos Aires</v>
      </c>
      <c r="Z883" t="str">
        <f>VLOOKUP(A883,Sites!$A$1:$K$119,8,0)</f>
        <v>Buenos Aires Address</v>
      </c>
      <c r="AA883" t="str">
        <f>VLOOKUP(A883,Sites!$A$1:$K$119,9,0)</f>
        <v>Buenos Aires</v>
      </c>
      <c r="AB883">
        <f>VLOOKUP(A883,Sites!$A$1:$K$119,10,0)</f>
        <v>-34.586238000000002</v>
      </c>
      <c r="AC883">
        <f>VLOOKUP(A883,Sites!$A$1:$K$119,11,0)</f>
        <v>-58.386705999999997</v>
      </c>
    </row>
    <row r="884" spans="1:29" x14ac:dyDescent="0.3">
      <c r="A884">
        <v>8136806</v>
      </c>
      <c r="B884" t="s">
        <v>331</v>
      </c>
      <c r="C884" t="s">
        <v>353</v>
      </c>
      <c r="D884" s="3">
        <v>42491</v>
      </c>
      <c r="E884">
        <v>4113.4399999999996</v>
      </c>
      <c r="F884">
        <v>157645</v>
      </c>
      <c r="G884" t="s">
        <v>333</v>
      </c>
      <c r="H884">
        <v>70636</v>
      </c>
      <c r="I884">
        <v>0</v>
      </c>
      <c r="J884" t="s">
        <v>334</v>
      </c>
      <c r="K884" t="s">
        <v>335</v>
      </c>
      <c r="L884" t="s">
        <v>365</v>
      </c>
      <c r="M884" t="s">
        <v>337</v>
      </c>
      <c r="N884" t="s">
        <v>349</v>
      </c>
      <c r="O884" t="s">
        <v>349</v>
      </c>
      <c r="P884" t="s">
        <v>338</v>
      </c>
      <c r="Q884" t="s">
        <v>344</v>
      </c>
      <c r="R884" t="s">
        <v>16</v>
      </c>
      <c r="S884" t="s">
        <v>356</v>
      </c>
      <c r="T884" t="s">
        <v>340</v>
      </c>
      <c r="U884" t="str">
        <f>VLOOKUP(A884,Sites!$A$1:$K$119,3,0)</f>
        <v>Office-Secondary Location</v>
      </c>
      <c r="V884" t="str">
        <f>VLOOKUP(A884,Sites!$A$1:$K$119,4,0)</f>
        <v>Line A</v>
      </c>
      <c r="W884" t="str">
        <f>VLOOKUP(A884,Sites!$A$1:$K$119,5,0)</f>
        <v>AM</v>
      </c>
      <c r="X884" t="str">
        <f>VLOOKUP(A884,Sites!$A$1:$K$119,6,0)</f>
        <v>Argentina</v>
      </c>
      <c r="Y884" t="str">
        <f>VLOOKUP(A884,Sites!$A$1:$K$119,7,0)</f>
        <v>Buenos Aires</v>
      </c>
      <c r="Z884" t="str">
        <f>VLOOKUP(A884,Sites!$A$1:$K$119,8,0)</f>
        <v>Buenos Aires Address</v>
      </c>
      <c r="AA884" t="str">
        <f>VLOOKUP(A884,Sites!$A$1:$K$119,9,0)</f>
        <v>Buenos Aires</v>
      </c>
      <c r="AB884">
        <f>VLOOKUP(A884,Sites!$A$1:$K$119,10,0)</f>
        <v>-34.586238000000002</v>
      </c>
      <c r="AC884">
        <f>VLOOKUP(A884,Sites!$A$1:$K$119,11,0)</f>
        <v>-58.386705999999997</v>
      </c>
    </row>
    <row r="885" spans="1:29" x14ac:dyDescent="0.3">
      <c r="A885">
        <v>8136806</v>
      </c>
      <c r="B885" t="s">
        <v>331</v>
      </c>
      <c r="C885" t="s">
        <v>353</v>
      </c>
      <c r="D885" s="3">
        <v>41579</v>
      </c>
      <c r="E885">
        <v>10511.14</v>
      </c>
      <c r="F885">
        <v>188938</v>
      </c>
      <c r="G885" t="s">
        <v>333</v>
      </c>
      <c r="H885">
        <v>70636</v>
      </c>
      <c r="I885">
        <v>0</v>
      </c>
      <c r="J885" t="s">
        <v>334</v>
      </c>
      <c r="K885" t="s">
        <v>335</v>
      </c>
      <c r="L885" t="s">
        <v>365</v>
      </c>
      <c r="M885" t="s">
        <v>337</v>
      </c>
      <c r="N885" t="s">
        <v>349</v>
      </c>
      <c r="O885" t="s">
        <v>349</v>
      </c>
      <c r="P885" t="s">
        <v>338</v>
      </c>
      <c r="Q885" t="s">
        <v>344</v>
      </c>
      <c r="R885" t="s">
        <v>16</v>
      </c>
      <c r="S885" t="s">
        <v>356</v>
      </c>
      <c r="T885" t="s">
        <v>340</v>
      </c>
      <c r="U885" t="str">
        <f>VLOOKUP(A885,Sites!$A$1:$K$119,3,0)</f>
        <v>Office-Secondary Location</v>
      </c>
      <c r="V885" t="str">
        <f>VLOOKUP(A885,Sites!$A$1:$K$119,4,0)</f>
        <v>Line A</v>
      </c>
      <c r="W885" t="str">
        <f>VLOOKUP(A885,Sites!$A$1:$K$119,5,0)</f>
        <v>AM</v>
      </c>
      <c r="X885" t="str">
        <f>VLOOKUP(A885,Sites!$A$1:$K$119,6,0)</f>
        <v>Argentina</v>
      </c>
      <c r="Y885" t="str">
        <f>VLOOKUP(A885,Sites!$A$1:$K$119,7,0)</f>
        <v>Buenos Aires</v>
      </c>
      <c r="Z885" t="str">
        <f>VLOOKUP(A885,Sites!$A$1:$K$119,8,0)</f>
        <v>Buenos Aires Address</v>
      </c>
      <c r="AA885" t="str">
        <f>VLOOKUP(A885,Sites!$A$1:$K$119,9,0)</f>
        <v>Buenos Aires</v>
      </c>
      <c r="AB885">
        <f>VLOOKUP(A885,Sites!$A$1:$K$119,10,0)</f>
        <v>-34.586238000000002</v>
      </c>
      <c r="AC885">
        <f>VLOOKUP(A885,Sites!$A$1:$K$119,11,0)</f>
        <v>-58.386705999999997</v>
      </c>
    </row>
    <row r="886" spans="1:29" x14ac:dyDescent="0.3">
      <c r="A886">
        <v>8136806</v>
      </c>
      <c r="B886" t="s">
        <v>331</v>
      </c>
      <c r="C886" t="s">
        <v>353</v>
      </c>
      <c r="D886" s="3">
        <v>42309</v>
      </c>
      <c r="E886">
        <v>6093.19</v>
      </c>
      <c r="F886">
        <v>161262</v>
      </c>
      <c r="G886" t="s">
        <v>333</v>
      </c>
      <c r="H886">
        <v>70636</v>
      </c>
      <c r="I886">
        <v>0</v>
      </c>
      <c r="J886" t="s">
        <v>334</v>
      </c>
      <c r="K886" t="s">
        <v>335</v>
      </c>
      <c r="L886" t="s">
        <v>365</v>
      </c>
      <c r="M886" t="s">
        <v>337</v>
      </c>
      <c r="N886" t="s">
        <v>349</v>
      </c>
      <c r="O886" t="s">
        <v>349</v>
      </c>
      <c r="P886" t="s">
        <v>338</v>
      </c>
      <c r="Q886" t="s">
        <v>344</v>
      </c>
      <c r="R886" t="s">
        <v>16</v>
      </c>
      <c r="S886" t="s">
        <v>356</v>
      </c>
      <c r="T886" t="s">
        <v>340</v>
      </c>
      <c r="U886" t="str">
        <f>VLOOKUP(A886,Sites!$A$1:$K$119,3,0)</f>
        <v>Office-Secondary Location</v>
      </c>
      <c r="V886" t="str">
        <f>VLOOKUP(A886,Sites!$A$1:$K$119,4,0)</f>
        <v>Line A</v>
      </c>
      <c r="W886" t="str">
        <f>VLOOKUP(A886,Sites!$A$1:$K$119,5,0)</f>
        <v>AM</v>
      </c>
      <c r="X886" t="str">
        <f>VLOOKUP(A886,Sites!$A$1:$K$119,6,0)</f>
        <v>Argentina</v>
      </c>
      <c r="Y886" t="str">
        <f>VLOOKUP(A886,Sites!$A$1:$K$119,7,0)</f>
        <v>Buenos Aires</v>
      </c>
      <c r="Z886" t="str">
        <f>VLOOKUP(A886,Sites!$A$1:$K$119,8,0)</f>
        <v>Buenos Aires Address</v>
      </c>
      <c r="AA886" t="str">
        <f>VLOOKUP(A886,Sites!$A$1:$K$119,9,0)</f>
        <v>Buenos Aires</v>
      </c>
      <c r="AB886">
        <f>VLOOKUP(A886,Sites!$A$1:$K$119,10,0)</f>
        <v>-34.586238000000002</v>
      </c>
      <c r="AC886">
        <f>VLOOKUP(A886,Sites!$A$1:$K$119,11,0)</f>
        <v>-58.386705999999997</v>
      </c>
    </row>
    <row r="887" spans="1:29" x14ac:dyDescent="0.3">
      <c r="A887">
        <v>8136806</v>
      </c>
      <c r="B887" t="s">
        <v>331</v>
      </c>
      <c r="C887" t="s">
        <v>353</v>
      </c>
      <c r="D887" s="3">
        <v>42675</v>
      </c>
      <c r="E887">
        <v>4162.08</v>
      </c>
      <c r="F887">
        <v>136410</v>
      </c>
      <c r="G887" t="s">
        <v>333</v>
      </c>
      <c r="H887">
        <v>70636</v>
      </c>
      <c r="I887">
        <v>0</v>
      </c>
      <c r="J887" t="s">
        <v>334</v>
      </c>
      <c r="K887" t="s">
        <v>335</v>
      </c>
      <c r="L887" t="s">
        <v>365</v>
      </c>
      <c r="M887" t="s">
        <v>337</v>
      </c>
      <c r="N887" t="s">
        <v>349</v>
      </c>
      <c r="O887" t="s">
        <v>349</v>
      </c>
      <c r="P887" t="s">
        <v>338</v>
      </c>
      <c r="Q887" t="s">
        <v>344</v>
      </c>
      <c r="R887" t="s">
        <v>16</v>
      </c>
      <c r="S887" t="s">
        <v>356</v>
      </c>
      <c r="T887" t="s">
        <v>340</v>
      </c>
      <c r="U887" t="str">
        <f>VLOOKUP(A887,Sites!$A$1:$K$119,3,0)</f>
        <v>Office-Secondary Location</v>
      </c>
      <c r="V887" t="str">
        <f>VLOOKUP(A887,Sites!$A$1:$K$119,4,0)</f>
        <v>Line A</v>
      </c>
      <c r="W887" t="str">
        <f>VLOOKUP(A887,Sites!$A$1:$K$119,5,0)</f>
        <v>AM</v>
      </c>
      <c r="X887" t="str">
        <f>VLOOKUP(A887,Sites!$A$1:$K$119,6,0)</f>
        <v>Argentina</v>
      </c>
      <c r="Y887" t="str">
        <f>VLOOKUP(A887,Sites!$A$1:$K$119,7,0)</f>
        <v>Buenos Aires</v>
      </c>
      <c r="Z887" t="str">
        <f>VLOOKUP(A887,Sites!$A$1:$K$119,8,0)</f>
        <v>Buenos Aires Address</v>
      </c>
      <c r="AA887" t="str">
        <f>VLOOKUP(A887,Sites!$A$1:$K$119,9,0)</f>
        <v>Buenos Aires</v>
      </c>
      <c r="AB887">
        <f>VLOOKUP(A887,Sites!$A$1:$K$119,10,0)</f>
        <v>-34.586238000000002</v>
      </c>
      <c r="AC887">
        <f>VLOOKUP(A887,Sites!$A$1:$K$119,11,0)</f>
        <v>-58.386705999999997</v>
      </c>
    </row>
    <row r="888" spans="1:29" x14ac:dyDescent="0.3">
      <c r="A888">
        <v>8136806</v>
      </c>
      <c r="B888" t="s">
        <v>331</v>
      </c>
      <c r="C888" t="s">
        <v>353</v>
      </c>
      <c r="D888" s="3">
        <v>41548</v>
      </c>
      <c r="E888">
        <v>6532.13</v>
      </c>
      <c r="F888">
        <v>121538</v>
      </c>
      <c r="G888" t="s">
        <v>333</v>
      </c>
      <c r="H888">
        <v>70636</v>
      </c>
      <c r="I888">
        <v>0</v>
      </c>
      <c r="J888" t="s">
        <v>334</v>
      </c>
      <c r="K888" t="s">
        <v>335</v>
      </c>
      <c r="L888" t="s">
        <v>365</v>
      </c>
      <c r="M888" t="s">
        <v>337</v>
      </c>
      <c r="N888" t="s">
        <v>349</v>
      </c>
      <c r="O888" t="s">
        <v>349</v>
      </c>
      <c r="P888" t="s">
        <v>338</v>
      </c>
      <c r="Q888" t="s">
        <v>344</v>
      </c>
      <c r="R888" t="s">
        <v>16</v>
      </c>
      <c r="S888" t="s">
        <v>356</v>
      </c>
      <c r="T888" t="s">
        <v>340</v>
      </c>
      <c r="U888" t="str">
        <f>VLOOKUP(A888,Sites!$A$1:$K$119,3,0)</f>
        <v>Office-Secondary Location</v>
      </c>
      <c r="V888" t="str">
        <f>VLOOKUP(A888,Sites!$A$1:$K$119,4,0)</f>
        <v>Line A</v>
      </c>
      <c r="W888" t="str">
        <f>VLOOKUP(A888,Sites!$A$1:$K$119,5,0)</f>
        <v>AM</v>
      </c>
      <c r="X888" t="str">
        <f>VLOOKUP(A888,Sites!$A$1:$K$119,6,0)</f>
        <v>Argentina</v>
      </c>
      <c r="Y888" t="str">
        <f>VLOOKUP(A888,Sites!$A$1:$K$119,7,0)</f>
        <v>Buenos Aires</v>
      </c>
      <c r="Z888" t="str">
        <f>VLOOKUP(A888,Sites!$A$1:$K$119,8,0)</f>
        <v>Buenos Aires Address</v>
      </c>
      <c r="AA888" t="str">
        <f>VLOOKUP(A888,Sites!$A$1:$K$119,9,0)</f>
        <v>Buenos Aires</v>
      </c>
      <c r="AB888">
        <f>VLOOKUP(A888,Sites!$A$1:$K$119,10,0)</f>
        <v>-34.586238000000002</v>
      </c>
      <c r="AC888">
        <f>VLOOKUP(A888,Sites!$A$1:$K$119,11,0)</f>
        <v>-58.386705999999997</v>
      </c>
    </row>
    <row r="889" spans="1:29" x14ac:dyDescent="0.3">
      <c r="A889">
        <v>8136806</v>
      </c>
      <c r="B889" t="s">
        <v>331</v>
      </c>
      <c r="C889" t="s">
        <v>353</v>
      </c>
      <c r="D889" s="3">
        <v>41913</v>
      </c>
      <c r="E889">
        <v>4628.41</v>
      </c>
      <c r="F889">
        <v>82983</v>
      </c>
      <c r="G889" t="s">
        <v>333</v>
      </c>
      <c r="H889">
        <v>70636</v>
      </c>
      <c r="I889">
        <v>0</v>
      </c>
      <c r="J889" t="s">
        <v>334</v>
      </c>
      <c r="K889" t="s">
        <v>335</v>
      </c>
      <c r="L889" t="s">
        <v>365</v>
      </c>
      <c r="M889" t="s">
        <v>337</v>
      </c>
      <c r="N889" t="s">
        <v>349</v>
      </c>
      <c r="O889" t="s">
        <v>349</v>
      </c>
      <c r="P889" t="s">
        <v>338</v>
      </c>
      <c r="Q889" t="s">
        <v>344</v>
      </c>
      <c r="R889" t="s">
        <v>16</v>
      </c>
      <c r="S889" t="s">
        <v>356</v>
      </c>
      <c r="T889" t="s">
        <v>340</v>
      </c>
      <c r="U889" t="str">
        <f>VLOOKUP(A889,Sites!$A$1:$K$119,3,0)</f>
        <v>Office-Secondary Location</v>
      </c>
      <c r="V889" t="str">
        <f>VLOOKUP(A889,Sites!$A$1:$K$119,4,0)</f>
        <v>Line A</v>
      </c>
      <c r="W889" t="str">
        <f>VLOOKUP(A889,Sites!$A$1:$K$119,5,0)</f>
        <v>AM</v>
      </c>
      <c r="X889" t="str">
        <f>VLOOKUP(A889,Sites!$A$1:$K$119,6,0)</f>
        <v>Argentina</v>
      </c>
      <c r="Y889" t="str">
        <f>VLOOKUP(A889,Sites!$A$1:$K$119,7,0)</f>
        <v>Buenos Aires</v>
      </c>
      <c r="Z889" t="str">
        <f>VLOOKUP(A889,Sites!$A$1:$K$119,8,0)</f>
        <v>Buenos Aires Address</v>
      </c>
      <c r="AA889" t="str">
        <f>VLOOKUP(A889,Sites!$A$1:$K$119,9,0)</f>
        <v>Buenos Aires</v>
      </c>
      <c r="AB889">
        <f>VLOOKUP(A889,Sites!$A$1:$K$119,10,0)</f>
        <v>-34.586238000000002</v>
      </c>
      <c r="AC889">
        <f>VLOOKUP(A889,Sites!$A$1:$K$119,11,0)</f>
        <v>-58.386705999999997</v>
      </c>
    </row>
    <row r="890" spans="1:29" x14ac:dyDescent="0.3">
      <c r="A890">
        <v>8136806</v>
      </c>
      <c r="B890" t="s">
        <v>331</v>
      </c>
      <c r="C890" t="s">
        <v>353</v>
      </c>
      <c r="D890" s="3">
        <v>42278</v>
      </c>
      <c r="E890">
        <v>7234.2</v>
      </c>
      <c r="F890">
        <v>179617</v>
      </c>
      <c r="G890" t="s">
        <v>333</v>
      </c>
      <c r="H890">
        <v>70636</v>
      </c>
      <c r="I890">
        <v>0</v>
      </c>
      <c r="J890" t="s">
        <v>334</v>
      </c>
      <c r="K890" t="s">
        <v>335</v>
      </c>
      <c r="L890" t="s">
        <v>365</v>
      </c>
      <c r="M890" t="s">
        <v>337</v>
      </c>
      <c r="N890" t="s">
        <v>349</v>
      </c>
      <c r="O890" t="s">
        <v>349</v>
      </c>
      <c r="P890" t="s">
        <v>338</v>
      </c>
      <c r="Q890" t="s">
        <v>344</v>
      </c>
      <c r="R890" t="s">
        <v>16</v>
      </c>
      <c r="S890" t="s">
        <v>356</v>
      </c>
      <c r="T890" t="s">
        <v>340</v>
      </c>
      <c r="U890" t="str">
        <f>VLOOKUP(A890,Sites!$A$1:$K$119,3,0)</f>
        <v>Office-Secondary Location</v>
      </c>
      <c r="V890" t="str">
        <f>VLOOKUP(A890,Sites!$A$1:$K$119,4,0)</f>
        <v>Line A</v>
      </c>
      <c r="W890" t="str">
        <f>VLOOKUP(A890,Sites!$A$1:$K$119,5,0)</f>
        <v>AM</v>
      </c>
      <c r="X890" t="str">
        <f>VLOOKUP(A890,Sites!$A$1:$K$119,6,0)</f>
        <v>Argentina</v>
      </c>
      <c r="Y890" t="str">
        <f>VLOOKUP(A890,Sites!$A$1:$K$119,7,0)</f>
        <v>Buenos Aires</v>
      </c>
      <c r="Z890" t="str">
        <f>VLOOKUP(A890,Sites!$A$1:$K$119,8,0)</f>
        <v>Buenos Aires Address</v>
      </c>
      <c r="AA890" t="str">
        <f>VLOOKUP(A890,Sites!$A$1:$K$119,9,0)</f>
        <v>Buenos Aires</v>
      </c>
      <c r="AB890">
        <f>VLOOKUP(A890,Sites!$A$1:$K$119,10,0)</f>
        <v>-34.586238000000002</v>
      </c>
      <c r="AC890">
        <f>VLOOKUP(A890,Sites!$A$1:$K$119,11,0)</f>
        <v>-58.386705999999997</v>
      </c>
    </row>
    <row r="891" spans="1:29" x14ac:dyDescent="0.3">
      <c r="A891">
        <v>8136806</v>
      </c>
      <c r="B891" t="s">
        <v>331</v>
      </c>
      <c r="C891" t="s">
        <v>353</v>
      </c>
      <c r="D891" s="3">
        <v>42644</v>
      </c>
      <c r="E891">
        <v>2314.86</v>
      </c>
      <c r="F891">
        <v>90532</v>
      </c>
      <c r="G891" t="s">
        <v>333</v>
      </c>
      <c r="H891">
        <v>70636</v>
      </c>
      <c r="I891">
        <v>0</v>
      </c>
      <c r="J891" t="s">
        <v>334</v>
      </c>
      <c r="K891" t="s">
        <v>335</v>
      </c>
      <c r="L891" t="s">
        <v>365</v>
      </c>
      <c r="M891" t="s">
        <v>337</v>
      </c>
      <c r="N891" t="s">
        <v>349</v>
      </c>
      <c r="O891" t="s">
        <v>349</v>
      </c>
      <c r="P891" t="s">
        <v>338</v>
      </c>
      <c r="Q891" t="s">
        <v>344</v>
      </c>
      <c r="R891" t="s">
        <v>16</v>
      </c>
      <c r="S891" t="s">
        <v>356</v>
      </c>
      <c r="T891" t="s">
        <v>340</v>
      </c>
      <c r="U891" t="str">
        <f>VLOOKUP(A891,Sites!$A$1:$K$119,3,0)</f>
        <v>Office-Secondary Location</v>
      </c>
      <c r="V891" t="str">
        <f>VLOOKUP(A891,Sites!$A$1:$K$119,4,0)</f>
        <v>Line A</v>
      </c>
      <c r="W891" t="str">
        <f>VLOOKUP(A891,Sites!$A$1:$K$119,5,0)</f>
        <v>AM</v>
      </c>
      <c r="X891" t="str">
        <f>VLOOKUP(A891,Sites!$A$1:$K$119,6,0)</f>
        <v>Argentina</v>
      </c>
      <c r="Y891" t="str">
        <f>VLOOKUP(A891,Sites!$A$1:$K$119,7,0)</f>
        <v>Buenos Aires</v>
      </c>
      <c r="Z891" t="str">
        <f>VLOOKUP(A891,Sites!$A$1:$K$119,8,0)</f>
        <v>Buenos Aires Address</v>
      </c>
      <c r="AA891" t="str">
        <f>VLOOKUP(A891,Sites!$A$1:$K$119,9,0)</f>
        <v>Buenos Aires</v>
      </c>
      <c r="AB891">
        <f>VLOOKUP(A891,Sites!$A$1:$K$119,10,0)</f>
        <v>-34.586238000000002</v>
      </c>
      <c r="AC891">
        <f>VLOOKUP(A891,Sites!$A$1:$K$119,11,0)</f>
        <v>-58.386705999999997</v>
      </c>
    </row>
    <row r="892" spans="1:29" x14ac:dyDescent="0.3">
      <c r="A892">
        <v>8136806</v>
      </c>
      <c r="B892" t="s">
        <v>331</v>
      </c>
      <c r="C892" t="s">
        <v>353</v>
      </c>
      <c r="D892" s="3">
        <v>41518</v>
      </c>
      <c r="E892">
        <v>6563.4</v>
      </c>
      <c r="F892">
        <v>128305</v>
      </c>
      <c r="G892" t="s">
        <v>333</v>
      </c>
      <c r="H892">
        <v>70636</v>
      </c>
      <c r="I892">
        <v>0</v>
      </c>
      <c r="J892" t="s">
        <v>334</v>
      </c>
      <c r="K892" t="s">
        <v>335</v>
      </c>
      <c r="L892" t="s">
        <v>365</v>
      </c>
      <c r="M892" t="s">
        <v>337</v>
      </c>
      <c r="N892" t="s">
        <v>349</v>
      </c>
      <c r="O892" t="s">
        <v>349</v>
      </c>
      <c r="P892" t="s">
        <v>338</v>
      </c>
      <c r="Q892" t="s">
        <v>344</v>
      </c>
      <c r="R892" t="s">
        <v>16</v>
      </c>
      <c r="S892" t="s">
        <v>356</v>
      </c>
      <c r="T892" t="s">
        <v>340</v>
      </c>
      <c r="U892" t="str">
        <f>VLOOKUP(A892,Sites!$A$1:$K$119,3,0)</f>
        <v>Office-Secondary Location</v>
      </c>
      <c r="V892" t="str">
        <f>VLOOKUP(A892,Sites!$A$1:$K$119,4,0)</f>
        <v>Line A</v>
      </c>
      <c r="W892" t="str">
        <f>VLOOKUP(A892,Sites!$A$1:$K$119,5,0)</f>
        <v>AM</v>
      </c>
      <c r="X892" t="str">
        <f>VLOOKUP(A892,Sites!$A$1:$K$119,6,0)</f>
        <v>Argentina</v>
      </c>
      <c r="Y892" t="str">
        <f>VLOOKUP(A892,Sites!$A$1:$K$119,7,0)</f>
        <v>Buenos Aires</v>
      </c>
      <c r="Z892" t="str">
        <f>VLOOKUP(A892,Sites!$A$1:$K$119,8,0)</f>
        <v>Buenos Aires Address</v>
      </c>
      <c r="AA892" t="str">
        <f>VLOOKUP(A892,Sites!$A$1:$K$119,9,0)</f>
        <v>Buenos Aires</v>
      </c>
      <c r="AB892">
        <f>VLOOKUP(A892,Sites!$A$1:$K$119,10,0)</f>
        <v>-34.586238000000002</v>
      </c>
      <c r="AC892">
        <f>VLOOKUP(A892,Sites!$A$1:$K$119,11,0)</f>
        <v>-58.386705999999997</v>
      </c>
    </row>
    <row r="893" spans="1:29" x14ac:dyDescent="0.3">
      <c r="A893">
        <v>8136806</v>
      </c>
      <c r="B893" t="s">
        <v>331</v>
      </c>
      <c r="C893" t="s">
        <v>353</v>
      </c>
      <c r="D893" s="3">
        <v>41883</v>
      </c>
      <c r="E893">
        <v>3377.86</v>
      </c>
      <c r="F893">
        <v>64073</v>
      </c>
      <c r="G893" t="s">
        <v>333</v>
      </c>
      <c r="H893">
        <v>70636</v>
      </c>
      <c r="I893">
        <v>0</v>
      </c>
      <c r="J893" t="s">
        <v>334</v>
      </c>
      <c r="K893" t="s">
        <v>335</v>
      </c>
      <c r="L893" t="s">
        <v>365</v>
      </c>
      <c r="M893" t="s">
        <v>337</v>
      </c>
      <c r="N893" t="s">
        <v>349</v>
      </c>
      <c r="O893" t="s">
        <v>349</v>
      </c>
      <c r="P893" t="s">
        <v>338</v>
      </c>
      <c r="Q893" t="s">
        <v>344</v>
      </c>
      <c r="R893" t="s">
        <v>16</v>
      </c>
      <c r="S893" t="s">
        <v>356</v>
      </c>
      <c r="T893" t="s">
        <v>340</v>
      </c>
      <c r="U893" t="str">
        <f>VLOOKUP(A893,Sites!$A$1:$K$119,3,0)</f>
        <v>Office-Secondary Location</v>
      </c>
      <c r="V893" t="str">
        <f>VLOOKUP(A893,Sites!$A$1:$K$119,4,0)</f>
        <v>Line A</v>
      </c>
      <c r="W893" t="str">
        <f>VLOOKUP(A893,Sites!$A$1:$K$119,5,0)</f>
        <v>AM</v>
      </c>
      <c r="X893" t="str">
        <f>VLOOKUP(A893,Sites!$A$1:$K$119,6,0)</f>
        <v>Argentina</v>
      </c>
      <c r="Y893" t="str">
        <f>VLOOKUP(A893,Sites!$A$1:$K$119,7,0)</f>
        <v>Buenos Aires</v>
      </c>
      <c r="Z893" t="str">
        <f>VLOOKUP(A893,Sites!$A$1:$K$119,8,0)</f>
        <v>Buenos Aires Address</v>
      </c>
      <c r="AA893" t="str">
        <f>VLOOKUP(A893,Sites!$A$1:$K$119,9,0)</f>
        <v>Buenos Aires</v>
      </c>
      <c r="AB893">
        <f>VLOOKUP(A893,Sites!$A$1:$K$119,10,0)</f>
        <v>-34.586238000000002</v>
      </c>
      <c r="AC893">
        <f>VLOOKUP(A893,Sites!$A$1:$K$119,11,0)</f>
        <v>-58.386705999999997</v>
      </c>
    </row>
    <row r="894" spans="1:29" x14ac:dyDescent="0.3">
      <c r="A894">
        <v>8136806</v>
      </c>
      <c r="B894" t="s">
        <v>331</v>
      </c>
      <c r="C894" t="s">
        <v>353</v>
      </c>
      <c r="D894" s="3">
        <v>42248</v>
      </c>
      <c r="E894">
        <v>4927.09</v>
      </c>
      <c r="F894">
        <v>135943</v>
      </c>
      <c r="G894" t="s">
        <v>333</v>
      </c>
      <c r="H894">
        <v>70636</v>
      </c>
      <c r="I894">
        <v>0</v>
      </c>
      <c r="J894" t="s">
        <v>334</v>
      </c>
      <c r="K894" t="s">
        <v>335</v>
      </c>
      <c r="L894" t="s">
        <v>365</v>
      </c>
      <c r="M894" t="s">
        <v>337</v>
      </c>
      <c r="N894" t="s">
        <v>349</v>
      </c>
      <c r="O894" t="s">
        <v>349</v>
      </c>
      <c r="P894" t="s">
        <v>338</v>
      </c>
      <c r="Q894" t="s">
        <v>344</v>
      </c>
      <c r="R894" t="s">
        <v>16</v>
      </c>
      <c r="S894" t="s">
        <v>356</v>
      </c>
      <c r="T894" t="s">
        <v>340</v>
      </c>
      <c r="U894" t="str">
        <f>VLOOKUP(A894,Sites!$A$1:$K$119,3,0)</f>
        <v>Office-Secondary Location</v>
      </c>
      <c r="V894" t="str">
        <f>VLOOKUP(A894,Sites!$A$1:$K$119,4,0)</f>
        <v>Line A</v>
      </c>
      <c r="W894" t="str">
        <f>VLOOKUP(A894,Sites!$A$1:$K$119,5,0)</f>
        <v>AM</v>
      </c>
      <c r="X894" t="str">
        <f>VLOOKUP(A894,Sites!$A$1:$K$119,6,0)</f>
        <v>Argentina</v>
      </c>
      <c r="Y894" t="str">
        <f>VLOOKUP(A894,Sites!$A$1:$K$119,7,0)</f>
        <v>Buenos Aires</v>
      </c>
      <c r="Z894" t="str">
        <f>VLOOKUP(A894,Sites!$A$1:$K$119,8,0)</f>
        <v>Buenos Aires Address</v>
      </c>
      <c r="AA894" t="str">
        <f>VLOOKUP(A894,Sites!$A$1:$K$119,9,0)</f>
        <v>Buenos Aires</v>
      </c>
      <c r="AB894">
        <f>VLOOKUP(A894,Sites!$A$1:$K$119,10,0)</f>
        <v>-34.586238000000002</v>
      </c>
      <c r="AC894">
        <f>VLOOKUP(A894,Sites!$A$1:$K$119,11,0)</f>
        <v>-58.386705999999997</v>
      </c>
    </row>
    <row r="895" spans="1:29" x14ac:dyDescent="0.3">
      <c r="A895">
        <v>8136806</v>
      </c>
      <c r="B895" t="s">
        <v>331</v>
      </c>
      <c r="C895" t="s">
        <v>353</v>
      </c>
      <c r="D895" s="3">
        <v>42614</v>
      </c>
      <c r="E895">
        <v>718.71</v>
      </c>
      <c r="F895">
        <v>28740</v>
      </c>
      <c r="G895" t="s">
        <v>333</v>
      </c>
      <c r="H895">
        <v>70636</v>
      </c>
      <c r="I895">
        <v>0</v>
      </c>
      <c r="J895" t="s">
        <v>334</v>
      </c>
      <c r="K895" t="s">
        <v>335</v>
      </c>
      <c r="L895" t="s">
        <v>365</v>
      </c>
      <c r="M895" t="s">
        <v>337</v>
      </c>
      <c r="N895" t="s">
        <v>349</v>
      </c>
      <c r="O895" t="s">
        <v>349</v>
      </c>
      <c r="P895" t="s">
        <v>338</v>
      </c>
      <c r="Q895" t="s">
        <v>344</v>
      </c>
      <c r="R895" t="s">
        <v>16</v>
      </c>
      <c r="S895" t="s">
        <v>356</v>
      </c>
      <c r="T895" t="s">
        <v>340</v>
      </c>
      <c r="U895" t="str">
        <f>VLOOKUP(A895,Sites!$A$1:$K$119,3,0)</f>
        <v>Office-Secondary Location</v>
      </c>
      <c r="V895" t="str">
        <f>VLOOKUP(A895,Sites!$A$1:$K$119,4,0)</f>
        <v>Line A</v>
      </c>
      <c r="W895" t="str">
        <f>VLOOKUP(A895,Sites!$A$1:$K$119,5,0)</f>
        <v>AM</v>
      </c>
      <c r="X895" t="str">
        <f>VLOOKUP(A895,Sites!$A$1:$K$119,6,0)</f>
        <v>Argentina</v>
      </c>
      <c r="Y895" t="str">
        <f>VLOOKUP(A895,Sites!$A$1:$K$119,7,0)</f>
        <v>Buenos Aires</v>
      </c>
      <c r="Z895" t="str">
        <f>VLOOKUP(A895,Sites!$A$1:$K$119,8,0)</f>
        <v>Buenos Aires Address</v>
      </c>
      <c r="AA895" t="str">
        <f>VLOOKUP(A895,Sites!$A$1:$K$119,9,0)</f>
        <v>Buenos Aires</v>
      </c>
      <c r="AB895">
        <f>VLOOKUP(A895,Sites!$A$1:$K$119,10,0)</f>
        <v>-34.586238000000002</v>
      </c>
      <c r="AC895">
        <f>VLOOKUP(A895,Sites!$A$1:$K$119,11,0)</f>
        <v>-58.386705999999997</v>
      </c>
    </row>
    <row r="896" spans="1:29" x14ac:dyDescent="0.3">
      <c r="A896">
        <v>8136831</v>
      </c>
      <c r="B896" t="s">
        <v>331</v>
      </c>
      <c r="C896" t="s">
        <v>332</v>
      </c>
      <c r="D896" s="3">
        <v>41365</v>
      </c>
      <c r="E896">
        <v>28509.4</v>
      </c>
      <c r="F896">
        <v>165029</v>
      </c>
      <c r="G896" t="s">
        <v>333</v>
      </c>
      <c r="H896">
        <v>94827</v>
      </c>
      <c r="I896">
        <v>0</v>
      </c>
      <c r="J896" t="s">
        <v>334</v>
      </c>
      <c r="K896" t="s">
        <v>335</v>
      </c>
      <c r="L896" t="s">
        <v>343</v>
      </c>
      <c r="M896" t="s">
        <v>337</v>
      </c>
      <c r="N896" t="s">
        <v>349</v>
      </c>
      <c r="O896" t="s">
        <v>349</v>
      </c>
      <c r="P896" t="s">
        <v>338</v>
      </c>
      <c r="Q896" t="s">
        <v>347</v>
      </c>
      <c r="R896" t="s">
        <v>24</v>
      </c>
      <c r="S896" t="s">
        <v>356</v>
      </c>
      <c r="T896" t="s">
        <v>340</v>
      </c>
      <c r="U896" t="str">
        <f>VLOOKUP(A896,Sites!$A$1:$K$119,3,0)</f>
        <v>Office-Primary Location</v>
      </c>
      <c r="V896" t="str">
        <f>VLOOKUP(A896,Sites!$A$1:$K$119,4,0)</f>
        <v>Line D</v>
      </c>
      <c r="W896" t="str">
        <f>VLOOKUP(A896,Sites!$A$1:$K$119,5,0)</f>
        <v>EMEA</v>
      </c>
      <c r="X896" t="str">
        <f>VLOOKUP(A896,Sites!$A$1:$K$119,6,0)</f>
        <v>Saudi Arabia</v>
      </c>
      <c r="Y896" t="str">
        <f>VLOOKUP(A896,Sites!$A$1:$K$119,7,0)</f>
        <v>Riyadh</v>
      </c>
      <c r="Z896" t="str">
        <f>VLOOKUP(A896,Sites!$A$1:$K$119,8,0)</f>
        <v>Riyadh Address</v>
      </c>
      <c r="AA896" t="str">
        <f>VLOOKUP(A896,Sites!$A$1:$K$119,9,0)</f>
        <v>Riyadh</v>
      </c>
      <c r="AB896">
        <f>VLOOKUP(A896,Sites!$A$1:$K$119,10,0)</f>
        <v>24.713552</v>
      </c>
      <c r="AC896">
        <f>VLOOKUP(A896,Sites!$A$1:$K$119,11,0)</f>
        <v>46.675296000000003</v>
      </c>
    </row>
    <row r="897" spans="1:29" x14ac:dyDescent="0.3">
      <c r="A897">
        <v>8136831</v>
      </c>
      <c r="B897" t="s">
        <v>331</v>
      </c>
      <c r="C897" t="s">
        <v>332</v>
      </c>
      <c r="D897" s="3">
        <v>41730</v>
      </c>
      <c r="E897">
        <v>26921.81</v>
      </c>
      <c r="F897">
        <v>141064</v>
      </c>
      <c r="G897" t="s">
        <v>333</v>
      </c>
      <c r="H897">
        <v>94827</v>
      </c>
      <c r="I897">
        <v>0</v>
      </c>
      <c r="J897" t="s">
        <v>334</v>
      </c>
      <c r="K897" t="s">
        <v>335</v>
      </c>
      <c r="L897" t="s">
        <v>343</v>
      </c>
      <c r="M897" t="s">
        <v>337</v>
      </c>
      <c r="N897" t="s">
        <v>349</v>
      </c>
      <c r="O897" t="s">
        <v>349</v>
      </c>
      <c r="P897" t="s">
        <v>338</v>
      </c>
      <c r="Q897" t="s">
        <v>347</v>
      </c>
      <c r="R897" t="s">
        <v>24</v>
      </c>
      <c r="S897" t="s">
        <v>356</v>
      </c>
      <c r="T897" t="s">
        <v>340</v>
      </c>
      <c r="U897" t="str">
        <f>VLOOKUP(A897,Sites!$A$1:$K$119,3,0)</f>
        <v>Office-Primary Location</v>
      </c>
      <c r="V897" t="str">
        <f>VLOOKUP(A897,Sites!$A$1:$K$119,4,0)</f>
        <v>Line D</v>
      </c>
      <c r="W897" t="str">
        <f>VLOOKUP(A897,Sites!$A$1:$K$119,5,0)</f>
        <v>EMEA</v>
      </c>
      <c r="X897" t="str">
        <f>VLOOKUP(A897,Sites!$A$1:$K$119,6,0)</f>
        <v>Saudi Arabia</v>
      </c>
      <c r="Y897" t="str">
        <f>VLOOKUP(A897,Sites!$A$1:$K$119,7,0)</f>
        <v>Riyadh</v>
      </c>
      <c r="Z897" t="str">
        <f>VLOOKUP(A897,Sites!$A$1:$K$119,8,0)</f>
        <v>Riyadh Address</v>
      </c>
      <c r="AA897" t="str">
        <f>VLOOKUP(A897,Sites!$A$1:$K$119,9,0)</f>
        <v>Riyadh</v>
      </c>
      <c r="AB897">
        <f>VLOOKUP(A897,Sites!$A$1:$K$119,10,0)</f>
        <v>24.713552</v>
      </c>
      <c r="AC897">
        <f>VLOOKUP(A897,Sites!$A$1:$K$119,11,0)</f>
        <v>46.675296000000003</v>
      </c>
    </row>
    <row r="898" spans="1:29" x14ac:dyDescent="0.3">
      <c r="A898">
        <v>8136831</v>
      </c>
      <c r="B898" t="s">
        <v>331</v>
      </c>
      <c r="C898" t="s">
        <v>332</v>
      </c>
      <c r="D898" s="3">
        <v>42095</v>
      </c>
      <c r="E898">
        <v>19249.88</v>
      </c>
      <c r="F898">
        <v>125962</v>
      </c>
      <c r="G898" t="s">
        <v>333</v>
      </c>
      <c r="H898">
        <v>94827</v>
      </c>
      <c r="I898">
        <v>0</v>
      </c>
      <c r="J898" t="s">
        <v>334</v>
      </c>
      <c r="K898" t="s">
        <v>335</v>
      </c>
      <c r="L898" t="s">
        <v>343</v>
      </c>
      <c r="M898" t="s">
        <v>337</v>
      </c>
      <c r="N898" t="s">
        <v>349</v>
      </c>
      <c r="O898" t="s">
        <v>349</v>
      </c>
      <c r="P898" t="s">
        <v>338</v>
      </c>
      <c r="Q898" t="s">
        <v>347</v>
      </c>
      <c r="R898" t="s">
        <v>24</v>
      </c>
      <c r="S898" t="s">
        <v>356</v>
      </c>
      <c r="T898" t="s">
        <v>340</v>
      </c>
      <c r="U898" t="str">
        <f>VLOOKUP(A898,Sites!$A$1:$K$119,3,0)</f>
        <v>Office-Primary Location</v>
      </c>
      <c r="V898" t="str">
        <f>VLOOKUP(A898,Sites!$A$1:$K$119,4,0)</f>
        <v>Line D</v>
      </c>
      <c r="W898" t="str">
        <f>VLOOKUP(A898,Sites!$A$1:$K$119,5,0)</f>
        <v>EMEA</v>
      </c>
      <c r="X898" t="str">
        <f>VLOOKUP(A898,Sites!$A$1:$K$119,6,0)</f>
        <v>Saudi Arabia</v>
      </c>
      <c r="Y898" t="str">
        <f>VLOOKUP(A898,Sites!$A$1:$K$119,7,0)</f>
        <v>Riyadh</v>
      </c>
      <c r="Z898" t="str">
        <f>VLOOKUP(A898,Sites!$A$1:$K$119,8,0)</f>
        <v>Riyadh Address</v>
      </c>
      <c r="AA898" t="str">
        <f>VLOOKUP(A898,Sites!$A$1:$K$119,9,0)</f>
        <v>Riyadh</v>
      </c>
      <c r="AB898">
        <f>VLOOKUP(A898,Sites!$A$1:$K$119,10,0)</f>
        <v>24.713552</v>
      </c>
      <c r="AC898">
        <f>VLOOKUP(A898,Sites!$A$1:$K$119,11,0)</f>
        <v>46.675296000000003</v>
      </c>
    </row>
    <row r="899" spans="1:29" x14ac:dyDescent="0.3">
      <c r="A899">
        <v>8136831</v>
      </c>
      <c r="B899" t="s">
        <v>331</v>
      </c>
      <c r="C899" t="s">
        <v>332</v>
      </c>
      <c r="D899" s="3">
        <v>42461</v>
      </c>
      <c r="E899">
        <v>15174.09</v>
      </c>
      <c r="F899">
        <v>119340</v>
      </c>
      <c r="G899" t="s">
        <v>333</v>
      </c>
      <c r="H899">
        <v>94827</v>
      </c>
      <c r="I899">
        <v>0</v>
      </c>
      <c r="J899" t="s">
        <v>334</v>
      </c>
      <c r="K899" t="s">
        <v>335</v>
      </c>
      <c r="L899" t="s">
        <v>343</v>
      </c>
      <c r="M899" t="s">
        <v>337</v>
      </c>
      <c r="N899" t="s">
        <v>349</v>
      </c>
      <c r="O899" t="s">
        <v>349</v>
      </c>
      <c r="P899" t="s">
        <v>338</v>
      </c>
      <c r="Q899" t="s">
        <v>347</v>
      </c>
      <c r="R899" t="s">
        <v>24</v>
      </c>
      <c r="S899" t="s">
        <v>356</v>
      </c>
      <c r="T899" t="s">
        <v>340</v>
      </c>
      <c r="U899" t="str">
        <f>VLOOKUP(A899,Sites!$A$1:$K$119,3,0)</f>
        <v>Office-Primary Location</v>
      </c>
      <c r="V899" t="str">
        <f>VLOOKUP(A899,Sites!$A$1:$K$119,4,0)</f>
        <v>Line D</v>
      </c>
      <c r="W899" t="str">
        <f>VLOOKUP(A899,Sites!$A$1:$K$119,5,0)</f>
        <v>EMEA</v>
      </c>
      <c r="X899" t="str">
        <f>VLOOKUP(A899,Sites!$A$1:$K$119,6,0)</f>
        <v>Saudi Arabia</v>
      </c>
      <c r="Y899" t="str">
        <f>VLOOKUP(A899,Sites!$A$1:$K$119,7,0)</f>
        <v>Riyadh</v>
      </c>
      <c r="Z899" t="str">
        <f>VLOOKUP(A899,Sites!$A$1:$K$119,8,0)</f>
        <v>Riyadh Address</v>
      </c>
      <c r="AA899" t="str">
        <f>VLOOKUP(A899,Sites!$A$1:$K$119,9,0)</f>
        <v>Riyadh</v>
      </c>
      <c r="AB899">
        <f>VLOOKUP(A899,Sites!$A$1:$K$119,10,0)</f>
        <v>24.713552</v>
      </c>
      <c r="AC899">
        <f>VLOOKUP(A899,Sites!$A$1:$K$119,11,0)</f>
        <v>46.675296000000003</v>
      </c>
    </row>
    <row r="900" spans="1:29" x14ac:dyDescent="0.3">
      <c r="A900">
        <v>8136831</v>
      </c>
      <c r="B900" t="s">
        <v>331</v>
      </c>
      <c r="C900" t="s">
        <v>332</v>
      </c>
      <c r="D900" s="3">
        <v>41487</v>
      </c>
      <c r="E900">
        <v>31731.43</v>
      </c>
      <c r="F900">
        <v>181964</v>
      </c>
      <c r="G900" t="s">
        <v>333</v>
      </c>
      <c r="H900">
        <v>94827</v>
      </c>
      <c r="I900">
        <v>0</v>
      </c>
      <c r="J900" t="s">
        <v>334</v>
      </c>
      <c r="K900" t="s">
        <v>335</v>
      </c>
      <c r="L900" t="s">
        <v>343</v>
      </c>
      <c r="M900" t="s">
        <v>337</v>
      </c>
      <c r="N900" t="s">
        <v>349</v>
      </c>
      <c r="O900" t="s">
        <v>349</v>
      </c>
      <c r="P900" t="s">
        <v>338</v>
      </c>
      <c r="Q900" t="s">
        <v>347</v>
      </c>
      <c r="R900" t="s">
        <v>24</v>
      </c>
      <c r="S900" t="s">
        <v>356</v>
      </c>
      <c r="T900" t="s">
        <v>340</v>
      </c>
      <c r="U900" t="str">
        <f>VLOOKUP(A900,Sites!$A$1:$K$119,3,0)</f>
        <v>Office-Primary Location</v>
      </c>
      <c r="V900" t="str">
        <f>VLOOKUP(A900,Sites!$A$1:$K$119,4,0)</f>
        <v>Line D</v>
      </c>
      <c r="W900" t="str">
        <f>VLOOKUP(A900,Sites!$A$1:$K$119,5,0)</f>
        <v>EMEA</v>
      </c>
      <c r="X900" t="str">
        <f>VLOOKUP(A900,Sites!$A$1:$K$119,6,0)</f>
        <v>Saudi Arabia</v>
      </c>
      <c r="Y900" t="str">
        <f>VLOOKUP(A900,Sites!$A$1:$K$119,7,0)</f>
        <v>Riyadh</v>
      </c>
      <c r="Z900" t="str">
        <f>VLOOKUP(A900,Sites!$A$1:$K$119,8,0)</f>
        <v>Riyadh Address</v>
      </c>
      <c r="AA900" t="str">
        <f>VLOOKUP(A900,Sites!$A$1:$K$119,9,0)</f>
        <v>Riyadh</v>
      </c>
      <c r="AB900">
        <f>VLOOKUP(A900,Sites!$A$1:$K$119,10,0)</f>
        <v>24.713552</v>
      </c>
      <c r="AC900">
        <f>VLOOKUP(A900,Sites!$A$1:$K$119,11,0)</f>
        <v>46.675296000000003</v>
      </c>
    </row>
    <row r="901" spans="1:29" x14ac:dyDescent="0.3">
      <c r="A901">
        <v>8136831</v>
      </c>
      <c r="B901" t="s">
        <v>331</v>
      </c>
      <c r="C901" t="s">
        <v>332</v>
      </c>
      <c r="D901" s="3">
        <v>41852</v>
      </c>
      <c r="E901">
        <v>36304.589999999997</v>
      </c>
      <c r="F901">
        <v>190882</v>
      </c>
      <c r="G901" t="s">
        <v>333</v>
      </c>
      <c r="H901">
        <v>94827</v>
      </c>
      <c r="I901">
        <v>0</v>
      </c>
      <c r="J901" t="s">
        <v>334</v>
      </c>
      <c r="K901" t="s">
        <v>335</v>
      </c>
      <c r="L901" t="s">
        <v>343</v>
      </c>
      <c r="M901" t="s">
        <v>337</v>
      </c>
      <c r="N901" t="s">
        <v>349</v>
      </c>
      <c r="O901" t="s">
        <v>349</v>
      </c>
      <c r="P901" t="s">
        <v>338</v>
      </c>
      <c r="Q901" t="s">
        <v>347</v>
      </c>
      <c r="R901" t="s">
        <v>24</v>
      </c>
      <c r="S901" t="s">
        <v>356</v>
      </c>
      <c r="T901" t="s">
        <v>340</v>
      </c>
      <c r="U901" t="str">
        <f>VLOOKUP(A901,Sites!$A$1:$K$119,3,0)</f>
        <v>Office-Primary Location</v>
      </c>
      <c r="V901" t="str">
        <f>VLOOKUP(A901,Sites!$A$1:$K$119,4,0)</f>
        <v>Line D</v>
      </c>
      <c r="W901" t="str">
        <f>VLOOKUP(A901,Sites!$A$1:$K$119,5,0)</f>
        <v>EMEA</v>
      </c>
      <c r="X901" t="str">
        <f>VLOOKUP(A901,Sites!$A$1:$K$119,6,0)</f>
        <v>Saudi Arabia</v>
      </c>
      <c r="Y901" t="str">
        <f>VLOOKUP(A901,Sites!$A$1:$K$119,7,0)</f>
        <v>Riyadh</v>
      </c>
      <c r="Z901" t="str">
        <f>VLOOKUP(A901,Sites!$A$1:$K$119,8,0)</f>
        <v>Riyadh Address</v>
      </c>
      <c r="AA901" t="str">
        <f>VLOOKUP(A901,Sites!$A$1:$K$119,9,0)</f>
        <v>Riyadh</v>
      </c>
      <c r="AB901">
        <f>VLOOKUP(A901,Sites!$A$1:$K$119,10,0)</f>
        <v>24.713552</v>
      </c>
      <c r="AC901">
        <f>VLOOKUP(A901,Sites!$A$1:$K$119,11,0)</f>
        <v>46.675296000000003</v>
      </c>
    </row>
    <row r="902" spans="1:29" x14ac:dyDescent="0.3">
      <c r="A902">
        <v>8136831</v>
      </c>
      <c r="B902" t="s">
        <v>331</v>
      </c>
      <c r="C902" t="s">
        <v>332</v>
      </c>
      <c r="D902" s="3">
        <v>42217</v>
      </c>
      <c r="E902">
        <v>20783.900000000001</v>
      </c>
      <c r="F902">
        <v>130395</v>
      </c>
      <c r="G902" t="s">
        <v>333</v>
      </c>
      <c r="H902">
        <v>94827</v>
      </c>
      <c r="I902">
        <v>0</v>
      </c>
      <c r="J902" t="s">
        <v>334</v>
      </c>
      <c r="K902" t="s">
        <v>335</v>
      </c>
      <c r="L902" t="s">
        <v>343</v>
      </c>
      <c r="M902" t="s">
        <v>337</v>
      </c>
      <c r="N902" t="s">
        <v>349</v>
      </c>
      <c r="O902" t="s">
        <v>349</v>
      </c>
      <c r="P902" t="s">
        <v>338</v>
      </c>
      <c r="Q902" t="s">
        <v>347</v>
      </c>
      <c r="R902" t="s">
        <v>24</v>
      </c>
      <c r="S902" t="s">
        <v>356</v>
      </c>
      <c r="T902" t="s">
        <v>340</v>
      </c>
      <c r="U902" t="str">
        <f>VLOOKUP(A902,Sites!$A$1:$K$119,3,0)</f>
        <v>Office-Primary Location</v>
      </c>
      <c r="V902" t="str">
        <f>VLOOKUP(A902,Sites!$A$1:$K$119,4,0)</f>
        <v>Line D</v>
      </c>
      <c r="W902" t="str">
        <f>VLOOKUP(A902,Sites!$A$1:$K$119,5,0)</f>
        <v>EMEA</v>
      </c>
      <c r="X902" t="str">
        <f>VLOOKUP(A902,Sites!$A$1:$K$119,6,0)</f>
        <v>Saudi Arabia</v>
      </c>
      <c r="Y902" t="str">
        <f>VLOOKUP(A902,Sites!$A$1:$K$119,7,0)</f>
        <v>Riyadh</v>
      </c>
      <c r="Z902" t="str">
        <f>VLOOKUP(A902,Sites!$A$1:$K$119,8,0)</f>
        <v>Riyadh Address</v>
      </c>
      <c r="AA902" t="str">
        <f>VLOOKUP(A902,Sites!$A$1:$K$119,9,0)</f>
        <v>Riyadh</v>
      </c>
      <c r="AB902">
        <f>VLOOKUP(A902,Sites!$A$1:$K$119,10,0)</f>
        <v>24.713552</v>
      </c>
      <c r="AC902">
        <f>VLOOKUP(A902,Sites!$A$1:$K$119,11,0)</f>
        <v>46.675296000000003</v>
      </c>
    </row>
    <row r="903" spans="1:29" x14ac:dyDescent="0.3">
      <c r="A903">
        <v>8136831</v>
      </c>
      <c r="B903" t="s">
        <v>331</v>
      </c>
      <c r="C903" t="s">
        <v>332</v>
      </c>
      <c r="D903" s="3">
        <v>42583</v>
      </c>
      <c r="E903">
        <v>15836.98</v>
      </c>
      <c r="F903">
        <v>137537</v>
      </c>
      <c r="G903" t="s">
        <v>333</v>
      </c>
      <c r="H903">
        <v>94827</v>
      </c>
      <c r="I903">
        <v>0</v>
      </c>
      <c r="J903" t="s">
        <v>334</v>
      </c>
      <c r="K903" t="s">
        <v>335</v>
      </c>
      <c r="L903" t="s">
        <v>343</v>
      </c>
      <c r="M903" t="s">
        <v>337</v>
      </c>
      <c r="N903" t="s">
        <v>349</v>
      </c>
      <c r="O903" t="s">
        <v>349</v>
      </c>
      <c r="P903" t="s">
        <v>338</v>
      </c>
      <c r="Q903" t="s">
        <v>347</v>
      </c>
      <c r="R903" t="s">
        <v>24</v>
      </c>
      <c r="S903" t="s">
        <v>356</v>
      </c>
      <c r="T903" t="s">
        <v>340</v>
      </c>
      <c r="U903" t="str">
        <f>VLOOKUP(A903,Sites!$A$1:$K$119,3,0)</f>
        <v>Office-Primary Location</v>
      </c>
      <c r="V903" t="str">
        <f>VLOOKUP(A903,Sites!$A$1:$K$119,4,0)</f>
        <v>Line D</v>
      </c>
      <c r="W903" t="str">
        <f>VLOOKUP(A903,Sites!$A$1:$K$119,5,0)</f>
        <v>EMEA</v>
      </c>
      <c r="X903" t="str">
        <f>VLOOKUP(A903,Sites!$A$1:$K$119,6,0)</f>
        <v>Saudi Arabia</v>
      </c>
      <c r="Y903" t="str">
        <f>VLOOKUP(A903,Sites!$A$1:$K$119,7,0)</f>
        <v>Riyadh</v>
      </c>
      <c r="Z903" t="str">
        <f>VLOOKUP(A903,Sites!$A$1:$K$119,8,0)</f>
        <v>Riyadh Address</v>
      </c>
      <c r="AA903" t="str">
        <f>VLOOKUP(A903,Sites!$A$1:$K$119,9,0)</f>
        <v>Riyadh</v>
      </c>
      <c r="AB903">
        <f>VLOOKUP(A903,Sites!$A$1:$K$119,10,0)</f>
        <v>24.713552</v>
      </c>
      <c r="AC903">
        <f>VLOOKUP(A903,Sites!$A$1:$K$119,11,0)</f>
        <v>46.675296000000003</v>
      </c>
    </row>
    <row r="904" spans="1:29" x14ac:dyDescent="0.3">
      <c r="A904">
        <v>8136831</v>
      </c>
      <c r="B904" t="s">
        <v>331</v>
      </c>
      <c r="C904" t="s">
        <v>332</v>
      </c>
      <c r="D904" s="3">
        <v>41609</v>
      </c>
      <c r="E904">
        <v>32169.31</v>
      </c>
      <c r="F904">
        <v>156136</v>
      </c>
      <c r="G904" t="s">
        <v>333</v>
      </c>
      <c r="H904">
        <v>94827</v>
      </c>
      <c r="I904">
        <v>0</v>
      </c>
      <c r="J904" t="s">
        <v>334</v>
      </c>
      <c r="K904" t="s">
        <v>335</v>
      </c>
      <c r="L904" t="s">
        <v>343</v>
      </c>
      <c r="M904" t="s">
        <v>337</v>
      </c>
      <c r="N904" t="s">
        <v>349</v>
      </c>
      <c r="O904" t="s">
        <v>349</v>
      </c>
      <c r="P904" t="s">
        <v>338</v>
      </c>
      <c r="Q904" t="s">
        <v>347</v>
      </c>
      <c r="R904" t="s">
        <v>24</v>
      </c>
      <c r="S904" t="s">
        <v>356</v>
      </c>
      <c r="T904" t="s">
        <v>340</v>
      </c>
      <c r="U904" t="str">
        <f>VLOOKUP(A904,Sites!$A$1:$K$119,3,0)</f>
        <v>Office-Primary Location</v>
      </c>
      <c r="V904" t="str">
        <f>VLOOKUP(A904,Sites!$A$1:$K$119,4,0)</f>
        <v>Line D</v>
      </c>
      <c r="W904" t="str">
        <f>VLOOKUP(A904,Sites!$A$1:$K$119,5,0)</f>
        <v>EMEA</v>
      </c>
      <c r="X904" t="str">
        <f>VLOOKUP(A904,Sites!$A$1:$K$119,6,0)</f>
        <v>Saudi Arabia</v>
      </c>
      <c r="Y904" t="str">
        <f>VLOOKUP(A904,Sites!$A$1:$K$119,7,0)</f>
        <v>Riyadh</v>
      </c>
      <c r="Z904" t="str">
        <f>VLOOKUP(A904,Sites!$A$1:$K$119,8,0)</f>
        <v>Riyadh Address</v>
      </c>
      <c r="AA904" t="str">
        <f>VLOOKUP(A904,Sites!$A$1:$K$119,9,0)</f>
        <v>Riyadh</v>
      </c>
      <c r="AB904">
        <f>VLOOKUP(A904,Sites!$A$1:$K$119,10,0)</f>
        <v>24.713552</v>
      </c>
      <c r="AC904">
        <f>VLOOKUP(A904,Sites!$A$1:$K$119,11,0)</f>
        <v>46.675296000000003</v>
      </c>
    </row>
    <row r="905" spans="1:29" x14ac:dyDescent="0.3">
      <c r="A905">
        <v>8136831</v>
      </c>
      <c r="B905" t="s">
        <v>331</v>
      </c>
      <c r="C905" t="s">
        <v>332</v>
      </c>
      <c r="D905" s="3">
        <v>41974</v>
      </c>
      <c r="E905">
        <v>29741.49</v>
      </c>
      <c r="F905">
        <v>145361</v>
      </c>
      <c r="G905" t="s">
        <v>333</v>
      </c>
      <c r="H905">
        <v>94827</v>
      </c>
      <c r="I905">
        <v>0</v>
      </c>
      <c r="J905" t="s">
        <v>334</v>
      </c>
      <c r="K905" t="s">
        <v>335</v>
      </c>
      <c r="L905" t="s">
        <v>343</v>
      </c>
      <c r="M905" t="s">
        <v>337</v>
      </c>
      <c r="N905" t="s">
        <v>349</v>
      </c>
      <c r="O905" t="s">
        <v>349</v>
      </c>
      <c r="P905" t="s">
        <v>338</v>
      </c>
      <c r="Q905" t="s">
        <v>347</v>
      </c>
      <c r="R905" t="s">
        <v>24</v>
      </c>
      <c r="S905" t="s">
        <v>356</v>
      </c>
      <c r="T905" t="s">
        <v>340</v>
      </c>
      <c r="U905" t="str">
        <f>VLOOKUP(A905,Sites!$A$1:$K$119,3,0)</f>
        <v>Office-Primary Location</v>
      </c>
      <c r="V905" t="str">
        <f>VLOOKUP(A905,Sites!$A$1:$K$119,4,0)</f>
        <v>Line D</v>
      </c>
      <c r="W905" t="str">
        <f>VLOOKUP(A905,Sites!$A$1:$K$119,5,0)</f>
        <v>EMEA</v>
      </c>
      <c r="X905" t="str">
        <f>VLOOKUP(A905,Sites!$A$1:$K$119,6,0)</f>
        <v>Saudi Arabia</v>
      </c>
      <c r="Y905" t="str">
        <f>VLOOKUP(A905,Sites!$A$1:$K$119,7,0)</f>
        <v>Riyadh</v>
      </c>
      <c r="Z905" t="str">
        <f>VLOOKUP(A905,Sites!$A$1:$K$119,8,0)</f>
        <v>Riyadh Address</v>
      </c>
      <c r="AA905" t="str">
        <f>VLOOKUP(A905,Sites!$A$1:$K$119,9,0)</f>
        <v>Riyadh</v>
      </c>
      <c r="AB905">
        <f>VLOOKUP(A905,Sites!$A$1:$K$119,10,0)</f>
        <v>24.713552</v>
      </c>
      <c r="AC905">
        <f>VLOOKUP(A905,Sites!$A$1:$K$119,11,0)</f>
        <v>46.675296000000003</v>
      </c>
    </row>
    <row r="906" spans="1:29" x14ac:dyDescent="0.3">
      <c r="A906">
        <v>8136831</v>
      </c>
      <c r="B906" t="s">
        <v>331</v>
      </c>
      <c r="C906" t="s">
        <v>332</v>
      </c>
      <c r="D906" s="3">
        <v>42339</v>
      </c>
      <c r="E906">
        <v>21569.74</v>
      </c>
      <c r="F906">
        <v>123861</v>
      </c>
      <c r="G906" t="s">
        <v>333</v>
      </c>
      <c r="H906">
        <v>94827</v>
      </c>
      <c r="I906">
        <v>0</v>
      </c>
      <c r="J906" t="s">
        <v>334</v>
      </c>
      <c r="K906" t="s">
        <v>335</v>
      </c>
      <c r="L906" t="s">
        <v>343</v>
      </c>
      <c r="M906" t="s">
        <v>337</v>
      </c>
      <c r="N906" t="s">
        <v>349</v>
      </c>
      <c r="O906" t="s">
        <v>349</v>
      </c>
      <c r="P906" t="s">
        <v>338</v>
      </c>
      <c r="Q906" t="s">
        <v>347</v>
      </c>
      <c r="R906" t="s">
        <v>24</v>
      </c>
      <c r="S906" t="s">
        <v>356</v>
      </c>
      <c r="T906" t="s">
        <v>340</v>
      </c>
      <c r="U906" t="str">
        <f>VLOOKUP(A906,Sites!$A$1:$K$119,3,0)</f>
        <v>Office-Primary Location</v>
      </c>
      <c r="V906" t="str">
        <f>VLOOKUP(A906,Sites!$A$1:$K$119,4,0)</f>
        <v>Line D</v>
      </c>
      <c r="W906" t="str">
        <f>VLOOKUP(A906,Sites!$A$1:$K$119,5,0)</f>
        <v>EMEA</v>
      </c>
      <c r="X906" t="str">
        <f>VLOOKUP(A906,Sites!$A$1:$K$119,6,0)</f>
        <v>Saudi Arabia</v>
      </c>
      <c r="Y906" t="str">
        <f>VLOOKUP(A906,Sites!$A$1:$K$119,7,0)</f>
        <v>Riyadh</v>
      </c>
      <c r="Z906" t="str">
        <f>VLOOKUP(A906,Sites!$A$1:$K$119,8,0)</f>
        <v>Riyadh Address</v>
      </c>
      <c r="AA906" t="str">
        <f>VLOOKUP(A906,Sites!$A$1:$K$119,9,0)</f>
        <v>Riyadh</v>
      </c>
      <c r="AB906">
        <f>VLOOKUP(A906,Sites!$A$1:$K$119,10,0)</f>
        <v>24.713552</v>
      </c>
      <c r="AC906">
        <f>VLOOKUP(A906,Sites!$A$1:$K$119,11,0)</f>
        <v>46.675296000000003</v>
      </c>
    </row>
    <row r="907" spans="1:29" x14ac:dyDescent="0.3">
      <c r="A907">
        <v>8136831</v>
      </c>
      <c r="B907" t="s">
        <v>331</v>
      </c>
      <c r="C907" t="s">
        <v>332</v>
      </c>
      <c r="D907" s="3">
        <v>42705</v>
      </c>
      <c r="E907">
        <v>15908.8</v>
      </c>
      <c r="F907">
        <v>119465</v>
      </c>
      <c r="G907" t="s">
        <v>333</v>
      </c>
      <c r="H907">
        <v>94827</v>
      </c>
      <c r="I907">
        <v>0</v>
      </c>
      <c r="J907" t="s">
        <v>334</v>
      </c>
      <c r="K907" t="s">
        <v>335</v>
      </c>
      <c r="L907" t="s">
        <v>343</v>
      </c>
      <c r="M907" t="s">
        <v>337</v>
      </c>
      <c r="N907" t="s">
        <v>349</v>
      </c>
      <c r="O907" t="s">
        <v>349</v>
      </c>
      <c r="P907" t="s">
        <v>338</v>
      </c>
      <c r="Q907" t="s">
        <v>347</v>
      </c>
      <c r="R907" t="s">
        <v>24</v>
      </c>
      <c r="S907" t="s">
        <v>356</v>
      </c>
      <c r="T907" t="s">
        <v>340</v>
      </c>
      <c r="U907" t="str">
        <f>VLOOKUP(A907,Sites!$A$1:$K$119,3,0)</f>
        <v>Office-Primary Location</v>
      </c>
      <c r="V907" t="str">
        <f>VLOOKUP(A907,Sites!$A$1:$K$119,4,0)</f>
        <v>Line D</v>
      </c>
      <c r="W907" t="str">
        <f>VLOOKUP(A907,Sites!$A$1:$K$119,5,0)</f>
        <v>EMEA</v>
      </c>
      <c r="X907" t="str">
        <f>VLOOKUP(A907,Sites!$A$1:$K$119,6,0)</f>
        <v>Saudi Arabia</v>
      </c>
      <c r="Y907" t="str">
        <f>VLOOKUP(A907,Sites!$A$1:$K$119,7,0)</f>
        <v>Riyadh</v>
      </c>
      <c r="Z907" t="str">
        <f>VLOOKUP(A907,Sites!$A$1:$K$119,8,0)</f>
        <v>Riyadh Address</v>
      </c>
      <c r="AA907" t="str">
        <f>VLOOKUP(A907,Sites!$A$1:$K$119,9,0)</f>
        <v>Riyadh</v>
      </c>
      <c r="AB907">
        <f>VLOOKUP(A907,Sites!$A$1:$K$119,10,0)</f>
        <v>24.713552</v>
      </c>
      <c r="AC907">
        <f>VLOOKUP(A907,Sites!$A$1:$K$119,11,0)</f>
        <v>46.675296000000003</v>
      </c>
    </row>
    <row r="908" spans="1:29" x14ac:dyDescent="0.3">
      <c r="A908">
        <v>8136831</v>
      </c>
      <c r="B908" t="s">
        <v>331</v>
      </c>
      <c r="C908" t="s">
        <v>332</v>
      </c>
      <c r="D908" s="3">
        <v>41306</v>
      </c>
      <c r="E908">
        <v>27724.21</v>
      </c>
      <c r="F908">
        <v>158239</v>
      </c>
      <c r="G908" t="s">
        <v>333</v>
      </c>
      <c r="H908">
        <v>94827</v>
      </c>
      <c r="I908">
        <v>0</v>
      </c>
      <c r="J908" t="s">
        <v>334</v>
      </c>
      <c r="K908" t="s">
        <v>335</v>
      </c>
      <c r="L908" t="s">
        <v>343</v>
      </c>
      <c r="M908" t="s">
        <v>337</v>
      </c>
      <c r="N908" t="s">
        <v>349</v>
      </c>
      <c r="O908" t="s">
        <v>349</v>
      </c>
      <c r="P908" t="s">
        <v>338</v>
      </c>
      <c r="Q908" t="s">
        <v>347</v>
      </c>
      <c r="R908" t="s">
        <v>24</v>
      </c>
      <c r="S908" t="s">
        <v>356</v>
      </c>
      <c r="T908" t="s">
        <v>340</v>
      </c>
      <c r="U908" t="str">
        <f>VLOOKUP(A908,Sites!$A$1:$K$119,3,0)</f>
        <v>Office-Primary Location</v>
      </c>
      <c r="V908" t="str">
        <f>VLOOKUP(A908,Sites!$A$1:$K$119,4,0)</f>
        <v>Line D</v>
      </c>
      <c r="W908" t="str">
        <f>VLOOKUP(A908,Sites!$A$1:$K$119,5,0)</f>
        <v>EMEA</v>
      </c>
      <c r="X908" t="str">
        <f>VLOOKUP(A908,Sites!$A$1:$K$119,6,0)</f>
        <v>Saudi Arabia</v>
      </c>
      <c r="Y908" t="str">
        <f>VLOOKUP(A908,Sites!$A$1:$K$119,7,0)</f>
        <v>Riyadh</v>
      </c>
      <c r="Z908" t="str">
        <f>VLOOKUP(A908,Sites!$A$1:$K$119,8,0)</f>
        <v>Riyadh Address</v>
      </c>
      <c r="AA908" t="str">
        <f>VLOOKUP(A908,Sites!$A$1:$K$119,9,0)</f>
        <v>Riyadh</v>
      </c>
      <c r="AB908">
        <f>VLOOKUP(A908,Sites!$A$1:$K$119,10,0)</f>
        <v>24.713552</v>
      </c>
      <c r="AC908">
        <f>VLOOKUP(A908,Sites!$A$1:$K$119,11,0)</f>
        <v>46.675296000000003</v>
      </c>
    </row>
    <row r="909" spans="1:29" x14ac:dyDescent="0.3">
      <c r="A909">
        <v>8136831</v>
      </c>
      <c r="B909" t="s">
        <v>331</v>
      </c>
      <c r="C909" t="s">
        <v>332</v>
      </c>
      <c r="D909" s="3">
        <v>41671</v>
      </c>
      <c r="E909">
        <v>30680.53</v>
      </c>
      <c r="F909">
        <v>148419</v>
      </c>
      <c r="G909" t="s">
        <v>333</v>
      </c>
      <c r="H909">
        <v>94827</v>
      </c>
      <c r="I909">
        <v>0</v>
      </c>
      <c r="J909" t="s">
        <v>334</v>
      </c>
      <c r="K909" t="s">
        <v>335</v>
      </c>
      <c r="L909" t="s">
        <v>343</v>
      </c>
      <c r="M909" t="s">
        <v>337</v>
      </c>
      <c r="N909" t="s">
        <v>349</v>
      </c>
      <c r="O909" t="s">
        <v>349</v>
      </c>
      <c r="P909" t="s">
        <v>338</v>
      </c>
      <c r="Q909" t="s">
        <v>347</v>
      </c>
      <c r="R909" t="s">
        <v>24</v>
      </c>
      <c r="S909" t="s">
        <v>356</v>
      </c>
      <c r="T909" t="s">
        <v>340</v>
      </c>
      <c r="U909" t="str">
        <f>VLOOKUP(A909,Sites!$A$1:$K$119,3,0)</f>
        <v>Office-Primary Location</v>
      </c>
      <c r="V909" t="str">
        <f>VLOOKUP(A909,Sites!$A$1:$K$119,4,0)</f>
        <v>Line D</v>
      </c>
      <c r="W909" t="str">
        <f>VLOOKUP(A909,Sites!$A$1:$K$119,5,0)</f>
        <v>EMEA</v>
      </c>
      <c r="X909" t="str">
        <f>VLOOKUP(A909,Sites!$A$1:$K$119,6,0)</f>
        <v>Saudi Arabia</v>
      </c>
      <c r="Y909" t="str">
        <f>VLOOKUP(A909,Sites!$A$1:$K$119,7,0)</f>
        <v>Riyadh</v>
      </c>
      <c r="Z909" t="str">
        <f>VLOOKUP(A909,Sites!$A$1:$K$119,8,0)</f>
        <v>Riyadh Address</v>
      </c>
      <c r="AA909" t="str">
        <f>VLOOKUP(A909,Sites!$A$1:$K$119,9,0)</f>
        <v>Riyadh</v>
      </c>
      <c r="AB909">
        <f>VLOOKUP(A909,Sites!$A$1:$K$119,10,0)</f>
        <v>24.713552</v>
      </c>
      <c r="AC909">
        <f>VLOOKUP(A909,Sites!$A$1:$K$119,11,0)</f>
        <v>46.675296000000003</v>
      </c>
    </row>
    <row r="910" spans="1:29" x14ac:dyDescent="0.3">
      <c r="A910">
        <v>8136831</v>
      </c>
      <c r="B910" t="s">
        <v>331</v>
      </c>
      <c r="C910" t="s">
        <v>332</v>
      </c>
      <c r="D910" s="3">
        <v>42036</v>
      </c>
      <c r="E910">
        <v>25499.02</v>
      </c>
      <c r="F910">
        <v>132496</v>
      </c>
      <c r="G910" t="s">
        <v>333</v>
      </c>
      <c r="H910">
        <v>94827</v>
      </c>
      <c r="I910">
        <v>0</v>
      </c>
      <c r="J910" t="s">
        <v>334</v>
      </c>
      <c r="K910" t="s">
        <v>335</v>
      </c>
      <c r="L910" t="s">
        <v>343</v>
      </c>
      <c r="M910" t="s">
        <v>337</v>
      </c>
      <c r="N910" t="s">
        <v>349</v>
      </c>
      <c r="O910" t="s">
        <v>349</v>
      </c>
      <c r="P910" t="s">
        <v>338</v>
      </c>
      <c r="Q910" t="s">
        <v>347</v>
      </c>
      <c r="R910" t="s">
        <v>24</v>
      </c>
      <c r="S910" t="s">
        <v>356</v>
      </c>
      <c r="T910" t="s">
        <v>340</v>
      </c>
      <c r="U910" t="str">
        <f>VLOOKUP(A910,Sites!$A$1:$K$119,3,0)</f>
        <v>Office-Primary Location</v>
      </c>
      <c r="V910" t="str">
        <f>VLOOKUP(A910,Sites!$A$1:$K$119,4,0)</f>
        <v>Line D</v>
      </c>
      <c r="W910" t="str">
        <f>VLOOKUP(A910,Sites!$A$1:$K$119,5,0)</f>
        <v>EMEA</v>
      </c>
      <c r="X910" t="str">
        <f>VLOOKUP(A910,Sites!$A$1:$K$119,6,0)</f>
        <v>Saudi Arabia</v>
      </c>
      <c r="Y910" t="str">
        <f>VLOOKUP(A910,Sites!$A$1:$K$119,7,0)</f>
        <v>Riyadh</v>
      </c>
      <c r="Z910" t="str">
        <f>VLOOKUP(A910,Sites!$A$1:$K$119,8,0)</f>
        <v>Riyadh Address</v>
      </c>
      <c r="AA910" t="str">
        <f>VLOOKUP(A910,Sites!$A$1:$K$119,9,0)</f>
        <v>Riyadh</v>
      </c>
      <c r="AB910">
        <f>VLOOKUP(A910,Sites!$A$1:$K$119,10,0)</f>
        <v>24.713552</v>
      </c>
      <c r="AC910">
        <f>VLOOKUP(A910,Sites!$A$1:$K$119,11,0)</f>
        <v>46.675296000000003</v>
      </c>
    </row>
    <row r="911" spans="1:29" x14ac:dyDescent="0.3">
      <c r="A911">
        <v>8136831</v>
      </c>
      <c r="B911" t="s">
        <v>331</v>
      </c>
      <c r="C911" t="s">
        <v>332</v>
      </c>
      <c r="D911" s="3">
        <v>42401</v>
      </c>
      <c r="E911">
        <v>17809.810000000001</v>
      </c>
      <c r="F911">
        <v>117243</v>
      </c>
      <c r="G911" t="s">
        <v>333</v>
      </c>
      <c r="H911">
        <v>94827</v>
      </c>
      <c r="I911">
        <v>0</v>
      </c>
      <c r="J911" t="s">
        <v>334</v>
      </c>
      <c r="K911" t="s">
        <v>335</v>
      </c>
      <c r="L911" t="s">
        <v>343</v>
      </c>
      <c r="M911" t="s">
        <v>337</v>
      </c>
      <c r="N911" t="s">
        <v>349</v>
      </c>
      <c r="O911" t="s">
        <v>349</v>
      </c>
      <c r="P911" t="s">
        <v>338</v>
      </c>
      <c r="Q911" t="s">
        <v>347</v>
      </c>
      <c r="R911" t="s">
        <v>24</v>
      </c>
      <c r="S911" t="s">
        <v>356</v>
      </c>
      <c r="T911" t="s">
        <v>340</v>
      </c>
      <c r="U911" t="str">
        <f>VLOOKUP(A911,Sites!$A$1:$K$119,3,0)</f>
        <v>Office-Primary Location</v>
      </c>
      <c r="V911" t="str">
        <f>VLOOKUP(A911,Sites!$A$1:$K$119,4,0)</f>
        <v>Line D</v>
      </c>
      <c r="W911" t="str">
        <f>VLOOKUP(A911,Sites!$A$1:$K$119,5,0)</f>
        <v>EMEA</v>
      </c>
      <c r="X911" t="str">
        <f>VLOOKUP(A911,Sites!$A$1:$K$119,6,0)</f>
        <v>Saudi Arabia</v>
      </c>
      <c r="Y911" t="str">
        <f>VLOOKUP(A911,Sites!$A$1:$K$119,7,0)</f>
        <v>Riyadh</v>
      </c>
      <c r="Z911" t="str">
        <f>VLOOKUP(A911,Sites!$A$1:$K$119,8,0)</f>
        <v>Riyadh Address</v>
      </c>
      <c r="AA911" t="str">
        <f>VLOOKUP(A911,Sites!$A$1:$K$119,9,0)</f>
        <v>Riyadh</v>
      </c>
      <c r="AB911">
        <f>VLOOKUP(A911,Sites!$A$1:$K$119,10,0)</f>
        <v>24.713552</v>
      </c>
      <c r="AC911">
        <f>VLOOKUP(A911,Sites!$A$1:$K$119,11,0)</f>
        <v>46.675296000000003</v>
      </c>
    </row>
    <row r="912" spans="1:29" x14ac:dyDescent="0.3">
      <c r="A912">
        <v>8136831</v>
      </c>
      <c r="B912" t="s">
        <v>331</v>
      </c>
      <c r="C912" t="s">
        <v>332</v>
      </c>
      <c r="D912" s="3">
        <v>42767</v>
      </c>
      <c r="E912">
        <v>16825.23</v>
      </c>
      <c r="F912">
        <v>134724</v>
      </c>
      <c r="G912" t="s">
        <v>333</v>
      </c>
      <c r="H912">
        <v>94827</v>
      </c>
      <c r="I912">
        <v>0</v>
      </c>
      <c r="J912" t="s">
        <v>334</v>
      </c>
      <c r="K912" t="s">
        <v>335</v>
      </c>
      <c r="L912" t="s">
        <v>343</v>
      </c>
      <c r="M912" t="s">
        <v>337</v>
      </c>
      <c r="N912" t="s">
        <v>349</v>
      </c>
      <c r="O912" t="s">
        <v>349</v>
      </c>
      <c r="P912" t="s">
        <v>338</v>
      </c>
      <c r="Q912" t="s">
        <v>347</v>
      </c>
      <c r="R912" t="s">
        <v>24</v>
      </c>
      <c r="S912" t="s">
        <v>356</v>
      </c>
      <c r="T912" t="s">
        <v>340</v>
      </c>
      <c r="U912" t="str">
        <f>VLOOKUP(A912,Sites!$A$1:$K$119,3,0)</f>
        <v>Office-Primary Location</v>
      </c>
      <c r="V912" t="str">
        <f>VLOOKUP(A912,Sites!$A$1:$K$119,4,0)</f>
        <v>Line D</v>
      </c>
      <c r="W912" t="str">
        <f>VLOOKUP(A912,Sites!$A$1:$K$119,5,0)</f>
        <v>EMEA</v>
      </c>
      <c r="X912" t="str">
        <f>VLOOKUP(A912,Sites!$A$1:$K$119,6,0)</f>
        <v>Saudi Arabia</v>
      </c>
      <c r="Y912" t="str">
        <f>VLOOKUP(A912,Sites!$A$1:$K$119,7,0)</f>
        <v>Riyadh</v>
      </c>
      <c r="Z912" t="str">
        <f>VLOOKUP(A912,Sites!$A$1:$K$119,8,0)</f>
        <v>Riyadh Address</v>
      </c>
      <c r="AA912" t="str">
        <f>VLOOKUP(A912,Sites!$A$1:$K$119,9,0)</f>
        <v>Riyadh</v>
      </c>
      <c r="AB912">
        <f>VLOOKUP(A912,Sites!$A$1:$K$119,10,0)</f>
        <v>24.713552</v>
      </c>
      <c r="AC912">
        <f>VLOOKUP(A912,Sites!$A$1:$K$119,11,0)</f>
        <v>46.675296000000003</v>
      </c>
    </row>
    <row r="913" spans="1:29" x14ac:dyDescent="0.3">
      <c r="A913">
        <v>8136831</v>
      </c>
      <c r="B913" t="s">
        <v>331</v>
      </c>
      <c r="C913" t="s">
        <v>332</v>
      </c>
      <c r="D913" s="3">
        <v>41275</v>
      </c>
      <c r="E913">
        <v>31137.72</v>
      </c>
      <c r="F913">
        <v>172200</v>
      </c>
      <c r="G913" t="s">
        <v>333</v>
      </c>
      <c r="H913">
        <v>94827</v>
      </c>
      <c r="I913">
        <v>0</v>
      </c>
      <c r="J913" t="s">
        <v>334</v>
      </c>
      <c r="K913" t="s">
        <v>335</v>
      </c>
      <c r="L913" t="s">
        <v>343</v>
      </c>
      <c r="M913" t="s">
        <v>337</v>
      </c>
      <c r="N913" t="s">
        <v>349</v>
      </c>
      <c r="O913" t="s">
        <v>349</v>
      </c>
      <c r="P913" t="s">
        <v>338</v>
      </c>
      <c r="Q913" t="s">
        <v>347</v>
      </c>
      <c r="R913" t="s">
        <v>24</v>
      </c>
      <c r="S913" t="s">
        <v>356</v>
      </c>
      <c r="T913" t="s">
        <v>340</v>
      </c>
      <c r="U913" t="str">
        <f>VLOOKUP(A913,Sites!$A$1:$K$119,3,0)</f>
        <v>Office-Primary Location</v>
      </c>
      <c r="V913" t="str">
        <f>VLOOKUP(A913,Sites!$A$1:$K$119,4,0)</f>
        <v>Line D</v>
      </c>
      <c r="W913" t="str">
        <f>VLOOKUP(A913,Sites!$A$1:$K$119,5,0)</f>
        <v>EMEA</v>
      </c>
      <c r="X913" t="str">
        <f>VLOOKUP(A913,Sites!$A$1:$K$119,6,0)</f>
        <v>Saudi Arabia</v>
      </c>
      <c r="Y913" t="str">
        <f>VLOOKUP(A913,Sites!$A$1:$K$119,7,0)</f>
        <v>Riyadh</v>
      </c>
      <c r="Z913" t="str">
        <f>VLOOKUP(A913,Sites!$A$1:$K$119,8,0)</f>
        <v>Riyadh Address</v>
      </c>
      <c r="AA913" t="str">
        <f>VLOOKUP(A913,Sites!$A$1:$K$119,9,0)</f>
        <v>Riyadh</v>
      </c>
      <c r="AB913">
        <f>VLOOKUP(A913,Sites!$A$1:$K$119,10,0)</f>
        <v>24.713552</v>
      </c>
      <c r="AC913">
        <f>VLOOKUP(A913,Sites!$A$1:$K$119,11,0)</f>
        <v>46.675296000000003</v>
      </c>
    </row>
    <row r="914" spans="1:29" x14ac:dyDescent="0.3">
      <c r="A914">
        <v>8136831</v>
      </c>
      <c r="B914" t="s">
        <v>331</v>
      </c>
      <c r="C914" t="s">
        <v>332</v>
      </c>
      <c r="D914" s="3">
        <v>41640</v>
      </c>
      <c r="E914">
        <v>34544.379999999997</v>
      </c>
      <c r="F914">
        <v>168944</v>
      </c>
      <c r="G914" t="s">
        <v>333</v>
      </c>
      <c r="H914">
        <v>94827</v>
      </c>
      <c r="I914">
        <v>0</v>
      </c>
      <c r="J914" t="s">
        <v>334</v>
      </c>
      <c r="K914" t="s">
        <v>335</v>
      </c>
      <c r="L914" t="s">
        <v>343</v>
      </c>
      <c r="M914" t="s">
        <v>337</v>
      </c>
      <c r="N914" t="s">
        <v>349</v>
      </c>
      <c r="O914" t="s">
        <v>349</v>
      </c>
      <c r="P914" t="s">
        <v>338</v>
      </c>
      <c r="Q914" t="s">
        <v>347</v>
      </c>
      <c r="R914" t="s">
        <v>24</v>
      </c>
      <c r="S914" t="s">
        <v>356</v>
      </c>
      <c r="T914" t="s">
        <v>340</v>
      </c>
      <c r="U914" t="str">
        <f>VLOOKUP(A914,Sites!$A$1:$K$119,3,0)</f>
        <v>Office-Primary Location</v>
      </c>
      <c r="V914" t="str">
        <f>VLOOKUP(A914,Sites!$A$1:$K$119,4,0)</f>
        <v>Line D</v>
      </c>
      <c r="W914" t="str">
        <f>VLOOKUP(A914,Sites!$A$1:$K$119,5,0)</f>
        <v>EMEA</v>
      </c>
      <c r="X914" t="str">
        <f>VLOOKUP(A914,Sites!$A$1:$K$119,6,0)</f>
        <v>Saudi Arabia</v>
      </c>
      <c r="Y914" t="str">
        <f>VLOOKUP(A914,Sites!$A$1:$K$119,7,0)</f>
        <v>Riyadh</v>
      </c>
      <c r="Z914" t="str">
        <f>VLOOKUP(A914,Sites!$A$1:$K$119,8,0)</f>
        <v>Riyadh Address</v>
      </c>
      <c r="AA914" t="str">
        <f>VLOOKUP(A914,Sites!$A$1:$K$119,9,0)</f>
        <v>Riyadh</v>
      </c>
      <c r="AB914">
        <f>VLOOKUP(A914,Sites!$A$1:$K$119,10,0)</f>
        <v>24.713552</v>
      </c>
      <c r="AC914">
        <f>VLOOKUP(A914,Sites!$A$1:$K$119,11,0)</f>
        <v>46.675296000000003</v>
      </c>
    </row>
    <row r="915" spans="1:29" x14ac:dyDescent="0.3">
      <c r="A915">
        <v>8136831</v>
      </c>
      <c r="B915" t="s">
        <v>331</v>
      </c>
      <c r="C915" t="s">
        <v>332</v>
      </c>
      <c r="D915" s="3">
        <v>42005</v>
      </c>
      <c r="E915">
        <v>28373.119999999999</v>
      </c>
      <c r="F915">
        <v>149925</v>
      </c>
      <c r="G915" t="s">
        <v>333</v>
      </c>
      <c r="H915">
        <v>94827</v>
      </c>
      <c r="I915">
        <v>0</v>
      </c>
      <c r="J915" t="s">
        <v>334</v>
      </c>
      <c r="K915" t="s">
        <v>335</v>
      </c>
      <c r="L915" t="s">
        <v>343</v>
      </c>
      <c r="M915" t="s">
        <v>337</v>
      </c>
      <c r="N915" t="s">
        <v>349</v>
      </c>
      <c r="O915" t="s">
        <v>349</v>
      </c>
      <c r="P915" t="s">
        <v>338</v>
      </c>
      <c r="Q915" t="s">
        <v>347</v>
      </c>
      <c r="R915" t="s">
        <v>24</v>
      </c>
      <c r="S915" t="s">
        <v>356</v>
      </c>
      <c r="T915" t="s">
        <v>340</v>
      </c>
      <c r="U915" t="str">
        <f>VLOOKUP(A915,Sites!$A$1:$K$119,3,0)</f>
        <v>Office-Primary Location</v>
      </c>
      <c r="V915" t="str">
        <f>VLOOKUP(A915,Sites!$A$1:$K$119,4,0)</f>
        <v>Line D</v>
      </c>
      <c r="W915" t="str">
        <f>VLOOKUP(A915,Sites!$A$1:$K$119,5,0)</f>
        <v>EMEA</v>
      </c>
      <c r="X915" t="str">
        <f>VLOOKUP(A915,Sites!$A$1:$K$119,6,0)</f>
        <v>Saudi Arabia</v>
      </c>
      <c r="Y915" t="str">
        <f>VLOOKUP(A915,Sites!$A$1:$K$119,7,0)</f>
        <v>Riyadh</v>
      </c>
      <c r="Z915" t="str">
        <f>VLOOKUP(A915,Sites!$A$1:$K$119,8,0)</f>
        <v>Riyadh Address</v>
      </c>
      <c r="AA915" t="str">
        <f>VLOOKUP(A915,Sites!$A$1:$K$119,9,0)</f>
        <v>Riyadh</v>
      </c>
      <c r="AB915">
        <f>VLOOKUP(A915,Sites!$A$1:$K$119,10,0)</f>
        <v>24.713552</v>
      </c>
      <c r="AC915">
        <f>VLOOKUP(A915,Sites!$A$1:$K$119,11,0)</f>
        <v>46.675296000000003</v>
      </c>
    </row>
    <row r="916" spans="1:29" x14ac:dyDescent="0.3">
      <c r="A916">
        <v>8136831</v>
      </c>
      <c r="B916" t="s">
        <v>331</v>
      </c>
      <c r="C916" t="s">
        <v>332</v>
      </c>
      <c r="D916" s="3">
        <v>42370</v>
      </c>
      <c r="E916">
        <v>19255.88</v>
      </c>
      <c r="F916">
        <v>126148</v>
      </c>
      <c r="G916" t="s">
        <v>333</v>
      </c>
      <c r="H916">
        <v>94827</v>
      </c>
      <c r="I916">
        <v>0</v>
      </c>
      <c r="J916" t="s">
        <v>334</v>
      </c>
      <c r="K916" t="s">
        <v>335</v>
      </c>
      <c r="L916" t="s">
        <v>343</v>
      </c>
      <c r="M916" t="s">
        <v>337</v>
      </c>
      <c r="N916" t="s">
        <v>349</v>
      </c>
      <c r="O916" t="s">
        <v>349</v>
      </c>
      <c r="P916" t="s">
        <v>338</v>
      </c>
      <c r="Q916" t="s">
        <v>347</v>
      </c>
      <c r="R916" t="s">
        <v>24</v>
      </c>
      <c r="S916" t="s">
        <v>356</v>
      </c>
      <c r="T916" t="s">
        <v>340</v>
      </c>
      <c r="U916" t="str">
        <f>VLOOKUP(A916,Sites!$A$1:$K$119,3,0)</f>
        <v>Office-Primary Location</v>
      </c>
      <c r="V916" t="str">
        <f>VLOOKUP(A916,Sites!$A$1:$K$119,4,0)</f>
        <v>Line D</v>
      </c>
      <c r="W916" t="str">
        <f>VLOOKUP(A916,Sites!$A$1:$K$119,5,0)</f>
        <v>EMEA</v>
      </c>
      <c r="X916" t="str">
        <f>VLOOKUP(A916,Sites!$A$1:$K$119,6,0)</f>
        <v>Saudi Arabia</v>
      </c>
      <c r="Y916" t="str">
        <f>VLOOKUP(A916,Sites!$A$1:$K$119,7,0)</f>
        <v>Riyadh</v>
      </c>
      <c r="Z916" t="str">
        <f>VLOOKUP(A916,Sites!$A$1:$K$119,8,0)</f>
        <v>Riyadh Address</v>
      </c>
      <c r="AA916" t="str">
        <f>VLOOKUP(A916,Sites!$A$1:$K$119,9,0)</f>
        <v>Riyadh</v>
      </c>
      <c r="AB916">
        <f>VLOOKUP(A916,Sites!$A$1:$K$119,10,0)</f>
        <v>24.713552</v>
      </c>
      <c r="AC916">
        <f>VLOOKUP(A916,Sites!$A$1:$K$119,11,0)</f>
        <v>46.675296000000003</v>
      </c>
    </row>
    <row r="917" spans="1:29" x14ac:dyDescent="0.3">
      <c r="A917">
        <v>8136831</v>
      </c>
      <c r="B917" t="s">
        <v>331</v>
      </c>
      <c r="C917" t="s">
        <v>332</v>
      </c>
      <c r="D917" s="3">
        <v>42736</v>
      </c>
      <c r="E917">
        <v>17242.16</v>
      </c>
      <c r="F917">
        <v>135382</v>
      </c>
      <c r="G917" t="s">
        <v>333</v>
      </c>
      <c r="H917">
        <v>94827</v>
      </c>
      <c r="I917">
        <v>0</v>
      </c>
      <c r="J917" t="s">
        <v>334</v>
      </c>
      <c r="K917" t="s">
        <v>335</v>
      </c>
      <c r="L917" t="s">
        <v>343</v>
      </c>
      <c r="M917" t="s">
        <v>337</v>
      </c>
      <c r="N917" t="s">
        <v>349</v>
      </c>
      <c r="O917" t="s">
        <v>349</v>
      </c>
      <c r="P917" t="s">
        <v>338</v>
      </c>
      <c r="Q917" t="s">
        <v>347</v>
      </c>
      <c r="R917" t="s">
        <v>24</v>
      </c>
      <c r="S917" t="s">
        <v>356</v>
      </c>
      <c r="T917" t="s">
        <v>340</v>
      </c>
      <c r="U917" t="str">
        <f>VLOOKUP(A917,Sites!$A$1:$K$119,3,0)</f>
        <v>Office-Primary Location</v>
      </c>
      <c r="V917" t="str">
        <f>VLOOKUP(A917,Sites!$A$1:$K$119,4,0)</f>
        <v>Line D</v>
      </c>
      <c r="W917" t="str">
        <f>VLOOKUP(A917,Sites!$A$1:$K$119,5,0)</f>
        <v>EMEA</v>
      </c>
      <c r="X917" t="str">
        <f>VLOOKUP(A917,Sites!$A$1:$K$119,6,0)</f>
        <v>Saudi Arabia</v>
      </c>
      <c r="Y917" t="str">
        <f>VLOOKUP(A917,Sites!$A$1:$K$119,7,0)</f>
        <v>Riyadh</v>
      </c>
      <c r="Z917" t="str">
        <f>VLOOKUP(A917,Sites!$A$1:$K$119,8,0)</f>
        <v>Riyadh Address</v>
      </c>
      <c r="AA917" t="str">
        <f>VLOOKUP(A917,Sites!$A$1:$K$119,9,0)</f>
        <v>Riyadh</v>
      </c>
      <c r="AB917">
        <f>VLOOKUP(A917,Sites!$A$1:$K$119,10,0)</f>
        <v>24.713552</v>
      </c>
      <c r="AC917">
        <f>VLOOKUP(A917,Sites!$A$1:$K$119,11,0)</f>
        <v>46.675296000000003</v>
      </c>
    </row>
    <row r="918" spans="1:29" x14ac:dyDescent="0.3">
      <c r="A918">
        <v>8136831</v>
      </c>
      <c r="B918" t="s">
        <v>331</v>
      </c>
      <c r="C918" t="s">
        <v>332</v>
      </c>
      <c r="D918" s="3">
        <v>41456</v>
      </c>
      <c r="E918">
        <v>35153.24</v>
      </c>
      <c r="F918">
        <v>207484</v>
      </c>
      <c r="G918" t="s">
        <v>333</v>
      </c>
      <c r="H918">
        <v>94827</v>
      </c>
      <c r="I918">
        <v>0</v>
      </c>
      <c r="J918" t="s">
        <v>334</v>
      </c>
      <c r="K918" t="s">
        <v>335</v>
      </c>
      <c r="L918" t="s">
        <v>343</v>
      </c>
      <c r="M918" t="s">
        <v>337</v>
      </c>
      <c r="N918" t="s">
        <v>349</v>
      </c>
      <c r="O918" t="s">
        <v>349</v>
      </c>
      <c r="P918" t="s">
        <v>338</v>
      </c>
      <c r="Q918" t="s">
        <v>347</v>
      </c>
      <c r="R918" t="s">
        <v>24</v>
      </c>
      <c r="S918" t="s">
        <v>356</v>
      </c>
      <c r="T918" t="s">
        <v>340</v>
      </c>
      <c r="U918" t="str">
        <f>VLOOKUP(A918,Sites!$A$1:$K$119,3,0)</f>
        <v>Office-Primary Location</v>
      </c>
      <c r="V918" t="str">
        <f>VLOOKUP(A918,Sites!$A$1:$K$119,4,0)</f>
        <v>Line D</v>
      </c>
      <c r="W918" t="str">
        <f>VLOOKUP(A918,Sites!$A$1:$K$119,5,0)</f>
        <v>EMEA</v>
      </c>
      <c r="X918" t="str">
        <f>VLOOKUP(A918,Sites!$A$1:$K$119,6,0)</f>
        <v>Saudi Arabia</v>
      </c>
      <c r="Y918" t="str">
        <f>VLOOKUP(A918,Sites!$A$1:$K$119,7,0)</f>
        <v>Riyadh</v>
      </c>
      <c r="Z918" t="str">
        <f>VLOOKUP(A918,Sites!$A$1:$K$119,8,0)</f>
        <v>Riyadh Address</v>
      </c>
      <c r="AA918" t="str">
        <f>VLOOKUP(A918,Sites!$A$1:$K$119,9,0)</f>
        <v>Riyadh</v>
      </c>
      <c r="AB918">
        <f>VLOOKUP(A918,Sites!$A$1:$K$119,10,0)</f>
        <v>24.713552</v>
      </c>
      <c r="AC918">
        <f>VLOOKUP(A918,Sites!$A$1:$K$119,11,0)</f>
        <v>46.675296000000003</v>
      </c>
    </row>
    <row r="919" spans="1:29" x14ac:dyDescent="0.3">
      <c r="A919">
        <v>8136831</v>
      </c>
      <c r="B919" t="s">
        <v>331</v>
      </c>
      <c r="C919" t="s">
        <v>332</v>
      </c>
      <c r="D919" s="3">
        <v>41821</v>
      </c>
      <c r="E919">
        <v>41046</v>
      </c>
      <c r="F919">
        <v>212939</v>
      </c>
      <c r="G919" t="s">
        <v>333</v>
      </c>
      <c r="H919">
        <v>94827</v>
      </c>
      <c r="I919">
        <v>0</v>
      </c>
      <c r="J919" t="s">
        <v>334</v>
      </c>
      <c r="K919" t="s">
        <v>335</v>
      </c>
      <c r="L919" t="s">
        <v>343</v>
      </c>
      <c r="M919" t="s">
        <v>337</v>
      </c>
      <c r="N919" t="s">
        <v>349</v>
      </c>
      <c r="O919" t="s">
        <v>349</v>
      </c>
      <c r="P919" t="s">
        <v>338</v>
      </c>
      <c r="Q919" t="s">
        <v>347</v>
      </c>
      <c r="R919" t="s">
        <v>24</v>
      </c>
      <c r="S919" t="s">
        <v>356</v>
      </c>
      <c r="T919" t="s">
        <v>340</v>
      </c>
      <c r="U919" t="str">
        <f>VLOOKUP(A919,Sites!$A$1:$K$119,3,0)</f>
        <v>Office-Primary Location</v>
      </c>
      <c r="V919" t="str">
        <f>VLOOKUP(A919,Sites!$A$1:$K$119,4,0)</f>
        <v>Line D</v>
      </c>
      <c r="W919" t="str">
        <f>VLOOKUP(A919,Sites!$A$1:$K$119,5,0)</f>
        <v>EMEA</v>
      </c>
      <c r="X919" t="str">
        <f>VLOOKUP(A919,Sites!$A$1:$K$119,6,0)</f>
        <v>Saudi Arabia</v>
      </c>
      <c r="Y919" t="str">
        <f>VLOOKUP(A919,Sites!$A$1:$K$119,7,0)</f>
        <v>Riyadh</v>
      </c>
      <c r="Z919" t="str">
        <f>VLOOKUP(A919,Sites!$A$1:$K$119,8,0)</f>
        <v>Riyadh Address</v>
      </c>
      <c r="AA919" t="str">
        <f>VLOOKUP(A919,Sites!$A$1:$K$119,9,0)</f>
        <v>Riyadh</v>
      </c>
      <c r="AB919">
        <f>VLOOKUP(A919,Sites!$A$1:$K$119,10,0)</f>
        <v>24.713552</v>
      </c>
      <c r="AC919">
        <f>VLOOKUP(A919,Sites!$A$1:$K$119,11,0)</f>
        <v>46.675296000000003</v>
      </c>
    </row>
    <row r="920" spans="1:29" x14ac:dyDescent="0.3">
      <c r="A920">
        <v>8136831</v>
      </c>
      <c r="B920" t="s">
        <v>331</v>
      </c>
      <c r="C920" t="s">
        <v>332</v>
      </c>
      <c r="D920" s="3">
        <v>42186</v>
      </c>
      <c r="E920">
        <v>22872.12</v>
      </c>
      <c r="F920">
        <v>144850</v>
      </c>
      <c r="G920" t="s">
        <v>333</v>
      </c>
      <c r="H920">
        <v>94827</v>
      </c>
      <c r="I920">
        <v>0</v>
      </c>
      <c r="J920" t="s">
        <v>334</v>
      </c>
      <c r="K920" t="s">
        <v>335</v>
      </c>
      <c r="L920" t="s">
        <v>343</v>
      </c>
      <c r="M920" t="s">
        <v>337</v>
      </c>
      <c r="N920" t="s">
        <v>349</v>
      </c>
      <c r="O920" t="s">
        <v>349</v>
      </c>
      <c r="P920" t="s">
        <v>338</v>
      </c>
      <c r="Q920" t="s">
        <v>347</v>
      </c>
      <c r="R920" t="s">
        <v>24</v>
      </c>
      <c r="S920" t="s">
        <v>356</v>
      </c>
      <c r="T920" t="s">
        <v>340</v>
      </c>
      <c r="U920" t="str">
        <f>VLOOKUP(A920,Sites!$A$1:$K$119,3,0)</f>
        <v>Office-Primary Location</v>
      </c>
      <c r="V920" t="str">
        <f>VLOOKUP(A920,Sites!$A$1:$K$119,4,0)</f>
        <v>Line D</v>
      </c>
      <c r="W920" t="str">
        <f>VLOOKUP(A920,Sites!$A$1:$K$119,5,0)</f>
        <v>EMEA</v>
      </c>
      <c r="X920" t="str">
        <f>VLOOKUP(A920,Sites!$A$1:$K$119,6,0)</f>
        <v>Saudi Arabia</v>
      </c>
      <c r="Y920" t="str">
        <f>VLOOKUP(A920,Sites!$A$1:$K$119,7,0)</f>
        <v>Riyadh</v>
      </c>
      <c r="Z920" t="str">
        <f>VLOOKUP(A920,Sites!$A$1:$K$119,8,0)</f>
        <v>Riyadh Address</v>
      </c>
      <c r="AA920" t="str">
        <f>VLOOKUP(A920,Sites!$A$1:$K$119,9,0)</f>
        <v>Riyadh</v>
      </c>
      <c r="AB920">
        <f>VLOOKUP(A920,Sites!$A$1:$K$119,10,0)</f>
        <v>24.713552</v>
      </c>
      <c r="AC920">
        <f>VLOOKUP(A920,Sites!$A$1:$K$119,11,0)</f>
        <v>46.675296000000003</v>
      </c>
    </row>
    <row r="921" spans="1:29" x14ac:dyDescent="0.3">
      <c r="A921">
        <v>8136831</v>
      </c>
      <c r="B921" t="s">
        <v>331</v>
      </c>
      <c r="C921" t="s">
        <v>332</v>
      </c>
      <c r="D921" s="3">
        <v>42552</v>
      </c>
      <c r="E921">
        <v>15905.67</v>
      </c>
      <c r="F921">
        <v>137871</v>
      </c>
      <c r="G921" t="s">
        <v>333</v>
      </c>
      <c r="H921">
        <v>94827</v>
      </c>
      <c r="I921">
        <v>0</v>
      </c>
      <c r="J921" t="s">
        <v>334</v>
      </c>
      <c r="K921" t="s">
        <v>335</v>
      </c>
      <c r="L921" t="s">
        <v>343</v>
      </c>
      <c r="M921" t="s">
        <v>337</v>
      </c>
      <c r="N921" t="s">
        <v>349</v>
      </c>
      <c r="O921" t="s">
        <v>349</v>
      </c>
      <c r="P921" t="s">
        <v>338</v>
      </c>
      <c r="Q921" t="s">
        <v>347</v>
      </c>
      <c r="R921" t="s">
        <v>24</v>
      </c>
      <c r="S921" t="s">
        <v>356</v>
      </c>
      <c r="T921" t="s">
        <v>340</v>
      </c>
      <c r="U921" t="str">
        <f>VLOOKUP(A921,Sites!$A$1:$K$119,3,0)</f>
        <v>Office-Primary Location</v>
      </c>
      <c r="V921" t="str">
        <f>VLOOKUP(A921,Sites!$A$1:$K$119,4,0)</f>
        <v>Line D</v>
      </c>
      <c r="W921" t="str">
        <f>VLOOKUP(A921,Sites!$A$1:$K$119,5,0)</f>
        <v>EMEA</v>
      </c>
      <c r="X921" t="str">
        <f>VLOOKUP(A921,Sites!$A$1:$K$119,6,0)</f>
        <v>Saudi Arabia</v>
      </c>
      <c r="Y921" t="str">
        <f>VLOOKUP(A921,Sites!$A$1:$K$119,7,0)</f>
        <v>Riyadh</v>
      </c>
      <c r="Z921" t="str">
        <f>VLOOKUP(A921,Sites!$A$1:$K$119,8,0)</f>
        <v>Riyadh Address</v>
      </c>
      <c r="AA921" t="str">
        <f>VLOOKUP(A921,Sites!$A$1:$K$119,9,0)</f>
        <v>Riyadh</v>
      </c>
      <c r="AB921">
        <f>VLOOKUP(A921,Sites!$A$1:$K$119,10,0)</f>
        <v>24.713552</v>
      </c>
      <c r="AC921">
        <f>VLOOKUP(A921,Sites!$A$1:$K$119,11,0)</f>
        <v>46.675296000000003</v>
      </c>
    </row>
    <row r="922" spans="1:29" x14ac:dyDescent="0.3">
      <c r="A922">
        <v>8136831</v>
      </c>
      <c r="B922" t="s">
        <v>331</v>
      </c>
      <c r="C922" t="s">
        <v>332</v>
      </c>
      <c r="D922" s="3">
        <v>41426</v>
      </c>
      <c r="E922">
        <v>28870.68</v>
      </c>
      <c r="F922">
        <v>164260</v>
      </c>
      <c r="G922" t="s">
        <v>333</v>
      </c>
      <c r="H922">
        <v>94827</v>
      </c>
      <c r="I922">
        <v>0</v>
      </c>
      <c r="J922" t="s">
        <v>334</v>
      </c>
      <c r="K922" t="s">
        <v>335</v>
      </c>
      <c r="L922" t="s">
        <v>343</v>
      </c>
      <c r="M922" t="s">
        <v>337</v>
      </c>
      <c r="N922" t="s">
        <v>349</v>
      </c>
      <c r="O922" t="s">
        <v>349</v>
      </c>
      <c r="P922" t="s">
        <v>338</v>
      </c>
      <c r="Q922" t="s">
        <v>347</v>
      </c>
      <c r="R922" t="s">
        <v>24</v>
      </c>
      <c r="S922" t="s">
        <v>356</v>
      </c>
      <c r="T922" t="s">
        <v>340</v>
      </c>
      <c r="U922" t="str">
        <f>VLOOKUP(A922,Sites!$A$1:$K$119,3,0)</f>
        <v>Office-Primary Location</v>
      </c>
      <c r="V922" t="str">
        <f>VLOOKUP(A922,Sites!$A$1:$K$119,4,0)</f>
        <v>Line D</v>
      </c>
      <c r="W922" t="str">
        <f>VLOOKUP(A922,Sites!$A$1:$K$119,5,0)</f>
        <v>EMEA</v>
      </c>
      <c r="X922" t="str">
        <f>VLOOKUP(A922,Sites!$A$1:$K$119,6,0)</f>
        <v>Saudi Arabia</v>
      </c>
      <c r="Y922" t="str">
        <f>VLOOKUP(A922,Sites!$A$1:$K$119,7,0)</f>
        <v>Riyadh</v>
      </c>
      <c r="Z922" t="str">
        <f>VLOOKUP(A922,Sites!$A$1:$K$119,8,0)</f>
        <v>Riyadh Address</v>
      </c>
      <c r="AA922" t="str">
        <f>VLOOKUP(A922,Sites!$A$1:$K$119,9,0)</f>
        <v>Riyadh</v>
      </c>
      <c r="AB922">
        <f>VLOOKUP(A922,Sites!$A$1:$K$119,10,0)</f>
        <v>24.713552</v>
      </c>
      <c r="AC922">
        <f>VLOOKUP(A922,Sites!$A$1:$K$119,11,0)</f>
        <v>46.675296000000003</v>
      </c>
    </row>
    <row r="923" spans="1:29" x14ac:dyDescent="0.3">
      <c r="A923">
        <v>8136831</v>
      </c>
      <c r="B923" t="s">
        <v>331</v>
      </c>
      <c r="C923" t="s">
        <v>332</v>
      </c>
      <c r="D923" s="3">
        <v>41791</v>
      </c>
      <c r="E923">
        <v>37944.67</v>
      </c>
      <c r="F923">
        <v>198305</v>
      </c>
      <c r="G923" t="s">
        <v>333</v>
      </c>
      <c r="H923">
        <v>94827</v>
      </c>
      <c r="I923">
        <v>0</v>
      </c>
      <c r="J923" t="s">
        <v>334</v>
      </c>
      <c r="K923" t="s">
        <v>335</v>
      </c>
      <c r="L923" t="s">
        <v>343</v>
      </c>
      <c r="M923" t="s">
        <v>337</v>
      </c>
      <c r="N923" t="s">
        <v>349</v>
      </c>
      <c r="O923" t="s">
        <v>349</v>
      </c>
      <c r="P923" t="s">
        <v>338</v>
      </c>
      <c r="Q923" t="s">
        <v>347</v>
      </c>
      <c r="R923" t="s">
        <v>24</v>
      </c>
      <c r="S923" t="s">
        <v>356</v>
      </c>
      <c r="T923" t="s">
        <v>340</v>
      </c>
      <c r="U923" t="str">
        <f>VLOOKUP(A923,Sites!$A$1:$K$119,3,0)</f>
        <v>Office-Primary Location</v>
      </c>
      <c r="V923" t="str">
        <f>VLOOKUP(A923,Sites!$A$1:$K$119,4,0)</f>
        <v>Line D</v>
      </c>
      <c r="W923" t="str">
        <f>VLOOKUP(A923,Sites!$A$1:$K$119,5,0)</f>
        <v>EMEA</v>
      </c>
      <c r="X923" t="str">
        <f>VLOOKUP(A923,Sites!$A$1:$K$119,6,0)</f>
        <v>Saudi Arabia</v>
      </c>
      <c r="Y923" t="str">
        <f>VLOOKUP(A923,Sites!$A$1:$K$119,7,0)</f>
        <v>Riyadh</v>
      </c>
      <c r="Z923" t="str">
        <f>VLOOKUP(A923,Sites!$A$1:$K$119,8,0)</f>
        <v>Riyadh Address</v>
      </c>
      <c r="AA923" t="str">
        <f>VLOOKUP(A923,Sites!$A$1:$K$119,9,0)</f>
        <v>Riyadh</v>
      </c>
      <c r="AB923">
        <f>VLOOKUP(A923,Sites!$A$1:$K$119,10,0)</f>
        <v>24.713552</v>
      </c>
      <c r="AC923">
        <f>VLOOKUP(A923,Sites!$A$1:$K$119,11,0)</f>
        <v>46.675296000000003</v>
      </c>
    </row>
    <row r="924" spans="1:29" x14ac:dyDescent="0.3">
      <c r="A924">
        <v>8136831</v>
      </c>
      <c r="B924" t="s">
        <v>331</v>
      </c>
      <c r="C924" t="s">
        <v>332</v>
      </c>
      <c r="D924" s="3">
        <v>42156</v>
      </c>
      <c r="E924">
        <v>21024.07</v>
      </c>
      <c r="F924">
        <v>132228</v>
      </c>
      <c r="G924" t="s">
        <v>333</v>
      </c>
      <c r="H924">
        <v>94827</v>
      </c>
      <c r="I924">
        <v>0</v>
      </c>
      <c r="J924" t="s">
        <v>334</v>
      </c>
      <c r="K924" t="s">
        <v>335</v>
      </c>
      <c r="L924" t="s">
        <v>343</v>
      </c>
      <c r="M924" t="s">
        <v>337</v>
      </c>
      <c r="N924" t="s">
        <v>349</v>
      </c>
      <c r="O924" t="s">
        <v>349</v>
      </c>
      <c r="P924" t="s">
        <v>338</v>
      </c>
      <c r="Q924" t="s">
        <v>347</v>
      </c>
      <c r="R924" t="s">
        <v>24</v>
      </c>
      <c r="S924" t="s">
        <v>356</v>
      </c>
      <c r="T924" t="s">
        <v>340</v>
      </c>
      <c r="U924" t="str">
        <f>VLOOKUP(A924,Sites!$A$1:$K$119,3,0)</f>
        <v>Office-Primary Location</v>
      </c>
      <c r="V924" t="str">
        <f>VLOOKUP(A924,Sites!$A$1:$K$119,4,0)</f>
        <v>Line D</v>
      </c>
      <c r="W924" t="str">
        <f>VLOOKUP(A924,Sites!$A$1:$K$119,5,0)</f>
        <v>EMEA</v>
      </c>
      <c r="X924" t="str">
        <f>VLOOKUP(A924,Sites!$A$1:$K$119,6,0)</f>
        <v>Saudi Arabia</v>
      </c>
      <c r="Y924" t="str">
        <f>VLOOKUP(A924,Sites!$A$1:$K$119,7,0)</f>
        <v>Riyadh</v>
      </c>
      <c r="Z924" t="str">
        <f>VLOOKUP(A924,Sites!$A$1:$K$119,8,0)</f>
        <v>Riyadh Address</v>
      </c>
      <c r="AA924" t="str">
        <f>VLOOKUP(A924,Sites!$A$1:$K$119,9,0)</f>
        <v>Riyadh</v>
      </c>
      <c r="AB924">
        <f>VLOOKUP(A924,Sites!$A$1:$K$119,10,0)</f>
        <v>24.713552</v>
      </c>
      <c r="AC924">
        <f>VLOOKUP(A924,Sites!$A$1:$K$119,11,0)</f>
        <v>46.675296000000003</v>
      </c>
    </row>
    <row r="925" spans="1:29" x14ac:dyDescent="0.3">
      <c r="A925">
        <v>8136831</v>
      </c>
      <c r="B925" t="s">
        <v>331</v>
      </c>
      <c r="C925" t="s">
        <v>332</v>
      </c>
      <c r="D925" s="3">
        <v>42522</v>
      </c>
      <c r="E925">
        <v>17444.55</v>
      </c>
      <c r="F925">
        <v>141476</v>
      </c>
      <c r="G925" t="s">
        <v>333</v>
      </c>
      <c r="H925">
        <v>94827</v>
      </c>
      <c r="I925">
        <v>0</v>
      </c>
      <c r="J925" t="s">
        <v>334</v>
      </c>
      <c r="K925" t="s">
        <v>335</v>
      </c>
      <c r="L925" t="s">
        <v>343</v>
      </c>
      <c r="M925" t="s">
        <v>337</v>
      </c>
      <c r="N925" t="s">
        <v>349</v>
      </c>
      <c r="O925" t="s">
        <v>349</v>
      </c>
      <c r="P925" t="s">
        <v>338</v>
      </c>
      <c r="Q925" t="s">
        <v>347</v>
      </c>
      <c r="R925" t="s">
        <v>24</v>
      </c>
      <c r="S925" t="s">
        <v>356</v>
      </c>
      <c r="T925" t="s">
        <v>340</v>
      </c>
      <c r="U925" t="str">
        <f>VLOOKUP(A925,Sites!$A$1:$K$119,3,0)</f>
        <v>Office-Primary Location</v>
      </c>
      <c r="V925" t="str">
        <f>VLOOKUP(A925,Sites!$A$1:$K$119,4,0)</f>
        <v>Line D</v>
      </c>
      <c r="W925" t="str">
        <f>VLOOKUP(A925,Sites!$A$1:$K$119,5,0)</f>
        <v>EMEA</v>
      </c>
      <c r="X925" t="str">
        <f>VLOOKUP(A925,Sites!$A$1:$K$119,6,0)</f>
        <v>Saudi Arabia</v>
      </c>
      <c r="Y925" t="str">
        <f>VLOOKUP(A925,Sites!$A$1:$K$119,7,0)</f>
        <v>Riyadh</v>
      </c>
      <c r="Z925" t="str">
        <f>VLOOKUP(A925,Sites!$A$1:$K$119,8,0)</f>
        <v>Riyadh Address</v>
      </c>
      <c r="AA925" t="str">
        <f>VLOOKUP(A925,Sites!$A$1:$K$119,9,0)</f>
        <v>Riyadh</v>
      </c>
      <c r="AB925">
        <f>VLOOKUP(A925,Sites!$A$1:$K$119,10,0)</f>
        <v>24.713552</v>
      </c>
      <c r="AC925">
        <f>VLOOKUP(A925,Sites!$A$1:$K$119,11,0)</f>
        <v>46.675296000000003</v>
      </c>
    </row>
    <row r="926" spans="1:29" x14ac:dyDescent="0.3">
      <c r="A926">
        <v>8136831</v>
      </c>
      <c r="B926" t="s">
        <v>331</v>
      </c>
      <c r="C926" t="s">
        <v>332</v>
      </c>
      <c r="D926" s="3">
        <v>41334</v>
      </c>
      <c r="E926">
        <v>29918.639999999999</v>
      </c>
      <c r="F926">
        <v>175655</v>
      </c>
      <c r="G926" t="s">
        <v>333</v>
      </c>
      <c r="H926">
        <v>94827</v>
      </c>
      <c r="I926">
        <v>0</v>
      </c>
      <c r="J926" t="s">
        <v>334</v>
      </c>
      <c r="K926" t="s">
        <v>335</v>
      </c>
      <c r="L926" t="s">
        <v>343</v>
      </c>
      <c r="M926" t="s">
        <v>337</v>
      </c>
      <c r="N926" t="s">
        <v>349</v>
      </c>
      <c r="O926" t="s">
        <v>349</v>
      </c>
      <c r="P926" t="s">
        <v>338</v>
      </c>
      <c r="Q926" t="s">
        <v>347</v>
      </c>
      <c r="R926" t="s">
        <v>24</v>
      </c>
      <c r="S926" t="s">
        <v>356</v>
      </c>
      <c r="T926" t="s">
        <v>340</v>
      </c>
      <c r="U926" t="str">
        <f>VLOOKUP(A926,Sites!$A$1:$K$119,3,0)</f>
        <v>Office-Primary Location</v>
      </c>
      <c r="V926" t="str">
        <f>VLOOKUP(A926,Sites!$A$1:$K$119,4,0)</f>
        <v>Line D</v>
      </c>
      <c r="W926" t="str">
        <f>VLOOKUP(A926,Sites!$A$1:$K$119,5,0)</f>
        <v>EMEA</v>
      </c>
      <c r="X926" t="str">
        <f>VLOOKUP(A926,Sites!$A$1:$K$119,6,0)</f>
        <v>Saudi Arabia</v>
      </c>
      <c r="Y926" t="str">
        <f>VLOOKUP(A926,Sites!$A$1:$K$119,7,0)</f>
        <v>Riyadh</v>
      </c>
      <c r="Z926" t="str">
        <f>VLOOKUP(A926,Sites!$A$1:$K$119,8,0)</f>
        <v>Riyadh Address</v>
      </c>
      <c r="AA926" t="str">
        <f>VLOOKUP(A926,Sites!$A$1:$K$119,9,0)</f>
        <v>Riyadh</v>
      </c>
      <c r="AB926">
        <f>VLOOKUP(A926,Sites!$A$1:$K$119,10,0)</f>
        <v>24.713552</v>
      </c>
      <c r="AC926">
        <f>VLOOKUP(A926,Sites!$A$1:$K$119,11,0)</f>
        <v>46.675296000000003</v>
      </c>
    </row>
    <row r="927" spans="1:29" x14ac:dyDescent="0.3">
      <c r="A927">
        <v>8136831</v>
      </c>
      <c r="B927" t="s">
        <v>331</v>
      </c>
      <c r="C927" t="s">
        <v>332</v>
      </c>
      <c r="D927" s="3">
        <v>41699</v>
      </c>
      <c r="E927">
        <v>32014.63</v>
      </c>
      <c r="F927">
        <v>152361</v>
      </c>
      <c r="G927" t="s">
        <v>333</v>
      </c>
      <c r="H927">
        <v>94827</v>
      </c>
      <c r="I927">
        <v>0</v>
      </c>
      <c r="J927" t="s">
        <v>334</v>
      </c>
      <c r="K927" t="s">
        <v>335</v>
      </c>
      <c r="L927" t="s">
        <v>343</v>
      </c>
      <c r="M927" t="s">
        <v>337</v>
      </c>
      <c r="N927" t="s">
        <v>349</v>
      </c>
      <c r="O927" t="s">
        <v>349</v>
      </c>
      <c r="P927" t="s">
        <v>338</v>
      </c>
      <c r="Q927" t="s">
        <v>347</v>
      </c>
      <c r="R927" t="s">
        <v>24</v>
      </c>
      <c r="S927" t="s">
        <v>356</v>
      </c>
      <c r="T927" t="s">
        <v>340</v>
      </c>
      <c r="U927" t="str">
        <f>VLOOKUP(A927,Sites!$A$1:$K$119,3,0)</f>
        <v>Office-Primary Location</v>
      </c>
      <c r="V927" t="str">
        <f>VLOOKUP(A927,Sites!$A$1:$K$119,4,0)</f>
        <v>Line D</v>
      </c>
      <c r="W927" t="str">
        <f>VLOOKUP(A927,Sites!$A$1:$K$119,5,0)</f>
        <v>EMEA</v>
      </c>
      <c r="X927" t="str">
        <f>VLOOKUP(A927,Sites!$A$1:$K$119,6,0)</f>
        <v>Saudi Arabia</v>
      </c>
      <c r="Y927" t="str">
        <f>VLOOKUP(A927,Sites!$A$1:$K$119,7,0)</f>
        <v>Riyadh</v>
      </c>
      <c r="Z927" t="str">
        <f>VLOOKUP(A927,Sites!$A$1:$K$119,8,0)</f>
        <v>Riyadh Address</v>
      </c>
      <c r="AA927" t="str">
        <f>VLOOKUP(A927,Sites!$A$1:$K$119,9,0)</f>
        <v>Riyadh</v>
      </c>
      <c r="AB927">
        <f>VLOOKUP(A927,Sites!$A$1:$K$119,10,0)</f>
        <v>24.713552</v>
      </c>
      <c r="AC927">
        <f>VLOOKUP(A927,Sites!$A$1:$K$119,11,0)</f>
        <v>46.675296000000003</v>
      </c>
    </row>
    <row r="928" spans="1:29" x14ac:dyDescent="0.3">
      <c r="A928">
        <v>8136831</v>
      </c>
      <c r="B928" t="s">
        <v>331</v>
      </c>
      <c r="C928" t="s">
        <v>332</v>
      </c>
      <c r="D928" s="3">
        <v>42064</v>
      </c>
      <c r="E928">
        <v>26386.86</v>
      </c>
      <c r="F928">
        <v>138654</v>
      </c>
      <c r="G928" t="s">
        <v>333</v>
      </c>
      <c r="H928">
        <v>94827</v>
      </c>
      <c r="I928">
        <v>0</v>
      </c>
      <c r="J928" t="s">
        <v>334</v>
      </c>
      <c r="K928" t="s">
        <v>335</v>
      </c>
      <c r="L928" t="s">
        <v>343</v>
      </c>
      <c r="M928" t="s">
        <v>337</v>
      </c>
      <c r="N928" t="s">
        <v>349</v>
      </c>
      <c r="O928" t="s">
        <v>349</v>
      </c>
      <c r="P928" t="s">
        <v>338</v>
      </c>
      <c r="Q928" t="s">
        <v>347</v>
      </c>
      <c r="R928" t="s">
        <v>24</v>
      </c>
      <c r="S928" t="s">
        <v>356</v>
      </c>
      <c r="T928" t="s">
        <v>340</v>
      </c>
      <c r="U928" t="str">
        <f>VLOOKUP(A928,Sites!$A$1:$K$119,3,0)</f>
        <v>Office-Primary Location</v>
      </c>
      <c r="V928" t="str">
        <f>VLOOKUP(A928,Sites!$A$1:$K$119,4,0)</f>
        <v>Line D</v>
      </c>
      <c r="W928" t="str">
        <f>VLOOKUP(A928,Sites!$A$1:$K$119,5,0)</f>
        <v>EMEA</v>
      </c>
      <c r="X928" t="str">
        <f>VLOOKUP(A928,Sites!$A$1:$K$119,6,0)</f>
        <v>Saudi Arabia</v>
      </c>
      <c r="Y928" t="str">
        <f>VLOOKUP(A928,Sites!$A$1:$K$119,7,0)</f>
        <v>Riyadh</v>
      </c>
      <c r="Z928" t="str">
        <f>VLOOKUP(A928,Sites!$A$1:$K$119,8,0)</f>
        <v>Riyadh Address</v>
      </c>
      <c r="AA928" t="str">
        <f>VLOOKUP(A928,Sites!$A$1:$K$119,9,0)</f>
        <v>Riyadh</v>
      </c>
      <c r="AB928">
        <f>VLOOKUP(A928,Sites!$A$1:$K$119,10,0)</f>
        <v>24.713552</v>
      </c>
      <c r="AC928">
        <f>VLOOKUP(A928,Sites!$A$1:$K$119,11,0)</f>
        <v>46.675296000000003</v>
      </c>
    </row>
    <row r="929" spans="1:29" x14ac:dyDescent="0.3">
      <c r="A929">
        <v>8136831</v>
      </c>
      <c r="B929" t="s">
        <v>331</v>
      </c>
      <c r="C929" t="s">
        <v>332</v>
      </c>
      <c r="D929" s="3">
        <v>42430</v>
      </c>
      <c r="E929">
        <v>18537.04</v>
      </c>
      <c r="F929">
        <v>121220</v>
      </c>
      <c r="G929" t="s">
        <v>333</v>
      </c>
      <c r="H929">
        <v>94827</v>
      </c>
      <c r="I929">
        <v>0</v>
      </c>
      <c r="J929" t="s">
        <v>334</v>
      </c>
      <c r="K929" t="s">
        <v>335</v>
      </c>
      <c r="L929" t="s">
        <v>343</v>
      </c>
      <c r="M929" t="s">
        <v>337</v>
      </c>
      <c r="N929" t="s">
        <v>349</v>
      </c>
      <c r="O929" t="s">
        <v>349</v>
      </c>
      <c r="P929" t="s">
        <v>338</v>
      </c>
      <c r="Q929" t="s">
        <v>347</v>
      </c>
      <c r="R929" t="s">
        <v>24</v>
      </c>
      <c r="S929" t="s">
        <v>356</v>
      </c>
      <c r="T929" t="s">
        <v>340</v>
      </c>
      <c r="U929" t="str">
        <f>VLOOKUP(A929,Sites!$A$1:$K$119,3,0)</f>
        <v>Office-Primary Location</v>
      </c>
      <c r="V929" t="str">
        <f>VLOOKUP(A929,Sites!$A$1:$K$119,4,0)</f>
        <v>Line D</v>
      </c>
      <c r="W929" t="str">
        <f>VLOOKUP(A929,Sites!$A$1:$K$119,5,0)</f>
        <v>EMEA</v>
      </c>
      <c r="X929" t="str">
        <f>VLOOKUP(A929,Sites!$A$1:$K$119,6,0)</f>
        <v>Saudi Arabia</v>
      </c>
      <c r="Y929" t="str">
        <f>VLOOKUP(A929,Sites!$A$1:$K$119,7,0)</f>
        <v>Riyadh</v>
      </c>
      <c r="Z929" t="str">
        <f>VLOOKUP(A929,Sites!$A$1:$K$119,8,0)</f>
        <v>Riyadh Address</v>
      </c>
      <c r="AA929" t="str">
        <f>VLOOKUP(A929,Sites!$A$1:$K$119,9,0)</f>
        <v>Riyadh</v>
      </c>
      <c r="AB929">
        <f>VLOOKUP(A929,Sites!$A$1:$K$119,10,0)</f>
        <v>24.713552</v>
      </c>
      <c r="AC929">
        <f>VLOOKUP(A929,Sites!$A$1:$K$119,11,0)</f>
        <v>46.675296000000003</v>
      </c>
    </row>
    <row r="930" spans="1:29" x14ac:dyDescent="0.3">
      <c r="A930">
        <v>8136831</v>
      </c>
      <c r="B930" t="s">
        <v>331</v>
      </c>
      <c r="C930" t="s">
        <v>332</v>
      </c>
      <c r="D930" s="3">
        <v>42795</v>
      </c>
      <c r="E930">
        <v>18580.740000000002</v>
      </c>
      <c r="F930">
        <v>150862</v>
      </c>
      <c r="G930" t="s">
        <v>333</v>
      </c>
      <c r="H930">
        <v>94827</v>
      </c>
      <c r="I930">
        <v>0</v>
      </c>
      <c r="J930" t="s">
        <v>334</v>
      </c>
      <c r="K930" t="s">
        <v>335</v>
      </c>
      <c r="L930" t="s">
        <v>343</v>
      </c>
      <c r="M930" t="s">
        <v>337</v>
      </c>
      <c r="N930" t="s">
        <v>349</v>
      </c>
      <c r="O930" t="s">
        <v>349</v>
      </c>
      <c r="P930" t="s">
        <v>338</v>
      </c>
      <c r="Q930" t="s">
        <v>347</v>
      </c>
      <c r="R930" t="s">
        <v>24</v>
      </c>
      <c r="S930" t="s">
        <v>356</v>
      </c>
      <c r="T930" t="s">
        <v>340</v>
      </c>
      <c r="U930" t="str">
        <f>VLOOKUP(A930,Sites!$A$1:$K$119,3,0)</f>
        <v>Office-Primary Location</v>
      </c>
      <c r="V930" t="str">
        <f>VLOOKUP(A930,Sites!$A$1:$K$119,4,0)</f>
        <v>Line D</v>
      </c>
      <c r="W930" t="str">
        <f>VLOOKUP(A930,Sites!$A$1:$K$119,5,0)</f>
        <v>EMEA</v>
      </c>
      <c r="X930" t="str">
        <f>VLOOKUP(A930,Sites!$A$1:$K$119,6,0)</f>
        <v>Saudi Arabia</v>
      </c>
      <c r="Y930" t="str">
        <f>VLOOKUP(A930,Sites!$A$1:$K$119,7,0)</f>
        <v>Riyadh</v>
      </c>
      <c r="Z930" t="str">
        <f>VLOOKUP(A930,Sites!$A$1:$K$119,8,0)</f>
        <v>Riyadh Address</v>
      </c>
      <c r="AA930" t="str">
        <f>VLOOKUP(A930,Sites!$A$1:$K$119,9,0)</f>
        <v>Riyadh</v>
      </c>
      <c r="AB930">
        <f>VLOOKUP(A930,Sites!$A$1:$K$119,10,0)</f>
        <v>24.713552</v>
      </c>
      <c r="AC930">
        <f>VLOOKUP(A930,Sites!$A$1:$K$119,11,0)</f>
        <v>46.675296000000003</v>
      </c>
    </row>
    <row r="931" spans="1:29" x14ac:dyDescent="0.3">
      <c r="A931">
        <v>8136831</v>
      </c>
      <c r="B931" t="s">
        <v>331</v>
      </c>
      <c r="C931" t="s">
        <v>332</v>
      </c>
      <c r="D931" s="3">
        <v>41395</v>
      </c>
      <c r="E931">
        <v>28498.22</v>
      </c>
      <c r="F931">
        <v>163942</v>
      </c>
      <c r="G931" t="s">
        <v>333</v>
      </c>
      <c r="H931">
        <v>94827</v>
      </c>
      <c r="I931">
        <v>0</v>
      </c>
      <c r="J931" t="s">
        <v>334</v>
      </c>
      <c r="K931" t="s">
        <v>335</v>
      </c>
      <c r="L931" t="s">
        <v>343</v>
      </c>
      <c r="M931" t="s">
        <v>337</v>
      </c>
      <c r="N931" t="s">
        <v>349</v>
      </c>
      <c r="O931" t="s">
        <v>349</v>
      </c>
      <c r="P931" t="s">
        <v>338</v>
      </c>
      <c r="Q931" t="s">
        <v>347</v>
      </c>
      <c r="R931" t="s">
        <v>24</v>
      </c>
      <c r="S931" t="s">
        <v>356</v>
      </c>
      <c r="T931" t="s">
        <v>340</v>
      </c>
      <c r="U931" t="str">
        <f>VLOOKUP(A931,Sites!$A$1:$K$119,3,0)</f>
        <v>Office-Primary Location</v>
      </c>
      <c r="V931" t="str">
        <f>VLOOKUP(A931,Sites!$A$1:$K$119,4,0)</f>
        <v>Line D</v>
      </c>
      <c r="W931" t="str">
        <f>VLOOKUP(A931,Sites!$A$1:$K$119,5,0)</f>
        <v>EMEA</v>
      </c>
      <c r="X931" t="str">
        <f>VLOOKUP(A931,Sites!$A$1:$K$119,6,0)</f>
        <v>Saudi Arabia</v>
      </c>
      <c r="Y931" t="str">
        <f>VLOOKUP(A931,Sites!$A$1:$K$119,7,0)</f>
        <v>Riyadh</v>
      </c>
      <c r="Z931" t="str">
        <f>VLOOKUP(A931,Sites!$A$1:$K$119,8,0)</f>
        <v>Riyadh Address</v>
      </c>
      <c r="AA931" t="str">
        <f>VLOOKUP(A931,Sites!$A$1:$K$119,9,0)</f>
        <v>Riyadh</v>
      </c>
      <c r="AB931">
        <f>VLOOKUP(A931,Sites!$A$1:$K$119,10,0)</f>
        <v>24.713552</v>
      </c>
      <c r="AC931">
        <f>VLOOKUP(A931,Sites!$A$1:$K$119,11,0)</f>
        <v>46.675296000000003</v>
      </c>
    </row>
    <row r="932" spans="1:29" x14ac:dyDescent="0.3">
      <c r="A932">
        <v>8136831</v>
      </c>
      <c r="B932" t="s">
        <v>331</v>
      </c>
      <c r="C932" t="s">
        <v>332</v>
      </c>
      <c r="D932" s="3">
        <v>41760</v>
      </c>
      <c r="E932">
        <v>27925.72</v>
      </c>
      <c r="F932">
        <v>145339</v>
      </c>
      <c r="G932" t="s">
        <v>333</v>
      </c>
      <c r="H932">
        <v>94827</v>
      </c>
      <c r="I932">
        <v>0</v>
      </c>
      <c r="J932" t="s">
        <v>334</v>
      </c>
      <c r="K932" t="s">
        <v>335</v>
      </c>
      <c r="L932" t="s">
        <v>343</v>
      </c>
      <c r="M932" t="s">
        <v>337</v>
      </c>
      <c r="N932" t="s">
        <v>349</v>
      </c>
      <c r="O932" t="s">
        <v>349</v>
      </c>
      <c r="P932" t="s">
        <v>338</v>
      </c>
      <c r="Q932" t="s">
        <v>347</v>
      </c>
      <c r="R932" t="s">
        <v>24</v>
      </c>
      <c r="S932" t="s">
        <v>356</v>
      </c>
      <c r="T932" t="s">
        <v>340</v>
      </c>
      <c r="U932" t="str">
        <f>VLOOKUP(A932,Sites!$A$1:$K$119,3,0)</f>
        <v>Office-Primary Location</v>
      </c>
      <c r="V932" t="str">
        <f>VLOOKUP(A932,Sites!$A$1:$K$119,4,0)</f>
        <v>Line D</v>
      </c>
      <c r="W932" t="str">
        <f>VLOOKUP(A932,Sites!$A$1:$K$119,5,0)</f>
        <v>EMEA</v>
      </c>
      <c r="X932" t="str">
        <f>VLOOKUP(A932,Sites!$A$1:$K$119,6,0)</f>
        <v>Saudi Arabia</v>
      </c>
      <c r="Y932" t="str">
        <f>VLOOKUP(A932,Sites!$A$1:$K$119,7,0)</f>
        <v>Riyadh</v>
      </c>
      <c r="Z932" t="str">
        <f>VLOOKUP(A932,Sites!$A$1:$K$119,8,0)</f>
        <v>Riyadh Address</v>
      </c>
      <c r="AA932" t="str">
        <f>VLOOKUP(A932,Sites!$A$1:$K$119,9,0)</f>
        <v>Riyadh</v>
      </c>
      <c r="AB932">
        <f>VLOOKUP(A932,Sites!$A$1:$K$119,10,0)</f>
        <v>24.713552</v>
      </c>
      <c r="AC932">
        <f>VLOOKUP(A932,Sites!$A$1:$K$119,11,0)</f>
        <v>46.675296000000003</v>
      </c>
    </row>
    <row r="933" spans="1:29" x14ac:dyDescent="0.3">
      <c r="A933">
        <v>8136831</v>
      </c>
      <c r="B933" t="s">
        <v>331</v>
      </c>
      <c r="C933" t="s">
        <v>332</v>
      </c>
      <c r="D933" s="3">
        <v>42125</v>
      </c>
      <c r="E933">
        <v>20454.11</v>
      </c>
      <c r="F933">
        <v>129562</v>
      </c>
      <c r="G933" t="s">
        <v>333</v>
      </c>
      <c r="H933">
        <v>94827</v>
      </c>
      <c r="I933">
        <v>0</v>
      </c>
      <c r="J933" t="s">
        <v>334</v>
      </c>
      <c r="K933" t="s">
        <v>335</v>
      </c>
      <c r="L933" t="s">
        <v>343</v>
      </c>
      <c r="M933" t="s">
        <v>337</v>
      </c>
      <c r="N933" t="s">
        <v>349</v>
      </c>
      <c r="O933" t="s">
        <v>349</v>
      </c>
      <c r="P933" t="s">
        <v>338</v>
      </c>
      <c r="Q933" t="s">
        <v>347</v>
      </c>
      <c r="R933" t="s">
        <v>24</v>
      </c>
      <c r="S933" t="s">
        <v>356</v>
      </c>
      <c r="T933" t="s">
        <v>340</v>
      </c>
      <c r="U933" t="str">
        <f>VLOOKUP(A933,Sites!$A$1:$K$119,3,0)</f>
        <v>Office-Primary Location</v>
      </c>
      <c r="V933" t="str">
        <f>VLOOKUP(A933,Sites!$A$1:$K$119,4,0)</f>
        <v>Line D</v>
      </c>
      <c r="W933" t="str">
        <f>VLOOKUP(A933,Sites!$A$1:$K$119,5,0)</f>
        <v>EMEA</v>
      </c>
      <c r="X933" t="str">
        <f>VLOOKUP(A933,Sites!$A$1:$K$119,6,0)</f>
        <v>Saudi Arabia</v>
      </c>
      <c r="Y933" t="str">
        <f>VLOOKUP(A933,Sites!$A$1:$K$119,7,0)</f>
        <v>Riyadh</v>
      </c>
      <c r="Z933" t="str">
        <f>VLOOKUP(A933,Sites!$A$1:$K$119,8,0)</f>
        <v>Riyadh Address</v>
      </c>
      <c r="AA933" t="str">
        <f>VLOOKUP(A933,Sites!$A$1:$K$119,9,0)</f>
        <v>Riyadh</v>
      </c>
      <c r="AB933">
        <f>VLOOKUP(A933,Sites!$A$1:$K$119,10,0)</f>
        <v>24.713552</v>
      </c>
      <c r="AC933">
        <f>VLOOKUP(A933,Sites!$A$1:$K$119,11,0)</f>
        <v>46.675296000000003</v>
      </c>
    </row>
    <row r="934" spans="1:29" x14ac:dyDescent="0.3">
      <c r="A934">
        <v>8136831</v>
      </c>
      <c r="B934" t="s">
        <v>331</v>
      </c>
      <c r="C934" t="s">
        <v>332</v>
      </c>
      <c r="D934" s="3">
        <v>42491</v>
      </c>
      <c r="E934">
        <v>16792.919999999998</v>
      </c>
      <c r="F934">
        <v>131271</v>
      </c>
      <c r="G934" t="s">
        <v>333</v>
      </c>
      <c r="H934">
        <v>94827</v>
      </c>
      <c r="I934">
        <v>0</v>
      </c>
      <c r="J934" t="s">
        <v>334</v>
      </c>
      <c r="K934" t="s">
        <v>335</v>
      </c>
      <c r="L934" t="s">
        <v>343</v>
      </c>
      <c r="M934" t="s">
        <v>337</v>
      </c>
      <c r="N934" t="s">
        <v>349</v>
      </c>
      <c r="O934" t="s">
        <v>349</v>
      </c>
      <c r="P934" t="s">
        <v>338</v>
      </c>
      <c r="Q934" t="s">
        <v>347</v>
      </c>
      <c r="R934" t="s">
        <v>24</v>
      </c>
      <c r="S934" t="s">
        <v>356</v>
      </c>
      <c r="T934" t="s">
        <v>340</v>
      </c>
      <c r="U934" t="str">
        <f>VLOOKUP(A934,Sites!$A$1:$K$119,3,0)</f>
        <v>Office-Primary Location</v>
      </c>
      <c r="V934" t="str">
        <f>VLOOKUP(A934,Sites!$A$1:$K$119,4,0)</f>
        <v>Line D</v>
      </c>
      <c r="W934" t="str">
        <f>VLOOKUP(A934,Sites!$A$1:$K$119,5,0)</f>
        <v>EMEA</v>
      </c>
      <c r="X934" t="str">
        <f>VLOOKUP(A934,Sites!$A$1:$K$119,6,0)</f>
        <v>Saudi Arabia</v>
      </c>
      <c r="Y934" t="str">
        <f>VLOOKUP(A934,Sites!$A$1:$K$119,7,0)</f>
        <v>Riyadh</v>
      </c>
      <c r="Z934" t="str">
        <f>VLOOKUP(A934,Sites!$A$1:$K$119,8,0)</f>
        <v>Riyadh Address</v>
      </c>
      <c r="AA934" t="str">
        <f>VLOOKUP(A934,Sites!$A$1:$K$119,9,0)</f>
        <v>Riyadh</v>
      </c>
      <c r="AB934">
        <f>VLOOKUP(A934,Sites!$A$1:$K$119,10,0)</f>
        <v>24.713552</v>
      </c>
      <c r="AC934">
        <f>VLOOKUP(A934,Sites!$A$1:$K$119,11,0)</f>
        <v>46.675296000000003</v>
      </c>
    </row>
    <row r="935" spans="1:29" x14ac:dyDescent="0.3">
      <c r="A935">
        <v>8136831</v>
      </c>
      <c r="B935" t="s">
        <v>331</v>
      </c>
      <c r="C935" t="s">
        <v>332</v>
      </c>
      <c r="D935" s="3">
        <v>41579</v>
      </c>
      <c r="E935">
        <v>32636.44</v>
      </c>
      <c r="F935">
        <v>163268</v>
      </c>
      <c r="G935" t="s">
        <v>333</v>
      </c>
      <c r="H935">
        <v>94827</v>
      </c>
      <c r="I935">
        <v>0</v>
      </c>
      <c r="J935" t="s">
        <v>334</v>
      </c>
      <c r="K935" t="s">
        <v>335</v>
      </c>
      <c r="L935" t="s">
        <v>343</v>
      </c>
      <c r="M935" t="s">
        <v>337</v>
      </c>
      <c r="N935" t="s">
        <v>349</v>
      </c>
      <c r="O935" t="s">
        <v>349</v>
      </c>
      <c r="P935" t="s">
        <v>338</v>
      </c>
      <c r="Q935" t="s">
        <v>347</v>
      </c>
      <c r="R935" t="s">
        <v>24</v>
      </c>
      <c r="S935" t="s">
        <v>356</v>
      </c>
      <c r="T935" t="s">
        <v>340</v>
      </c>
      <c r="U935" t="str">
        <f>VLOOKUP(A935,Sites!$A$1:$K$119,3,0)</f>
        <v>Office-Primary Location</v>
      </c>
      <c r="V935" t="str">
        <f>VLOOKUP(A935,Sites!$A$1:$K$119,4,0)</f>
        <v>Line D</v>
      </c>
      <c r="W935" t="str">
        <f>VLOOKUP(A935,Sites!$A$1:$K$119,5,0)</f>
        <v>EMEA</v>
      </c>
      <c r="X935" t="str">
        <f>VLOOKUP(A935,Sites!$A$1:$K$119,6,0)</f>
        <v>Saudi Arabia</v>
      </c>
      <c r="Y935" t="str">
        <f>VLOOKUP(A935,Sites!$A$1:$K$119,7,0)</f>
        <v>Riyadh</v>
      </c>
      <c r="Z935" t="str">
        <f>VLOOKUP(A935,Sites!$A$1:$K$119,8,0)</f>
        <v>Riyadh Address</v>
      </c>
      <c r="AA935" t="str">
        <f>VLOOKUP(A935,Sites!$A$1:$K$119,9,0)</f>
        <v>Riyadh</v>
      </c>
      <c r="AB935">
        <f>VLOOKUP(A935,Sites!$A$1:$K$119,10,0)</f>
        <v>24.713552</v>
      </c>
      <c r="AC935">
        <f>VLOOKUP(A935,Sites!$A$1:$K$119,11,0)</f>
        <v>46.675296000000003</v>
      </c>
    </row>
    <row r="936" spans="1:29" x14ac:dyDescent="0.3">
      <c r="A936">
        <v>8136831</v>
      </c>
      <c r="B936" t="s">
        <v>331</v>
      </c>
      <c r="C936" t="s">
        <v>332</v>
      </c>
      <c r="D936" s="3">
        <v>41944</v>
      </c>
      <c r="E936">
        <v>29586.3</v>
      </c>
      <c r="F936">
        <v>144057</v>
      </c>
      <c r="G936" t="s">
        <v>333</v>
      </c>
      <c r="H936">
        <v>94827</v>
      </c>
      <c r="I936">
        <v>0</v>
      </c>
      <c r="J936" t="s">
        <v>334</v>
      </c>
      <c r="K936" t="s">
        <v>335</v>
      </c>
      <c r="L936" t="s">
        <v>343</v>
      </c>
      <c r="M936" t="s">
        <v>337</v>
      </c>
      <c r="N936" t="s">
        <v>349</v>
      </c>
      <c r="O936" t="s">
        <v>349</v>
      </c>
      <c r="P936" t="s">
        <v>338</v>
      </c>
      <c r="Q936" t="s">
        <v>347</v>
      </c>
      <c r="R936" t="s">
        <v>24</v>
      </c>
      <c r="S936" t="s">
        <v>356</v>
      </c>
      <c r="T936" t="s">
        <v>340</v>
      </c>
      <c r="U936" t="str">
        <f>VLOOKUP(A936,Sites!$A$1:$K$119,3,0)</f>
        <v>Office-Primary Location</v>
      </c>
      <c r="V936" t="str">
        <f>VLOOKUP(A936,Sites!$A$1:$K$119,4,0)</f>
        <v>Line D</v>
      </c>
      <c r="W936" t="str">
        <f>VLOOKUP(A936,Sites!$A$1:$K$119,5,0)</f>
        <v>EMEA</v>
      </c>
      <c r="X936" t="str">
        <f>VLOOKUP(A936,Sites!$A$1:$K$119,6,0)</f>
        <v>Saudi Arabia</v>
      </c>
      <c r="Y936" t="str">
        <f>VLOOKUP(A936,Sites!$A$1:$K$119,7,0)</f>
        <v>Riyadh</v>
      </c>
      <c r="Z936" t="str">
        <f>VLOOKUP(A936,Sites!$A$1:$K$119,8,0)</f>
        <v>Riyadh Address</v>
      </c>
      <c r="AA936" t="str">
        <f>VLOOKUP(A936,Sites!$A$1:$K$119,9,0)</f>
        <v>Riyadh</v>
      </c>
      <c r="AB936">
        <f>VLOOKUP(A936,Sites!$A$1:$K$119,10,0)</f>
        <v>24.713552</v>
      </c>
      <c r="AC936">
        <f>VLOOKUP(A936,Sites!$A$1:$K$119,11,0)</f>
        <v>46.675296000000003</v>
      </c>
    </row>
    <row r="937" spans="1:29" x14ac:dyDescent="0.3">
      <c r="A937">
        <v>8136831</v>
      </c>
      <c r="B937" t="s">
        <v>331</v>
      </c>
      <c r="C937" t="s">
        <v>332</v>
      </c>
      <c r="D937" s="3">
        <v>42309</v>
      </c>
      <c r="E937">
        <v>22193.599999999999</v>
      </c>
      <c r="F937">
        <v>127154</v>
      </c>
      <c r="G937" t="s">
        <v>333</v>
      </c>
      <c r="H937">
        <v>94827</v>
      </c>
      <c r="I937">
        <v>0</v>
      </c>
      <c r="J937" t="s">
        <v>334</v>
      </c>
      <c r="K937" t="s">
        <v>335</v>
      </c>
      <c r="L937" t="s">
        <v>343</v>
      </c>
      <c r="M937" t="s">
        <v>337</v>
      </c>
      <c r="N937" t="s">
        <v>349</v>
      </c>
      <c r="O937" t="s">
        <v>349</v>
      </c>
      <c r="P937" t="s">
        <v>338</v>
      </c>
      <c r="Q937" t="s">
        <v>347</v>
      </c>
      <c r="R937" t="s">
        <v>24</v>
      </c>
      <c r="S937" t="s">
        <v>356</v>
      </c>
      <c r="T937" t="s">
        <v>340</v>
      </c>
      <c r="U937" t="str">
        <f>VLOOKUP(A937,Sites!$A$1:$K$119,3,0)</f>
        <v>Office-Primary Location</v>
      </c>
      <c r="V937" t="str">
        <f>VLOOKUP(A937,Sites!$A$1:$K$119,4,0)</f>
        <v>Line D</v>
      </c>
      <c r="W937" t="str">
        <f>VLOOKUP(A937,Sites!$A$1:$K$119,5,0)</f>
        <v>EMEA</v>
      </c>
      <c r="X937" t="str">
        <f>VLOOKUP(A937,Sites!$A$1:$K$119,6,0)</f>
        <v>Saudi Arabia</v>
      </c>
      <c r="Y937" t="str">
        <f>VLOOKUP(A937,Sites!$A$1:$K$119,7,0)</f>
        <v>Riyadh</v>
      </c>
      <c r="Z937" t="str">
        <f>VLOOKUP(A937,Sites!$A$1:$K$119,8,0)</f>
        <v>Riyadh Address</v>
      </c>
      <c r="AA937" t="str">
        <f>VLOOKUP(A937,Sites!$A$1:$K$119,9,0)</f>
        <v>Riyadh</v>
      </c>
      <c r="AB937">
        <f>VLOOKUP(A937,Sites!$A$1:$K$119,10,0)</f>
        <v>24.713552</v>
      </c>
      <c r="AC937">
        <f>VLOOKUP(A937,Sites!$A$1:$K$119,11,0)</f>
        <v>46.675296000000003</v>
      </c>
    </row>
    <row r="938" spans="1:29" x14ac:dyDescent="0.3">
      <c r="A938">
        <v>8136831</v>
      </c>
      <c r="B938" t="s">
        <v>331</v>
      </c>
      <c r="C938" t="s">
        <v>332</v>
      </c>
      <c r="D938" s="3">
        <v>42675</v>
      </c>
      <c r="E938">
        <v>16165.28</v>
      </c>
      <c r="F938">
        <v>123904</v>
      </c>
      <c r="G938" t="s">
        <v>333</v>
      </c>
      <c r="H938">
        <v>94827</v>
      </c>
      <c r="I938">
        <v>0</v>
      </c>
      <c r="J938" t="s">
        <v>334</v>
      </c>
      <c r="K938" t="s">
        <v>335</v>
      </c>
      <c r="L938" t="s">
        <v>343</v>
      </c>
      <c r="M938" t="s">
        <v>337</v>
      </c>
      <c r="N938" t="s">
        <v>349</v>
      </c>
      <c r="O938" t="s">
        <v>349</v>
      </c>
      <c r="P938" t="s">
        <v>338</v>
      </c>
      <c r="Q938" t="s">
        <v>347</v>
      </c>
      <c r="R938" t="s">
        <v>24</v>
      </c>
      <c r="S938" t="s">
        <v>356</v>
      </c>
      <c r="T938" t="s">
        <v>340</v>
      </c>
      <c r="U938" t="str">
        <f>VLOOKUP(A938,Sites!$A$1:$K$119,3,0)</f>
        <v>Office-Primary Location</v>
      </c>
      <c r="V938" t="str">
        <f>VLOOKUP(A938,Sites!$A$1:$K$119,4,0)</f>
        <v>Line D</v>
      </c>
      <c r="W938" t="str">
        <f>VLOOKUP(A938,Sites!$A$1:$K$119,5,0)</f>
        <v>EMEA</v>
      </c>
      <c r="X938" t="str">
        <f>VLOOKUP(A938,Sites!$A$1:$K$119,6,0)</f>
        <v>Saudi Arabia</v>
      </c>
      <c r="Y938" t="str">
        <f>VLOOKUP(A938,Sites!$A$1:$K$119,7,0)</f>
        <v>Riyadh</v>
      </c>
      <c r="Z938" t="str">
        <f>VLOOKUP(A938,Sites!$A$1:$K$119,8,0)</f>
        <v>Riyadh Address</v>
      </c>
      <c r="AA938" t="str">
        <f>VLOOKUP(A938,Sites!$A$1:$K$119,9,0)</f>
        <v>Riyadh</v>
      </c>
      <c r="AB938">
        <f>VLOOKUP(A938,Sites!$A$1:$K$119,10,0)</f>
        <v>24.713552</v>
      </c>
      <c r="AC938">
        <f>VLOOKUP(A938,Sites!$A$1:$K$119,11,0)</f>
        <v>46.675296000000003</v>
      </c>
    </row>
    <row r="939" spans="1:29" x14ac:dyDescent="0.3">
      <c r="A939">
        <v>8136831</v>
      </c>
      <c r="B939" t="s">
        <v>331</v>
      </c>
      <c r="C939" t="s">
        <v>332</v>
      </c>
      <c r="D939" s="3">
        <v>41548</v>
      </c>
      <c r="E939">
        <v>34228.44</v>
      </c>
      <c r="F939">
        <v>172729</v>
      </c>
      <c r="G939" t="s">
        <v>333</v>
      </c>
      <c r="H939">
        <v>94827</v>
      </c>
      <c r="I939">
        <v>0</v>
      </c>
      <c r="J939" t="s">
        <v>334</v>
      </c>
      <c r="K939" t="s">
        <v>335</v>
      </c>
      <c r="L939" t="s">
        <v>343</v>
      </c>
      <c r="M939" t="s">
        <v>337</v>
      </c>
      <c r="N939" t="s">
        <v>349</v>
      </c>
      <c r="O939" t="s">
        <v>349</v>
      </c>
      <c r="P939" t="s">
        <v>338</v>
      </c>
      <c r="Q939" t="s">
        <v>347</v>
      </c>
      <c r="R939" t="s">
        <v>24</v>
      </c>
      <c r="S939" t="s">
        <v>356</v>
      </c>
      <c r="T939" t="s">
        <v>340</v>
      </c>
      <c r="U939" t="str">
        <f>VLOOKUP(A939,Sites!$A$1:$K$119,3,0)</f>
        <v>Office-Primary Location</v>
      </c>
      <c r="V939" t="str">
        <f>VLOOKUP(A939,Sites!$A$1:$K$119,4,0)</f>
        <v>Line D</v>
      </c>
      <c r="W939" t="str">
        <f>VLOOKUP(A939,Sites!$A$1:$K$119,5,0)</f>
        <v>EMEA</v>
      </c>
      <c r="X939" t="str">
        <f>VLOOKUP(A939,Sites!$A$1:$K$119,6,0)</f>
        <v>Saudi Arabia</v>
      </c>
      <c r="Y939" t="str">
        <f>VLOOKUP(A939,Sites!$A$1:$K$119,7,0)</f>
        <v>Riyadh</v>
      </c>
      <c r="Z939" t="str">
        <f>VLOOKUP(A939,Sites!$A$1:$K$119,8,0)</f>
        <v>Riyadh Address</v>
      </c>
      <c r="AA939" t="str">
        <f>VLOOKUP(A939,Sites!$A$1:$K$119,9,0)</f>
        <v>Riyadh</v>
      </c>
      <c r="AB939">
        <f>VLOOKUP(A939,Sites!$A$1:$K$119,10,0)</f>
        <v>24.713552</v>
      </c>
      <c r="AC939">
        <f>VLOOKUP(A939,Sites!$A$1:$K$119,11,0)</f>
        <v>46.675296000000003</v>
      </c>
    </row>
    <row r="940" spans="1:29" x14ac:dyDescent="0.3">
      <c r="A940">
        <v>8136831</v>
      </c>
      <c r="B940" t="s">
        <v>331</v>
      </c>
      <c r="C940" t="s">
        <v>332</v>
      </c>
      <c r="D940" s="3">
        <v>41913</v>
      </c>
      <c r="E940">
        <v>32052.84</v>
      </c>
      <c r="F940">
        <v>153722</v>
      </c>
      <c r="G940" t="s">
        <v>333</v>
      </c>
      <c r="H940">
        <v>94827</v>
      </c>
      <c r="I940">
        <v>0</v>
      </c>
      <c r="J940" t="s">
        <v>334</v>
      </c>
      <c r="K940" t="s">
        <v>335</v>
      </c>
      <c r="L940" t="s">
        <v>343</v>
      </c>
      <c r="M940" t="s">
        <v>337</v>
      </c>
      <c r="N940" t="s">
        <v>349</v>
      </c>
      <c r="O940" t="s">
        <v>349</v>
      </c>
      <c r="P940" t="s">
        <v>338</v>
      </c>
      <c r="Q940" t="s">
        <v>347</v>
      </c>
      <c r="R940" t="s">
        <v>24</v>
      </c>
      <c r="S940" t="s">
        <v>356</v>
      </c>
      <c r="T940" t="s">
        <v>340</v>
      </c>
      <c r="U940" t="str">
        <f>VLOOKUP(A940,Sites!$A$1:$K$119,3,0)</f>
        <v>Office-Primary Location</v>
      </c>
      <c r="V940" t="str">
        <f>VLOOKUP(A940,Sites!$A$1:$K$119,4,0)</f>
        <v>Line D</v>
      </c>
      <c r="W940" t="str">
        <f>VLOOKUP(A940,Sites!$A$1:$K$119,5,0)</f>
        <v>EMEA</v>
      </c>
      <c r="X940" t="str">
        <f>VLOOKUP(A940,Sites!$A$1:$K$119,6,0)</f>
        <v>Saudi Arabia</v>
      </c>
      <c r="Y940" t="str">
        <f>VLOOKUP(A940,Sites!$A$1:$K$119,7,0)</f>
        <v>Riyadh</v>
      </c>
      <c r="Z940" t="str">
        <f>VLOOKUP(A940,Sites!$A$1:$K$119,8,0)</f>
        <v>Riyadh Address</v>
      </c>
      <c r="AA940" t="str">
        <f>VLOOKUP(A940,Sites!$A$1:$K$119,9,0)</f>
        <v>Riyadh</v>
      </c>
      <c r="AB940">
        <f>VLOOKUP(A940,Sites!$A$1:$K$119,10,0)</f>
        <v>24.713552</v>
      </c>
      <c r="AC940">
        <f>VLOOKUP(A940,Sites!$A$1:$K$119,11,0)</f>
        <v>46.675296000000003</v>
      </c>
    </row>
    <row r="941" spans="1:29" x14ac:dyDescent="0.3">
      <c r="A941">
        <v>8136831</v>
      </c>
      <c r="B941" t="s">
        <v>331</v>
      </c>
      <c r="C941" t="s">
        <v>332</v>
      </c>
      <c r="D941" s="3">
        <v>42278</v>
      </c>
      <c r="E941">
        <v>23449.07</v>
      </c>
      <c r="F941">
        <v>133512</v>
      </c>
      <c r="G941" t="s">
        <v>333</v>
      </c>
      <c r="H941">
        <v>94827</v>
      </c>
      <c r="I941">
        <v>0</v>
      </c>
      <c r="J941" t="s">
        <v>334</v>
      </c>
      <c r="K941" t="s">
        <v>335</v>
      </c>
      <c r="L941" t="s">
        <v>343</v>
      </c>
      <c r="M941" t="s">
        <v>337</v>
      </c>
      <c r="N941" t="s">
        <v>349</v>
      </c>
      <c r="O941" t="s">
        <v>349</v>
      </c>
      <c r="P941" t="s">
        <v>338</v>
      </c>
      <c r="Q941" t="s">
        <v>347</v>
      </c>
      <c r="R941" t="s">
        <v>24</v>
      </c>
      <c r="S941" t="s">
        <v>356</v>
      </c>
      <c r="T941" t="s">
        <v>340</v>
      </c>
      <c r="U941" t="str">
        <f>VLOOKUP(A941,Sites!$A$1:$K$119,3,0)</f>
        <v>Office-Primary Location</v>
      </c>
      <c r="V941" t="str">
        <f>VLOOKUP(A941,Sites!$A$1:$K$119,4,0)</f>
        <v>Line D</v>
      </c>
      <c r="W941" t="str">
        <f>VLOOKUP(A941,Sites!$A$1:$K$119,5,0)</f>
        <v>EMEA</v>
      </c>
      <c r="X941" t="str">
        <f>VLOOKUP(A941,Sites!$A$1:$K$119,6,0)</f>
        <v>Saudi Arabia</v>
      </c>
      <c r="Y941" t="str">
        <f>VLOOKUP(A941,Sites!$A$1:$K$119,7,0)</f>
        <v>Riyadh</v>
      </c>
      <c r="Z941" t="str">
        <f>VLOOKUP(A941,Sites!$A$1:$K$119,8,0)</f>
        <v>Riyadh Address</v>
      </c>
      <c r="AA941" t="str">
        <f>VLOOKUP(A941,Sites!$A$1:$K$119,9,0)</f>
        <v>Riyadh</v>
      </c>
      <c r="AB941">
        <f>VLOOKUP(A941,Sites!$A$1:$K$119,10,0)</f>
        <v>24.713552</v>
      </c>
      <c r="AC941">
        <f>VLOOKUP(A941,Sites!$A$1:$K$119,11,0)</f>
        <v>46.675296000000003</v>
      </c>
    </row>
    <row r="942" spans="1:29" x14ac:dyDescent="0.3">
      <c r="A942">
        <v>8136831</v>
      </c>
      <c r="B942" t="s">
        <v>331</v>
      </c>
      <c r="C942" t="s">
        <v>332</v>
      </c>
      <c r="D942" s="3">
        <v>42644</v>
      </c>
      <c r="E942">
        <v>15955.21</v>
      </c>
      <c r="F942">
        <v>121718</v>
      </c>
      <c r="G942" t="s">
        <v>333</v>
      </c>
      <c r="H942">
        <v>94827</v>
      </c>
      <c r="I942">
        <v>0</v>
      </c>
      <c r="J942" t="s">
        <v>334</v>
      </c>
      <c r="K942" t="s">
        <v>335</v>
      </c>
      <c r="L942" t="s">
        <v>343</v>
      </c>
      <c r="M942" t="s">
        <v>337</v>
      </c>
      <c r="N942" t="s">
        <v>349</v>
      </c>
      <c r="O942" t="s">
        <v>349</v>
      </c>
      <c r="P942" t="s">
        <v>338</v>
      </c>
      <c r="Q942" t="s">
        <v>347</v>
      </c>
      <c r="R942" t="s">
        <v>24</v>
      </c>
      <c r="S942" t="s">
        <v>356</v>
      </c>
      <c r="T942" t="s">
        <v>340</v>
      </c>
      <c r="U942" t="str">
        <f>VLOOKUP(A942,Sites!$A$1:$K$119,3,0)</f>
        <v>Office-Primary Location</v>
      </c>
      <c r="V942" t="str">
        <f>VLOOKUP(A942,Sites!$A$1:$K$119,4,0)</f>
        <v>Line D</v>
      </c>
      <c r="W942" t="str">
        <f>VLOOKUP(A942,Sites!$A$1:$K$119,5,0)</f>
        <v>EMEA</v>
      </c>
      <c r="X942" t="str">
        <f>VLOOKUP(A942,Sites!$A$1:$K$119,6,0)</f>
        <v>Saudi Arabia</v>
      </c>
      <c r="Y942" t="str">
        <f>VLOOKUP(A942,Sites!$A$1:$K$119,7,0)</f>
        <v>Riyadh</v>
      </c>
      <c r="Z942" t="str">
        <f>VLOOKUP(A942,Sites!$A$1:$K$119,8,0)</f>
        <v>Riyadh Address</v>
      </c>
      <c r="AA942" t="str">
        <f>VLOOKUP(A942,Sites!$A$1:$K$119,9,0)</f>
        <v>Riyadh</v>
      </c>
      <c r="AB942">
        <f>VLOOKUP(A942,Sites!$A$1:$K$119,10,0)</f>
        <v>24.713552</v>
      </c>
      <c r="AC942">
        <f>VLOOKUP(A942,Sites!$A$1:$K$119,11,0)</f>
        <v>46.675296000000003</v>
      </c>
    </row>
    <row r="943" spans="1:29" x14ac:dyDescent="0.3">
      <c r="A943">
        <v>8136831</v>
      </c>
      <c r="B943" t="s">
        <v>331</v>
      </c>
      <c r="C943" t="s">
        <v>332</v>
      </c>
      <c r="D943" s="3">
        <v>41518</v>
      </c>
      <c r="E943">
        <v>30793.63</v>
      </c>
      <c r="F943">
        <v>171670</v>
      </c>
      <c r="G943" t="s">
        <v>333</v>
      </c>
      <c r="H943">
        <v>94827</v>
      </c>
      <c r="I943">
        <v>0</v>
      </c>
      <c r="J943" t="s">
        <v>334</v>
      </c>
      <c r="K943" t="s">
        <v>335</v>
      </c>
      <c r="L943" t="s">
        <v>343</v>
      </c>
      <c r="M943" t="s">
        <v>337</v>
      </c>
      <c r="N943" t="s">
        <v>349</v>
      </c>
      <c r="O943" t="s">
        <v>349</v>
      </c>
      <c r="P943" t="s">
        <v>338</v>
      </c>
      <c r="Q943" t="s">
        <v>347</v>
      </c>
      <c r="R943" t="s">
        <v>24</v>
      </c>
      <c r="S943" t="s">
        <v>356</v>
      </c>
      <c r="T943" t="s">
        <v>340</v>
      </c>
      <c r="U943" t="str">
        <f>VLOOKUP(A943,Sites!$A$1:$K$119,3,0)</f>
        <v>Office-Primary Location</v>
      </c>
      <c r="V943" t="str">
        <f>VLOOKUP(A943,Sites!$A$1:$K$119,4,0)</f>
        <v>Line D</v>
      </c>
      <c r="W943" t="str">
        <f>VLOOKUP(A943,Sites!$A$1:$K$119,5,0)</f>
        <v>EMEA</v>
      </c>
      <c r="X943" t="str">
        <f>VLOOKUP(A943,Sites!$A$1:$K$119,6,0)</f>
        <v>Saudi Arabia</v>
      </c>
      <c r="Y943" t="str">
        <f>VLOOKUP(A943,Sites!$A$1:$K$119,7,0)</f>
        <v>Riyadh</v>
      </c>
      <c r="Z943" t="str">
        <f>VLOOKUP(A943,Sites!$A$1:$K$119,8,0)</f>
        <v>Riyadh Address</v>
      </c>
      <c r="AA943" t="str">
        <f>VLOOKUP(A943,Sites!$A$1:$K$119,9,0)</f>
        <v>Riyadh</v>
      </c>
      <c r="AB943">
        <f>VLOOKUP(A943,Sites!$A$1:$K$119,10,0)</f>
        <v>24.713552</v>
      </c>
      <c r="AC943">
        <f>VLOOKUP(A943,Sites!$A$1:$K$119,11,0)</f>
        <v>46.675296000000003</v>
      </c>
    </row>
    <row r="944" spans="1:29" x14ac:dyDescent="0.3">
      <c r="A944">
        <v>8136831</v>
      </c>
      <c r="B944" t="s">
        <v>331</v>
      </c>
      <c r="C944" t="s">
        <v>332</v>
      </c>
      <c r="D944" s="3">
        <v>41883</v>
      </c>
      <c r="E944">
        <v>6969.52</v>
      </c>
      <c r="F944">
        <v>37342</v>
      </c>
      <c r="G944" t="s">
        <v>333</v>
      </c>
      <c r="H944">
        <v>94827</v>
      </c>
      <c r="I944">
        <v>0</v>
      </c>
      <c r="J944" t="s">
        <v>334</v>
      </c>
      <c r="K944" t="s">
        <v>335</v>
      </c>
      <c r="L944" t="s">
        <v>343</v>
      </c>
      <c r="M944" t="s">
        <v>337</v>
      </c>
      <c r="N944" t="s">
        <v>349</v>
      </c>
      <c r="O944" t="s">
        <v>349</v>
      </c>
      <c r="P944" t="s">
        <v>338</v>
      </c>
      <c r="Q944" t="s">
        <v>347</v>
      </c>
      <c r="R944" t="s">
        <v>24</v>
      </c>
      <c r="S944" t="s">
        <v>356</v>
      </c>
      <c r="T944" t="s">
        <v>340</v>
      </c>
      <c r="U944" t="str">
        <f>VLOOKUP(A944,Sites!$A$1:$K$119,3,0)</f>
        <v>Office-Primary Location</v>
      </c>
      <c r="V944" t="str">
        <f>VLOOKUP(A944,Sites!$A$1:$K$119,4,0)</f>
        <v>Line D</v>
      </c>
      <c r="W944" t="str">
        <f>VLOOKUP(A944,Sites!$A$1:$K$119,5,0)</f>
        <v>EMEA</v>
      </c>
      <c r="X944" t="str">
        <f>VLOOKUP(A944,Sites!$A$1:$K$119,6,0)</f>
        <v>Saudi Arabia</v>
      </c>
      <c r="Y944" t="str">
        <f>VLOOKUP(A944,Sites!$A$1:$K$119,7,0)</f>
        <v>Riyadh</v>
      </c>
      <c r="Z944" t="str">
        <f>VLOOKUP(A944,Sites!$A$1:$K$119,8,0)</f>
        <v>Riyadh Address</v>
      </c>
      <c r="AA944" t="str">
        <f>VLOOKUP(A944,Sites!$A$1:$K$119,9,0)</f>
        <v>Riyadh</v>
      </c>
      <c r="AB944">
        <f>VLOOKUP(A944,Sites!$A$1:$K$119,10,0)</f>
        <v>24.713552</v>
      </c>
      <c r="AC944">
        <f>VLOOKUP(A944,Sites!$A$1:$K$119,11,0)</f>
        <v>46.675296000000003</v>
      </c>
    </row>
    <row r="945" spans="1:29" x14ac:dyDescent="0.3">
      <c r="A945">
        <v>8136831</v>
      </c>
      <c r="B945" t="s">
        <v>331</v>
      </c>
      <c r="C945" t="s">
        <v>332</v>
      </c>
      <c r="D945" s="3">
        <v>42248</v>
      </c>
      <c r="E945">
        <v>19986.18</v>
      </c>
      <c r="F945">
        <v>127289</v>
      </c>
      <c r="G945" t="s">
        <v>333</v>
      </c>
      <c r="H945">
        <v>94827</v>
      </c>
      <c r="I945">
        <v>0</v>
      </c>
      <c r="J945" t="s">
        <v>334</v>
      </c>
      <c r="K945" t="s">
        <v>335</v>
      </c>
      <c r="L945" t="s">
        <v>343</v>
      </c>
      <c r="M945" t="s">
        <v>337</v>
      </c>
      <c r="N945" t="s">
        <v>349</v>
      </c>
      <c r="O945" t="s">
        <v>349</v>
      </c>
      <c r="P945" t="s">
        <v>338</v>
      </c>
      <c r="Q945" t="s">
        <v>347</v>
      </c>
      <c r="R945" t="s">
        <v>24</v>
      </c>
      <c r="S945" t="s">
        <v>356</v>
      </c>
      <c r="T945" t="s">
        <v>340</v>
      </c>
      <c r="U945" t="str">
        <f>VLOOKUP(A945,Sites!$A$1:$K$119,3,0)</f>
        <v>Office-Primary Location</v>
      </c>
      <c r="V945" t="str">
        <f>VLOOKUP(A945,Sites!$A$1:$K$119,4,0)</f>
        <v>Line D</v>
      </c>
      <c r="W945" t="str">
        <f>VLOOKUP(A945,Sites!$A$1:$K$119,5,0)</f>
        <v>EMEA</v>
      </c>
      <c r="X945" t="str">
        <f>VLOOKUP(A945,Sites!$A$1:$K$119,6,0)</f>
        <v>Saudi Arabia</v>
      </c>
      <c r="Y945" t="str">
        <f>VLOOKUP(A945,Sites!$A$1:$K$119,7,0)</f>
        <v>Riyadh</v>
      </c>
      <c r="Z945" t="str">
        <f>VLOOKUP(A945,Sites!$A$1:$K$119,8,0)</f>
        <v>Riyadh Address</v>
      </c>
      <c r="AA945" t="str">
        <f>VLOOKUP(A945,Sites!$A$1:$K$119,9,0)</f>
        <v>Riyadh</v>
      </c>
      <c r="AB945">
        <f>VLOOKUP(A945,Sites!$A$1:$K$119,10,0)</f>
        <v>24.713552</v>
      </c>
      <c r="AC945">
        <f>VLOOKUP(A945,Sites!$A$1:$K$119,11,0)</f>
        <v>46.675296000000003</v>
      </c>
    </row>
    <row r="946" spans="1:29" x14ac:dyDescent="0.3">
      <c r="A946">
        <v>8136831</v>
      </c>
      <c r="B946" t="s">
        <v>331</v>
      </c>
      <c r="C946" t="s">
        <v>332</v>
      </c>
      <c r="D946" s="3">
        <v>42614</v>
      </c>
      <c r="E946">
        <v>15220.73</v>
      </c>
      <c r="F946">
        <v>131300</v>
      </c>
      <c r="G946" t="s">
        <v>333</v>
      </c>
      <c r="H946">
        <v>94827</v>
      </c>
      <c r="I946">
        <v>0</v>
      </c>
      <c r="J946" t="s">
        <v>334</v>
      </c>
      <c r="K946" t="s">
        <v>335</v>
      </c>
      <c r="L946" t="s">
        <v>343</v>
      </c>
      <c r="M946" t="s">
        <v>337</v>
      </c>
      <c r="N946" t="s">
        <v>349</v>
      </c>
      <c r="O946" t="s">
        <v>349</v>
      </c>
      <c r="P946" t="s">
        <v>338</v>
      </c>
      <c r="Q946" t="s">
        <v>347</v>
      </c>
      <c r="R946" t="s">
        <v>24</v>
      </c>
      <c r="S946" t="s">
        <v>356</v>
      </c>
      <c r="T946" t="s">
        <v>340</v>
      </c>
      <c r="U946" t="str">
        <f>VLOOKUP(A946,Sites!$A$1:$K$119,3,0)</f>
        <v>Office-Primary Location</v>
      </c>
      <c r="V946" t="str">
        <f>VLOOKUP(A946,Sites!$A$1:$K$119,4,0)</f>
        <v>Line D</v>
      </c>
      <c r="W946" t="str">
        <f>VLOOKUP(A946,Sites!$A$1:$K$119,5,0)</f>
        <v>EMEA</v>
      </c>
      <c r="X946" t="str">
        <f>VLOOKUP(A946,Sites!$A$1:$K$119,6,0)</f>
        <v>Saudi Arabia</v>
      </c>
      <c r="Y946" t="str">
        <f>VLOOKUP(A946,Sites!$A$1:$K$119,7,0)</f>
        <v>Riyadh</v>
      </c>
      <c r="Z946" t="str">
        <f>VLOOKUP(A946,Sites!$A$1:$K$119,8,0)</f>
        <v>Riyadh Address</v>
      </c>
      <c r="AA946" t="str">
        <f>VLOOKUP(A946,Sites!$A$1:$K$119,9,0)</f>
        <v>Riyadh</v>
      </c>
      <c r="AB946">
        <f>VLOOKUP(A946,Sites!$A$1:$K$119,10,0)</f>
        <v>24.713552</v>
      </c>
      <c r="AC946">
        <f>VLOOKUP(A946,Sites!$A$1:$K$119,11,0)</f>
        <v>46.675296000000003</v>
      </c>
    </row>
    <row r="947" spans="1:29" x14ac:dyDescent="0.3">
      <c r="A947">
        <v>8136831</v>
      </c>
      <c r="B947" t="s">
        <v>331</v>
      </c>
      <c r="C947" t="s">
        <v>353</v>
      </c>
      <c r="D947" s="3">
        <v>41365</v>
      </c>
      <c r="E947">
        <v>11571.14</v>
      </c>
      <c r="F947">
        <v>231509</v>
      </c>
      <c r="G947" t="s">
        <v>333</v>
      </c>
      <c r="H947">
        <v>94827</v>
      </c>
      <c r="I947">
        <v>0</v>
      </c>
      <c r="J947" t="s">
        <v>334</v>
      </c>
      <c r="K947" t="s">
        <v>335</v>
      </c>
      <c r="L947" t="s">
        <v>343</v>
      </c>
      <c r="M947" t="s">
        <v>337</v>
      </c>
      <c r="N947" t="s">
        <v>349</v>
      </c>
      <c r="O947" t="s">
        <v>349</v>
      </c>
      <c r="P947" t="s">
        <v>338</v>
      </c>
      <c r="Q947" t="s">
        <v>347</v>
      </c>
      <c r="R947" t="s">
        <v>24</v>
      </c>
      <c r="S947" t="s">
        <v>356</v>
      </c>
      <c r="T947" t="s">
        <v>340</v>
      </c>
      <c r="U947" t="str">
        <f>VLOOKUP(A947,Sites!$A$1:$K$119,3,0)</f>
        <v>Office-Primary Location</v>
      </c>
      <c r="V947" t="str">
        <f>VLOOKUP(A947,Sites!$A$1:$K$119,4,0)</f>
        <v>Line D</v>
      </c>
      <c r="W947" t="str">
        <f>VLOOKUP(A947,Sites!$A$1:$K$119,5,0)</f>
        <v>EMEA</v>
      </c>
      <c r="X947" t="str">
        <f>VLOOKUP(A947,Sites!$A$1:$K$119,6,0)</f>
        <v>Saudi Arabia</v>
      </c>
      <c r="Y947" t="str">
        <f>VLOOKUP(A947,Sites!$A$1:$K$119,7,0)</f>
        <v>Riyadh</v>
      </c>
      <c r="Z947" t="str">
        <f>VLOOKUP(A947,Sites!$A$1:$K$119,8,0)</f>
        <v>Riyadh Address</v>
      </c>
      <c r="AA947" t="str">
        <f>VLOOKUP(A947,Sites!$A$1:$K$119,9,0)</f>
        <v>Riyadh</v>
      </c>
      <c r="AB947">
        <f>VLOOKUP(A947,Sites!$A$1:$K$119,10,0)</f>
        <v>24.713552</v>
      </c>
      <c r="AC947">
        <f>VLOOKUP(A947,Sites!$A$1:$K$119,11,0)</f>
        <v>46.675296000000003</v>
      </c>
    </row>
    <row r="948" spans="1:29" x14ac:dyDescent="0.3">
      <c r="A948">
        <v>8136831</v>
      </c>
      <c r="B948" t="s">
        <v>331</v>
      </c>
      <c r="C948" t="s">
        <v>353</v>
      </c>
      <c r="D948" s="3">
        <v>41730</v>
      </c>
      <c r="E948">
        <v>7174.68</v>
      </c>
      <c r="F948">
        <v>130243</v>
      </c>
      <c r="G948" t="s">
        <v>333</v>
      </c>
      <c r="H948">
        <v>94827</v>
      </c>
      <c r="I948">
        <v>0</v>
      </c>
      <c r="J948" t="s">
        <v>334</v>
      </c>
      <c r="K948" t="s">
        <v>335</v>
      </c>
      <c r="L948" t="s">
        <v>343</v>
      </c>
      <c r="M948" t="s">
        <v>337</v>
      </c>
      <c r="N948" t="s">
        <v>349</v>
      </c>
      <c r="O948" t="s">
        <v>349</v>
      </c>
      <c r="P948" t="s">
        <v>338</v>
      </c>
      <c r="Q948" t="s">
        <v>347</v>
      </c>
      <c r="R948" t="s">
        <v>24</v>
      </c>
      <c r="S948" t="s">
        <v>356</v>
      </c>
      <c r="T948" t="s">
        <v>340</v>
      </c>
      <c r="U948" t="str">
        <f>VLOOKUP(A948,Sites!$A$1:$K$119,3,0)</f>
        <v>Office-Primary Location</v>
      </c>
      <c r="V948" t="str">
        <f>VLOOKUP(A948,Sites!$A$1:$K$119,4,0)</f>
        <v>Line D</v>
      </c>
      <c r="W948" t="str">
        <f>VLOOKUP(A948,Sites!$A$1:$K$119,5,0)</f>
        <v>EMEA</v>
      </c>
      <c r="X948" t="str">
        <f>VLOOKUP(A948,Sites!$A$1:$K$119,6,0)</f>
        <v>Saudi Arabia</v>
      </c>
      <c r="Y948" t="str">
        <f>VLOOKUP(A948,Sites!$A$1:$K$119,7,0)</f>
        <v>Riyadh</v>
      </c>
      <c r="Z948" t="str">
        <f>VLOOKUP(A948,Sites!$A$1:$K$119,8,0)</f>
        <v>Riyadh Address</v>
      </c>
      <c r="AA948" t="str">
        <f>VLOOKUP(A948,Sites!$A$1:$K$119,9,0)</f>
        <v>Riyadh</v>
      </c>
      <c r="AB948">
        <f>VLOOKUP(A948,Sites!$A$1:$K$119,10,0)</f>
        <v>24.713552</v>
      </c>
      <c r="AC948">
        <f>VLOOKUP(A948,Sites!$A$1:$K$119,11,0)</f>
        <v>46.675296000000003</v>
      </c>
    </row>
    <row r="949" spans="1:29" x14ac:dyDescent="0.3">
      <c r="A949">
        <v>8136831</v>
      </c>
      <c r="B949" t="s">
        <v>331</v>
      </c>
      <c r="C949" t="s">
        <v>353</v>
      </c>
      <c r="D949" s="3">
        <v>42095</v>
      </c>
      <c r="E949">
        <v>5634.88</v>
      </c>
      <c r="F949">
        <v>145499</v>
      </c>
      <c r="G949" t="s">
        <v>333</v>
      </c>
      <c r="H949">
        <v>94827</v>
      </c>
      <c r="I949">
        <v>0</v>
      </c>
      <c r="J949" t="s">
        <v>334</v>
      </c>
      <c r="K949" t="s">
        <v>335</v>
      </c>
      <c r="L949" t="s">
        <v>343</v>
      </c>
      <c r="M949" t="s">
        <v>337</v>
      </c>
      <c r="N949" t="s">
        <v>349</v>
      </c>
      <c r="O949" t="s">
        <v>349</v>
      </c>
      <c r="P949" t="s">
        <v>338</v>
      </c>
      <c r="Q949" t="s">
        <v>347</v>
      </c>
      <c r="R949" t="s">
        <v>24</v>
      </c>
      <c r="S949" t="s">
        <v>356</v>
      </c>
      <c r="T949" t="s">
        <v>340</v>
      </c>
      <c r="U949" t="str">
        <f>VLOOKUP(A949,Sites!$A$1:$K$119,3,0)</f>
        <v>Office-Primary Location</v>
      </c>
      <c r="V949" t="str">
        <f>VLOOKUP(A949,Sites!$A$1:$K$119,4,0)</f>
        <v>Line D</v>
      </c>
      <c r="W949" t="str">
        <f>VLOOKUP(A949,Sites!$A$1:$K$119,5,0)</f>
        <v>EMEA</v>
      </c>
      <c r="X949" t="str">
        <f>VLOOKUP(A949,Sites!$A$1:$K$119,6,0)</f>
        <v>Saudi Arabia</v>
      </c>
      <c r="Y949" t="str">
        <f>VLOOKUP(A949,Sites!$A$1:$K$119,7,0)</f>
        <v>Riyadh</v>
      </c>
      <c r="Z949" t="str">
        <f>VLOOKUP(A949,Sites!$A$1:$K$119,8,0)</f>
        <v>Riyadh Address</v>
      </c>
      <c r="AA949" t="str">
        <f>VLOOKUP(A949,Sites!$A$1:$K$119,9,0)</f>
        <v>Riyadh</v>
      </c>
      <c r="AB949">
        <f>VLOOKUP(A949,Sites!$A$1:$K$119,10,0)</f>
        <v>24.713552</v>
      </c>
      <c r="AC949">
        <f>VLOOKUP(A949,Sites!$A$1:$K$119,11,0)</f>
        <v>46.675296000000003</v>
      </c>
    </row>
    <row r="950" spans="1:29" x14ac:dyDescent="0.3">
      <c r="A950">
        <v>8136831</v>
      </c>
      <c r="B950" t="s">
        <v>331</v>
      </c>
      <c r="C950" t="s">
        <v>353</v>
      </c>
      <c r="D950" s="3">
        <v>42461</v>
      </c>
      <c r="E950">
        <v>5410.67</v>
      </c>
      <c r="F950">
        <v>216701</v>
      </c>
      <c r="G950" t="s">
        <v>333</v>
      </c>
      <c r="H950">
        <v>94827</v>
      </c>
      <c r="I950">
        <v>0</v>
      </c>
      <c r="J950" t="s">
        <v>334</v>
      </c>
      <c r="K950" t="s">
        <v>335</v>
      </c>
      <c r="L950" t="s">
        <v>343</v>
      </c>
      <c r="M950" t="s">
        <v>337</v>
      </c>
      <c r="N950" t="s">
        <v>349</v>
      </c>
      <c r="O950" t="s">
        <v>349</v>
      </c>
      <c r="P950" t="s">
        <v>338</v>
      </c>
      <c r="Q950" t="s">
        <v>347</v>
      </c>
      <c r="R950" t="s">
        <v>24</v>
      </c>
      <c r="S950" t="s">
        <v>356</v>
      </c>
      <c r="T950" t="s">
        <v>340</v>
      </c>
      <c r="U950" t="str">
        <f>VLOOKUP(A950,Sites!$A$1:$K$119,3,0)</f>
        <v>Office-Primary Location</v>
      </c>
      <c r="V950" t="str">
        <f>VLOOKUP(A950,Sites!$A$1:$K$119,4,0)</f>
        <v>Line D</v>
      </c>
      <c r="W950" t="str">
        <f>VLOOKUP(A950,Sites!$A$1:$K$119,5,0)</f>
        <v>EMEA</v>
      </c>
      <c r="X950" t="str">
        <f>VLOOKUP(A950,Sites!$A$1:$K$119,6,0)</f>
        <v>Saudi Arabia</v>
      </c>
      <c r="Y950" t="str">
        <f>VLOOKUP(A950,Sites!$A$1:$K$119,7,0)</f>
        <v>Riyadh</v>
      </c>
      <c r="Z950" t="str">
        <f>VLOOKUP(A950,Sites!$A$1:$K$119,8,0)</f>
        <v>Riyadh Address</v>
      </c>
      <c r="AA950" t="str">
        <f>VLOOKUP(A950,Sites!$A$1:$K$119,9,0)</f>
        <v>Riyadh</v>
      </c>
      <c r="AB950">
        <f>VLOOKUP(A950,Sites!$A$1:$K$119,10,0)</f>
        <v>24.713552</v>
      </c>
      <c r="AC950">
        <f>VLOOKUP(A950,Sites!$A$1:$K$119,11,0)</f>
        <v>46.675296000000003</v>
      </c>
    </row>
    <row r="951" spans="1:29" x14ac:dyDescent="0.3">
      <c r="A951">
        <v>8136831</v>
      </c>
      <c r="B951" t="s">
        <v>331</v>
      </c>
      <c r="C951" t="s">
        <v>353</v>
      </c>
      <c r="D951" s="3">
        <v>41487</v>
      </c>
      <c r="E951">
        <v>1198.1500000000001</v>
      </c>
      <c r="F951">
        <v>22858</v>
      </c>
      <c r="G951" t="s">
        <v>333</v>
      </c>
      <c r="H951">
        <v>94827</v>
      </c>
      <c r="I951">
        <v>0</v>
      </c>
      <c r="J951" t="s">
        <v>334</v>
      </c>
      <c r="K951" t="s">
        <v>335</v>
      </c>
      <c r="L951" t="s">
        <v>343</v>
      </c>
      <c r="M951" t="s">
        <v>337</v>
      </c>
      <c r="N951" t="s">
        <v>349</v>
      </c>
      <c r="O951" t="s">
        <v>349</v>
      </c>
      <c r="P951" t="s">
        <v>338</v>
      </c>
      <c r="Q951" t="s">
        <v>347</v>
      </c>
      <c r="R951" t="s">
        <v>24</v>
      </c>
      <c r="S951" t="s">
        <v>356</v>
      </c>
      <c r="T951" t="s">
        <v>340</v>
      </c>
      <c r="U951" t="str">
        <f>VLOOKUP(A951,Sites!$A$1:$K$119,3,0)</f>
        <v>Office-Primary Location</v>
      </c>
      <c r="V951" t="str">
        <f>VLOOKUP(A951,Sites!$A$1:$K$119,4,0)</f>
        <v>Line D</v>
      </c>
      <c r="W951" t="str">
        <f>VLOOKUP(A951,Sites!$A$1:$K$119,5,0)</f>
        <v>EMEA</v>
      </c>
      <c r="X951" t="str">
        <f>VLOOKUP(A951,Sites!$A$1:$K$119,6,0)</f>
        <v>Saudi Arabia</v>
      </c>
      <c r="Y951" t="str">
        <f>VLOOKUP(A951,Sites!$A$1:$K$119,7,0)</f>
        <v>Riyadh</v>
      </c>
      <c r="Z951" t="str">
        <f>VLOOKUP(A951,Sites!$A$1:$K$119,8,0)</f>
        <v>Riyadh Address</v>
      </c>
      <c r="AA951" t="str">
        <f>VLOOKUP(A951,Sites!$A$1:$K$119,9,0)</f>
        <v>Riyadh</v>
      </c>
      <c r="AB951">
        <f>VLOOKUP(A951,Sites!$A$1:$K$119,10,0)</f>
        <v>24.713552</v>
      </c>
      <c r="AC951">
        <f>VLOOKUP(A951,Sites!$A$1:$K$119,11,0)</f>
        <v>46.675296000000003</v>
      </c>
    </row>
    <row r="952" spans="1:29" x14ac:dyDescent="0.3">
      <c r="A952">
        <v>8136831</v>
      </c>
      <c r="B952" t="s">
        <v>331</v>
      </c>
      <c r="C952" t="s">
        <v>353</v>
      </c>
      <c r="D952" s="3">
        <v>41852</v>
      </c>
      <c r="E952">
        <v>125.07</v>
      </c>
      <c r="F952">
        <v>2269</v>
      </c>
      <c r="G952" t="s">
        <v>333</v>
      </c>
      <c r="H952">
        <v>94827</v>
      </c>
      <c r="I952">
        <v>0</v>
      </c>
      <c r="J952" t="s">
        <v>334</v>
      </c>
      <c r="K952" t="s">
        <v>335</v>
      </c>
      <c r="L952" t="s">
        <v>343</v>
      </c>
      <c r="M952" t="s">
        <v>337</v>
      </c>
      <c r="N952" t="s">
        <v>349</v>
      </c>
      <c r="O952" t="s">
        <v>349</v>
      </c>
      <c r="P952" t="s">
        <v>338</v>
      </c>
      <c r="Q952" t="s">
        <v>347</v>
      </c>
      <c r="R952" t="s">
        <v>24</v>
      </c>
      <c r="S952" t="s">
        <v>356</v>
      </c>
      <c r="T952" t="s">
        <v>340</v>
      </c>
      <c r="U952" t="str">
        <f>VLOOKUP(A952,Sites!$A$1:$K$119,3,0)</f>
        <v>Office-Primary Location</v>
      </c>
      <c r="V952" t="str">
        <f>VLOOKUP(A952,Sites!$A$1:$K$119,4,0)</f>
        <v>Line D</v>
      </c>
      <c r="W952" t="str">
        <f>VLOOKUP(A952,Sites!$A$1:$K$119,5,0)</f>
        <v>EMEA</v>
      </c>
      <c r="X952" t="str">
        <f>VLOOKUP(A952,Sites!$A$1:$K$119,6,0)</f>
        <v>Saudi Arabia</v>
      </c>
      <c r="Y952" t="str">
        <f>VLOOKUP(A952,Sites!$A$1:$K$119,7,0)</f>
        <v>Riyadh</v>
      </c>
      <c r="Z952" t="str">
        <f>VLOOKUP(A952,Sites!$A$1:$K$119,8,0)</f>
        <v>Riyadh Address</v>
      </c>
      <c r="AA952" t="str">
        <f>VLOOKUP(A952,Sites!$A$1:$K$119,9,0)</f>
        <v>Riyadh</v>
      </c>
      <c r="AB952">
        <f>VLOOKUP(A952,Sites!$A$1:$K$119,10,0)</f>
        <v>24.713552</v>
      </c>
      <c r="AC952">
        <f>VLOOKUP(A952,Sites!$A$1:$K$119,11,0)</f>
        <v>46.675296000000003</v>
      </c>
    </row>
    <row r="953" spans="1:29" x14ac:dyDescent="0.3">
      <c r="A953">
        <v>8136831</v>
      </c>
      <c r="B953" t="s">
        <v>331</v>
      </c>
      <c r="C953" t="s">
        <v>353</v>
      </c>
      <c r="D953" s="3">
        <v>42217</v>
      </c>
      <c r="E953">
        <v>1059.1500000000001</v>
      </c>
      <c r="F953">
        <v>26036</v>
      </c>
      <c r="G953" t="s">
        <v>333</v>
      </c>
      <c r="H953">
        <v>94827</v>
      </c>
      <c r="I953">
        <v>0</v>
      </c>
      <c r="J953" t="s">
        <v>334</v>
      </c>
      <c r="K953" t="s">
        <v>335</v>
      </c>
      <c r="L953" t="s">
        <v>343</v>
      </c>
      <c r="M953" t="s">
        <v>337</v>
      </c>
      <c r="N953" t="s">
        <v>349</v>
      </c>
      <c r="O953" t="s">
        <v>349</v>
      </c>
      <c r="P953" t="s">
        <v>338</v>
      </c>
      <c r="Q953" t="s">
        <v>347</v>
      </c>
      <c r="R953" t="s">
        <v>24</v>
      </c>
      <c r="S953" t="s">
        <v>356</v>
      </c>
      <c r="T953" t="s">
        <v>340</v>
      </c>
      <c r="U953" t="str">
        <f>VLOOKUP(A953,Sites!$A$1:$K$119,3,0)</f>
        <v>Office-Primary Location</v>
      </c>
      <c r="V953" t="str">
        <f>VLOOKUP(A953,Sites!$A$1:$K$119,4,0)</f>
        <v>Line D</v>
      </c>
      <c r="W953" t="str">
        <f>VLOOKUP(A953,Sites!$A$1:$K$119,5,0)</f>
        <v>EMEA</v>
      </c>
      <c r="X953" t="str">
        <f>VLOOKUP(A953,Sites!$A$1:$K$119,6,0)</f>
        <v>Saudi Arabia</v>
      </c>
      <c r="Y953" t="str">
        <f>VLOOKUP(A953,Sites!$A$1:$K$119,7,0)</f>
        <v>Riyadh</v>
      </c>
      <c r="Z953" t="str">
        <f>VLOOKUP(A953,Sites!$A$1:$K$119,8,0)</f>
        <v>Riyadh Address</v>
      </c>
      <c r="AA953" t="str">
        <f>VLOOKUP(A953,Sites!$A$1:$K$119,9,0)</f>
        <v>Riyadh</v>
      </c>
      <c r="AB953">
        <f>VLOOKUP(A953,Sites!$A$1:$K$119,10,0)</f>
        <v>24.713552</v>
      </c>
      <c r="AC953">
        <f>VLOOKUP(A953,Sites!$A$1:$K$119,11,0)</f>
        <v>46.675296000000003</v>
      </c>
    </row>
    <row r="954" spans="1:29" x14ac:dyDescent="0.3">
      <c r="A954">
        <v>8136831</v>
      </c>
      <c r="B954" t="s">
        <v>331</v>
      </c>
      <c r="C954" t="s">
        <v>353</v>
      </c>
      <c r="D954" s="3">
        <v>42583</v>
      </c>
      <c r="E954">
        <v>635.04999999999995</v>
      </c>
      <c r="F954">
        <v>22694</v>
      </c>
      <c r="G954" t="s">
        <v>333</v>
      </c>
      <c r="H954">
        <v>94827</v>
      </c>
      <c r="I954">
        <v>0</v>
      </c>
      <c r="J954" t="s">
        <v>334</v>
      </c>
      <c r="K954" t="s">
        <v>335</v>
      </c>
      <c r="L954" t="s">
        <v>343</v>
      </c>
      <c r="M954" t="s">
        <v>337</v>
      </c>
      <c r="N954" t="s">
        <v>349</v>
      </c>
      <c r="O954" t="s">
        <v>349</v>
      </c>
      <c r="P954" t="s">
        <v>338</v>
      </c>
      <c r="Q954" t="s">
        <v>347</v>
      </c>
      <c r="R954" t="s">
        <v>24</v>
      </c>
      <c r="S954" t="s">
        <v>356</v>
      </c>
      <c r="T954" t="s">
        <v>340</v>
      </c>
      <c r="U954" t="str">
        <f>VLOOKUP(A954,Sites!$A$1:$K$119,3,0)</f>
        <v>Office-Primary Location</v>
      </c>
      <c r="V954" t="str">
        <f>VLOOKUP(A954,Sites!$A$1:$K$119,4,0)</f>
        <v>Line D</v>
      </c>
      <c r="W954" t="str">
        <f>VLOOKUP(A954,Sites!$A$1:$K$119,5,0)</f>
        <v>EMEA</v>
      </c>
      <c r="X954" t="str">
        <f>VLOOKUP(A954,Sites!$A$1:$K$119,6,0)</f>
        <v>Saudi Arabia</v>
      </c>
      <c r="Y954" t="str">
        <f>VLOOKUP(A954,Sites!$A$1:$K$119,7,0)</f>
        <v>Riyadh</v>
      </c>
      <c r="Z954" t="str">
        <f>VLOOKUP(A954,Sites!$A$1:$K$119,8,0)</f>
        <v>Riyadh Address</v>
      </c>
      <c r="AA954" t="str">
        <f>VLOOKUP(A954,Sites!$A$1:$K$119,9,0)</f>
        <v>Riyadh</v>
      </c>
      <c r="AB954">
        <f>VLOOKUP(A954,Sites!$A$1:$K$119,10,0)</f>
        <v>24.713552</v>
      </c>
      <c r="AC954">
        <f>VLOOKUP(A954,Sites!$A$1:$K$119,11,0)</f>
        <v>46.675296000000003</v>
      </c>
    </row>
    <row r="955" spans="1:29" x14ac:dyDescent="0.3">
      <c r="A955">
        <v>8136831</v>
      </c>
      <c r="B955" t="s">
        <v>331</v>
      </c>
      <c r="C955" t="s">
        <v>353</v>
      </c>
      <c r="D955" s="3">
        <v>41609</v>
      </c>
      <c r="E955">
        <v>15256.85</v>
      </c>
      <c r="F955">
        <v>259990</v>
      </c>
      <c r="G955" t="s">
        <v>333</v>
      </c>
      <c r="H955">
        <v>94827</v>
      </c>
      <c r="I955">
        <v>0</v>
      </c>
      <c r="J955" t="s">
        <v>334</v>
      </c>
      <c r="K955" t="s">
        <v>335</v>
      </c>
      <c r="L955" t="s">
        <v>343</v>
      </c>
      <c r="M955" t="s">
        <v>337</v>
      </c>
      <c r="N955" t="s">
        <v>349</v>
      </c>
      <c r="O955" t="s">
        <v>349</v>
      </c>
      <c r="P955" t="s">
        <v>338</v>
      </c>
      <c r="Q955" t="s">
        <v>347</v>
      </c>
      <c r="R955" t="s">
        <v>24</v>
      </c>
      <c r="S955" t="s">
        <v>356</v>
      </c>
      <c r="T955" t="s">
        <v>340</v>
      </c>
      <c r="U955" t="str">
        <f>VLOOKUP(A955,Sites!$A$1:$K$119,3,0)</f>
        <v>Office-Primary Location</v>
      </c>
      <c r="V955" t="str">
        <f>VLOOKUP(A955,Sites!$A$1:$K$119,4,0)</f>
        <v>Line D</v>
      </c>
      <c r="W955" t="str">
        <f>VLOOKUP(A955,Sites!$A$1:$K$119,5,0)</f>
        <v>EMEA</v>
      </c>
      <c r="X955" t="str">
        <f>VLOOKUP(A955,Sites!$A$1:$K$119,6,0)</f>
        <v>Saudi Arabia</v>
      </c>
      <c r="Y955" t="str">
        <f>VLOOKUP(A955,Sites!$A$1:$K$119,7,0)</f>
        <v>Riyadh</v>
      </c>
      <c r="Z955" t="str">
        <f>VLOOKUP(A955,Sites!$A$1:$K$119,8,0)</f>
        <v>Riyadh Address</v>
      </c>
      <c r="AA955" t="str">
        <f>VLOOKUP(A955,Sites!$A$1:$K$119,9,0)</f>
        <v>Riyadh</v>
      </c>
      <c r="AB955">
        <f>VLOOKUP(A955,Sites!$A$1:$K$119,10,0)</f>
        <v>24.713552</v>
      </c>
      <c r="AC955">
        <f>VLOOKUP(A955,Sites!$A$1:$K$119,11,0)</f>
        <v>46.675296000000003</v>
      </c>
    </row>
    <row r="956" spans="1:29" x14ac:dyDescent="0.3">
      <c r="A956">
        <v>8136831</v>
      </c>
      <c r="B956" t="s">
        <v>331</v>
      </c>
      <c r="C956" t="s">
        <v>353</v>
      </c>
      <c r="D956" s="3">
        <v>41974</v>
      </c>
      <c r="E956">
        <v>13238.16</v>
      </c>
      <c r="F956">
        <v>256814</v>
      </c>
      <c r="G956" t="s">
        <v>333</v>
      </c>
      <c r="H956">
        <v>94827</v>
      </c>
      <c r="I956">
        <v>0</v>
      </c>
      <c r="J956" t="s">
        <v>334</v>
      </c>
      <c r="K956" t="s">
        <v>335</v>
      </c>
      <c r="L956" t="s">
        <v>343</v>
      </c>
      <c r="M956" t="s">
        <v>337</v>
      </c>
      <c r="N956" t="s">
        <v>349</v>
      </c>
      <c r="O956" t="s">
        <v>349</v>
      </c>
      <c r="P956" t="s">
        <v>338</v>
      </c>
      <c r="Q956" t="s">
        <v>347</v>
      </c>
      <c r="R956" t="s">
        <v>24</v>
      </c>
      <c r="S956" t="s">
        <v>356</v>
      </c>
      <c r="T956" t="s">
        <v>340</v>
      </c>
      <c r="U956" t="str">
        <f>VLOOKUP(A956,Sites!$A$1:$K$119,3,0)</f>
        <v>Office-Primary Location</v>
      </c>
      <c r="V956" t="str">
        <f>VLOOKUP(A956,Sites!$A$1:$K$119,4,0)</f>
        <v>Line D</v>
      </c>
      <c r="W956" t="str">
        <f>VLOOKUP(A956,Sites!$A$1:$K$119,5,0)</f>
        <v>EMEA</v>
      </c>
      <c r="X956" t="str">
        <f>VLOOKUP(A956,Sites!$A$1:$K$119,6,0)</f>
        <v>Saudi Arabia</v>
      </c>
      <c r="Y956" t="str">
        <f>VLOOKUP(A956,Sites!$A$1:$K$119,7,0)</f>
        <v>Riyadh</v>
      </c>
      <c r="Z956" t="str">
        <f>VLOOKUP(A956,Sites!$A$1:$K$119,8,0)</f>
        <v>Riyadh Address</v>
      </c>
      <c r="AA956" t="str">
        <f>VLOOKUP(A956,Sites!$A$1:$K$119,9,0)</f>
        <v>Riyadh</v>
      </c>
      <c r="AB956">
        <f>VLOOKUP(A956,Sites!$A$1:$K$119,10,0)</f>
        <v>24.713552</v>
      </c>
      <c r="AC956">
        <f>VLOOKUP(A956,Sites!$A$1:$K$119,11,0)</f>
        <v>46.675296000000003</v>
      </c>
    </row>
    <row r="957" spans="1:29" x14ac:dyDescent="0.3">
      <c r="A957">
        <v>8136831</v>
      </c>
      <c r="B957" t="s">
        <v>331</v>
      </c>
      <c r="C957" t="s">
        <v>353</v>
      </c>
      <c r="D957" s="3">
        <v>42339</v>
      </c>
      <c r="E957">
        <v>6724.65</v>
      </c>
      <c r="F957">
        <v>186499</v>
      </c>
      <c r="G957" t="s">
        <v>333</v>
      </c>
      <c r="H957">
        <v>94827</v>
      </c>
      <c r="I957">
        <v>0</v>
      </c>
      <c r="J957" t="s">
        <v>334</v>
      </c>
      <c r="K957" t="s">
        <v>335</v>
      </c>
      <c r="L957" t="s">
        <v>343</v>
      </c>
      <c r="M957" t="s">
        <v>337</v>
      </c>
      <c r="N957" t="s">
        <v>349</v>
      </c>
      <c r="O957" t="s">
        <v>349</v>
      </c>
      <c r="P957" t="s">
        <v>338</v>
      </c>
      <c r="Q957" t="s">
        <v>347</v>
      </c>
      <c r="R957" t="s">
        <v>24</v>
      </c>
      <c r="S957" t="s">
        <v>356</v>
      </c>
      <c r="T957" t="s">
        <v>340</v>
      </c>
      <c r="U957" t="str">
        <f>VLOOKUP(A957,Sites!$A$1:$K$119,3,0)</f>
        <v>Office-Primary Location</v>
      </c>
      <c r="V957" t="str">
        <f>VLOOKUP(A957,Sites!$A$1:$K$119,4,0)</f>
        <v>Line D</v>
      </c>
      <c r="W957" t="str">
        <f>VLOOKUP(A957,Sites!$A$1:$K$119,5,0)</f>
        <v>EMEA</v>
      </c>
      <c r="X957" t="str">
        <f>VLOOKUP(A957,Sites!$A$1:$K$119,6,0)</f>
        <v>Saudi Arabia</v>
      </c>
      <c r="Y957" t="str">
        <f>VLOOKUP(A957,Sites!$A$1:$K$119,7,0)</f>
        <v>Riyadh</v>
      </c>
      <c r="Z957" t="str">
        <f>VLOOKUP(A957,Sites!$A$1:$K$119,8,0)</f>
        <v>Riyadh Address</v>
      </c>
      <c r="AA957" t="str">
        <f>VLOOKUP(A957,Sites!$A$1:$K$119,9,0)</f>
        <v>Riyadh</v>
      </c>
      <c r="AB957">
        <f>VLOOKUP(A957,Sites!$A$1:$K$119,10,0)</f>
        <v>24.713552</v>
      </c>
      <c r="AC957">
        <f>VLOOKUP(A957,Sites!$A$1:$K$119,11,0)</f>
        <v>46.675296000000003</v>
      </c>
    </row>
    <row r="958" spans="1:29" x14ac:dyDescent="0.3">
      <c r="A958">
        <v>8136831</v>
      </c>
      <c r="B958" t="s">
        <v>331</v>
      </c>
      <c r="C958" t="s">
        <v>353</v>
      </c>
      <c r="D958" s="3">
        <v>42705</v>
      </c>
      <c r="E958">
        <v>7157.7</v>
      </c>
      <c r="F958">
        <v>229306</v>
      </c>
      <c r="G958" t="s">
        <v>333</v>
      </c>
      <c r="H958">
        <v>94827</v>
      </c>
      <c r="I958">
        <v>0</v>
      </c>
      <c r="J958" t="s">
        <v>334</v>
      </c>
      <c r="K958" t="s">
        <v>335</v>
      </c>
      <c r="L958" t="s">
        <v>343</v>
      </c>
      <c r="M958" t="s">
        <v>337</v>
      </c>
      <c r="N958" t="s">
        <v>349</v>
      </c>
      <c r="O958" t="s">
        <v>349</v>
      </c>
      <c r="P958" t="s">
        <v>338</v>
      </c>
      <c r="Q958" t="s">
        <v>347</v>
      </c>
      <c r="R958" t="s">
        <v>24</v>
      </c>
      <c r="S958" t="s">
        <v>356</v>
      </c>
      <c r="T958" t="s">
        <v>340</v>
      </c>
      <c r="U958" t="str">
        <f>VLOOKUP(A958,Sites!$A$1:$K$119,3,0)</f>
        <v>Office-Primary Location</v>
      </c>
      <c r="V958" t="str">
        <f>VLOOKUP(A958,Sites!$A$1:$K$119,4,0)</f>
        <v>Line D</v>
      </c>
      <c r="W958" t="str">
        <f>VLOOKUP(A958,Sites!$A$1:$K$119,5,0)</f>
        <v>EMEA</v>
      </c>
      <c r="X958" t="str">
        <f>VLOOKUP(A958,Sites!$A$1:$K$119,6,0)</f>
        <v>Saudi Arabia</v>
      </c>
      <c r="Y958" t="str">
        <f>VLOOKUP(A958,Sites!$A$1:$K$119,7,0)</f>
        <v>Riyadh</v>
      </c>
      <c r="Z958" t="str">
        <f>VLOOKUP(A958,Sites!$A$1:$K$119,8,0)</f>
        <v>Riyadh Address</v>
      </c>
      <c r="AA958" t="str">
        <f>VLOOKUP(A958,Sites!$A$1:$K$119,9,0)</f>
        <v>Riyadh</v>
      </c>
      <c r="AB958">
        <f>VLOOKUP(A958,Sites!$A$1:$K$119,10,0)</f>
        <v>24.713552</v>
      </c>
      <c r="AC958">
        <f>VLOOKUP(A958,Sites!$A$1:$K$119,11,0)</f>
        <v>46.675296000000003</v>
      </c>
    </row>
    <row r="959" spans="1:29" x14ac:dyDescent="0.3">
      <c r="A959">
        <v>8136831</v>
      </c>
      <c r="B959" t="s">
        <v>331</v>
      </c>
      <c r="C959" t="s">
        <v>353</v>
      </c>
      <c r="D959" s="3">
        <v>41306</v>
      </c>
      <c r="E959">
        <v>15274.51</v>
      </c>
      <c r="F959">
        <v>287636</v>
      </c>
      <c r="G959" t="s">
        <v>333</v>
      </c>
      <c r="H959">
        <v>94827</v>
      </c>
      <c r="I959">
        <v>0</v>
      </c>
      <c r="J959" t="s">
        <v>334</v>
      </c>
      <c r="K959" t="s">
        <v>335</v>
      </c>
      <c r="L959" t="s">
        <v>343</v>
      </c>
      <c r="M959" t="s">
        <v>337</v>
      </c>
      <c r="N959" t="s">
        <v>349</v>
      </c>
      <c r="O959" t="s">
        <v>349</v>
      </c>
      <c r="P959" t="s">
        <v>338</v>
      </c>
      <c r="Q959" t="s">
        <v>347</v>
      </c>
      <c r="R959" t="s">
        <v>24</v>
      </c>
      <c r="S959" t="s">
        <v>356</v>
      </c>
      <c r="T959" t="s">
        <v>340</v>
      </c>
      <c r="U959" t="str">
        <f>VLOOKUP(A959,Sites!$A$1:$K$119,3,0)</f>
        <v>Office-Primary Location</v>
      </c>
      <c r="V959" t="str">
        <f>VLOOKUP(A959,Sites!$A$1:$K$119,4,0)</f>
        <v>Line D</v>
      </c>
      <c r="W959" t="str">
        <f>VLOOKUP(A959,Sites!$A$1:$K$119,5,0)</f>
        <v>EMEA</v>
      </c>
      <c r="X959" t="str">
        <f>VLOOKUP(A959,Sites!$A$1:$K$119,6,0)</f>
        <v>Saudi Arabia</v>
      </c>
      <c r="Y959" t="str">
        <f>VLOOKUP(A959,Sites!$A$1:$K$119,7,0)</f>
        <v>Riyadh</v>
      </c>
      <c r="Z959" t="str">
        <f>VLOOKUP(A959,Sites!$A$1:$K$119,8,0)</f>
        <v>Riyadh Address</v>
      </c>
      <c r="AA959" t="str">
        <f>VLOOKUP(A959,Sites!$A$1:$K$119,9,0)</f>
        <v>Riyadh</v>
      </c>
      <c r="AB959">
        <f>VLOOKUP(A959,Sites!$A$1:$K$119,10,0)</f>
        <v>24.713552</v>
      </c>
      <c r="AC959">
        <f>VLOOKUP(A959,Sites!$A$1:$K$119,11,0)</f>
        <v>46.675296000000003</v>
      </c>
    </row>
    <row r="960" spans="1:29" x14ac:dyDescent="0.3">
      <c r="A960">
        <v>8136831</v>
      </c>
      <c r="B960" t="s">
        <v>331</v>
      </c>
      <c r="C960" t="s">
        <v>353</v>
      </c>
      <c r="D960" s="3">
        <v>41671</v>
      </c>
      <c r="E960">
        <v>13526.31</v>
      </c>
      <c r="F960">
        <v>234598</v>
      </c>
      <c r="G960" t="s">
        <v>333</v>
      </c>
      <c r="H960">
        <v>94827</v>
      </c>
      <c r="I960">
        <v>0</v>
      </c>
      <c r="J960" t="s">
        <v>334</v>
      </c>
      <c r="K960" t="s">
        <v>335</v>
      </c>
      <c r="L960" t="s">
        <v>343</v>
      </c>
      <c r="M960" t="s">
        <v>337</v>
      </c>
      <c r="N960" t="s">
        <v>349</v>
      </c>
      <c r="O960" t="s">
        <v>349</v>
      </c>
      <c r="P960" t="s">
        <v>338</v>
      </c>
      <c r="Q960" t="s">
        <v>347</v>
      </c>
      <c r="R960" t="s">
        <v>24</v>
      </c>
      <c r="S960" t="s">
        <v>356</v>
      </c>
      <c r="T960" t="s">
        <v>340</v>
      </c>
      <c r="U960" t="str">
        <f>VLOOKUP(A960,Sites!$A$1:$K$119,3,0)</f>
        <v>Office-Primary Location</v>
      </c>
      <c r="V960" t="str">
        <f>VLOOKUP(A960,Sites!$A$1:$K$119,4,0)</f>
        <v>Line D</v>
      </c>
      <c r="W960" t="str">
        <f>VLOOKUP(A960,Sites!$A$1:$K$119,5,0)</f>
        <v>EMEA</v>
      </c>
      <c r="X960" t="str">
        <f>VLOOKUP(A960,Sites!$A$1:$K$119,6,0)</f>
        <v>Saudi Arabia</v>
      </c>
      <c r="Y960" t="str">
        <f>VLOOKUP(A960,Sites!$A$1:$K$119,7,0)</f>
        <v>Riyadh</v>
      </c>
      <c r="Z960" t="str">
        <f>VLOOKUP(A960,Sites!$A$1:$K$119,8,0)</f>
        <v>Riyadh Address</v>
      </c>
      <c r="AA960" t="str">
        <f>VLOOKUP(A960,Sites!$A$1:$K$119,9,0)</f>
        <v>Riyadh</v>
      </c>
      <c r="AB960">
        <f>VLOOKUP(A960,Sites!$A$1:$K$119,10,0)</f>
        <v>24.713552</v>
      </c>
      <c r="AC960">
        <f>VLOOKUP(A960,Sites!$A$1:$K$119,11,0)</f>
        <v>46.675296000000003</v>
      </c>
    </row>
    <row r="961" spans="1:29" x14ac:dyDescent="0.3">
      <c r="A961">
        <v>8136831</v>
      </c>
      <c r="B961" t="s">
        <v>331</v>
      </c>
      <c r="C961" t="s">
        <v>353</v>
      </c>
      <c r="D961" s="3">
        <v>42036</v>
      </c>
      <c r="E961">
        <v>9428.5499999999993</v>
      </c>
      <c r="F961">
        <v>247204</v>
      </c>
      <c r="G961" t="s">
        <v>333</v>
      </c>
      <c r="H961">
        <v>94827</v>
      </c>
      <c r="I961">
        <v>0</v>
      </c>
      <c r="J961" t="s">
        <v>334</v>
      </c>
      <c r="K961" t="s">
        <v>335</v>
      </c>
      <c r="L961" t="s">
        <v>343</v>
      </c>
      <c r="M961" t="s">
        <v>337</v>
      </c>
      <c r="N961" t="s">
        <v>349</v>
      </c>
      <c r="O961" t="s">
        <v>349</v>
      </c>
      <c r="P961" t="s">
        <v>338</v>
      </c>
      <c r="Q961" t="s">
        <v>347</v>
      </c>
      <c r="R961" t="s">
        <v>24</v>
      </c>
      <c r="S961" t="s">
        <v>356</v>
      </c>
      <c r="T961" t="s">
        <v>340</v>
      </c>
      <c r="U961" t="str">
        <f>VLOOKUP(A961,Sites!$A$1:$K$119,3,0)</f>
        <v>Office-Primary Location</v>
      </c>
      <c r="V961" t="str">
        <f>VLOOKUP(A961,Sites!$A$1:$K$119,4,0)</f>
        <v>Line D</v>
      </c>
      <c r="W961" t="str">
        <f>VLOOKUP(A961,Sites!$A$1:$K$119,5,0)</f>
        <v>EMEA</v>
      </c>
      <c r="X961" t="str">
        <f>VLOOKUP(A961,Sites!$A$1:$K$119,6,0)</f>
        <v>Saudi Arabia</v>
      </c>
      <c r="Y961" t="str">
        <f>VLOOKUP(A961,Sites!$A$1:$K$119,7,0)</f>
        <v>Riyadh</v>
      </c>
      <c r="Z961" t="str">
        <f>VLOOKUP(A961,Sites!$A$1:$K$119,8,0)</f>
        <v>Riyadh Address</v>
      </c>
      <c r="AA961" t="str">
        <f>VLOOKUP(A961,Sites!$A$1:$K$119,9,0)</f>
        <v>Riyadh</v>
      </c>
      <c r="AB961">
        <f>VLOOKUP(A961,Sites!$A$1:$K$119,10,0)</f>
        <v>24.713552</v>
      </c>
      <c r="AC961">
        <f>VLOOKUP(A961,Sites!$A$1:$K$119,11,0)</f>
        <v>46.675296000000003</v>
      </c>
    </row>
    <row r="962" spans="1:29" x14ac:dyDescent="0.3">
      <c r="A962">
        <v>8136831</v>
      </c>
      <c r="B962" t="s">
        <v>331</v>
      </c>
      <c r="C962" t="s">
        <v>353</v>
      </c>
      <c r="D962" s="3">
        <v>42401</v>
      </c>
      <c r="E962">
        <v>7154.64</v>
      </c>
      <c r="F962">
        <v>265883</v>
      </c>
      <c r="G962" t="s">
        <v>333</v>
      </c>
      <c r="H962">
        <v>94827</v>
      </c>
      <c r="I962">
        <v>0</v>
      </c>
      <c r="J962" t="s">
        <v>334</v>
      </c>
      <c r="K962" t="s">
        <v>335</v>
      </c>
      <c r="L962" t="s">
        <v>343</v>
      </c>
      <c r="M962" t="s">
        <v>337</v>
      </c>
      <c r="N962" t="s">
        <v>349</v>
      </c>
      <c r="O962" t="s">
        <v>349</v>
      </c>
      <c r="P962" t="s">
        <v>338</v>
      </c>
      <c r="Q962" t="s">
        <v>347</v>
      </c>
      <c r="R962" t="s">
        <v>24</v>
      </c>
      <c r="S962" t="s">
        <v>356</v>
      </c>
      <c r="T962" t="s">
        <v>340</v>
      </c>
      <c r="U962" t="str">
        <f>VLOOKUP(A962,Sites!$A$1:$K$119,3,0)</f>
        <v>Office-Primary Location</v>
      </c>
      <c r="V962" t="str">
        <f>VLOOKUP(A962,Sites!$A$1:$K$119,4,0)</f>
        <v>Line D</v>
      </c>
      <c r="W962" t="str">
        <f>VLOOKUP(A962,Sites!$A$1:$K$119,5,0)</f>
        <v>EMEA</v>
      </c>
      <c r="X962" t="str">
        <f>VLOOKUP(A962,Sites!$A$1:$K$119,6,0)</f>
        <v>Saudi Arabia</v>
      </c>
      <c r="Y962" t="str">
        <f>VLOOKUP(A962,Sites!$A$1:$K$119,7,0)</f>
        <v>Riyadh</v>
      </c>
      <c r="Z962" t="str">
        <f>VLOOKUP(A962,Sites!$A$1:$K$119,8,0)</f>
        <v>Riyadh Address</v>
      </c>
      <c r="AA962" t="str">
        <f>VLOOKUP(A962,Sites!$A$1:$K$119,9,0)</f>
        <v>Riyadh</v>
      </c>
      <c r="AB962">
        <f>VLOOKUP(A962,Sites!$A$1:$K$119,10,0)</f>
        <v>24.713552</v>
      </c>
      <c r="AC962">
        <f>VLOOKUP(A962,Sites!$A$1:$K$119,11,0)</f>
        <v>46.675296000000003</v>
      </c>
    </row>
    <row r="963" spans="1:29" x14ac:dyDescent="0.3">
      <c r="A963">
        <v>8136831</v>
      </c>
      <c r="B963" t="s">
        <v>331</v>
      </c>
      <c r="C963" t="s">
        <v>353</v>
      </c>
      <c r="D963" s="3">
        <v>42767</v>
      </c>
      <c r="E963">
        <v>7696.66</v>
      </c>
      <c r="F963">
        <v>221879</v>
      </c>
      <c r="G963" t="s">
        <v>333</v>
      </c>
      <c r="H963">
        <v>94827</v>
      </c>
      <c r="I963">
        <v>0</v>
      </c>
      <c r="J963" t="s">
        <v>334</v>
      </c>
      <c r="K963" t="s">
        <v>335</v>
      </c>
      <c r="L963" t="s">
        <v>343</v>
      </c>
      <c r="M963" t="s">
        <v>337</v>
      </c>
      <c r="N963" t="s">
        <v>349</v>
      </c>
      <c r="O963" t="s">
        <v>349</v>
      </c>
      <c r="P963" t="s">
        <v>338</v>
      </c>
      <c r="Q963" t="s">
        <v>347</v>
      </c>
      <c r="R963" t="s">
        <v>24</v>
      </c>
      <c r="S963" t="s">
        <v>356</v>
      </c>
      <c r="T963" t="s">
        <v>340</v>
      </c>
      <c r="U963" t="str">
        <f>VLOOKUP(A963,Sites!$A$1:$K$119,3,0)</f>
        <v>Office-Primary Location</v>
      </c>
      <c r="V963" t="str">
        <f>VLOOKUP(A963,Sites!$A$1:$K$119,4,0)</f>
        <v>Line D</v>
      </c>
      <c r="W963" t="str">
        <f>VLOOKUP(A963,Sites!$A$1:$K$119,5,0)</f>
        <v>EMEA</v>
      </c>
      <c r="X963" t="str">
        <f>VLOOKUP(A963,Sites!$A$1:$K$119,6,0)</f>
        <v>Saudi Arabia</v>
      </c>
      <c r="Y963" t="str">
        <f>VLOOKUP(A963,Sites!$A$1:$K$119,7,0)</f>
        <v>Riyadh</v>
      </c>
      <c r="Z963" t="str">
        <f>VLOOKUP(A963,Sites!$A$1:$K$119,8,0)</f>
        <v>Riyadh Address</v>
      </c>
      <c r="AA963" t="str">
        <f>VLOOKUP(A963,Sites!$A$1:$K$119,9,0)</f>
        <v>Riyadh</v>
      </c>
      <c r="AB963">
        <f>VLOOKUP(A963,Sites!$A$1:$K$119,10,0)</f>
        <v>24.713552</v>
      </c>
      <c r="AC963">
        <f>VLOOKUP(A963,Sites!$A$1:$K$119,11,0)</f>
        <v>46.675296000000003</v>
      </c>
    </row>
    <row r="964" spans="1:29" x14ac:dyDescent="0.3">
      <c r="A964">
        <v>8136831</v>
      </c>
      <c r="B964" t="s">
        <v>331</v>
      </c>
      <c r="C964" t="s">
        <v>353</v>
      </c>
      <c r="D964" s="3">
        <v>41275</v>
      </c>
      <c r="E964">
        <v>15502.16</v>
      </c>
      <c r="F964">
        <v>319860</v>
      </c>
      <c r="G964" t="s">
        <v>333</v>
      </c>
      <c r="H964">
        <v>94827</v>
      </c>
      <c r="I964">
        <v>0</v>
      </c>
      <c r="J964" t="s">
        <v>334</v>
      </c>
      <c r="K964" t="s">
        <v>335</v>
      </c>
      <c r="L964" t="s">
        <v>343</v>
      </c>
      <c r="M964" t="s">
        <v>337</v>
      </c>
      <c r="N964" t="s">
        <v>349</v>
      </c>
      <c r="O964" t="s">
        <v>349</v>
      </c>
      <c r="P964" t="s">
        <v>338</v>
      </c>
      <c r="Q964" t="s">
        <v>347</v>
      </c>
      <c r="R964" t="s">
        <v>24</v>
      </c>
      <c r="S964" t="s">
        <v>356</v>
      </c>
      <c r="T964" t="s">
        <v>340</v>
      </c>
      <c r="U964" t="str">
        <f>VLOOKUP(A964,Sites!$A$1:$K$119,3,0)</f>
        <v>Office-Primary Location</v>
      </c>
      <c r="V964" t="str">
        <f>VLOOKUP(A964,Sites!$A$1:$K$119,4,0)</f>
        <v>Line D</v>
      </c>
      <c r="W964" t="str">
        <f>VLOOKUP(A964,Sites!$A$1:$K$119,5,0)</f>
        <v>EMEA</v>
      </c>
      <c r="X964" t="str">
        <f>VLOOKUP(A964,Sites!$A$1:$K$119,6,0)</f>
        <v>Saudi Arabia</v>
      </c>
      <c r="Y964" t="str">
        <f>VLOOKUP(A964,Sites!$A$1:$K$119,7,0)</f>
        <v>Riyadh</v>
      </c>
      <c r="Z964" t="str">
        <f>VLOOKUP(A964,Sites!$A$1:$K$119,8,0)</f>
        <v>Riyadh Address</v>
      </c>
      <c r="AA964" t="str">
        <f>VLOOKUP(A964,Sites!$A$1:$K$119,9,0)</f>
        <v>Riyadh</v>
      </c>
      <c r="AB964">
        <f>VLOOKUP(A964,Sites!$A$1:$K$119,10,0)</f>
        <v>24.713552</v>
      </c>
      <c r="AC964">
        <f>VLOOKUP(A964,Sites!$A$1:$K$119,11,0)</f>
        <v>46.675296000000003</v>
      </c>
    </row>
    <row r="965" spans="1:29" x14ac:dyDescent="0.3">
      <c r="A965">
        <v>8136831</v>
      </c>
      <c r="B965" t="s">
        <v>331</v>
      </c>
      <c r="C965" t="s">
        <v>353</v>
      </c>
      <c r="D965" s="3">
        <v>41640</v>
      </c>
      <c r="E965">
        <v>13065.17</v>
      </c>
      <c r="F965">
        <v>227769</v>
      </c>
      <c r="G965" t="s">
        <v>333</v>
      </c>
      <c r="H965">
        <v>94827</v>
      </c>
      <c r="I965">
        <v>0</v>
      </c>
      <c r="J965" t="s">
        <v>334</v>
      </c>
      <c r="K965" t="s">
        <v>335</v>
      </c>
      <c r="L965" t="s">
        <v>343</v>
      </c>
      <c r="M965" t="s">
        <v>337</v>
      </c>
      <c r="N965" t="s">
        <v>349</v>
      </c>
      <c r="O965" t="s">
        <v>349</v>
      </c>
      <c r="P965" t="s">
        <v>338</v>
      </c>
      <c r="Q965" t="s">
        <v>347</v>
      </c>
      <c r="R965" t="s">
        <v>24</v>
      </c>
      <c r="S965" t="s">
        <v>356</v>
      </c>
      <c r="T965" t="s">
        <v>340</v>
      </c>
      <c r="U965" t="str">
        <f>VLOOKUP(A965,Sites!$A$1:$K$119,3,0)</f>
        <v>Office-Primary Location</v>
      </c>
      <c r="V965" t="str">
        <f>VLOOKUP(A965,Sites!$A$1:$K$119,4,0)</f>
        <v>Line D</v>
      </c>
      <c r="W965" t="str">
        <f>VLOOKUP(A965,Sites!$A$1:$K$119,5,0)</f>
        <v>EMEA</v>
      </c>
      <c r="X965" t="str">
        <f>VLOOKUP(A965,Sites!$A$1:$K$119,6,0)</f>
        <v>Saudi Arabia</v>
      </c>
      <c r="Y965" t="str">
        <f>VLOOKUP(A965,Sites!$A$1:$K$119,7,0)</f>
        <v>Riyadh</v>
      </c>
      <c r="Z965" t="str">
        <f>VLOOKUP(A965,Sites!$A$1:$K$119,8,0)</f>
        <v>Riyadh Address</v>
      </c>
      <c r="AA965" t="str">
        <f>VLOOKUP(A965,Sites!$A$1:$K$119,9,0)</f>
        <v>Riyadh</v>
      </c>
      <c r="AB965">
        <f>VLOOKUP(A965,Sites!$A$1:$K$119,10,0)</f>
        <v>24.713552</v>
      </c>
      <c r="AC965">
        <f>VLOOKUP(A965,Sites!$A$1:$K$119,11,0)</f>
        <v>46.675296000000003</v>
      </c>
    </row>
    <row r="966" spans="1:29" x14ac:dyDescent="0.3">
      <c r="A966">
        <v>8136831</v>
      </c>
      <c r="B966" t="s">
        <v>331</v>
      </c>
      <c r="C966" t="s">
        <v>353</v>
      </c>
      <c r="D966" s="3">
        <v>42005</v>
      </c>
      <c r="E966">
        <v>11220.29</v>
      </c>
      <c r="F966">
        <v>283433</v>
      </c>
      <c r="G966" t="s">
        <v>333</v>
      </c>
      <c r="H966">
        <v>94827</v>
      </c>
      <c r="I966">
        <v>0</v>
      </c>
      <c r="J966" t="s">
        <v>334</v>
      </c>
      <c r="K966" t="s">
        <v>335</v>
      </c>
      <c r="L966" t="s">
        <v>343</v>
      </c>
      <c r="M966" t="s">
        <v>337</v>
      </c>
      <c r="N966" t="s">
        <v>349</v>
      </c>
      <c r="O966" t="s">
        <v>349</v>
      </c>
      <c r="P966" t="s">
        <v>338</v>
      </c>
      <c r="Q966" t="s">
        <v>347</v>
      </c>
      <c r="R966" t="s">
        <v>24</v>
      </c>
      <c r="S966" t="s">
        <v>356</v>
      </c>
      <c r="T966" t="s">
        <v>340</v>
      </c>
      <c r="U966" t="str">
        <f>VLOOKUP(A966,Sites!$A$1:$K$119,3,0)</f>
        <v>Office-Primary Location</v>
      </c>
      <c r="V966" t="str">
        <f>VLOOKUP(A966,Sites!$A$1:$K$119,4,0)</f>
        <v>Line D</v>
      </c>
      <c r="W966" t="str">
        <f>VLOOKUP(A966,Sites!$A$1:$K$119,5,0)</f>
        <v>EMEA</v>
      </c>
      <c r="X966" t="str">
        <f>VLOOKUP(A966,Sites!$A$1:$K$119,6,0)</f>
        <v>Saudi Arabia</v>
      </c>
      <c r="Y966" t="str">
        <f>VLOOKUP(A966,Sites!$A$1:$K$119,7,0)</f>
        <v>Riyadh</v>
      </c>
      <c r="Z966" t="str">
        <f>VLOOKUP(A966,Sites!$A$1:$K$119,8,0)</f>
        <v>Riyadh Address</v>
      </c>
      <c r="AA966" t="str">
        <f>VLOOKUP(A966,Sites!$A$1:$K$119,9,0)</f>
        <v>Riyadh</v>
      </c>
      <c r="AB966">
        <f>VLOOKUP(A966,Sites!$A$1:$K$119,10,0)</f>
        <v>24.713552</v>
      </c>
      <c r="AC966">
        <f>VLOOKUP(A966,Sites!$A$1:$K$119,11,0)</f>
        <v>46.675296000000003</v>
      </c>
    </row>
    <row r="967" spans="1:29" x14ac:dyDescent="0.3">
      <c r="A967">
        <v>8136831</v>
      </c>
      <c r="B967" t="s">
        <v>331</v>
      </c>
      <c r="C967" t="s">
        <v>353</v>
      </c>
      <c r="D967" s="3">
        <v>42370</v>
      </c>
      <c r="E967">
        <v>6807.48</v>
      </c>
      <c r="F967">
        <v>256313</v>
      </c>
      <c r="G967" t="s">
        <v>333</v>
      </c>
      <c r="H967">
        <v>94827</v>
      </c>
      <c r="I967">
        <v>0</v>
      </c>
      <c r="J967" t="s">
        <v>334</v>
      </c>
      <c r="K967" t="s">
        <v>335</v>
      </c>
      <c r="L967" t="s">
        <v>343</v>
      </c>
      <c r="M967" t="s">
        <v>337</v>
      </c>
      <c r="N967" t="s">
        <v>349</v>
      </c>
      <c r="O967" t="s">
        <v>349</v>
      </c>
      <c r="P967" t="s">
        <v>338</v>
      </c>
      <c r="Q967" t="s">
        <v>347</v>
      </c>
      <c r="R967" t="s">
        <v>24</v>
      </c>
      <c r="S967" t="s">
        <v>356</v>
      </c>
      <c r="T967" t="s">
        <v>340</v>
      </c>
      <c r="U967" t="str">
        <f>VLOOKUP(A967,Sites!$A$1:$K$119,3,0)</f>
        <v>Office-Primary Location</v>
      </c>
      <c r="V967" t="str">
        <f>VLOOKUP(A967,Sites!$A$1:$K$119,4,0)</f>
        <v>Line D</v>
      </c>
      <c r="W967" t="str">
        <f>VLOOKUP(A967,Sites!$A$1:$K$119,5,0)</f>
        <v>EMEA</v>
      </c>
      <c r="X967" t="str">
        <f>VLOOKUP(A967,Sites!$A$1:$K$119,6,0)</f>
        <v>Saudi Arabia</v>
      </c>
      <c r="Y967" t="str">
        <f>VLOOKUP(A967,Sites!$A$1:$K$119,7,0)</f>
        <v>Riyadh</v>
      </c>
      <c r="Z967" t="str">
        <f>VLOOKUP(A967,Sites!$A$1:$K$119,8,0)</f>
        <v>Riyadh Address</v>
      </c>
      <c r="AA967" t="str">
        <f>VLOOKUP(A967,Sites!$A$1:$K$119,9,0)</f>
        <v>Riyadh</v>
      </c>
      <c r="AB967">
        <f>VLOOKUP(A967,Sites!$A$1:$K$119,10,0)</f>
        <v>24.713552</v>
      </c>
      <c r="AC967">
        <f>VLOOKUP(A967,Sites!$A$1:$K$119,11,0)</f>
        <v>46.675296000000003</v>
      </c>
    </row>
    <row r="968" spans="1:29" x14ac:dyDescent="0.3">
      <c r="A968">
        <v>8136831</v>
      </c>
      <c r="B968" t="s">
        <v>331</v>
      </c>
      <c r="C968" t="s">
        <v>353</v>
      </c>
      <c r="D968" s="3">
        <v>42736</v>
      </c>
      <c r="E968">
        <v>9035.58</v>
      </c>
      <c r="F968">
        <v>263315</v>
      </c>
      <c r="G968" t="s">
        <v>333</v>
      </c>
      <c r="H968">
        <v>94827</v>
      </c>
      <c r="I968">
        <v>0</v>
      </c>
      <c r="J968" t="s">
        <v>334</v>
      </c>
      <c r="K968" t="s">
        <v>335</v>
      </c>
      <c r="L968" t="s">
        <v>343</v>
      </c>
      <c r="M968" t="s">
        <v>337</v>
      </c>
      <c r="N968" t="s">
        <v>349</v>
      </c>
      <c r="O968" t="s">
        <v>349</v>
      </c>
      <c r="P968" t="s">
        <v>338</v>
      </c>
      <c r="Q968" t="s">
        <v>347</v>
      </c>
      <c r="R968" t="s">
        <v>24</v>
      </c>
      <c r="S968" t="s">
        <v>356</v>
      </c>
      <c r="T968" t="s">
        <v>340</v>
      </c>
      <c r="U968" t="str">
        <f>VLOOKUP(A968,Sites!$A$1:$K$119,3,0)</f>
        <v>Office-Primary Location</v>
      </c>
      <c r="V968" t="str">
        <f>VLOOKUP(A968,Sites!$A$1:$K$119,4,0)</f>
        <v>Line D</v>
      </c>
      <c r="W968" t="str">
        <f>VLOOKUP(A968,Sites!$A$1:$K$119,5,0)</f>
        <v>EMEA</v>
      </c>
      <c r="X968" t="str">
        <f>VLOOKUP(A968,Sites!$A$1:$K$119,6,0)</f>
        <v>Saudi Arabia</v>
      </c>
      <c r="Y968" t="str">
        <f>VLOOKUP(A968,Sites!$A$1:$K$119,7,0)</f>
        <v>Riyadh</v>
      </c>
      <c r="Z968" t="str">
        <f>VLOOKUP(A968,Sites!$A$1:$K$119,8,0)</f>
        <v>Riyadh Address</v>
      </c>
      <c r="AA968" t="str">
        <f>VLOOKUP(A968,Sites!$A$1:$K$119,9,0)</f>
        <v>Riyadh</v>
      </c>
      <c r="AB968">
        <f>VLOOKUP(A968,Sites!$A$1:$K$119,10,0)</f>
        <v>24.713552</v>
      </c>
      <c r="AC968">
        <f>VLOOKUP(A968,Sites!$A$1:$K$119,11,0)</f>
        <v>46.675296000000003</v>
      </c>
    </row>
    <row r="969" spans="1:29" x14ac:dyDescent="0.3">
      <c r="A969">
        <v>8136831</v>
      </c>
      <c r="B969" t="s">
        <v>331</v>
      </c>
      <c r="C969" t="s">
        <v>353</v>
      </c>
      <c r="D969" s="3">
        <v>41456</v>
      </c>
      <c r="E969">
        <v>1221.97</v>
      </c>
      <c r="F969">
        <v>24090</v>
      </c>
      <c r="G969" t="s">
        <v>333</v>
      </c>
      <c r="H969">
        <v>94827</v>
      </c>
      <c r="I969">
        <v>0</v>
      </c>
      <c r="J969" t="s">
        <v>334</v>
      </c>
      <c r="K969" t="s">
        <v>335</v>
      </c>
      <c r="L969" t="s">
        <v>343</v>
      </c>
      <c r="M969" t="s">
        <v>337</v>
      </c>
      <c r="N969" t="s">
        <v>349</v>
      </c>
      <c r="O969" t="s">
        <v>349</v>
      </c>
      <c r="P969" t="s">
        <v>338</v>
      </c>
      <c r="Q969" t="s">
        <v>347</v>
      </c>
      <c r="R969" t="s">
        <v>24</v>
      </c>
      <c r="S969" t="s">
        <v>356</v>
      </c>
      <c r="T969" t="s">
        <v>340</v>
      </c>
      <c r="U969" t="str">
        <f>VLOOKUP(A969,Sites!$A$1:$K$119,3,0)</f>
        <v>Office-Primary Location</v>
      </c>
      <c r="V969" t="str">
        <f>VLOOKUP(A969,Sites!$A$1:$K$119,4,0)</f>
        <v>Line D</v>
      </c>
      <c r="W969" t="str">
        <f>VLOOKUP(A969,Sites!$A$1:$K$119,5,0)</f>
        <v>EMEA</v>
      </c>
      <c r="X969" t="str">
        <f>VLOOKUP(A969,Sites!$A$1:$K$119,6,0)</f>
        <v>Saudi Arabia</v>
      </c>
      <c r="Y969" t="str">
        <f>VLOOKUP(A969,Sites!$A$1:$K$119,7,0)</f>
        <v>Riyadh</v>
      </c>
      <c r="Z969" t="str">
        <f>VLOOKUP(A969,Sites!$A$1:$K$119,8,0)</f>
        <v>Riyadh Address</v>
      </c>
      <c r="AA969" t="str">
        <f>VLOOKUP(A969,Sites!$A$1:$K$119,9,0)</f>
        <v>Riyadh</v>
      </c>
      <c r="AB969">
        <f>VLOOKUP(A969,Sites!$A$1:$K$119,10,0)</f>
        <v>24.713552</v>
      </c>
      <c r="AC969">
        <f>VLOOKUP(A969,Sites!$A$1:$K$119,11,0)</f>
        <v>46.675296000000003</v>
      </c>
    </row>
    <row r="970" spans="1:29" x14ac:dyDescent="0.3">
      <c r="A970">
        <v>8136831</v>
      </c>
      <c r="B970" t="s">
        <v>331</v>
      </c>
      <c r="C970" t="s">
        <v>353</v>
      </c>
      <c r="D970" s="3">
        <v>41821</v>
      </c>
      <c r="E970">
        <v>1803.11</v>
      </c>
      <c r="F970">
        <v>32022</v>
      </c>
      <c r="G970" t="s">
        <v>333</v>
      </c>
      <c r="H970">
        <v>94827</v>
      </c>
      <c r="I970">
        <v>0</v>
      </c>
      <c r="J970" t="s">
        <v>334</v>
      </c>
      <c r="K970" t="s">
        <v>335</v>
      </c>
      <c r="L970" t="s">
        <v>343</v>
      </c>
      <c r="M970" t="s">
        <v>337</v>
      </c>
      <c r="N970" t="s">
        <v>349</v>
      </c>
      <c r="O970" t="s">
        <v>349</v>
      </c>
      <c r="P970" t="s">
        <v>338</v>
      </c>
      <c r="Q970" t="s">
        <v>347</v>
      </c>
      <c r="R970" t="s">
        <v>24</v>
      </c>
      <c r="S970" t="s">
        <v>356</v>
      </c>
      <c r="T970" t="s">
        <v>340</v>
      </c>
      <c r="U970" t="str">
        <f>VLOOKUP(A970,Sites!$A$1:$K$119,3,0)</f>
        <v>Office-Primary Location</v>
      </c>
      <c r="V970" t="str">
        <f>VLOOKUP(A970,Sites!$A$1:$K$119,4,0)</f>
        <v>Line D</v>
      </c>
      <c r="W970" t="str">
        <f>VLOOKUP(A970,Sites!$A$1:$K$119,5,0)</f>
        <v>EMEA</v>
      </c>
      <c r="X970" t="str">
        <f>VLOOKUP(A970,Sites!$A$1:$K$119,6,0)</f>
        <v>Saudi Arabia</v>
      </c>
      <c r="Y970" t="str">
        <f>VLOOKUP(A970,Sites!$A$1:$K$119,7,0)</f>
        <v>Riyadh</v>
      </c>
      <c r="Z970" t="str">
        <f>VLOOKUP(A970,Sites!$A$1:$K$119,8,0)</f>
        <v>Riyadh Address</v>
      </c>
      <c r="AA970" t="str">
        <f>VLOOKUP(A970,Sites!$A$1:$K$119,9,0)</f>
        <v>Riyadh</v>
      </c>
      <c r="AB970">
        <f>VLOOKUP(A970,Sites!$A$1:$K$119,10,0)</f>
        <v>24.713552</v>
      </c>
      <c r="AC970">
        <f>VLOOKUP(A970,Sites!$A$1:$K$119,11,0)</f>
        <v>46.675296000000003</v>
      </c>
    </row>
    <row r="971" spans="1:29" x14ac:dyDescent="0.3">
      <c r="A971">
        <v>8136831</v>
      </c>
      <c r="B971" t="s">
        <v>331</v>
      </c>
      <c r="C971" t="s">
        <v>353</v>
      </c>
      <c r="D971" s="3">
        <v>42186</v>
      </c>
      <c r="E971">
        <v>1407.72</v>
      </c>
      <c r="F971">
        <v>35279</v>
      </c>
      <c r="G971" t="s">
        <v>333</v>
      </c>
      <c r="H971">
        <v>94827</v>
      </c>
      <c r="I971">
        <v>0</v>
      </c>
      <c r="J971" t="s">
        <v>334</v>
      </c>
      <c r="K971" t="s">
        <v>335</v>
      </c>
      <c r="L971" t="s">
        <v>343</v>
      </c>
      <c r="M971" t="s">
        <v>337</v>
      </c>
      <c r="N971" t="s">
        <v>349</v>
      </c>
      <c r="O971" t="s">
        <v>349</v>
      </c>
      <c r="P971" t="s">
        <v>338</v>
      </c>
      <c r="Q971" t="s">
        <v>347</v>
      </c>
      <c r="R971" t="s">
        <v>24</v>
      </c>
      <c r="S971" t="s">
        <v>356</v>
      </c>
      <c r="T971" t="s">
        <v>340</v>
      </c>
      <c r="U971" t="str">
        <f>VLOOKUP(A971,Sites!$A$1:$K$119,3,0)</f>
        <v>Office-Primary Location</v>
      </c>
      <c r="V971" t="str">
        <f>VLOOKUP(A971,Sites!$A$1:$K$119,4,0)</f>
        <v>Line D</v>
      </c>
      <c r="W971" t="str">
        <f>VLOOKUP(A971,Sites!$A$1:$K$119,5,0)</f>
        <v>EMEA</v>
      </c>
      <c r="X971" t="str">
        <f>VLOOKUP(A971,Sites!$A$1:$K$119,6,0)</f>
        <v>Saudi Arabia</v>
      </c>
      <c r="Y971" t="str">
        <f>VLOOKUP(A971,Sites!$A$1:$K$119,7,0)</f>
        <v>Riyadh</v>
      </c>
      <c r="Z971" t="str">
        <f>VLOOKUP(A971,Sites!$A$1:$K$119,8,0)</f>
        <v>Riyadh Address</v>
      </c>
      <c r="AA971" t="str">
        <f>VLOOKUP(A971,Sites!$A$1:$K$119,9,0)</f>
        <v>Riyadh</v>
      </c>
      <c r="AB971">
        <f>VLOOKUP(A971,Sites!$A$1:$K$119,10,0)</f>
        <v>24.713552</v>
      </c>
      <c r="AC971">
        <f>VLOOKUP(A971,Sites!$A$1:$K$119,11,0)</f>
        <v>46.675296000000003</v>
      </c>
    </row>
    <row r="972" spans="1:29" x14ac:dyDescent="0.3">
      <c r="A972">
        <v>8136831</v>
      </c>
      <c r="B972" t="s">
        <v>331</v>
      </c>
      <c r="C972" t="s">
        <v>353</v>
      </c>
      <c r="D972" s="3">
        <v>42552</v>
      </c>
      <c r="E972">
        <v>755.61</v>
      </c>
      <c r="F972">
        <v>27164</v>
      </c>
      <c r="G972" t="s">
        <v>333</v>
      </c>
      <c r="H972">
        <v>94827</v>
      </c>
      <c r="I972">
        <v>0</v>
      </c>
      <c r="J972" t="s">
        <v>334</v>
      </c>
      <c r="K972" t="s">
        <v>335</v>
      </c>
      <c r="L972" t="s">
        <v>343</v>
      </c>
      <c r="M972" t="s">
        <v>337</v>
      </c>
      <c r="N972" t="s">
        <v>349</v>
      </c>
      <c r="O972" t="s">
        <v>349</v>
      </c>
      <c r="P972" t="s">
        <v>338</v>
      </c>
      <c r="Q972" t="s">
        <v>347</v>
      </c>
      <c r="R972" t="s">
        <v>24</v>
      </c>
      <c r="S972" t="s">
        <v>356</v>
      </c>
      <c r="T972" t="s">
        <v>340</v>
      </c>
      <c r="U972" t="str">
        <f>VLOOKUP(A972,Sites!$A$1:$K$119,3,0)</f>
        <v>Office-Primary Location</v>
      </c>
      <c r="V972" t="str">
        <f>VLOOKUP(A972,Sites!$A$1:$K$119,4,0)</f>
        <v>Line D</v>
      </c>
      <c r="W972" t="str">
        <f>VLOOKUP(A972,Sites!$A$1:$K$119,5,0)</f>
        <v>EMEA</v>
      </c>
      <c r="X972" t="str">
        <f>VLOOKUP(A972,Sites!$A$1:$K$119,6,0)</f>
        <v>Saudi Arabia</v>
      </c>
      <c r="Y972" t="str">
        <f>VLOOKUP(A972,Sites!$A$1:$K$119,7,0)</f>
        <v>Riyadh</v>
      </c>
      <c r="Z972" t="str">
        <f>VLOOKUP(A972,Sites!$A$1:$K$119,8,0)</f>
        <v>Riyadh Address</v>
      </c>
      <c r="AA972" t="str">
        <f>VLOOKUP(A972,Sites!$A$1:$K$119,9,0)</f>
        <v>Riyadh</v>
      </c>
      <c r="AB972">
        <f>VLOOKUP(A972,Sites!$A$1:$K$119,10,0)</f>
        <v>24.713552</v>
      </c>
      <c r="AC972">
        <f>VLOOKUP(A972,Sites!$A$1:$K$119,11,0)</f>
        <v>46.675296000000003</v>
      </c>
    </row>
    <row r="973" spans="1:29" x14ac:dyDescent="0.3">
      <c r="A973">
        <v>8136831</v>
      </c>
      <c r="B973" t="s">
        <v>331</v>
      </c>
      <c r="C973" t="s">
        <v>353</v>
      </c>
      <c r="D973" s="3">
        <v>41426</v>
      </c>
      <c r="E973">
        <v>5377.09</v>
      </c>
      <c r="F973">
        <v>110104</v>
      </c>
      <c r="G973" t="s">
        <v>333</v>
      </c>
      <c r="H973">
        <v>94827</v>
      </c>
      <c r="I973">
        <v>0</v>
      </c>
      <c r="J973" t="s">
        <v>334</v>
      </c>
      <c r="K973" t="s">
        <v>335</v>
      </c>
      <c r="L973" t="s">
        <v>343</v>
      </c>
      <c r="M973" t="s">
        <v>337</v>
      </c>
      <c r="N973" t="s">
        <v>349</v>
      </c>
      <c r="O973" t="s">
        <v>349</v>
      </c>
      <c r="P973" t="s">
        <v>338</v>
      </c>
      <c r="Q973" t="s">
        <v>347</v>
      </c>
      <c r="R973" t="s">
        <v>24</v>
      </c>
      <c r="S973" t="s">
        <v>356</v>
      </c>
      <c r="T973" t="s">
        <v>340</v>
      </c>
      <c r="U973" t="str">
        <f>VLOOKUP(A973,Sites!$A$1:$K$119,3,0)</f>
        <v>Office-Primary Location</v>
      </c>
      <c r="V973" t="str">
        <f>VLOOKUP(A973,Sites!$A$1:$K$119,4,0)</f>
        <v>Line D</v>
      </c>
      <c r="W973" t="str">
        <f>VLOOKUP(A973,Sites!$A$1:$K$119,5,0)</f>
        <v>EMEA</v>
      </c>
      <c r="X973" t="str">
        <f>VLOOKUP(A973,Sites!$A$1:$K$119,6,0)</f>
        <v>Saudi Arabia</v>
      </c>
      <c r="Y973" t="str">
        <f>VLOOKUP(A973,Sites!$A$1:$K$119,7,0)</f>
        <v>Riyadh</v>
      </c>
      <c r="Z973" t="str">
        <f>VLOOKUP(A973,Sites!$A$1:$K$119,8,0)</f>
        <v>Riyadh Address</v>
      </c>
      <c r="AA973" t="str">
        <f>VLOOKUP(A973,Sites!$A$1:$K$119,9,0)</f>
        <v>Riyadh</v>
      </c>
      <c r="AB973">
        <f>VLOOKUP(A973,Sites!$A$1:$K$119,10,0)</f>
        <v>24.713552</v>
      </c>
      <c r="AC973">
        <f>VLOOKUP(A973,Sites!$A$1:$K$119,11,0)</f>
        <v>46.675296000000003</v>
      </c>
    </row>
    <row r="974" spans="1:29" x14ac:dyDescent="0.3">
      <c r="A974">
        <v>8136831</v>
      </c>
      <c r="B974" t="s">
        <v>331</v>
      </c>
      <c r="C974" t="s">
        <v>353</v>
      </c>
      <c r="D974" s="3">
        <v>41791</v>
      </c>
      <c r="E974">
        <v>2442.06</v>
      </c>
      <c r="F974">
        <v>44351</v>
      </c>
      <c r="G974" t="s">
        <v>333</v>
      </c>
      <c r="H974">
        <v>94827</v>
      </c>
      <c r="I974">
        <v>0</v>
      </c>
      <c r="J974" t="s">
        <v>334</v>
      </c>
      <c r="K974" t="s">
        <v>335</v>
      </c>
      <c r="L974" t="s">
        <v>343</v>
      </c>
      <c r="M974" t="s">
        <v>337</v>
      </c>
      <c r="N974" t="s">
        <v>349</v>
      </c>
      <c r="O974" t="s">
        <v>349</v>
      </c>
      <c r="P974" t="s">
        <v>338</v>
      </c>
      <c r="Q974" t="s">
        <v>347</v>
      </c>
      <c r="R974" t="s">
        <v>24</v>
      </c>
      <c r="S974" t="s">
        <v>356</v>
      </c>
      <c r="T974" t="s">
        <v>340</v>
      </c>
      <c r="U974" t="str">
        <f>VLOOKUP(A974,Sites!$A$1:$K$119,3,0)</f>
        <v>Office-Primary Location</v>
      </c>
      <c r="V974" t="str">
        <f>VLOOKUP(A974,Sites!$A$1:$K$119,4,0)</f>
        <v>Line D</v>
      </c>
      <c r="W974" t="str">
        <f>VLOOKUP(A974,Sites!$A$1:$K$119,5,0)</f>
        <v>EMEA</v>
      </c>
      <c r="X974" t="str">
        <f>VLOOKUP(A974,Sites!$A$1:$K$119,6,0)</f>
        <v>Saudi Arabia</v>
      </c>
      <c r="Y974" t="str">
        <f>VLOOKUP(A974,Sites!$A$1:$K$119,7,0)</f>
        <v>Riyadh</v>
      </c>
      <c r="Z974" t="str">
        <f>VLOOKUP(A974,Sites!$A$1:$K$119,8,0)</f>
        <v>Riyadh Address</v>
      </c>
      <c r="AA974" t="str">
        <f>VLOOKUP(A974,Sites!$A$1:$K$119,9,0)</f>
        <v>Riyadh</v>
      </c>
      <c r="AB974">
        <f>VLOOKUP(A974,Sites!$A$1:$K$119,10,0)</f>
        <v>24.713552</v>
      </c>
      <c r="AC974">
        <f>VLOOKUP(A974,Sites!$A$1:$K$119,11,0)</f>
        <v>46.675296000000003</v>
      </c>
    </row>
    <row r="975" spans="1:29" x14ac:dyDescent="0.3">
      <c r="A975">
        <v>8136831</v>
      </c>
      <c r="B975" t="s">
        <v>331</v>
      </c>
      <c r="C975" t="s">
        <v>353</v>
      </c>
      <c r="D975" s="3">
        <v>42156</v>
      </c>
      <c r="E975">
        <v>1197.99</v>
      </c>
      <c r="F975">
        <v>29918</v>
      </c>
      <c r="G975" t="s">
        <v>333</v>
      </c>
      <c r="H975">
        <v>94827</v>
      </c>
      <c r="I975">
        <v>0</v>
      </c>
      <c r="J975" t="s">
        <v>334</v>
      </c>
      <c r="K975" t="s">
        <v>335</v>
      </c>
      <c r="L975" t="s">
        <v>343</v>
      </c>
      <c r="M975" t="s">
        <v>337</v>
      </c>
      <c r="N975" t="s">
        <v>349</v>
      </c>
      <c r="O975" t="s">
        <v>349</v>
      </c>
      <c r="P975" t="s">
        <v>338</v>
      </c>
      <c r="Q975" t="s">
        <v>347</v>
      </c>
      <c r="R975" t="s">
        <v>24</v>
      </c>
      <c r="S975" t="s">
        <v>356</v>
      </c>
      <c r="T975" t="s">
        <v>340</v>
      </c>
      <c r="U975" t="str">
        <f>VLOOKUP(A975,Sites!$A$1:$K$119,3,0)</f>
        <v>Office-Primary Location</v>
      </c>
      <c r="V975" t="str">
        <f>VLOOKUP(A975,Sites!$A$1:$K$119,4,0)</f>
        <v>Line D</v>
      </c>
      <c r="W975" t="str">
        <f>VLOOKUP(A975,Sites!$A$1:$K$119,5,0)</f>
        <v>EMEA</v>
      </c>
      <c r="X975" t="str">
        <f>VLOOKUP(A975,Sites!$A$1:$K$119,6,0)</f>
        <v>Saudi Arabia</v>
      </c>
      <c r="Y975" t="str">
        <f>VLOOKUP(A975,Sites!$A$1:$K$119,7,0)</f>
        <v>Riyadh</v>
      </c>
      <c r="Z975" t="str">
        <f>VLOOKUP(A975,Sites!$A$1:$K$119,8,0)</f>
        <v>Riyadh Address</v>
      </c>
      <c r="AA975" t="str">
        <f>VLOOKUP(A975,Sites!$A$1:$K$119,9,0)</f>
        <v>Riyadh</v>
      </c>
      <c r="AB975">
        <f>VLOOKUP(A975,Sites!$A$1:$K$119,10,0)</f>
        <v>24.713552</v>
      </c>
      <c r="AC975">
        <f>VLOOKUP(A975,Sites!$A$1:$K$119,11,0)</f>
        <v>46.675296000000003</v>
      </c>
    </row>
    <row r="976" spans="1:29" x14ac:dyDescent="0.3">
      <c r="A976">
        <v>8136831</v>
      </c>
      <c r="B976" t="s">
        <v>331</v>
      </c>
      <c r="C976" t="s">
        <v>353</v>
      </c>
      <c r="D976" s="3">
        <v>42522</v>
      </c>
      <c r="E976">
        <v>862.79</v>
      </c>
      <c r="F976">
        <v>30839</v>
      </c>
      <c r="G976" t="s">
        <v>333</v>
      </c>
      <c r="H976">
        <v>94827</v>
      </c>
      <c r="I976">
        <v>0</v>
      </c>
      <c r="J976" t="s">
        <v>334</v>
      </c>
      <c r="K976" t="s">
        <v>335</v>
      </c>
      <c r="L976" t="s">
        <v>343</v>
      </c>
      <c r="M976" t="s">
        <v>337</v>
      </c>
      <c r="N976" t="s">
        <v>349</v>
      </c>
      <c r="O976" t="s">
        <v>349</v>
      </c>
      <c r="P976" t="s">
        <v>338</v>
      </c>
      <c r="Q976" t="s">
        <v>347</v>
      </c>
      <c r="R976" t="s">
        <v>24</v>
      </c>
      <c r="S976" t="s">
        <v>356</v>
      </c>
      <c r="T976" t="s">
        <v>340</v>
      </c>
      <c r="U976" t="str">
        <f>VLOOKUP(A976,Sites!$A$1:$K$119,3,0)</f>
        <v>Office-Primary Location</v>
      </c>
      <c r="V976" t="str">
        <f>VLOOKUP(A976,Sites!$A$1:$K$119,4,0)</f>
        <v>Line D</v>
      </c>
      <c r="W976" t="str">
        <f>VLOOKUP(A976,Sites!$A$1:$K$119,5,0)</f>
        <v>EMEA</v>
      </c>
      <c r="X976" t="str">
        <f>VLOOKUP(A976,Sites!$A$1:$K$119,6,0)</f>
        <v>Saudi Arabia</v>
      </c>
      <c r="Y976" t="str">
        <f>VLOOKUP(A976,Sites!$A$1:$K$119,7,0)</f>
        <v>Riyadh</v>
      </c>
      <c r="Z976" t="str">
        <f>VLOOKUP(A976,Sites!$A$1:$K$119,8,0)</f>
        <v>Riyadh Address</v>
      </c>
      <c r="AA976" t="str">
        <f>VLOOKUP(A976,Sites!$A$1:$K$119,9,0)</f>
        <v>Riyadh</v>
      </c>
      <c r="AB976">
        <f>VLOOKUP(A976,Sites!$A$1:$K$119,10,0)</f>
        <v>24.713552</v>
      </c>
      <c r="AC976">
        <f>VLOOKUP(A976,Sites!$A$1:$K$119,11,0)</f>
        <v>46.675296000000003</v>
      </c>
    </row>
    <row r="977" spans="1:29" x14ac:dyDescent="0.3">
      <c r="A977">
        <v>8136831</v>
      </c>
      <c r="B977" t="s">
        <v>331</v>
      </c>
      <c r="C977" t="s">
        <v>353</v>
      </c>
      <c r="D977" s="3">
        <v>41334</v>
      </c>
      <c r="E977">
        <v>12498.76</v>
      </c>
      <c r="F977">
        <v>249247</v>
      </c>
      <c r="G977" t="s">
        <v>333</v>
      </c>
      <c r="H977">
        <v>94827</v>
      </c>
      <c r="I977">
        <v>0</v>
      </c>
      <c r="J977" t="s">
        <v>334</v>
      </c>
      <c r="K977" t="s">
        <v>335</v>
      </c>
      <c r="L977" t="s">
        <v>343</v>
      </c>
      <c r="M977" t="s">
        <v>337</v>
      </c>
      <c r="N977" t="s">
        <v>349</v>
      </c>
      <c r="O977" t="s">
        <v>349</v>
      </c>
      <c r="P977" t="s">
        <v>338</v>
      </c>
      <c r="Q977" t="s">
        <v>347</v>
      </c>
      <c r="R977" t="s">
        <v>24</v>
      </c>
      <c r="S977" t="s">
        <v>356</v>
      </c>
      <c r="T977" t="s">
        <v>340</v>
      </c>
      <c r="U977" t="str">
        <f>VLOOKUP(A977,Sites!$A$1:$K$119,3,0)</f>
        <v>Office-Primary Location</v>
      </c>
      <c r="V977" t="str">
        <f>VLOOKUP(A977,Sites!$A$1:$K$119,4,0)</f>
        <v>Line D</v>
      </c>
      <c r="W977" t="str">
        <f>VLOOKUP(A977,Sites!$A$1:$K$119,5,0)</f>
        <v>EMEA</v>
      </c>
      <c r="X977" t="str">
        <f>VLOOKUP(A977,Sites!$A$1:$K$119,6,0)</f>
        <v>Saudi Arabia</v>
      </c>
      <c r="Y977" t="str">
        <f>VLOOKUP(A977,Sites!$A$1:$K$119,7,0)</f>
        <v>Riyadh</v>
      </c>
      <c r="Z977" t="str">
        <f>VLOOKUP(A977,Sites!$A$1:$K$119,8,0)</f>
        <v>Riyadh Address</v>
      </c>
      <c r="AA977" t="str">
        <f>VLOOKUP(A977,Sites!$A$1:$K$119,9,0)</f>
        <v>Riyadh</v>
      </c>
      <c r="AB977">
        <f>VLOOKUP(A977,Sites!$A$1:$K$119,10,0)</f>
        <v>24.713552</v>
      </c>
      <c r="AC977">
        <f>VLOOKUP(A977,Sites!$A$1:$K$119,11,0)</f>
        <v>46.675296000000003</v>
      </c>
    </row>
    <row r="978" spans="1:29" x14ac:dyDescent="0.3">
      <c r="A978">
        <v>8136831</v>
      </c>
      <c r="B978" t="s">
        <v>331</v>
      </c>
      <c r="C978" t="s">
        <v>353</v>
      </c>
      <c r="D978" s="3">
        <v>41699</v>
      </c>
      <c r="E978">
        <v>11985.24</v>
      </c>
      <c r="F978">
        <v>207913</v>
      </c>
      <c r="G978" t="s">
        <v>333</v>
      </c>
      <c r="H978">
        <v>94827</v>
      </c>
      <c r="I978">
        <v>0</v>
      </c>
      <c r="J978" t="s">
        <v>334</v>
      </c>
      <c r="K978" t="s">
        <v>335</v>
      </c>
      <c r="L978" t="s">
        <v>343</v>
      </c>
      <c r="M978" t="s">
        <v>337</v>
      </c>
      <c r="N978" t="s">
        <v>349</v>
      </c>
      <c r="O978" t="s">
        <v>349</v>
      </c>
      <c r="P978" t="s">
        <v>338</v>
      </c>
      <c r="Q978" t="s">
        <v>347</v>
      </c>
      <c r="R978" t="s">
        <v>24</v>
      </c>
      <c r="S978" t="s">
        <v>356</v>
      </c>
      <c r="T978" t="s">
        <v>340</v>
      </c>
      <c r="U978" t="str">
        <f>VLOOKUP(A978,Sites!$A$1:$K$119,3,0)</f>
        <v>Office-Primary Location</v>
      </c>
      <c r="V978" t="str">
        <f>VLOOKUP(A978,Sites!$A$1:$K$119,4,0)</f>
        <v>Line D</v>
      </c>
      <c r="W978" t="str">
        <f>VLOOKUP(A978,Sites!$A$1:$K$119,5,0)</f>
        <v>EMEA</v>
      </c>
      <c r="X978" t="str">
        <f>VLOOKUP(A978,Sites!$A$1:$K$119,6,0)</f>
        <v>Saudi Arabia</v>
      </c>
      <c r="Y978" t="str">
        <f>VLOOKUP(A978,Sites!$A$1:$K$119,7,0)</f>
        <v>Riyadh</v>
      </c>
      <c r="Z978" t="str">
        <f>VLOOKUP(A978,Sites!$A$1:$K$119,8,0)</f>
        <v>Riyadh Address</v>
      </c>
      <c r="AA978" t="str">
        <f>VLOOKUP(A978,Sites!$A$1:$K$119,9,0)</f>
        <v>Riyadh</v>
      </c>
      <c r="AB978">
        <f>VLOOKUP(A978,Sites!$A$1:$K$119,10,0)</f>
        <v>24.713552</v>
      </c>
      <c r="AC978">
        <f>VLOOKUP(A978,Sites!$A$1:$K$119,11,0)</f>
        <v>46.675296000000003</v>
      </c>
    </row>
    <row r="979" spans="1:29" x14ac:dyDescent="0.3">
      <c r="A979">
        <v>8136831</v>
      </c>
      <c r="B979" t="s">
        <v>331</v>
      </c>
      <c r="C979" t="s">
        <v>353</v>
      </c>
      <c r="D979" s="3">
        <v>42064</v>
      </c>
      <c r="E979">
        <v>8456.7999999999993</v>
      </c>
      <c r="F979">
        <v>200542</v>
      </c>
      <c r="G979" t="s">
        <v>333</v>
      </c>
      <c r="H979">
        <v>94827</v>
      </c>
      <c r="I979">
        <v>0</v>
      </c>
      <c r="J979" t="s">
        <v>334</v>
      </c>
      <c r="K979" t="s">
        <v>335</v>
      </c>
      <c r="L979" t="s">
        <v>343</v>
      </c>
      <c r="M979" t="s">
        <v>337</v>
      </c>
      <c r="N979" t="s">
        <v>349</v>
      </c>
      <c r="O979" t="s">
        <v>349</v>
      </c>
      <c r="P979" t="s">
        <v>338</v>
      </c>
      <c r="Q979" t="s">
        <v>347</v>
      </c>
      <c r="R979" t="s">
        <v>24</v>
      </c>
      <c r="S979" t="s">
        <v>356</v>
      </c>
      <c r="T979" t="s">
        <v>340</v>
      </c>
      <c r="U979" t="str">
        <f>VLOOKUP(A979,Sites!$A$1:$K$119,3,0)</f>
        <v>Office-Primary Location</v>
      </c>
      <c r="V979" t="str">
        <f>VLOOKUP(A979,Sites!$A$1:$K$119,4,0)</f>
        <v>Line D</v>
      </c>
      <c r="W979" t="str">
        <f>VLOOKUP(A979,Sites!$A$1:$K$119,5,0)</f>
        <v>EMEA</v>
      </c>
      <c r="X979" t="str">
        <f>VLOOKUP(A979,Sites!$A$1:$K$119,6,0)</f>
        <v>Saudi Arabia</v>
      </c>
      <c r="Y979" t="str">
        <f>VLOOKUP(A979,Sites!$A$1:$K$119,7,0)</f>
        <v>Riyadh</v>
      </c>
      <c r="Z979" t="str">
        <f>VLOOKUP(A979,Sites!$A$1:$K$119,8,0)</f>
        <v>Riyadh Address</v>
      </c>
      <c r="AA979" t="str">
        <f>VLOOKUP(A979,Sites!$A$1:$K$119,9,0)</f>
        <v>Riyadh</v>
      </c>
      <c r="AB979">
        <f>VLOOKUP(A979,Sites!$A$1:$K$119,10,0)</f>
        <v>24.713552</v>
      </c>
      <c r="AC979">
        <f>VLOOKUP(A979,Sites!$A$1:$K$119,11,0)</f>
        <v>46.675296000000003</v>
      </c>
    </row>
    <row r="980" spans="1:29" x14ac:dyDescent="0.3">
      <c r="A980">
        <v>8136831</v>
      </c>
      <c r="B980" t="s">
        <v>331</v>
      </c>
      <c r="C980" t="s">
        <v>353</v>
      </c>
      <c r="D980" s="3">
        <v>42430</v>
      </c>
      <c r="E980">
        <v>6280.17</v>
      </c>
      <c r="F980">
        <v>253112</v>
      </c>
      <c r="G980" t="s">
        <v>333</v>
      </c>
      <c r="H980">
        <v>94827</v>
      </c>
      <c r="I980">
        <v>0</v>
      </c>
      <c r="J980" t="s">
        <v>334</v>
      </c>
      <c r="K980" t="s">
        <v>335</v>
      </c>
      <c r="L980" t="s">
        <v>343</v>
      </c>
      <c r="M980" t="s">
        <v>337</v>
      </c>
      <c r="N980" t="s">
        <v>349</v>
      </c>
      <c r="O980" t="s">
        <v>349</v>
      </c>
      <c r="P980" t="s">
        <v>338</v>
      </c>
      <c r="Q980" t="s">
        <v>347</v>
      </c>
      <c r="R980" t="s">
        <v>24</v>
      </c>
      <c r="S980" t="s">
        <v>356</v>
      </c>
      <c r="T980" t="s">
        <v>340</v>
      </c>
      <c r="U980" t="str">
        <f>VLOOKUP(A980,Sites!$A$1:$K$119,3,0)</f>
        <v>Office-Primary Location</v>
      </c>
      <c r="V980" t="str">
        <f>VLOOKUP(A980,Sites!$A$1:$K$119,4,0)</f>
        <v>Line D</v>
      </c>
      <c r="W980" t="str">
        <f>VLOOKUP(A980,Sites!$A$1:$K$119,5,0)</f>
        <v>EMEA</v>
      </c>
      <c r="X980" t="str">
        <f>VLOOKUP(A980,Sites!$A$1:$K$119,6,0)</f>
        <v>Saudi Arabia</v>
      </c>
      <c r="Y980" t="str">
        <f>VLOOKUP(A980,Sites!$A$1:$K$119,7,0)</f>
        <v>Riyadh</v>
      </c>
      <c r="Z980" t="str">
        <f>VLOOKUP(A980,Sites!$A$1:$K$119,8,0)</f>
        <v>Riyadh Address</v>
      </c>
      <c r="AA980" t="str">
        <f>VLOOKUP(A980,Sites!$A$1:$K$119,9,0)</f>
        <v>Riyadh</v>
      </c>
      <c r="AB980">
        <f>VLOOKUP(A980,Sites!$A$1:$K$119,10,0)</f>
        <v>24.713552</v>
      </c>
      <c r="AC980">
        <f>VLOOKUP(A980,Sites!$A$1:$K$119,11,0)</f>
        <v>46.675296000000003</v>
      </c>
    </row>
    <row r="981" spans="1:29" x14ac:dyDescent="0.3">
      <c r="A981">
        <v>8136831</v>
      </c>
      <c r="B981" t="s">
        <v>331</v>
      </c>
      <c r="C981" t="s">
        <v>353</v>
      </c>
      <c r="D981" s="3">
        <v>42795</v>
      </c>
      <c r="E981">
        <v>6015.12</v>
      </c>
      <c r="F981">
        <v>175299</v>
      </c>
      <c r="G981" t="s">
        <v>333</v>
      </c>
      <c r="H981">
        <v>94827</v>
      </c>
      <c r="I981">
        <v>0</v>
      </c>
      <c r="J981" t="s">
        <v>334</v>
      </c>
      <c r="K981" t="s">
        <v>335</v>
      </c>
      <c r="L981" t="s">
        <v>343</v>
      </c>
      <c r="M981" t="s">
        <v>337</v>
      </c>
      <c r="N981" t="s">
        <v>349</v>
      </c>
      <c r="O981" t="s">
        <v>349</v>
      </c>
      <c r="P981" t="s">
        <v>338</v>
      </c>
      <c r="Q981" t="s">
        <v>347</v>
      </c>
      <c r="R981" t="s">
        <v>24</v>
      </c>
      <c r="S981" t="s">
        <v>356</v>
      </c>
      <c r="T981" t="s">
        <v>340</v>
      </c>
      <c r="U981" t="str">
        <f>VLOOKUP(A981,Sites!$A$1:$K$119,3,0)</f>
        <v>Office-Primary Location</v>
      </c>
      <c r="V981" t="str">
        <f>VLOOKUP(A981,Sites!$A$1:$K$119,4,0)</f>
        <v>Line D</v>
      </c>
      <c r="W981" t="str">
        <f>VLOOKUP(A981,Sites!$A$1:$K$119,5,0)</f>
        <v>EMEA</v>
      </c>
      <c r="X981" t="str">
        <f>VLOOKUP(A981,Sites!$A$1:$K$119,6,0)</f>
        <v>Saudi Arabia</v>
      </c>
      <c r="Y981" t="str">
        <f>VLOOKUP(A981,Sites!$A$1:$K$119,7,0)</f>
        <v>Riyadh</v>
      </c>
      <c r="Z981" t="str">
        <f>VLOOKUP(A981,Sites!$A$1:$K$119,8,0)</f>
        <v>Riyadh Address</v>
      </c>
      <c r="AA981" t="str">
        <f>VLOOKUP(A981,Sites!$A$1:$K$119,9,0)</f>
        <v>Riyadh</v>
      </c>
      <c r="AB981">
        <f>VLOOKUP(A981,Sites!$A$1:$K$119,10,0)</f>
        <v>24.713552</v>
      </c>
      <c r="AC981">
        <f>VLOOKUP(A981,Sites!$A$1:$K$119,11,0)</f>
        <v>46.675296000000003</v>
      </c>
    </row>
    <row r="982" spans="1:29" x14ac:dyDescent="0.3">
      <c r="A982">
        <v>8136831</v>
      </c>
      <c r="B982" t="s">
        <v>331</v>
      </c>
      <c r="C982" t="s">
        <v>353</v>
      </c>
      <c r="D982" s="3">
        <v>41395</v>
      </c>
      <c r="E982">
        <v>4465.6400000000003</v>
      </c>
      <c r="F982">
        <v>90597</v>
      </c>
      <c r="G982" t="s">
        <v>333</v>
      </c>
      <c r="H982">
        <v>94827</v>
      </c>
      <c r="I982">
        <v>0</v>
      </c>
      <c r="J982" t="s">
        <v>334</v>
      </c>
      <c r="K982" t="s">
        <v>335</v>
      </c>
      <c r="L982" t="s">
        <v>343</v>
      </c>
      <c r="M982" t="s">
        <v>337</v>
      </c>
      <c r="N982" t="s">
        <v>349</v>
      </c>
      <c r="O982" t="s">
        <v>349</v>
      </c>
      <c r="P982" t="s">
        <v>338</v>
      </c>
      <c r="Q982" t="s">
        <v>347</v>
      </c>
      <c r="R982" t="s">
        <v>24</v>
      </c>
      <c r="S982" t="s">
        <v>356</v>
      </c>
      <c r="T982" t="s">
        <v>340</v>
      </c>
      <c r="U982" t="str">
        <f>VLOOKUP(A982,Sites!$A$1:$K$119,3,0)</f>
        <v>Office-Primary Location</v>
      </c>
      <c r="V982" t="str">
        <f>VLOOKUP(A982,Sites!$A$1:$K$119,4,0)</f>
        <v>Line D</v>
      </c>
      <c r="W982" t="str">
        <f>VLOOKUP(A982,Sites!$A$1:$K$119,5,0)</f>
        <v>EMEA</v>
      </c>
      <c r="X982" t="str">
        <f>VLOOKUP(A982,Sites!$A$1:$K$119,6,0)</f>
        <v>Saudi Arabia</v>
      </c>
      <c r="Y982" t="str">
        <f>VLOOKUP(A982,Sites!$A$1:$K$119,7,0)</f>
        <v>Riyadh</v>
      </c>
      <c r="Z982" t="str">
        <f>VLOOKUP(A982,Sites!$A$1:$K$119,8,0)</f>
        <v>Riyadh Address</v>
      </c>
      <c r="AA982" t="str">
        <f>VLOOKUP(A982,Sites!$A$1:$K$119,9,0)</f>
        <v>Riyadh</v>
      </c>
      <c r="AB982">
        <f>VLOOKUP(A982,Sites!$A$1:$K$119,10,0)</f>
        <v>24.713552</v>
      </c>
      <c r="AC982">
        <f>VLOOKUP(A982,Sites!$A$1:$K$119,11,0)</f>
        <v>46.675296000000003</v>
      </c>
    </row>
    <row r="983" spans="1:29" x14ac:dyDescent="0.3">
      <c r="A983">
        <v>8136831</v>
      </c>
      <c r="B983" t="s">
        <v>331</v>
      </c>
      <c r="C983" t="s">
        <v>353</v>
      </c>
      <c r="D983" s="3">
        <v>41760</v>
      </c>
      <c r="E983">
        <v>4403.37</v>
      </c>
      <c r="F983">
        <v>81185</v>
      </c>
      <c r="G983" t="s">
        <v>333</v>
      </c>
      <c r="H983">
        <v>94827</v>
      </c>
      <c r="I983">
        <v>0</v>
      </c>
      <c r="J983" t="s">
        <v>334</v>
      </c>
      <c r="K983" t="s">
        <v>335</v>
      </c>
      <c r="L983" t="s">
        <v>343</v>
      </c>
      <c r="M983" t="s">
        <v>337</v>
      </c>
      <c r="N983" t="s">
        <v>349</v>
      </c>
      <c r="O983" t="s">
        <v>349</v>
      </c>
      <c r="P983" t="s">
        <v>338</v>
      </c>
      <c r="Q983" t="s">
        <v>347</v>
      </c>
      <c r="R983" t="s">
        <v>24</v>
      </c>
      <c r="S983" t="s">
        <v>356</v>
      </c>
      <c r="T983" t="s">
        <v>340</v>
      </c>
      <c r="U983" t="str">
        <f>VLOOKUP(A983,Sites!$A$1:$K$119,3,0)</f>
        <v>Office-Primary Location</v>
      </c>
      <c r="V983" t="str">
        <f>VLOOKUP(A983,Sites!$A$1:$K$119,4,0)</f>
        <v>Line D</v>
      </c>
      <c r="W983" t="str">
        <f>VLOOKUP(A983,Sites!$A$1:$K$119,5,0)</f>
        <v>EMEA</v>
      </c>
      <c r="X983" t="str">
        <f>VLOOKUP(A983,Sites!$A$1:$K$119,6,0)</f>
        <v>Saudi Arabia</v>
      </c>
      <c r="Y983" t="str">
        <f>VLOOKUP(A983,Sites!$A$1:$K$119,7,0)</f>
        <v>Riyadh</v>
      </c>
      <c r="Z983" t="str">
        <f>VLOOKUP(A983,Sites!$A$1:$K$119,8,0)</f>
        <v>Riyadh Address</v>
      </c>
      <c r="AA983" t="str">
        <f>VLOOKUP(A983,Sites!$A$1:$K$119,9,0)</f>
        <v>Riyadh</v>
      </c>
      <c r="AB983">
        <f>VLOOKUP(A983,Sites!$A$1:$K$119,10,0)</f>
        <v>24.713552</v>
      </c>
      <c r="AC983">
        <f>VLOOKUP(A983,Sites!$A$1:$K$119,11,0)</f>
        <v>46.675296000000003</v>
      </c>
    </row>
    <row r="984" spans="1:29" x14ac:dyDescent="0.3">
      <c r="A984">
        <v>8136831</v>
      </c>
      <c r="B984" t="s">
        <v>331</v>
      </c>
      <c r="C984" t="s">
        <v>353</v>
      </c>
      <c r="D984" s="3">
        <v>42125</v>
      </c>
      <c r="E984">
        <v>3319.34</v>
      </c>
      <c r="F984">
        <v>85251</v>
      </c>
      <c r="G984" t="s">
        <v>333</v>
      </c>
      <c r="H984">
        <v>94827</v>
      </c>
      <c r="I984">
        <v>0</v>
      </c>
      <c r="J984" t="s">
        <v>334</v>
      </c>
      <c r="K984" t="s">
        <v>335</v>
      </c>
      <c r="L984" t="s">
        <v>343</v>
      </c>
      <c r="M984" t="s">
        <v>337</v>
      </c>
      <c r="N984" t="s">
        <v>349</v>
      </c>
      <c r="O984" t="s">
        <v>349</v>
      </c>
      <c r="P984" t="s">
        <v>338</v>
      </c>
      <c r="Q984" t="s">
        <v>347</v>
      </c>
      <c r="R984" t="s">
        <v>24</v>
      </c>
      <c r="S984" t="s">
        <v>356</v>
      </c>
      <c r="T984" t="s">
        <v>340</v>
      </c>
      <c r="U984" t="str">
        <f>VLOOKUP(A984,Sites!$A$1:$K$119,3,0)</f>
        <v>Office-Primary Location</v>
      </c>
      <c r="V984" t="str">
        <f>VLOOKUP(A984,Sites!$A$1:$K$119,4,0)</f>
        <v>Line D</v>
      </c>
      <c r="W984" t="str">
        <f>VLOOKUP(A984,Sites!$A$1:$K$119,5,0)</f>
        <v>EMEA</v>
      </c>
      <c r="X984" t="str">
        <f>VLOOKUP(A984,Sites!$A$1:$K$119,6,0)</f>
        <v>Saudi Arabia</v>
      </c>
      <c r="Y984" t="str">
        <f>VLOOKUP(A984,Sites!$A$1:$K$119,7,0)</f>
        <v>Riyadh</v>
      </c>
      <c r="Z984" t="str">
        <f>VLOOKUP(A984,Sites!$A$1:$K$119,8,0)</f>
        <v>Riyadh Address</v>
      </c>
      <c r="AA984" t="str">
        <f>VLOOKUP(A984,Sites!$A$1:$K$119,9,0)</f>
        <v>Riyadh</v>
      </c>
      <c r="AB984">
        <f>VLOOKUP(A984,Sites!$A$1:$K$119,10,0)</f>
        <v>24.713552</v>
      </c>
      <c r="AC984">
        <f>VLOOKUP(A984,Sites!$A$1:$K$119,11,0)</f>
        <v>46.675296000000003</v>
      </c>
    </row>
    <row r="985" spans="1:29" x14ac:dyDescent="0.3">
      <c r="A985">
        <v>8136831</v>
      </c>
      <c r="B985" t="s">
        <v>331</v>
      </c>
      <c r="C985" t="s">
        <v>353</v>
      </c>
      <c r="D985" s="3">
        <v>42491</v>
      </c>
      <c r="E985">
        <v>2106.89</v>
      </c>
      <c r="F985">
        <v>79325</v>
      </c>
      <c r="G985" t="s">
        <v>333</v>
      </c>
      <c r="H985">
        <v>94827</v>
      </c>
      <c r="I985">
        <v>0</v>
      </c>
      <c r="J985" t="s">
        <v>334</v>
      </c>
      <c r="K985" t="s">
        <v>335</v>
      </c>
      <c r="L985" t="s">
        <v>343</v>
      </c>
      <c r="M985" t="s">
        <v>337</v>
      </c>
      <c r="N985" t="s">
        <v>349</v>
      </c>
      <c r="O985" t="s">
        <v>349</v>
      </c>
      <c r="P985" t="s">
        <v>338</v>
      </c>
      <c r="Q985" t="s">
        <v>347</v>
      </c>
      <c r="R985" t="s">
        <v>24</v>
      </c>
      <c r="S985" t="s">
        <v>356</v>
      </c>
      <c r="T985" t="s">
        <v>340</v>
      </c>
      <c r="U985" t="str">
        <f>VLOOKUP(A985,Sites!$A$1:$K$119,3,0)</f>
        <v>Office-Primary Location</v>
      </c>
      <c r="V985" t="str">
        <f>VLOOKUP(A985,Sites!$A$1:$K$119,4,0)</f>
        <v>Line D</v>
      </c>
      <c r="W985" t="str">
        <f>VLOOKUP(A985,Sites!$A$1:$K$119,5,0)</f>
        <v>EMEA</v>
      </c>
      <c r="X985" t="str">
        <f>VLOOKUP(A985,Sites!$A$1:$K$119,6,0)</f>
        <v>Saudi Arabia</v>
      </c>
      <c r="Y985" t="str">
        <f>VLOOKUP(A985,Sites!$A$1:$K$119,7,0)</f>
        <v>Riyadh</v>
      </c>
      <c r="Z985" t="str">
        <f>VLOOKUP(A985,Sites!$A$1:$K$119,8,0)</f>
        <v>Riyadh Address</v>
      </c>
      <c r="AA985" t="str">
        <f>VLOOKUP(A985,Sites!$A$1:$K$119,9,0)</f>
        <v>Riyadh</v>
      </c>
      <c r="AB985">
        <f>VLOOKUP(A985,Sites!$A$1:$K$119,10,0)</f>
        <v>24.713552</v>
      </c>
      <c r="AC985">
        <f>VLOOKUP(A985,Sites!$A$1:$K$119,11,0)</f>
        <v>46.675296000000003</v>
      </c>
    </row>
    <row r="986" spans="1:29" x14ac:dyDescent="0.3">
      <c r="A986">
        <v>8136831</v>
      </c>
      <c r="B986" t="s">
        <v>331</v>
      </c>
      <c r="C986" t="s">
        <v>353</v>
      </c>
      <c r="D986" s="3">
        <v>41579</v>
      </c>
      <c r="E986">
        <v>7077.87</v>
      </c>
      <c r="F986">
        <v>126738</v>
      </c>
      <c r="G986" t="s">
        <v>333</v>
      </c>
      <c r="H986">
        <v>94827</v>
      </c>
      <c r="I986">
        <v>0</v>
      </c>
      <c r="J986" t="s">
        <v>334</v>
      </c>
      <c r="K986" t="s">
        <v>335</v>
      </c>
      <c r="L986" t="s">
        <v>343</v>
      </c>
      <c r="M986" t="s">
        <v>337</v>
      </c>
      <c r="N986" t="s">
        <v>349</v>
      </c>
      <c r="O986" t="s">
        <v>349</v>
      </c>
      <c r="P986" t="s">
        <v>338</v>
      </c>
      <c r="Q986" t="s">
        <v>347</v>
      </c>
      <c r="R986" t="s">
        <v>24</v>
      </c>
      <c r="S986" t="s">
        <v>356</v>
      </c>
      <c r="T986" t="s">
        <v>340</v>
      </c>
      <c r="U986" t="str">
        <f>VLOOKUP(A986,Sites!$A$1:$K$119,3,0)</f>
        <v>Office-Primary Location</v>
      </c>
      <c r="V986" t="str">
        <f>VLOOKUP(A986,Sites!$A$1:$K$119,4,0)</f>
        <v>Line D</v>
      </c>
      <c r="W986" t="str">
        <f>VLOOKUP(A986,Sites!$A$1:$K$119,5,0)</f>
        <v>EMEA</v>
      </c>
      <c r="X986" t="str">
        <f>VLOOKUP(A986,Sites!$A$1:$K$119,6,0)</f>
        <v>Saudi Arabia</v>
      </c>
      <c r="Y986" t="str">
        <f>VLOOKUP(A986,Sites!$A$1:$K$119,7,0)</f>
        <v>Riyadh</v>
      </c>
      <c r="Z986" t="str">
        <f>VLOOKUP(A986,Sites!$A$1:$K$119,8,0)</f>
        <v>Riyadh Address</v>
      </c>
      <c r="AA986" t="str">
        <f>VLOOKUP(A986,Sites!$A$1:$K$119,9,0)</f>
        <v>Riyadh</v>
      </c>
      <c r="AB986">
        <f>VLOOKUP(A986,Sites!$A$1:$K$119,10,0)</f>
        <v>24.713552</v>
      </c>
      <c r="AC986">
        <f>VLOOKUP(A986,Sites!$A$1:$K$119,11,0)</f>
        <v>46.675296000000003</v>
      </c>
    </row>
    <row r="987" spans="1:29" x14ac:dyDescent="0.3">
      <c r="A987">
        <v>8136831</v>
      </c>
      <c r="B987" t="s">
        <v>331</v>
      </c>
      <c r="C987" t="s">
        <v>353</v>
      </c>
      <c r="D987" s="3">
        <v>41944</v>
      </c>
      <c r="E987">
        <v>1722.02</v>
      </c>
      <c r="F987">
        <v>33137</v>
      </c>
      <c r="G987" t="s">
        <v>333</v>
      </c>
      <c r="H987">
        <v>94827</v>
      </c>
      <c r="I987">
        <v>0</v>
      </c>
      <c r="J987" t="s">
        <v>334</v>
      </c>
      <c r="K987" t="s">
        <v>335</v>
      </c>
      <c r="L987" t="s">
        <v>343</v>
      </c>
      <c r="M987" t="s">
        <v>337</v>
      </c>
      <c r="N987" t="s">
        <v>349</v>
      </c>
      <c r="O987" t="s">
        <v>349</v>
      </c>
      <c r="P987" t="s">
        <v>338</v>
      </c>
      <c r="Q987" t="s">
        <v>347</v>
      </c>
      <c r="R987" t="s">
        <v>24</v>
      </c>
      <c r="S987" t="s">
        <v>356</v>
      </c>
      <c r="T987" t="s">
        <v>340</v>
      </c>
      <c r="U987" t="str">
        <f>VLOOKUP(A987,Sites!$A$1:$K$119,3,0)</f>
        <v>Office-Primary Location</v>
      </c>
      <c r="V987" t="str">
        <f>VLOOKUP(A987,Sites!$A$1:$K$119,4,0)</f>
        <v>Line D</v>
      </c>
      <c r="W987" t="str">
        <f>VLOOKUP(A987,Sites!$A$1:$K$119,5,0)</f>
        <v>EMEA</v>
      </c>
      <c r="X987" t="str">
        <f>VLOOKUP(A987,Sites!$A$1:$K$119,6,0)</f>
        <v>Saudi Arabia</v>
      </c>
      <c r="Y987" t="str">
        <f>VLOOKUP(A987,Sites!$A$1:$K$119,7,0)</f>
        <v>Riyadh</v>
      </c>
      <c r="Z987" t="str">
        <f>VLOOKUP(A987,Sites!$A$1:$K$119,8,0)</f>
        <v>Riyadh Address</v>
      </c>
      <c r="AA987" t="str">
        <f>VLOOKUP(A987,Sites!$A$1:$K$119,9,0)</f>
        <v>Riyadh</v>
      </c>
      <c r="AB987">
        <f>VLOOKUP(A987,Sites!$A$1:$K$119,10,0)</f>
        <v>24.713552</v>
      </c>
      <c r="AC987">
        <f>VLOOKUP(A987,Sites!$A$1:$K$119,11,0)</f>
        <v>46.675296000000003</v>
      </c>
    </row>
    <row r="988" spans="1:29" x14ac:dyDescent="0.3">
      <c r="A988">
        <v>8136831</v>
      </c>
      <c r="B988" t="s">
        <v>331</v>
      </c>
      <c r="C988" t="s">
        <v>353</v>
      </c>
      <c r="D988" s="3">
        <v>42309</v>
      </c>
      <c r="E988">
        <v>5767.14</v>
      </c>
      <c r="F988">
        <v>152527</v>
      </c>
      <c r="G988" t="s">
        <v>333</v>
      </c>
      <c r="H988">
        <v>94827</v>
      </c>
      <c r="I988">
        <v>0</v>
      </c>
      <c r="J988" t="s">
        <v>334</v>
      </c>
      <c r="K988" t="s">
        <v>335</v>
      </c>
      <c r="L988" t="s">
        <v>343</v>
      </c>
      <c r="M988" t="s">
        <v>337</v>
      </c>
      <c r="N988" t="s">
        <v>349</v>
      </c>
      <c r="O988" t="s">
        <v>349</v>
      </c>
      <c r="P988" t="s">
        <v>338</v>
      </c>
      <c r="Q988" t="s">
        <v>347</v>
      </c>
      <c r="R988" t="s">
        <v>24</v>
      </c>
      <c r="S988" t="s">
        <v>356</v>
      </c>
      <c r="T988" t="s">
        <v>340</v>
      </c>
      <c r="U988" t="str">
        <f>VLOOKUP(A988,Sites!$A$1:$K$119,3,0)</f>
        <v>Office-Primary Location</v>
      </c>
      <c r="V988" t="str">
        <f>VLOOKUP(A988,Sites!$A$1:$K$119,4,0)</f>
        <v>Line D</v>
      </c>
      <c r="W988" t="str">
        <f>VLOOKUP(A988,Sites!$A$1:$K$119,5,0)</f>
        <v>EMEA</v>
      </c>
      <c r="X988" t="str">
        <f>VLOOKUP(A988,Sites!$A$1:$K$119,6,0)</f>
        <v>Saudi Arabia</v>
      </c>
      <c r="Y988" t="str">
        <f>VLOOKUP(A988,Sites!$A$1:$K$119,7,0)</f>
        <v>Riyadh</v>
      </c>
      <c r="Z988" t="str">
        <f>VLOOKUP(A988,Sites!$A$1:$K$119,8,0)</f>
        <v>Riyadh Address</v>
      </c>
      <c r="AA988" t="str">
        <f>VLOOKUP(A988,Sites!$A$1:$K$119,9,0)</f>
        <v>Riyadh</v>
      </c>
      <c r="AB988">
        <f>VLOOKUP(A988,Sites!$A$1:$K$119,10,0)</f>
        <v>24.713552</v>
      </c>
      <c r="AC988">
        <f>VLOOKUP(A988,Sites!$A$1:$K$119,11,0)</f>
        <v>46.675296000000003</v>
      </c>
    </row>
    <row r="989" spans="1:29" x14ac:dyDescent="0.3">
      <c r="A989">
        <v>8136831</v>
      </c>
      <c r="B989" t="s">
        <v>331</v>
      </c>
      <c r="C989" t="s">
        <v>353</v>
      </c>
      <c r="D989" s="3">
        <v>42675</v>
      </c>
      <c r="E989">
        <v>6244.69</v>
      </c>
      <c r="F989">
        <v>205759</v>
      </c>
      <c r="G989" t="s">
        <v>333</v>
      </c>
      <c r="H989">
        <v>94827</v>
      </c>
      <c r="I989">
        <v>0</v>
      </c>
      <c r="J989" t="s">
        <v>334</v>
      </c>
      <c r="K989" t="s">
        <v>335</v>
      </c>
      <c r="L989" t="s">
        <v>343</v>
      </c>
      <c r="M989" t="s">
        <v>337</v>
      </c>
      <c r="N989" t="s">
        <v>349</v>
      </c>
      <c r="O989" t="s">
        <v>349</v>
      </c>
      <c r="P989" t="s">
        <v>338</v>
      </c>
      <c r="Q989" t="s">
        <v>347</v>
      </c>
      <c r="R989" t="s">
        <v>24</v>
      </c>
      <c r="S989" t="s">
        <v>356</v>
      </c>
      <c r="T989" t="s">
        <v>340</v>
      </c>
      <c r="U989" t="str">
        <f>VLOOKUP(A989,Sites!$A$1:$K$119,3,0)</f>
        <v>Office-Primary Location</v>
      </c>
      <c r="V989" t="str">
        <f>VLOOKUP(A989,Sites!$A$1:$K$119,4,0)</f>
        <v>Line D</v>
      </c>
      <c r="W989" t="str">
        <f>VLOOKUP(A989,Sites!$A$1:$K$119,5,0)</f>
        <v>EMEA</v>
      </c>
      <c r="X989" t="str">
        <f>VLOOKUP(A989,Sites!$A$1:$K$119,6,0)</f>
        <v>Saudi Arabia</v>
      </c>
      <c r="Y989" t="str">
        <f>VLOOKUP(A989,Sites!$A$1:$K$119,7,0)</f>
        <v>Riyadh</v>
      </c>
      <c r="Z989" t="str">
        <f>VLOOKUP(A989,Sites!$A$1:$K$119,8,0)</f>
        <v>Riyadh Address</v>
      </c>
      <c r="AA989" t="str">
        <f>VLOOKUP(A989,Sites!$A$1:$K$119,9,0)</f>
        <v>Riyadh</v>
      </c>
      <c r="AB989">
        <f>VLOOKUP(A989,Sites!$A$1:$K$119,10,0)</f>
        <v>24.713552</v>
      </c>
      <c r="AC989">
        <f>VLOOKUP(A989,Sites!$A$1:$K$119,11,0)</f>
        <v>46.675296000000003</v>
      </c>
    </row>
    <row r="990" spans="1:29" x14ac:dyDescent="0.3">
      <c r="A990">
        <v>8136831</v>
      </c>
      <c r="B990" t="s">
        <v>331</v>
      </c>
      <c r="C990" t="s">
        <v>353</v>
      </c>
      <c r="D990" s="3">
        <v>41548</v>
      </c>
      <c r="E990">
        <v>7374.24</v>
      </c>
      <c r="F990">
        <v>137413</v>
      </c>
      <c r="G990" t="s">
        <v>333</v>
      </c>
      <c r="H990">
        <v>94827</v>
      </c>
      <c r="I990">
        <v>0</v>
      </c>
      <c r="J990" t="s">
        <v>334</v>
      </c>
      <c r="K990" t="s">
        <v>335</v>
      </c>
      <c r="L990" t="s">
        <v>343</v>
      </c>
      <c r="M990" t="s">
        <v>337</v>
      </c>
      <c r="N990" t="s">
        <v>349</v>
      </c>
      <c r="O990" t="s">
        <v>349</v>
      </c>
      <c r="P990" t="s">
        <v>338</v>
      </c>
      <c r="Q990" t="s">
        <v>347</v>
      </c>
      <c r="R990" t="s">
        <v>24</v>
      </c>
      <c r="S990" t="s">
        <v>356</v>
      </c>
      <c r="T990" t="s">
        <v>340</v>
      </c>
      <c r="U990" t="str">
        <f>VLOOKUP(A990,Sites!$A$1:$K$119,3,0)</f>
        <v>Office-Primary Location</v>
      </c>
      <c r="V990" t="str">
        <f>VLOOKUP(A990,Sites!$A$1:$K$119,4,0)</f>
        <v>Line D</v>
      </c>
      <c r="W990" t="str">
        <f>VLOOKUP(A990,Sites!$A$1:$K$119,5,0)</f>
        <v>EMEA</v>
      </c>
      <c r="X990" t="str">
        <f>VLOOKUP(A990,Sites!$A$1:$K$119,6,0)</f>
        <v>Saudi Arabia</v>
      </c>
      <c r="Y990" t="str">
        <f>VLOOKUP(A990,Sites!$A$1:$K$119,7,0)</f>
        <v>Riyadh</v>
      </c>
      <c r="Z990" t="str">
        <f>VLOOKUP(A990,Sites!$A$1:$K$119,8,0)</f>
        <v>Riyadh Address</v>
      </c>
      <c r="AA990" t="str">
        <f>VLOOKUP(A990,Sites!$A$1:$K$119,9,0)</f>
        <v>Riyadh</v>
      </c>
      <c r="AB990">
        <f>VLOOKUP(A990,Sites!$A$1:$K$119,10,0)</f>
        <v>24.713552</v>
      </c>
      <c r="AC990">
        <f>VLOOKUP(A990,Sites!$A$1:$K$119,11,0)</f>
        <v>46.675296000000003</v>
      </c>
    </row>
    <row r="991" spans="1:29" x14ac:dyDescent="0.3">
      <c r="A991">
        <v>8136831</v>
      </c>
      <c r="B991" t="s">
        <v>331</v>
      </c>
      <c r="C991" t="s">
        <v>353</v>
      </c>
      <c r="D991" s="3">
        <v>41913</v>
      </c>
      <c r="E991">
        <v>7112</v>
      </c>
      <c r="F991">
        <v>128425</v>
      </c>
      <c r="G991" t="s">
        <v>333</v>
      </c>
      <c r="H991">
        <v>94827</v>
      </c>
      <c r="I991">
        <v>0</v>
      </c>
      <c r="J991" t="s">
        <v>334</v>
      </c>
      <c r="K991" t="s">
        <v>335</v>
      </c>
      <c r="L991" t="s">
        <v>343</v>
      </c>
      <c r="M991" t="s">
        <v>337</v>
      </c>
      <c r="N991" t="s">
        <v>349</v>
      </c>
      <c r="O991" t="s">
        <v>349</v>
      </c>
      <c r="P991" t="s">
        <v>338</v>
      </c>
      <c r="Q991" t="s">
        <v>347</v>
      </c>
      <c r="R991" t="s">
        <v>24</v>
      </c>
      <c r="S991" t="s">
        <v>356</v>
      </c>
      <c r="T991" t="s">
        <v>340</v>
      </c>
      <c r="U991" t="str">
        <f>VLOOKUP(A991,Sites!$A$1:$K$119,3,0)</f>
        <v>Office-Primary Location</v>
      </c>
      <c r="V991" t="str">
        <f>VLOOKUP(A991,Sites!$A$1:$K$119,4,0)</f>
        <v>Line D</v>
      </c>
      <c r="W991" t="str">
        <f>VLOOKUP(A991,Sites!$A$1:$K$119,5,0)</f>
        <v>EMEA</v>
      </c>
      <c r="X991" t="str">
        <f>VLOOKUP(A991,Sites!$A$1:$K$119,6,0)</f>
        <v>Saudi Arabia</v>
      </c>
      <c r="Y991" t="str">
        <f>VLOOKUP(A991,Sites!$A$1:$K$119,7,0)</f>
        <v>Riyadh</v>
      </c>
      <c r="Z991" t="str">
        <f>VLOOKUP(A991,Sites!$A$1:$K$119,8,0)</f>
        <v>Riyadh Address</v>
      </c>
      <c r="AA991" t="str">
        <f>VLOOKUP(A991,Sites!$A$1:$K$119,9,0)</f>
        <v>Riyadh</v>
      </c>
      <c r="AB991">
        <f>VLOOKUP(A991,Sites!$A$1:$K$119,10,0)</f>
        <v>24.713552</v>
      </c>
      <c r="AC991">
        <f>VLOOKUP(A991,Sites!$A$1:$K$119,11,0)</f>
        <v>46.675296000000003</v>
      </c>
    </row>
    <row r="992" spans="1:29" x14ac:dyDescent="0.3">
      <c r="A992">
        <v>8136831</v>
      </c>
      <c r="B992" t="s">
        <v>331</v>
      </c>
      <c r="C992" t="s">
        <v>353</v>
      </c>
      <c r="D992" s="3">
        <v>42278</v>
      </c>
      <c r="E992">
        <v>3986.36</v>
      </c>
      <c r="F992">
        <v>98097</v>
      </c>
      <c r="G992" t="s">
        <v>333</v>
      </c>
      <c r="H992">
        <v>94827</v>
      </c>
      <c r="I992">
        <v>0</v>
      </c>
      <c r="J992" t="s">
        <v>334</v>
      </c>
      <c r="K992" t="s">
        <v>335</v>
      </c>
      <c r="L992" t="s">
        <v>343</v>
      </c>
      <c r="M992" t="s">
        <v>337</v>
      </c>
      <c r="N992" t="s">
        <v>349</v>
      </c>
      <c r="O992" t="s">
        <v>349</v>
      </c>
      <c r="P992" t="s">
        <v>338</v>
      </c>
      <c r="Q992" t="s">
        <v>347</v>
      </c>
      <c r="R992" t="s">
        <v>24</v>
      </c>
      <c r="S992" t="s">
        <v>356</v>
      </c>
      <c r="T992" t="s">
        <v>340</v>
      </c>
      <c r="U992" t="str">
        <f>VLOOKUP(A992,Sites!$A$1:$K$119,3,0)</f>
        <v>Office-Primary Location</v>
      </c>
      <c r="V992" t="str">
        <f>VLOOKUP(A992,Sites!$A$1:$K$119,4,0)</f>
        <v>Line D</v>
      </c>
      <c r="W992" t="str">
        <f>VLOOKUP(A992,Sites!$A$1:$K$119,5,0)</f>
        <v>EMEA</v>
      </c>
      <c r="X992" t="str">
        <f>VLOOKUP(A992,Sites!$A$1:$K$119,6,0)</f>
        <v>Saudi Arabia</v>
      </c>
      <c r="Y992" t="str">
        <f>VLOOKUP(A992,Sites!$A$1:$K$119,7,0)</f>
        <v>Riyadh</v>
      </c>
      <c r="Z992" t="str">
        <f>VLOOKUP(A992,Sites!$A$1:$K$119,8,0)</f>
        <v>Riyadh Address</v>
      </c>
      <c r="AA992" t="str">
        <f>VLOOKUP(A992,Sites!$A$1:$K$119,9,0)</f>
        <v>Riyadh</v>
      </c>
      <c r="AB992">
        <f>VLOOKUP(A992,Sites!$A$1:$K$119,10,0)</f>
        <v>24.713552</v>
      </c>
      <c r="AC992">
        <f>VLOOKUP(A992,Sites!$A$1:$K$119,11,0)</f>
        <v>46.675296000000003</v>
      </c>
    </row>
    <row r="993" spans="1:29" x14ac:dyDescent="0.3">
      <c r="A993">
        <v>8136831</v>
      </c>
      <c r="B993" t="s">
        <v>331</v>
      </c>
      <c r="C993" t="s">
        <v>353</v>
      </c>
      <c r="D993" s="3">
        <v>42644</v>
      </c>
      <c r="E993">
        <v>2800.76</v>
      </c>
      <c r="F993">
        <v>110102</v>
      </c>
      <c r="G993" t="s">
        <v>333</v>
      </c>
      <c r="H993">
        <v>94827</v>
      </c>
      <c r="I993">
        <v>0</v>
      </c>
      <c r="J993" t="s">
        <v>334</v>
      </c>
      <c r="K993" t="s">
        <v>335</v>
      </c>
      <c r="L993" t="s">
        <v>343</v>
      </c>
      <c r="M993" t="s">
        <v>337</v>
      </c>
      <c r="N993" t="s">
        <v>349</v>
      </c>
      <c r="O993" t="s">
        <v>349</v>
      </c>
      <c r="P993" t="s">
        <v>338</v>
      </c>
      <c r="Q993" t="s">
        <v>347</v>
      </c>
      <c r="R993" t="s">
        <v>24</v>
      </c>
      <c r="S993" t="s">
        <v>356</v>
      </c>
      <c r="T993" t="s">
        <v>340</v>
      </c>
      <c r="U993" t="str">
        <f>VLOOKUP(A993,Sites!$A$1:$K$119,3,0)</f>
        <v>Office-Primary Location</v>
      </c>
      <c r="V993" t="str">
        <f>VLOOKUP(A993,Sites!$A$1:$K$119,4,0)</f>
        <v>Line D</v>
      </c>
      <c r="W993" t="str">
        <f>VLOOKUP(A993,Sites!$A$1:$K$119,5,0)</f>
        <v>EMEA</v>
      </c>
      <c r="X993" t="str">
        <f>VLOOKUP(A993,Sites!$A$1:$K$119,6,0)</f>
        <v>Saudi Arabia</v>
      </c>
      <c r="Y993" t="str">
        <f>VLOOKUP(A993,Sites!$A$1:$K$119,7,0)</f>
        <v>Riyadh</v>
      </c>
      <c r="Z993" t="str">
        <f>VLOOKUP(A993,Sites!$A$1:$K$119,8,0)</f>
        <v>Riyadh Address</v>
      </c>
      <c r="AA993" t="str">
        <f>VLOOKUP(A993,Sites!$A$1:$K$119,9,0)</f>
        <v>Riyadh</v>
      </c>
      <c r="AB993">
        <f>VLOOKUP(A993,Sites!$A$1:$K$119,10,0)</f>
        <v>24.713552</v>
      </c>
      <c r="AC993">
        <f>VLOOKUP(A993,Sites!$A$1:$K$119,11,0)</f>
        <v>46.675296000000003</v>
      </c>
    </row>
    <row r="994" spans="1:29" x14ac:dyDescent="0.3">
      <c r="A994">
        <v>8136831</v>
      </c>
      <c r="B994" t="s">
        <v>331</v>
      </c>
      <c r="C994" t="s">
        <v>353</v>
      </c>
      <c r="D994" s="3">
        <v>41518</v>
      </c>
      <c r="E994">
        <v>2595.7399999999998</v>
      </c>
      <c r="F994">
        <v>49819</v>
      </c>
      <c r="G994" t="s">
        <v>333</v>
      </c>
      <c r="H994">
        <v>94827</v>
      </c>
      <c r="I994">
        <v>0</v>
      </c>
      <c r="J994" t="s">
        <v>334</v>
      </c>
      <c r="K994" t="s">
        <v>335</v>
      </c>
      <c r="L994" t="s">
        <v>343</v>
      </c>
      <c r="M994" t="s">
        <v>337</v>
      </c>
      <c r="N994" t="s">
        <v>349</v>
      </c>
      <c r="O994" t="s">
        <v>349</v>
      </c>
      <c r="P994" t="s">
        <v>338</v>
      </c>
      <c r="Q994" t="s">
        <v>347</v>
      </c>
      <c r="R994" t="s">
        <v>24</v>
      </c>
      <c r="S994" t="s">
        <v>356</v>
      </c>
      <c r="T994" t="s">
        <v>340</v>
      </c>
      <c r="U994" t="str">
        <f>VLOOKUP(A994,Sites!$A$1:$K$119,3,0)</f>
        <v>Office-Primary Location</v>
      </c>
      <c r="V994" t="str">
        <f>VLOOKUP(A994,Sites!$A$1:$K$119,4,0)</f>
        <v>Line D</v>
      </c>
      <c r="W994" t="str">
        <f>VLOOKUP(A994,Sites!$A$1:$K$119,5,0)</f>
        <v>EMEA</v>
      </c>
      <c r="X994" t="str">
        <f>VLOOKUP(A994,Sites!$A$1:$K$119,6,0)</f>
        <v>Saudi Arabia</v>
      </c>
      <c r="Y994" t="str">
        <f>VLOOKUP(A994,Sites!$A$1:$K$119,7,0)</f>
        <v>Riyadh</v>
      </c>
      <c r="Z994" t="str">
        <f>VLOOKUP(A994,Sites!$A$1:$K$119,8,0)</f>
        <v>Riyadh Address</v>
      </c>
      <c r="AA994" t="str">
        <f>VLOOKUP(A994,Sites!$A$1:$K$119,9,0)</f>
        <v>Riyadh</v>
      </c>
      <c r="AB994">
        <f>VLOOKUP(A994,Sites!$A$1:$K$119,10,0)</f>
        <v>24.713552</v>
      </c>
      <c r="AC994">
        <f>VLOOKUP(A994,Sites!$A$1:$K$119,11,0)</f>
        <v>46.675296000000003</v>
      </c>
    </row>
    <row r="995" spans="1:29" x14ac:dyDescent="0.3">
      <c r="A995">
        <v>8136831</v>
      </c>
      <c r="B995" t="s">
        <v>331</v>
      </c>
      <c r="C995" t="s">
        <v>353</v>
      </c>
      <c r="D995" s="3">
        <v>41883</v>
      </c>
      <c r="E995">
        <v>2001.48</v>
      </c>
      <c r="F995">
        <v>37053</v>
      </c>
      <c r="G995" t="s">
        <v>333</v>
      </c>
      <c r="H995">
        <v>94827</v>
      </c>
      <c r="I995">
        <v>0</v>
      </c>
      <c r="J995" t="s">
        <v>334</v>
      </c>
      <c r="K995" t="s">
        <v>335</v>
      </c>
      <c r="L995" t="s">
        <v>343</v>
      </c>
      <c r="M995" t="s">
        <v>337</v>
      </c>
      <c r="N995" t="s">
        <v>349</v>
      </c>
      <c r="O995" t="s">
        <v>349</v>
      </c>
      <c r="P995" t="s">
        <v>338</v>
      </c>
      <c r="Q995" t="s">
        <v>347</v>
      </c>
      <c r="R995" t="s">
        <v>24</v>
      </c>
      <c r="S995" t="s">
        <v>356</v>
      </c>
      <c r="T995" t="s">
        <v>340</v>
      </c>
      <c r="U995" t="str">
        <f>VLOOKUP(A995,Sites!$A$1:$K$119,3,0)</f>
        <v>Office-Primary Location</v>
      </c>
      <c r="V995" t="str">
        <f>VLOOKUP(A995,Sites!$A$1:$K$119,4,0)</f>
        <v>Line D</v>
      </c>
      <c r="W995" t="str">
        <f>VLOOKUP(A995,Sites!$A$1:$K$119,5,0)</f>
        <v>EMEA</v>
      </c>
      <c r="X995" t="str">
        <f>VLOOKUP(A995,Sites!$A$1:$K$119,6,0)</f>
        <v>Saudi Arabia</v>
      </c>
      <c r="Y995" t="str">
        <f>VLOOKUP(A995,Sites!$A$1:$K$119,7,0)</f>
        <v>Riyadh</v>
      </c>
      <c r="Z995" t="str">
        <f>VLOOKUP(A995,Sites!$A$1:$K$119,8,0)</f>
        <v>Riyadh Address</v>
      </c>
      <c r="AA995" t="str">
        <f>VLOOKUP(A995,Sites!$A$1:$K$119,9,0)</f>
        <v>Riyadh</v>
      </c>
      <c r="AB995">
        <f>VLOOKUP(A995,Sites!$A$1:$K$119,10,0)</f>
        <v>24.713552</v>
      </c>
      <c r="AC995">
        <f>VLOOKUP(A995,Sites!$A$1:$K$119,11,0)</f>
        <v>46.675296000000003</v>
      </c>
    </row>
    <row r="996" spans="1:29" x14ac:dyDescent="0.3">
      <c r="A996">
        <v>8136831</v>
      </c>
      <c r="B996" t="s">
        <v>331</v>
      </c>
      <c r="C996" t="s">
        <v>353</v>
      </c>
      <c r="D996" s="3">
        <v>42248</v>
      </c>
      <c r="E996">
        <v>1934.17</v>
      </c>
      <c r="F996">
        <v>52038</v>
      </c>
      <c r="G996" t="s">
        <v>333</v>
      </c>
      <c r="H996">
        <v>94827</v>
      </c>
      <c r="I996">
        <v>0</v>
      </c>
      <c r="J996" t="s">
        <v>334</v>
      </c>
      <c r="K996" t="s">
        <v>335</v>
      </c>
      <c r="L996" t="s">
        <v>343</v>
      </c>
      <c r="M996" t="s">
        <v>337</v>
      </c>
      <c r="N996" t="s">
        <v>349</v>
      </c>
      <c r="O996" t="s">
        <v>349</v>
      </c>
      <c r="P996" t="s">
        <v>338</v>
      </c>
      <c r="Q996" t="s">
        <v>347</v>
      </c>
      <c r="R996" t="s">
        <v>24</v>
      </c>
      <c r="S996" t="s">
        <v>356</v>
      </c>
      <c r="T996" t="s">
        <v>340</v>
      </c>
      <c r="U996" t="str">
        <f>VLOOKUP(A996,Sites!$A$1:$K$119,3,0)</f>
        <v>Office-Primary Location</v>
      </c>
      <c r="V996" t="str">
        <f>VLOOKUP(A996,Sites!$A$1:$K$119,4,0)</f>
        <v>Line D</v>
      </c>
      <c r="W996" t="str">
        <f>VLOOKUP(A996,Sites!$A$1:$K$119,5,0)</f>
        <v>EMEA</v>
      </c>
      <c r="X996" t="str">
        <f>VLOOKUP(A996,Sites!$A$1:$K$119,6,0)</f>
        <v>Saudi Arabia</v>
      </c>
      <c r="Y996" t="str">
        <f>VLOOKUP(A996,Sites!$A$1:$K$119,7,0)</f>
        <v>Riyadh</v>
      </c>
      <c r="Z996" t="str">
        <f>VLOOKUP(A996,Sites!$A$1:$K$119,8,0)</f>
        <v>Riyadh Address</v>
      </c>
      <c r="AA996" t="str">
        <f>VLOOKUP(A996,Sites!$A$1:$K$119,9,0)</f>
        <v>Riyadh</v>
      </c>
      <c r="AB996">
        <f>VLOOKUP(A996,Sites!$A$1:$K$119,10,0)</f>
        <v>24.713552</v>
      </c>
      <c r="AC996">
        <f>VLOOKUP(A996,Sites!$A$1:$K$119,11,0)</f>
        <v>46.675296000000003</v>
      </c>
    </row>
    <row r="997" spans="1:29" x14ac:dyDescent="0.3">
      <c r="A997">
        <v>8136831</v>
      </c>
      <c r="B997" t="s">
        <v>331</v>
      </c>
      <c r="C997" t="s">
        <v>353</v>
      </c>
      <c r="D997" s="3">
        <v>42614</v>
      </c>
      <c r="E997">
        <v>1011.62</v>
      </c>
      <c r="F997">
        <v>41621</v>
      </c>
      <c r="G997" t="s">
        <v>333</v>
      </c>
      <c r="H997">
        <v>94827</v>
      </c>
      <c r="I997">
        <v>0</v>
      </c>
      <c r="J997" t="s">
        <v>334</v>
      </c>
      <c r="K997" t="s">
        <v>335</v>
      </c>
      <c r="L997" t="s">
        <v>343</v>
      </c>
      <c r="M997" t="s">
        <v>337</v>
      </c>
      <c r="N997" t="s">
        <v>349</v>
      </c>
      <c r="O997" t="s">
        <v>349</v>
      </c>
      <c r="P997" t="s">
        <v>338</v>
      </c>
      <c r="Q997" t="s">
        <v>347</v>
      </c>
      <c r="R997" t="s">
        <v>24</v>
      </c>
      <c r="S997" t="s">
        <v>356</v>
      </c>
      <c r="T997" t="s">
        <v>340</v>
      </c>
      <c r="U997" t="str">
        <f>VLOOKUP(A997,Sites!$A$1:$K$119,3,0)</f>
        <v>Office-Primary Location</v>
      </c>
      <c r="V997" t="str">
        <f>VLOOKUP(A997,Sites!$A$1:$K$119,4,0)</f>
        <v>Line D</v>
      </c>
      <c r="W997" t="str">
        <f>VLOOKUP(A997,Sites!$A$1:$K$119,5,0)</f>
        <v>EMEA</v>
      </c>
      <c r="X997" t="str">
        <f>VLOOKUP(A997,Sites!$A$1:$K$119,6,0)</f>
        <v>Saudi Arabia</v>
      </c>
      <c r="Y997" t="str">
        <f>VLOOKUP(A997,Sites!$A$1:$K$119,7,0)</f>
        <v>Riyadh</v>
      </c>
      <c r="Z997" t="str">
        <f>VLOOKUP(A997,Sites!$A$1:$K$119,8,0)</f>
        <v>Riyadh Address</v>
      </c>
      <c r="AA997" t="str">
        <f>VLOOKUP(A997,Sites!$A$1:$K$119,9,0)</f>
        <v>Riyadh</v>
      </c>
      <c r="AB997">
        <f>VLOOKUP(A997,Sites!$A$1:$K$119,10,0)</f>
        <v>24.713552</v>
      </c>
      <c r="AC997">
        <f>VLOOKUP(A997,Sites!$A$1:$K$119,11,0)</f>
        <v>46.675296000000003</v>
      </c>
    </row>
    <row r="998" spans="1:29" x14ac:dyDescent="0.3">
      <c r="A998">
        <v>8136832</v>
      </c>
      <c r="B998" t="s">
        <v>331</v>
      </c>
      <c r="C998" t="s">
        <v>332</v>
      </c>
      <c r="D998" s="3">
        <v>41365</v>
      </c>
      <c r="E998">
        <v>19890.75</v>
      </c>
      <c r="F998">
        <v>115750</v>
      </c>
      <c r="G998" t="s">
        <v>372</v>
      </c>
      <c r="H998">
        <v>39570</v>
      </c>
      <c r="I998">
        <v>0</v>
      </c>
      <c r="J998" t="s">
        <v>334</v>
      </c>
      <c r="K998" t="s">
        <v>362</v>
      </c>
      <c r="L998" t="s">
        <v>354</v>
      </c>
      <c r="M998" t="s">
        <v>337</v>
      </c>
      <c r="P998" t="s">
        <v>338</v>
      </c>
      <c r="Q998" t="s">
        <v>344</v>
      </c>
      <c r="R998" t="s">
        <v>16</v>
      </c>
      <c r="S998" t="s">
        <v>352</v>
      </c>
      <c r="T998" t="s">
        <v>340</v>
      </c>
      <c r="U998" t="str">
        <f>VLOOKUP(A998,Sites!$A$1:$K$119,3,0)</f>
        <v>Office-Secondary Location</v>
      </c>
      <c r="V998" t="str">
        <f>VLOOKUP(A998,Sites!$A$1:$K$119,4,0)</f>
        <v>Line A</v>
      </c>
      <c r="W998" t="str">
        <f>VLOOKUP(A998,Sites!$A$1:$K$119,5,0)</f>
        <v>EMEA</v>
      </c>
      <c r="X998" t="str">
        <f>VLOOKUP(A998,Sites!$A$1:$K$119,6,0)</f>
        <v>Spain</v>
      </c>
      <c r="Y998" t="str">
        <f>VLOOKUP(A998,Sites!$A$1:$K$119,7,0)</f>
        <v>Barcelona</v>
      </c>
      <c r="Z998" t="str">
        <f>VLOOKUP(A998,Sites!$A$1:$K$119,8,0)</f>
        <v>Barcelona Address</v>
      </c>
      <c r="AA998" t="str">
        <f>VLOOKUP(A998,Sites!$A$1:$K$119,9,0)</f>
        <v>Barcelona</v>
      </c>
      <c r="AB998">
        <f>VLOOKUP(A998,Sites!$A$1:$K$119,10,0)</f>
        <v>41.388325000000002</v>
      </c>
      <c r="AC998">
        <f>VLOOKUP(A998,Sites!$A$1:$K$119,11,0)</f>
        <v>2.1298110000000001</v>
      </c>
    </row>
    <row r="999" spans="1:29" x14ac:dyDescent="0.3">
      <c r="A999">
        <v>8136832</v>
      </c>
      <c r="B999" t="s">
        <v>331</v>
      </c>
      <c r="C999" t="s">
        <v>332</v>
      </c>
      <c r="D999" s="3">
        <v>41730</v>
      </c>
      <c r="E999">
        <v>18477.419999999998</v>
      </c>
      <c r="F999">
        <v>98466</v>
      </c>
      <c r="G999" t="s">
        <v>372</v>
      </c>
      <c r="H999">
        <v>39570</v>
      </c>
      <c r="I999">
        <v>0</v>
      </c>
      <c r="J999" t="s">
        <v>334</v>
      </c>
      <c r="K999" t="s">
        <v>362</v>
      </c>
      <c r="L999" t="s">
        <v>354</v>
      </c>
      <c r="M999" t="s">
        <v>337</v>
      </c>
      <c r="P999" t="s">
        <v>338</v>
      </c>
      <c r="Q999" t="s">
        <v>344</v>
      </c>
      <c r="R999" t="s">
        <v>16</v>
      </c>
      <c r="S999" t="s">
        <v>352</v>
      </c>
      <c r="T999" t="s">
        <v>340</v>
      </c>
      <c r="U999" t="str">
        <f>VLOOKUP(A999,Sites!$A$1:$K$119,3,0)</f>
        <v>Office-Secondary Location</v>
      </c>
      <c r="V999" t="str">
        <f>VLOOKUP(A999,Sites!$A$1:$K$119,4,0)</f>
        <v>Line A</v>
      </c>
      <c r="W999" t="str">
        <f>VLOOKUP(A999,Sites!$A$1:$K$119,5,0)</f>
        <v>EMEA</v>
      </c>
      <c r="X999" t="str">
        <f>VLOOKUP(A999,Sites!$A$1:$K$119,6,0)</f>
        <v>Spain</v>
      </c>
      <c r="Y999" t="str">
        <f>VLOOKUP(A999,Sites!$A$1:$K$119,7,0)</f>
        <v>Barcelona</v>
      </c>
      <c r="Z999" t="str">
        <f>VLOOKUP(A999,Sites!$A$1:$K$119,8,0)</f>
        <v>Barcelona Address</v>
      </c>
      <c r="AA999" t="str">
        <f>VLOOKUP(A999,Sites!$A$1:$K$119,9,0)</f>
        <v>Barcelona</v>
      </c>
      <c r="AB999">
        <f>VLOOKUP(A999,Sites!$A$1:$K$119,10,0)</f>
        <v>41.388325000000002</v>
      </c>
      <c r="AC999">
        <f>VLOOKUP(A999,Sites!$A$1:$K$119,11,0)</f>
        <v>2.1298110000000001</v>
      </c>
    </row>
    <row r="1000" spans="1:29" x14ac:dyDescent="0.3">
      <c r="A1000">
        <v>8136832</v>
      </c>
      <c r="B1000" t="s">
        <v>331</v>
      </c>
      <c r="C1000" t="s">
        <v>332</v>
      </c>
      <c r="D1000" s="3">
        <v>42095</v>
      </c>
      <c r="E1000">
        <v>14048.31</v>
      </c>
      <c r="F1000">
        <v>95451</v>
      </c>
      <c r="G1000" t="s">
        <v>372</v>
      </c>
      <c r="H1000">
        <v>39570</v>
      </c>
      <c r="I1000">
        <v>0</v>
      </c>
      <c r="J1000" t="s">
        <v>334</v>
      </c>
      <c r="K1000" t="s">
        <v>362</v>
      </c>
      <c r="L1000" t="s">
        <v>354</v>
      </c>
      <c r="M1000" t="s">
        <v>337</v>
      </c>
      <c r="P1000" t="s">
        <v>338</v>
      </c>
      <c r="Q1000" t="s">
        <v>344</v>
      </c>
      <c r="R1000" t="s">
        <v>16</v>
      </c>
      <c r="S1000" t="s">
        <v>352</v>
      </c>
      <c r="T1000" t="s">
        <v>340</v>
      </c>
      <c r="U1000" t="str">
        <f>VLOOKUP(A1000,Sites!$A$1:$K$119,3,0)</f>
        <v>Office-Secondary Location</v>
      </c>
      <c r="V1000" t="str">
        <f>VLOOKUP(A1000,Sites!$A$1:$K$119,4,0)</f>
        <v>Line A</v>
      </c>
      <c r="W1000" t="str">
        <f>VLOOKUP(A1000,Sites!$A$1:$K$119,5,0)</f>
        <v>EMEA</v>
      </c>
      <c r="X1000" t="str">
        <f>VLOOKUP(A1000,Sites!$A$1:$K$119,6,0)</f>
        <v>Spain</v>
      </c>
      <c r="Y1000" t="str">
        <f>VLOOKUP(A1000,Sites!$A$1:$K$119,7,0)</f>
        <v>Barcelona</v>
      </c>
      <c r="Z1000" t="str">
        <f>VLOOKUP(A1000,Sites!$A$1:$K$119,8,0)</f>
        <v>Barcelona Address</v>
      </c>
      <c r="AA1000" t="str">
        <f>VLOOKUP(A1000,Sites!$A$1:$K$119,9,0)</f>
        <v>Barcelona</v>
      </c>
      <c r="AB1000">
        <f>VLOOKUP(A1000,Sites!$A$1:$K$119,10,0)</f>
        <v>41.388325000000002</v>
      </c>
      <c r="AC1000">
        <f>VLOOKUP(A1000,Sites!$A$1:$K$119,11,0)</f>
        <v>2.1298110000000001</v>
      </c>
    </row>
    <row r="1001" spans="1:29" x14ac:dyDescent="0.3">
      <c r="A1001">
        <v>8136832</v>
      </c>
      <c r="B1001" t="s">
        <v>331</v>
      </c>
      <c r="C1001" t="s">
        <v>332</v>
      </c>
      <c r="D1001" s="3">
        <v>42461</v>
      </c>
      <c r="E1001">
        <v>7115.82</v>
      </c>
      <c r="F1001">
        <v>53227</v>
      </c>
      <c r="G1001" t="s">
        <v>372</v>
      </c>
      <c r="H1001">
        <v>39570</v>
      </c>
      <c r="I1001">
        <v>0</v>
      </c>
      <c r="J1001" t="s">
        <v>334</v>
      </c>
      <c r="K1001" t="s">
        <v>362</v>
      </c>
      <c r="L1001" t="s">
        <v>354</v>
      </c>
      <c r="M1001" t="s">
        <v>337</v>
      </c>
      <c r="P1001" t="s">
        <v>338</v>
      </c>
      <c r="Q1001" t="s">
        <v>344</v>
      </c>
      <c r="R1001" t="s">
        <v>16</v>
      </c>
      <c r="S1001" t="s">
        <v>352</v>
      </c>
      <c r="T1001" t="s">
        <v>340</v>
      </c>
      <c r="U1001" t="str">
        <f>VLOOKUP(A1001,Sites!$A$1:$K$119,3,0)</f>
        <v>Office-Secondary Location</v>
      </c>
      <c r="V1001" t="str">
        <f>VLOOKUP(A1001,Sites!$A$1:$K$119,4,0)</f>
        <v>Line A</v>
      </c>
      <c r="W1001" t="str">
        <f>VLOOKUP(A1001,Sites!$A$1:$K$119,5,0)</f>
        <v>EMEA</v>
      </c>
      <c r="X1001" t="str">
        <f>VLOOKUP(A1001,Sites!$A$1:$K$119,6,0)</f>
        <v>Spain</v>
      </c>
      <c r="Y1001" t="str">
        <f>VLOOKUP(A1001,Sites!$A$1:$K$119,7,0)</f>
        <v>Barcelona</v>
      </c>
      <c r="Z1001" t="str">
        <f>VLOOKUP(A1001,Sites!$A$1:$K$119,8,0)</f>
        <v>Barcelona Address</v>
      </c>
      <c r="AA1001" t="str">
        <f>VLOOKUP(A1001,Sites!$A$1:$K$119,9,0)</f>
        <v>Barcelona</v>
      </c>
      <c r="AB1001">
        <f>VLOOKUP(A1001,Sites!$A$1:$K$119,10,0)</f>
        <v>41.388325000000002</v>
      </c>
      <c r="AC1001">
        <f>VLOOKUP(A1001,Sites!$A$1:$K$119,11,0)</f>
        <v>2.1298110000000001</v>
      </c>
    </row>
    <row r="1002" spans="1:29" x14ac:dyDescent="0.3">
      <c r="A1002">
        <v>8136832</v>
      </c>
      <c r="B1002" t="s">
        <v>331</v>
      </c>
      <c r="C1002" t="s">
        <v>332</v>
      </c>
      <c r="D1002" s="3">
        <v>41487</v>
      </c>
      <c r="E1002">
        <v>21768.54</v>
      </c>
      <c r="F1002">
        <v>126043</v>
      </c>
      <c r="G1002" t="s">
        <v>372</v>
      </c>
      <c r="H1002">
        <v>39570</v>
      </c>
      <c r="I1002">
        <v>0</v>
      </c>
      <c r="J1002" t="s">
        <v>334</v>
      </c>
      <c r="K1002" t="s">
        <v>362</v>
      </c>
      <c r="L1002" t="s">
        <v>354</v>
      </c>
      <c r="M1002" t="s">
        <v>337</v>
      </c>
      <c r="P1002" t="s">
        <v>338</v>
      </c>
      <c r="Q1002" t="s">
        <v>344</v>
      </c>
      <c r="R1002" t="s">
        <v>16</v>
      </c>
      <c r="S1002" t="s">
        <v>352</v>
      </c>
      <c r="T1002" t="s">
        <v>340</v>
      </c>
      <c r="U1002" t="str">
        <f>VLOOKUP(A1002,Sites!$A$1:$K$119,3,0)</f>
        <v>Office-Secondary Location</v>
      </c>
      <c r="V1002" t="str">
        <f>VLOOKUP(A1002,Sites!$A$1:$K$119,4,0)</f>
        <v>Line A</v>
      </c>
      <c r="W1002" t="str">
        <f>VLOOKUP(A1002,Sites!$A$1:$K$119,5,0)</f>
        <v>EMEA</v>
      </c>
      <c r="X1002" t="str">
        <f>VLOOKUP(A1002,Sites!$A$1:$K$119,6,0)</f>
        <v>Spain</v>
      </c>
      <c r="Y1002" t="str">
        <f>VLOOKUP(A1002,Sites!$A$1:$K$119,7,0)</f>
        <v>Barcelona</v>
      </c>
      <c r="Z1002" t="str">
        <f>VLOOKUP(A1002,Sites!$A$1:$K$119,8,0)</f>
        <v>Barcelona Address</v>
      </c>
      <c r="AA1002" t="str">
        <f>VLOOKUP(A1002,Sites!$A$1:$K$119,9,0)</f>
        <v>Barcelona</v>
      </c>
      <c r="AB1002">
        <f>VLOOKUP(A1002,Sites!$A$1:$K$119,10,0)</f>
        <v>41.388325000000002</v>
      </c>
      <c r="AC1002">
        <f>VLOOKUP(A1002,Sites!$A$1:$K$119,11,0)</f>
        <v>2.1298110000000001</v>
      </c>
    </row>
    <row r="1003" spans="1:29" x14ac:dyDescent="0.3">
      <c r="A1003">
        <v>8136832</v>
      </c>
      <c r="B1003" t="s">
        <v>331</v>
      </c>
      <c r="C1003" t="s">
        <v>332</v>
      </c>
      <c r="D1003" s="3">
        <v>41852</v>
      </c>
      <c r="E1003">
        <v>19292.37</v>
      </c>
      <c r="F1003">
        <v>103255</v>
      </c>
      <c r="G1003" t="s">
        <v>372</v>
      </c>
      <c r="H1003">
        <v>39570</v>
      </c>
      <c r="I1003">
        <v>0</v>
      </c>
      <c r="J1003" t="s">
        <v>334</v>
      </c>
      <c r="K1003" t="s">
        <v>362</v>
      </c>
      <c r="L1003" t="s">
        <v>354</v>
      </c>
      <c r="M1003" t="s">
        <v>337</v>
      </c>
      <c r="P1003" t="s">
        <v>338</v>
      </c>
      <c r="Q1003" t="s">
        <v>344</v>
      </c>
      <c r="R1003" t="s">
        <v>16</v>
      </c>
      <c r="S1003" t="s">
        <v>352</v>
      </c>
      <c r="T1003" t="s">
        <v>340</v>
      </c>
      <c r="U1003" t="str">
        <f>VLOOKUP(A1003,Sites!$A$1:$K$119,3,0)</f>
        <v>Office-Secondary Location</v>
      </c>
      <c r="V1003" t="str">
        <f>VLOOKUP(A1003,Sites!$A$1:$K$119,4,0)</f>
        <v>Line A</v>
      </c>
      <c r="W1003" t="str">
        <f>VLOOKUP(A1003,Sites!$A$1:$K$119,5,0)</f>
        <v>EMEA</v>
      </c>
      <c r="X1003" t="str">
        <f>VLOOKUP(A1003,Sites!$A$1:$K$119,6,0)</f>
        <v>Spain</v>
      </c>
      <c r="Y1003" t="str">
        <f>VLOOKUP(A1003,Sites!$A$1:$K$119,7,0)</f>
        <v>Barcelona</v>
      </c>
      <c r="Z1003" t="str">
        <f>VLOOKUP(A1003,Sites!$A$1:$K$119,8,0)</f>
        <v>Barcelona Address</v>
      </c>
      <c r="AA1003" t="str">
        <f>VLOOKUP(A1003,Sites!$A$1:$K$119,9,0)</f>
        <v>Barcelona</v>
      </c>
      <c r="AB1003">
        <f>VLOOKUP(A1003,Sites!$A$1:$K$119,10,0)</f>
        <v>41.388325000000002</v>
      </c>
      <c r="AC1003">
        <f>VLOOKUP(A1003,Sites!$A$1:$K$119,11,0)</f>
        <v>2.1298110000000001</v>
      </c>
    </row>
    <row r="1004" spans="1:29" x14ac:dyDescent="0.3">
      <c r="A1004">
        <v>8136832</v>
      </c>
      <c r="B1004" t="s">
        <v>331</v>
      </c>
      <c r="C1004" t="s">
        <v>332</v>
      </c>
      <c r="D1004" s="3">
        <v>42217</v>
      </c>
      <c r="E1004">
        <v>15121.1</v>
      </c>
      <c r="F1004">
        <v>98685</v>
      </c>
      <c r="G1004" t="s">
        <v>372</v>
      </c>
      <c r="H1004">
        <v>39570</v>
      </c>
      <c r="I1004">
        <v>0</v>
      </c>
      <c r="J1004" t="s">
        <v>334</v>
      </c>
      <c r="K1004" t="s">
        <v>362</v>
      </c>
      <c r="L1004" t="s">
        <v>354</v>
      </c>
      <c r="M1004" t="s">
        <v>337</v>
      </c>
      <c r="P1004" t="s">
        <v>338</v>
      </c>
      <c r="Q1004" t="s">
        <v>344</v>
      </c>
      <c r="R1004" t="s">
        <v>16</v>
      </c>
      <c r="S1004" t="s">
        <v>352</v>
      </c>
      <c r="T1004" t="s">
        <v>340</v>
      </c>
      <c r="U1004" t="str">
        <f>VLOOKUP(A1004,Sites!$A$1:$K$119,3,0)</f>
        <v>Office-Secondary Location</v>
      </c>
      <c r="V1004" t="str">
        <f>VLOOKUP(A1004,Sites!$A$1:$K$119,4,0)</f>
        <v>Line A</v>
      </c>
      <c r="W1004" t="str">
        <f>VLOOKUP(A1004,Sites!$A$1:$K$119,5,0)</f>
        <v>EMEA</v>
      </c>
      <c r="X1004" t="str">
        <f>VLOOKUP(A1004,Sites!$A$1:$K$119,6,0)</f>
        <v>Spain</v>
      </c>
      <c r="Y1004" t="str">
        <f>VLOOKUP(A1004,Sites!$A$1:$K$119,7,0)</f>
        <v>Barcelona</v>
      </c>
      <c r="Z1004" t="str">
        <f>VLOOKUP(A1004,Sites!$A$1:$K$119,8,0)</f>
        <v>Barcelona Address</v>
      </c>
      <c r="AA1004" t="str">
        <f>VLOOKUP(A1004,Sites!$A$1:$K$119,9,0)</f>
        <v>Barcelona</v>
      </c>
      <c r="AB1004">
        <f>VLOOKUP(A1004,Sites!$A$1:$K$119,10,0)</f>
        <v>41.388325000000002</v>
      </c>
      <c r="AC1004">
        <f>VLOOKUP(A1004,Sites!$A$1:$K$119,11,0)</f>
        <v>2.1298110000000001</v>
      </c>
    </row>
    <row r="1005" spans="1:29" x14ac:dyDescent="0.3">
      <c r="A1005">
        <v>8136832</v>
      </c>
      <c r="B1005" t="s">
        <v>331</v>
      </c>
      <c r="C1005" t="s">
        <v>332</v>
      </c>
      <c r="D1005" s="3">
        <v>42583</v>
      </c>
      <c r="E1005">
        <v>8086.56</v>
      </c>
      <c r="F1005">
        <v>68601</v>
      </c>
      <c r="G1005" t="s">
        <v>372</v>
      </c>
      <c r="H1005">
        <v>39570</v>
      </c>
      <c r="I1005">
        <v>0</v>
      </c>
      <c r="J1005" t="s">
        <v>334</v>
      </c>
      <c r="K1005" t="s">
        <v>362</v>
      </c>
      <c r="L1005" t="s">
        <v>354</v>
      </c>
      <c r="M1005" t="s">
        <v>337</v>
      </c>
      <c r="P1005" t="s">
        <v>338</v>
      </c>
      <c r="Q1005" t="s">
        <v>344</v>
      </c>
      <c r="R1005" t="s">
        <v>16</v>
      </c>
      <c r="S1005" t="s">
        <v>352</v>
      </c>
      <c r="T1005" t="s">
        <v>340</v>
      </c>
      <c r="U1005" t="str">
        <f>VLOOKUP(A1005,Sites!$A$1:$K$119,3,0)</f>
        <v>Office-Secondary Location</v>
      </c>
      <c r="V1005" t="str">
        <f>VLOOKUP(A1005,Sites!$A$1:$K$119,4,0)</f>
        <v>Line A</v>
      </c>
      <c r="W1005" t="str">
        <f>VLOOKUP(A1005,Sites!$A$1:$K$119,5,0)</f>
        <v>EMEA</v>
      </c>
      <c r="X1005" t="str">
        <f>VLOOKUP(A1005,Sites!$A$1:$K$119,6,0)</f>
        <v>Spain</v>
      </c>
      <c r="Y1005" t="str">
        <f>VLOOKUP(A1005,Sites!$A$1:$K$119,7,0)</f>
        <v>Barcelona</v>
      </c>
      <c r="Z1005" t="str">
        <f>VLOOKUP(A1005,Sites!$A$1:$K$119,8,0)</f>
        <v>Barcelona Address</v>
      </c>
      <c r="AA1005" t="str">
        <f>VLOOKUP(A1005,Sites!$A$1:$K$119,9,0)</f>
        <v>Barcelona</v>
      </c>
      <c r="AB1005">
        <f>VLOOKUP(A1005,Sites!$A$1:$K$119,10,0)</f>
        <v>41.388325000000002</v>
      </c>
      <c r="AC1005">
        <f>VLOOKUP(A1005,Sites!$A$1:$K$119,11,0)</f>
        <v>2.1298110000000001</v>
      </c>
    </row>
    <row r="1006" spans="1:29" x14ac:dyDescent="0.3">
      <c r="A1006">
        <v>8136832</v>
      </c>
      <c r="B1006" t="s">
        <v>331</v>
      </c>
      <c r="C1006" t="s">
        <v>332</v>
      </c>
      <c r="D1006" s="3">
        <v>41609</v>
      </c>
      <c r="E1006">
        <v>21147.03</v>
      </c>
      <c r="F1006">
        <v>105223</v>
      </c>
      <c r="G1006" t="s">
        <v>372</v>
      </c>
      <c r="H1006">
        <v>39570</v>
      </c>
      <c r="I1006">
        <v>0</v>
      </c>
      <c r="J1006" t="s">
        <v>334</v>
      </c>
      <c r="K1006" t="s">
        <v>362</v>
      </c>
      <c r="L1006" t="s">
        <v>354</v>
      </c>
      <c r="M1006" t="s">
        <v>337</v>
      </c>
      <c r="P1006" t="s">
        <v>338</v>
      </c>
      <c r="Q1006" t="s">
        <v>344</v>
      </c>
      <c r="R1006" t="s">
        <v>16</v>
      </c>
      <c r="S1006" t="s">
        <v>352</v>
      </c>
      <c r="T1006" t="s">
        <v>340</v>
      </c>
      <c r="U1006" t="str">
        <f>VLOOKUP(A1006,Sites!$A$1:$K$119,3,0)</f>
        <v>Office-Secondary Location</v>
      </c>
      <c r="V1006" t="str">
        <f>VLOOKUP(A1006,Sites!$A$1:$K$119,4,0)</f>
        <v>Line A</v>
      </c>
      <c r="W1006" t="str">
        <f>VLOOKUP(A1006,Sites!$A$1:$K$119,5,0)</f>
        <v>EMEA</v>
      </c>
      <c r="X1006" t="str">
        <f>VLOOKUP(A1006,Sites!$A$1:$K$119,6,0)</f>
        <v>Spain</v>
      </c>
      <c r="Y1006" t="str">
        <f>VLOOKUP(A1006,Sites!$A$1:$K$119,7,0)</f>
        <v>Barcelona</v>
      </c>
      <c r="Z1006" t="str">
        <f>VLOOKUP(A1006,Sites!$A$1:$K$119,8,0)</f>
        <v>Barcelona Address</v>
      </c>
      <c r="AA1006" t="str">
        <f>VLOOKUP(A1006,Sites!$A$1:$K$119,9,0)</f>
        <v>Barcelona</v>
      </c>
      <c r="AB1006">
        <f>VLOOKUP(A1006,Sites!$A$1:$K$119,10,0)</f>
        <v>41.388325000000002</v>
      </c>
      <c r="AC1006">
        <f>VLOOKUP(A1006,Sites!$A$1:$K$119,11,0)</f>
        <v>2.1298110000000001</v>
      </c>
    </row>
    <row r="1007" spans="1:29" x14ac:dyDescent="0.3">
      <c r="A1007">
        <v>8136832</v>
      </c>
      <c r="B1007" t="s">
        <v>331</v>
      </c>
      <c r="C1007" t="s">
        <v>332</v>
      </c>
      <c r="D1007" s="3">
        <v>41974</v>
      </c>
      <c r="E1007">
        <v>21795.599999999999</v>
      </c>
      <c r="F1007">
        <v>112208</v>
      </c>
      <c r="G1007" t="s">
        <v>372</v>
      </c>
      <c r="H1007">
        <v>39570</v>
      </c>
      <c r="I1007">
        <v>0</v>
      </c>
      <c r="J1007" t="s">
        <v>334</v>
      </c>
      <c r="K1007" t="s">
        <v>362</v>
      </c>
      <c r="L1007" t="s">
        <v>354</v>
      </c>
      <c r="M1007" t="s">
        <v>337</v>
      </c>
      <c r="P1007" t="s">
        <v>338</v>
      </c>
      <c r="Q1007" t="s">
        <v>344</v>
      </c>
      <c r="R1007" t="s">
        <v>16</v>
      </c>
      <c r="S1007" t="s">
        <v>352</v>
      </c>
      <c r="T1007" t="s">
        <v>340</v>
      </c>
      <c r="U1007" t="str">
        <f>VLOOKUP(A1007,Sites!$A$1:$K$119,3,0)</f>
        <v>Office-Secondary Location</v>
      </c>
      <c r="V1007" t="str">
        <f>VLOOKUP(A1007,Sites!$A$1:$K$119,4,0)</f>
        <v>Line A</v>
      </c>
      <c r="W1007" t="str">
        <f>VLOOKUP(A1007,Sites!$A$1:$K$119,5,0)</f>
        <v>EMEA</v>
      </c>
      <c r="X1007" t="str">
        <f>VLOOKUP(A1007,Sites!$A$1:$K$119,6,0)</f>
        <v>Spain</v>
      </c>
      <c r="Y1007" t="str">
        <f>VLOOKUP(A1007,Sites!$A$1:$K$119,7,0)</f>
        <v>Barcelona</v>
      </c>
      <c r="Z1007" t="str">
        <f>VLOOKUP(A1007,Sites!$A$1:$K$119,8,0)</f>
        <v>Barcelona Address</v>
      </c>
      <c r="AA1007" t="str">
        <f>VLOOKUP(A1007,Sites!$A$1:$K$119,9,0)</f>
        <v>Barcelona</v>
      </c>
      <c r="AB1007">
        <f>VLOOKUP(A1007,Sites!$A$1:$K$119,10,0)</f>
        <v>41.388325000000002</v>
      </c>
      <c r="AC1007">
        <f>VLOOKUP(A1007,Sites!$A$1:$K$119,11,0)</f>
        <v>2.1298110000000001</v>
      </c>
    </row>
    <row r="1008" spans="1:29" x14ac:dyDescent="0.3">
      <c r="A1008">
        <v>8136832</v>
      </c>
      <c r="B1008" t="s">
        <v>331</v>
      </c>
      <c r="C1008" t="s">
        <v>332</v>
      </c>
      <c r="D1008" s="3">
        <v>42339</v>
      </c>
      <c r="E1008">
        <v>11806.83</v>
      </c>
      <c r="F1008">
        <v>63885</v>
      </c>
      <c r="G1008" t="s">
        <v>372</v>
      </c>
      <c r="H1008">
        <v>39570</v>
      </c>
      <c r="I1008">
        <v>0</v>
      </c>
      <c r="J1008" t="s">
        <v>334</v>
      </c>
      <c r="K1008" t="s">
        <v>362</v>
      </c>
      <c r="L1008" t="s">
        <v>354</v>
      </c>
      <c r="M1008" t="s">
        <v>337</v>
      </c>
      <c r="P1008" t="s">
        <v>338</v>
      </c>
      <c r="Q1008" t="s">
        <v>344</v>
      </c>
      <c r="R1008" t="s">
        <v>16</v>
      </c>
      <c r="S1008" t="s">
        <v>352</v>
      </c>
      <c r="T1008" t="s">
        <v>340</v>
      </c>
      <c r="U1008" t="str">
        <f>VLOOKUP(A1008,Sites!$A$1:$K$119,3,0)</f>
        <v>Office-Secondary Location</v>
      </c>
      <c r="V1008" t="str">
        <f>VLOOKUP(A1008,Sites!$A$1:$K$119,4,0)</f>
        <v>Line A</v>
      </c>
      <c r="W1008" t="str">
        <f>VLOOKUP(A1008,Sites!$A$1:$K$119,5,0)</f>
        <v>EMEA</v>
      </c>
      <c r="X1008" t="str">
        <f>VLOOKUP(A1008,Sites!$A$1:$K$119,6,0)</f>
        <v>Spain</v>
      </c>
      <c r="Y1008" t="str">
        <f>VLOOKUP(A1008,Sites!$A$1:$K$119,7,0)</f>
        <v>Barcelona</v>
      </c>
      <c r="Z1008" t="str">
        <f>VLOOKUP(A1008,Sites!$A$1:$K$119,8,0)</f>
        <v>Barcelona Address</v>
      </c>
      <c r="AA1008" t="str">
        <f>VLOOKUP(A1008,Sites!$A$1:$K$119,9,0)</f>
        <v>Barcelona</v>
      </c>
      <c r="AB1008">
        <f>VLOOKUP(A1008,Sites!$A$1:$K$119,10,0)</f>
        <v>41.388325000000002</v>
      </c>
      <c r="AC1008">
        <f>VLOOKUP(A1008,Sites!$A$1:$K$119,11,0)</f>
        <v>2.1298110000000001</v>
      </c>
    </row>
    <row r="1009" spans="1:29" x14ac:dyDescent="0.3">
      <c r="A1009">
        <v>8136832</v>
      </c>
      <c r="B1009" t="s">
        <v>331</v>
      </c>
      <c r="C1009" t="s">
        <v>332</v>
      </c>
      <c r="D1009" s="3">
        <v>42705</v>
      </c>
      <c r="E1009">
        <v>7641.75</v>
      </c>
      <c r="F1009">
        <v>54929</v>
      </c>
      <c r="G1009" t="s">
        <v>372</v>
      </c>
      <c r="H1009">
        <v>39570</v>
      </c>
      <c r="I1009">
        <v>0</v>
      </c>
      <c r="J1009" t="s">
        <v>334</v>
      </c>
      <c r="K1009" t="s">
        <v>362</v>
      </c>
      <c r="L1009" t="s">
        <v>354</v>
      </c>
      <c r="M1009" t="s">
        <v>337</v>
      </c>
      <c r="P1009" t="s">
        <v>338</v>
      </c>
      <c r="Q1009" t="s">
        <v>344</v>
      </c>
      <c r="R1009" t="s">
        <v>16</v>
      </c>
      <c r="S1009" t="s">
        <v>352</v>
      </c>
      <c r="T1009" t="s">
        <v>340</v>
      </c>
      <c r="U1009" t="str">
        <f>VLOOKUP(A1009,Sites!$A$1:$K$119,3,0)</f>
        <v>Office-Secondary Location</v>
      </c>
      <c r="V1009" t="str">
        <f>VLOOKUP(A1009,Sites!$A$1:$K$119,4,0)</f>
        <v>Line A</v>
      </c>
      <c r="W1009" t="str">
        <f>VLOOKUP(A1009,Sites!$A$1:$K$119,5,0)</f>
        <v>EMEA</v>
      </c>
      <c r="X1009" t="str">
        <f>VLOOKUP(A1009,Sites!$A$1:$K$119,6,0)</f>
        <v>Spain</v>
      </c>
      <c r="Y1009" t="str">
        <f>VLOOKUP(A1009,Sites!$A$1:$K$119,7,0)</f>
        <v>Barcelona</v>
      </c>
      <c r="Z1009" t="str">
        <f>VLOOKUP(A1009,Sites!$A$1:$K$119,8,0)</f>
        <v>Barcelona Address</v>
      </c>
      <c r="AA1009" t="str">
        <f>VLOOKUP(A1009,Sites!$A$1:$K$119,9,0)</f>
        <v>Barcelona</v>
      </c>
      <c r="AB1009">
        <f>VLOOKUP(A1009,Sites!$A$1:$K$119,10,0)</f>
        <v>41.388325000000002</v>
      </c>
      <c r="AC1009">
        <f>VLOOKUP(A1009,Sites!$A$1:$K$119,11,0)</f>
        <v>2.1298110000000001</v>
      </c>
    </row>
    <row r="1010" spans="1:29" x14ac:dyDescent="0.3">
      <c r="A1010">
        <v>8136832</v>
      </c>
      <c r="B1010" t="s">
        <v>331</v>
      </c>
      <c r="C1010" t="s">
        <v>332</v>
      </c>
      <c r="D1010" s="3">
        <v>41306</v>
      </c>
      <c r="E1010">
        <v>18062.34</v>
      </c>
      <c r="F1010">
        <v>103863</v>
      </c>
      <c r="G1010" t="s">
        <v>372</v>
      </c>
      <c r="H1010">
        <v>39570</v>
      </c>
      <c r="I1010">
        <v>0</v>
      </c>
      <c r="J1010" t="s">
        <v>334</v>
      </c>
      <c r="K1010" t="s">
        <v>362</v>
      </c>
      <c r="L1010" t="s">
        <v>354</v>
      </c>
      <c r="M1010" t="s">
        <v>337</v>
      </c>
      <c r="P1010" t="s">
        <v>338</v>
      </c>
      <c r="Q1010" t="s">
        <v>344</v>
      </c>
      <c r="R1010" t="s">
        <v>16</v>
      </c>
      <c r="S1010" t="s">
        <v>352</v>
      </c>
      <c r="T1010" t="s">
        <v>340</v>
      </c>
      <c r="U1010" t="str">
        <f>VLOOKUP(A1010,Sites!$A$1:$K$119,3,0)</f>
        <v>Office-Secondary Location</v>
      </c>
      <c r="V1010" t="str">
        <f>VLOOKUP(A1010,Sites!$A$1:$K$119,4,0)</f>
        <v>Line A</v>
      </c>
      <c r="W1010" t="str">
        <f>VLOOKUP(A1010,Sites!$A$1:$K$119,5,0)</f>
        <v>EMEA</v>
      </c>
      <c r="X1010" t="str">
        <f>VLOOKUP(A1010,Sites!$A$1:$K$119,6,0)</f>
        <v>Spain</v>
      </c>
      <c r="Y1010" t="str">
        <f>VLOOKUP(A1010,Sites!$A$1:$K$119,7,0)</f>
        <v>Barcelona</v>
      </c>
      <c r="Z1010" t="str">
        <f>VLOOKUP(A1010,Sites!$A$1:$K$119,8,0)</f>
        <v>Barcelona Address</v>
      </c>
      <c r="AA1010" t="str">
        <f>VLOOKUP(A1010,Sites!$A$1:$K$119,9,0)</f>
        <v>Barcelona</v>
      </c>
      <c r="AB1010">
        <f>VLOOKUP(A1010,Sites!$A$1:$K$119,10,0)</f>
        <v>41.388325000000002</v>
      </c>
      <c r="AC1010">
        <f>VLOOKUP(A1010,Sites!$A$1:$K$119,11,0)</f>
        <v>2.1298110000000001</v>
      </c>
    </row>
    <row r="1011" spans="1:29" x14ac:dyDescent="0.3">
      <c r="A1011">
        <v>8136832</v>
      </c>
      <c r="B1011" t="s">
        <v>331</v>
      </c>
      <c r="C1011" t="s">
        <v>332</v>
      </c>
      <c r="D1011" s="3">
        <v>41671</v>
      </c>
      <c r="E1011">
        <v>20518.509999999998</v>
      </c>
      <c r="F1011">
        <v>101672</v>
      </c>
      <c r="G1011" t="s">
        <v>372</v>
      </c>
      <c r="H1011">
        <v>39570</v>
      </c>
      <c r="I1011">
        <v>0</v>
      </c>
      <c r="J1011" t="s">
        <v>334</v>
      </c>
      <c r="K1011" t="s">
        <v>362</v>
      </c>
      <c r="L1011" t="s">
        <v>354</v>
      </c>
      <c r="M1011" t="s">
        <v>337</v>
      </c>
      <c r="P1011" t="s">
        <v>338</v>
      </c>
      <c r="Q1011" t="s">
        <v>344</v>
      </c>
      <c r="R1011" t="s">
        <v>16</v>
      </c>
      <c r="S1011" t="s">
        <v>352</v>
      </c>
      <c r="T1011" t="s">
        <v>340</v>
      </c>
      <c r="U1011" t="str">
        <f>VLOOKUP(A1011,Sites!$A$1:$K$119,3,0)</f>
        <v>Office-Secondary Location</v>
      </c>
      <c r="V1011" t="str">
        <f>VLOOKUP(A1011,Sites!$A$1:$K$119,4,0)</f>
        <v>Line A</v>
      </c>
      <c r="W1011" t="str">
        <f>VLOOKUP(A1011,Sites!$A$1:$K$119,5,0)</f>
        <v>EMEA</v>
      </c>
      <c r="X1011" t="str">
        <f>VLOOKUP(A1011,Sites!$A$1:$K$119,6,0)</f>
        <v>Spain</v>
      </c>
      <c r="Y1011" t="str">
        <f>VLOOKUP(A1011,Sites!$A$1:$K$119,7,0)</f>
        <v>Barcelona</v>
      </c>
      <c r="Z1011" t="str">
        <f>VLOOKUP(A1011,Sites!$A$1:$K$119,8,0)</f>
        <v>Barcelona Address</v>
      </c>
      <c r="AA1011" t="str">
        <f>VLOOKUP(A1011,Sites!$A$1:$K$119,9,0)</f>
        <v>Barcelona</v>
      </c>
      <c r="AB1011">
        <f>VLOOKUP(A1011,Sites!$A$1:$K$119,10,0)</f>
        <v>41.388325000000002</v>
      </c>
      <c r="AC1011">
        <f>VLOOKUP(A1011,Sites!$A$1:$K$119,11,0)</f>
        <v>2.1298110000000001</v>
      </c>
    </row>
    <row r="1012" spans="1:29" x14ac:dyDescent="0.3">
      <c r="A1012">
        <v>8136832</v>
      </c>
      <c r="B1012" t="s">
        <v>331</v>
      </c>
      <c r="C1012" t="s">
        <v>332</v>
      </c>
      <c r="D1012" s="3">
        <v>42036</v>
      </c>
      <c r="E1012">
        <v>17367.169999999998</v>
      </c>
      <c r="F1012">
        <v>94300</v>
      </c>
      <c r="G1012" t="s">
        <v>372</v>
      </c>
      <c r="H1012">
        <v>39570</v>
      </c>
      <c r="I1012">
        <v>0</v>
      </c>
      <c r="J1012" t="s">
        <v>334</v>
      </c>
      <c r="K1012" t="s">
        <v>362</v>
      </c>
      <c r="L1012" t="s">
        <v>354</v>
      </c>
      <c r="M1012" t="s">
        <v>337</v>
      </c>
      <c r="P1012" t="s">
        <v>338</v>
      </c>
      <c r="Q1012" t="s">
        <v>344</v>
      </c>
      <c r="R1012" t="s">
        <v>16</v>
      </c>
      <c r="S1012" t="s">
        <v>352</v>
      </c>
      <c r="T1012" t="s">
        <v>340</v>
      </c>
      <c r="U1012" t="str">
        <f>VLOOKUP(A1012,Sites!$A$1:$K$119,3,0)</f>
        <v>Office-Secondary Location</v>
      </c>
      <c r="V1012" t="str">
        <f>VLOOKUP(A1012,Sites!$A$1:$K$119,4,0)</f>
        <v>Line A</v>
      </c>
      <c r="W1012" t="str">
        <f>VLOOKUP(A1012,Sites!$A$1:$K$119,5,0)</f>
        <v>EMEA</v>
      </c>
      <c r="X1012" t="str">
        <f>VLOOKUP(A1012,Sites!$A$1:$K$119,6,0)</f>
        <v>Spain</v>
      </c>
      <c r="Y1012" t="str">
        <f>VLOOKUP(A1012,Sites!$A$1:$K$119,7,0)</f>
        <v>Barcelona</v>
      </c>
      <c r="Z1012" t="str">
        <f>VLOOKUP(A1012,Sites!$A$1:$K$119,8,0)</f>
        <v>Barcelona Address</v>
      </c>
      <c r="AA1012" t="str">
        <f>VLOOKUP(A1012,Sites!$A$1:$K$119,9,0)</f>
        <v>Barcelona</v>
      </c>
      <c r="AB1012">
        <f>VLOOKUP(A1012,Sites!$A$1:$K$119,10,0)</f>
        <v>41.388325000000002</v>
      </c>
      <c r="AC1012">
        <f>VLOOKUP(A1012,Sites!$A$1:$K$119,11,0)</f>
        <v>2.1298110000000001</v>
      </c>
    </row>
    <row r="1013" spans="1:29" x14ac:dyDescent="0.3">
      <c r="A1013">
        <v>8136832</v>
      </c>
      <c r="B1013" t="s">
        <v>331</v>
      </c>
      <c r="C1013" t="s">
        <v>332</v>
      </c>
      <c r="D1013" s="3">
        <v>42401</v>
      </c>
      <c r="E1013">
        <v>9911.0400000000009</v>
      </c>
      <c r="F1013">
        <v>61762</v>
      </c>
      <c r="G1013" t="s">
        <v>372</v>
      </c>
      <c r="H1013">
        <v>39570</v>
      </c>
      <c r="I1013">
        <v>0</v>
      </c>
      <c r="J1013" t="s">
        <v>334</v>
      </c>
      <c r="K1013" t="s">
        <v>362</v>
      </c>
      <c r="L1013" t="s">
        <v>354</v>
      </c>
      <c r="M1013" t="s">
        <v>337</v>
      </c>
      <c r="P1013" t="s">
        <v>338</v>
      </c>
      <c r="Q1013" t="s">
        <v>344</v>
      </c>
      <c r="R1013" t="s">
        <v>16</v>
      </c>
      <c r="S1013" t="s">
        <v>352</v>
      </c>
      <c r="T1013" t="s">
        <v>340</v>
      </c>
      <c r="U1013" t="str">
        <f>VLOOKUP(A1013,Sites!$A$1:$K$119,3,0)</f>
        <v>Office-Secondary Location</v>
      </c>
      <c r="V1013" t="str">
        <f>VLOOKUP(A1013,Sites!$A$1:$K$119,4,0)</f>
        <v>Line A</v>
      </c>
      <c r="W1013" t="str">
        <f>VLOOKUP(A1013,Sites!$A$1:$K$119,5,0)</f>
        <v>EMEA</v>
      </c>
      <c r="X1013" t="str">
        <f>VLOOKUP(A1013,Sites!$A$1:$K$119,6,0)</f>
        <v>Spain</v>
      </c>
      <c r="Y1013" t="str">
        <f>VLOOKUP(A1013,Sites!$A$1:$K$119,7,0)</f>
        <v>Barcelona</v>
      </c>
      <c r="Z1013" t="str">
        <f>VLOOKUP(A1013,Sites!$A$1:$K$119,8,0)</f>
        <v>Barcelona Address</v>
      </c>
      <c r="AA1013" t="str">
        <f>VLOOKUP(A1013,Sites!$A$1:$K$119,9,0)</f>
        <v>Barcelona</v>
      </c>
      <c r="AB1013">
        <f>VLOOKUP(A1013,Sites!$A$1:$K$119,10,0)</f>
        <v>41.388325000000002</v>
      </c>
      <c r="AC1013">
        <f>VLOOKUP(A1013,Sites!$A$1:$K$119,11,0)</f>
        <v>2.1298110000000001</v>
      </c>
    </row>
    <row r="1014" spans="1:29" x14ac:dyDescent="0.3">
      <c r="A1014">
        <v>8136832</v>
      </c>
      <c r="B1014" t="s">
        <v>331</v>
      </c>
      <c r="C1014" t="s">
        <v>332</v>
      </c>
      <c r="D1014" s="3">
        <v>42767</v>
      </c>
      <c r="E1014">
        <v>6956.24</v>
      </c>
      <c r="F1014">
        <v>50033</v>
      </c>
      <c r="G1014" t="s">
        <v>372</v>
      </c>
      <c r="H1014">
        <v>39570</v>
      </c>
      <c r="I1014">
        <v>0</v>
      </c>
      <c r="J1014" t="s">
        <v>334</v>
      </c>
      <c r="K1014" t="s">
        <v>362</v>
      </c>
      <c r="L1014" t="s">
        <v>354</v>
      </c>
      <c r="M1014" t="s">
        <v>337</v>
      </c>
      <c r="P1014" t="s">
        <v>338</v>
      </c>
      <c r="Q1014" t="s">
        <v>344</v>
      </c>
      <c r="R1014" t="s">
        <v>16</v>
      </c>
      <c r="S1014" t="s">
        <v>352</v>
      </c>
      <c r="T1014" t="s">
        <v>340</v>
      </c>
      <c r="U1014" t="str">
        <f>VLOOKUP(A1014,Sites!$A$1:$K$119,3,0)</f>
        <v>Office-Secondary Location</v>
      </c>
      <c r="V1014" t="str">
        <f>VLOOKUP(A1014,Sites!$A$1:$K$119,4,0)</f>
        <v>Line A</v>
      </c>
      <c r="W1014" t="str">
        <f>VLOOKUP(A1014,Sites!$A$1:$K$119,5,0)</f>
        <v>EMEA</v>
      </c>
      <c r="X1014" t="str">
        <f>VLOOKUP(A1014,Sites!$A$1:$K$119,6,0)</f>
        <v>Spain</v>
      </c>
      <c r="Y1014" t="str">
        <f>VLOOKUP(A1014,Sites!$A$1:$K$119,7,0)</f>
        <v>Barcelona</v>
      </c>
      <c r="Z1014" t="str">
        <f>VLOOKUP(A1014,Sites!$A$1:$K$119,8,0)</f>
        <v>Barcelona Address</v>
      </c>
      <c r="AA1014" t="str">
        <f>VLOOKUP(A1014,Sites!$A$1:$K$119,9,0)</f>
        <v>Barcelona</v>
      </c>
      <c r="AB1014">
        <f>VLOOKUP(A1014,Sites!$A$1:$K$119,10,0)</f>
        <v>41.388325000000002</v>
      </c>
      <c r="AC1014">
        <f>VLOOKUP(A1014,Sites!$A$1:$K$119,11,0)</f>
        <v>2.1298110000000001</v>
      </c>
    </row>
    <row r="1015" spans="1:29" x14ac:dyDescent="0.3">
      <c r="A1015">
        <v>8136832</v>
      </c>
      <c r="B1015" t="s">
        <v>331</v>
      </c>
      <c r="C1015" t="s">
        <v>332</v>
      </c>
      <c r="D1015" s="3">
        <v>41275</v>
      </c>
      <c r="E1015">
        <v>20153.080000000002</v>
      </c>
      <c r="F1015">
        <v>111665</v>
      </c>
      <c r="G1015" t="s">
        <v>372</v>
      </c>
      <c r="H1015">
        <v>39570</v>
      </c>
      <c r="I1015">
        <v>0</v>
      </c>
      <c r="J1015" t="s">
        <v>334</v>
      </c>
      <c r="K1015" t="s">
        <v>362</v>
      </c>
      <c r="L1015" t="s">
        <v>354</v>
      </c>
      <c r="M1015" t="s">
        <v>337</v>
      </c>
      <c r="P1015" t="s">
        <v>338</v>
      </c>
      <c r="Q1015" t="s">
        <v>344</v>
      </c>
      <c r="R1015" t="s">
        <v>16</v>
      </c>
      <c r="S1015" t="s">
        <v>352</v>
      </c>
      <c r="T1015" t="s">
        <v>340</v>
      </c>
      <c r="U1015" t="str">
        <f>VLOOKUP(A1015,Sites!$A$1:$K$119,3,0)</f>
        <v>Office-Secondary Location</v>
      </c>
      <c r="V1015" t="str">
        <f>VLOOKUP(A1015,Sites!$A$1:$K$119,4,0)</f>
        <v>Line A</v>
      </c>
      <c r="W1015" t="str">
        <f>VLOOKUP(A1015,Sites!$A$1:$K$119,5,0)</f>
        <v>EMEA</v>
      </c>
      <c r="X1015" t="str">
        <f>VLOOKUP(A1015,Sites!$A$1:$K$119,6,0)</f>
        <v>Spain</v>
      </c>
      <c r="Y1015" t="str">
        <f>VLOOKUP(A1015,Sites!$A$1:$K$119,7,0)</f>
        <v>Barcelona</v>
      </c>
      <c r="Z1015" t="str">
        <f>VLOOKUP(A1015,Sites!$A$1:$K$119,8,0)</f>
        <v>Barcelona Address</v>
      </c>
      <c r="AA1015" t="str">
        <f>VLOOKUP(A1015,Sites!$A$1:$K$119,9,0)</f>
        <v>Barcelona</v>
      </c>
      <c r="AB1015">
        <f>VLOOKUP(A1015,Sites!$A$1:$K$119,10,0)</f>
        <v>41.388325000000002</v>
      </c>
      <c r="AC1015">
        <f>VLOOKUP(A1015,Sites!$A$1:$K$119,11,0)</f>
        <v>2.1298110000000001</v>
      </c>
    </row>
    <row r="1016" spans="1:29" x14ac:dyDescent="0.3">
      <c r="A1016">
        <v>8136832</v>
      </c>
      <c r="B1016" t="s">
        <v>331</v>
      </c>
      <c r="C1016" t="s">
        <v>332</v>
      </c>
      <c r="D1016" s="3">
        <v>41640</v>
      </c>
      <c r="E1016">
        <v>22657.45</v>
      </c>
      <c r="F1016">
        <v>113007</v>
      </c>
      <c r="G1016" t="s">
        <v>372</v>
      </c>
      <c r="H1016">
        <v>39570</v>
      </c>
      <c r="I1016">
        <v>0</v>
      </c>
      <c r="J1016" t="s">
        <v>334</v>
      </c>
      <c r="K1016" t="s">
        <v>362</v>
      </c>
      <c r="L1016" t="s">
        <v>354</v>
      </c>
      <c r="M1016" t="s">
        <v>337</v>
      </c>
      <c r="P1016" t="s">
        <v>338</v>
      </c>
      <c r="Q1016" t="s">
        <v>344</v>
      </c>
      <c r="R1016" t="s">
        <v>16</v>
      </c>
      <c r="S1016" t="s">
        <v>352</v>
      </c>
      <c r="T1016" t="s">
        <v>340</v>
      </c>
      <c r="U1016" t="str">
        <f>VLOOKUP(A1016,Sites!$A$1:$K$119,3,0)</f>
        <v>Office-Secondary Location</v>
      </c>
      <c r="V1016" t="str">
        <f>VLOOKUP(A1016,Sites!$A$1:$K$119,4,0)</f>
        <v>Line A</v>
      </c>
      <c r="W1016" t="str">
        <f>VLOOKUP(A1016,Sites!$A$1:$K$119,5,0)</f>
        <v>EMEA</v>
      </c>
      <c r="X1016" t="str">
        <f>VLOOKUP(A1016,Sites!$A$1:$K$119,6,0)</f>
        <v>Spain</v>
      </c>
      <c r="Y1016" t="str">
        <f>VLOOKUP(A1016,Sites!$A$1:$K$119,7,0)</f>
        <v>Barcelona</v>
      </c>
      <c r="Z1016" t="str">
        <f>VLOOKUP(A1016,Sites!$A$1:$K$119,8,0)</f>
        <v>Barcelona Address</v>
      </c>
      <c r="AA1016" t="str">
        <f>VLOOKUP(A1016,Sites!$A$1:$K$119,9,0)</f>
        <v>Barcelona</v>
      </c>
      <c r="AB1016">
        <f>VLOOKUP(A1016,Sites!$A$1:$K$119,10,0)</f>
        <v>41.388325000000002</v>
      </c>
      <c r="AC1016">
        <f>VLOOKUP(A1016,Sites!$A$1:$K$119,11,0)</f>
        <v>2.1298110000000001</v>
      </c>
    </row>
    <row r="1017" spans="1:29" x14ac:dyDescent="0.3">
      <c r="A1017">
        <v>8136832</v>
      </c>
      <c r="B1017" t="s">
        <v>331</v>
      </c>
      <c r="C1017" t="s">
        <v>332</v>
      </c>
      <c r="D1017" s="3">
        <v>42005</v>
      </c>
      <c r="E1017">
        <v>19429.3</v>
      </c>
      <c r="F1017">
        <v>107573</v>
      </c>
      <c r="G1017" t="s">
        <v>372</v>
      </c>
      <c r="H1017">
        <v>39570</v>
      </c>
      <c r="I1017">
        <v>0</v>
      </c>
      <c r="J1017" t="s">
        <v>334</v>
      </c>
      <c r="K1017" t="s">
        <v>362</v>
      </c>
      <c r="L1017" t="s">
        <v>354</v>
      </c>
      <c r="M1017" t="s">
        <v>337</v>
      </c>
      <c r="P1017" t="s">
        <v>338</v>
      </c>
      <c r="Q1017" t="s">
        <v>344</v>
      </c>
      <c r="R1017" t="s">
        <v>16</v>
      </c>
      <c r="S1017" t="s">
        <v>352</v>
      </c>
      <c r="T1017" t="s">
        <v>340</v>
      </c>
      <c r="U1017" t="str">
        <f>VLOOKUP(A1017,Sites!$A$1:$K$119,3,0)</f>
        <v>Office-Secondary Location</v>
      </c>
      <c r="V1017" t="str">
        <f>VLOOKUP(A1017,Sites!$A$1:$K$119,4,0)</f>
        <v>Line A</v>
      </c>
      <c r="W1017" t="str">
        <f>VLOOKUP(A1017,Sites!$A$1:$K$119,5,0)</f>
        <v>EMEA</v>
      </c>
      <c r="X1017" t="str">
        <f>VLOOKUP(A1017,Sites!$A$1:$K$119,6,0)</f>
        <v>Spain</v>
      </c>
      <c r="Y1017" t="str">
        <f>VLOOKUP(A1017,Sites!$A$1:$K$119,7,0)</f>
        <v>Barcelona</v>
      </c>
      <c r="Z1017" t="str">
        <f>VLOOKUP(A1017,Sites!$A$1:$K$119,8,0)</f>
        <v>Barcelona Address</v>
      </c>
      <c r="AA1017" t="str">
        <f>VLOOKUP(A1017,Sites!$A$1:$K$119,9,0)</f>
        <v>Barcelona</v>
      </c>
      <c r="AB1017">
        <f>VLOOKUP(A1017,Sites!$A$1:$K$119,10,0)</f>
        <v>41.388325000000002</v>
      </c>
      <c r="AC1017">
        <f>VLOOKUP(A1017,Sites!$A$1:$K$119,11,0)</f>
        <v>2.1298110000000001</v>
      </c>
    </row>
    <row r="1018" spans="1:29" x14ac:dyDescent="0.3">
      <c r="A1018">
        <v>8136832</v>
      </c>
      <c r="B1018" t="s">
        <v>331</v>
      </c>
      <c r="C1018" t="s">
        <v>332</v>
      </c>
      <c r="D1018" s="3">
        <v>42370</v>
      </c>
      <c r="E1018">
        <v>10874.76</v>
      </c>
      <c r="F1018">
        <v>68332</v>
      </c>
      <c r="G1018" t="s">
        <v>372</v>
      </c>
      <c r="H1018">
        <v>39570</v>
      </c>
      <c r="I1018">
        <v>0</v>
      </c>
      <c r="J1018" t="s">
        <v>334</v>
      </c>
      <c r="K1018" t="s">
        <v>362</v>
      </c>
      <c r="L1018" t="s">
        <v>354</v>
      </c>
      <c r="M1018" t="s">
        <v>337</v>
      </c>
      <c r="P1018" t="s">
        <v>338</v>
      </c>
      <c r="Q1018" t="s">
        <v>344</v>
      </c>
      <c r="R1018" t="s">
        <v>16</v>
      </c>
      <c r="S1018" t="s">
        <v>352</v>
      </c>
      <c r="T1018" t="s">
        <v>340</v>
      </c>
      <c r="U1018" t="str">
        <f>VLOOKUP(A1018,Sites!$A$1:$K$119,3,0)</f>
        <v>Office-Secondary Location</v>
      </c>
      <c r="V1018" t="str">
        <f>VLOOKUP(A1018,Sites!$A$1:$K$119,4,0)</f>
        <v>Line A</v>
      </c>
      <c r="W1018" t="str">
        <f>VLOOKUP(A1018,Sites!$A$1:$K$119,5,0)</f>
        <v>EMEA</v>
      </c>
      <c r="X1018" t="str">
        <f>VLOOKUP(A1018,Sites!$A$1:$K$119,6,0)</f>
        <v>Spain</v>
      </c>
      <c r="Y1018" t="str">
        <f>VLOOKUP(A1018,Sites!$A$1:$K$119,7,0)</f>
        <v>Barcelona</v>
      </c>
      <c r="Z1018" t="str">
        <f>VLOOKUP(A1018,Sites!$A$1:$K$119,8,0)</f>
        <v>Barcelona Address</v>
      </c>
      <c r="AA1018" t="str">
        <f>VLOOKUP(A1018,Sites!$A$1:$K$119,9,0)</f>
        <v>Barcelona</v>
      </c>
      <c r="AB1018">
        <f>VLOOKUP(A1018,Sites!$A$1:$K$119,10,0)</f>
        <v>41.388325000000002</v>
      </c>
      <c r="AC1018">
        <f>VLOOKUP(A1018,Sites!$A$1:$K$119,11,0)</f>
        <v>2.1298110000000001</v>
      </c>
    </row>
    <row r="1019" spans="1:29" x14ac:dyDescent="0.3">
      <c r="A1019">
        <v>8136832</v>
      </c>
      <c r="B1019" t="s">
        <v>331</v>
      </c>
      <c r="C1019" t="s">
        <v>332</v>
      </c>
      <c r="D1019" s="3">
        <v>42736</v>
      </c>
      <c r="E1019">
        <v>7910.41</v>
      </c>
      <c r="F1019">
        <v>58633</v>
      </c>
      <c r="G1019" t="s">
        <v>372</v>
      </c>
      <c r="H1019">
        <v>39570</v>
      </c>
      <c r="I1019">
        <v>0</v>
      </c>
      <c r="J1019" t="s">
        <v>334</v>
      </c>
      <c r="K1019" t="s">
        <v>362</v>
      </c>
      <c r="L1019" t="s">
        <v>354</v>
      </c>
      <c r="M1019" t="s">
        <v>337</v>
      </c>
      <c r="P1019" t="s">
        <v>338</v>
      </c>
      <c r="Q1019" t="s">
        <v>344</v>
      </c>
      <c r="R1019" t="s">
        <v>16</v>
      </c>
      <c r="S1019" t="s">
        <v>352</v>
      </c>
      <c r="T1019" t="s">
        <v>340</v>
      </c>
      <c r="U1019" t="str">
        <f>VLOOKUP(A1019,Sites!$A$1:$K$119,3,0)</f>
        <v>Office-Secondary Location</v>
      </c>
      <c r="V1019" t="str">
        <f>VLOOKUP(A1019,Sites!$A$1:$K$119,4,0)</f>
        <v>Line A</v>
      </c>
      <c r="W1019" t="str">
        <f>VLOOKUP(A1019,Sites!$A$1:$K$119,5,0)</f>
        <v>EMEA</v>
      </c>
      <c r="X1019" t="str">
        <f>VLOOKUP(A1019,Sites!$A$1:$K$119,6,0)</f>
        <v>Spain</v>
      </c>
      <c r="Y1019" t="str">
        <f>VLOOKUP(A1019,Sites!$A$1:$K$119,7,0)</f>
        <v>Barcelona</v>
      </c>
      <c r="Z1019" t="str">
        <f>VLOOKUP(A1019,Sites!$A$1:$K$119,8,0)</f>
        <v>Barcelona Address</v>
      </c>
      <c r="AA1019" t="str">
        <f>VLOOKUP(A1019,Sites!$A$1:$K$119,9,0)</f>
        <v>Barcelona</v>
      </c>
      <c r="AB1019">
        <f>VLOOKUP(A1019,Sites!$A$1:$K$119,10,0)</f>
        <v>41.388325000000002</v>
      </c>
      <c r="AC1019">
        <f>VLOOKUP(A1019,Sites!$A$1:$K$119,11,0)</f>
        <v>2.1298110000000001</v>
      </c>
    </row>
    <row r="1020" spans="1:29" x14ac:dyDescent="0.3">
      <c r="A1020">
        <v>8136832</v>
      </c>
      <c r="B1020" t="s">
        <v>331</v>
      </c>
      <c r="C1020" t="s">
        <v>332</v>
      </c>
      <c r="D1020" s="3">
        <v>41456</v>
      </c>
      <c r="E1020">
        <v>23518.22</v>
      </c>
      <c r="F1020">
        <v>139881</v>
      </c>
      <c r="G1020" t="s">
        <v>372</v>
      </c>
      <c r="H1020">
        <v>39570</v>
      </c>
      <c r="I1020">
        <v>0</v>
      </c>
      <c r="J1020" t="s">
        <v>334</v>
      </c>
      <c r="K1020" t="s">
        <v>362</v>
      </c>
      <c r="L1020" t="s">
        <v>354</v>
      </c>
      <c r="M1020" t="s">
        <v>337</v>
      </c>
      <c r="P1020" t="s">
        <v>338</v>
      </c>
      <c r="Q1020" t="s">
        <v>344</v>
      </c>
      <c r="R1020" t="s">
        <v>16</v>
      </c>
      <c r="S1020" t="s">
        <v>352</v>
      </c>
      <c r="T1020" t="s">
        <v>340</v>
      </c>
      <c r="U1020" t="str">
        <f>VLOOKUP(A1020,Sites!$A$1:$K$119,3,0)</f>
        <v>Office-Secondary Location</v>
      </c>
      <c r="V1020" t="str">
        <f>VLOOKUP(A1020,Sites!$A$1:$K$119,4,0)</f>
        <v>Line A</v>
      </c>
      <c r="W1020" t="str">
        <f>VLOOKUP(A1020,Sites!$A$1:$K$119,5,0)</f>
        <v>EMEA</v>
      </c>
      <c r="X1020" t="str">
        <f>VLOOKUP(A1020,Sites!$A$1:$K$119,6,0)</f>
        <v>Spain</v>
      </c>
      <c r="Y1020" t="str">
        <f>VLOOKUP(A1020,Sites!$A$1:$K$119,7,0)</f>
        <v>Barcelona</v>
      </c>
      <c r="Z1020" t="str">
        <f>VLOOKUP(A1020,Sites!$A$1:$K$119,8,0)</f>
        <v>Barcelona Address</v>
      </c>
      <c r="AA1020" t="str">
        <f>VLOOKUP(A1020,Sites!$A$1:$K$119,9,0)</f>
        <v>Barcelona</v>
      </c>
      <c r="AB1020">
        <f>VLOOKUP(A1020,Sites!$A$1:$K$119,10,0)</f>
        <v>41.388325000000002</v>
      </c>
      <c r="AC1020">
        <f>VLOOKUP(A1020,Sites!$A$1:$K$119,11,0)</f>
        <v>2.1298110000000001</v>
      </c>
    </row>
    <row r="1021" spans="1:29" x14ac:dyDescent="0.3">
      <c r="A1021">
        <v>8136832</v>
      </c>
      <c r="B1021" t="s">
        <v>331</v>
      </c>
      <c r="C1021" t="s">
        <v>332</v>
      </c>
      <c r="D1021" s="3">
        <v>41821</v>
      </c>
      <c r="E1021">
        <v>21378.34</v>
      </c>
      <c r="F1021">
        <v>112649</v>
      </c>
      <c r="G1021" t="s">
        <v>372</v>
      </c>
      <c r="H1021">
        <v>39570</v>
      </c>
      <c r="I1021">
        <v>0</v>
      </c>
      <c r="J1021" t="s">
        <v>334</v>
      </c>
      <c r="K1021" t="s">
        <v>362</v>
      </c>
      <c r="L1021" t="s">
        <v>354</v>
      </c>
      <c r="M1021" t="s">
        <v>337</v>
      </c>
      <c r="P1021" t="s">
        <v>338</v>
      </c>
      <c r="Q1021" t="s">
        <v>344</v>
      </c>
      <c r="R1021" t="s">
        <v>16</v>
      </c>
      <c r="S1021" t="s">
        <v>352</v>
      </c>
      <c r="T1021" t="s">
        <v>340</v>
      </c>
      <c r="U1021" t="str">
        <f>VLOOKUP(A1021,Sites!$A$1:$K$119,3,0)</f>
        <v>Office-Secondary Location</v>
      </c>
      <c r="V1021" t="str">
        <f>VLOOKUP(A1021,Sites!$A$1:$K$119,4,0)</f>
        <v>Line A</v>
      </c>
      <c r="W1021" t="str">
        <f>VLOOKUP(A1021,Sites!$A$1:$K$119,5,0)</f>
        <v>EMEA</v>
      </c>
      <c r="X1021" t="str">
        <f>VLOOKUP(A1021,Sites!$A$1:$K$119,6,0)</f>
        <v>Spain</v>
      </c>
      <c r="Y1021" t="str">
        <f>VLOOKUP(A1021,Sites!$A$1:$K$119,7,0)</f>
        <v>Barcelona</v>
      </c>
      <c r="Z1021" t="str">
        <f>VLOOKUP(A1021,Sites!$A$1:$K$119,8,0)</f>
        <v>Barcelona Address</v>
      </c>
      <c r="AA1021" t="str">
        <f>VLOOKUP(A1021,Sites!$A$1:$K$119,9,0)</f>
        <v>Barcelona</v>
      </c>
      <c r="AB1021">
        <f>VLOOKUP(A1021,Sites!$A$1:$K$119,10,0)</f>
        <v>41.388325000000002</v>
      </c>
      <c r="AC1021">
        <f>VLOOKUP(A1021,Sites!$A$1:$K$119,11,0)</f>
        <v>2.1298110000000001</v>
      </c>
    </row>
    <row r="1022" spans="1:29" x14ac:dyDescent="0.3">
      <c r="A1022">
        <v>8136832</v>
      </c>
      <c r="B1022" t="s">
        <v>331</v>
      </c>
      <c r="C1022" t="s">
        <v>332</v>
      </c>
      <c r="D1022" s="3">
        <v>42186</v>
      </c>
      <c r="E1022">
        <v>15820.79</v>
      </c>
      <c r="F1022">
        <v>103697</v>
      </c>
      <c r="G1022" t="s">
        <v>372</v>
      </c>
      <c r="H1022">
        <v>39570</v>
      </c>
      <c r="I1022">
        <v>0</v>
      </c>
      <c r="J1022" t="s">
        <v>334</v>
      </c>
      <c r="K1022" t="s">
        <v>362</v>
      </c>
      <c r="L1022" t="s">
        <v>354</v>
      </c>
      <c r="M1022" t="s">
        <v>337</v>
      </c>
      <c r="P1022" t="s">
        <v>338</v>
      </c>
      <c r="Q1022" t="s">
        <v>344</v>
      </c>
      <c r="R1022" t="s">
        <v>16</v>
      </c>
      <c r="S1022" t="s">
        <v>352</v>
      </c>
      <c r="T1022" t="s">
        <v>340</v>
      </c>
      <c r="U1022" t="str">
        <f>VLOOKUP(A1022,Sites!$A$1:$K$119,3,0)</f>
        <v>Office-Secondary Location</v>
      </c>
      <c r="V1022" t="str">
        <f>VLOOKUP(A1022,Sites!$A$1:$K$119,4,0)</f>
        <v>Line A</v>
      </c>
      <c r="W1022" t="str">
        <f>VLOOKUP(A1022,Sites!$A$1:$K$119,5,0)</f>
        <v>EMEA</v>
      </c>
      <c r="X1022" t="str">
        <f>VLOOKUP(A1022,Sites!$A$1:$K$119,6,0)</f>
        <v>Spain</v>
      </c>
      <c r="Y1022" t="str">
        <f>VLOOKUP(A1022,Sites!$A$1:$K$119,7,0)</f>
        <v>Barcelona</v>
      </c>
      <c r="Z1022" t="str">
        <f>VLOOKUP(A1022,Sites!$A$1:$K$119,8,0)</f>
        <v>Barcelona Address</v>
      </c>
      <c r="AA1022" t="str">
        <f>VLOOKUP(A1022,Sites!$A$1:$K$119,9,0)</f>
        <v>Barcelona</v>
      </c>
      <c r="AB1022">
        <f>VLOOKUP(A1022,Sites!$A$1:$K$119,10,0)</f>
        <v>41.388325000000002</v>
      </c>
      <c r="AC1022">
        <f>VLOOKUP(A1022,Sites!$A$1:$K$119,11,0)</f>
        <v>2.1298110000000001</v>
      </c>
    </row>
    <row r="1023" spans="1:29" x14ac:dyDescent="0.3">
      <c r="A1023">
        <v>8136832</v>
      </c>
      <c r="B1023" t="s">
        <v>331</v>
      </c>
      <c r="C1023" t="s">
        <v>332</v>
      </c>
      <c r="D1023" s="3">
        <v>42552</v>
      </c>
      <c r="E1023">
        <v>7802.72</v>
      </c>
      <c r="F1023">
        <v>65455</v>
      </c>
      <c r="G1023" t="s">
        <v>372</v>
      </c>
      <c r="H1023">
        <v>39570</v>
      </c>
      <c r="I1023">
        <v>0</v>
      </c>
      <c r="J1023" t="s">
        <v>334</v>
      </c>
      <c r="K1023" t="s">
        <v>362</v>
      </c>
      <c r="L1023" t="s">
        <v>354</v>
      </c>
      <c r="M1023" t="s">
        <v>337</v>
      </c>
      <c r="P1023" t="s">
        <v>338</v>
      </c>
      <c r="Q1023" t="s">
        <v>344</v>
      </c>
      <c r="R1023" t="s">
        <v>16</v>
      </c>
      <c r="S1023" t="s">
        <v>352</v>
      </c>
      <c r="T1023" t="s">
        <v>340</v>
      </c>
      <c r="U1023" t="str">
        <f>VLOOKUP(A1023,Sites!$A$1:$K$119,3,0)</f>
        <v>Office-Secondary Location</v>
      </c>
      <c r="V1023" t="str">
        <f>VLOOKUP(A1023,Sites!$A$1:$K$119,4,0)</f>
        <v>Line A</v>
      </c>
      <c r="W1023" t="str">
        <f>VLOOKUP(A1023,Sites!$A$1:$K$119,5,0)</f>
        <v>EMEA</v>
      </c>
      <c r="X1023" t="str">
        <f>VLOOKUP(A1023,Sites!$A$1:$K$119,6,0)</f>
        <v>Spain</v>
      </c>
      <c r="Y1023" t="str">
        <f>VLOOKUP(A1023,Sites!$A$1:$K$119,7,0)</f>
        <v>Barcelona</v>
      </c>
      <c r="Z1023" t="str">
        <f>VLOOKUP(A1023,Sites!$A$1:$K$119,8,0)</f>
        <v>Barcelona Address</v>
      </c>
      <c r="AA1023" t="str">
        <f>VLOOKUP(A1023,Sites!$A$1:$K$119,9,0)</f>
        <v>Barcelona</v>
      </c>
      <c r="AB1023">
        <f>VLOOKUP(A1023,Sites!$A$1:$K$119,10,0)</f>
        <v>41.388325000000002</v>
      </c>
      <c r="AC1023">
        <f>VLOOKUP(A1023,Sites!$A$1:$K$119,11,0)</f>
        <v>2.1298110000000001</v>
      </c>
    </row>
    <row r="1024" spans="1:29" x14ac:dyDescent="0.3">
      <c r="A1024">
        <v>8136832</v>
      </c>
      <c r="B1024" t="s">
        <v>331</v>
      </c>
      <c r="C1024" t="s">
        <v>332</v>
      </c>
      <c r="D1024" s="3">
        <v>41426</v>
      </c>
      <c r="E1024">
        <v>21000.85</v>
      </c>
      <c r="F1024">
        <v>121674</v>
      </c>
      <c r="G1024" t="s">
        <v>372</v>
      </c>
      <c r="H1024">
        <v>39570</v>
      </c>
      <c r="I1024">
        <v>0</v>
      </c>
      <c r="J1024" t="s">
        <v>334</v>
      </c>
      <c r="K1024" t="s">
        <v>362</v>
      </c>
      <c r="L1024" t="s">
        <v>354</v>
      </c>
      <c r="M1024" t="s">
        <v>337</v>
      </c>
      <c r="P1024" t="s">
        <v>338</v>
      </c>
      <c r="Q1024" t="s">
        <v>344</v>
      </c>
      <c r="R1024" t="s">
        <v>16</v>
      </c>
      <c r="S1024" t="s">
        <v>352</v>
      </c>
      <c r="T1024" t="s">
        <v>340</v>
      </c>
      <c r="U1024" t="str">
        <f>VLOOKUP(A1024,Sites!$A$1:$K$119,3,0)</f>
        <v>Office-Secondary Location</v>
      </c>
      <c r="V1024" t="str">
        <f>VLOOKUP(A1024,Sites!$A$1:$K$119,4,0)</f>
        <v>Line A</v>
      </c>
      <c r="W1024" t="str">
        <f>VLOOKUP(A1024,Sites!$A$1:$K$119,5,0)</f>
        <v>EMEA</v>
      </c>
      <c r="X1024" t="str">
        <f>VLOOKUP(A1024,Sites!$A$1:$K$119,6,0)</f>
        <v>Spain</v>
      </c>
      <c r="Y1024" t="str">
        <f>VLOOKUP(A1024,Sites!$A$1:$K$119,7,0)</f>
        <v>Barcelona</v>
      </c>
      <c r="Z1024" t="str">
        <f>VLOOKUP(A1024,Sites!$A$1:$K$119,8,0)</f>
        <v>Barcelona Address</v>
      </c>
      <c r="AA1024" t="str">
        <f>VLOOKUP(A1024,Sites!$A$1:$K$119,9,0)</f>
        <v>Barcelona</v>
      </c>
      <c r="AB1024">
        <f>VLOOKUP(A1024,Sites!$A$1:$K$119,10,0)</f>
        <v>41.388325000000002</v>
      </c>
      <c r="AC1024">
        <f>VLOOKUP(A1024,Sites!$A$1:$K$119,11,0)</f>
        <v>2.1298110000000001</v>
      </c>
    </row>
    <row r="1025" spans="1:29" x14ac:dyDescent="0.3">
      <c r="A1025">
        <v>8136832</v>
      </c>
      <c r="B1025" t="s">
        <v>331</v>
      </c>
      <c r="C1025" t="s">
        <v>332</v>
      </c>
      <c r="D1025" s="3">
        <v>41791</v>
      </c>
      <c r="E1025">
        <v>19772.98</v>
      </c>
      <c r="F1025">
        <v>104917</v>
      </c>
      <c r="G1025" t="s">
        <v>372</v>
      </c>
      <c r="H1025">
        <v>39570</v>
      </c>
      <c r="I1025">
        <v>0</v>
      </c>
      <c r="J1025" t="s">
        <v>334</v>
      </c>
      <c r="K1025" t="s">
        <v>362</v>
      </c>
      <c r="L1025" t="s">
        <v>354</v>
      </c>
      <c r="M1025" t="s">
        <v>337</v>
      </c>
      <c r="P1025" t="s">
        <v>338</v>
      </c>
      <c r="Q1025" t="s">
        <v>344</v>
      </c>
      <c r="R1025" t="s">
        <v>16</v>
      </c>
      <c r="S1025" t="s">
        <v>352</v>
      </c>
      <c r="T1025" t="s">
        <v>340</v>
      </c>
      <c r="U1025" t="str">
        <f>VLOOKUP(A1025,Sites!$A$1:$K$119,3,0)</f>
        <v>Office-Secondary Location</v>
      </c>
      <c r="V1025" t="str">
        <f>VLOOKUP(A1025,Sites!$A$1:$K$119,4,0)</f>
        <v>Line A</v>
      </c>
      <c r="W1025" t="str">
        <f>VLOOKUP(A1025,Sites!$A$1:$K$119,5,0)</f>
        <v>EMEA</v>
      </c>
      <c r="X1025" t="str">
        <f>VLOOKUP(A1025,Sites!$A$1:$K$119,6,0)</f>
        <v>Spain</v>
      </c>
      <c r="Y1025" t="str">
        <f>VLOOKUP(A1025,Sites!$A$1:$K$119,7,0)</f>
        <v>Barcelona</v>
      </c>
      <c r="Z1025" t="str">
        <f>VLOOKUP(A1025,Sites!$A$1:$K$119,8,0)</f>
        <v>Barcelona Address</v>
      </c>
      <c r="AA1025" t="str">
        <f>VLOOKUP(A1025,Sites!$A$1:$K$119,9,0)</f>
        <v>Barcelona</v>
      </c>
      <c r="AB1025">
        <f>VLOOKUP(A1025,Sites!$A$1:$K$119,10,0)</f>
        <v>41.388325000000002</v>
      </c>
      <c r="AC1025">
        <f>VLOOKUP(A1025,Sites!$A$1:$K$119,11,0)</f>
        <v>2.1298110000000001</v>
      </c>
    </row>
    <row r="1026" spans="1:29" x14ac:dyDescent="0.3">
      <c r="A1026">
        <v>8136832</v>
      </c>
      <c r="B1026" t="s">
        <v>331</v>
      </c>
      <c r="C1026" t="s">
        <v>332</v>
      </c>
      <c r="D1026" s="3">
        <v>42156</v>
      </c>
      <c r="E1026">
        <v>14772.1</v>
      </c>
      <c r="F1026">
        <v>96242</v>
      </c>
      <c r="G1026" t="s">
        <v>372</v>
      </c>
      <c r="H1026">
        <v>39570</v>
      </c>
      <c r="I1026">
        <v>0</v>
      </c>
      <c r="J1026" t="s">
        <v>334</v>
      </c>
      <c r="K1026" t="s">
        <v>362</v>
      </c>
      <c r="L1026" t="s">
        <v>354</v>
      </c>
      <c r="M1026" t="s">
        <v>337</v>
      </c>
      <c r="P1026" t="s">
        <v>338</v>
      </c>
      <c r="Q1026" t="s">
        <v>344</v>
      </c>
      <c r="R1026" t="s">
        <v>16</v>
      </c>
      <c r="S1026" t="s">
        <v>352</v>
      </c>
      <c r="T1026" t="s">
        <v>340</v>
      </c>
      <c r="U1026" t="str">
        <f>VLOOKUP(A1026,Sites!$A$1:$K$119,3,0)</f>
        <v>Office-Secondary Location</v>
      </c>
      <c r="V1026" t="str">
        <f>VLOOKUP(A1026,Sites!$A$1:$K$119,4,0)</f>
        <v>Line A</v>
      </c>
      <c r="W1026" t="str">
        <f>VLOOKUP(A1026,Sites!$A$1:$K$119,5,0)</f>
        <v>EMEA</v>
      </c>
      <c r="X1026" t="str">
        <f>VLOOKUP(A1026,Sites!$A$1:$K$119,6,0)</f>
        <v>Spain</v>
      </c>
      <c r="Y1026" t="str">
        <f>VLOOKUP(A1026,Sites!$A$1:$K$119,7,0)</f>
        <v>Barcelona</v>
      </c>
      <c r="Z1026" t="str">
        <f>VLOOKUP(A1026,Sites!$A$1:$K$119,8,0)</f>
        <v>Barcelona Address</v>
      </c>
      <c r="AA1026" t="str">
        <f>VLOOKUP(A1026,Sites!$A$1:$K$119,9,0)</f>
        <v>Barcelona</v>
      </c>
      <c r="AB1026">
        <f>VLOOKUP(A1026,Sites!$A$1:$K$119,10,0)</f>
        <v>41.388325000000002</v>
      </c>
      <c r="AC1026">
        <f>VLOOKUP(A1026,Sites!$A$1:$K$119,11,0)</f>
        <v>2.1298110000000001</v>
      </c>
    </row>
    <row r="1027" spans="1:29" x14ac:dyDescent="0.3">
      <c r="A1027">
        <v>8136832</v>
      </c>
      <c r="B1027" t="s">
        <v>331</v>
      </c>
      <c r="C1027" t="s">
        <v>332</v>
      </c>
      <c r="D1027" s="3">
        <v>42522</v>
      </c>
      <c r="E1027">
        <v>7851.35</v>
      </c>
      <c r="F1027">
        <v>60376</v>
      </c>
      <c r="G1027" t="s">
        <v>372</v>
      </c>
      <c r="H1027">
        <v>39570</v>
      </c>
      <c r="I1027">
        <v>0</v>
      </c>
      <c r="J1027" t="s">
        <v>334</v>
      </c>
      <c r="K1027" t="s">
        <v>362</v>
      </c>
      <c r="L1027" t="s">
        <v>354</v>
      </c>
      <c r="M1027" t="s">
        <v>337</v>
      </c>
      <c r="P1027" t="s">
        <v>338</v>
      </c>
      <c r="Q1027" t="s">
        <v>344</v>
      </c>
      <c r="R1027" t="s">
        <v>16</v>
      </c>
      <c r="S1027" t="s">
        <v>352</v>
      </c>
      <c r="T1027" t="s">
        <v>340</v>
      </c>
      <c r="U1027" t="str">
        <f>VLOOKUP(A1027,Sites!$A$1:$K$119,3,0)</f>
        <v>Office-Secondary Location</v>
      </c>
      <c r="V1027" t="str">
        <f>VLOOKUP(A1027,Sites!$A$1:$K$119,4,0)</f>
        <v>Line A</v>
      </c>
      <c r="W1027" t="str">
        <f>VLOOKUP(A1027,Sites!$A$1:$K$119,5,0)</f>
        <v>EMEA</v>
      </c>
      <c r="X1027" t="str">
        <f>VLOOKUP(A1027,Sites!$A$1:$K$119,6,0)</f>
        <v>Spain</v>
      </c>
      <c r="Y1027" t="str">
        <f>VLOOKUP(A1027,Sites!$A$1:$K$119,7,0)</f>
        <v>Barcelona</v>
      </c>
      <c r="Z1027" t="str">
        <f>VLOOKUP(A1027,Sites!$A$1:$K$119,8,0)</f>
        <v>Barcelona Address</v>
      </c>
      <c r="AA1027" t="str">
        <f>VLOOKUP(A1027,Sites!$A$1:$K$119,9,0)</f>
        <v>Barcelona</v>
      </c>
      <c r="AB1027">
        <f>VLOOKUP(A1027,Sites!$A$1:$K$119,10,0)</f>
        <v>41.388325000000002</v>
      </c>
      <c r="AC1027">
        <f>VLOOKUP(A1027,Sites!$A$1:$K$119,11,0)</f>
        <v>2.1298110000000001</v>
      </c>
    </row>
    <row r="1028" spans="1:29" x14ac:dyDescent="0.3">
      <c r="A1028">
        <v>8136832</v>
      </c>
      <c r="B1028" t="s">
        <v>331</v>
      </c>
      <c r="C1028" t="s">
        <v>332</v>
      </c>
      <c r="D1028" s="3">
        <v>41334</v>
      </c>
      <c r="E1028">
        <v>19687.439999999999</v>
      </c>
      <c r="F1028">
        <v>116498</v>
      </c>
      <c r="G1028" t="s">
        <v>372</v>
      </c>
      <c r="H1028">
        <v>39570</v>
      </c>
      <c r="I1028">
        <v>0</v>
      </c>
      <c r="J1028" t="s">
        <v>334</v>
      </c>
      <c r="K1028" t="s">
        <v>362</v>
      </c>
      <c r="L1028" t="s">
        <v>354</v>
      </c>
      <c r="M1028" t="s">
        <v>337</v>
      </c>
      <c r="P1028" t="s">
        <v>338</v>
      </c>
      <c r="Q1028" t="s">
        <v>344</v>
      </c>
      <c r="R1028" t="s">
        <v>16</v>
      </c>
      <c r="S1028" t="s">
        <v>352</v>
      </c>
      <c r="T1028" t="s">
        <v>340</v>
      </c>
      <c r="U1028" t="str">
        <f>VLOOKUP(A1028,Sites!$A$1:$K$119,3,0)</f>
        <v>Office-Secondary Location</v>
      </c>
      <c r="V1028" t="str">
        <f>VLOOKUP(A1028,Sites!$A$1:$K$119,4,0)</f>
        <v>Line A</v>
      </c>
      <c r="W1028" t="str">
        <f>VLOOKUP(A1028,Sites!$A$1:$K$119,5,0)</f>
        <v>EMEA</v>
      </c>
      <c r="X1028" t="str">
        <f>VLOOKUP(A1028,Sites!$A$1:$K$119,6,0)</f>
        <v>Spain</v>
      </c>
      <c r="Y1028" t="str">
        <f>VLOOKUP(A1028,Sites!$A$1:$K$119,7,0)</f>
        <v>Barcelona</v>
      </c>
      <c r="Z1028" t="str">
        <f>VLOOKUP(A1028,Sites!$A$1:$K$119,8,0)</f>
        <v>Barcelona Address</v>
      </c>
      <c r="AA1028" t="str">
        <f>VLOOKUP(A1028,Sites!$A$1:$K$119,9,0)</f>
        <v>Barcelona</v>
      </c>
      <c r="AB1028">
        <f>VLOOKUP(A1028,Sites!$A$1:$K$119,10,0)</f>
        <v>41.388325000000002</v>
      </c>
      <c r="AC1028">
        <f>VLOOKUP(A1028,Sites!$A$1:$K$119,11,0)</f>
        <v>2.1298110000000001</v>
      </c>
    </row>
    <row r="1029" spans="1:29" x14ac:dyDescent="0.3">
      <c r="A1029">
        <v>8136832</v>
      </c>
      <c r="B1029" t="s">
        <v>331</v>
      </c>
      <c r="C1029" t="s">
        <v>332</v>
      </c>
      <c r="D1029" s="3">
        <v>41699</v>
      </c>
      <c r="E1029">
        <v>22355.49</v>
      </c>
      <c r="F1029">
        <v>110307</v>
      </c>
      <c r="G1029" t="s">
        <v>372</v>
      </c>
      <c r="H1029">
        <v>39570</v>
      </c>
      <c r="I1029">
        <v>0</v>
      </c>
      <c r="J1029" t="s">
        <v>334</v>
      </c>
      <c r="K1029" t="s">
        <v>362</v>
      </c>
      <c r="L1029" t="s">
        <v>354</v>
      </c>
      <c r="M1029" t="s">
        <v>337</v>
      </c>
      <c r="P1029" t="s">
        <v>338</v>
      </c>
      <c r="Q1029" t="s">
        <v>344</v>
      </c>
      <c r="R1029" t="s">
        <v>16</v>
      </c>
      <c r="S1029" t="s">
        <v>352</v>
      </c>
      <c r="T1029" t="s">
        <v>340</v>
      </c>
      <c r="U1029" t="str">
        <f>VLOOKUP(A1029,Sites!$A$1:$K$119,3,0)</f>
        <v>Office-Secondary Location</v>
      </c>
      <c r="V1029" t="str">
        <f>VLOOKUP(A1029,Sites!$A$1:$K$119,4,0)</f>
        <v>Line A</v>
      </c>
      <c r="W1029" t="str">
        <f>VLOOKUP(A1029,Sites!$A$1:$K$119,5,0)</f>
        <v>EMEA</v>
      </c>
      <c r="X1029" t="str">
        <f>VLOOKUP(A1029,Sites!$A$1:$K$119,6,0)</f>
        <v>Spain</v>
      </c>
      <c r="Y1029" t="str">
        <f>VLOOKUP(A1029,Sites!$A$1:$K$119,7,0)</f>
        <v>Barcelona</v>
      </c>
      <c r="Z1029" t="str">
        <f>VLOOKUP(A1029,Sites!$A$1:$K$119,8,0)</f>
        <v>Barcelona Address</v>
      </c>
      <c r="AA1029" t="str">
        <f>VLOOKUP(A1029,Sites!$A$1:$K$119,9,0)</f>
        <v>Barcelona</v>
      </c>
      <c r="AB1029">
        <f>VLOOKUP(A1029,Sites!$A$1:$K$119,10,0)</f>
        <v>41.388325000000002</v>
      </c>
      <c r="AC1029">
        <f>VLOOKUP(A1029,Sites!$A$1:$K$119,11,0)</f>
        <v>2.1298110000000001</v>
      </c>
    </row>
    <row r="1030" spans="1:29" x14ac:dyDescent="0.3">
      <c r="A1030">
        <v>8136832</v>
      </c>
      <c r="B1030" t="s">
        <v>331</v>
      </c>
      <c r="C1030" t="s">
        <v>332</v>
      </c>
      <c r="D1030" s="3">
        <v>42064</v>
      </c>
      <c r="E1030">
        <v>18200.88</v>
      </c>
      <c r="F1030">
        <v>100447</v>
      </c>
      <c r="G1030" t="s">
        <v>372</v>
      </c>
      <c r="H1030">
        <v>39570</v>
      </c>
      <c r="I1030">
        <v>0</v>
      </c>
      <c r="J1030" t="s">
        <v>334</v>
      </c>
      <c r="K1030" t="s">
        <v>362</v>
      </c>
      <c r="L1030" t="s">
        <v>354</v>
      </c>
      <c r="M1030" t="s">
        <v>337</v>
      </c>
      <c r="P1030" t="s">
        <v>338</v>
      </c>
      <c r="Q1030" t="s">
        <v>344</v>
      </c>
      <c r="R1030" t="s">
        <v>16</v>
      </c>
      <c r="S1030" t="s">
        <v>352</v>
      </c>
      <c r="T1030" t="s">
        <v>340</v>
      </c>
      <c r="U1030" t="str">
        <f>VLOOKUP(A1030,Sites!$A$1:$K$119,3,0)</f>
        <v>Office-Secondary Location</v>
      </c>
      <c r="V1030" t="str">
        <f>VLOOKUP(A1030,Sites!$A$1:$K$119,4,0)</f>
        <v>Line A</v>
      </c>
      <c r="W1030" t="str">
        <f>VLOOKUP(A1030,Sites!$A$1:$K$119,5,0)</f>
        <v>EMEA</v>
      </c>
      <c r="X1030" t="str">
        <f>VLOOKUP(A1030,Sites!$A$1:$K$119,6,0)</f>
        <v>Spain</v>
      </c>
      <c r="Y1030" t="str">
        <f>VLOOKUP(A1030,Sites!$A$1:$K$119,7,0)</f>
        <v>Barcelona</v>
      </c>
      <c r="Z1030" t="str">
        <f>VLOOKUP(A1030,Sites!$A$1:$K$119,8,0)</f>
        <v>Barcelona Address</v>
      </c>
      <c r="AA1030" t="str">
        <f>VLOOKUP(A1030,Sites!$A$1:$K$119,9,0)</f>
        <v>Barcelona</v>
      </c>
      <c r="AB1030">
        <f>VLOOKUP(A1030,Sites!$A$1:$K$119,10,0)</f>
        <v>41.388325000000002</v>
      </c>
      <c r="AC1030">
        <f>VLOOKUP(A1030,Sites!$A$1:$K$119,11,0)</f>
        <v>2.1298110000000001</v>
      </c>
    </row>
    <row r="1031" spans="1:29" x14ac:dyDescent="0.3">
      <c r="A1031">
        <v>8136832</v>
      </c>
      <c r="B1031" t="s">
        <v>331</v>
      </c>
      <c r="C1031" t="s">
        <v>332</v>
      </c>
      <c r="D1031" s="3">
        <v>42430</v>
      </c>
      <c r="E1031">
        <v>9693.8799999999992</v>
      </c>
      <c r="F1031">
        <v>57424</v>
      </c>
      <c r="G1031" t="s">
        <v>372</v>
      </c>
      <c r="H1031">
        <v>39570</v>
      </c>
      <c r="I1031">
        <v>0</v>
      </c>
      <c r="J1031" t="s">
        <v>334</v>
      </c>
      <c r="K1031" t="s">
        <v>362</v>
      </c>
      <c r="L1031" t="s">
        <v>354</v>
      </c>
      <c r="M1031" t="s">
        <v>337</v>
      </c>
      <c r="P1031" t="s">
        <v>338</v>
      </c>
      <c r="Q1031" t="s">
        <v>344</v>
      </c>
      <c r="R1031" t="s">
        <v>16</v>
      </c>
      <c r="S1031" t="s">
        <v>352</v>
      </c>
      <c r="T1031" t="s">
        <v>340</v>
      </c>
      <c r="U1031" t="str">
        <f>VLOOKUP(A1031,Sites!$A$1:$K$119,3,0)</f>
        <v>Office-Secondary Location</v>
      </c>
      <c r="V1031" t="str">
        <f>VLOOKUP(A1031,Sites!$A$1:$K$119,4,0)</f>
        <v>Line A</v>
      </c>
      <c r="W1031" t="str">
        <f>VLOOKUP(A1031,Sites!$A$1:$K$119,5,0)</f>
        <v>EMEA</v>
      </c>
      <c r="X1031" t="str">
        <f>VLOOKUP(A1031,Sites!$A$1:$K$119,6,0)</f>
        <v>Spain</v>
      </c>
      <c r="Y1031" t="str">
        <f>VLOOKUP(A1031,Sites!$A$1:$K$119,7,0)</f>
        <v>Barcelona</v>
      </c>
      <c r="Z1031" t="str">
        <f>VLOOKUP(A1031,Sites!$A$1:$K$119,8,0)</f>
        <v>Barcelona Address</v>
      </c>
      <c r="AA1031" t="str">
        <f>VLOOKUP(A1031,Sites!$A$1:$K$119,9,0)</f>
        <v>Barcelona</v>
      </c>
      <c r="AB1031">
        <f>VLOOKUP(A1031,Sites!$A$1:$K$119,10,0)</f>
        <v>41.388325000000002</v>
      </c>
      <c r="AC1031">
        <f>VLOOKUP(A1031,Sites!$A$1:$K$119,11,0)</f>
        <v>2.1298110000000001</v>
      </c>
    </row>
    <row r="1032" spans="1:29" x14ac:dyDescent="0.3">
      <c r="A1032">
        <v>8136832</v>
      </c>
      <c r="B1032" t="s">
        <v>331</v>
      </c>
      <c r="C1032" t="s">
        <v>332</v>
      </c>
      <c r="D1032" s="3">
        <v>42795</v>
      </c>
      <c r="E1032">
        <v>7310.32</v>
      </c>
      <c r="F1032">
        <v>51754</v>
      </c>
      <c r="G1032" t="s">
        <v>372</v>
      </c>
      <c r="H1032">
        <v>39570</v>
      </c>
      <c r="I1032">
        <v>0</v>
      </c>
      <c r="J1032" t="s">
        <v>334</v>
      </c>
      <c r="K1032" t="s">
        <v>362</v>
      </c>
      <c r="L1032" t="s">
        <v>354</v>
      </c>
      <c r="M1032" t="s">
        <v>337</v>
      </c>
      <c r="P1032" t="s">
        <v>338</v>
      </c>
      <c r="Q1032" t="s">
        <v>344</v>
      </c>
      <c r="R1032" t="s">
        <v>16</v>
      </c>
      <c r="S1032" t="s">
        <v>352</v>
      </c>
      <c r="T1032" t="s">
        <v>340</v>
      </c>
      <c r="U1032" t="str">
        <f>VLOOKUP(A1032,Sites!$A$1:$K$119,3,0)</f>
        <v>Office-Secondary Location</v>
      </c>
      <c r="V1032" t="str">
        <f>VLOOKUP(A1032,Sites!$A$1:$K$119,4,0)</f>
        <v>Line A</v>
      </c>
      <c r="W1032" t="str">
        <f>VLOOKUP(A1032,Sites!$A$1:$K$119,5,0)</f>
        <v>EMEA</v>
      </c>
      <c r="X1032" t="str">
        <f>VLOOKUP(A1032,Sites!$A$1:$K$119,6,0)</f>
        <v>Spain</v>
      </c>
      <c r="Y1032" t="str">
        <f>VLOOKUP(A1032,Sites!$A$1:$K$119,7,0)</f>
        <v>Barcelona</v>
      </c>
      <c r="Z1032" t="str">
        <f>VLOOKUP(A1032,Sites!$A$1:$K$119,8,0)</f>
        <v>Barcelona Address</v>
      </c>
      <c r="AA1032" t="str">
        <f>VLOOKUP(A1032,Sites!$A$1:$K$119,9,0)</f>
        <v>Barcelona</v>
      </c>
      <c r="AB1032">
        <f>VLOOKUP(A1032,Sites!$A$1:$K$119,10,0)</f>
        <v>41.388325000000002</v>
      </c>
      <c r="AC1032">
        <f>VLOOKUP(A1032,Sites!$A$1:$K$119,11,0)</f>
        <v>2.1298110000000001</v>
      </c>
    </row>
    <row r="1033" spans="1:29" x14ac:dyDescent="0.3">
      <c r="A1033">
        <v>8136832</v>
      </c>
      <c r="B1033" t="s">
        <v>331</v>
      </c>
      <c r="C1033" t="s">
        <v>332</v>
      </c>
      <c r="D1033" s="3">
        <v>41395</v>
      </c>
      <c r="E1033">
        <v>20862.54</v>
      </c>
      <c r="F1033">
        <v>121909</v>
      </c>
      <c r="G1033" t="s">
        <v>372</v>
      </c>
      <c r="H1033">
        <v>39570</v>
      </c>
      <c r="I1033">
        <v>0</v>
      </c>
      <c r="J1033" t="s">
        <v>334</v>
      </c>
      <c r="K1033" t="s">
        <v>362</v>
      </c>
      <c r="L1033" t="s">
        <v>354</v>
      </c>
      <c r="M1033" t="s">
        <v>337</v>
      </c>
      <c r="P1033" t="s">
        <v>338</v>
      </c>
      <c r="Q1033" t="s">
        <v>344</v>
      </c>
      <c r="R1033" t="s">
        <v>16</v>
      </c>
      <c r="S1033" t="s">
        <v>352</v>
      </c>
      <c r="T1033" t="s">
        <v>340</v>
      </c>
      <c r="U1033" t="str">
        <f>VLOOKUP(A1033,Sites!$A$1:$K$119,3,0)</f>
        <v>Office-Secondary Location</v>
      </c>
      <c r="V1033" t="str">
        <f>VLOOKUP(A1033,Sites!$A$1:$K$119,4,0)</f>
        <v>Line A</v>
      </c>
      <c r="W1033" t="str">
        <f>VLOOKUP(A1033,Sites!$A$1:$K$119,5,0)</f>
        <v>EMEA</v>
      </c>
      <c r="X1033" t="str">
        <f>VLOOKUP(A1033,Sites!$A$1:$K$119,6,0)</f>
        <v>Spain</v>
      </c>
      <c r="Y1033" t="str">
        <f>VLOOKUP(A1033,Sites!$A$1:$K$119,7,0)</f>
        <v>Barcelona</v>
      </c>
      <c r="Z1033" t="str">
        <f>VLOOKUP(A1033,Sites!$A$1:$K$119,8,0)</f>
        <v>Barcelona Address</v>
      </c>
      <c r="AA1033" t="str">
        <f>VLOOKUP(A1033,Sites!$A$1:$K$119,9,0)</f>
        <v>Barcelona</v>
      </c>
      <c r="AB1033">
        <f>VLOOKUP(A1033,Sites!$A$1:$K$119,10,0)</f>
        <v>41.388325000000002</v>
      </c>
      <c r="AC1033">
        <f>VLOOKUP(A1033,Sites!$A$1:$K$119,11,0)</f>
        <v>2.1298110000000001</v>
      </c>
    </row>
    <row r="1034" spans="1:29" x14ac:dyDescent="0.3">
      <c r="A1034">
        <v>8136832</v>
      </c>
      <c r="B1034" t="s">
        <v>331</v>
      </c>
      <c r="C1034" t="s">
        <v>332</v>
      </c>
      <c r="D1034" s="3">
        <v>41760</v>
      </c>
      <c r="E1034">
        <v>19539.68</v>
      </c>
      <c r="F1034">
        <v>103758</v>
      </c>
      <c r="G1034" t="s">
        <v>372</v>
      </c>
      <c r="H1034">
        <v>39570</v>
      </c>
      <c r="I1034">
        <v>0</v>
      </c>
      <c r="J1034" t="s">
        <v>334</v>
      </c>
      <c r="K1034" t="s">
        <v>362</v>
      </c>
      <c r="L1034" t="s">
        <v>354</v>
      </c>
      <c r="M1034" t="s">
        <v>337</v>
      </c>
      <c r="P1034" t="s">
        <v>338</v>
      </c>
      <c r="Q1034" t="s">
        <v>344</v>
      </c>
      <c r="R1034" t="s">
        <v>16</v>
      </c>
      <c r="S1034" t="s">
        <v>352</v>
      </c>
      <c r="T1034" t="s">
        <v>340</v>
      </c>
      <c r="U1034" t="str">
        <f>VLOOKUP(A1034,Sites!$A$1:$K$119,3,0)</f>
        <v>Office-Secondary Location</v>
      </c>
      <c r="V1034" t="str">
        <f>VLOOKUP(A1034,Sites!$A$1:$K$119,4,0)</f>
        <v>Line A</v>
      </c>
      <c r="W1034" t="str">
        <f>VLOOKUP(A1034,Sites!$A$1:$K$119,5,0)</f>
        <v>EMEA</v>
      </c>
      <c r="X1034" t="str">
        <f>VLOOKUP(A1034,Sites!$A$1:$K$119,6,0)</f>
        <v>Spain</v>
      </c>
      <c r="Y1034" t="str">
        <f>VLOOKUP(A1034,Sites!$A$1:$K$119,7,0)</f>
        <v>Barcelona</v>
      </c>
      <c r="Z1034" t="str">
        <f>VLOOKUP(A1034,Sites!$A$1:$K$119,8,0)</f>
        <v>Barcelona Address</v>
      </c>
      <c r="AA1034" t="str">
        <f>VLOOKUP(A1034,Sites!$A$1:$K$119,9,0)</f>
        <v>Barcelona</v>
      </c>
      <c r="AB1034">
        <f>VLOOKUP(A1034,Sites!$A$1:$K$119,10,0)</f>
        <v>41.388325000000002</v>
      </c>
      <c r="AC1034">
        <f>VLOOKUP(A1034,Sites!$A$1:$K$119,11,0)</f>
        <v>2.1298110000000001</v>
      </c>
    </row>
    <row r="1035" spans="1:29" x14ac:dyDescent="0.3">
      <c r="A1035">
        <v>8136832</v>
      </c>
      <c r="B1035" t="s">
        <v>331</v>
      </c>
      <c r="C1035" t="s">
        <v>332</v>
      </c>
      <c r="D1035" s="3">
        <v>42125</v>
      </c>
      <c r="E1035">
        <v>14259.07</v>
      </c>
      <c r="F1035">
        <v>93252</v>
      </c>
      <c r="G1035" t="s">
        <v>372</v>
      </c>
      <c r="H1035">
        <v>39570</v>
      </c>
      <c r="I1035">
        <v>0</v>
      </c>
      <c r="J1035" t="s">
        <v>334</v>
      </c>
      <c r="K1035" t="s">
        <v>362</v>
      </c>
      <c r="L1035" t="s">
        <v>354</v>
      </c>
      <c r="M1035" t="s">
        <v>337</v>
      </c>
      <c r="P1035" t="s">
        <v>338</v>
      </c>
      <c r="Q1035" t="s">
        <v>344</v>
      </c>
      <c r="R1035" t="s">
        <v>16</v>
      </c>
      <c r="S1035" t="s">
        <v>352</v>
      </c>
      <c r="T1035" t="s">
        <v>340</v>
      </c>
      <c r="U1035" t="str">
        <f>VLOOKUP(A1035,Sites!$A$1:$K$119,3,0)</f>
        <v>Office-Secondary Location</v>
      </c>
      <c r="V1035" t="str">
        <f>VLOOKUP(A1035,Sites!$A$1:$K$119,4,0)</f>
        <v>Line A</v>
      </c>
      <c r="W1035" t="str">
        <f>VLOOKUP(A1035,Sites!$A$1:$K$119,5,0)</f>
        <v>EMEA</v>
      </c>
      <c r="X1035" t="str">
        <f>VLOOKUP(A1035,Sites!$A$1:$K$119,6,0)</f>
        <v>Spain</v>
      </c>
      <c r="Y1035" t="str">
        <f>VLOOKUP(A1035,Sites!$A$1:$K$119,7,0)</f>
        <v>Barcelona</v>
      </c>
      <c r="Z1035" t="str">
        <f>VLOOKUP(A1035,Sites!$A$1:$K$119,8,0)</f>
        <v>Barcelona Address</v>
      </c>
      <c r="AA1035" t="str">
        <f>VLOOKUP(A1035,Sites!$A$1:$K$119,9,0)</f>
        <v>Barcelona</v>
      </c>
      <c r="AB1035">
        <f>VLOOKUP(A1035,Sites!$A$1:$K$119,10,0)</f>
        <v>41.388325000000002</v>
      </c>
      <c r="AC1035">
        <f>VLOOKUP(A1035,Sites!$A$1:$K$119,11,0)</f>
        <v>2.1298110000000001</v>
      </c>
    </row>
    <row r="1036" spans="1:29" x14ac:dyDescent="0.3">
      <c r="A1036">
        <v>8136832</v>
      </c>
      <c r="B1036" t="s">
        <v>331</v>
      </c>
      <c r="C1036" t="s">
        <v>332</v>
      </c>
      <c r="D1036" s="3">
        <v>42491</v>
      </c>
      <c r="E1036">
        <v>8126.88</v>
      </c>
      <c r="F1036">
        <v>60941</v>
      </c>
      <c r="G1036" t="s">
        <v>372</v>
      </c>
      <c r="H1036">
        <v>39570</v>
      </c>
      <c r="I1036">
        <v>0</v>
      </c>
      <c r="J1036" t="s">
        <v>334</v>
      </c>
      <c r="K1036" t="s">
        <v>362</v>
      </c>
      <c r="L1036" t="s">
        <v>354</v>
      </c>
      <c r="M1036" t="s">
        <v>337</v>
      </c>
      <c r="P1036" t="s">
        <v>338</v>
      </c>
      <c r="Q1036" t="s">
        <v>344</v>
      </c>
      <c r="R1036" t="s">
        <v>16</v>
      </c>
      <c r="S1036" t="s">
        <v>352</v>
      </c>
      <c r="T1036" t="s">
        <v>340</v>
      </c>
      <c r="U1036" t="str">
        <f>VLOOKUP(A1036,Sites!$A$1:$K$119,3,0)</f>
        <v>Office-Secondary Location</v>
      </c>
      <c r="V1036" t="str">
        <f>VLOOKUP(A1036,Sites!$A$1:$K$119,4,0)</f>
        <v>Line A</v>
      </c>
      <c r="W1036" t="str">
        <f>VLOOKUP(A1036,Sites!$A$1:$K$119,5,0)</f>
        <v>EMEA</v>
      </c>
      <c r="X1036" t="str">
        <f>VLOOKUP(A1036,Sites!$A$1:$K$119,6,0)</f>
        <v>Spain</v>
      </c>
      <c r="Y1036" t="str">
        <f>VLOOKUP(A1036,Sites!$A$1:$K$119,7,0)</f>
        <v>Barcelona</v>
      </c>
      <c r="Z1036" t="str">
        <f>VLOOKUP(A1036,Sites!$A$1:$K$119,8,0)</f>
        <v>Barcelona Address</v>
      </c>
      <c r="AA1036" t="str">
        <f>VLOOKUP(A1036,Sites!$A$1:$K$119,9,0)</f>
        <v>Barcelona</v>
      </c>
      <c r="AB1036">
        <f>VLOOKUP(A1036,Sites!$A$1:$K$119,10,0)</f>
        <v>41.388325000000002</v>
      </c>
      <c r="AC1036">
        <f>VLOOKUP(A1036,Sites!$A$1:$K$119,11,0)</f>
        <v>2.1298110000000001</v>
      </c>
    </row>
    <row r="1037" spans="1:29" x14ac:dyDescent="0.3">
      <c r="A1037">
        <v>8136832</v>
      </c>
      <c r="B1037" t="s">
        <v>331</v>
      </c>
      <c r="C1037" t="s">
        <v>332</v>
      </c>
      <c r="D1037" s="3">
        <v>41579</v>
      </c>
      <c r="E1037">
        <v>20953.09</v>
      </c>
      <c r="F1037">
        <v>107194</v>
      </c>
      <c r="G1037" t="s">
        <v>372</v>
      </c>
      <c r="H1037">
        <v>39570</v>
      </c>
      <c r="I1037">
        <v>0</v>
      </c>
      <c r="J1037" t="s">
        <v>334</v>
      </c>
      <c r="K1037" t="s">
        <v>362</v>
      </c>
      <c r="L1037" t="s">
        <v>354</v>
      </c>
      <c r="M1037" t="s">
        <v>337</v>
      </c>
      <c r="P1037" t="s">
        <v>338</v>
      </c>
      <c r="Q1037" t="s">
        <v>344</v>
      </c>
      <c r="R1037" t="s">
        <v>16</v>
      </c>
      <c r="S1037" t="s">
        <v>352</v>
      </c>
      <c r="T1037" t="s">
        <v>340</v>
      </c>
      <c r="U1037" t="str">
        <f>VLOOKUP(A1037,Sites!$A$1:$K$119,3,0)</f>
        <v>Office-Secondary Location</v>
      </c>
      <c r="V1037" t="str">
        <f>VLOOKUP(A1037,Sites!$A$1:$K$119,4,0)</f>
        <v>Line A</v>
      </c>
      <c r="W1037" t="str">
        <f>VLOOKUP(A1037,Sites!$A$1:$K$119,5,0)</f>
        <v>EMEA</v>
      </c>
      <c r="X1037" t="str">
        <f>VLOOKUP(A1037,Sites!$A$1:$K$119,6,0)</f>
        <v>Spain</v>
      </c>
      <c r="Y1037" t="str">
        <f>VLOOKUP(A1037,Sites!$A$1:$K$119,7,0)</f>
        <v>Barcelona</v>
      </c>
      <c r="Z1037" t="str">
        <f>VLOOKUP(A1037,Sites!$A$1:$K$119,8,0)</f>
        <v>Barcelona Address</v>
      </c>
      <c r="AA1037" t="str">
        <f>VLOOKUP(A1037,Sites!$A$1:$K$119,9,0)</f>
        <v>Barcelona</v>
      </c>
      <c r="AB1037">
        <f>VLOOKUP(A1037,Sites!$A$1:$K$119,10,0)</f>
        <v>41.388325000000002</v>
      </c>
      <c r="AC1037">
        <f>VLOOKUP(A1037,Sites!$A$1:$K$119,11,0)</f>
        <v>2.1298110000000001</v>
      </c>
    </row>
    <row r="1038" spans="1:29" x14ac:dyDescent="0.3">
      <c r="A1038">
        <v>8136832</v>
      </c>
      <c r="B1038" t="s">
        <v>331</v>
      </c>
      <c r="C1038" t="s">
        <v>332</v>
      </c>
      <c r="D1038" s="3">
        <v>41944</v>
      </c>
      <c r="E1038">
        <v>21242.37</v>
      </c>
      <c r="F1038">
        <v>108364</v>
      </c>
      <c r="G1038" t="s">
        <v>372</v>
      </c>
      <c r="H1038">
        <v>39570</v>
      </c>
      <c r="I1038">
        <v>0</v>
      </c>
      <c r="J1038" t="s">
        <v>334</v>
      </c>
      <c r="K1038" t="s">
        <v>362</v>
      </c>
      <c r="L1038" t="s">
        <v>354</v>
      </c>
      <c r="M1038" t="s">
        <v>337</v>
      </c>
      <c r="P1038" t="s">
        <v>338</v>
      </c>
      <c r="Q1038" t="s">
        <v>344</v>
      </c>
      <c r="R1038" t="s">
        <v>16</v>
      </c>
      <c r="S1038" t="s">
        <v>352</v>
      </c>
      <c r="T1038" t="s">
        <v>340</v>
      </c>
      <c r="U1038" t="str">
        <f>VLOOKUP(A1038,Sites!$A$1:$K$119,3,0)</f>
        <v>Office-Secondary Location</v>
      </c>
      <c r="V1038" t="str">
        <f>VLOOKUP(A1038,Sites!$A$1:$K$119,4,0)</f>
        <v>Line A</v>
      </c>
      <c r="W1038" t="str">
        <f>VLOOKUP(A1038,Sites!$A$1:$K$119,5,0)</f>
        <v>EMEA</v>
      </c>
      <c r="X1038" t="str">
        <f>VLOOKUP(A1038,Sites!$A$1:$K$119,6,0)</f>
        <v>Spain</v>
      </c>
      <c r="Y1038" t="str">
        <f>VLOOKUP(A1038,Sites!$A$1:$K$119,7,0)</f>
        <v>Barcelona</v>
      </c>
      <c r="Z1038" t="str">
        <f>VLOOKUP(A1038,Sites!$A$1:$K$119,8,0)</f>
        <v>Barcelona Address</v>
      </c>
      <c r="AA1038" t="str">
        <f>VLOOKUP(A1038,Sites!$A$1:$K$119,9,0)</f>
        <v>Barcelona</v>
      </c>
      <c r="AB1038">
        <f>VLOOKUP(A1038,Sites!$A$1:$K$119,10,0)</f>
        <v>41.388325000000002</v>
      </c>
      <c r="AC1038">
        <f>VLOOKUP(A1038,Sites!$A$1:$K$119,11,0)</f>
        <v>2.1298110000000001</v>
      </c>
    </row>
    <row r="1039" spans="1:29" x14ac:dyDescent="0.3">
      <c r="A1039">
        <v>8136832</v>
      </c>
      <c r="B1039" t="s">
        <v>331</v>
      </c>
      <c r="C1039" t="s">
        <v>332</v>
      </c>
      <c r="D1039" s="3">
        <v>42309</v>
      </c>
      <c r="E1039">
        <v>12648.02</v>
      </c>
      <c r="F1039">
        <v>69762</v>
      </c>
      <c r="G1039" t="s">
        <v>372</v>
      </c>
      <c r="H1039">
        <v>39570</v>
      </c>
      <c r="I1039">
        <v>0</v>
      </c>
      <c r="J1039" t="s">
        <v>334</v>
      </c>
      <c r="K1039" t="s">
        <v>362</v>
      </c>
      <c r="L1039" t="s">
        <v>354</v>
      </c>
      <c r="M1039" t="s">
        <v>337</v>
      </c>
      <c r="P1039" t="s">
        <v>338</v>
      </c>
      <c r="Q1039" t="s">
        <v>344</v>
      </c>
      <c r="R1039" t="s">
        <v>16</v>
      </c>
      <c r="S1039" t="s">
        <v>352</v>
      </c>
      <c r="T1039" t="s">
        <v>340</v>
      </c>
      <c r="U1039" t="str">
        <f>VLOOKUP(A1039,Sites!$A$1:$K$119,3,0)</f>
        <v>Office-Secondary Location</v>
      </c>
      <c r="V1039" t="str">
        <f>VLOOKUP(A1039,Sites!$A$1:$K$119,4,0)</f>
        <v>Line A</v>
      </c>
      <c r="W1039" t="str">
        <f>VLOOKUP(A1039,Sites!$A$1:$K$119,5,0)</f>
        <v>EMEA</v>
      </c>
      <c r="X1039" t="str">
        <f>VLOOKUP(A1039,Sites!$A$1:$K$119,6,0)</f>
        <v>Spain</v>
      </c>
      <c r="Y1039" t="str">
        <f>VLOOKUP(A1039,Sites!$A$1:$K$119,7,0)</f>
        <v>Barcelona</v>
      </c>
      <c r="Z1039" t="str">
        <f>VLOOKUP(A1039,Sites!$A$1:$K$119,8,0)</f>
        <v>Barcelona Address</v>
      </c>
      <c r="AA1039" t="str">
        <f>VLOOKUP(A1039,Sites!$A$1:$K$119,9,0)</f>
        <v>Barcelona</v>
      </c>
      <c r="AB1039">
        <f>VLOOKUP(A1039,Sites!$A$1:$K$119,10,0)</f>
        <v>41.388325000000002</v>
      </c>
      <c r="AC1039">
        <f>VLOOKUP(A1039,Sites!$A$1:$K$119,11,0)</f>
        <v>2.1298110000000001</v>
      </c>
    </row>
    <row r="1040" spans="1:29" x14ac:dyDescent="0.3">
      <c r="A1040">
        <v>8136832</v>
      </c>
      <c r="B1040" t="s">
        <v>331</v>
      </c>
      <c r="C1040" t="s">
        <v>332</v>
      </c>
      <c r="D1040" s="3">
        <v>42675</v>
      </c>
      <c r="E1040">
        <v>7416.37</v>
      </c>
      <c r="F1040">
        <v>53590</v>
      </c>
      <c r="G1040" t="s">
        <v>372</v>
      </c>
      <c r="H1040">
        <v>39570</v>
      </c>
      <c r="I1040">
        <v>0</v>
      </c>
      <c r="J1040" t="s">
        <v>334</v>
      </c>
      <c r="K1040" t="s">
        <v>362</v>
      </c>
      <c r="L1040" t="s">
        <v>354</v>
      </c>
      <c r="M1040" t="s">
        <v>337</v>
      </c>
      <c r="P1040" t="s">
        <v>338</v>
      </c>
      <c r="Q1040" t="s">
        <v>344</v>
      </c>
      <c r="R1040" t="s">
        <v>16</v>
      </c>
      <c r="S1040" t="s">
        <v>352</v>
      </c>
      <c r="T1040" t="s">
        <v>340</v>
      </c>
      <c r="U1040" t="str">
        <f>VLOOKUP(A1040,Sites!$A$1:$K$119,3,0)</f>
        <v>Office-Secondary Location</v>
      </c>
      <c r="V1040" t="str">
        <f>VLOOKUP(A1040,Sites!$A$1:$K$119,4,0)</f>
        <v>Line A</v>
      </c>
      <c r="W1040" t="str">
        <f>VLOOKUP(A1040,Sites!$A$1:$K$119,5,0)</f>
        <v>EMEA</v>
      </c>
      <c r="X1040" t="str">
        <f>VLOOKUP(A1040,Sites!$A$1:$K$119,6,0)</f>
        <v>Spain</v>
      </c>
      <c r="Y1040" t="str">
        <f>VLOOKUP(A1040,Sites!$A$1:$K$119,7,0)</f>
        <v>Barcelona</v>
      </c>
      <c r="Z1040" t="str">
        <f>VLOOKUP(A1040,Sites!$A$1:$K$119,8,0)</f>
        <v>Barcelona Address</v>
      </c>
      <c r="AA1040" t="str">
        <f>VLOOKUP(A1040,Sites!$A$1:$K$119,9,0)</f>
        <v>Barcelona</v>
      </c>
      <c r="AB1040">
        <f>VLOOKUP(A1040,Sites!$A$1:$K$119,10,0)</f>
        <v>41.388325000000002</v>
      </c>
      <c r="AC1040">
        <f>VLOOKUP(A1040,Sites!$A$1:$K$119,11,0)</f>
        <v>2.1298110000000001</v>
      </c>
    </row>
    <row r="1041" spans="1:29" x14ac:dyDescent="0.3">
      <c r="A1041">
        <v>8136832</v>
      </c>
      <c r="B1041" t="s">
        <v>331</v>
      </c>
      <c r="C1041" t="s">
        <v>332</v>
      </c>
      <c r="D1041" s="3">
        <v>41548</v>
      </c>
      <c r="E1041">
        <v>23323.88</v>
      </c>
      <c r="F1041">
        <v>120827</v>
      </c>
      <c r="G1041" t="s">
        <v>372</v>
      </c>
      <c r="H1041">
        <v>39570</v>
      </c>
      <c r="I1041">
        <v>0</v>
      </c>
      <c r="J1041" t="s">
        <v>334</v>
      </c>
      <c r="K1041" t="s">
        <v>362</v>
      </c>
      <c r="L1041" t="s">
        <v>354</v>
      </c>
      <c r="M1041" t="s">
        <v>337</v>
      </c>
      <c r="P1041" t="s">
        <v>338</v>
      </c>
      <c r="Q1041" t="s">
        <v>344</v>
      </c>
      <c r="R1041" t="s">
        <v>16</v>
      </c>
      <c r="S1041" t="s">
        <v>352</v>
      </c>
      <c r="T1041" t="s">
        <v>340</v>
      </c>
      <c r="U1041" t="str">
        <f>VLOOKUP(A1041,Sites!$A$1:$K$119,3,0)</f>
        <v>Office-Secondary Location</v>
      </c>
      <c r="V1041" t="str">
        <f>VLOOKUP(A1041,Sites!$A$1:$K$119,4,0)</f>
        <v>Line A</v>
      </c>
      <c r="W1041" t="str">
        <f>VLOOKUP(A1041,Sites!$A$1:$K$119,5,0)</f>
        <v>EMEA</v>
      </c>
      <c r="X1041" t="str">
        <f>VLOOKUP(A1041,Sites!$A$1:$K$119,6,0)</f>
        <v>Spain</v>
      </c>
      <c r="Y1041" t="str">
        <f>VLOOKUP(A1041,Sites!$A$1:$K$119,7,0)</f>
        <v>Barcelona</v>
      </c>
      <c r="Z1041" t="str">
        <f>VLOOKUP(A1041,Sites!$A$1:$K$119,8,0)</f>
        <v>Barcelona Address</v>
      </c>
      <c r="AA1041" t="str">
        <f>VLOOKUP(A1041,Sites!$A$1:$K$119,9,0)</f>
        <v>Barcelona</v>
      </c>
      <c r="AB1041">
        <f>VLOOKUP(A1041,Sites!$A$1:$K$119,10,0)</f>
        <v>41.388325000000002</v>
      </c>
      <c r="AC1041">
        <f>VLOOKUP(A1041,Sites!$A$1:$K$119,11,0)</f>
        <v>2.1298110000000001</v>
      </c>
    </row>
    <row r="1042" spans="1:29" x14ac:dyDescent="0.3">
      <c r="A1042">
        <v>8136832</v>
      </c>
      <c r="B1042" t="s">
        <v>331</v>
      </c>
      <c r="C1042" t="s">
        <v>332</v>
      </c>
      <c r="D1042" s="3">
        <v>41913</v>
      </c>
      <c r="E1042">
        <v>22366.74</v>
      </c>
      <c r="F1042">
        <v>111527</v>
      </c>
      <c r="G1042" t="s">
        <v>372</v>
      </c>
      <c r="H1042">
        <v>39570</v>
      </c>
      <c r="I1042">
        <v>0</v>
      </c>
      <c r="J1042" t="s">
        <v>334</v>
      </c>
      <c r="K1042" t="s">
        <v>362</v>
      </c>
      <c r="L1042" t="s">
        <v>354</v>
      </c>
      <c r="M1042" t="s">
        <v>337</v>
      </c>
      <c r="P1042" t="s">
        <v>338</v>
      </c>
      <c r="Q1042" t="s">
        <v>344</v>
      </c>
      <c r="R1042" t="s">
        <v>16</v>
      </c>
      <c r="S1042" t="s">
        <v>352</v>
      </c>
      <c r="T1042" t="s">
        <v>340</v>
      </c>
      <c r="U1042" t="str">
        <f>VLOOKUP(A1042,Sites!$A$1:$K$119,3,0)</f>
        <v>Office-Secondary Location</v>
      </c>
      <c r="V1042" t="str">
        <f>VLOOKUP(A1042,Sites!$A$1:$K$119,4,0)</f>
        <v>Line A</v>
      </c>
      <c r="W1042" t="str">
        <f>VLOOKUP(A1042,Sites!$A$1:$K$119,5,0)</f>
        <v>EMEA</v>
      </c>
      <c r="X1042" t="str">
        <f>VLOOKUP(A1042,Sites!$A$1:$K$119,6,0)</f>
        <v>Spain</v>
      </c>
      <c r="Y1042" t="str">
        <f>VLOOKUP(A1042,Sites!$A$1:$K$119,7,0)</f>
        <v>Barcelona</v>
      </c>
      <c r="Z1042" t="str">
        <f>VLOOKUP(A1042,Sites!$A$1:$K$119,8,0)</f>
        <v>Barcelona Address</v>
      </c>
      <c r="AA1042" t="str">
        <f>VLOOKUP(A1042,Sites!$A$1:$K$119,9,0)</f>
        <v>Barcelona</v>
      </c>
      <c r="AB1042">
        <f>VLOOKUP(A1042,Sites!$A$1:$K$119,10,0)</f>
        <v>41.388325000000002</v>
      </c>
      <c r="AC1042">
        <f>VLOOKUP(A1042,Sites!$A$1:$K$119,11,0)</f>
        <v>2.1298110000000001</v>
      </c>
    </row>
    <row r="1043" spans="1:29" x14ac:dyDescent="0.3">
      <c r="A1043">
        <v>8136832</v>
      </c>
      <c r="B1043" t="s">
        <v>331</v>
      </c>
      <c r="C1043" t="s">
        <v>332</v>
      </c>
      <c r="D1043" s="3">
        <v>42278</v>
      </c>
      <c r="E1043">
        <v>13635.3</v>
      </c>
      <c r="F1043">
        <v>75195</v>
      </c>
      <c r="G1043" t="s">
        <v>372</v>
      </c>
      <c r="H1043">
        <v>39570</v>
      </c>
      <c r="I1043">
        <v>0</v>
      </c>
      <c r="J1043" t="s">
        <v>334</v>
      </c>
      <c r="K1043" t="s">
        <v>362</v>
      </c>
      <c r="L1043" t="s">
        <v>354</v>
      </c>
      <c r="M1043" t="s">
        <v>337</v>
      </c>
      <c r="P1043" t="s">
        <v>338</v>
      </c>
      <c r="Q1043" t="s">
        <v>344</v>
      </c>
      <c r="R1043" t="s">
        <v>16</v>
      </c>
      <c r="S1043" t="s">
        <v>352</v>
      </c>
      <c r="T1043" t="s">
        <v>340</v>
      </c>
      <c r="U1043" t="str">
        <f>VLOOKUP(A1043,Sites!$A$1:$K$119,3,0)</f>
        <v>Office-Secondary Location</v>
      </c>
      <c r="V1043" t="str">
        <f>VLOOKUP(A1043,Sites!$A$1:$K$119,4,0)</f>
        <v>Line A</v>
      </c>
      <c r="W1043" t="str">
        <f>VLOOKUP(A1043,Sites!$A$1:$K$119,5,0)</f>
        <v>EMEA</v>
      </c>
      <c r="X1043" t="str">
        <f>VLOOKUP(A1043,Sites!$A$1:$K$119,6,0)</f>
        <v>Spain</v>
      </c>
      <c r="Y1043" t="str">
        <f>VLOOKUP(A1043,Sites!$A$1:$K$119,7,0)</f>
        <v>Barcelona</v>
      </c>
      <c r="Z1043" t="str">
        <f>VLOOKUP(A1043,Sites!$A$1:$K$119,8,0)</f>
        <v>Barcelona Address</v>
      </c>
      <c r="AA1043" t="str">
        <f>VLOOKUP(A1043,Sites!$A$1:$K$119,9,0)</f>
        <v>Barcelona</v>
      </c>
      <c r="AB1043">
        <f>VLOOKUP(A1043,Sites!$A$1:$K$119,10,0)</f>
        <v>41.388325000000002</v>
      </c>
      <c r="AC1043">
        <f>VLOOKUP(A1043,Sites!$A$1:$K$119,11,0)</f>
        <v>2.1298110000000001</v>
      </c>
    </row>
    <row r="1044" spans="1:29" x14ac:dyDescent="0.3">
      <c r="A1044">
        <v>8136832</v>
      </c>
      <c r="B1044" t="s">
        <v>331</v>
      </c>
      <c r="C1044" t="s">
        <v>332</v>
      </c>
      <c r="D1044" s="3">
        <v>42644</v>
      </c>
      <c r="E1044">
        <v>7655.18</v>
      </c>
      <c r="F1044">
        <v>55726</v>
      </c>
      <c r="G1044" t="s">
        <v>372</v>
      </c>
      <c r="H1044">
        <v>39570</v>
      </c>
      <c r="I1044">
        <v>0</v>
      </c>
      <c r="J1044" t="s">
        <v>334</v>
      </c>
      <c r="K1044" t="s">
        <v>362</v>
      </c>
      <c r="L1044" t="s">
        <v>354</v>
      </c>
      <c r="M1044" t="s">
        <v>337</v>
      </c>
      <c r="P1044" t="s">
        <v>338</v>
      </c>
      <c r="Q1044" t="s">
        <v>344</v>
      </c>
      <c r="R1044" t="s">
        <v>16</v>
      </c>
      <c r="S1044" t="s">
        <v>352</v>
      </c>
      <c r="T1044" t="s">
        <v>340</v>
      </c>
      <c r="U1044" t="str">
        <f>VLOOKUP(A1044,Sites!$A$1:$K$119,3,0)</f>
        <v>Office-Secondary Location</v>
      </c>
      <c r="V1044" t="str">
        <f>VLOOKUP(A1044,Sites!$A$1:$K$119,4,0)</f>
        <v>Line A</v>
      </c>
      <c r="W1044" t="str">
        <f>VLOOKUP(A1044,Sites!$A$1:$K$119,5,0)</f>
        <v>EMEA</v>
      </c>
      <c r="X1044" t="str">
        <f>VLOOKUP(A1044,Sites!$A$1:$K$119,6,0)</f>
        <v>Spain</v>
      </c>
      <c r="Y1044" t="str">
        <f>VLOOKUP(A1044,Sites!$A$1:$K$119,7,0)</f>
        <v>Barcelona</v>
      </c>
      <c r="Z1044" t="str">
        <f>VLOOKUP(A1044,Sites!$A$1:$K$119,8,0)</f>
        <v>Barcelona Address</v>
      </c>
      <c r="AA1044" t="str">
        <f>VLOOKUP(A1044,Sites!$A$1:$K$119,9,0)</f>
        <v>Barcelona</v>
      </c>
      <c r="AB1044">
        <f>VLOOKUP(A1044,Sites!$A$1:$K$119,10,0)</f>
        <v>41.388325000000002</v>
      </c>
      <c r="AC1044">
        <f>VLOOKUP(A1044,Sites!$A$1:$K$119,11,0)</f>
        <v>2.1298110000000001</v>
      </c>
    </row>
    <row r="1045" spans="1:29" x14ac:dyDescent="0.3">
      <c r="A1045">
        <v>8136832</v>
      </c>
      <c r="B1045" t="s">
        <v>331</v>
      </c>
      <c r="C1045" t="s">
        <v>332</v>
      </c>
      <c r="D1045" s="3">
        <v>41518</v>
      </c>
      <c r="E1045">
        <v>20290.61</v>
      </c>
      <c r="F1045">
        <v>113846</v>
      </c>
      <c r="G1045" t="s">
        <v>372</v>
      </c>
      <c r="H1045">
        <v>39570</v>
      </c>
      <c r="I1045">
        <v>0</v>
      </c>
      <c r="J1045" t="s">
        <v>334</v>
      </c>
      <c r="K1045" t="s">
        <v>362</v>
      </c>
      <c r="L1045" t="s">
        <v>354</v>
      </c>
      <c r="M1045" t="s">
        <v>337</v>
      </c>
      <c r="P1045" t="s">
        <v>338</v>
      </c>
      <c r="Q1045" t="s">
        <v>344</v>
      </c>
      <c r="R1045" t="s">
        <v>16</v>
      </c>
      <c r="S1045" t="s">
        <v>352</v>
      </c>
      <c r="T1045" t="s">
        <v>340</v>
      </c>
      <c r="U1045" t="str">
        <f>VLOOKUP(A1045,Sites!$A$1:$K$119,3,0)</f>
        <v>Office-Secondary Location</v>
      </c>
      <c r="V1045" t="str">
        <f>VLOOKUP(A1045,Sites!$A$1:$K$119,4,0)</f>
        <v>Line A</v>
      </c>
      <c r="W1045" t="str">
        <f>VLOOKUP(A1045,Sites!$A$1:$K$119,5,0)</f>
        <v>EMEA</v>
      </c>
      <c r="X1045" t="str">
        <f>VLOOKUP(A1045,Sites!$A$1:$K$119,6,0)</f>
        <v>Spain</v>
      </c>
      <c r="Y1045" t="str">
        <f>VLOOKUP(A1045,Sites!$A$1:$K$119,7,0)</f>
        <v>Barcelona</v>
      </c>
      <c r="Z1045" t="str">
        <f>VLOOKUP(A1045,Sites!$A$1:$K$119,8,0)</f>
        <v>Barcelona Address</v>
      </c>
      <c r="AA1045" t="str">
        <f>VLOOKUP(A1045,Sites!$A$1:$K$119,9,0)</f>
        <v>Barcelona</v>
      </c>
      <c r="AB1045">
        <f>VLOOKUP(A1045,Sites!$A$1:$K$119,10,0)</f>
        <v>41.388325000000002</v>
      </c>
      <c r="AC1045">
        <f>VLOOKUP(A1045,Sites!$A$1:$K$119,11,0)</f>
        <v>2.1298110000000001</v>
      </c>
    </row>
    <row r="1046" spans="1:29" x14ac:dyDescent="0.3">
      <c r="A1046">
        <v>8136832</v>
      </c>
      <c r="B1046" t="s">
        <v>331</v>
      </c>
      <c r="C1046" t="s">
        <v>332</v>
      </c>
      <c r="D1046" s="3">
        <v>41883</v>
      </c>
      <c r="E1046">
        <v>19336.09</v>
      </c>
      <c r="F1046">
        <v>106744</v>
      </c>
      <c r="G1046" t="s">
        <v>372</v>
      </c>
      <c r="H1046">
        <v>39570</v>
      </c>
      <c r="I1046">
        <v>0</v>
      </c>
      <c r="J1046" t="s">
        <v>334</v>
      </c>
      <c r="K1046" t="s">
        <v>362</v>
      </c>
      <c r="L1046" t="s">
        <v>354</v>
      </c>
      <c r="M1046" t="s">
        <v>337</v>
      </c>
      <c r="P1046" t="s">
        <v>338</v>
      </c>
      <c r="Q1046" t="s">
        <v>344</v>
      </c>
      <c r="R1046" t="s">
        <v>16</v>
      </c>
      <c r="S1046" t="s">
        <v>352</v>
      </c>
      <c r="T1046" t="s">
        <v>340</v>
      </c>
      <c r="U1046" t="str">
        <f>VLOOKUP(A1046,Sites!$A$1:$K$119,3,0)</f>
        <v>Office-Secondary Location</v>
      </c>
      <c r="V1046" t="str">
        <f>VLOOKUP(A1046,Sites!$A$1:$K$119,4,0)</f>
        <v>Line A</v>
      </c>
      <c r="W1046" t="str">
        <f>VLOOKUP(A1046,Sites!$A$1:$K$119,5,0)</f>
        <v>EMEA</v>
      </c>
      <c r="X1046" t="str">
        <f>VLOOKUP(A1046,Sites!$A$1:$K$119,6,0)</f>
        <v>Spain</v>
      </c>
      <c r="Y1046" t="str">
        <f>VLOOKUP(A1046,Sites!$A$1:$K$119,7,0)</f>
        <v>Barcelona</v>
      </c>
      <c r="Z1046" t="str">
        <f>VLOOKUP(A1046,Sites!$A$1:$K$119,8,0)</f>
        <v>Barcelona Address</v>
      </c>
      <c r="AA1046" t="str">
        <f>VLOOKUP(A1046,Sites!$A$1:$K$119,9,0)</f>
        <v>Barcelona</v>
      </c>
      <c r="AB1046">
        <f>VLOOKUP(A1046,Sites!$A$1:$K$119,10,0)</f>
        <v>41.388325000000002</v>
      </c>
      <c r="AC1046">
        <f>VLOOKUP(A1046,Sites!$A$1:$K$119,11,0)</f>
        <v>2.1298110000000001</v>
      </c>
    </row>
    <row r="1047" spans="1:29" x14ac:dyDescent="0.3">
      <c r="A1047">
        <v>8136832</v>
      </c>
      <c r="B1047" t="s">
        <v>331</v>
      </c>
      <c r="C1047" t="s">
        <v>332</v>
      </c>
      <c r="D1047" s="3">
        <v>42248</v>
      </c>
      <c r="E1047">
        <v>14175</v>
      </c>
      <c r="F1047">
        <v>93640</v>
      </c>
      <c r="G1047" t="s">
        <v>372</v>
      </c>
      <c r="H1047">
        <v>39570</v>
      </c>
      <c r="I1047">
        <v>0</v>
      </c>
      <c r="J1047" t="s">
        <v>334</v>
      </c>
      <c r="K1047" t="s">
        <v>362</v>
      </c>
      <c r="L1047" t="s">
        <v>354</v>
      </c>
      <c r="M1047" t="s">
        <v>337</v>
      </c>
      <c r="P1047" t="s">
        <v>338</v>
      </c>
      <c r="Q1047" t="s">
        <v>344</v>
      </c>
      <c r="R1047" t="s">
        <v>16</v>
      </c>
      <c r="S1047" t="s">
        <v>352</v>
      </c>
      <c r="T1047" t="s">
        <v>340</v>
      </c>
      <c r="U1047" t="str">
        <f>VLOOKUP(A1047,Sites!$A$1:$K$119,3,0)</f>
        <v>Office-Secondary Location</v>
      </c>
      <c r="V1047" t="str">
        <f>VLOOKUP(A1047,Sites!$A$1:$K$119,4,0)</f>
        <v>Line A</v>
      </c>
      <c r="W1047" t="str">
        <f>VLOOKUP(A1047,Sites!$A$1:$K$119,5,0)</f>
        <v>EMEA</v>
      </c>
      <c r="X1047" t="str">
        <f>VLOOKUP(A1047,Sites!$A$1:$K$119,6,0)</f>
        <v>Spain</v>
      </c>
      <c r="Y1047" t="str">
        <f>VLOOKUP(A1047,Sites!$A$1:$K$119,7,0)</f>
        <v>Barcelona</v>
      </c>
      <c r="Z1047" t="str">
        <f>VLOOKUP(A1047,Sites!$A$1:$K$119,8,0)</f>
        <v>Barcelona Address</v>
      </c>
      <c r="AA1047" t="str">
        <f>VLOOKUP(A1047,Sites!$A$1:$K$119,9,0)</f>
        <v>Barcelona</v>
      </c>
      <c r="AB1047">
        <f>VLOOKUP(A1047,Sites!$A$1:$K$119,10,0)</f>
        <v>41.388325000000002</v>
      </c>
      <c r="AC1047">
        <f>VLOOKUP(A1047,Sites!$A$1:$K$119,11,0)</f>
        <v>2.1298110000000001</v>
      </c>
    </row>
    <row r="1048" spans="1:29" x14ac:dyDescent="0.3">
      <c r="A1048">
        <v>8136832</v>
      </c>
      <c r="B1048" t="s">
        <v>331</v>
      </c>
      <c r="C1048" t="s">
        <v>332</v>
      </c>
      <c r="D1048" s="3">
        <v>42614</v>
      </c>
      <c r="E1048">
        <v>7576.94</v>
      </c>
      <c r="F1048">
        <v>63699</v>
      </c>
      <c r="G1048" t="s">
        <v>372</v>
      </c>
      <c r="H1048">
        <v>39570</v>
      </c>
      <c r="I1048">
        <v>0</v>
      </c>
      <c r="J1048" t="s">
        <v>334</v>
      </c>
      <c r="K1048" t="s">
        <v>362</v>
      </c>
      <c r="L1048" t="s">
        <v>354</v>
      </c>
      <c r="M1048" t="s">
        <v>337</v>
      </c>
      <c r="P1048" t="s">
        <v>338</v>
      </c>
      <c r="Q1048" t="s">
        <v>344</v>
      </c>
      <c r="R1048" t="s">
        <v>16</v>
      </c>
      <c r="S1048" t="s">
        <v>352</v>
      </c>
      <c r="T1048" t="s">
        <v>340</v>
      </c>
      <c r="U1048" t="str">
        <f>VLOOKUP(A1048,Sites!$A$1:$K$119,3,0)</f>
        <v>Office-Secondary Location</v>
      </c>
      <c r="V1048" t="str">
        <f>VLOOKUP(A1048,Sites!$A$1:$K$119,4,0)</f>
        <v>Line A</v>
      </c>
      <c r="W1048" t="str">
        <f>VLOOKUP(A1048,Sites!$A$1:$K$119,5,0)</f>
        <v>EMEA</v>
      </c>
      <c r="X1048" t="str">
        <f>VLOOKUP(A1048,Sites!$A$1:$K$119,6,0)</f>
        <v>Spain</v>
      </c>
      <c r="Y1048" t="str">
        <f>VLOOKUP(A1048,Sites!$A$1:$K$119,7,0)</f>
        <v>Barcelona</v>
      </c>
      <c r="Z1048" t="str">
        <f>VLOOKUP(A1048,Sites!$A$1:$K$119,8,0)</f>
        <v>Barcelona Address</v>
      </c>
      <c r="AA1048" t="str">
        <f>VLOOKUP(A1048,Sites!$A$1:$K$119,9,0)</f>
        <v>Barcelona</v>
      </c>
      <c r="AB1048">
        <f>VLOOKUP(A1048,Sites!$A$1:$K$119,10,0)</f>
        <v>41.388325000000002</v>
      </c>
      <c r="AC1048">
        <f>VLOOKUP(A1048,Sites!$A$1:$K$119,11,0)</f>
        <v>2.1298110000000001</v>
      </c>
    </row>
    <row r="1049" spans="1:29" x14ac:dyDescent="0.3">
      <c r="A1049">
        <v>8136832</v>
      </c>
      <c r="B1049" t="s">
        <v>331</v>
      </c>
      <c r="C1049" t="s">
        <v>353</v>
      </c>
      <c r="D1049" s="3">
        <v>41365</v>
      </c>
      <c r="E1049">
        <v>4203.3</v>
      </c>
      <c r="F1049">
        <v>83142</v>
      </c>
      <c r="G1049" t="s">
        <v>372</v>
      </c>
      <c r="H1049">
        <v>39570</v>
      </c>
      <c r="I1049">
        <v>0</v>
      </c>
      <c r="J1049" t="s">
        <v>334</v>
      </c>
      <c r="K1049" t="s">
        <v>362</v>
      </c>
      <c r="L1049" t="s">
        <v>354</v>
      </c>
      <c r="M1049" t="s">
        <v>337</v>
      </c>
      <c r="P1049" t="s">
        <v>338</v>
      </c>
      <c r="Q1049" t="s">
        <v>344</v>
      </c>
      <c r="R1049" t="s">
        <v>16</v>
      </c>
      <c r="S1049" t="s">
        <v>352</v>
      </c>
      <c r="T1049" t="s">
        <v>340</v>
      </c>
      <c r="U1049" t="str">
        <f>VLOOKUP(A1049,Sites!$A$1:$K$119,3,0)</f>
        <v>Office-Secondary Location</v>
      </c>
      <c r="V1049" t="str">
        <f>VLOOKUP(A1049,Sites!$A$1:$K$119,4,0)</f>
        <v>Line A</v>
      </c>
      <c r="W1049" t="str">
        <f>VLOOKUP(A1049,Sites!$A$1:$K$119,5,0)</f>
        <v>EMEA</v>
      </c>
      <c r="X1049" t="str">
        <f>VLOOKUP(A1049,Sites!$A$1:$K$119,6,0)</f>
        <v>Spain</v>
      </c>
      <c r="Y1049" t="str">
        <f>VLOOKUP(A1049,Sites!$A$1:$K$119,7,0)</f>
        <v>Barcelona</v>
      </c>
      <c r="Z1049" t="str">
        <f>VLOOKUP(A1049,Sites!$A$1:$K$119,8,0)</f>
        <v>Barcelona Address</v>
      </c>
      <c r="AA1049" t="str">
        <f>VLOOKUP(A1049,Sites!$A$1:$K$119,9,0)</f>
        <v>Barcelona</v>
      </c>
      <c r="AB1049">
        <f>VLOOKUP(A1049,Sites!$A$1:$K$119,10,0)</f>
        <v>41.388325000000002</v>
      </c>
      <c r="AC1049">
        <f>VLOOKUP(A1049,Sites!$A$1:$K$119,11,0)</f>
        <v>2.1298110000000001</v>
      </c>
    </row>
    <row r="1050" spans="1:29" x14ac:dyDescent="0.3">
      <c r="A1050">
        <v>8136832</v>
      </c>
      <c r="B1050" t="s">
        <v>331</v>
      </c>
      <c r="C1050" t="s">
        <v>353</v>
      </c>
      <c r="D1050" s="3">
        <v>41730</v>
      </c>
      <c r="E1050">
        <v>2072.9499999999998</v>
      </c>
      <c r="F1050">
        <v>36810</v>
      </c>
      <c r="G1050" t="s">
        <v>372</v>
      </c>
      <c r="H1050">
        <v>39570</v>
      </c>
      <c r="I1050">
        <v>0</v>
      </c>
      <c r="J1050" t="s">
        <v>334</v>
      </c>
      <c r="K1050" t="s">
        <v>362</v>
      </c>
      <c r="L1050" t="s">
        <v>354</v>
      </c>
      <c r="M1050" t="s">
        <v>337</v>
      </c>
      <c r="P1050" t="s">
        <v>338</v>
      </c>
      <c r="Q1050" t="s">
        <v>344</v>
      </c>
      <c r="R1050" t="s">
        <v>16</v>
      </c>
      <c r="S1050" t="s">
        <v>352</v>
      </c>
      <c r="T1050" t="s">
        <v>340</v>
      </c>
      <c r="U1050" t="str">
        <f>VLOOKUP(A1050,Sites!$A$1:$K$119,3,0)</f>
        <v>Office-Secondary Location</v>
      </c>
      <c r="V1050" t="str">
        <f>VLOOKUP(A1050,Sites!$A$1:$K$119,4,0)</f>
        <v>Line A</v>
      </c>
      <c r="W1050" t="str">
        <f>VLOOKUP(A1050,Sites!$A$1:$K$119,5,0)</f>
        <v>EMEA</v>
      </c>
      <c r="X1050" t="str">
        <f>VLOOKUP(A1050,Sites!$A$1:$K$119,6,0)</f>
        <v>Spain</v>
      </c>
      <c r="Y1050" t="str">
        <f>VLOOKUP(A1050,Sites!$A$1:$K$119,7,0)</f>
        <v>Barcelona</v>
      </c>
      <c r="Z1050" t="str">
        <f>VLOOKUP(A1050,Sites!$A$1:$K$119,8,0)</f>
        <v>Barcelona Address</v>
      </c>
      <c r="AA1050" t="str">
        <f>VLOOKUP(A1050,Sites!$A$1:$K$119,9,0)</f>
        <v>Barcelona</v>
      </c>
      <c r="AB1050">
        <f>VLOOKUP(A1050,Sites!$A$1:$K$119,10,0)</f>
        <v>41.388325000000002</v>
      </c>
      <c r="AC1050">
        <f>VLOOKUP(A1050,Sites!$A$1:$K$119,11,0)</f>
        <v>2.1298110000000001</v>
      </c>
    </row>
    <row r="1051" spans="1:29" x14ac:dyDescent="0.3">
      <c r="A1051">
        <v>8136832</v>
      </c>
      <c r="B1051" t="s">
        <v>331</v>
      </c>
      <c r="C1051" t="s">
        <v>353</v>
      </c>
      <c r="D1051" s="3">
        <v>42095</v>
      </c>
      <c r="E1051">
        <v>2601.7800000000002</v>
      </c>
      <c r="F1051">
        <v>66111</v>
      </c>
      <c r="G1051" t="s">
        <v>372</v>
      </c>
      <c r="H1051">
        <v>39570</v>
      </c>
      <c r="I1051">
        <v>0</v>
      </c>
      <c r="J1051" t="s">
        <v>334</v>
      </c>
      <c r="K1051" t="s">
        <v>362</v>
      </c>
      <c r="L1051" t="s">
        <v>354</v>
      </c>
      <c r="M1051" t="s">
        <v>337</v>
      </c>
      <c r="P1051" t="s">
        <v>338</v>
      </c>
      <c r="Q1051" t="s">
        <v>344</v>
      </c>
      <c r="R1051" t="s">
        <v>16</v>
      </c>
      <c r="S1051" t="s">
        <v>352</v>
      </c>
      <c r="T1051" t="s">
        <v>340</v>
      </c>
      <c r="U1051" t="str">
        <f>VLOOKUP(A1051,Sites!$A$1:$K$119,3,0)</f>
        <v>Office-Secondary Location</v>
      </c>
      <c r="V1051" t="str">
        <f>VLOOKUP(A1051,Sites!$A$1:$K$119,4,0)</f>
        <v>Line A</v>
      </c>
      <c r="W1051" t="str">
        <f>VLOOKUP(A1051,Sites!$A$1:$K$119,5,0)</f>
        <v>EMEA</v>
      </c>
      <c r="X1051" t="str">
        <f>VLOOKUP(A1051,Sites!$A$1:$K$119,6,0)</f>
        <v>Spain</v>
      </c>
      <c r="Y1051" t="str">
        <f>VLOOKUP(A1051,Sites!$A$1:$K$119,7,0)</f>
        <v>Barcelona</v>
      </c>
      <c r="Z1051" t="str">
        <f>VLOOKUP(A1051,Sites!$A$1:$K$119,8,0)</f>
        <v>Barcelona Address</v>
      </c>
      <c r="AA1051" t="str">
        <f>VLOOKUP(A1051,Sites!$A$1:$K$119,9,0)</f>
        <v>Barcelona</v>
      </c>
      <c r="AB1051">
        <f>VLOOKUP(A1051,Sites!$A$1:$K$119,10,0)</f>
        <v>41.388325000000002</v>
      </c>
      <c r="AC1051">
        <f>VLOOKUP(A1051,Sites!$A$1:$K$119,11,0)</f>
        <v>2.1298110000000001</v>
      </c>
    </row>
    <row r="1052" spans="1:29" x14ac:dyDescent="0.3">
      <c r="A1052">
        <v>8136832</v>
      </c>
      <c r="B1052" t="s">
        <v>331</v>
      </c>
      <c r="C1052" t="s">
        <v>353</v>
      </c>
      <c r="D1052" s="3">
        <v>42461</v>
      </c>
      <c r="E1052">
        <v>1568.79</v>
      </c>
      <c r="F1052">
        <v>60783</v>
      </c>
      <c r="G1052" t="s">
        <v>372</v>
      </c>
      <c r="H1052">
        <v>39570</v>
      </c>
      <c r="I1052">
        <v>0</v>
      </c>
      <c r="J1052" t="s">
        <v>334</v>
      </c>
      <c r="K1052" t="s">
        <v>362</v>
      </c>
      <c r="L1052" t="s">
        <v>354</v>
      </c>
      <c r="M1052" t="s">
        <v>337</v>
      </c>
      <c r="P1052" t="s">
        <v>338</v>
      </c>
      <c r="Q1052" t="s">
        <v>344</v>
      </c>
      <c r="R1052" t="s">
        <v>16</v>
      </c>
      <c r="S1052" t="s">
        <v>352</v>
      </c>
      <c r="T1052" t="s">
        <v>340</v>
      </c>
      <c r="U1052" t="str">
        <f>VLOOKUP(A1052,Sites!$A$1:$K$119,3,0)</f>
        <v>Office-Secondary Location</v>
      </c>
      <c r="V1052" t="str">
        <f>VLOOKUP(A1052,Sites!$A$1:$K$119,4,0)</f>
        <v>Line A</v>
      </c>
      <c r="W1052" t="str">
        <f>VLOOKUP(A1052,Sites!$A$1:$K$119,5,0)</f>
        <v>EMEA</v>
      </c>
      <c r="X1052" t="str">
        <f>VLOOKUP(A1052,Sites!$A$1:$K$119,6,0)</f>
        <v>Spain</v>
      </c>
      <c r="Y1052" t="str">
        <f>VLOOKUP(A1052,Sites!$A$1:$K$119,7,0)</f>
        <v>Barcelona</v>
      </c>
      <c r="Z1052" t="str">
        <f>VLOOKUP(A1052,Sites!$A$1:$K$119,8,0)</f>
        <v>Barcelona Address</v>
      </c>
      <c r="AA1052" t="str">
        <f>VLOOKUP(A1052,Sites!$A$1:$K$119,9,0)</f>
        <v>Barcelona</v>
      </c>
      <c r="AB1052">
        <f>VLOOKUP(A1052,Sites!$A$1:$K$119,10,0)</f>
        <v>41.388325000000002</v>
      </c>
      <c r="AC1052">
        <f>VLOOKUP(A1052,Sites!$A$1:$K$119,11,0)</f>
        <v>2.1298110000000001</v>
      </c>
    </row>
    <row r="1053" spans="1:29" x14ac:dyDescent="0.3">
      <c r="A1053">
        <v>8136832</v>
      </c>
      <c r="B1053" t="s">
        <v>331</v>
      </c>
      <c r="C1053" t="s">
        <v>353</v>
      </c>
      <c r="D1053" s="3">
        <v>41487</v>
      </c>
      <c r="E1053">
        <v>392.94</v>
      </c>
      <c r="F1053">
        <v>6428</v>
      </c>
      <c r="G1053" t="s">
        <v>372</v>
      </c>
      <c r="H1053">
        <v>39570</v>
      </c>
      <c r="I1053">
        <v>0</v>
      </c>
      <c r="J1053" t="s">
        <v>334</v>
      </c>
      <c r="K1053" t="s">
        <v>362</v>
      </c>
      <c r="L1053" t="s">
        <v>354</v>
      </c>
      <c r="M1053" t="s">
        <v>337</v>
      </c>
      <c r="P1053" t="s">
        <v>338</v>
      </c>
      <c r="Q1053" t="s">
        <v>344</v>
      </c>
      <c r="R1053" t="s">
        <v>16</v>
      </c>
      <c r="S1053" t="s">
        <v>352</v>
      </c>
      <c r="T1053" t="s">
        <v>340</v>
      </c>
      <c r="U1053" t="str">
        <f>VLOOKUP(A1053,Sites!$A$1:$K$119,3,0)</f>
        <v>Office-Secondary Location</v>
      </c>
      <c r="V1053" t="str">
        <f>VLOOKUP(A1053,Sites!$A$1:$K$119,4,0)</f>
        <v>Line A</v>
      </c>
      <c r="W1053" t="str">
        <f>VLOOKUP(A1053,Sites!$A$1:$K$119,5,0)</f>
        <v>EMEA</v>
      </c>
      <c r="X1053" t="str">
        <f>VLOOKUP(A1053,Sites!$A$1:$K$119,6,0)</f>
        <v>Spain</v>
      </c>
      <c r="Y1053" t="str">
        <f>VLOOKUP(A1053,Sites!$A$1:$K$119,7,0)</f>
        <v>Barcelona</v>
      </c>
      <c r="Z1053" t="str">
        <f>VLOOKUP(A1053,Sites!$A$1:$K$119,8,0)</f>
        <v>Barcelona Address</v>
      </c>
      <c r="AA1053" t="str">
        <f>VLOOKUP(A1053,Sites!$A$1:$K$119,9,0)</f>
        <v>Barcelona</v>
      </c>
      <c r="AB1053">
        <f>VLOOKUP(A1053,Sites!$A$1:$K$119,10,0)</f>
        <v>41.388325000000002</v>
      </c>
      <c r="AC1053">
        <f>VLOOKUP(A1053,Sites!$A$1:$K$119,11,0)</f>
        <v>2.1298110000000001</v>
      </c>
    </row>
    <row r="1054" spans="1:29" x14ac:dyDescent="0.3">
      <c r="A1054">
        <v>8136832</v>
      </c>
      <c r="B1054" t="s">
        <v>331</v>
      </c>
      <c r="C1054" t="s">
        <v>353</v>
      </c>
      <c r="D1054" s="3">
        <v>42217</v>
      </c>
      <c r="E1054">
        <v>891.63</v>
      </c>
      <c r="F1054">
        <v>21551</v>
      </c>
      <c r="G1054" t="s">
        <v>372</v>
      </c>
      <c r="H1054">
        <v>39570</v>
      </c>
      <c r="I1054">
        <v>0</v>
      </c>
      <c r="J1054" t="s">
        <v>334</v>
      </c>
      <c r="K1054" t="s">
        <v>362</v>
      </c>
      <c r="L1054" t="s">
        <v>354</v>
      </c>
      <c r="M1054" t="s">
        <v>337</v>
      </c>
      <c r="P1054" t="s">
        <v>338</v>
      </c>
      <c r="Q1054" t="s">
        <v>344</v>
      </c>
      <c r="R1054" t="s">
        <v>16</v>
      </c>
      <c r="S1054" t="s">
        <v>352</v>
      </c>
      <c r="T1054" t="s">
        <v>340</v>
      </c>
      <c r="U1054" t="str">
        <f>VLOOKUP(A1054,Sites!$A$1:$K$119,3,0)</f>
        <v>Office-Secondary Location</v>
      </c>
      <c r="V1054" t="str">
        <f>VLOOKUP(A1054,Sites!$A$1:$K$119,4,0)</f>
        <v>Line A</v>
      </c>
      <c r="W1054" t="str">
        <f>VLOOKUP(A1054,Sites!$A$1:$K$119,5,0)</f>
        <v>EMEA</v>
      </c>
      <c r="X1054" t="str">
        <f>VLOOKUP(A1054,Sites!$A$1:$K$119,6,0)</f>
        <v>Spain</v>
      </c>
      <c r="Y1054" t="str">
        <f>VLOOKUP(A1054,Sites!$A$1:$K$119,7,0)</f>
        <v>Barcelona</v>
      </c>
      <c r="Z1054" t="str">
        <f>VLOOKUP(A1054,Sites!$A$1:$K$119,8,0)</f>
        <v>Barcelona Address</v>
      </c>
      <c r="AA1054" t="str">
        <f>VLOOKUP(A1054,Sites!$A$1:$K$119,9,0)</f>
        <v>Barcelona</v>
      </c>
      <c r="AB1054">
        <f>VLOOKUP(A1054,Sites!$A$1:$K$119,10,0)</f>
        <v>41.388325000000002</v>
      </c>
      <c r="AC1054">
        <f>VLOOKUP(A1054,Sites!$A$1:$K$119,11,0)</f>
        <v>2.1298110000000001</v>
      </c>
    </row>
    <row r="1055" spans="1:29" x14ac:dyDescent="0.3">
      <c r="A1055">
        <v>8136832</v>
      </c>
      <c r="B1055" t="s">
        <v>331</v>
      </c>
      <c r="C1055" t="s">
        <v>353</v>
      </c>
      <c r="D1055" s="3">
        <v>42583</v>
      </c>
      <c r="E1055">
        <v>187.36</v>
      </c>
      <c r="F1055">
        <v>4793</v>
      </c>
      <c r="G1055" t="s">
        <v>372</v>
      </c>
      <c r="H1055">
        <v>39570</v>
      </c>
      <c r="I1055">
        <v>0</v>
      </c>
      <c r="J1055" t="s">
        <v>334</v>
      </c>
      <c r="K1055" t="s">
        <v>362</v>
      </c>
      <c r="L1055" t="s">
        <v>354</v>
      </c>
      <c r="M1055" t="s">
        <v>337</v>
      </c>
      <c r="P1055" t="s">
        <v>338</v>
      </c>
      <c r="Q1055" t="s">
        <v>344</v>
      </c>
      <c r="R1055" t="s">
        <v>16</v>
      </c>
      <c r="S1055" t="s">
        <v>352</v>
      </c>
      <c r="T1055" t="s">
        <v>340</v>
      </c>
      <c r="U1055" t="str">
        <f>VLOOKUP(A1055,Sites!$A$1:$K$119,3,0)</f>
        <v>Office-Secondary Location</v>
      </c>
      <c r="V1055" t="str">
        <f>VLOOKUP(A1055,Sites!$A$1:$K$119,4,0)</f>
        <v>Line A</v>
      </c>
      <c r="W1055" t="str">
        <f>VLOOKUP(A1055,Sites!$A$1:$K$119,5,0)</f>
        <v>EMEA</v>
      </c>
      <c r="X1055" t="str">
        <f>VLOOKUP(A1055,Sites!$A$1:$K$119,6,0)</f>
        <v>Spain</v>
      </c>
      <c r="Y1055" t="str">
        <f>VLOOKUP(A1055,Sites!$A$1:$K$119,7,0)</f>
        <v>Barcelona</v>
      </c>
      <c r="Z1055" t="str">
        <f>VLOOKUP(A1055,Sites!$A$1:$K$119,8,0)</f>
        <v>Barcelona Address</v>
      </c>
      <c r="AA1055" t="str">
        <f>VLOOKUP(A1055,Sites!$A$1:$K$119,9,0)</f>
        <v>Barcelona</v>
      </c>
      <c r="AB1055">
        <f>VLOOKUP(A1055,Sites!$A$1:$K$119,10,0)</f>
        <v>41.388325000000002</v>
      </c>
      <c r="AC1055">
        <f>VLOOKUP(A1055,Sites!$A$1:$K$119,11,0)</f>
        <v>2.1298110000000001</v>
      </c>
    </row>
    <row r="1056" spans="1:29" x14ac:dyDescent="0.3">
      <c r="A1056">
        <v>8136832</v>
      </c>
      <c r="B1056" t="s">
        <v>331</v>
      </c>
      <c r="C1056" t="s">
        <v>353</v>
      </c>
      <c r="D1056" s="3">
        <v>41609</v>
      </c>
      <c r="E1056">
        <v>6446.19</v>
      </c>
      <c r="F1056">
        <v>108992</v>
      </c>
      <c r="G1056" t="s">
        <v>372</v>
      </c>
      <c r="H1056">
        <v>39570</v>
      </c>
      <c r="I1056">
        <v>0</v>
      </c>
      <c r="J1056" t="s">
        <v>334</v>
      </c>
      <c r="K1056" t="s">
        <v>362</v>
      </c>
      <c r="L1056" t="s">
        <v>354</v>
      </c>
      <c r="M1056" t="s">
        <v>337</v>
      </c>
      <c r="P1056" t="s">
        <v>338</v>
      </c>
      <c r="Q1056" t="s">
        <v>344</v>
      </c>
      <c r="R1056" t="s">
        <v>16</v>
      </c>
      <c r="S1056" t="s">
        <v>352</v>
      </c>
      <c r="T1056" t="s">
        <v>340</v>
      </c>
      <c r="U1056" t="str">
        <f>VLOOKUP(A1056,Sites!$A$1:$K$119,3,0)</f>
        <v>Office-Secondary Location</v>
      </c>
      <c r="V1056" t="str">
        <f>VLOOKUP(A1056,Sites!$A$1:$K$119,4,0)</f>
        <v>Line A</v>
      </c>
      <c r="W1056" t="str">
        <f>VLOOKUP(A1056,Sites!$A$1:$K$119,5,0)</f>
        <v>EMEA</v>
      </c>
      <c r="X1056" t="str">
        <f>VLOOKUP(A1056,Sites!$A$1:$K$119,6,0)</f>
        <v>Spain</v>
      </c>
      <c r="Y1056" t="str">
        <f>VLOOKUP(A1056,Sites!$A$1:$K$119,7,0)</f>
        <v>Barcelona</v>
      </c>
      <c r="Z1056" t="str">
        <f>VLOOKUP(A1056,Sites!$A$1:$K$119,8,0)</f>
        <v>Barcelona Address</v>
      </c>
      <c r="AA1056" t="str">
        <f>VLOOKUP(A1056,Sites!$A$1:$K$119,9,0)</f>
        <v>Barcelona</v>
      </c>
      <c r="AB1056">
        <f>VLOOKUP(A1056,Sites!$A$1:$K$119,10,0)</f>
        <v>41.388325000000002</v>
      </c>
      <c r="AC1056">
        <f>VLOOKUP(A1056,Sites!$A$1:$K$119,11,0)</f>
        <v>2.1298110000000001</v>
      </c>
    </row>
    <row r="1057" spans="1:29" x14ac:dyDescent="0.3">
      <c r="A1057">
        <v>8136832</v>
      </c>
      <c r="B1057" t="s">
        <v>331</v>
      </c>
      <c r="C1057" t="s">
        <v>353</v>
      </c>
      <c r="D1057" s="3">
        <v>41974</v>
      </c>
      <c r="E1057">
        <v>7517.2</v>
      </c>
      <c r="F1057">
        <v>139378</v>
      </c>
      <c r="G1057" t="s">
        <v>372</v>
      </c>
      <c r="H1057">
        <v>39570</v>
      </c>
      <c r="I1057">
        <v>0</v>
      </c>
      <c r="J1057" t="s">
        <v>334</v>
      </c>
      <c r="K1057" t="s">
        <v>362</v>
      </c>
      <c r="L1057" t="s">
        <v>354</v>
      </c>
      <c r="M1057" t="s">
        <v>337</v>
      </c>
      <c r="P1057" t="s">
        <v>338</v>
      </c>
      <c r="Q1057" t="s">
        <v>344</v>
      </c>
      <c r="R1057" t="s">
        <v>16</v>
      </c>
      <c r="S1057" t="s">
        <v>352</v>
      </c>
      <c r="T1057" t="s">
        <v>340</v>
      </c>
      <c r="U1057" t="str">
        <f>VLOOKUP(A1057,Sites!$A$1:$K$119,3,0)</f>
        <v>Office-Secondary Location</v>
      </c>
      <c r="V1057" t="str">
        <f>VLOOKUP(A1057,Sites!$A$1:$K$119,4,0)</f>
        <v>Line A</v>
      </c>
      <c r="W1057" t="str">
        <f>VLOOKUP(A1057,Sites!$A$1:$K$119,5,0)</f>
        <v>EMEA</v>
      </c>
      <c r="X1057" t="str">
        <f>VLOOKUP(A1057,Sites!$A$1:$K$119,6,0)</f>
        <v>Spain</v>
      </c>
      <c r="Y1057" t="str">
        <f>VLOOKUP(A1057,Sites!$A$1:$K$119,7,0)</f>
        <v>Barcelona</v>
      </c>
      <c r="Z1057" t="str">
        <f>VLOOKUP(A1057,Sites!$A$1:$K$119,8,0)</f>
        <v>Barcelona Address</v>
      </c>
      <c r="AA1057" t="str">
        <f>VLOOKUP(A1057,Sites!$A$1:$K$119,9,0)</f>
        <v>Barcelona</v>
      </c>
      <c r="AB1057">
        <f>VLOOKUP(A1057,Sites!$A$1:$K$119,10,0)</f>
        <v>41.388325000000002</v>
      </c>
      <c r="AC1057">
        <f>VLOOKUP(A1057,Sites!$A$1:$K$119,11,0)</f>
        <v>2.1298110000000001</v>
      </c>
    </row>
    <row r="1058" spans="1:29" x14ac:dyDescent="0.3">
      <c r="A1058">
        <v>8136832</v>
      </c>
      <c r="B1058" t="s">
        <v>331</v>
      </c>
      <c r="C1058" t="s">
        <v>353</v>
      </c>
      <c r="D1058" s="3">
        <v>42339</v>
      </c>
      <c r="E1058">
        <v>2358.36</v>
      </c>
      <c r="F1058">
        <v>64022</v>
      </c>
      <c r="G1058" t="s">
        <v>372</v>
      </c>
      <c r="H1058">
        <v>39570</v>
      </c>
      <c r="I1058">
        <v>0</v>
      </c>
      <c r="J1058" t="s">
        <v>334</v>
      </c>
      <c r="K1058" t="s">
        <v>362</v>
      </c>
      <c r="L1058" t="s">
        <v>354</v>
      </c>
      <c r="M1058" t="s">
        <v>337</v>
      </c>
      <c r="P1058" t="s">
        <v>338</v>
      </c>
      <c r="Q1058" t="s">
        <v>344</v>
      </c>
      <c r="R1058" t="s">
        <v>16</v>
      </c>
      <c r="S1058" t="s">
        <v>352</v>
      </c>
      <c r="T1058" t="s">
        <v>340</v>
      </c>
      <c r="U1058" t="str">
        <f>VLOOKUP(A1058,Sites!$A$1:$K$119,3,0)</f>
        <v>Office-Secondary Location</v>
      </c>
      <c r="V1058" t="str">
        <f>VLOOKUP(A1058,Sites!$A$1:$K$119,4,0)</f>
        <v>Line A</v>
      </c>
      <c r="W1058" t="str">
        <f>VLOOKUP(A1058,Sites!$A$1:$K$119,5,0)</f>
        <v>EMEA</v>
      </c>
      <c r="X1058" t="str">
        <f>VLOOKUP(A1058,Sites!$A$1:$K$119,6,0)</f>
        <v>Spain</v>
      </c>
      <c r="Y1058" t="str">
        <f>VLOOKUP(A1058,Sites!$A$1:$K$119,7,0)</f>
        <v>Barcelona</v>
      </c>
      <c r="Z1058" t="str">
        <f>VLOOKUP(A1058,Sites!$A$1:$K$119,8,0)</f>
        <v>Barcelona Address</v>
      </c>
      <c r="AA1058" t="str">
        <f>VLOOKUP(A1058,Sites!$A$1:$K$119,9,0)</f>
        <v>Barcelona</v>
      </c>
      <c r="AB1058">
        <f>VLOOKUP(A1058,Sites!$A$1:$K$119,10,0)</f>
        <v>41.388325000000002</v>
      </c>
      <c r="AC1058">
        <f>VLOOKUP(A1058,Sites!$A$1:$K$119,11,0)</f>
        <v>2.1298110000000001</v>
      </c>
    </row>
    <row r="1059" spans="1:29" x14ac:dyDescent="0.3">
      <c r="A1059">
        <v>8136832</v>
      </c>
      <c r="B1059" t="s">
        <v>331</v>
      </c>
      <c r="C1059" t="s">
        <v>353</v>
      </c>
      <c r="D1059" s="3">
        <v>42705</v>
      </c>
      <c r="E1059">
        <v>2299.85</v>
      </c>
      <c r="F1059">
        <v>69636</v>
      </c>
      <c r="G1059" t="s">
        <v>372</v>
      </c>
      <c r="H1059">
        <v>39570</v>
      </c>
      <c r="I1059">
        <v>0</v>
      </c>
      <c r="J1059" t="s">
        <v>334</v>
      </c>
      <c r="K1059" t="s">
        <v>362</v>
      </c>
      <c r="L1059" t="s">
        <v>354</v>
      </c>
      <c r="M1059" t="s">
        <v>337</v>
      </c>
      <c r="P1059" t="s">
        <v>338</v>
      </c>
      <c r="Q1059" t="s">
        <v>344</v>
      </c>
      <c r="R1059" t="s">
        <v>16</v>
      </c>
      <c r="S1059" t="s">
        <v>352</v>
      </c>
      <c r="T1059" t="s">
        <v>340</v>
      </c>
      <c r="U1059" t="str">
        <f>VLOOKUP(A1059,Sites!$A$1:$K$119,3,0)</f>
        <v>Office-Secondary Location</v>
      </c>
      <c r="V1059" t="str">
        <f>VLOOKUP(A1059,Sites!$A$1:$K$119,4,0)</f>
        <v>Line A</v>
      </c>
      <c r="W1059" t="str">
        <f>VLOOKUP(A1059,Sites!$A$1:$K$119,5,0)</f>
        <v>EMEA</v>
      </c>
      <c r="X1059" t="str">
        <f>VLOOKUP(A1059,Sites!$A$1:$K$119,6,0)</f>
        <v>Spain</v>
      </c>
      <c r="Y1059" t="str">
        <f>VLOOKUP(A1059,Sites!$A$1:$K$119,7,0)</f>
        <v>Barcelona</v>
      </c>
      <c r="Z1059" t="str">
        <f>VLOOKUP(A1059,Sites!$A$1:$K$119,8,0)</f>
        <v>Barcelona Address</v>
      </c>
      <c r="AA1059" t="str">
        <f>VLOOKUP(A1059,Sites!$A$1:$K$119,9,0)</f>
        <v>Barcelona</v>
      </c>
      <c r="AB1059">
        <f>VLOOKUP(A1059,Sites!$A$1:$K$119,10,0)</f>
        <v>41.388325000000002</v>
      </c>
      <c r="AC1059">
        <f>VLOOKUP(A1059,Sites!$A$1:$K$119,11,0)</f>
        <v>2.1298110000000001</v>
      </c>
    </row>
    <row r="1060" spans="1:29" x14ac:dyDescent="0.3">
      <c r="A1060">
        <v>8136832</v>
      </c>
      <c r="B1060" t="s">
        <v>331</v>
      </c>
      <c r="C1060" t="s">
        <v>353</v>
      </c>
      <c r="D1060" s="3">
        <v>41306</v>
      </c>
      <c r="E1060">
        <v>5644.75</v>
      </c>
      <c r="F1060">
        <v>105544</v>
      </c>
      <c r="G1060" t="s">
        <v>372</v>
      </c>
      <c r="H1060">
        <v>39570</v>
      </c>
      <c r="I1060">
        <v>0</v>
      </c>
      <c r="J1060" t="s">
        <v>334</v>
      </c>
      <c r="K1060" t="s">
        <v>362</v>
      </c>
      <c r="L1060" t="s">
        <v>354</v>
      </c>
      <c r="M1060" t="s">
        <v>337</v>
      </c>
      <c r="P1060" t="s">
        <v>338</v>
      </c>
      <c r="Q1060" t="s">
        <v>344</v>
      </c>
      <c r="R1060" t="s">
        <v>16</v>
      </c>
      <c r="S1060" t="s">
        <v>352</v>
      </c>
      <c r="T1060" t="s">
        <v>340</v>
      </c>
      <c r="U1060" t="str">
        <f>VLOOKUP(A1060,Sites!$A$1:$K$119,3,0)</f>
        <v>Office-Secondary Location</v>
      </c>
      <c r="V1060" t="str">
        <f>VLOOKUP(A1060,Sites!$A$1:$K$119,4,0)</f>
        <v>Line A</v>
      </c>
      <c r="W1060" t="str">
        <f>VLOOKUP(A1060,Sites!$A$1:$K$119,5,0)</f>
        <v>EMEA</v>
      </c>
      <c r="X1060" t="str">
        <f>VLOOKUP(A1060,Sites!$A$1:$K$119,6,0)</f>
        <v>Spain</v>
      </c>
      <c r="Y1060" t="str">
        <f>VLOOKUP(A1060,Sites!$A$1:$K$119,7,0)</f>
        <v>Barcelona</v>
      </c>
      <c r="Z1060" t="str">
        <f>VLOOKUP(A1060,Sites!$A$1:$K$119,8,0)</f>
        <v>Barcelona Address</v>
      </c>
      <c r="AA1060" t="str">
        <f>VLOOKUP(A1060,Sites!$A$1:$K$119,9,0)</f>
        <v>Barcelona</v>
      </c>
      <c r="AB1060">
        <f>VLOOKUP(A1060,Sites!$A$1:$K$119,10,0)</f>
        <v>41.388325000000002</v>
      </c>
      <c r="AC1060">
        <f>VLOOKUP(A1060,Sites!$A$1:$K$119,11,0)</f>
        <v>2.1298110000000001</v>
      </c>
    </row>
    <row r="1061" spans="1:29" x14ac:dyDescent="0.3">
      <c r="A1061">
        <v>8136832</v>
      </c>
      <c r="B1061" t="s">
        <v>331</v>
      </c>
      <c r="C1061" t="s">
        <v>353</v>
      </c>
      <c r="D1061" s="3">
        <v>41671</v>
      </c>
      <c r="E1061">
        <v>4793.03</v>
      </c>
      <c r="F1061">
        <v>82264</v>
      </c>
      <c r="G1061" t="s">
        <v>372</v>
      </c>
      <c r="H1061">
        <v>39570</v>
      </c>
      <c r="I1061">
        <v>0</v>
      </c>
      <c r="J1061" t="s">
        <v>334</v>
      </c>
      <c r="K1061" t="s">
        <v>362</v>
      </c>
      <c r="L1061" t="s">
        <v>354</v>
      </c>
      <c r="M1061" t="s">
        <v>337</v>
      </c>
      <c r="P1061" t="s">
        <v>338</v>
      </c>
      <c r="Q1061" t="s">
        <v>344</v>
      </c>
      <c r="R1061" t="s">
        <v>16</v>
      </c>
      <c r="S1061" t="s">
        <v>352</v>
      </c>
      <c r="T1061" t="s">
        <v>340</v>
      </c>
      <c r="U1061" t="str">
        <f>VLOOKUP(A1061,Sites!$A$1:$K$119,3,0)</f>
        <v>Office-Secondary Location</v>
      </c>
      <c r="V1061" t="str">
        <f>VLOOKUP(A1061,Sites!$A$1:$K$119,4,0)</f>
        <v>Line A</v>
      </c>
      <c r="W1061" t="str">
        <f>VLOOKUP(A1061,Sites!$A$1:$K$119,5,0)</f>
        <v>EMEA</v>
      </c>
      <c r="X1061" t="str">
        <f>VLOOKUP(A1061,Sites!$A$1:$K$119,6,0)</f>
        <v>Spain</v>
      </c>
      <c r="Y1061" t="str">
        <f>VLOOKUP(A1061,Sites!$A$1:$K$119,7,0)</f>
        <v>Barcelona</v>
      </c>
      <c r="Z1061" t="str">
        <f>VLOOKUP(A1061,Sites!$A$1:$K$119,8,0)</f>
        <v>Barcelona Address</v>
      </c>
      <c r="AA1061" t="str">
        <f>VLOOKUP(A1061,Sites!$A$1:$K$119,9,0)</f>
        <v>Barcelona</v>
      </c>
      <c r="AB1061">
        <f>VLOOKUP(A1061,Sites!$A$1:$K$119,10,0)</f>
        <v>41.388325000000002</v>
      </c>
      <c r="AC1061">
        <f>VLOOKUP(A1061,Sites!$A$1:$K$119,11,0)</f>
        <v>2.1298110000000001</v>
      </c>
    </row>
    <row r="1062" spans="1:29" x14ac:dyDescent="0.3">
      <c r="A1062">
        <v>8136832</v>
      </c>
      <c r="B1062" t="s">
        <v>331</v>
      </c>
      <c r="C1062" t="s">
        <v>353</v>
      </c>
      <c r="D1062" s="3">
        <v>42036</v>
      </c>
      <c r="E1062">
        <v>3881.88</v>
      </c>
      <c r="F1062">
        <v>98811</v>
      </c>
      <c r="G1062" t="s">
        <v>372</v>
      </c>
      <c r="H1062">
        <v>39570</v>
      </c>
      <c r="I1062">
        <v>0</v>
      </c>
      <c r="J1062" t="s">
        <v>334</v>
      </c>
      <c r="K1062" t="s">
        <v>362</v>
      </c>
      <c r="L1062" t="s">
        <v>354</v>
      </c>
      <c r="M1062" t="s">
        <v>337</v>
      </c>
      <c r="P1062" t="s">
        <v>338</v>
      </c>
      <c r="Q1062" t="s">
        <v>344</v>
      </c>
      <c r="R1062" t="s">
        <v>16</v>
      </c>
      <c r="S1062" t="s">
        <v>352</v>
      </c>
      <c r="T1062" t="s">
        <v>340</v>
      </c>
      <c r="U1062" t="str">
        <f>VLOOKUP(A1062,Sites!$A$1:$K$119,3,0)</f>
        <v>Office-Secondary Location</v>
      </c>
      <c r="V1062" t="str">
        <f>VLOOKUP(A1062,Sites!$A$1:$K$119,4,0)</f>
        <v>Line A</v>
      </c>
      <c r="W1062" t="str">
        <f>VLOOKUP(A1062,Sites!$A$1:$K$119,5,0)</f>
        <v>EMEA</v>
      </c>
      <c r="X1062" t="str">
        <f>VLOOKUP(A1062,Sites!$A$1:$K$119,6,0)</f>
        <v>Spain</v>
      </c>
      <c r="Y1062" t="str">
        <f>VLOOKUP(A1062,Sites!$A$1:$K$119,7,0)</f>
        <v>Barcelona</v>
      </c>
      <c r="Z1062" t="str">
        <f>VLOOKUP(A1062,Sites!$A$1:$K$119,8,0)</f>
        <v>Barcelona Address</v>
      </c>
      <c r="AA1062" t="str">
        <f>VLOOKUP(A1062,Sites!$A$1:$K$119,9,0)</f>
        <v>Barcelona</v>
      </c>
      <c r="AB1062">
        <f>VLOOKUP(A1062,Sites!$A$1:$K$119,10,0)</f>
        <v>41.388325000000002</v>
      </c>
      <c r="AC1062">
        <f>VLOOKUP(A1062,Sites!$A$1:$K$119,11,0)</f>
        <v>2.1298110000000001</v>
      </c>
    </row>
    <row r="1063" spans="1:29" x14ac:dyDescent="0.3">
      <c r="A1063">
        <v>8136832</v>
      </c>
      <c r="B1063" t="s">
        <v>331</v>
      </c>
      <c r="C1063" t="s">
        <v>353</v>
      </c>
      <c r="D1063" s="3">
        <v>42401</v>
      </c>
      <c r="E1063">
        <v>2066.5300000000002</v>
      </c>
      <c r="F1063">
        <v>77912</v>
      </c>
      <c r="G1063" t="s">
        <v>372</v>
      </c>
      <c r="H1063">
        <v>39570</v>
      </c>
      <c r="I1063">
        <v>0</v>
      </c>
      <c r="J1063" t="s">
        <v>334</v>
      </c>
      <c r="K1063" t="s">
        <v>362</v>
      </c>
      <c r="L1063" t="s">
        <v>354</v>
      </c>
      <c r="M1063" t="s">
        <v>337</v>
      </c>
      <c r="P1063" t="s">
        <v>338</v>
      </c>
      <c r="Q1063" t="s">
        <v>344</v>
      </c>
      <c r="R1063" t="s">
        <v>16</v>
      </c>
      <c r="S1063" t="s">
        <v>352</v>
      </c>
      <c r="T1063" t="s">
        <v>340</v>
      </c>
      <c r="U1063" t="str">
        <f>VLOOKUP(A1063,Sites!$A$1:$K$119,3,0)</f>
        <v>Office-Secondary Location</v>
      </c>
      <c r="V1063" t="str">
        <f>VLOOKUP(A1063,Sites!$A$1:$K$119,4,0)</f>
        <v>Line A</v>
      </c>
      <c r="W1063" t="str">
        <f>VLOOKUP(A1063,Sites!$A$1:$K$119,5,0)</f>
        <v>EMEA</v>
      </c>
      <c r="X1063" t="str">
        <f>VLOOKUP(A1063,Sites!$A$1:$K$119,6,0)</f>
        <v>Spain</v>
      </c>
      <c r="Y1063" t="str">
        <f>VLOOKUP(A1063,Sites!$A$1:$K$119,7,0)</f>
        <v>Barcelona</v>
      </c>
      <c r="Z1063" t="str">
        <f>VLOOKUP(A1063,Sites!$A$1:$K$119,8,0)</f>
        <v>Barcelona Address</v>
      </c>
      <c r="AA1063" t="str">
        <f>VLOOKUP(A1063,Sites!$A$1:$K$119,9,0)</f>
        <v>Barcelona</v>
      </c>
      <c r="AB1063">
        <f>VLOOKUP(A1063,Sites!$A$1:$K$119,10,0)</f>
        <v>41.388325000000002</v>
      </c>
      <c r="AC1063">
        <f>VLOOKUP(A1063,Sites!$A$1:$K$119,11,0)</f>
        <v>2.1298110000000001</v>
      </c>
    </row>
    <row r="1064" spans="1:29" x14ac:dyDescent="0.3">
      <c r="A1064">
        <v>8136832</v>
      </c>
      <c r="B1064" t="s">
        <v>331</v>
      </c>
      <c r="C1064" t="s">
        <v>353</v>
      </c>
      <c r="D1064" s="3">
        <v>42767</v>
      </c>
      <c r="E1064">
        <v>1893.62</v>
      </c>
      <c r="F1064">
        <v>53241</v>
      </c>
      <c r="G1064" t="s">
        <v>372</v>
      </c>
      <c r="H1064">
        <v>39570</v>
      </c>
      <c r="I1064">
        <v>0</v>
      </c>
      <c r="J1064" t="s">
        <v>334</v>
      </c>
      <c r="K1064" t="s">
        <v>362</v>
      </c>
      <c r="L1064" t="s">
        <v>354</v>
      </c>
      <c r="M1064" t="s">
        <v>337</v>
      </c>
      <c r="P1064" t="s">
        <v>338</v>
      </c>
      <c r="Q1064" t="s">
        <v>344</v>
      </c>
      <c r="R1064" t="s">
        <v>16</v>
      </c>
      <c r="S1064" t="s">
        <v>352</v>
      </c>
      <c r="T1064" t="s">
        <v>340</v>
      </c>
      <c r="U1064" t="str">
        <f>VLOOKUP(A1064,Sites!$A$1:$K$119,3,0)</f>
        <v>Office-Secondary Location</v>
      </c>
      <c r="V1064" t="str">
        <f>VLOOKUP(A1064,Sites!$A$1:$K$119,4,0)</f>
        <v>Line A</v>
      </c>
      <c r="W1064" t="str">
        <f>VLOOKUP(A1064,Sites!$A$1:$K$119,5,0)</f>
        <v>EMEA</v>
      </c>
      <c r="X1064" t="str">
        <f>VLOOKUP(A1064,Sites!$A$1:$K$119,6,0)</f>
        <v>Spain</v>
      </c>
      <c r="Y1064" t="str">
        <f>VLOOKUP(A1064,Sites!$A$1:$K$119,7,0)</f>
        <v>Barcelona</v>
      </c>
      <c r="Z1064" t="str">
        <f>VLOOKUP(A1064,Sites!$A$1:$K$119,8,0)</f>
        <v>Barcelona Address</v>
      </c>
      <c r="AA1064" t="str">
        <f>VLOOKUP(A1064,Sites!$A$1:$K$119,9,0)</f>
        <v>Barcelona</v>
      </c>
      <c r="AB1064">
        <f>VLOOKUP(A1064,Sites!$A$1:$K$119,10,0)</f>
        <v>41.388325000000002</v>
      </c>
      <c r="AC1064">
        <f>VLOOKUP(A1064,Sites!$A$1:$K$119,11,0)</f>
        <v>2.1298110000000001</v>
      </c>
    </row>
    <row r="1065" spans="1:29" x14ac:dyDescent="0.3">
      <c r="A1065">
        <v>8136832</v>
      </c>
      <c r="B1065" t="s">
        <v>331</v>
      </c>
      <c r="C1065" t="s">
        <v>353</v>
      </c>
      <c r="D1065" s="3">
        <v>41275</v>
      </c>
      <c r="E1065">
        <v>5700.49</v>
      </c>
      <c r="F1065">
        <v>116674</v>
      </c>
      <c r="G1065" t="s">
        <v>372</v>
      </c>
      <c r="H1065">
        <v>39570</v>
      </c>
      <c r="I1065">
        <v>0</v>
      </c>
      <c r="J1065" t="s">
        <v>334</v>
      </c>
      <c r="K1065" t="s">
        <v>362</v>
      </c>
      <c r="L1065" t="s">
        <v>354</v>
      </c>
      <c r="M1065" t="s">
        <v>337</v>
      </c>
      <c r="P1065" t="s">
        <v>338</v>
      </c>
      <c r="Q1065" t="s">
        <v>344</v>
      </c>
      <c r="R1065" t="s">
        <v>16</v>
      </c>
      <c r="S1065" t="s">
        <v>352</v>
      </c>
      <c r="T1065" t="s">
        <v>340</v>
      </c>
      <c r="U1065" t="str">
        <f>VLOOKUP(A1065,Sites!$A$1:$K$119,3,0)</f>
        <v>Office-Secondary Location</v>
      </c>
      <c r="V1065" t="str">
        <f>VLOOKUP(A1065,Sites!$A$1:$K$119,4,0)</f>
        <v>Line A</v>
      </c>
      <c r="W1065" t="str">
        <f>VLOOKUP(A1065,Sites!$A$1:$K$119,5,0)</f>
        <v>EMEA</v>
      </c>
      <c r="X1065" t="str">
        <f>VLOOKUP(A1065,Sites!$A$1:$K$119,6,0)</f>
        <v>Spain</v>
      </c>
      <c r="Y1065" t="str">
        <f>VLOOKUP(A1065,Sites!$A$1:$K$119,7,0)</f>
        <v>Barcelona</v>
      </c>
      <c r="Z1065" t="str">
        <f>VLOOKUP(A1065,Sites!$A$1:$K$119,8,0)</f>
        <v>Barcelona Address</v>
      </c>
      <c r="AA1065" t="str">
        <f>VLOOKUP(A1065,Sites!$A$1:$K$119,9,0)</f>
        <v>Barcelona</v>
      </c>
      <c r="AB1065">
        <f>VLOOKUP(A1065,Sites!$A$1:$K$119,10,0)</f>
        <v>41.388325000000002</v>
      </c>
      <c r="AC1065">
        <f>VLOOKUP(A1065,Sites!$A$1:$K$119,11,0)</f>
        <v>2.1298110000000001</v>
      </c>
    </row>
    <row r="1066" spans="1:29" x14ac:dyDescent="0.3">
      <c r="A1066">
        <v>8136832</v>
      </c>
      <c r="B1066" t="s">
        <v>331</v>
      </c>
      <c r="C1066" t="s">
        <v>353</v>
      </c>
      <c r="D1066" s="3">
        <v>41640</v>
      </c>
      <c r="E1066">
        <v>5221.42</v>
      </c>
      <c r="F1066">
        <v>90110</v>
      </c>
      <c r="G1066" t="s">
        <v>372</v>
      </c>
      <c r="H1066">
        <v>39570</v>
      </c>
      <c r="I1066">
        <v>0</v>
      </c>
      <c r="J1066" t="s">
        <v>334</v>
      </c>
      <c r="K1066" t="s">
        <v>362</v>
      </c>
      <c r="L1066" t="s">
        <v>354</v>
      </c>
      <c r="M1066" t="s">
        <v>337</v>
      </c>
      <c r="P1066" t="s">
        <v>338</v>
      </c>
      <c r="Q1066" t="s">
        <v>344</v>
      </c>
      <c r="R1066" t="s">
        <v>16</v>
      </c>
      <c r="S1066" t="s">
        <v>352</v>
      </c>
      <c r="T1066" t="s">
        <v>340</v>
      </c>
      <c r="U1066" t="str">
        <f>VLOOKUP(A1066,Sites!$A$1:$K$119,3,0)</f>
        <v>Office-Secondary Location</v>
      </c>
      <c r="V1066" t="str">
        <f>VLOOKUP(A1066,Sites!$A$1:$K$119,4,0)</f>
        <v>Line A</v>
      </c>
      <c r="W1066" t="str">
        <f>VLOOKUP(A1066,Sites!$A$1:$K$119,5,0)</f>
        <v>EMEA</v>
      </c>
      <c r="X1066" t="str">
        <f>VLOOKUP(A1066,Sites!$A$1:$K$119,6,0)</f>
        <v>Spain</v>
      </c>
      <c r="Y1066" t="str">
        <f>VLOOKUP(A1066,Sites!$A$1:$K$119,7,0)</f>
        <v>Barcelona</v>
      </c>
      <c r="Z1066" t="str">
        <f>VLOOKUP(A1066,Sites!$A$1:$K$119,8,0)</f>
        <v>Barcelona Address</v>
      </c>
      <c r="AA1066" t="str">
        <f>VLOOKUP(A1066,Sites!$A$1:$K$119,9,0)</f>
        <v>Barcelona</v>
      </c>
      <c r="AB1066">
        <f>VLOOKUP(A1066,Sites!$A$1:$K$119,10,0)</f>
        <v>41.388325000000002</v>
      </c>
      <c r="AC1066">
        <f>VLOOKUP(A1066,Sites!$A$1:$K$119,11,0)</f>
        <v>2.1298110000000001</v>
      </c>
    </row>
    <row r="1067" spans="1:29" x14ac:dyDescent="0.3">
      <c r="A1067">
        <v>8136832</v>
      </c>
      <c r="B1067" t="s">
        <v>331</v>
      </c>
      <c r="C1067" t="s">
        <v>353</v>
      </c>
      <c r="D1067" s="3">
        <v>42005</v>
      </c>
      <c r="E1067">
        <v>4312.91</v>
      </c>
      <c r="F1067">
        <v>114026</v>
      </c>
      <c r="G1067" t="s">
        <v>372</v>
      </c>
      <c r="H1067">
        <v>39570</v>
      </c>
      <c r="I1067">
        <v>0</v>
      </c>
      <c r="J1067" t="s">
        <v>334</v>
      </c>
      <c r="K1067" t="s">
        <v>362</v>
      </c>
      <c r="L1067" t="s">
        <v>354</v>
      </c>
      <c r="M1067" t="s">
        <v>337</v>
      </c>
      <c r="P1067" t="s">
        <v>338</v>
      </c>
      <c r="Q1067" t="s">
        <v>344</v>
      </c>
      <c r="R1067" t="s">
        <v>16</v>
      </c>
      <c r="S1067" t="s">
        <v>352</v>
      </c>
      <c r="T1067" t="s">
        <v>340</v>
      </c>
      <c r="U1067" t="str">
        <f>VLOOKUP(A1067,Sites!$A$1:$K$119,3,0)</f>
        <v>Office-Secondary Location</v>
      </c>
      <c r="V1067" t="str">
        <f>VLOOKUP(A1067,Sites!$A$1:$K$119,4,0)</f>
        <v>Line A</v>
      </c>
      <c r="W1067" t="str">
        <f>VLOOKUP(A1067,Sites!$A$1:$K$119,5,0)</f>
        <v>EMEA</v>
      </c>
      <c r="X1067" t="str">
        <f>VLOOKUP(A1067,Sites!$A$1:$K$119,6,0)</f>
        <v>Spain</v>
      </c>
      <c r="Y1067" t="str">
        <f>VLOOKUP(A1067,Sites!$A$1:$K$119,7,0)</f>
        <v>Barcelona</v>
      </c>
      <c r="Z1067" t="str">
        <f>VLOOKUP(A1067,Sites!$A$1:$K$119,8,0)</f>
        <v>Barcelona Address</v>
      </c>
      <c r="AA1067" t="str">
        <f>VLOOKUP(A1067,Sites!$A$1:$K$119,9,0)</f>
        <v>Barcelona</v>
      </c>
      <c r="AB1067">
        <f>VLOOKUP(A1067,Sites!$A$1:$K$119,10,0)</f>
        <v>41.388325000000002</v>
      </c>
      <c r="AC1067">
        <f>VLOOKUP(A1067,Sites!$A$1:$K$119,11,0)</f>
        <v>2.1298110000000001</v>
      </c>
    </row>
    <row r="1068" spans="1:29" x14ac:dyDescent="0.3">
      <c r="A1068">
        <v>8136832</v>
      </c>
      <c r="B1068" t="s">
        <v>331</v>
      </c>
      <c r="C1068" t="s">
        <v>353</v>
      </c>
      <c r="D1068" s="3">
        <v>42370</v>
      </c>
      <c r="E1068">
        <v>2149.84</v>
      </c>
      <c r="F1068">
        <v>79000</v>
      </c>
      <c r="G1068" t="s">
        <v>372</v>
      </c>
      <c r="H1068">
        <v>39570</v>
      </c>
      <c r="I1068">
        <v>0</v>
      </c>
      <c r="J1068" t="s">
        <v>334</v>
      </c>
      <c r="K1068" t="s">
        <v>362</v>
      </c>
      <c r="L1068" t="s">
        <v>354</v>
      </c>
      <c r="M1068" t="s">
        <v>337</v>
      </c>
      <c r="P1068" t="s">
        <v>338</v>
      </c>
      <c r="Q1068" t="s">
        <v>344</v>
      </c>
      <c r="R1068" t="s">
        <v>16</v>
      </c>
      <c r="S1068" t="s">
        <v>352</v>
      </c>
      <c r="T1068" t="s">
        <v>340</v>
      </c>
      <c r="U1068" t="str">
        <f>VLOOKUP(A1068,Sites!$A$1:$K$119,3,0)</f>
        <v>Office-Secondary Location</v>
      </c>
      <c r="V1068" t="str">
        <f>VLOOKUP(A1068,Sites!$A$1:$K$119,4,0)</f>
        <v>Line A</v>
      </c>
      <c r="W1068" t="str">
        <f>VLOOKUP(A1068,Sites!$A$1:$K$119,5,0)</f>
        <v>EMEA</v>
      </c>
      <c r="X1068" t="str">
        <f>VLOOKUP(A1068,Sites!$A$1:$K$119,6,0)</f>
        <v>Spain</v>
      </c>
      <c r="Y1068" t="str">
        <f>VLOOKUP(A1068,Sites!$A$1:$K$119,7,0)</f>
        <v>Barcelona</v>
      </c>
      <c r="Z1068" t="str">
        <f>VLOOKUP(A1068,Sites!$A$1:$K$119,8,0)</f>
        <v>Barcelona Address</v>
      </c>
      <c r="AA1068" t="str">
        <f>VLOOKUP(A1068,Sites!$A$1:$K$119,9,0)</f>
        <v>Barcelona</v>
      </c>
      <c r="AB1068">
        <f>VLOOKUP(A1068,Sites!$A$1:$K$119,10,0)</f>
        <v>41.388325000000002</v>
      </c>
      <c r="AC1068">
        <f>VLOOKUP(A1068,Sites!$A$1:$K$119,11,0)</f>
        <v>2.1298110000000001</v>
      </c>
    </row>
    <row r="1069" spans="1:29" x14ac:dyDescent="0.3">
      <c r="A1069">
        <v>8136832</v>
      </c>
      <c r="B1069" t="s">
        <v>331</v>
      </c>
      <c r="C1069" t="s">
        <v>353</v>
      </c>
      <c r="D1069" s="3">
        <v>42736</v>
      </c>
      <c r="E1069">
        <v>2752.92</v>
      </c>
      <c r="F1069">
        <v>80491</v>
      </c>
      <c r="G1069" t="s">
        <v>372</v>
      </c>
      <c r="H1069">
        <v>39570</v>
      </c>
      <c r="I1069">
        <v>0</v>
      </c>
      <c r="J1069" t="s">
        <v>334</v>
      </c>
      <c r="K1069" t="s">
        <v>362</v>
      </c>
      <c r="L1069" t="s">
        <v>354</v>
      </c>
      <c r="M1069" t="s">
        <v>337</v>
      </c>
      <c r="P1069" t="s">
        <v>338</v>
      </c>
      <c r="Q1069" t="s">
        <v>344</v>
      </c>
      <c r="R1069" t="s">
        <v>16</v>
      </c>
      <c r="S1069" t="s">
        <v>352</v>
      </c>
      <c r="T1069" t="s">
        <v>340</v>
      </c>
      <c r="U1069" t="str">
        <f>VLOOKUP(A1069,Sites!$A$1:$K$119,3,0)</f>
        <v>Office-Secondary Location</v>
      </c>
      <c r="V1069" t="str">
        <f>VLOOKUP(A1069,Sites!$A$1:$K$119,4,0)</f>
        <v>Line A</v>
      </c>
      <c r="W1069" t="str">
        <f>VLOOKUP(A1069,Sites!$A$1:$K$119,5,0)</f>
        <v>EMEA</v>
      </c>
      <c r="X1069" t="str">
        <f>VLOOKUP(A1069,Sites!$A$1:$K$119,6,0)</f>
        <v>Spain</v>
      </c>
      <c r="Y1069" t="str">
        <f>VLOOKUP(A1069,Sites!$A$1:$K$119,7,0)</f>
        <v>Barcelona</v>
      </c>
      <c r="Z1069" t="str">
        <f>VLOOKUP(A1069,Sites!$A$1:$K$119,8,0)</f>
        <v>Barcelona Address</v>
      </c>
      <c r="AA1069" t="str">
        <f>VLOOKUP(A1069,Sites!$A$1:$K$119,9,0)</f>
        <v>Barcelona</v>
      </c>
      <c r="AB1069">
        <f>VLOOKUP(A1069,Sites!$A$1:$K$119,10,0)</f>
        <v>41.388325000000002</v>
      </c>
      <c r="AC1069">
        <f>VLOOKUP(A1069,Sites!$A$1:$K$119,11,0)</f>
        <v>2.1298110000000001</v>
      </c>
    </row>
    <row r="1070" spans="1:29" x14ac:dyDescent="0.3">
      <c r="A1070">
        <v>8136832</v>
      </c>
      <c r="B1070" t="s">
        <v>331</v>
      </c>
      <c r="C1070" t="s">
        <v>353</v>
      </c>
      <c r="D1070" s="3">
        <v>41456</v>
      </c>
      <c r="E1070">
        <v>318.27</v>
      </c>
      <c r="F1070">
        <v>5088</v>
      </c>
      <c r="G1070" t="s">
        <v>372</v>
      </c>
      <c r="H1070">
        <v>39570</v>
      </c>
      <c r="I1070">
        <v>0</v>
      </c>
      <c r="J1070" t="s">
        <v>334</v>
      </c>
      <c r="K1070" t="s">
        <v>362</v>
      </c>
      <c r="L1070" t="s">
        <v>354</v>
      </c>
      <c r="M1070" t="s">
        <v>337</v>
      </c>
      <c r="P1070" t="s">
        <v>338</v>
      </c>
      <c r="Q1070" t="s">
        <v>344</v>
      </c>
      <c r="R1070" t="s">
        <v>16</v>
      </c>
      <c r="S1070" t="s">
        <v>352</v>
      </c>
      <c r="T1070" t="s">
        <v>340</v>
      </c>
      <c r="U1070" t="str">
        <f>VLOOKUP(A1070,Sites!$A$1:$K$119,3,0)</f>
        <v>Office-Secondary Location</v>
      </c>
      <c r="V1070" t="str">
        <f>VLOOKUP(A1070,Sites!$A$1:$K$119,4,0)</f>
        <v>Line A</v>
      </c>
      <c r="W1070" t="str">
        <f>VLOOKUP(A1070,Sites!$A$1:$K$119,5,0)</f>
        <v>EMEA</v>
      </c>
      <c r="X1070" t="str">
        <f>VLOOKUP(A1070,Sites!$A$1:$K$119,6,0)</f>
        <v>Spain</v>
      </c>
      <c r="Y1070" t="str">
        <f>VLOOKUP(A1070,Sites!$A$1:$K$119,7,0)</f>
        <v>Barcelona</v>
      </c>
      <c r="Z1070" t="str">
        <f>VLOOKUP(A1070,Sites!$A$1:$K$119,8,0)</f>
        <v>Barcelona Address</v>
      </c>
      <c r="AA1070" t="str">
        <f>VLOOKUP(A1070,Sites!$A$1:$K$119,9,0)</f>
        <v>Barcelona</v>
      </c>
      <c r="AB1070">
        <f>VLOOKUP(A1070,Sites!$A$1:$K$119,10,0)</f>
        <v>41.388325000000002</v>
      </c>
      <c r="AC1070">
        <f>VLOOKUP(A1070,Sites!$A$1:$K$119,11,0)</f>
        <v>2.1298110000000001</v>
      </c>
    </row>
    <row r="1071" spans="1:29" x14ac:dyDescent="0.3">
      <c r="A1071">
        <v>8136832</v>
      </c>
      <c r="B1071" t="s">
        <v>331</v>
      </c>
      <c r="C1071" t="s">
        <v>353</v>
      </c>
      <c r="D1071" s="3">
        <v>41821</v>
      </c>
      <c r="E1071">
        <v>530.74</v>
      </c>
      <c r="F1071">
        <v>8330</v>
      </c>
      <c r="G1071" t="s">
        <v>372</v>
      </c>
      <c r="H1071">
        <v>39570</v>
      </c>
      <c r="I1071">
        <v>0</v>
      </c>
      <c r="J1071" t="s">
        <v>334</v>
      </c>
      <c r="K1071" t="s">
        <v>362</v>
      </c>
      <c r="L1071" t="s">
        <v>354</v>
      </c>
      <c r="M1071" t="s">
        <v>337</v>
      </c>
      <c r="P1071" t="s">
        <v>338</v>
      </c>
      <c r="Q1071" t="s">
        <v>344</v>
      </c>
      <c r="R1071" t="s">
        <v>16</v>
      </c>
      <c r="S1071" t="s">
        <v>352</v>
      </c>
      <c r="T1071" t="s">
        <v>340</v>
      </c>
      <c r="U1071" t="str">
        <f>VLOOKUP(A1071,Sites!$A$1:$K$119,3,0)</f>
        <v>Office-Secondary Location</v>
      </c>
      <c r="V1071" t="str">
        <f>VLOOKUP(A1071,Sites!$A$1:$K$119,4,0)</f>
        <v>Line A</v>
      </c>
      <c r="W1071" t="str">
        <f>VLOOKUP(A1071,Sites!$A$1:$K$119,5,0)</f>
        <v>EMEA</v>
      </c>
      <c r="X1071" t="str">
        <f>VLOOKUP(A1071,Sites!$A$1:$K$119,6,0)</f>
        <v>Spain</v>
      </c>
      <c r="Y1071" t="str">
        <f>VLOOKUP(A1071,Sites!$A$1:$K$119,7,0)</f>
        <v>Barcelona</v>
      </c>
      <c r="Z1071" t="str">
        <f>VLOOKUP(A1071,Sites!$A$1:$K$119,8,0)</f>
        <v>Barcelona Address</v>
      </c>
      <c r="AA1071" t="str">
        <f>VLOOKUP(A1071,Sites!$A$1:$K$119,9,0)</f>
        <v>Barcelona</v>
      </c>
      <c r="AB1071">
        <f>VLOOKUP(A1071,Sites!$A$1:$K$119,10,0)</f>
        <v>41.388325000000002</v>
      </c>
      <c r="AC1071">
        <f>VLOOKUP(A1071,Sites!$A$1:$K$119,11,0)</f>
        <v>2.1298110000000001</v>
      </c>
    </row>
    <row r="1072" spans="1:29" x14ac:dyDescent="0.3">
      <c r="A1072">
        <v>8136832</v>
      </c>
      <c r="B1072" t="s">
        <v>331</v>
      </c>
      <c r="C1072" t="s">
        <v>353</v>
      </c>
      <c r="D1072" s="3">
        <v>42186</v>
      </c>
      <c r="E1072">
        <v>922.23</v>
      </c>
      <c r="F1072">
        <v>22426</v>
      </c>
      <c r="G1072" t="s">
        <v>372</v>
      </c>
      <c r="H1072">
        <v>39570</v>
      </c>
      <c r="I1072">
        <v>0</v>
      </c>
      <c r="J1072" t="s">
        <v>334</v>
      </c>
      <c r="K1072" t="s">
        <v>362</v>
      </c>
      <c r="L1072" t="s">
        <v>354</v>
      </c>
      <c r="M1072" t="s">
        <v>337</v>
      </c>
      <c r="P1072" t="s">
        <v>338</v>
      </c>
      <c r="Q1072" t="s">
        <v>344</v>
      </c>
      <c r="R1072" t="s">
        <v>16</v>
      </c>
      <c r="S1072" t="s">
        <v>352</v>
      </c>
      <c r="T1072" t="s">
        <v>340</v>
      </c>
      <c r="U1072" t="str">
        <f>VLOOKUP(A1072,Sites!$A$1:$K$119,3,0)</f>
        <v>Office-Secondary Location</v>
      </c>
      <c r="V1072" t="str">
        <f>VLOOKUP(A1072,Sites!$A$1:$K$119,4,0)</f>
        <v>Line A</v>
      </c>
      <c r="W1072" t="str">
        <f>VLOOKUP(A1072,Sites!$A$1:$K$119,5,0)</f>
        <v>EMEA</v>
      </c>
      <c r="X1072" t="str">
        <f>VLOOKUP(A1072,Sites!$A$1:$K$119,6,0)</f>
        <v>Spain</v>
      </c>
      <c r="Y1072" t="str">
        <f>VLOOKUP(A1072,Sites!$A$1:$K$119,7,0)</f>
        <v>Barcelona</v>
      </c>
      <c r="Z1072" t="str">
        <f>VLOOKUP(A1072,Sites!$A$1:$K$119,8,0)</f>
        <v>Barcelona Address</v>
      </c>
      <c r="AA1072" t="str">
        <f>VLOOKUP(A1072,Sites!$A$1:$K$119,9,0)</f>
        <v>Barcelona</v>
      </c>
      <c r="AB1072">
        <f>VLOOKUP(A1072,Sites!$A$1:$K$119,10,0)</f>
        <v>41.388325000000002</v>
      </c>
      <c r="AC1072">
        <f>VLOOKUP(A1072,Sites!$A$1:$K$119,11,0)</f>
        <v>2.1298110000000001</v>
      </c>
    </row>
    <row r="1073" spans="1:29" x14ac:dyDescent="0.3">
      <c r="A1073">
        <v>8136832</v>
      </c>
      <c r="B1073" t="s">
        <v>331</v>
      </c>
      <c r="C1073" t="s">
        <v>353</v>
      </c>
      <c r="D1073" s="3">
        <v>42552</v>
      </c>
      <c r="E1073">
        <v>293.79000000000002</v>
      </c>
      <c r="F1073">
        <v>8951</v>
      </c>
      <c r="G1073" t="s">
        <v>372</v>
      </c>
      <c r="H1073">
        <v>39570</v>
      </c>
      <c r="I1073">
        <v>0</v>
      </c>
      <c r="J1073" t="s">
        <v>334</v>
      </c>
      <c r="K1073" t="s">
        <v>362</v>
      </c>
      <c r="L1073" t="s">
        <v>354</v>
      </c>
      <c r="M1073" t="s">
        <v>337</v>
      </c>
      <c r="P1073" t="s">
        <v>338</v>
      </c>
      <c r="Q1073" t="s">
        <v>344</v>
      </c>
      <c r="R1073" t="s">
        <v>16</v>
      </c>
      <c r="S1073" t="s">
        <v>352</v>
      </c>
      <c r="T1073" t="s">
        <v>340</v>
      </c>
      <c r="U1073" t="str">
        <f>VLOOKUP(A1073,Sites!$A$1:$K$119,3,0)</f>
        <v>Office-Secondary Location</v>
      </c>
      <c r="V1073" t="str">
        <f>VLOOKUP(A1073,Sites!$A$1:$K$119,4,0)</f>
        <v>Line A</v>
      </c>
      <c r="W1073" t="str">
        <f>VLOOKUP(A1073,Sites!$A$1:$K$119,5,0)</f>
        <v>EMEA</v>
      </c>
      <c r="X1073" t="str">
        <f>VLOOKUP(A1073,Sites!$A$1:$K$119,6,0)</f>
        <v>Spain</v>
      </c>
      <c r="Y1073" t="str">
        <f>VLOOKUP(A1073,Sites!$A$1:$K$119,7,0)</f>
        <v>Barcelona</v>
      </c>
      <c r="Z1073" t="str">
        <f>VLOOKUP(A1073,Sites!$A$1:$K$119,8,0)</f>
        <v>Barcelona Address</v>
      </c>
      <c r="AA1073" t="str">
        <f>VLOOKUP(A1073,Sites!$A$1:$K$119,9,0)</f>
        <v>Barcelona</v>
      </c>
      <c r="AB1073">
        <f>VLOOKUP(A1073,Sites!$A$1:$K$119,10,0)</f>
        <v>41.388325000000002</v>
      </c>
      <c r="AC1073">
        <f>VLOOKUP(A1073,Sites!$A$1:$K$119,11,0)</f>
        <v>2.1298110000000001</v>
      </c>
    </row>
    <row r="1074" spans="1:29" x14ac:dyDescent="0.3">
      <c r="A1074">
        <v>8136832</v>
      </c>
      <c r="B1074" t="s">
        <v>331</v>
      </c>
      <c r="C1074" t="s">
        <v>353</v>
      </c>
      <c r="D1074" s="3">
        <v>41426</v>
      </c>
      <c r="E1074">
        <v>867.41</v>
      </c>
      <c r="F1074">
        <v>16449</v>
      </c>
      <c r="G1074" t="s">
        <v>372</v>
      </c>
      <c r="H1074">
        <v>39570</v>
      </c>
      <c r="I1074">
        <v>0</v>
      </c>
      <c r="J1074" t="s">
        <v>334</v>
      </c>
      <c r="K1074" t="s">
        <v>362</v>
      </c>
      <c r="L1074" t="s">
        <v>354</v>
      </c>
      <c r="M1074" t="s">
        <v>337</v>
      </c>
      <c r="P1074" t="s">
        <v>338</v>
      </c>
      <c r="Q1074" t="s">
        <v>344</v>
      </c>
      <c r="R1074" t="s">
        <v>16</v>
      </c>
      <c r="S1074" t="s">
        <v>352</v>
      </c>
      <c r="T1074" t="s">
        <v>340</v>
      </c>
      <c r="U1074" t="str">
        <f>VLOOKUP(A1074,Sites!$A$1:$K$119,3,0)</f>
        <v>Office-Secondary Location</v>
      </c>
      <c r="V1074" t="str">
        <f>VLOOKUP(A1074,Sites!$A$1:$K$119,4,0)</f>
        <v>Line A</v>
      </c>
      <c r="W1074" t="str">
        <f>VLOOKUP(A1074,Sites!$A$1:$K$119,5,0)</f>
        <v>EMEA</v>
      </c>
      <c r="X1074" t="str">
        <f>VLOOKUP(A1074,Sites!$A$1:$K$119,6,0)</f>
        <v>Spain</v>
      </c>
      <c r="Y1074" t="str">
        <f>VLOOKUP(A1074,Sites!$A$1:$K$119,7,0)</f>
        <v>Barcelona</v>
      </c>
      <c r="Z1074" t="str">
        <f>VLOOKUP(A1074,Sites!$A$1:$K$119,8,0)</f>
        <v>Barcelona Address</v>
      </c>
      <c r="AA1074" t="str">
        <f>VLOOKUP(A1074,Sites!$A$1:$K$119,9,0)</f>
        <v>Barcelona</v>
      </c>
      <c r="AB1074">
        <f>VLOOKUP(A1074,Sites!$A$1:$K$119,10,0)</f>
        <v>41.388325000000002</v>
      </c>
      <c r="AC1074">
        <f>VLOOKUP(A1074,Sites!$A$1:$K$119,11,0)</f>
        <v>2.1298110000000001</v>
      </c>
    </row>
    <row r="1075" spans="1:29" x14ac:dyDescent="0.3">
      <c r="A1075">
        <v>8136832</v>
      </c>
      <c r="B1075" t="s">
        <v>331</v>
      </c>
      <c r="C1075" t="s">
        <v>353</v>
      </c>
      <c r="D1075" s="3">
        <v>41791</v>
      </c>
      <c r="E1075">
        <v>975.81</v>
      </c>
      <c r="F1075">
        <v>16853</v>
      </c>
      <c r="G1075" t="s">
        <v>372</v>
      </c>
      <c r="H1075">
        <v>39570</v>
      </c>
      <c r="I1075">
        <v>0</v>
      </c>
      <c r="J1075" t="s">
        <v>334</v>
      </c>
      <c r="K1075" t="s">
        <v>362</v>
      </c>
      <c r="L1075" t="s">
        <v>354</v>
      </c>
      <c r="M1075" t="s">
        <v>337</v>
      </c>
      <c r="P1075" t="s">
        <v>338</v>
      </c>
      <c r="Q1075" t="s">
        <v>344</v>
      </c>
      <c r="R1075" t="s">
        <v>16</v>
      </c>
      <c r="S1075" t="s">
        <v>352</v>
      </c>
      <c r="T1075" t="s">
        <v>340</v>
      </c>
      <c r="U1075" t="str">
        <f>VLOOKUP(A1075,Sites!$A$1:$K$119,3,0)</f>
        <v>Office-Secondary Location</v>
      </c>
      <c r="V1075" t="str">
        <f>VLOOKUP(A1075,Sites!$A$1:$K$119,4,0)</f>
        <v>Line A</v>
      </c>
      <c r="W1075" t="str">
        <f>VLOOKUP(A1075,Sites!$A$1:$K$119,5,0)</f>
        <v>EMEA</v>
      </c>
      <c r="X1075" t="str">
        <f>VLOOKUP(A1075,Sites!$A$1:$K$119,6,0)</f>
        <v>Spain</v>
      </c>
      <c r="Y1075" t="str">
        <f>VLOOKUP(A1075,Sites!$A$1:$K$119,7,0)</f>
        <v>Barcelona</v>
      </c>
      <c r="Z1075" t="str">
        <f>VLOOKUP(A1075,Sites!$A$1:$K$119,8,0)</f>
        <v>Barcelona Address</v>
      </c>
      <c r="AA1075" t="str">
        <f>VLOOKUP(A1075,Sites!$A$1:$K$119,9,0)</f>
        <v>Barcelona</v>
      </c>
      <c r="AB1075">
        <f>VLOOKUP(A1075,Sites!$A$1:$K$119,10,0)</f>
        <v>41.388325000000002</v>
      </c>
      <c r="AC1075">
        <f>VLOOKUP(A1075,Sites!$A$1:$K$119,11,0)</f>
        <v>2.1298110000000001</v>
      </c>
    </row>
    <row r="1076" spans="1:29" x14ac:dyDescent="0.3">
      <c r="A1076">
        <v>8136832</v>
      </c>
      <c r="B1076" t="s">
        <v>331</v>
      </c>
      <c r="C1076" t="s">
        <v>353</v>
      </c>
      <c r="D1076" s="3">
        <v>42156</v>
      </c>
      <c r="E1076">
        <v>998.55</v>
      </c>
      <c r="F1076">
        <v>24606</v>
      </c>
      <c r="G1076" t="s">
        <v>372</v>
      </c>
      <c r="H1076">
        <v>39570</v>
      </c>
      <c r="I1076">
        <v>0</v>
      </c>
      <c r="J1076" t="s">
        <v>334</v>
      </c>
      <c r="K1076" t="s">
        <v>362</v>
      </c>
      <c r="L1076" t="s">
        <v>354</v>
      </c>
      <c r="M1076" t="s">
        <v>337</v>
      </c>
      <c r="P1076" t="s">
        <v>338</v>
      </c>
      <c r="Q1076" t="s">
        <v>344</v>
      </c>
      <c r="R1076" t="s">
        <v>16</v>
      </c>
      <c r="S1076" t="s">
        <v>352</v>
      </c>
      <c r="T1076" t="s">
        <v>340</v>
      </c>
      <c r="U1076" t="str">
        <f>VLOOKUP(A1076,Sites!$A$1:$K$119,3,0)</f>
        <v>Office-Secondary Location</v>
      </c>
      <c r="V1076" t="str">
        <f>VLOOKUP(A1076,Sites!$A$1:$K$119,4,0)</f>
        <v>Line A</v>
      </c>
      <c r="W1076" t="str">
        <f>VLOOKUP(A1076,Sites!$A$1:$K$119,5,0)</f>
        <v>EMEA</v>
      </c>
      <c r="X1076" t="str">
        <f>VLOOKUP(A1076,Sites!$A$1:$K$119,6,0)</f>
        <v>Spain</v>
      </c>
      <c r="Y1076" t="str">
        <f>VLOOKUP(A1076,Sites!$A$1:$K$119,7,0)</f>
        <v>Barcelona</v>
      </c>
      <c r="Z1076" t="str">
        <f>VLOOKUP(A1076,Sites!$A$1:$K$119,8,0)</f>
        <v>Barcelona Address</v>
      </c>
      <c r="AA1076" t="str">
        <f>VLOOKUP(A1076,Sites!$A$1:$K$119,9,0)</f>
        <v>Barcelona</v>
      </c>
      <c r="AB1076">
        <f>VLOOKUP(A1076,Sites!$A$1:$K$119,10,0)</f>
        <v>41.388325000000002</v>
      </c>
      <c r="AC1076">
        <f>VLOOKUP(A1076,Sites!$A$1:$K$119,11,0)</f>
        <v>2.1298110000000001</v>
      </c>
    </row>
    <row r="1077" spans="1:29" x14ac:dyDescent="0.3">
      <c r="A1077">
        <v>8136832</v>
      </c>
      <c r="B1077" t="s">
        <v>331</v>
      </c>
      <c r="C1077" t="s">
        <v>353</v>
      </c>
      <c r="D1077" s="3">
        <v>42522</v>
      </c>
      <c r="E1077">
        <v>61.67</v>
      </c>
      <c r="F1077" t="s">
        <v>349</v>
      </c>
      <c r="G1077" t="s">
        <v>372</v>
      </c>
      <c r="H1077">
        <v>39570</v>
      </c>
      <c r="I1077">
        <v>0</v>
      </c>
      <c r="J1077" t="s">
        <v>334</v>
      </c>
      <c r="K1077" t="s">
        <v>362</v>
      </c>
      <c r="L1077" t="s">
        <v>354</v>
      </c>
      <c r="M1077" t="s">
        <v>337</v>
      </c>
      <c r="P1077" t="s">
        <v>338</v>
      </c>
      <c r="Q1077" t="s">
        <v>344</v>
      </c>
      <c r="R1077" t="s">
        <v>16</v>
      </c>
      <c r="S1077" t="s">
        <v>352</v>
      </c>
      <c r="T1077" t="s">
        <v>340</v>
      </c>
      <c r="U1077" t="str">
        <f>VLOOKUP(A1077,Sites!$A$1:$K$119,3,0)</f>
        <v>Office-Secondary Location</v>
      </c>
      <c r="V1077" t="str">
        <f>VLOOKUP(A1077,Sites!$A$1:$K$119,4,0)</f>
        <v>Line A</v>
      </c>
      <c r="W1077" t="str">
        <f>VLOOKUP(A1077,Sites!$A$1:$K$119,5,0)</f>
        <v>EMEA</v>
      </c>
      <c r="X1077" t="str">
        <f>VLOOKUP(A1077,Sites!$A$1:$K$119,6,0)</f>
        <v>Spain</v>
      </c>
      <c r="Y1077" t="str">
        <f>VLOOKUP(A1077,Sites!$A$1:$K$119,7,0)</f>
        <v>Barcelona</v>
      </c>
      <c r="Z1077" t="str">
        <f>VLOOKUP(A1077,Sites!$A$1:$K$119,8,0)</f>
        <v>Barcelona Address</v>
      </c>
      <c r="AA1077" t="str">
        <f>VLOOKUP(A1077,Sites!$A$1:$K$119,9,0)</f>
        <v>Barcelona</v>
      </c>
      <c r="AB1077">
        <f>VLOOKUP(A1077,Sites!$A$1:$K$119,10,0)</f>
        <v>41.388325000000002</v>
      </c>
      <c r="AC1077">
        <f>VLOOKUP(A1077,Sites!$A$1:$K$119,11,0)</f>
        <v>2.1298110000000001</v>
      </c>
    </row>
    <row r="1078" spans="1:29" x14ac:dyDescent="0.3">
      <c r="A1078">
        <v>8136832</v>
      </c>
      <c r="B1078" t="s">
        <v>331</v>
      </c>
      <c r="C1078" t="s">
        <v>353</v>
      </c>
      <c r="D1078" s="3">
        <v>41334</v>
      </c>
      <c r="E1078">
        <v>6786.35</v>
      </c>
      <c r="F1078">
        <v>134707</v>
      </c>
      <c r="G1078" t="s">
        <v>372</v>
      </c>
      <c r="H1078">
        <v>39570</v>
      </c>
      <c r="I1078">
        <v>0</v>
      </c>
      <c r="J1078" t="s">
        <v>334</v>
      </c>
      <c r="K1078" t="s">
        <v>362</v>
      </c>
      <c r="L1078" t="s">
        <v>354</v>
      </c>
      <c r="M1078" t="s">
        <v>337</v>
      </c>
      <c r="P1078" t="s">
        <v>338</v>
      </c>
      <c r="Q1078" t="s">
        <v>344</v>
      </c>
      <c r="R1078" t="s">
        <v>16</v>
      </c>
      <c r="S1078" t="s">
        <v>352</v>
      </c>
      <c r="T1078" t="s">
        <v>340</v>
      </c>
      <c r="U1078" t="str">
        <f>VLOOKUP(A1078,Sites!$A$1:$K$119,3,0)</f>
        <v>Office-Secondary Location</v>
      </c>
      <c r="V1078" t="str">
        <f>VLOOKUP(A1078,Sites!$A$1:$K$119,4,0)</f>
        <v>Line A</v>
      </c>
      <c r="W1078" t="str">
        <f>VLOOKUP(A1078,Sites!$A$1:$K$119,5,0)</f>
        <v>EMEA</v>
      </c>
      <c r="X1078" t="str">
        <f>VLOOKUP(A1078,Sites!$A$1:$K$119,6,0)</f>
        <v>Spain</v>
      </c>
      <c r="Y1078" t="str">
        <f>VLOOKUP(A1078,Sites!$A$1:$K$119,7,0)</f>
        <v>Barcelona</v>
      </c>
      <c r="Z1078" t="str">
        <f>VLOOKUP(A1078,Sites!$A$1:$K$119,8,0)</f>
        <v>Barcelona Address</v>
      </c>
      <c r="AA1078" t="str">
        <f>VLOOKUP(A1078,Sites!$A$1:$K$119,9,0)</f>
        <v>Barcelona</v>
      </c>
      <c r="AB1078">
        <f>VLOOKUP(A1078,Sites!$A$1:$K$119,10,0)</f>
        <v>41.388325000000002</v>
      </c>
      <c r="AC1078">
        <f>VLOOKUP(A1078,Sites!$A$1:$K$119,11,0)</f>
        <v>2.1298110000000001</v>
      </c>
    </row>
    <row r="1079" spans="1:29" x14ac:dyDescent="0.3">
      <c r="A1079">
        <v>8136832</v>
      </c>
      <c r="B1079" t="s">
        <v>331</v>
      </c>
      <c r="C1079" t="s">
        <v>353</v>
      </c>
      <c r="D1079" s="3">
        <v>41699</v>
      </c>
      <c r="E1079">
        <v>4831.87</v>
      </c>
      <c r="F1079">
        <v>82631</v>
      </c>
      <c r="G1079" t="s">
        <v>372</v>
      </c>
      <c r="H1079">
        <v>39570</v>
      </c>
      <c r="I1079">
        <v>0</v>
      </c>
      <c r="J1079" t="s">
        <v>334</v>
      </c>
      <c r="K1079" t="s">
        <v>362</v>
      </c>
      <c r="L1079" t="s">
        <v>354</v>
      </c>
      <c r="M1079" t="s">
        <v>337</v>
      </c>
      <c r="P1079" t="s">
        <v>338</v>
      </c>
      <c r="Q1079" t="s">
        <v>344</v>
      </c>
      <c r="R1079" t="s">
        <v>16</v>
      </c>
      <c r="S1079" t="s">
        <v>352</v>
      </c>
      <c r="T1079" t="s">
        <v>340</v>
      </c>
      <c r="U1079" t="str">
        <f>VLOOKUP(A1079,Sites!$A$1:$K$119,3,0)</f>
        <v>Office-Secondary Location</v>
      </c>
      <c r="V1079" t="str">
        <f>VLOOKUP(A1079,Sites!$A$1:$K$119,4,0)</f>
        <v>Line A</v>
      </c>
      <c r="W1079" t="str">
        <f>VLOOKUP(A1079,Sites!$A$1:$K$119,5,0)</f>
        <v>EMEA</v>
      </c>
      <c r="X1079" t="str">
        <f>VLOOKUP(A1079,Sites!$A$1:$K$119,6,0)</f>
        <v>Spain</v>
      </c>
      <c r="Y1079" t="str">
        <f>VLOOKUP(A1079,Sites!$A$1:$K$119,7,0)</f>
        <v>Barcelona</v>
      </c>
      <c r="Z1079" t="str">
        <f>VLOOKUP(A1079,Sites!$A$1:$K$119,8,0)</f>
        <v>Barcelona Address</v>
      </c>
      <c r="AA1079" t="str">
        <f>VLOOKUP(A1079,Sites!$A$1:$K$119,9,0)</f>
        <v>Barcelona</v>
      </c>
      <c r="AB1079">
        <f>VLOOKUP(A1079,Sites!$A$1:$K$119,10,0)</f>
        <v>41.388325000000002</v>
      </c>
      <c r="AC1079">
        <f>VLOOKUP(A1079,Sites!$A$1:$K$119,11,0)</f>
        <v>2.1298110000000001</v>
      </c>
    </row>
    <row r="1080" spans="1:29" x14ac:dyDescent="0.3">
      <c r="A1080">
        <v>8136832</v>
      </c>
      <c r="B1080" t="s">
        <v>331</v>
      </c>
      <c r="C1080" t="s">
        <v>353</v>
      </c>
      <c r="D1080" s="3">
        <v>42064</v>
      </c>
      <c r="E1080">
        <v>3993.5</v>
      </c>
      <c r="F1080">
        <v>95512</v>
      </c>
      <c r="G1080" t="s">
        <v>372</v>
      </c>
      <c r="H1080">
        <v>39570</v>
      </c>
      <c r="I1080">
        <v>0</v>
      </c>
      <c r="J1080" t="s">
        <v>334</v>
      </c>
      <c r="K1080" t="s">
        <v>362</v>
      </c>
      <c r="L1080" t="s">
        <v>354</v>
      </c>
      <c r="M1080" t="s">
        <v>337</v>
      </c>
      <c r="P1080" t="s">
        <v>338</v>
      </c>
      <c r="Q1080" t="s">
        <v>344</v>
      </c>
      <c r="R1080" t="s">
        <v>16</v>
      </c>
      <c r="S1080" t="s">
        <v>352</v>
      </c>
      <c r="T1080" t="s">
        <v>340</v>
      </c>
      <c r="U1080" t="str">
        <f>VLOOKUP(A1080,Sites!$A$1:$K$119,3,0)</f>
        <v>Office-Secondary Location</v>
      </c>
      <c r="V1080" t="str">
        <f>VLOOKUP(A1080,Sites!$A$1:$K$119,4,0)</f>
        <v>Line A</v>
      </c>
      <c r="W1080" t="str">
        <f>VLOOKUP(A1080,Sites!$A$1:$K$119,5,0)</f>
        <v>EMEA</v>
      </c>
      <c r="X1080" t="str">
        <f>VLOOKUP(A1080,Sites!$A$1:$K$119,6,0)</f>
        <v>Spain</v>
      </c>
      <c r="Y1080" t="str">
        <f>VLOOKUP(A1080,Sites!$A$1:$K$119,7,0)</f>
        <v>Barcelona</v>
      </c>
      <c r="Z1080" t="str">
        <f>VLOOKUP(A1080,Sites!$A$1:$K$119,8,0)</f>
        <v>Barcelona Address</v>
      </c>
      <c r="AA1080" t="str">
        <f>VLOOKUP(A1080,Sites!$A$1:$K$119,9,0)</f>
        <v>Barcelona</v>
      </c>
      <c r="AB1080">
        <f>VLOOKUP(A1080,Sites!$A$1:$K$119,10,0)</f>
        <v>41.388325000000002</v>
      </c>
      <c r="AC1080">
        <f>VLOOKUP(A1080,Sites!$A$1:$K$119,11,0)</f>
        <v>2.1298110000000001</v>
      </c>
    </row>
    <row r="1081" spans="1:29" x14ac:dyDescent="0.3">
      <c r="A1081">
        <v>8136832</v>
      </c>
      <c r="B1081" t="s">
        <v>331</v>
      </c>
      <c r="C1081" t="s">
        <v>353</v>
      </c>
      <c r="D1081" s="3">
        <v>42430</v>
      </c>
      <c r="E1081">
        <v>2202.7399999999998</v>
      </c>
      <c r="F1081">
        <v>83285</v>
      </c>
      <c r="G1081" t="s">
        <v>372</v>
      </c>
      <c r="H1081">
        <v>39570</v>
      </c>
      <c r="I1081">
        <v>0</v>
      </c>
      <c r="J1081" t="s">
        <v>334</v>
      </c>
      <c r="K1081" t="s">
        <v>362</v>
      </c>
      <c r="L1081" t="s">
        <v>354</v>
      </c>
      <c r="M1081" t="s">
        <v>337</v>
      </c>
      <c r="P1081" t="s">
        <v>338</v>
      </c>
      <c r="Q1081" t="s">
        <v>344</v>
      </c>
      <c r="R1081" t="s">
        <v>16</v>
      </c>
      <c r="S1081" t="s">
        <v>352</v>
      </c>
      <c r="T1081" t="s">
        <v>340</v>
      </c>
      <c r="U1081" t="str">
        <f>VLOOKUP(A1081,Sites!$A$1:$K$119,3,0)</f>
        <v>Office-Secondary Location</v>
      </c>
      <c r="V1081" t="str">
        <f>VLOOKUP(A1081,Sites!$A$1:$K$119,4,0)</f>
        <v>Line A</v>
      </c>
      <c r="W1081" t="str">
        <f>VLOOKUP(A1081,Sites!$A$1:$K$119,5,0)</f>
        <v>EMEA</v>
      </c>
      <c r="X1081" t="str">
        <f>VLOOKUP(A1081,Sites!$A$1:$K$119,6,0)</f>
        <v>Spain</v>
      </c>
      <c r="Y1081" t="str">
        <f>VLOOKUP(A1081,Sites!$A$1:$K$119,7,0)</f>
        <v>Barcelona</v>
      </c>
      <c r="Z1081" t="str">
        <f>VLOOKUP(A1081,Sites!$A$1:$K$119,8,0)</f>
        <v>Barcelona Address</v>
      </c>
      <c r="AA1081" t="str">
        <f>VLOOKUP(A1081,Sites!$A$1:$K$119,9,0)</f>
        <v>Barcelona</v>
      </c>
      <c r="AB1081">
        <f>VLOOKUP(A1081,Sites!$A$1:$K$119,10,0)</f>
        <v>41.388325000000002</v>
      </c>
      <c r="AC1081">
        <f>VLOOKUP(A1081,Sites!$A$1:$K$119,11,0)</f>
        <v>2.1298110000000001</v>
      </c>
    </row>
    <row r="1082" spans="1:29" x14ac:dyDescent="0.3">
      <c r="A1082">
        <v>8136832</v>
      </c>
      <c r="B1082" t="s">
        <v>331</v>
      </c>
      <c r="C1082" t="s">
        <v>353</v>
      </c>
      <c r="D1082" s="3">
        <v>42795</v>
      </c>
      <c r="E1082">
        <v>1499.08</v>
      </c>
      <c r="F1082">
        <v>42199</v>
      </c>
      <c r="G1082" t="s">
        <v>372</v>
      </c>
      <c r="H1082">
        <v>39570</v>
      </c>
      <c r="I1082">
        <v>0</v>
      </c>
      <c r="J1082" t="s">
        <v>334</v>
      </c>
      <c r="K1082" t="s">
        <v>362</v>
      </c>
      <c r="L1082" t="s">
        <v>354</v>
      </c>
      <c r="M1082" t="s">
        <v>337</v>
      </c>
      <c r="P1082" t="s">
        <v>338</v>
      </c>
      <c r="Q1082" t="s">
        <v>344</v>
      </c>
      <c r="R1082" t="s">
        <v>16</v>
      </c>
      <c r="S1082" t="s">
        <v>352</v>
      </c>
      <c r="T1082" t="s">
        <v>340</v>
      </c>
      <c r="U1082" t="str">
        <f>VLOOKUP(A1082,Sites!$A$1:$K$119,3,0)</f>
        <v>Office-Secondary Location</v>
      </c>
      <c r="V1082" t="str">
        <f>VLOOKUP(A1082,Sites!$A$1:$K$119,4,0)</f>
        <v>Line A</v>
      </c>
      <c r="W1082" t="str">
        <f>VLOOKUP(A1082,Sites!$A$1:$K$119,5,0)</f>
        <v>EMEA</v>
      </c>
      <c r="X1082" t="str">
        <f>VLOOKUP(A1082,Sites!$A$1:$K$119,6,0)</f>
        <v>Spain</v>
      </c>
      <c r="Y1082" t="str">
        <f>VLOOKUP(A1082,Sites!$A$1:$K$119,7,0)</f>
        <v>Barcelona</v>
      </c>
      <c r="Z1082" t="str">
        <f>VLOOKUP(A1082,Sites!$A$1:$K$119,8,0)</f>
        <v>Barcelona Address</v>
      </c>
      <c r="AA1082" t="str">
        <f>VLOOKUP(A1082,Sites!$A$1:$K$119,9,0)</f>
        <v>Barcelona</v>
      </c>
      <c r="AB1082">
        <f>VLOOKUP(A1082,Sites!$A$1:$K$119,10,0)</f>
        <v>41.388325000000002</v>
      </c>
      <c r="AC1082">
        <f>VLOOKUP(A1082,Sites!$A$1:$K$119,11,0)</f>
        <v>2.1298110000000001</v>
      </c>
    </row>
    <row r="1083" spans="1:29" x14ac:dyDescent="0.3">
      <c r="A1083">
        <v>8136832</v>
      </c>
      <c r="B1083" t="s">
        <v>331</v>
      </c>
      <c r="C1083" t="s">
        <v>353</v>
      </c>
      <c r="D1083" s="3">
        <v>41395</v>
      </c>
      <c r="E1083">
        <v>2485.4899999999998</v>
      </c>
      <c r="F1083">
        <v>49721</v>
      </c>
      <c r="G1083" t="s">
        <v>372</v>
      </c>
      <c r="H1083">
        <v>39570</v>
      </c>
      <c r="I1083">
        <v>0</v>
      </c>
      <c r="J1083" t="s">
        <v>334</v>
      </c>
      <c r="K1083" t="s">
        <v>362</v>
      </c>
      <c r="L1083" t="s">
        <v>354</v>
      </c>
      <c r="M1083" t="s">
        <v>337</v>
      </c>
      <c r="P1083" t="s">
        <v>338</v>
      </c>
      <c r="Q1083" t="s">
        <v>344</v>
      </c>
      <c r="R1083" t="s">
        <v>16</v>
      </c>
      <c r="S1083" t="s">
        <v>352</v>
      </c>
      <c r="T1083" t="s">
        <v>340</v>
      </c>
      <c r="U1083" t="str">
        <f>VLOOKUP(A1083,Sites!$A$1:$K$119,3,0)</f>
        <v>Office-Secondary Location</v>
      </c>
      <c r="V1083" t="str">
        <f>VLOOKUP(A1083,Sites!$A$1:$K$119,4,0)</f>
        <v>Line A</v>
      </c>
      <c r="W1083" t="str">
        <f>VLOOKUP(A1083,Sites!$A$1:$K$119,5,0)</f>
        <v>EMEA</v>
      </c>
      <c r="X1083" t="str">
        <f>VLOOKUP(A1083,Sites!$A$1:$K$119,6,0)</f>
        <v>Spain</v>
      </c>
      <c r="Y1083" t="str">
        <f>VLOOKUP(A1083,Sites!$A$1:$K$119,7,0)</f>
        <v>Barcelona</v>
      </c>
      <c r="Z1083" t="str">
        <f>VLOOKUP(A1083,Sites!$A$1:$K$119,8,0)</f>
        <v>Barcelona Address</v>
      </c>
      <c r="AA1083" t="str">
        <f>VLOOKUP(A1083,Sites!$A$1:$K$119,9,0)</f>
        <v>Barcelona</v>
      </c>
      <c r="AB1083">
        <f>VLOOKUP(A1083,Sites!$A$1:$K$119,10,0)</f>
        <v>41.388325000000002</v>
      </c>
      <c r="AC1083">
        <f>VLOOKUP(A1083,Sites!$A$1:$K$119,11,0)</f>
        <v>2.1298110000000001</v>
      </c>
    </row>
    <row r="1084" spans="1:29" x14ac:dyDescent="0.3">
      <c r="A1084">
        <v>8136832</v>
      </c>
      <c r="B1084" t="s">
        <v>331</v>
      </c>
      <c r="C1084" t="s">
        <v>353</v>
      </c>
      <c r="D1084" s="3">
        <v>41760</v>
      </c>
      <c r="E1084">
        <v>1474.94</v>
      </c>
      <c r="F1084">
        <v>26191</v>
      </c>
      <c r="G1084" t="s">
        <v>372</v>
      </c>
      <c r="H1084">
        <v>39570</v>
      </c>
      <c r="I1084">
        <v>0</v>
      </c>
      <c r="J1084" t="s">
        <v>334</v>
      </c>
      <c r="K1084" t="s">
        <v>362</v>
      </c>
      <c r="L1084" t="s">
        <v>354</v>
      </c>
      <c r="M1084" t="s">
        <v>337</v>
      </c>
      <c r="P1084" t="s">
        <v>338</v>
      </c>
      <c r="Q1084" t="s">
        <v>344</v>
      </c>
      <c r="R1084" t="s">
        <v>16</v>
      </c>
      <c r="S1084" t="s">
        <v>352</v>
      </c>
      <c r="T1084" t="s">
        <v>340</v>
      </c>
      <c r="U1084" t="str">
        <f>VLOOKUP(A1084,Sites!$A$1:$K$119,3,0)</f>
        <v>Office-Secondary Location</v>
      </c>
      <c r="V1084" t="str">
        <f>VLOOKUP(A1084,Sites!$A$1:$K$119,4,0)</f>
        <v>Line A</v>
      </c>
      <c r="W1084" t="str">
        <f>VLOOKUP(A1084,Sites!$A$1:$K$119,5,0)</f>
        <v>EMEA</v>
      </c>
      <c r="X1084" t="str">
        <f>VLOOKUP(A1084,Sites!$A$1:$K$119,6,0)</f>
        <v>Spain</v>
      </c>
      <c r="Y1084" t="str">
        <f>VLOOKUP(A1084,Sites!$A$1:$K$119,7,0)</f>
        <v>Barcelona</v>
      </c>
      <c r="Z1084" t="str">
        <f>VLOOKUP(A1084,Sites!$A$1:$K$119,8,0)</f>
        <v>Barcelona Address</v>
      </c>
      <c r="AA1084" t="str">
        <f>VLOOKUP(A1084,Sites!$A$1:$K$119,9,0)</f>
        <v>Barcelona</v>
      </c>
      <c r="AB1084">
        <f>VLOOKUP(A1084,Sites!$A$1:$K$119,10,0)</f>
        <v>41.388325000000002</v>
      </c>
      <c r="AC1084">
        <f>VLOOKUP(A1084,Sites!$A$1:$K$119,11,0)</f>
        <v>2.1298110000000001</v>
      </c>
    </row>
    <row r="1085" spans="1:29" x14ac:dyDescent="0.3">
      <c r="A1085">
        <v>8136832</v>
      </c>
      <c r="B1085" t="s">
        <v>331</v>
      </c>
      <c r="C1085" t="s">
        <v>353</v>
      </c>
      <c r="D1085" s="3">
        <v>42125</v>
      </c>
      <c r="E1085">
        <v>2135.92</v>
      </c>
      <c r="F1085">
        <v>54067</v>
      </c>
      <c r="G1085" t="s">
        <v>372</v>
      </c>
      <c r="H1085">
        <v>39570</v>
      </c>
      <c r="I1085">
        <v>0</v>
      </c>
      <c r="J1085" t="s">
        <v>334</v>
      </c>
      <c r="K1085" t="s">
        <v>362</v>
      </c>
      <c r="L1085" t="s">
        <v>354</v>
      </c>
      <c r="M1085" t="s">
        <v>337</v>
      </c>
      <c r="P1085" t="s">
        <v>338</v>
      </c>
      <c r="Q1085" t="s">
        <v>344</v>
      </c>
      <c r="R1085" t="s">
        <v>16</v>
      </c>
      <c r="S1085" t="s">
        <v>352</v>
      </c>
      <c r="T1085" t="s">
        <v>340</v>
      </c>
      <c r="U1085" t="str">
        <f>VLOOKUP(A1085,Sites!$A$1:$K$119,3,0)</f>
        <v>Office-Secondary Location</v>
      </c>
      <c r="V1085" t="str">
        <f>VLOOKUP(A1085,Sites!$A$1:$K$119,4,0)</f>
        <v>Line A</v>
      </c>
      <c r="W1085" t="str">
        <f>VLOOKUP(A1085,Sites!$A$1:$K$119,5,0)</f>
        <v>EMEA</v>
      </c>
      <c r="X1085" t="str">
        <f>VLOOKUP(A1085,Sites!$A$1:$K$119,6,0)</f>
        <v>Spain</v>
      </c>
      <c r="Y1085" t="str">
        <f>VLOOKUP(A1085,Sites!$A$1:$K$119,7,0)</f>
        <v>Barcelona</v>
      </c>
      <c r="Z1085" t="str">
        <f>VLOOKUP(A1085,Sites!$A$1:$K$119,8,0)</f>
        <v>Barcelona Address</v>
      </c>
      <c r="AA1085" t="str">
        <f>VLOOKUP(A1085,Sites!$A$1:$K$119,9,0)</f>
        <v>Barcelona</v>
      </c>
      <c r="AB1085">
        <f>VLOOKUP(A1085,Sites!$A$1:$K$119,10,0)</f>
        <v>41.388325000000002</v>
      </c>
      <c r="AC1085">
        <f>VLOOKUP(A1085,Sites!$A$1:$K$119,11,0)</f>
        <v>2.1298110000000001</v>
      </c>
    </row>
    <row r="1086" spans="1:29" x14ac:dyDescent="0.3">
      <c r="A1086">
        <v>8136832</v>
      </c>
      <c r="B1086" t="s">
        <v>331</v>
      </c>
      <c r="C1086" t="s">
        <v>353</v>
      </c>
      <c r="D1086" s="3">
        <v>42491</v>
      </c>
      <c r="E1086">
        <v>1337.46</v>
      </c>
      <c r="F1086">
        <v>49295</v>
      </c>
      <c r="G1086" t="s">
        <v>372</v>
      </c>
      <c r="H1086">
        <v>39570</v>
      </c>
      <c r="I1086">
        <v>0</v>
      </c>
      <c r="J1086" t="s">
        <v>334</v>
      </c>
      <c r="K1086" t="s">
        <v>362</v>
      </c>
      <c r="L1086" t="s">
        <v>354</v>
      </c>
      <c r="M1086" t="s">
        <v>337</v>
      </c>
      <c r="P1086" t="s">
        <v>338</v>
      </c>
      <c r="Q1086" t="s">
        <v>344</v>
      </c>
      <c r="R1086" t="s">
        <v>16</v>
      </c>
      <c r="S1086" t="s">
        <v>352</v>
      </c>
      <c r="T1086" t="s">
        <v>340</v>
      </c>
      <c r="U1086" t="str">
        <f>VLOOKUP(A1086,Sites!$A$1:$K$119,3,0)</f>
        <v>Office-Secondary Location</v>
      </c>
      <c r="V1086" t="str">
        <f>VLOOKUP(A1086,Sites!$A$1:$K$119,4,0)</f>
        <v>Line A</v>
      </c>
      <c r="W1086" t="str">
        <f>VLOOKUP(A1086,Sites!$A$1:$K$119,5,0)</f>
        <v>EMEA</v>
      </c>
      <c r="X1086" t="str">
        <f>VLOOKUP(A1086,Sites!$A$1:$K$119,6,0)</f>
        <v>Spain</v>
      </c>
      <c r="Y1086" t="str">
        <f>VLOOKUP(A1086,Sites!$A$1:$K$119,7,0)</f>
        <v>Barcelona</v>
      </c>
      <c r="Z1086" t="str">
        <f>VLOOKUP(A1086,Sites!$A$1:$K$119,8,0)</f>
        <v>Barcelona Address</v>
      </c>
      <c r="AA1086" t="str">
        <f>VLOOKUP(A1086,Sites!$A$1:$K$119,9,0)</f>
        <v>Barcelona</v>
      </c>
      <c r="AB1086">
        <f>VLOOKUP(A1086,Sites!$A$1:$K$119,10,0)</f>
        <v>41.388325000000002</v>
      </c>
      <c r="AC1086">
        <f>VLOOKUP(A1086,Sites!$A$1:$K$119,11,0)</f>
        <v>2.1298110000000001</v>
      </c>
    </row>
    <row r="1087" spans="1:29" x14ac:dyDescent="0.3">
      <c r="A1087">
        <v>8136832</v>
      </c>
      <c r="B1087" t="s">
        <v>331</v>
      </c>
      <c r="C1087" t="s">
        <v>353</v>
      </c>
      <c r="D1087" s="3">
        <v>41579</v>
      </c>
      <c r="E1087">
        <v>6023.7</v>
      </c>
      <c r="F1087">
        <v>107640</v>
      </c>
      <c r="G1087" t="s">
        <v>372</v>
      </c>
      <c r="H1087">
        <v>39570</v>
      </c>
      <c r="I1087">
        <v>0</v>
      </c>
      <c r="J1087" t="s">
        <v>334</v>
      </c>
      <c r="K1087" t="s">
        <v>362</v>
      </c>
      <c r="L1087" t="s">
        <v>354</v>
      </c>
      <c r="M1087" t="s">
        <v>337</v>
      </c>
      <c r="P1087" t="s">
        <v>338</v>
      </c>
      <c r="Q1087" t="s">
        <v>344</v>
      </c>
      <c r="R1087" t="s">
        <v>16</v>
      </c>
      <c r="S1087" t="s">
        <v>352</v>
      </c>
      <c r="T1087" t="s">
        <v>340</v>
      </c>
      <c r="U1087" t="str">
        <f>VLOOKUP(A1087,Sites!$A$1:$K$119,3,0)</f>
        <v>Office-Secondary Location</v>
      </c>
      <c r="V1087" t="str">
        <f>VLOOKUP(A1087,Sites!$A$1:$K$119,4,0)</f>
        <v>Line A</v>
      </c>
      <c r="W1087" t="str">
        <f>VLOOKUP(A1087,Sites!$A$1:$K$119,5,0)</f>
        <v>EMEA</v>
      </c>
      <c r="X1087" t="str">
        <f>VLOOKUP(A1087,Sites!$A$1:$K$119,6,0)</f>
        <v>Spain</v>
      </c>
      <c r="Y1087" t="str">
        <f>VLOOKUP(A1087,Sites!$A$1:$K$119,7,0)</f>
        <v>Barcelona</v>
      </c>
      <c r="Z1087" t="str">
        <f>VLOOKUP(A1087,Sites!$A$1:$K$119,8,0)</f>
        <v>Barcelona Address</v>
      </c>
      <c r="AA1087" t="str">
        <f>VLOOKUP(A1087,Sites!$A$1:$K$119,9,0)</f>
        <v>Barcelona</v>
      </c>
      <c r="AB1087">
        <f>VLOOKUP(A1087,Sites!$A$1:$K$119,10,0)</f>
        <v>41.388325000000002</v>
      </c>
      <c r="AC1087">
        <f>VLOOKUP(A1087,Sites!$A$1:$K$119,11,0)</f>
        <v>2.1298110000000001</v>
      </c>
    </row>
    <row r="1088" spans="1:29" x14ac:dyDescent="0.3">
      <c r="A1088">
        <v>8136832</v>
      </c>
      <c r="B1088" t="s">
        <v>331</v>
      </c>
      <c r="C1088" t="s">
        <v>353</v>
      </c>
      <c r="D1088" s="3">
        <v>41944</v>
      </c>
      <c r="E1088">
        <v>244.46</v>
      </c>
      <c r="F1088">
        <v>4496</v>
      </c>
      <c r="G1088" t="s">
        <v>372</v>
      </c>
      <c r="H1088">
        <v>39570</v>
      </c>
      <c r="I1088">
        <v>0</v>
      </c>
      <c r="J1088" t="s">
        <v>334</v>
      </c>
      <c r="K1088" t="s">
        <v>362</v>
      </c>
      <c r="L1088" t="s">
        <v>354</v>
      </c>
      <c r="M1088" t="s">
        <v>337</v>
      </c>
      <c r="P1088" t="s">
        <v>338</v>
      </c>
      <c r="Q1088" t="s">
        <v>344</v>
      </c>
      <c r="R1088" t="s">
        <v>16</v>
      </c>
      <c r="S1088" t="s">
        <v>352</v>
      </c>
      <c r="T1088" t="s">
        <v>340</v>
      </c>
      <c r="U1088" t="str">
        <f>VLOOKUP(A1088,Sites!$A$1:$K$119,3,0)</f>
        <v>Office-Secondary Location</v>
      </c>
      <c r="V1088" t="str">
        <f>VLOOKUP(A1088,Sites!$A$1:$K$119,4,0)</f>
        <v>Line A</v>
      </c>
      <c r="W1088" t="str">
        <f>VLOOKUP(A1088,Sites!$A$1:$K$119,5,0)</f>
        <v>EMEA</v>
      </c>
      <c r="X1088" t="str">
        <f>VLOOKUP(A1088,Sites!$A$1:$K$119,6,0)</f>
        <v>Spain</v>
      </c>
      <c r="Y1088" t="str">
        <f>VLOOKUP(A1088,Sites!$A$1:$K$119,7,0)</f>
        <v>Barcelona</v>
      </c>
      <c r="Z1088" t="str">
        <f>VLOOKUP(A1088,Sites!$A$1:$K$119,8,0)</f>
        <v>Barcelona Address</v>
      </c>
      <c r="AA1088" t="str">
        <f>VLOOKUP(A1088,Sites!$A$1:$K$119,9,0)</f>
        <v>Barcelona</v>
      </c>
      <c r="AB1088">
        <f>VLOOKUP(A1088,Sites!$A$1:$K$119,10,0)</f>
        <v>41.388325000000002</v>
      </c>
      <c r="AC1088">
        <f>VLOOKUP(A1088,Sites!$A$1:$K$119,11,0)</f>
        <v>2.1298110000000001</v>
      </c>
    </row>
    <row r="1089" spans="1:29" x14ac:dyDescent="0.3">
      <c r="A1089">
        <v>8136832</v>
      </c>
      <c r="B1089" t="s">
        <v>331</v>
      </c>
      <c r="C1089" t="s">
        <v>353</v>
      </c>
      <c r="D1089" s="3">
        <v>42309</v>
      </c>
      <c r="E1089">
        <v>2280.85</v>
      </c>
      <c r="F1089">
        <v>59113</v>
      </c>
      <c r="G1089" t="s">
        <v>372</v>
      </c>
      <c r="H1089">
        <v>39570</v>
      </c>
      <c r="I1089">
        <v>0</v>
      </c>
      <c r="J1089" t="s">
        <v>334</v>
      </c>
      <c r="K1089" t="s">
        <v>362</v>
      </c>
      <c r="L1089" t="s">
        <v>354</v>
      </c>
      <c r="M1089" t="s">
        <v>337</v>
      </c>
      <c r="P1089" t="s">
        <v>338</v>
      </c>
      <c r="Q1089" t="s">
        <v>344</v>
      </c>
      <c r="R1089" t="s">
        <v>16</v>
      </c>
      <c r="S1089" t="s">
        <v>352</v>
      </c>
      <c r="T1089" t="s">
        <v>340</v>
      </c>
      <c r="U1089" t="str">
        <f>VLOOKUP(A1089,Sites!$A$1:$K$119,3,0)</f>
        <v>Office-Secondary Location</v>
      </c>
      <c r="V1089" t="str">
        <f>VLOOKUP(A1089,Sites!$A$1:$K$119,4,0)</f>
        <v>Line A</v>
      </c>
      <c r="W1089" t="str">
        <f>VLOOKUP(A1089,Sites!$A$1:$K$119,5,0)</f>
        <v>EMEA</v>
      </c>
      <c r="X1089" t="str">
        <f>VLOOKUP(A1089,Sites!$A$1:$K$119,6,0)</f>
        <v>Spain</v>
      </c>
      <c r="Y1089" t="str">
        <f>VLOOKUP(A1089,Sites!$A$1:$K$119,7,0)</f>
        <v>Barcelona</v>
      </c>
      <c r="Z1089" t="str">
        <f>VLOOKUP(A1089,Sites!$A$1:$K$119,8,0)</f>
        <v>Barcelona Address</v>
      </c>
      <c r="AA1089" t="str">
        <f>VLOOKUP(A1089,Sites!$A$1:$K$119,9,0)</f>
        <v>Barcelona</v>
      </c>
      <c r="AB1089">
        <f>VLOOKUP(A1089,Sites!$A$1:$K$119,10,0)</f>
        <v>41.388325000000002</v>
      </c>
      <c r="AC1089">
        <f>VLOOKUP(A1089,Sites!$A$1:$K$119,11,0)</f>
        <v>2.1298110000000001</v>
      </c>
    </row>
    <row r="1090" spans="1:29" x14ac:dyDescent="0.3">
      <c r="A1090">
        <v>8136832</v>
      </c>
      <c r="B1090" t="s">
        <v>331</v>
      </c>
      <c r="C1090" t="s">
        <v>353</v>
      </c>
      <c r="D1090" s="3">
        <v>42675</v>
      </c>
      <c r="E1090">
        <v>1968.62</v>
      </c>
      <c r="F1090">
        <v>63370</v>
      </c>
      <c r="G1090" t="s">
        <v>372</v>
      </c>
      <c r="H1090">
        <v>39570</v>
      </c>
      <c r="I1090">
        <v>0</v>
      </c>
      <c r="J1090" t="s">
        <v>334</v>
      </c>
      <c r="K1090" t="s">
        <v>362</v>
      </c>
      <c r="L1090" t="s">
        <v>354</v>
      </c>
      <c r="M1090" t="s">
        <v>337</v>
      </c>
      <c r="P1090" t="s">
        <v>338</v>
      </c>
      <c r="Q1090" t="s">
        <v>344</v>
      </c>
      <c r="R1090" t="s">
        <v>16</v>
      </c>
      <c r="S1090" t="s">
        <v>352</v>
      </c>
      <c r="T1090" t="s">
        <v>340</v>
      </c>
      <c r="U1090" t="str">
        <f>VLOOKUP(A1090,Sites!$A$1:$K$119,3,0)</f>
        <v>Office-Secondary Location</v>
      </c>
      <c r="V1090" t="str">
        <f>VLOOKUP(A1090,Sites!$A$1:$K$119,4,0)</f>
        <v>Line A</v>
      </c>
      <c r="W1090" t="str">
        <f>VLOOKUP(A1090,Sites!$A$1:$K$119,5,0)</f>
        <v>EMEA</v>
      </c>
      <c r="X1090" t="str">
        <f>VLOOKUP(A1090,Sites!$A$1:$K$119,6,0)</f>
        <v>Spain</v>
      </c>
      <c r="Y1090" t="str">
        <f>VLOOKUP(A1090,Sites!$A$1:$K$119,7,0)</f>
        <v>Barcelona</v>
      </c>
      <c r="Z1090" t="str">
        <f>VLOOKUP(A1090,Sites!$A$1:$K$119,8,0)</f>
        <v>Barcelona Address</v>
      </c>
      <c r="AA1090" t="str">
        <f>VLOOKUP(A1090,Sites!$A$1:$K$119,9,0)</f>
        <v>Barcelona</v>
      </c>
      <c r="AB1090">
        <f>VLOOKUP(A1090,Sites!$A$1:$K$119,10,0)</f>
        <v>41.388325000000002</v>
      </c>
      <c r="AC1090">
        <f>VLOOKUP(A1090,Sites!$A$1:$K$119,11,0)</f>
        <v>2.1298110000000001</v>
      </c>
    </row>
    <row r="1091" spans="1:29" x14ac:dyDescent="0.3">
      <c r="A1091">
        <v>8136832</v>
      </c>
      <c r="B1091" t="s">
        <v>331</v>
      </c>
      <c r="C1091" t="s">
        <v>353</v>
      </c>
      <c r="D1091" s="3">
        <v>41548</v>
      </c>
      <c r="E1091">
        <v>2503.92</v>
      </c>
      <c r="F1091">
        <v>45600</v>
      </c>
      <c r="G1091" t="s">
        <v>372</v>
      </c>
      <c r="H1091">
        <v>39570</v>
      </c>
      <c r="I1091">
        <v>0</v>
      </c>
      <c r="J1091" t="s">
        <v>334</v>
      </c>
      <c r="K1091" t="s">
        <v>362</v>
      </c>
      <c r="L1091" t="s">
        <v>354</v>
      </c>
      <c r="M1091" t="s">
        <v>337</v>
      </c>
      <c r="P1091" t="s">
        <v>338</v>
      </c>
      <c r="Q1091" t="s">
        <v>344</v>
      </c>
      <c r="R1091" t="s">
        <v>16</v>
      </c>
      <c r="S1091" t="s">
        <v>352</v>
      </c>
      <c r="T1091" t="s">
        <v>340</v>
      </c>
      <c r="U1091" t="str">
        <f>VLOOKUP(A1091,Sites!$A$1:$K$119,3,0)</f>
        <v>Office-Secondary Location</v>
      </c>
      <c r="V1091" t="str">
        <f>VLOOKUP(A1091,Sites!$A$1:$K$119,4,0)</f>
        <v>Line A</v>
      </c>
      <c r="W1091" t="str">
        <f>VLOOKUP(A1091,Sites!$A$1:$K$119,5,0)</f>
        <v>EMEA</v>
      </c>
      <c r="X1091" t="str">
        <f>VLOOKUP(A1091,Sites!$A$1:$K$119,6,0)</f>
        <v>Spain</v>
      </c>
      <c r="Y1091" t="str">
        <f>VLOOKUP(A1091,Sites!$A$1:$K$119,7,0)</f>
        <v>Barcelona</v>
      </c>
      <c r="Z1091" t="str">
        <f>VLOOKUP(A1091,Sites!$A$1:$K$119,8,0)</f>
        <v>Barcelona Address</v>
      </c>
      <c r="AA1091" t="str">
        <f>VLOOKUP(A1091,Sites!$A$1:$K$119,9,0)</f>
        <v>Barcelona</v>
      </c>
      <c r="AB1091">
        <f>VLOOKUP(A1091,Sites!$A$1:$K$119,10,0)</f>
        <v>41.388325000000002</v>
      </c>
      <c r="AC1091">
        <f>VLOOKUP(A1091,Sites!$A$1:$K$119,11,0)</f>
        <v>2.1298110000000001</v>
      </c>
    </row>
    <row r="1092" spans="1:29" x14ac:dyDescent="0.3">
      <c r="A1092">
        <v>8136832</v>
      </c>
      <c r="B1092" t="s">
        <v>331</v>
      </c>
      <c r="C1092" t="s">
        <v>353</v>
      </c>
      <c r="D1092" s="3">
        <v>42278</v>
      </c>
      <c r="E1092">
        <v>2094.62</v>
      </c>
      <c r="F1092">
        <v>50619</v>
      </c>
      <c r="G1092" t="s">
        <v>372</v>
      </c>
      <c r="H1092">
        <v>39570</v>
      </c>
      <c r="I1092">
        <v>0</v>
      </c>
      <c r="J1092" t="s">
        <v>334</v>
      </c>
      <c r="K1092" t="s">
        <v>362</v>
      </c>
      <c r="L1092" t="s">
        <v>354</v>
      </c>
      <c r="M1092" t="s">
        <v>337</v>
      </c>
      <c r="P1092" t="s">
        <v>338</v>
      </c>
      <c r="Q1092" t="s">
        <v>344</v>
      </c>
      <c r="R1092" t="s">
        <v>16</v>
      </c>
      <c r="S1092" t="s">
        <v>352</v>
      </c>
      <c r="T1092" t="s">
        <v>340</v>
      </c>
      <c r="U1092" t="str">
        <f>VLOOKUP(A1092,Sites!$A$1:$K$119,3,0)</f>
        <v>Office-Secondary Location</v>
      </c>
      <c r="V1092" t="str">
        <f>VLOOKUP(A1092,Sites!$A$1:$K$119,4,0)</f>
        <v>Line A</v>
      </c>
      <c r="W1092" t="str">
        <f>VLOOKUP(A1092,Sites!$A$1:$K$119,5,0)</f>
        <v>EMEA</v>
      </c>
      <c r="X1092" t="str">
        <f>VLOOKUP(A1092,Sites!$A$1:$K$119,6,0)</f>
        <v>Spain</v>
      </c>
      <c r="Y1092" t="str">
        <f>VLOOKUP(A1092,Sites!$A$1:$K$119,7,0)</f>
        <v>Barcelona</v>
      </c>
      <c r="Z1092" t="str">
        <f>VLOOKUP(A1092,Sites!$A$1:$K$119,8,0)</f>
        <v>Barcelona Address</v>
      </c>
      <c r="AA1092" t="str">
        <f>VLOOKUP(A1092,Sites!$A$1:$K$119,9,0)</f>
        <v>Barcelona</v>
      </c>
      <c r="AB1092">
        <f>VLOOKUP(A1092,Sites!$A$1:$K$119,10,0)</f>
        <v>41.388325000000002</v>
      </c>
      <c r="AC1092">
        <f>VLOOKUP(A1092,Sites!$A$1:$K$119,11,0)</f>
        <v>2.1298110000000001</v>
      </c>
    </row>
    <row r="1093" spans="1:29" x14ac:dyDescent="0.3">
      <c r="A1093">
        <v>8136832</v>
      </c>
      <c r="B1093" t="s">
        <v>331</v>
      </c>
      <c r="C1093" t="s">
        <v>353</v>
      </c>
      <c r="D1093" s="3">
        <v>42644</v>
      </c>
      <c r="E1093">
        <v>1037.1600000000001</v>
      </c>
      <c r="F1093">
        <v>39067</v>
      </c>
      <c r="G1093" t="s">
        <v>372</v>
      </c>
      <c r="H1093">
        <v>39570</v>
      </c>
      <c r="I1093">
        <v>0</v>
      </c>
      <c r="J1093" t="s">
        <v>334</v>
      </c>
      <c r="K1093" t="s">
        <v>362</v>
      </c>
      <c r="L1093" t="s">
        <v>354</v>
      </c>
      <c r="M1093" t="s">
        <v>337</v>
      </c>
      <c r="P1093" t="s">
        <v>338</v>
      </c>
      <c r="Q1093" t="s">
        <v>344</v>
      </c>
      <c r="R1093" t="s">
        <v>16</v>
      </c>
      <c r="S1093" t="s">
        <v>352</v>
      </c>
      <c r="T1093" t="s">
        <v>340</v>
      </c>
      <c r="U1093" t="str">
        <f>VLOOKUP(A1093,Sites!$A$1:$K$119,3,0)</f>
        <v>Office-Secondary Location</v>
      </c>
      <c r="V1093" t="str">
        <f>VLOOKUP(A1093,Sites!$A$1:$K$119,4,0)</f>
        <v>Line A</v>
      </c>
      <c r="W1093" t="str">
        <f>VLOOKUP(A1093,Sites!$A$1:$K$119,5,0)</f>
        <v>EMEA</v>
      </c>
      <c r="X1093" t="str">
        <f>VLOOKUP(A1093,Sites!$A$1:$K$119,6,0)</f>
        <v>Spain</v>
      </c>
      <c r="Y1093" t="str">
        <f>VLOOKUP(A1093,Sites!$A$1:$K$119,7,0)</f>
        <v>Barcelona</v>
      </c>
      <c r="Z1093" t="str">
        <f>VLOOKUP(A1093,Sites!$A$1:$K$119,8,0)</f>
        <v>Barcelona Address</v>
      </c>
      <c r="AA1093" t="str">
        <f>VLOOKUP(A1093,Sites!$A$1:$K$119,9,0)</f>
        <v>Barcelona</v>
      </c>
      <c r="AB1093">
        <f>VLOOKUP(A1093,Sites!$A$1:$K$119,10,0)</f>
        <v>41.388325000000002</v>
      </c>
      <c r="AC1093">
        <f>VLOOKUP(A1093,Sites!$A$1:$K$119,11,0)</f>
        <v>2.1298110000000001</v>
      </c>
    </row>
    <row r="1094" spans="1:29" x14ac:dyDescent="0.3">
      <c r="A1094">
        <v>8136832</v>
      </c>
      <c r="B1094" t="s">
        <v>331</v>
      </c>
      <c r="C1094" t="s">
        <v>353</v>
      </c>
      <c r="D1094" s="3">
        <v>41518</v>
      </c>
      <c r="E1094">
        <v>997.93</v>
      </c>
      <c r="F1094">
        <v>18212</v>
      </c>
      <c r="G1094" t="s">
        <v>372</v>
      </c>
      <c r="H1094">
        <v>39570</v>
      </c>
      <c r="I1094">
        <v>0</v>
      </c>
      <c r="J1094" t="s">
        <v>334</v>
      </c>
      <c r="K1094" t="s">
        <v>362</v>
      </c>
      <c r="L1094" t="s">
        <v>354</v>
      </c>
      <c r="M1094" t="s">
        <v>337</v>
      </c>
      <c r="P1094" t="s">
        <v>338</v>
      </c>
      <c r="Q1094" t="s">
        <v>344</v>
      </c>
      <c r="R1094" t="s">
        <v>16</v>
      </c>
      <c r="S1094" t="s">
        <v>352</v>
      </c>
      <c r="T1094" t="s">
        <v>340</v>
      </c>
      <c r="U1094" t="str">
        <f>VLOOKUP(A1094,Sites!$A$1:$K$119,3,0)</f>
        <v>Office-Secondary Location</v>
      </c>
      <c r="V1094" t="str">
        <f>VLOOKUP(A1094,Sites!$A$1:$K$119,4,0)</f>
        <v>Line A</v>
      </c>
      <c r="W1094" t="str">
        <f>VLOOKUP(A1094,Sites!$A$1:$K$119,5,0)</f>
        <v>EMEA</v>
      </c>
      <c r="X1094" t="str">
        <f>VLOOKUP(A1094,Sites!$A$1:$K$119,6,0)</f>
        <v>Spain</v>
      </c>
      <c r="Y1094" t="str">
        <f>VLOOKUP(A1094,Sites!$A$1:$K$119,7,0)</f>
        <v>Barcelona</v>
      </c>
      <c r="Z1094" t="str">
        <f>VLOOKUP(A1094,Sites!$A$1:$K$119,8,0)</f>
        <v>Barcelona Address</v>
      </c>
      <c r="AA1094" t="str">
        <f>VLOOKUP(A1094,Sites!$A$1:$K$119,9,0)</f>
        <v>Barcelona</v>
      </c>
      <c r="AB1094">
        <f>VLOOKUP(A1094,Sites!$A$1:$K$119,10,0)</f>
        <v>41.388325000000002</v>
      </c>
      <c r="AC1094">
        <f>VLOOKUP(A1094,Sites!$A$1:$K$119,11,0)</f>
        <v>2.1298110000000001</v>
      </c>
    </row>
    <row r="1095" spans="1:29" x14ac:dyDescent="0.3">
      <c r="A1095">
        <v>8136832</v>
      </c>
      <c r="B1095" t="s">
        <v>331</v>
      </c>
      <c r="C1095" t="s">
        <v>353</v>
      </c>
      <c r="D1095" s="3">
        <v>41883</v>
      </c>
      <c r="E1095">
        <v>1168.3900000000001</v>
      </c>
      <c r="F1095">
        <v>21210</v>
      </c>
      <c r="G1095" t="s">
        <v>372</v>
      </c>
      <c r="H1095">
        <v>39570</v>
      </c>
      <c r="I1095">
        <v>0</v>
      </c>
      <c r="J1095" t="s">
        <v>334</v>
      </c>
      <c r="K1095" t="s">
        <v>362</v>
      </c>
      <c r="L1095" t="s">
        <v>354</v>
      </c>
      <c r="M1095" t="s">
        <v>337</v>
      </c>
      <c r="P1095" t="s">
        <v>338</v>
      </c>
      <c r="Q1095" t="s">
        <v>344</v>
      </c>
      <c r="R1095" t="s">
        <v>16</v>
      </c>
      <c r="S1095" t="s">
        <v>352</v>
      </c>
      <c r="T1095" t="s">
        <v>340</v>
      </c>
      <c r="U1095" t="str">
        <f>VLOOKUP(A1095,Sites!$A$1:$K$119,3,0)</f>
        <v>Office-Secondary Location</v>
      </c>
      <c r="V1095" t="str">
        <f>VLOOKUP(A1095,Sites!$A$1:$K$119,4,0)</f>
        <v>Line A</v>
      </c>
      <c r="W1095" t="str">
        <f>VLOOKUP(A1095,Sites!$A$1:$K$119,5,0)</f>
        <v>EMEA</v>
      </c>
      <c r="X1095" t="str">
        <f>VLOOKUP(A1095,Sites!$A$1:$K$119,6,0)</f>
        <v>Spain</v>
      </c>
      <c r="Y1095" t="str">
        <f>VLOOKUP(A1095,Sites!$A$1:$K$119,7,0)</f>
        <v>Barcelona</v>
      </c>
      <c r="Z1095" t="str">
        <f>VLOOKUP(A1095,Sites!$A$1:$K$119,8,0)</f>
        <v>Barcelona Address</v>
      </c>
      <c r="AA1095" t="str">
        <f>VLOOKUP(A1095,Sites!$A$1:$K$119,9,0)</f>
        <v>Barcelona</v>
      </c>
      <c r="AB1095">
        <f>VLOOKUP(A1095,Sites!$A$1:$K$119,10,0)</f>
        <v>41.388325000000002</v>
      </c>
      <c r="AC1095">
        <f>VLOOKUP(A1095,Sites!$A$1:$K$119,11,0)</f>
        <v>2.1298110000000001</v>
      </c>
    </row>
    <row r="1096" spans="1:29" x14ac:dyDescent="0.3">
      <c r="A1096">
        <v>8136832</v>
      </c>
      <c r="B1096" t="s">
        <v>331</v>
      </c>
      <c r="C1096" t="s">
        <v>353</v>
      </c>
      <c r="D1096" s="3">
        <v>42248</v>
      </c>
      <c r="E1096">
        <v>1479.46</v>
      </c>
      <c r="F1096">
        <v>39290</v>
      </c>
      <c r="G1096" t="s">
        <v>372</v>
      </c>
      <c r="H1096">
        <v>39570</v>
      </c>
      <c r="I1096">
        <v>0</v>
      </c>
      <c r="J1096" t="s">
        <v>334</v>
      </c>
      <c r="K1096" t="s">
        <v>362</v>
      </c>
      <c r="L1096" t="s">
        <v>354</v>
      </c>
      <c r="M1096" t="s">
        <v>337</v>
      </c>
      <c r="P1096" t="s">
        <v>338</v>
      </c>
      <c r="Q1096" t="s">
        <v>344</v>
      </c>
      <c r="R1096" t="s">
        <v>16</v>
      </c>
      <c r="S1096" t="s">
        <v>352</v>
      </c>
      <c r="T1096" t="s">
        <v>340</v>
      </c>
      <c r="U1096" t="str">
        <f>VLOOKUP(A1096,Sites!$A$1:$K$119,3,0)</f>
        <v>Office-Secondary Location</v>
      </c>
      <c r="V1096" t="str">
        <f>VLOOKUP(A1096,Sites!$A$1:$K$119,4,0)</f>
        <v>Line A</v>
      </c>
      <c r="W1096" t="str">
        <f>VLOOKUP(A1096,Sites!$A$1:$K$119,5,0)</f>
        <v>EMEA</v>
      </c>
      <c r="X1096" t="str">
        <f>VLOOKUP(A1096,Sites!$A$1:$K$119,6,0)</f>
        <v>Spain</v>
      </c>
      <c r="Y1096" t="str">
        <f>VLOOKUP(A1096,Sites!$A$1:$K$119,7,0)</f>
        <v>Barcelona</v>
      </c>
      <c r="Z1096" t="str">
        <f>VLOOKUP(A1096,Sites!$A$1:$K$119,8,0)</f>
        <v>Barcelona Address</v>
      </c>
      <c r="AA1096" t="str">
        <f>VLOOKUP(A1096,Sites!$A$1:$K$119,9,0)</f>
        <v>Barcelona</v>
      </c>
      <c r="AB1096">
        <f>VLOOKUP(A1096,Sites!$A$1:$K$119,10,0)</f>
        <v>41.388325000000002</v>
      </c>
      <c r="AC1096">
        <f>VLOOKUP(A1096,Sites!$A$1:$K$119,11,0)</f>
        <v>2.1298110000000001</v>
      </c>
    </row>
    <row r="1097" spans="1:29" x14ac:dyDescent="0.3">
      <c r="A1097">
        <v>8136832</v>
      </c>
      <c r="B1097" t="s">
        <v>331</v>
      </c>
      <c r="C1097" t="s">
        <v>353</v>
      </c>
      <c r="D1097" s="3">
        <v>42614</v>
      </c>
      <c r="E1097">
        <v>472.65</v>
      </c>
      <c r="F1097">
        <v>17917</v>
      </c>
      <c r="G1097" t="s">
        <v>372</v>
      </c>
      <c r="H1097">
        <v>39570</v>
      </c>
      <c r="I1097">
        <v>0</v>
      </c>
      <c r="J1097" t="s">
        <v>334</v>
      </c>
      <c r="K1097" t="s">
        <v>362</v>
      </c>
      <c r="L1097" t="s">
        <v>354</v>
      </c>
      <c r="M1097" t="s">
        <v>337</v>
      </c>
      <c r="P1097" t="s">
        <v>338</v>
      </c>
      <c r="Q1097" t="s">
        <v>344</v>
      </c>
      <c r="R1097" t="s">
        <v>16</v>
      </c>
      <c r="S1097" t="s">
        <v>352</v>
      </c>
      <c r="T1097" t="s">
        <v>340</v>
      </c>
      <c r="U1097" t="str">
        <f>VLOOKUP(A1097,Sites!$A$1:$K$119,3,0)</f>
        <v>Office-Secondary Location</v>
      </c>
      <c r="V1097" t="str">
        <f>VLOOKUP(A1097,Sites!$A$1:$K$119,4,0)</f>
        <v>Line A</v>
      </c>
      <c r="W1097" t="str">
        <f>VLOOKUP(A1097,Sites!$A$1:$K$119,5,0)</f>
        <v>EMEA</v>
      </c>
      <c r="X1097" t="str">
        <f>VLOOKUP(A1097,Sites!$A$1:$K$119,6,0)</f>
        <v>Spain</v>
      </c>
      <c r="Y1097" t="str">
        <f>VLOOKUP(A1097,Sites!$A$1:$K$119,7,0)</f>
        <v>Barcelona</v>
      </c>
      <c r="Z1097" t="str">
        <f>VLOOKUP(A1097,Sites!$A$1:$K$119,8,0)</f>
        <v>Barcelona Address</v>
      </c>
      <c r="AA1097" t="str">
        <f>VLOOKUP(A1097,Sites!$A$1:$K$119,9,0)</f>
        <v>Barcelona</v>
      </c>
      <c r="AB1097">
        <f>VLOOKUP(A1097,Sites!$A$1:$K$119,10,0)</f>
        <v>41.388325000000002</v>
      </c>
      <c r="AC1097">
        <f>VLOOKUP(A1097,Sites!$A$1:$K$119,11,0)</f>
        <v>2.1298110000000001</v>
      </c>
    </row>
    <row r="1098" spans="1:29" x14ac:dyDescent="0.3">
      <c r="A1098">
        <v>8136913</v>
      </c>
      <c r="B1098" t="s">
        <v>341</v>
      </c>
      <c r="C1098" t="s">
        <v>332</v>
      </c>
      <c r="D1098" s="3">
        <v>41365</v>
      </c>
      <c r="E1098">
        <v>134.1</v>
      </c>
      <c r="F1098">
        <v>916</v>
      </c>
      <c r="G1098" t="s">
        <v>333</v>
      </c>
      <c r="H1098">
        <v>2481</v>
      </c>
      <c r="I1098">
        <v>0</v>
      </c>
      <c r="J1098" t="s">
        <v>342</v>
      </c>
      <c r="K1098" t="s">
        <v>335</v>
      </c>
      <c r="L1098" t="s">
        <v>343</v>
      </c>
      <c r="M1098" t="s">
        <v>337</v>
      </c>
      <c r="P1098" t="s">
        <v>338</v>
      </c>
      <c r="Q1098" t="s">
        <v>339</v>
      </c>
      <c r="R1098" t="s">
        <v>16</v>
      </c>
      <c r="S1098" t="s">
        <v>339</v>
      </c>
      <c r="T1098" t="s">
        <v>340</v>
      </c>
      <c r="U1098" t="str">
        <f>VLOOKUP(A1098,Sites!$A$1:$K$119,3,0)</f>
        <v>Office-Secondary Location</v>
      </c>
      <c r="V1098" t="str">
        <f>VLOOKUP(A1098,Sites!$A$1:$K$119,4,0)</f>
        <v>Line B</v>
      </c>
      <c r="W1098" t="str">
        <f>VLOOKUP(A1098,Sites!$A$1:$K$119,5,0)</f>
        <v>EMEA</v>
      </c>
      <c r="X1098" t="str">
        <f>VLOOKUP(A1098,Sites!$A$1:$K$119,6,0)</f>
        <v>Italy</v>
      </c>
      <c r="Y1098" t="str">
        <f>VLOOKUP(A1098,Sites!$A$1:$K$119,7,0)</f>
        <v>Padova</v>
      </c>
      <c r="Z1098" t="str">
        <f>VLOOKUP(A1098,Sites!$A$1:$K$119,8,0)</f>
        <v>Padova Address</v>
      </c>
      <c r="AA1098" t="str">
        <f>VLOOKUP(A1098,Sites!$A$1:$K$119,9,0)</f>
        <v>Padova</v>
      </c>
      <c r="AB1098">
        <f>VLOOKUP(A1098,Sites!$A$1:$K$119,10,0)</f>
        <v>45.447369999999999</v>
      </c>
      <c r="AC1098">
        <f>VLOOKUP(A1098,Sites!$A$1:$K$119,11,0)</f>
        <v>11.910907</v>
      </c>
    </row>
    <row r="1099" spans="1:29" x14ac:dyDescent="0.3">
      <c r="A1099">
        <v>8136913</v>
      </c>
      <c r="B1099" t="s">
        <v>341</v>
      </c>
      <c r="C1099" t="s">
        <v>332</v>
      </c>
      <c r="D1099" s="3">
        <v>41730</v>
      </c>
      <c r="E1099">
        <v>246.45</v>
      </c>
      <c r="F1099">
        <v>1584</v>
      </c>
      <c r="G1099" t="s">
        <v>333</v>
      </c>
      <c r="H1099">
        <v>2481</v>
      </c>
      <c r="I1099">
        <v>0</v>
      </c>
      <c r="J1099" t="s">
        <v>342</v>
      </c>
      <c r="K1099" t="s">
        <v>335</v>
      </c>
      <c r="L1099" t="s">
        <v>343</v>
      </c>
      <c r="M1099" t="s">
        <v>337</v>
      </c>
      <c r="P1099" t="s">
        <v>338</v>
      </c>
      <c r="Q1099" t="s">
        <v>339</v>
      </c>
      <c r="R1099" t="s">
        <v>16</v>
      </c>
      <c r="S1099" t="s">
        <v>339</v>
      </c>
      <c r="T1099" t="s">
        <v>340</v>
      </c>
      <c r="U1099" t="str">
        <f>VLOOKUP(A1099,Sites!$A$1:$K$119,3,0)</f>
        <v>Office-Secondary Location</v>
      </c>
      <c r="V1099" t="str">
        <f>VLOOKUP(A1099,Sites!$A$1:$K$119,4,0)</f>
        <v>Line B</v>
      </c>
      <c r="W1099" t="str">
        <f>VLOOKUP(A1099,Sites!$A$1:$K$119,5,0)</f>
        <v>EMEA</v>
      </c>
      <c r="X1099" t="str">
        <f>VLOOKUP(A1099,Sites!$A$1:$K$119,6,0)</f>
        <v>Italy</v>
      </c>
      <c r="Y1099" t="str">
        <f>VLOOKUP(A1099,Sites!$A$1:$K$119,7,0)</f>
        <v>Padova</v>
      </c>
      <c r="Z1099" t="str">
        <f>VLOOKUP(A1099,Sites!$A$1:$K$119,8,0)</f>
        <v>Padova Address</v>
      </c>
      <c r="AA1099" t="str">
        <f>VLOOKUP(A1099,Sites!$A$1:$K$119,9,0)</f>
        <v>Padova</v>
      </c>
      <c r="AB1099">
        <f>VLOOKUP(A1099,Sites!$A$1:$K$119,10,0)</f>
        <v>45.447369999999999</v>
      </c>
      <c r="AC1099">
        <f>VLOOKUP(A1099,Sites!$A$1:$K$119,11,0)</f>
        <v>11.910907</v>
      </c>
    </row>
    <row r="1100" spans="1:29" x14ac:dyDescent="0.3">
      <c r="A1100">
        <v>8136913</v>
      </c>
      <c r="B1100" t="s">
        <v>341</v>
      </c>
      <c r="C1100" t="s">
        <v>332</v>
      </c>
      <c r="D1100" s="3">
        <v>41487</v>
      </c>
      <c r="E1100">
        <v>142.87</v>
      </c>
      <c r="F1100">
        <v>975</v>
      </c>
      <c r="G1100" t="s">
        <v>333</v>
      </c>
      <c r="H1100">
        <v>2481</v>
      </c>
      <c r="I1100">
        <v>0</v>
      </c>
      <c r="J1100" t="s">
        <v>342</v>
      </c>
      <c r="K1100" t="s">
        <v>335</v>
      </c>
      <c r="L1100" t="s">
        <v>343</v>
      </c>
      <c r="M1100" t="s">
        <v>337</v>
      </c>
      <c r="P1100" t="s">
        <v>338</v>
      </c>
      <c r="Q1100" t="s">
        <v>339</v>
      </c>
      <c r="R1100" t="s">
        <v>16</v>
      </c>
      <c r="S1100" t="s">
        <v>339</v>
      </c>
      <c r="T1100" t="s">
        <v>340</v>
      </c>
      <c r="U1100" t="str">
        <f>VLOOKUP(A1100,Sites!$A$1:$K$119,3,0)</f>
        <v>Office-Secondary Location</v>
      </c>
      <c r="V1100" t="str">
        <f>VLOOKUP(A1100,Sites!$A$1:$K$119,4,0)</f>
        <v>Line B</v>
      </c>
      <c r="W1100" t="str">
        <f>VLOOKUP(A1100,Sites!$A$1:$K$119,5,0)</f>
        <v>EMEA</v>
      </c>
      <c r="X1100" t="str">
        <f>VLOOKUP(A1100,Sites!$A$1:$K$119,6,0)</f>
        <v>Italy</v>
      </c>
      <c r="Y1100" t="str">
        <f>VLOOKUP(A1100,Sites!$A$1:$K$119,7,0)</f>
        <v>Padova</v>
      </c>
      <c r="Z1100" t="str">
        <f>VLOOKUP(A1100,Sites!$A$1:$K$119,8,0)</f>
        <v>Padova Address</v>
      </c>
      <c r="AA1100" t="str">
        <f>VLOOKUP(A1100,Sites!$A$1:$K$119,9,0)</f>
        <v>Padova</v>
      </c>
      <c r="AB1100">
        <f>VLOOKUP(A1100,Sites!$A$1:$K$119,10,0)</f>
        <v>45.447369999999999</v>
      </c>
      <c r="AC1100">
        <f>VLOOKUP(A1100,Sites!$A$1:$K$119,11,0)</f>
        <v>11.910907</v>
      </c>
    </row>
    <row r="1101" spans="1:29" x14ac:dyDescent="0.3">
      <c r="A1101">
        <v>8136913</v>
      </c>
      <c r="B1101" t="s">
        <v>341</v>
      </c>
      <c r="C1101" t="s">
        <v>332</v>
      </c>
      <c r="D1101" s="3">
        <v>41852</v>
      </c>
      <c r="E1101">
        <v>316.63</v>
      </c>
      <c r="F1101">
        <v>2035</v>
      </c>
      <c r="G1101" t="s">
        <v>333</v>
      </c>
      <c r="H1101">
        <v>2481</v>
      </c>
      <c r="I1101">
        <v>0</v>
      </c>
      <c r="J1101" t="s">
        <v>342</v>
      </c>
      <c r="K1101" t="s">
        <v>335</v>
      </c>
      <c r="L1101" t="s">
        <v>343</v>
      </c>
      <c r="M1101" t="s">
        <v>337</v>
      </c>
      <c r="P1101" t="s">
        <v>338</v>
      </c>
      <c r="Q1101" t="s">
        <v>339</v>
      </c>
      <c r="R1101" t="s">
        <v>16</v>
      </c>
      <c r="S1101" t="s">
        <v>339</v>
      </c>
      <c r="T1101" t="s">
        <v>340</v>
      </c>
      <c r="U1101" t="str">
        <f>VLOOKUP(A1101,Sites!$A$1:$K$119,3,0)</f>
        <v>Office-Secondary Location</v>
      </c>
      <c r="V1101" t="str">
        <f>VLOOKUP(A1101,Sites!$A$1:$K$119,4,0)</f>
        <v>Line B</v>
      </c>
      <c r="W1101" t="str">
        <f>VLOOKUP(A1101,Sites!$A$1:$K$119,5,0)</f>
        <v>EMEA</v>
      </c>
      <c r="X1101" t="str">
        <f>VLOOKUP(A1101,Sites!$A$1:$K$119,6,0)</f>
        <v>Italy</v>
      </c>
      <c r="Y1101" t="str">
        <f>VLOOKUP(A1101,Sites!$A$1:$K$119,7,0)</f>
        <v>Padova</v>
      </c>
      <c r="Z1101" t="str">
        <f>VLOOKUP(A1101,Sites!$A$1:$K$119,8,0)</f>
        <v>Padova Address</v>
      </c>
      <c r="AA1101" t="str">
        <f>VLOOKUP(A1101,Sites!$A$1:$K$119,9,0)</f>
        <v>Padova</v>
      </c>
      <c r="AB1101">
        <f>VLOOKUP(A1101,Sites!$A$1:$K$119,10,0)</f>
        <v>45.447369999999999</v>
      </c>
      <c r="AC1101">
        <f>VLOOKUP(A1101,Sites!$A$1:$K$119,11,0)</f>
        <v>11.910907</v>
      </c>
    </row>
    <row r="1102" spans="1:29" x14ac:dyDescent="0.3">
      <c r="A1102">
        <v>8136913</v>
      </c>
      <c r="B1102" t="s">
        <v>341</v>
      </c>
      <c r="C1102" t="s">
        <v>332</v>
      </c>
      <c r="D1102" s="3">
        <v>41609</v>
      </c>
      <c r="E1102">
        <v>253.82</v>
      </c>
      <c r="F1102">
        <v>1700</v>
      </c>
      <c r="G1102" t="s">
        <v>333</v>
      </c>
      <c r="H1102">
        <v>2481</v>
      </c>
      <c r="I1102">
        <v>0</v>
      </c>
      <c r="J1102" t="s">
        <v>342</v>
      </c>
      <c r="K1102" t="s">
        <v>335</v>
      </c>
      <c r="L1102" t="s">
        <v>343</v>
      </c>
      <c r="M1102" t="s">
        <v>337</v>
      </c>
      <c r="P1102" t="s">
        <v>338</v>
      </c>
      <c r="Q1102" t="s">
        <v>339</v>
      </c>
      <c r="R1102" t="s">
        <v>16</v>
      </c>
      <c r="S1102" t="s">
        <v>339</v>
      </c>
      <c r="T1102" t="s">
        <v>340</v>
      </c>
      <c r="U1102" t="str">
        <f>VLOOKUP(A1102,Sites!$A$1:$K$119,3,0)</f>
        <v>Office-Secondary Location</v>
      </c>
      <c r="V1102" t="str">
        <f>VLOOKUP(A1102,Sites!$A$1:$K$119,4,0)</f>
        <v>Line B</v>
      </c>
      <c r="W1102" t="str">
        <f>VLOOKUP(A1102,Sites!$A$1:$K$119,5,0)</f>
        <v>EMEA</v>
      </c>
      <c r="X1102" t="str">
        <f>VLOOKUP(A1102,Sites!$A$1:$K$119,6,0)</f>
        <v>Italy</v>
      </c>
      <c r="Y1102" t="str">
        <f>VLOOKUP(A1102,Sites!$A$1:$K$119,7,0)</f>
        <v>Padova</v>
      </c>
      <c r="Z1102" t="str">
        <f>VLOOKUP(A1102,Sites!$A$1:$K$119,8,0)</f>
        <v>Padova Address</v>
      </c>
      <c r="AA1102" t="str">
        <f>VLOOKUP(A1102,Sites!$A$1:$K$119,9,0)</f>
        <v>Padova</v>
      </c>
      <c r="AB1102">
        <f>VLOOKUP(A1102,Sites!$A$1:$K$119,10,0)</f>
        <v>45.447369999999999</v>
      </c>
      <c r="AC1102">
        <f>VLOOKUP(A1102,Sites!$A$1:$K$119,11,0)</f>
        <v>11.910907</v>
      </c>
    </row>
    <row r="1103" spans="1:29" x14ac:dyDescent="0.3">
      <c r="A1103">
        <v>8136913</v>
      </c>
      <c r="B1103" t="s">
        <v>341</v>
      </c>
      <c r="C1103" t="s">
        <v>332</v>
      </c>
      <c r="D1103" s="3">
        <v>41306</v>
      </c>
      <c r="E1103">
        <v>136.81</v>
      </c>
      <c r="F1103">
        <v>933</v>
      </c>
      <c r="G1103" t="s">
        <v>333</v>
      </c>
      <c r="H1103">
        <v>2481</v>
      </c>
      <c r="I1103">
        <v>0</v>
      </c>
      <c r="J1103" t="s">
        <v>342</v>
      </c>
      <c r="K1103" t="s">
        <v>335</v>
      </c>
      <c r="L1103" t="s">
        <v>343</v>
      </c>
      <c r="M1103" t="s">
        <v>337</v>
      </c>
      <c r="P1103" t="s">
        <v>338</v>
      </c>
      <c r="Q1103" t="s">
        <v>339</v>
      </c>
      <c r="R1103" t="s">
        <v>16</v>
      </c>
      <c r="S1103" t="s">
        <v>339</v>
      </c>
      <c r="T1103" t="s">
        <v>340</v>
      </c>
      <c r="U1103" t="str">
        <f>VLOOKUP(A1103,Sites!$A$1:$K$119,3,0)</f>
        <v>Office-Secondary Location</v>
      </c>
      <c r="V1103" t="str">
        <f>VLOOKUP(A1103,Sites!$A$1:$K$119,4,0)</f>
        <v>Line B</v>
      </c>
      <c r="W1103" t="str">
        <f>VLOOKUP(A1103,Sites!$A$1:$K$119,5,0)</f>
        <v>EMEA</v>
      </c>
      <c r="X1103" t="str">
        <f>VLOOKUP(A1103,Sites!$A$1:$K$119,6,0)</f>
        <v>Italy</v>
      </c>
      <c r="Y1103" t="str">
        <f>VLOOKUP(A1103,Sites!$A$1:$K$119,7,0)</f>
        <v>Padova</v>
      </c>
      <c r="Z1103" t="str">
        <f>VLOOKUP(A1103,Sites!$A$1:$K$119,8,0)</f>
        <v>Padova Address</v>
      </c>
      <c r="AA1103" t="str">
        <f>VLOOKUP(A1103,Sites!$A$1:$K$119,9,0)</f>
        <v>Padova</v>
      </c>
      <c r="AB1103">
        <f>VLOOKUP(A1103,Sites!$A$1:$K$119,10,0)</f>
        <v>45.447369999999999</v>
      </c>
      <c r="AC1103">
        <f>VLOOKUP(A1103,Sites!$A$1:$K$119,11,0)</f>
        <v>11.910907</v>
      </c>
    </row>
    <row r="1104" spans="1:29" x14ac:dyDescent="0.3">
      <c r="A1104">
        <v>8136913</v>
      </c>
      <c r="B1104" t="s">
        <v>341</v>
      </c>
      <c r="C1104" t="s">
        <v>332</v>
      </c>
      <c r="D1104" s="3">
        <v>41671</v>
      </c>
      <c r="E1104">
        <v>249.4</v>
      </c>
      <c r="F1104">
        <v>1605</v>
      </c>
      <c r="G1104" t="s">
        <v>333</v>
      </c>
      <c r="H1104">
        <v>2481</v>
      </c>
      <c r="I1104">
        <v>0</v>
      </c>
      <c r="J1104" t="s">
        <v>342</v>
      </c>
      <c r="K1104" t="s">
        <v>335</v>
      </c>
      <c r="L1104" t="s">
        <v>343</v>
      </c>
      <c r="M1104" t="s">
        <v>337</v>
      </c>
      <c r="P1104" t="s">
        <v>338</v>
      </c>
      <c r="Q1104" t="s">
        <v>339</v>
      </c>
      <c r="R1104" t="s">
        <v>16</v>
      </c>
      <c r="S1104" t="s">
        <v>339</v>
      </c>
      <c r="T1104" t="s">
        <v>340</v>
      </c>
      <c r="U1104" t="str">
        <f>VLOOKUP(A1104,Sites!$A$1:$K$119,3,0)</f>
        <v>Office-Secondary Location</v>
      </c>
      <c r="V1104" t="str">
        <f>VLOOKUP(A1104,Sites!$A$1:$K$119,4,0)</f>
        <v>Line B</v>
      </c>
      <c r="W1104" t="str">
        <f>VLOOKUP(A1104,Sites!$A$1:$K$119,5,0)</f>
        <v>EMEA</v>
      </c>
      <c r="X1104" t="str">
        <f>VLOOKUP(A1104,Sites!$A$1:$K$119,6,0)</f>
        <v>Italy</v>
      </c>
      <c r="Y1104" t="str">
        <f>VLOOKUP(A1104,Sites!$A$1:$K$119,7,0)</f>
        <v>Padova</v>
      </c>
      <c r="Z1104" t="str">
        <f>VLOOKUP(A1104,Sites!$A$1:$K$119,8,0)</f>
        <v>Padova Address</v>
      </c>
      <c r="AA1104" t="str">
        <f>VLOOKUP(A1104,Sites!$A$1:$K$119,9,0)</f>
        <v>Padova</v>
      </c>
      <c r="AB1104">
        <f>VLOOKUP(A1104,Sites!$A$1:$K$119,10,0)</f>
        <v>45.447369999999999</v>
      </c>
      <c r="AC1104">
        <f>VLOOKUP(A1104,Sites!$A$1:$K$119,11,0)</f>
        <v>11.910907</v>
      </c>
    </row>
    <row r="1105" spans="1:29" x14ac:dyDescent="0.3">
      <c r="A1105">
        <v>8136913</v>
      </c>
      <c r="B1105" t="s">
        <v>341</v>
      </c>
      <c r="C1105" t="s">
        <v>332</v>
      </c>
      <c r="D1105" s="3">
        <v>41275</v>
      </c>
      <c r="E1105">
        <v>127.43</v>
      </c>
      <c r="F1105">
        <v>858</v>
      </c>
      <c r="G1105" t="s">
        <v>333</v>
      </c>
      <c r="H1105">
        <v>2481</v>
      </c>
      <c r="I1105">
        <v>0</v>
      </c>
      <c r="J1105" t="s">
        <v>342</v>
      </c>
      <c r="K1105" t="s">
        <v>335</v>
      </c>
      <c r="L1105" t="s">
        <v>343</v>
      </c>
      <c r="M1105" t="s">
        <v>337</v>
      </c>
      <c r="P1105" t="s">
        <v>338</v>
      </c>
      <c r="Q1105" t="s">
        <v>339</v>
      </c>
      <c r="R1105" t="s">
        <v>16</v>
      </c>
      <c r="S1105" t="s">
        <v>339</v>
      </c>
      <c r="T1105" t="s">
        <v>340</v>
      </c>
      <c r="U1105" t="str">
        <f>VLOOKUP(A1105,Sites!$A$1:$K$119,3,0)</f>
        <v>Office-Secondary Location</v>
      </c>
      <c r="V1105" t="str">
        <f>VLOOKUP(A1105,Sites!$A$1:$K$119,4,0)</f>
        <v>Line B</v>
      </c>
      <c r="W1105" t="str">
        <f>VLOOKUP(A1105,Sites!$A$1:$K$119,5,0)</f>
        <v>EMEA</v>
      </c>
      <c r="X1105" t="str">
        <f>VLOOKUP(A1105,Sites!$A$1:$K$119,6,0)</f>
        <v>Italy</v>
      </c>
      <c r="Y1105" t="str">
        <f>VLOOKUP(A1105,Sites!$A$1:$K$119,7,0)</f>
        <v>Padova</v>
      </c>
      <c r="Z1105" t="str">
        <f>VLOOKUP(A1105,Sites!$A$1:$K$119,8,0)</f>
        <v>Padova Address</v>
      </c>
      <c r="AA1105" t="str">
        <f>VLOOKUP(A1105,Sites!$A$1:$K$119,9,0)</f>
        <v>Padova</v>
      </c>
      <c r="AB1105">
        <f>VLOOKUP(A1105,Sites!$A$1:$K$119,10,0)</f>
        <v>45.447369999999999</v>
      </c>
      <c r="AC1105">
        <f>VLOOKUP(A1105,Sites!$A$1:$K$119,11,0)</f>
        <v>11.910907</v>
      </c>
    </row>
    <row r="1106" spans="1:29" x14ac:dyDescent="0.3">
      <c r="A1106">
        <v>8136913</v>
      </c>
      <c r="B1106" t="s">
        <v>341</v>
      </c>
      <c r="C1106" t="s">
        <v>332</v>
      </c>
      <c r="D1106" s="3">
        <v>41640</v>
      </c>
      <c r="E1106">
        <v>268.63</v>
      </c>
      <c r="F1106">
        <v>1753</v>
      </c>
      <c r="G1106" t="s">
        <v>333</v>
      </c>
      <c r="H1106">
        <v>2481</v>
      </c>
      <c r="I1106">
        <v>0</v>
      </c>
      <c r="J1106" t="s">
        <v>342</v>
      </c>
      <c r="K1106" t="s">
        <v>335</v>
      </c>
      <c r="L1106" t="s">
        <v>343</v>
      </c>
      <c r="M1106" t="s">
        <v>337</v>
      </c>
      <c r="P1106" t="s">
        <v>338</v>
      </c>
      <c r="Q1106" t="s">
        <v>339</v>
      </c>
      <c r="R1106" t="s">
        <v>16</v>
      </c>
      <c r="S1106" t="s">
        <v>339</v>
      </c>
      <c r="T1106" t="s">
        <v>340</v>
      </c>
      <c r="U1106" t="str">
        <f>VLOOKUP(A1106,Sites!$A$1:$K$119,3,0)</f>
        <v>Office-Secondary Location</v>
      </c>
      <c r="V1106" t="str">
        <f>VLOOKUP(A1106,Sites!$A$1:$K$119,4,0)</f>
        <v>Line B</v>
      </c>
      <c r="W1106" t="str">
        <f>VLOOKUP(A1106,Sites!$A$1:$K$119,5,0)</f>
        <v>EMEA</v>
      </c>
      <c r="X1106" t="str">
        <f>VLOOKUP(A1106,Sites!$A$1:$K$119,6,0)</f>
        <v>Italy</v>
      </c>
      <c r="Y1106" t="str">
        <f>VLOOKUP(A1106,Sites!$A$1:$K$119,7,0)</f>
        <v>Padova</v>
      </c>
      <c r="Z1106" t="str">
        <f>VLOOKUP(A1106,Sites!$A$1:$K$119,8,0)</f>
        <v>Padova Address</v>
      </c>
      <c r="AA1106" t="str">
        <f>VLOOKUP(A1106,Sites!$A$1:$K$119,9,0)</f>
        <v>Padova</v>
      </c>
      <c r="AB1106">
        <f>VLOOKUP(A1106,Sites!$A$1:$K$119,10,0)</f>
        <v>45.447369999999999</v>
      </c>
      <c r="AC1106">
        <f>VLOOKUP(A1106,Sites!$A$1:$K$119,11,0)</f>
        <v>11.910907</v>
      </c>
    </row>
    <row r="1107" spans="1:29" x14ac:dyDescent="0.3">
      <c r="A1107">
        <v>8136913</v>
      </c>
      <c r="B1107" t="s">
        <v>341</v>
      </c>
      <c r="C1107" t="s">
        <v>332</v>
      </c>
      <c r="D1107" s="3">
        <v>41456</v>
      </c>
      <c r="E1107">
        <v>129.18</v>
      </c>
      <c r="F1107">
        <v>881</v>
      </c>
      <c r="G1107" t="s">
        <v>333</v>
      </c>
      <c r="H1107">
        <v>2481</v>
      </c>
      <c r="I1107">
        <v>0</v>
      </c>
      <c r="J1107" t="s">
        <v>342</v>
      </c>
      <c r="K1107" t="s">
        <v>335</v>
      </c>
      <c r="L1107" t="s">
        <v>343</v>
      </c>
      <c r="M1107" t="s">
        <v>337</v>
      </c>
      <c r="P1107" t="s">
        <v>338</v>
      </c>
      <c r="Q1107" t="s">
        <v>339</v>
      </c>
      <c r="R1107" t="s">
        <v>16</v>
      </c>
      <c r="S1107" t="s">
        <v>339</v>
      </c>
      <c r="T1107" t="s">
        <v>340</v>
      </c>
      <c r="U1107" t="str">
        <f>VLOOKUP(A1107,Sites!$A$1:$K$119,3,0)</f>
        <v>Office-Secondary Location</v>
      </c>
      <c r="V1107" t="str">
        <f>VLOOKUP(A1107,Sites!$A$1:$K$119,4,0)</f>
        <v>Line B</v>
      </c>
      <c r="W1107" t="str">
        <f>VLOOKUP(A1107,Sites!$A$1:$K$119,5,0)</f>
        <v>EMEA</v>
      </c>
      <c r="X1107" t="str">
        <f>VLOOKUP(A1107,Sites!$A$1:$K$119,6,0)</f>
        <v>Italy</v>
      </c>
      <c r="Y1107" t="str">
        <f>VLOOKUP(A1107,Sites!$A$1:$K$119,7,0)</f>
        <v>Padova</v>
      </c>
      <c r="Z1107" t="str">
        <f>VLOOKUP(A1107,Sites!$A$1:$K$119,8,0)</f>
        <v>Padova Address</v>
      </c>
      <c r="AA1107" t="str">
        <f>VLOOKUP(A1107,Sites!$A$1:$K$119,9,0)</f>
        <v>Padova</v>
      </c>
      <c r="AB1107">
        <f>VLOOKUP(A1107,Sites!$A$1:$K$119,10,0)</f>
        <v>45.447369999999999</v>
      </c>
      <c r="AC1107">
        <f>VLOOKUP(A1107,Sites!$A$1:$K$119,11,0)</f>
        <v>11.910907</v>
      </c>
    </row>
    <row r="1108" spans="1:29" x14ac:dyDescent="0.3">
      <c r="A1108">
        <v>8136913</v>
      </c>
      <c r="B1108" t="s">
        <v>341</v>
      </c>
      <c r="C1108" t="s">
        <v>332</v>
      </c>
      <c r="D1108" s="3">
        <v>41821</v>
      </c>
      <c r="E1108">
        <v>277.93</v>
      </c>
      <c r="F1108">
        <v>1786</v>
      </c>
      <c r="G1108" t="s">
        <v>333</v>
      </c>
      <c r="H1108">
        <v>2481</v>
      </c>
      <c r="I1108">
        <v>0</v>
      </c>
      <c r="J1108" t="s">
        <v>342</v>
      </c>
      <c r="K1108" t="s">
        <v>335</v>
      </c>
      <c r="L1108" t="s">
        <v>343</v>
      </c>
      <c r="M1108" t="s">
        <v>337</v>
      </c>
      <c r="P1108" t="s">
        <v>338</v>
      </c>
      <c r="Q1108" t="s">
        <v>339</v>
      </c>
      <c r="R1108" t="s">
        <v>16</v>
      </c>
      <c r="S1108" t="s">
        <v>339</v>
      </c>
      <c r="T1108" t="s">
        <v>340</v>
      </c>
      <c r="U1108" t="str">
        <f>VLOOKUP(A1108,Sites!$A$1:$K$119,3,0)</f>
        <v>Office-Secondary Location</v>
      </c>
      <c r="V1108" t="str">
        <f>VLOOKUP(A1108,Sites!$A$1:$K$119,4,0)</f>
        <v>Line B</v>
      </c>
      <c r="W1108" t="str">
        <f>VLOOKUP(A1108,Sites!$A$1:$K$119,5,0)</f>
        <v>EMEA</v>
      </c>
      <c r="X1108" t="str">
        <f>VLOOKUP(A1108,Sites!$A$1:$K$119,6,0)</f>
        <v>Italy</v>
      </c>
      <c r="Y1108" t="str">
        <f>VLOOKUP(A1108,Sites!$A$1:$K$119,7,0)</f>
        <v>Padova</v>
      </c>
      <c r="Z1108" t="str">
        <f>VLOOKUP(A1108,Sites!$A$1:$K$119,8,0)</f>
        <v>Padova Address</v>
      </c>
      <c r="AA1108" t="str">
        <f>VLOOKUP(A1108,Sites!$A$1:$K$119,9,0)</f>
        <v>Padova</v>
      </c>
      <c r="AB1108">
        <f>VLOOKUP(A1108,Sites!$A$1:$K$119,10,0)</f>
        <v>45.447369999999999</v>
      </c>
      <c r="AC1108">
        <f>VLOOKUP(A1108,Sites!$A$1:$K$119,11,0)</f>
        <v>11.910907</v>
      </c>
    </row>
    <row r="1109" spans="1:29" x14ac:dyDescent="0.3">
      <c r="A1109">
        <v>8136913</v>
      </c>
      <c r="B1109" t="s">
        <v>341</v>
      </c>
      <c r="C1109" t="s">
        <v>332</v>
      </c>
      <c r="D1109" s="3">
        <v>41426</v>
      </c>
      <c r="E1109">
        <v>122.42</v>
      </c>
      <c r="F1109">
        <v>836</v>
      </c>
      <c r="G1109" t="s">
        <v>333</v>
      </c>
      <c r="H1109">
        <v>2481</v>
      </c>
      <c r="I1109">
        <v>0</v>
      </c>
      <c r="J1109" t="s">
        <v>342</v>
      </c>
      <c r="K1109" t="s">
        <v>335</v>
      </c>
      <c r="L1109" t="s">
        <v>343</v>
      </c>
      <c r="M1109" t="s">
        <v>337</v>
      </c>
      <c r="P1109" t="s">
        <v>338</v>
      </c>
      <c r="Q1109" t="s">
        <v>339</v>
      </c>
      <c r="R1109" t="s">
        <v>16</v>
      </c>
      <c r="S1109" t="s">
        <v>339</v>
      </c>
      <c r="T1109" t="s">
        <v>340</v>
      </c>
      <c r="U1109" t="str">
        <f>VLOOKUP(A1109,Sites!$A$1:$K$119,3,0)</f>
        <v>Office-Secondary Location</v>
      </c>
      <c r="V1109" t="str">
        <f>VLOOKUP(A1109,Sites!$A$1:$K$119,4,0)</f>
        <v>Line B</v>
      </c>
      <c r="W1109" t="str">
        <f>VLOOKUP(A1109,Sites!$A$1:$K$119,5,0)</f>
        <v>EMEA</v>
      </c>
      <c r="X1109" t="str">
        <f>VLOOKUP(A1109,Sites!$A$1:$K$119,6,0)</f>
        <v>Italy</v>
      </c>
      <c r="Y1109" t="str">
        <f>VLOOKUP(A1109,Sites!$A$1:$K$119,7,0)</f>
        <v>Padova</v>
      </c>
      <c r="Z1109" t="str">
        <f>VLOOKUP(A1109,Sites!$A$1:$K$119,8,0)</f>
        <v>Padova Address</v>
      </c>
      <c r="AA1109" t="str">
        <f>VLOOKUP(A1109,Sites!$A$1:$K$119,9,0)</f>
        <v>Padova</v>
      </c>
      <c r="AB1109">
        <f>VLOOKUP(A1109,Sites!$A$1:$K$119,10,0)</f>
        <v>45.447369999999999</v>
      </c>
      <c r="AC1109">
        <f>VLOOKUP(A1109,Sites!$A$1:$K$119,11,0)</f>
        <v>11.910907</v>
      </c>
    </row>
    <row r="1110" spans="1:29" x14ac:dyDescent="0.3">
      <c r="A1110">
        <v>8136913</v>
      </c>
      <c r="B1110" t="s">
        <v>341</v>
      </c>
      <c r="C1110" t="s">
        <v>332</v>
      </c>
      <c r="D1110" s="3">
        <v>41791</v>
      </c>
      <c r="E1110">
        <v>276.85000000000002</v>
      </c>
      <c r="F1110">
        <v>1779</v>
      </c>
      <c r="G1110" t="s">
        <v>333</v>
      </c>
      <c r="H1110">
        <v>2481</v>
      </c>
      <c r="I1110">
        <v>0</v>
      </c>
      <c r="J1110" t="s">
        <v>342</v>
      </c>
      <c r="K1110" t="s">
        <v>335</v>
      </c>
      <c r="L1110" t="s">
        <v>343</v>
      </c>
      <c r="M1110" t="s">
        <v>337</v>
      </c>
      <c r="P1110" t="s">
        <v>338</v>
      </c>
      <c r="Q1110" t="s">
        <v>339</v>
      </c>
      <c r="R1110" t="s">
        <v>16</v>
      </c>
      <c r="S1110" t="s">
        <v>339</v>
      </c>
      <c r="T1110" t="s">
        <v>340</v>
      </c>
      <c r="U1110" t="str">
        <f>VLOOKUP(A1110,Sites!$A$1:$K$119,3,0)</f>
        <v>Office-Secondary Location</v>
      </c>
      <c r="V1110" t="str">
        <f>VLOOKUP(A1110,Sites!$A$1:$K$119,4,0)</f>
        <v>Line B</v>
      </c>
      <c r="W1110" t="str">
        <f>VLOOKUP(A1110,Sites!$A$1:$K$119,5,0)</f>
        <v>EMEA</v>
      </c>
      <c r="X1110" t="str">
        <f>VLOOKUP(A1110,Sites!$A$1:$K$119,6,0)</f>
        <v>Italy</v>
      </c>
      <c r="Y1110" t="str">
        <f>VLOOKUP(A1110,Sites!$A$1:$K$119,7,0)</f>
        <v>Padova</v>
      </c>
      <c r="Z1110" t="str">
        <f>VLOOKUP(A1110,Sites!$A$1:$K$119,8,0)</f>
        <v>Padova Address</v>
      </c>
      <c r="AA1110" t="str">
        <f>VLOOKUP(A1110,Sites!$A$1:$K$119,9,0)</f>
        <v>Padova</v>
      </c>
      <c r="AB1110">
        <f>VLOOKUP(A1110,Sites!$A$1:$K$119,10,0)</f>
        <v>45.447369999999999</v>
      </c>
      <c r="AC1110">
        <f>VLOOKUP(A1110,Sites!$A$1:$K$119,11,0)</f>
        <v>11.910907</v>
      </c>
    </row>
    <row r="1111" spans="1:29" x14ac:dyDescent="0.3">
      <c r="A1111">
        <v>8136913</v>
      </c>
      <c r="B1111" t="s">
        <v>341</v>
      </c>
      <c r="C1111" t="s">
        <v>332</v>
      </c>
      <c r="D1111" s="3">
        <v>41334</v>
      </c>
      <c r="E1111">
        <v>112</v>
      </c>
      <c r="F1111">
        <v>764</v>
      </c>
      <c r="G1111" t="s">
        <v>333</v>
      </c>
      <c r="H1111">
        <v>2481</v>
      </c>
      <c r="I1111">
        <v>0</v>
      </c>
      <c r="J1111" t="s">
        <v>342</v>
      </c>
      <c r="K1111" t="s">
        <v>335</v>
      </c>
      <c r="L1111" t="s">
        <v>343</v>
      </c>
      <c r="M1111" t="s">
        <v>337</v>
      </c>
      <c r="P1111" t="s">
        <v>338</v>
      </c>
      <c r="Q1111" t="s">
        <v>339</v>
      </c>
      <c r="R1111" t="s">
        <v>16</v>
      </c>
      <c r="S1111" t="s">
        <v>339</v>
      </c>
      <c r="T1111" t="s">
        <v>340</v>
      </c>
      <c r="U1111" t="str">
        <f>VLOOKUP(A1111,Sites!$A$1:$K$119,3,0)</f>
        <v>Office-Secondary Location</v>
      </c>
      <c r="V1111" t="str">
        <f>VLOOKUP(A1111,Sites!$A$1:$K$119,4,0)</f>
        <v>Line B</v>
      </c>
      <c r="W1111" t="str">
        <f>VLOOKUP(A1111,Sites!$A$1:$K$119,5,0)</f>
        <v>EMEA</v>
      </c>
      <c r="X1111" t="str">
        <f>VLOOKUP(A1111,Sites!$A$1:$K$119,6,0)</f>
        <v>Italy</v>
      </c>
      <c r="Y1111" t="str">
        <f>VLOOKUP(A1111,Sites!$A$1:$K$119,7,0)</f>
        <v>Padova</v>
      </c>
      <c r="Z1111" t="str">
        <f>VLOOKUP(A1111,Sites!$A$1:$K$119,8,0)</f>
        <v>Padova Address</v>
      </c>
      <c r="AA1111" t="str">
        <f>VLOOKUP(A1111,Sites!$A$1:$K$119,9,0)</f>
        <v>Padova</v>
      </c>
      <c r="AB1111">
        <f>VLOOKUP(A1111,Sites!$A$1:$K$119,10,0)</f>
        <v>45.447369999999999</v>
      </c>
      <c r="AC1111">
        <f>VLOOKUP(A1111,Sites!$A$1:$K$119,11,0)</f>
        <v>11.910907</v>
      </c>
    </row>
    <row r="1112" spans="1:29" x14ac:dyDescent="0.3">
      <c r="A1112">
        <v>8136913</v>
      </c>
      <c r="B1112" t="s">
        <v>341</v>
      </c>
      <c r="C1112" t="s">
        <v>332</v>
      </c>
      <c r="D1112" s="3">
        <v>41699</v>
      </c>
      <c r="E1112">
        <v>243.65</v>
      </c>
      <c r="F1112">
        <v>1568</v>
      </c>
      <c r="G1112" t="s">
        <v>333</v>
      </c>
      <c r="H1112">
        <v>2481</v>
      </c>
      <c r="I1112">
        <v>0</v>
      </c>
      <c r="J1112" t="s">
        <v>342</v>
      </c>
      <c r="K1112" t="s">
        <v>335</v>
      </c>
      <c r="L1112" t="s">
        <v>343</v>
      </c>
      <c r="M1112" t="s">
        <v>337</v>
      </c>
      <c r="P1112" t="s">
        <v>338</v>
      </c>
      <c r="Q1112" t="s">
        <v>339</v>
      </c>
      <c r="R1112" t="s">
        <v>16</v>
      </c>
      <c r="S1112" t="s">
        <v>339</v>
      </c>
      <c r="T1112" t="s">
        <v>340</v>
      </c>
      <c r="U1112" t="str">
        <f>VLOOKUP(A1112,Sites!$A$1:$K$119,3,0)</f>
        <v>Office-Secondary Location</v>
      </c>
      <c r="V1112" t="str">
        <f>VLOOKUP(A1112,Sites!$A$1:$K$119,4,0)</f>
        <v>Line B</v>
      </c>
      <c r="W1112" t="str">
        <f>VLOOKUP(A1112,Sites!$A$1:$K$119,5,0)</f>
        <v>EMEA</v>
      </c>
      <c r="X1112" t="str">
        <f>VLOOKUP(A1112,Sites!$A$1:$K$119,6,0)</f>
        <v>Italy</v>
      </c>
      <c r="Y1112" t="str">
        <f>VLOOKUP(A1112,Sites!$A$1:$K$119,7,0)</f>
        <v>Padova</v>
      </c>
      <c r="Z1112" t="str">
        <f>VLOOKUP(A1112,Sites!$A$1:$K$119,8,0)</f>
        <v>Padova Address</v>
      </c>
      <c r="AA1112" t="str">
        <f>VLOOKUP(A1112,Sites!$A$1:$K$119,9,0)</f>
        <v>Padova</v>
      </c>
      <c r="AB1112">
        <f>VLOOKUP(A1112,Sites!$A$1:$K$119,10,0)</f>
        <v>45.447369999999999</v>
      </c>
      <c r="AC1112">
        <f>VLOOKUP(A1112,Sites!$A$1:$K$119,11,0)</f>
        <v>11.910907</v>
      </c>
    </row>
    <row r="1113" spans="1:29" x14ac:dyDescent="0.3">
      <c r="A1113">
        <v>8136913</v>
      </c>
      <c r="B1113" t="s">
        <v>341</v>
      </c>
      <c r="C1113" t="s">
        <v>332</v>
      </c>
      <c r="D1113" s="3">
        <v>41395</v>
      </c>
      <c r="E1113">
        <v>125.75</v>
      </c>
      <c r="F1113">
        <v>858</v>
      </c>
      <c r="G1113" t="s">
        <v>333</v>
      </c>
      <c r="H1113">
        <v>2481</v>
      </c>
      <c r="I1113">
        <v>0</v>
      </c>
      <c r="J1113" t="s">
        <v>342</v>
      </c>
      <c r="K1113" t="s">
        <v>335</v>
      </c>
      <c r="L1113" t="s">
        <v>343</v>
      </c>
      <c r="M1113" t="s">
        <v>337</v>
      </c>
      <c r="P1113" t="s">
        <v>338</v>
      </c>
      <c r="Q1113" t="s">
        <v>339</v>
      </c>
      <c r="R1113" t="s">
        <v>16</v>
      </c>
      <c r="S1113" t="s">
        <v>339</v>
      </c>
      <c r="T1113" t="s">
        <v>340</v>
      </c>
      <c r="U1113" t="str">
        <f>VLOOKUP(A1113,Sites!$A$1:$K$119,3,0)</f>
        <v>Office-Secondary Location</v>
      </c>
      <c r="V1113" t="str">
        <f>VLOOKUP(A1113,Sites!$A$1:$K$119,4,0)</f>
        <v>Line B</v>
      </c>
      <c r="W1113" t="str">
        <f>VLOOKUP(A1113,Sites!$A$1:$K$119,5,0)</f>
        <v>EMEA</v>
      </c>
      <c r="X1113" t="str">
        <f>VLOOKUP(A1113,Sites!$A$1:$K$119,6,0)</f>
        <v>Italy</v>
      </c>
      <c r="Y1113" t="str">
        <f>VLOOKUP(A1113,Sites!$A$1:$K$119,7,0)</f>
        <v>Padova</v>
      </c>
      <c r="Z1113" t="str">
        <f>VLOOKUP(A1113,Sites!$A$1:$K$119,8,0)</f>
        <v>Padova Address</v>
      </c>
      <c r="AA1113" t="str">
        <f>VLOOKUP(A1113,Sites!$A$1:$K$119,9,0)</f>
        <v>Padova</v>
      </c>
      <c r="AB1113">
        <f>VLOOKUP(A1113,Sites!$A$1:$K$119,10,0)</f>
        <v>45.447369999999999</v>
      </c>
      <c r="AC1113">
        <f>VLOOKUP(A1113,Sites!$A$1:$K$119,11,0)</f>
        <v>11.910907</v>
      </c>
    </row>
    <row r="1114" spans="1:29" x14ac:dyDescent="0.3">
      <c r="A1114">
        <v>8136913</v>
      </c>
      <c r="B1114" t="s">
        <v>341</v>
      </c>
      <c r="C1114" t="s">
        <v>332</v>
      </c>
      <c r="D1114" s="3">
        <v>41760</v>
      </c>
      <c r="E1114">
        <v>301.72000000000003</v>
      </c>
      <c r="F1114">
        <v>1940</v>
      </c>
      <c r="G1114" t="s">
        <v>333</v>
      </c>
      <c r="H1114">
        <v>2481</v>
      </c>
      <c r="I1114">
        <v>0</v>
      </c>
      <c r="J1114" t="s">
        <v>342</v>
      </c>
      <c r="K1114" t="s">
        <v>335</v>
      </c>
      <c r="L1114" t="s">
        <v>343</v>
      </c>
      <c r="M1114" t="s">
        <v>337</v>
      </c>
      <c r="P1114" t="s">
        <v>338</v>
      </c>
      <c r="Q1114" t="s">
        <v>339</v>
      </c>
      <c r="R1114" t="s">
        <v>16</v>
      </c>
      <c r="S1114" t="s">
        <v>339</v>
      </c>
      <c r="T1114" t="s">
        <v>340</v>
      </c>
      <c r="U1114" t="str">
        <f>VLOOKUP(A1114,Sites!$A$1:$K$119,3,0)</f>
        <v>Office-Secondary Location</v>
      </c>
      <c r="V1114" t="str">
        <f>VLOOKUP(A1114,Sites!$A$1:$K$119,4,0)</f>
        <v>Line B</v>
      </c>
      <c r="W1114" t="str">
        <f>VLOOKUP(A1114,Sites!$A$1:$K$119,5,0)</f>
        <v>EMEA</v>
      </c>
      <c r="X1114" t="str">
        <f>VLOOKUP(A1114,Sites!$A$1:$K$119,6,0)</f>
        <v>Italy</v>
      </c>
      <c r="Y1114" t="str">
        <f>VLOOKUP(A1114,Sites!$A$1:$K$119,7,0)</f>
        <v>Padova</v>
      </c>
      <c r="Z1114" t="str">
        <f>VLOOKUP(A1114,Sites!$A$1:$K$119,8,0)</f>
        <v>Padova Address</v>
      </c>
      <c r="AA1114" t="str">
        <f>VLOOKUP(A1114,Sites!$A$1:$K$119,9,0)</f>
        <v>Padova</v>
      </c>
      <c r="AB1114">
        <f>VLOOKUP(A1114,Sites!$A$1:$K$119,10,0)</f>
        <v>45.447369999999999</v>
      </c>
      <c r="AC1114">
        <f>VLOOKUP(A1114,Sites!$A$1:$K$119,11,0)</f>
        <v>11.910907</v>
      </c>
    </row>
    <row r="1115" spans="1:29" x14ac:dyDescent="0.3">
      <c r="A1115">
        <v>8136913</v>
      </c>
      <c r="B1115" t="s">
        <v>341</v>
      </c>
      <c r="C1115" t="s">
        <v>332</v>
      </c>
      <c r="D1115" s="3">
        <v>41579</v>
      </c>
      <c r="E1115">
        <v>251.93</v>
      </c>
      <c r="F1115">
        <v>1686</v>
      </c>
      <c r="G1115" t="s">
        <v>333</v>
      </c>
      <c r="H1115">
        <v>2481</v>
      </c>
      <c r="I1115">
        <v>0</v>
      </c>
      <c r="J1115" t="s">
        <v>342</v>
      </c>
      <c r="K1115" t="s">
        <v>335</v>
      </c>
      <c r="L1115" t="s">
        <v>343</v>
      </c>
      <c r="M1115" t="s">
        <v>337</v>
      </c>
      <c r="P1115" t="s">
        <v>338</v>
      </c>
      <c r="Q1115" t="s">
        <v>339</v>
      </c>
      <c r="R1115" t="s">
        <v>16</v>
      </c>
      <c r="S1115" t="s">
        <v>339</v>
      </c>
      <c r="T1115" t="s">
        <v>340</v>
      </c>
      <c r="U1115" t="str">
        <f>VLOOKUP(A1115,Sites!$A$1:$K$119,3,0)</f>
        <v>Office-Secondary Location</v>
      </c>
      <c r="V1115" t="str">
        <f>VLOOKUP(A1115,Sites!$A$1:$K$119,4,0)</f>
        <v>Line B</v>
      </c>
      <c r="W1115" t="str">
        <f>VLOOKUP(A1115,Sites!$A$1:$K$119,5,0)</f>
        <v>EMEA</v>
      </c>
      <c r="X1115" t="str">
        <f>VLOOKUP(A1115,Sites!$A$1:$K$119,6,0)</f>
        <v>Italy</v>
      </c>
      <c r="Y1115" t="str">
        <f>VLOOKUP(A1115,Sites!$A$1:$K$119,7,0)</f>
        <v>Padova</v>
      </c>
      <c r="Z1115" t="str">
        <f>VLOOKUP(A1115,Sites!$A$1:$K$119,8,0)</f>
        <v>Padova Address</v>
      </c>
      <c r="AA1115" t="str">
        <f>VLOOKUP(A1115,Sites!$A$1:$K$119,9,0)</f>
        <v>Padova</v>
      </c>
      <c r="AB1115">
        <f>VLOOKUP(A1115,Sites!$A$1:$K$119,10,0)</f>
        <v>45.447369999999999</v>
      </c>
      <c r="AC1115">
        <f>VLOOKUP(A1115,Sites!$A$1:$K$119,11,0)</f>
        <v>11.910907</v>
      </c>
    </row>
    <row r="1116" spans="1:29" x14ac:dyDescent="0.3">
      <c r="A1116">
        <v>8136913</v>
      </c>
      <c r="B1116" t="s">
        <v>341</v>
      </c>
      <c r="C1116" t="s">
        <v>332</v>
      </c>
      <c r="D1116" s="3">
        <v>41548</v>
      </c>
      <c r="E1116">
        <v>293.14999999999998</v>
      </c>
      <c r="F1116">
        <v>1992</v>
      </c>
      <c r="G1116" t="s">
        <v>333</v>
      </c>
      <c r="H1116">
        <v>2481</v>
      </c>
      <c r="I1116">
        <v>0</v>
      </c>
      <c r="J1116" t="s">
        <v>342</v>
      </c>
      <c r="K1116" t="s">
        <v>335</v>
      </c>
      <c r="L1116" t="s">
        <v>343</v>
      </c>
      <c r="M1116" t="s">
        <v>337</v>
      </c>
      <c r="P1116" t="s">
        <v>338</v>
      </c>
      <c r="Q1116" t="s">
        <v>339</v>
      </c>
      <c r="R1116" t="s">
        <v>16</v>
      </c>
      <c r="S1116" t="s">
        <v>339</v>
      </c>
      <c r="T1116" t="s">
        <v>340</v>
      </c>
      <c r="U1116" t="str">
        <f>VLOOKUP(A1116,Sites!$A$1:$K$119,3,0)</f>
        <v>Office-Secondary Location</v>
      </c>
      <c r="V1116" t="str">
        <f>VLOOKUP(A1116,Sites!$A$1:$K$119,4,0)</f>
        <v>Line B</v>
      </c>
      <c r="W1116" t="str">
        <f>VLOOKUP(A1116,Sites!$A$1:$K$119,5,0)</f>
        <v>EMEA</v>
      </c>
      <c r="X1116" t="str">
        <f>VLOOKUP(A1116,Sites!$A$1:$K$119,6,0)</f>
        <v>Italy</v>
      </c>
      <c r="Y1116" t="str">
        <f>VLOOKUP(A1116,Sites!$A$1:$K$119,7,0)</f>
        <v>Padova</v>
      </c>
      <c r="Z1116" t="str">
        <f>VLOOKUP(A1116,Sites!$A$1:$K$119,8,0)</f>
        <v>Padova Address</v>
      </c>
      <c r="AA1116" t="str">
        <f>VLOOKUP(A1116,Sites!$A$1:$K$119,9,0)</f>
        <v>Padova</v>
      </c>
      <c r="AB1116">
        <f>VLOOKUP(A1116,Sites!$A$1:$K$119,10,0)</f>
        <v>45.447369999999999</v>
      </c>
      <c r="AC1116">
        <f>VLOOKUP(A1116,Sites!$A$1:$K$119,11,0)</f>
        <v>11.910907</v>
      </c>
    </row>
    <row r="1117" spans="1:29" x14ac:dyDescent="0.3">
      <c r="A1117">
        <v>8136913</v>
      </c>
      <c r="B1117" t="s">
        <v>341</v>
      </c>
      <c r="C1117" t="s">
        <v>332</v>
      </c>
      <c r="D1117" s="3">
        <v>41518</v>
      </c>
      <c r="E1117">
        <v>249.93</v>
      </c>
      <c r="F1117">
        <v>1704</v>
      </c>
      <c r="G1117" t="s">
        <v>333</v>
      </c>
      <c r="H1117">
        <v>2481</v>
      </c>
      <c r="I1117">
        <v>0</v>
      </c>
      <c r="J1117" t="s">
        <v>342</v>
      </c>
      <c r="K1117" t="s">
        <v>335</v>
      </c>
      <c r="L1117" t="s">
        <v>343</v>
      </c>
      <c r="M1117" t="s">
        <v>337</v>
      </c>
      <c r="P1117" t="s">
        <v>338</v>
      </c>
      <c r="Q1117" t="s">
        <v>339</v>
      </c>
      <c r="R1117" t="s">
        <v>16</v>
      </c>
      <c r="S1117" t="s">
        <v>339</v>
      </c>
      <c r="T1117" t="s">
        <v>340</v>
      </c>
      <c r="U1117" t="str">
        <f>VLOOKUP(A1117,Sites!$A$1:$K$119,3,0)</f>
        <v>Office-Secondary Location</v>
      </c>
      <c r="V1117" t="str">
        <f>VLOOKUP(A1117,Sites!$A$1:$K$119,4,0)</f>
        <v>Line B</v>
      </c>
      <c r="W1117" t="str">
        <f>VLOOKUP(A1117,Sites!$A$1:$K$119,5,0)</f>
        <v>EMEA</v>
      </c>
      <c r="X1117" t="str">
        <f>VLOOKUP(A1117,Sites!$A$1:$K$119,6,0)</f>
        <v>Italy</v>
      </c>
      <c r="Y1117" t="str">
        <f>VLOOKUP(A1117,Sites!$A$1:$K$119,7,0)</f>
        <v>Padova</v>
      </c>
      <c r="Z1117" t="str">
        <f>VLOOKUP(A1117,Sites!$A$1:$K$119,8,0)</f>
        <v>Padova Address</v>
      </c>
      <c r="AA1117" t="str">
        <f>VLOOKUP(A1117,Sites!$A$1:$K$119,9,0)</f>
        <v>Padova</v>
      </c>
      <c r="AB1117">
        <f>VLOOKUP(A1117,Sites!$A$1:$K$119,10,0)</f>
        <v>45.447369999999999</v>
      </c>
      <c r="AC1117">
        <f>VLOOKUP(A1117,Sites!$A$1:$K$119,11,0)</f>
        <v>11.910907</v>
      </c>
    </row>
    <row r="1118" spans="1:29" x14ac:dyDescent="0.3">
      <c r="A1118">
        <v>8136913</v>
      </c>
      <c r="B1118" t="s">
        <v>341</v>
      </c>
      <c r="C1118" t="s">
        <v>332</v>
      </c>
      <c r="D1118" s="3">
        <v>41883</v>
      </c>
      <c r="E1118">
        <v>247.92</v>
      </c>
      <c r="F1118">
        <v>1594</v>
      </c>
      <c r="G1118" t="s">
        <v>333</v>
      </c>
      <c r="H1118">
        <v>2481</v>
      </c>
      <c r="I1118">
        <v>0</v>
      </c>
      <c r="J1118" t="s">
        <v>342</v>
      </c>
      <c r="K1118" t="s">
        <v>335</v>
      </c>
      <c r="L1118" t="s">
        <v>343</v>
      </c>
      <c r="M1118" t="s">
        <v>337</v>
      </c>
      <c r="P1118" t="s">
        <v>338</v>
      </c>
      <c r="Q1118" t="s">
        <v>339</v>
      </c>
      <c r="R1118" t="s">
        <v>16</v>
      </c>
      <c r="S1118" t="s">
        <v>339</v>
      </c>
      <c r="T1118" t="s">
        <v>340</v>
      </c>
      <c r="U1118" t="str">
        <f>VLOOKUP(A1118,Sites!$A$1:$K$119,3,0)</f>
        <v>Office-Secondary Location</v>
      </c>
      <c r="V1118" t="str">
        <f>VLOOKUP(A1118,Sites!$A$1:$K$119,4,0)</f>
        <v>Line B</v>
      </c>
      <c r="W1118" t="str">
        <f>VLOOKUP(A1118,Sites!$A$1:$K$119,5,0)</f>
        <v>EMEA</v>
      </c>
      <c r="X1118" t="str">
        <f>VLOOKUP(A1118,Sites!$A$1:$K$119,6,0)</f>
        <v>Italy</v>
      </c>
      <c r="Y1118" t="str">
        <f>VLOOKUP(A1118,Sites!$A$1:$K$119,7,0)</f>
        <v>Padova</v>
      </c>
      <c r="Z1118" t="str">
        <f>VLOOKUP(A1118,Sites!$A$1:$K$119,8,0)</f>
        <v>Padova Address</v>
      </c>
      <c r="AA1118" t="str">
        <f>VLOOKUP(A1118,Sites!$A$1:$K$119,9,0)</f>
        <v>Padova</v>
      </c>
      <c r="AB1118">
        <f>VLOOKUP(A1118,Sites!$A$1:$K$119,10,0)</f>
        <v>45.447369999999999</v>
      </c>
      <c r="AC1118">
        <f>VLOOKUP(A1118,Sites!$A$1:$K$119,11,0)</f>
        <v>11.910907</v>
      </c>
    </row>
    <row r="1119" spans="1:29" x14ac:dyDescent="0.3">
      <c r="A1119">
        <v>8137012</v>
      </c>
      <c r="B1119" t="s">
        <v>341</v>
      </c>
      <c r="C1119" t="s">
        <v>332</v>
      </c>
      <c r="D1119" s="3">
        <v>41365</v>
      </c>
      <c r="E1119">
        <v>63771.31</v>
      </c>
      <c r="F1119">
        <v>495405</v>
      </c>
      <c r="G1119" t="s">
        <v>375</v>
      </c>
      <c r="H1119">
        <v>28747</v>
      </c>
      <c r="I1119">
        <v>37400</v>
      </c>
      <c r="J1119" t="s">
        <v>342</v>
      </c>
      <c r="K1119" t="s">
        <v>335</v>
      </c>
      <c r="L1119" t="s">
        <v>364</v>
      </c>
      <c r="M1119" t="s">
        <v>337</v>
      </c>
      <c r="O1119" t="s">
        <v>376</v>
      </c>
      <c r="P1119" t="s">
        <v>338</v>
      </c>
      <c r="Q1119" t="s">
        <v>347</v>
      </c>
      <c r="R1119" t="s">
        <v>10</v>
      </c>
      <c r="S1119" t="s">
        <v>352</v>
      </c>
      <c r="T1119" t="s">
        <v>340</v>
      </c>
      <c r="U1119" t="str">
        <f>VLOOKUP(A1119,Sites!$A$1:$K$119,3,0)</f>
        <v>Data Centre</v>
      </c>
      <c r="V1119" t="str">
        <f>VLOOKUP(A1119,Sites!$A$1:$K$119,4,0)</f>
        <v>Line A</v>
      </c>
      <c r="W1119" t="str">
        <f>VLOOKUP(A1119,Sites!$A$1:$K$119,5,0)</f>
        <v>EMEA</v>
      </c>
      <c r="X1119" t="str">
        <f>VLOOKUP(A1119,Sites!$A$1:$K$119,6,0)</f>
        <v>Israel</v>
      </c>
      <c r="Y1119" t="str">
        <f>VLOOKUP(A1119,Sites!$A$1:$K$119,7,0)</f>
        <v>Tel Aviv</v>
      </c>
      <c r="Z1119" t="str">
        <f>VLOOKUP(A1119,Sites!$A$1:$K$119,8,0)</f>
        <v>Tel Aviv Address</v>
      </c>
      <c r="AA1119" t="str">
        <f>VLOOKUP(A1119,Sites!$A$1:$K$119,9,0)</f>
        <v>Tel Aviv</v>
      </c>
      <c r="AB1119">
        <f>VLOOKUP(A1119,Sites!$A$1:$K$119,10,0)</f>
        <v>32.072862999999998</v>
      </c>
      <c r="AC1119">
        <f>VLOOKUP(A1119,Sites!$A$1:$K$119,11,0)</f>
        <v>34.789355</v>
      </c>
    </row>
    <row r="1120" spans="1:29" x14ac:dyDescent="0.3">
      <c r="A1120">
        <v>8137012</v>
      </c>
      <c r="B1120" t="s">
        <v>341</v>
      </c>
      <c r="C1120" t="s">
        <v>332</v>
      </c>
      <c r="D1120" s="3">
        <v>41730</v>
      </c>
      <c r="E1120">
        <v>55711.68</v>
      </c>
      <c r="F1120">
        <v>418344</v>
      </c>
      <c r="G1120" t="s">
        <v>375</v>
      </c>
      <c r="H1120">
        <v>28747</v>
      </c>
      <c r="I1120">
        <v>37400</v>
      </c>
      <c r="J1120" t="s">
        <v>342</v>
      </c>
      <c r="K1120" t="s">
        <v>335</v>
      </c>
      <c r="L1120" t="s">
        <v>364</v>
      </c>
      <c r="M1120" t="s">
        <v>337</v>
      </c>
      <c r="O1120" t="s">
        <v>376</v>
      </c>
      <c r="P1120" t="s">
        <v>338</v>
      </c>
      <c r="Q1120" t="s">
        <v>347</v>
      </c>
      <c r="R1120" t="s">
        <v>10</v>
      </c>
      <c r="S1120" t="s">
        <v>352</v>
      </c>
      <c r="T1120" t="s">
        <v>340</v>
      </c>
      <c r="U1120" t="str">
        <f>VLOOKUP(A1120,Sites!$A$1:$K$119,3,0)</f>
        <v>Data Centre</v>
      </c>
      <c r="V1120" t="str">
        <f>VLOOKUP(A1120,Sites!$A$1:$K$119,4,0)</f>
        <v>Line A</v>
      </c>
      <c r="W1120" t="str">
        <f>VLOOKUP(A1120,Sites!$A$1:$K$119,5,0)</f>
        <v>EMEA</v>
      </c>
      <c r="X1120" t="str">
        <f>VLOOKUP(A1120,Sites!$A$1:$K$119,6,0)</f>
        <v>Israel</v>
      </c>
      <c r="Y1120" t="str">
        <f>VLOOKUP(A1120,Sites!$A$1:$K$119,7,0)</f>
        <v>Tel Aviv</v>
      </c>
      <c r="Z1120" t="str">
        <f>VLOOKUP(A1120,Sites!$A$1:$K$119,8,0)</f>
        <v>Tel Aviv Address</v>
      </c>
      <c r="AA1120" t="str">
        <f>VLOOKUP(A1120,Sites!$A$1:$K$119,9,0)</f>
        <v>Tel Aviv</v>
      </c>
      <c r="AB1120">
        <f>VLOOKUP(A1120,Sites!$A$1:$K$119,10,0)</f>
        <v>32.072862999999998</v>
      </c>
      <c r="AC1120">
        <f>VLOOKUP(A1120,Sites!$A$1:$K$119,11,0)</f>
        <v>34.789355</v>
      </c>
    </row>
    <row r="1121" spans="1:29" x14ac:dyDescent="0.3">
      <c r="A1121">
        <v>8137012</v>
      </c>
      <c r="B1121" t="s">
        <v>341</v>
      </c>
      <c r="C1121" t="s">
        <v>332</v>
      </c>
      <c r="D1121" s="3">
        <v>42095</v>
      </c>
      <c r="E1121">
        <v>47849.64</v>
      </c>
      <c r="F1121">
        <v>472231</v>
      </c>
      <c r="G1121" t="s">
        <v>375</v>
      </c>
      <c r="H1121">
        <v>28747</v>
      </c>
      <c r="I1121">
        <v>37400</v>
      </c>
      <c r="J1121" t="s">
        <v>342</v>
      </c>
      <c r="K1121" t="s">
        <v>335</v>
      </c>
      <c r="L1121" t="s">
        <v>364</v>
      </c>
      <c r="M1121" t="s">
        <v>337</v>
      </c>
      <c r="O1121" t="s">
        <v>376</v>
      </c>
      <c r="P1121" t="s">
        <v>338</v>
      </c>
      <c r="Q1121" t="s">
        <v>347</v>
      </c>
      <c r="R1121" t="s">
        <v>10</v>
      </c>
      <c r="S1121" t="s">
        <v>352</v>
      </c>
      <c r="T1121" t="s">
        <v>340</v>
      </c>
      <c r="U1121" t="str">
        <f>VLOOKUP(A1121,Sites!$A$1:$K$119,3,0)</f>
        <v>Data Centre</v>
      </c>
      <c r="V1121" t="str">
        <f>VLOOKUP(A1121,Sites!$A$1:$K$119,4,0)</f>
        <v>Line A</v>
      </c>
      <c r="W1121" t="str">
        <f>VLOOKUP(A1121,Sites!$A$1:$K$119,5,0)</f>
        <v>EMEA</v>
      </c>
      <c r="X1121" t="str">
        <f>VLOOKUP(A1121,Sites!$A$1:$K$119,6,0)</f>
        <v>Israel</v>
      </c>
      <c r="Y1121" t="str">
        <f>VLOOKUP(A1121,Sites!$A$1:$K$119,7,0)</f>
        <v>Tel Aviv</v>
      </c>
      <c r="Z1121" t="str">
        <f>VLOOKUP(A1121,Sites!$A$1:$K$119,8,0)</f>
        <v>Tel Aviv Address</v>
      </c>
      <c r="AA1121" t="str">
        <f>VLOOKUP(A1121,Sites!$A$1:$K$119,9,0)</f>
        <v>Tel Aviv</v>
      </c>
      <c r="AB1121">
        <f>VLOOKUP(A1121,Sites!$A$1:$K$119,10,0)</f>
        <v>32.072862999999998</v>
      </c>
      <c r="AC1121">
        <f>VLOOKUP(A1121,Sites!$A$1:$K$119,11,0)</f>
        <v>34.789355</v>
      </c>
    </row>
    <row r="1122" spans="1:29" x14ac:dyDescent="0.3">
      <c r="A1122">
        <v>8137012</v>
      </c>
      <c r="B1122" t="s">
        <v>341</v>
      </c>
      <c r="C1122" t="s">
        <v>332</v>
      </c>
      <c r="D1122" s="3">
        <v>42461</v>
      </c>
      <c r="E1122">
        <v>1698.02</v>
      </c>
      <c r="F1122">
        <v>20491</v>
      </c>
      <c r="G1122" t="s">
        <v>375</v>
      </c>
      <c r="H1122">
        <v>28747</v>
      </c>
      <c r="I1122">
        <v>37400</v>
      </c>
      <c r="J1122" t="s">
        <v>342</v>
      </c>
      <c r="K1122" t="s">
        <v>335</v>
      </c>
      <c r="L1122" t="s">
        <v>364</v>
      </c>
      <c r="M1122" t="s">
        <v>337</v>
      </c>
      <c r="O1122" t="s">
        <v>376</v>
      </c>
      <c r="P1122" t="s">
        <v>338</v>
      </c>
      <c r="Q1122" t="s">
        <v>347</v>
      </c>
      <c r="R1122" t="s">
        <v>10</v>
      </c>
      <c r="S1122" t="s">
        <v>352</v>
      </c>
      <c r="T1122" t="s">
        <v>340</v>
      </c>
      <c r="U1122" t="str">
        <f>VLOOKUP(A1122,Sites!$A$1:$K$119,3,0)</f>
        <v>Data Centre</v>
      </c>
      <c r="V1122" t="str">
        <f>VLOOKUP(A1122,Sites!$A$1:$K$119,4,0)</f>
        <v>Line A</v>
      </c>
      <c r="W1122" t="str">
        <f>VLOOKUP(A1122,Sites!$A$1:$K$119,5,0)</f>
        <v>EMEA</v>
      </c>
      <c r="X1122" t="str">
        <f>VLOOKUP(A1122,Sites!$A$1:$K$119,6,0)</f>
        <v>Israel</v>
      </c>
      <c r="Y1122" t="str">
        <f>VLOOKUP(A1122,Sites!$A$1:$K$119,7,0)</f>
        <v>Tel Aviv</v>
      </c>
      <c r="Z1122" t="str">
        <f>VLOOKUP(A1122,Sites!$A$1:$K$119,8,0)</f>
        <v>Tel Aviv Address</v>
      </c>
      <c r="AA1122" t="str">
        <f>VLOOKUP(A1122,Sites!$A$1:$K$119,9,0)</f>
        <v>Tel Aviv</v>
      </c>
      <c r="AB1122">
        <f>VLOOKUP(A1122,Sites!$A$1:$K$119,10,0)</f>
        <v>32.072862999999998</v>
      </c>
      <c r="AC1122">
        <f>VLOOKUP(A1122,Sites!$A$1:$K$119,11,0)</f>
        <v>34.789355</v>
      </c>
    </row>
    <row r="1123" spans="1:29" x14ac:dyDescent="0.3">
      <c r="A1123">
        <v>8137012</v>
      </c>
      <c r="B1123" t="s">
        <v>341</v>
      </c>
      <c r="C1123" t="s">
        <v>332</v>
      </c>
      <c r="D1123" s="3">
        <v>41487</v>
      </c>
      <c r="E1123">
        <v>60249.440000000002</v>
      </c>
      <c r="F1123">
        <v>422985</v>
      </c>
      <c r="G1123" t="s">
        <v>375</v>
      </c>
      <c r="H1123">
        <v>28747</v>
      </c>
      <c r="I1123">
        <v>37400</v>
      </c>
      <c r="J1123" t="s">
        <v>342</v>
      </c>
      <c r="K1123" t="s">
        <v>335</v>
      </c>
      <c r="L1123" t="s">
        <v>364</v>
      </c>
      <c r="M1123" t="s">
        <v>337</v>
      </c>
      <c r="O1123" t="s">
        <v>376</v>
      </c>
      <c r="P1123" t="s">
        <v>338</v>
      </c>
      <c r="Q1123" t="s">
        <v>347</v>
      </c>
      <c r="R1123" t="s">
        <v>10</v>
      </c>
      <c r="S1123" t="s">
        <v>352</v>
      </c>
      <c r="T1123" t="s">
        <v>340</v>
      </c>
      <c r="U1123" t="str">
        <f>VLOOKUP(A1123,Sites!$A$1:$K$119,3,0)</f>
        <v>Data Centre</v>
      </c>
      <c r="V1123" t="str">
        <f>VLOOKUP(A1123,Sites!$A$1:$K$119,4,0)</f>
        <v>Line A</v>
      </c>
      <c r="W1123" t="str">
        <f>VLOOKUP(A1123,Sites!$A$1:$K$119,5,0)</f>
        <v>EMEA</v>
      </c>
      <c r="X1123" t="str">
        <f>VLOOKUP(A1123,Sites!$A$1:$K$119,6,0)</f>
        <v>Israel</v>
      </c>
      <c r="Y1123" t="str">
        <f>VLOOKUP(A1123,Sites!$A$1:$K$119,7,0)</f>
        <v>Tel Aviv</v>
      </c>
      <c r="Z1123" t="str">
        <f>VLOOKUP(A1123,Sites!$A$1:$K$119,8,0)</f>
        <v>Tel Aviv Address</v>
      </c>
      <c r="AA1123" t="str">
        <f>VLOOKUP(A1123,Sites!$A$1:$K$119,9,0)</f>
        <v>Tel Aviv</v>
      </c>
      <c r="AB1123">
        <f>VLOOKUP(A1123,Sites!$A$1:$K$119,10,0)</f>
        <v>32.072862999999998</v>
      </c>
      <c r="AC1123">
        <f>VLOOKUP(A1123,Sites!$A$1:$K$119,11,0)</f>
        <v>34.789355</v>
      </c>
    </row>
    <row r="1124" spans="1:29" x14ac:dyDescent="0.3">
      <c r="A1124">
        <v>8137012</v>
      </c>
      <c r="B1124" t="s">
        <v>341</v>
      </c>
      <c r="C1124" t="s">
        <v>332</v>
      </c>
      <c r="D1124" s="3">
        <v>41852</v>
      </c>
      <c r="E1124">
        <v>50549.82</v>
      </c>
      <c r="F1124">
        <v>343904</v>
      </c>
      <c r="G1124" t="s">
        <v>375</v>
      </c>
      <c r="H1124">
        <v>28747</v>
      </c>
      <c r="I1124">
        <v>37400</v>
      </c>
      <c r="J1124" t="s">
        <v>342</v>
      </c>
      <c r="K1124" t="s">
        <v>335</v>
      </c>
      <c r="L1124" t="s">
        <v>364</v>
      </c>
      <c r="M1124" t="s">
        <v>337</v>
      </c>
      <c r="O1124" t="s">
        <v>376</v>
      </c>
      <c r="P1124" t="s">
        <v>338</v>
      </c>
      <c r="Q1124" t="s">
        <v>347</v>
      </c>
      <c r="R1124" t="s">
        <v>10</v>
      </c>
      <c r="S1124" t="s">
        <v>352</v>
      </c>
      <c r="T1124" t="s">
        <v>340</v>
      </c>
      <c r="U1124" t="str">
        <f>VLOOKUP(A1124,Sites!$A$1:$K$119,3,0)</f>
        <v>Data Centre</v>
      </c>
      <c r="V1124" t="str">
        <f>VLOOKUP(A1124,Sites!$A$1:$K$119,4,0)</f>
        <v>Line A</v>
      </c>
      <c r="W1124" t="str">
        <f>VLOOKUP(A1124,Sites!$A$1:$K$119,5,0)</f>
        <v>EMEA</v>
      </c>
      <c r="X1124" t="str">
        <f>VLOOKUP(A1124,Sites!$A$1:$K$119,6,0)</f>
        <v>Israel</v>
      </c>
      <c r="Y1124" t="str">
        <f>VLOOKUP(A1124,Sites!$A$1:$K$119,7,0)</f>
        <v>Tel Aviv</v>
      </c>
      <c r="Z1124" t="str">
        <f>VLOOKUP(A1124,Sites!$A$1:$K$119,8,0)</f>
        <v>Tel Aviv Address</v>
      </c>
      <c r="AA1124" t="str">
        <f>VLOOKUP(A1124,Sites!$A$1:$K$119,9,0)</f>
        <v>Tel Aviv</v>
      </c>
      <c r="AB1124">
        <f>VLOOKUP(A1124,Sites!$A$1:$K$119,10,0)</f>
        <v>32.072862999999998</v>
      </c>
      <c r="AC1124">
        <f>VLOOKUP(A1124,Sites!$A$1:$K$119,11,0)</f>
        <v>34.789355</v>
      </c>
    </row>
    <row r="1125" spans="1:29" x14ac:dyDescent="0.3">
      <c r="A1125">
        <v>8137012</v>
      </c>
      <c r="B1125" t="s">
        <v>341</v>
      </c>
      <c r="C1125" t="s">
        <v>332</v>
      </c>
      <c r="D1125" s="3">
        <v>42217</v>
      </c>
      <c r="E1125">
        <v>49172.42</v>
      </c>
      <c r="F1125">
        <v>363200</v>
      </c>
      <c r="G1125" t="s">
        <v>375</v>
      </c>
      <c r="H1125">
        <v>28747</v>
      </c>
      <c r="I1125">
        <v>37400</v>
      </c>
      <c r="J1125" t="s">
        <v>342</v>
      </c>
      <c r="K1125" t="s">
        <v>335</v>
      </c>
      <c r="L1125" t="s">
        <v>364</v>
      </c>
      <c r="M1125" t="s">
        <v>337</v>
      </c>
      <c r="O1125" t="s">
        <v>376</v>
      </c>
      <c r="P1125" t="s">
        <v>338</v>
      </c>
      <c r="Q1125" t="s">
        <v>347</v>
      </c>
      <c r="R1125" t="s">
        <v>10</v>
      </c>
      <c r="S1125" t="s">
        <v>352</v>
      </c>
      <c r="T1125" t="s">
        <v>340</v>
      </c>
      <c r="U1125" t="str">
        <f>VLOOKUP(A1125,Sites!$A$1:$K$119,3,0)</f>
        <v>Data Centre</v>
      </c>
      <c r="V1125" t="str">
        <f>VLOOKUP(A1125,Sites!$A$1:$K$119,4,0)</f>
        <v>Line A</v>
      </c>
      <c r="W1125" t="str">
        <f>VLOOKUP(A1125,Sites!$A$1:$K$119,5,0)</f>
        <v>EMEA</v>
      </c>
      <c r="X1125" t="str">
        <f>VLOOKUP(A1125,Sites!$A$1:$K$119,6,0)</f>
        <v>Israel</v>
      </c>
      <c r="Y1125" t="str">
        <f>VLOOKUP(A1125,Sites!$A$1:$K$119,7,0)</f>
        <v>Tel Aviv</v>
      </c>
      <c r="Z1125" t="str">
        <f>VLOOKUP(A1125,Sites!$A$1:$K$119,8,0)</f>
        <v>Tel Aviv Address</v>
      </c>
      <c r="AA1125" t="str">
        <f>VLOOKUP(A1125,Sites!$A$1:$K$119,9,0)</f>
        <v>Tel Aviv</v>
      </c>
      <c r="AB1125">
        <f>VLOOKUP(A1125,Sites!$A$1:$K$119,10,0)</f>
        <v>32.072862999999998</v>
      </c>
      <c r="AC1125">
        <f>VLOOKUP(A1125,Sites!$A$1:$K$119,11,0)</f>
        <v>34.789355</v>
      </c>
    </row>
    <row r="1126" spans="1:29" x14ac:dyDescent="0.3">
      <c r="A1126">
        <v>8137012</v>
      </c>
      <c r="B1126" t="s">
        <v>341</v>
      </c>
      <c r="C1126" t="s">
        <v>332</v>
      </c>
      <c r="D1126" s="3">
        <v>41609</v>
      </c>
      <c r="E1126">
        <v>59946.07</v>
      </c>
      <c r="F1126">
        <v>472892</v>
      </c>
      <c r="G1126" t="s">
        <v>375</v>
      </c>
      <c r="H1126">
        <v>28747</v>
      </c>
      <c r="I1126">
        <v>37400</v>
      </c>
      <c r="J1126" t="s">
        <v>342</v>
      </c>
      <c r="K1126" t="s">
        <v>335</v>
      </c>
      <c r="L1126" t="s">
        <v>364</v>
      </c>
      <c r="M1126" t="s">
        <v>337</v>
      </c>
      <c r="O1126" t="s">
        <v>376</v>
      </c>
      <c r="P1126" t="s">
        <v>338</v>
      </c>
      <c r="Q1126" t="s">
        <v>347</v>
      </c>
      <c r="R1126" t="s">
        <v>10</v>
      </c>
      <c r="S1126" t="s">
        <v>352</v>
      </c>
      <c r="T1126" t="s">
        <v>340</v>
      </c>
      <c r="U1126" t="str">
        <f>VLOOKUP(A1126,Sites!$A$1:$K$119,3,0)</f>
        <v>Data Centre</v>
      </c>
      <c r="V1126" t="str">
        <f>VLOOKUP(A1126,Sites!$A$1:$K$119,4,0)</f>
        <v>Line A</v>
      </c>
      <c r="W1126" t="str">
        <f>VLOOKUP(A1126,Sites!$A$1:$K$119,5,0)</f>
        <v>EMEA</v>
      </c>
      <c r="X1126" t="str">
        <f>VLOOKUP(A1126,Sites!$A$1:$K$119,6,0)</f>
        <v>Israel</v>
      </c>
      <c r="Y1126" t="str">
        <f>VLOOKUP(A1126,Sites!$A$1:$K$119,7,0)</f>
        <v>Tel Aviv</v>
      </c>
      <c r="Z1126" t="str">
        <f>VLOOKUP(A1126,Sites!$A$1:$K$119,8,0)</f>
        <v>Tel Aviv Address</v>
      </c>
      <c r="AA1126" t="str">
        <f>VLOOKUP(A1126,Sites!$A$1:$K$119,9,0)</f>
        <v>Tel Aviv</v>
      </c>
      <c r="AB1126">
        <f>VLOOKUP(A1126,Sites!$A$1:$K$119,10,0)</f>
        <v>32.072862999999998</v>
      </c>
      <c r="AC1126">
        <f>VLOOKUP(A1126,Sites!$A$1:$K$119,11,0)</f>
        <v>34.789355</v>
      </c>
    </row>
    <row r="1127" spans="1:29" x14ac:dyDescent="0.3">
      <c r="A1127">
        <v>8137012</v>
      </c>
      <c r="B1127" t="s">
        <v>341</v>
      </c>
      <c r="C1127" t="s">
        <v>332</v>
      </c>
      <c r="D1127" s="3">
        <v>41974</v>
      </c>
      <c r="E1127">
        <v>93597.88</v>
      </c>
      <c r="F1127">
        <v>863373</v>
      </c>
      <c r="G1127" t="s">
        <v>375</v>
      </c>
      <c r="H1127">
        <v>28747</v>
      </c>
      <c r="I1127">
        <v>37400</v>
      </c>
      <c r="J1127" t="s">
        <v>342</v>
      </c>
      <c r="K1127" t="s">
        <v>335</v>
      </c>
      <c r="L1127" t="s">
        <v>364</v>
      </c>
      <c r="M1127" t="s">
        <v>337</v>
      </c>
      <c r="O1127" t="s">
        <v>376</v>
      </c>
      <c r="P1127" t="s">
        <v>338</v>
      </c>
      <c r="Q1127" t="s">
        <v>347</v>
      </c>
      <c r="R1127" t="s">
        <v>10</v>
      </c>
      <c r="S1127" t="s">
        <v>352</v>
      </c>
      <c r="T1127" t="s">
        <v>340</v>
      </c>
      <c r="U1127" t="str">
        <f>VLOOKUP(A1127,Sites!$A$1:$K$119,3,0)</f>
        <v>Data Centre</v>
      </c>
      <c r="V1127" t="str">
        <f>VLOOKUP(A1127,Sites!$A$1:$K$119,4,0)</f>
        <v>Line A</v>
      </c>
      <c r="W1127" t="str">
        <f>VLOOKUP(A1127,Sites!$A$1:$K$119,5,0)</f>
        <v>EMEA</v>
      </c>
      <c r="X1127" t="str">
        <f>VLOOKUP(A1127,Sites!$A$1:$K$119,6,0)</f>
        <v>Israel</v>
      </c>
      <c r="Y1127" t="str">
        <f>VLOOKUP(A1127,Sites!$A$1:$K$119,7,0)</f>
        <v>Tel Aviv</v>
      </c>
      <c r="Z1127" t="str">
        <f>VLOOKUP(A1127,Sites!$A$1:$K$119,8,0)</f>
        <v>Tel Aviv Address</v>
      </c>
      <c r="AA1127" t="str">
        <f>VLOOKUP(A1127,Sites!$A$1:$K$119,9,0)</f>
        <v>Tel Aviv</v>
      </c>
      <c r="AB1127">
        <f>VLOOKUP(A1127,Sites!$A$1:$K$119,10,0)</f>
        <v>32.072862999999998</v>
      </c>
      <c r="AC1127">
        <f>VLOOKUP(A1127,Sites!$A$1:$K$119,11,0)</f>
        <v>34.789355</v>
      </c>
    </row>
    <row r="1128" spans="1:29" x14ac:dyDescent="0.3">
      <c r="A1128">
        <v>8137012</v>
      </c>
      <c r="B1128" t="s">
        <v>341</v>
      </c>
      <c r="C1128" t="s">
        <v>332</v>
      </c>
      <c r="D1128" s="3">
        <v>42339</v>
      </c>
      <c r="E1128">
        <v>4332.25</v>
      </c>
      <c r="F1128">
        <v>53094</v>
      </c>
      <c r="G1128" t="s">
        <v>375</v>
      </c>
      <c r="H1128">
        <v>28747</v>
      </c>
      <c r="I1128">
        <v>37400</v>
      </c>
      <c r="J1128" t="s">
        <v>342</v>
      </c>
      <c r="K1128" t="s">
        <v>335</v>
      </c>
      <c r="L1128" t="s">
        <v>364</v>
      </c>
      <c r="M1128" t="s">
        <v>337</v>
      </c>
      <c r="O1128" t="s">
        <v>376</v>
      </c>
      <c r="P1128" t="s">
        <v>338</v>
      </c>
      <c r="Q1128" t="s">
        <v>347</v>
      </c>
      <c r="R1128" t="s">
        <v>10</v>
      </c>
      <c r="S1128" t="s">
        <v>352</v>
      </c>
      <c r="T1128" t="s">
        <v>340</v>
      </c>
      <c r="U1128" t="str">
        <f>VLOOKUP(A1128,Sites!$A$1:$K$119,3,0)</f>
        <v>Data Centre</v>
      </c>
      <c r="V1128" t="str">
        <f>VLOOKUP(A1128,Sites!$A$1:$K$119,4,0)</f>
        <v>Line A</v>
      </c>
      <c r="W1128" t="str">
        <f>VLOOKUP(A1128,Sites!$A$1:$K$119,5,0)</f>
        <v>EMEA</v>
      </c>
      <c r="X1128" t="str">
        <f>VLOOKUP(A1128,Sites!$A$1:$K$119,6,0)</f>
        <v>Israel</v>
      </c>
      <c r="Y1128" t="str">
        <f>VLOOKUP(A1128,Sites!$A$1:$K$119,7,0)</f>
        <v>Tel Aviv</v>
      </c>
      <c r="Z1128" t="str">
        <f>VLOOKUP(A1128,Sites!$A$1:$K$119,8,0)</f>
        <v>Tel Aviv Address</v>
      </c>
      <c r="AA1128" t="str">
        <f>VLOOKUP(A1128,Sites!$A$1:$K$119,9,0)</f>
        <v>Tel Aviv</v>
      </c>
      <c r="AB1128">
        <f>VLOOKUP(A1128,Sites!$A$1:$K$119,10,0)</f>
        <v>32.072862999999998</v>
      </c>
      <c r="AC1128">
        <f>VLOOKUP(A1128,Sites!$A$1:$K$119,11,0)</f>
        <v>34.789355</v>
      </c>
    </row>
    <row r="1129" spans="1:29" x14ac:dyDescent="0.3">
      <c r="A1129">
        <v>8137012</v>
      </c>
      <c r="B1129" t="s">
        <v>341</v>
      </c>
      <c r="C1129" t="s">
        <v>332</v>
      </c>
      <c r="D1129" s="3">
        <v>41306</v>
      </c>
      <c r="E1129">
        <v>57536.34</v>
      </c>
      <c r="F1129">
        <v>423710</v>
      </c>
      <c r="G1129" t="s">
        <v>375</v>
      </c>
      <c r="H1129">
        <v>28747</v>
      </c>
      <c r="I1129">
        <v>37400</v>
      </c>
      <c r="J1129" t="s">
        <v>342</v>
      </c>
      <c r="K1129" t="s">
        <v>335</v>
      </c>
      <c r="L1129" t="s">
        <v>364</v>
      </c>
      <c r="M1129" t="s">
        <v>337</v>
      </c>
      <c r="O1129" t="s">
        <v>376</v>
      </c>
      <c r="P1129" t="s">
        <v>338</v>
      </c>
      <c r="Q1129" t="s">
        <v>347</v>
      </c>
      <c r="R1129" t="s">
        <v>10</v>
      </c>
      <c r="S1129" t="s">
        <v>352</v>
      </c>
      <c r="T1129" t="s">
        <v>340</v>
      </c>
      <c r="U1129" t="str">
        <f>VLOOKUP(A1129,Sites!$A$1:$K$119,3,0)</f>
        <v>Data Centre</v>
      </c>
      <c r="V1129" t="str">
        <f>VLOOKUP(A1129,Sites!$A$1:$K$119,4,0)</f>
        <v>Line A</v>
      </c>
      <c r="W1129" t="str">
        <f>VLOOKUP(A1129,Sites!$A$1:$K$119,5,0)</f>
        <v>EMEA</v>
      </c>
      <c r="X1129" t="str">
        <f>VLOOKUP(A1129,Sites!$A$1:$K$119,6,0)</f>
        <v>Israel</v>
      </c>
      <c r="Y1129" t="str">
        <f>VLOOKUP(A1129,Sites!$A$1:$K$119,7,0)</f>
        <v>Tel Aviv</v>
      </c>
      <c r="Z1129" t="str">
        <f>VLOOKUP(A1129,Sites!$A$1:$K$119,8,0)</f>
        <v>Tel Aviv Address</v>
      </c>
      <c r="AA1129" t="str">
        <f>VLOOKUP(A1129,Sites!$A$1:$K$119,9,0)</f>
        <v>Tel Aviv</v>
      </c>
      <c r="AB1129">
        <f>VLOOKUP(A1129,Sites!$A$1:$K$119,10,0)</f>
        <v>32.072862999999998</v>
      </c>
      <c r="AC1129">
        <f>VLOOKUP(A1129,Sites!$A$1:$K$119,11,0)</f>
        <v>34.789355</v>
      </c>
    </row>
    <row r="1130" spans="1:29" x14ac:dyDescent="0.3">
      <c r="A1130">
        <v>8137012</v>
      </c>
      <c r="B1130" t="s">
        <v>341</v>
      </c>
      <c r="C1130" t="s">
        <v>332</v>
      </c>
      <c r="D1130" s="3">
        <v>41671</v>
      </c>
      <c r="E1130">
        <v>50119.43</v>
      </c>
      <c r="F1130">
        <v>360795</v>
      </c>
      <c r="G1130" t="s">
        <v>375</v>
      </c>
      <c r="H1130">
        <v>28747</v>
      </c>
      <c r="I1130">
        <v>37400</v>
      </c>
      <c r="J1130" t="s">
        <v>342</v>
      </c>
      <c r="K1130" t="s">
        <v>335</v>
      </c>
      <c r="L1130" t="s">
        <v>364</v>
      </c>
      <c r="M1130" t="s">
        <v>337</v>
      </c>
      <c r="O1130" t="s">
        <v>376</v>
      </c>
      <c r="P1130" t="s">
        <v>338</v>
      </c>
      <c r="Q1130" t="s">
        <v>347</v>
      </c>
      <c r="R1130" t="s">
        <v>10</v>
      </c>
      <c r="S1130" t="s">
        <v>352</v>
      </c>
      <c r="T1130" t="s">
        <v>340</v>
      </c>
      <c r="U1130" t="str">
        <f>VLOOKUP(A1130,Sites!$A$1:$K$119,3,0)</f>
        <v>Data Centre</v>
      </c>
      <c r="V1130" t="str">
        <f>VLOOKUP(A1130,Sites!$A$1:$K$119,4,0)</f>
        <v>Line A</v>
      </c>
      <c r="W1130" t="str">
        <f>VLOOKUP(A1130,Sites!$A$1:$K$119,5,0)</f>
        <v>EMEA</v>
      </c>
      <c r="X1130" t="str">
        <f>VLOOKUP(A1130,Sites!$A$1:$K$119,6,0)</f>
        <v>Israel</v>
      </c>
      <c r="Y1130" t="str">
        <f>VLOOKUP(A1130,Sites!$A$1:$K$119,7,0)</f>
        <v>Tel Aviv</v>
      </c>
      <c r="Z1130" t="str">
        <f>VLOOKUP(A1130,Sites!$A$1:$K$119,8,0)</f>
        <v>Tel Aviv Address</v>
      </c>
      <c r="AA1130" t="str">
        <f>VLOOKUP(A1130,Sites!$A$1:$K$119,9,0)</f>
        <v>Tel Aviv</v>
      </c>
      <c r="AB1130">
        <f>VLOOKUP(A1130,Sites!$A$1:$K$119,10,0)</f>
        <v>32.072862999999998</v>
      </c>
      <c r="AC1130">
        <f>VLOOKUP(A1130,Sites!$A$1:$K$119,11,0)</f>
        <v>34.789355</v>
      </c>
    </row>
    <row r="1131" spans="1:29" x14ac:dyDescent="0.3">
      <c r="A1131">
        <v>8137012</v>
      </c>
      <c r="B1131" t="s">
        <v>341</v>
      </c>
      <c r="C1131" t="s">
        <v>332</v>
      </c>
      <c r="D1131" s="3">
        <v>42036</v>
      </c>
      <c r="E1131">
        <v>66016.990000000005</v>
      </c>
      <c r="F1131">
        <v>397100</v>
      </c>
      <c r="G1131" t="s">
        <v>375</v>
      </c>
      <c r="H1131">
        <v>28747</v>
      </c>
      <c r="I1131">
        <v>37400</v>
      </c>
      <c r="J1131" t="s">
        <v>342</v>
      </c>
      <c r="K1131" t="s">
        <v>335</v>
      </c>
      <c r="L1131" t="s">
        <v>364</v>
      </c>
      <c r="M1131" t="s">
        <v>337</v>
      </c>
      <c r="O1131" t="s">
        <v>376</v>
      </c>
      <c r="P1131" t="s">
        <v>338</v>
      </c>
      <c r="Q1131" t="s">
        <v>347</v>
      </c>
      <c r="R1131" t="s">
        <v>10</v>
      </c>
      <c r="S1131" t="s">
        <v>352</v>
      </c>
      <c r="T1131" t="s">
        <v>340</v>
      </c>
      <c r="U1131" t="str">
        <f>VLOOKUP(A1131,Sites!$A$1:$K$119,3,0)</f>
        <v>Data Centre</v>
      </c>
      <c r="V1131" t="str">
        <f>VLOOKUP(A1131,Sites!$A$1:$K$119,4,0)</f>
        <v>Line A</v>
      </c>
      <c r="W1131" t="str">
        <f>VLOOKUP(A1131,Sites!$A$1:$K$119,5,0)</f>
        <v>EMEA</v>
      </c>
      <c r="X1131" t="str">
        <f>VLOOKUP(A1131,Sites!$A$1:$K$119,6,0)</f>
        <v>Israel</v>
      </c>
      <c r="Y1131" t="str">
        <f>VLOOKUP(A1131,Sites!$A$1:$K$119,7,0)</f>
        <v>Tel Aviv</v>
      </c>
      <c r="Z1131" t="str">
        <f>VLOOKUP(A1131,Sites!$A$1:$K$119,8,0)</f>
        <v>Tel Aviv Address</v>
      </c>
      <c r="AA1131" t="str">
        <f>VLOOKUP(A1131,Sites!$A$1:$K$119,9,0)</f>
        <v>Tel Aviv</v>
      </c>
      <c r="AB1131">
        <f>VLOOKUP(A1131,Sites!$A$1:$K$119,10,0)</f>
        <v>32.072862999999998</v>
      </c>
      <c r="AC1131">
        <f>VLOOKUP(A1131,Sites!$A$1:$K$119,11,0)</f>
        <v>34.789355</v>
      </c>
    </row>
    <row r="1132" spans="1:29" x14ac:dyDescent="0.3">
      <c r="A1132">
        <v>8137012</v>
      </c>
      <c r="B1132" t="s">
        <v>341</v>
      </c>
      <c r="C1132" t="s">
        <v>332</v>
      </c>
      <c r="D1132" s="3">
        <v>42401</v>
      </c>
      <c r="E1132">
        <v>2132.52</v>
      </c>
      <c r="F1132">
        <v>33065</v>
      </c>
      <c r="G1132" t="s">
        <v>375</v>
      </c>
      <c r="H1132">
        <v>28747</v>
      </c>
      <c r="I1132">
        <v>37400</v>
      </c>
      <c r="J1132" t="s">
        <v>342</v>
      </c>
      <c r="K1132" t="s">
        <v>335</v>
      </c>
      <c r="L1132" t="s">
        <v>364</v>
      </c>
      <c r="M1132" t="s">
        <v>337</v>
      </c>
      <c r="O1132" t="s">
        <v>376</v>
      </c>
      <c r="P1132" t="s">
        <v>338</v>
      </c>
      <c r="Q1132" t="s">
        <v>347</v>
      </c>
      <c r="R1132" t="s">
        <v>10</v>
      </c>
      <c r="S1132" t="s">
        <v>352</v>
      </c>
      <c r="T1132" t="s">
        <v>340</v>
      </c>
      <c r="U1132" t="str">
        <f>VLOOKUP(A1132,Sites!$A$1:$K$119,3,0)</f>
        <v>Data Centre</v>
      </c>
      <c r="V1132" t="str">
        <f>VLOOKUP(A1132,Sites!$A$1:$K$119,4,0)</f>
        <v>Line A</v>
      </c>
      <c r="W1132" t="str">
        <f>VLOOKUP(A1132,Sites!$A$1:$K$119,5,0)</f>
        <v>EMEA</v>
      </c>
      <c r="X1132" t="str">
        <f>VLOOKUP(A1132,Sites!$A$1:$K$119,6,0)</f>
        <v>Israel</v>
      </c>
      <c r="Y1132" t="str">
        <f>VLOOKUP(A1132,Sites!$A$1:$K$119,7,0)</f>
        <v>Tel Aviv</v>
      </c>
      <c r="Z1132" t="str">
        <f>VLOOKUP(A1132,Sites!$A$1:$K$119,8,0)</f>
        <v>Tel Aviv Address</v>
      </c>
      <c r="AA1132" t="str">
        <f>VLOOKUP(A1132,Sites!$A$1:$K$119,9,0)</f>
        <v>Tel Aviv</v>
      </c>
      <c r="AB1132">
        <f>VLOOKUP(A1132,Sites!$A$1:$K$119,10,0)</f>
        <v>32.072862999999998</v>
      </c>
      <c r="AC1132">
        <f>VLOOKUP(A1132,Sites!$A$1:$K$119,11,0)</f>
        <v>34.789355</v>
      </c>
    </row>
    <row r="1133" spans="1:29" x14ac:dyDescent="0.3">
      <c r="A1133">
        <v>8137012</v>
      </c>
      <c r="B1133" t="s">
        <v>341</v>
      </c>
      <c r="C1133" t="s">
        <v>332</v>
      </c>
      <c r="D1133" s="3">
        <v>41275</v>
      </c>
      <c r="E1133">
        <v>62926.93</v>
      </c>
      <c r="F1133">
        <v>476453</v>
      </c>
      <c r="G1133" t="s">
        <v>375</v>
      </c>
      <c r="H1133">
        <v>28747</v>
      </c>
      <c r="I1133">
        <v>37400</v>
      </c>
      <c r="J1133" t="s">
        <v>342</v>
      </c>
      <c r="K1133" t="s">
        <v>335</v>
      </c>
      <c r="L1133" t="s">
        <v>364</v>
      </c>
      <c r="M1133" t="s">
        <v>337</v>
      </c>
      <c r="O1133" t="s">
        <v>376</v>
      </c>
      <c r="P1133" t="s">
        <v>338</v>
      </c>
      <c r="Q1133" t="s">
        <v>347</v>
      </c>
      <c r="R1133" t="s">
        <v>10</v>
      </c>
      <c r="S1133" t="s">
        <v>352</v>
      </c>
      <c r="T1133" t="s">
        <v>340</v>
      </c>
      <c r="U1133" t="str">
        <f>VLOOKUP(A1133,Sites!$A$1:$K$119,3,0)</f>
        <v>Data Centre</v>
      </c>
      <c r="V1133" t="str">
        <f>VLOOKUP(A1133,Sites!$A$1:$K$119,4,0)</f>
        <v>Line A</v>
      </c>
      <c r="W1133" t="str">
        <f>VLOOKUP(A1133,Sites!$A$1:$K$119,5,0)</f>
        <v>EMEA</v>
      </c>
      <c r="X1133" t="str">
        <f>VLOOKUP(A1133,Sites!$A$1:$K$119,6,0)</f>
        <v>Israel</v>
      </c>
      <c r="Y1133" t="str">
        <f>VLOOKUP(A1133,Sites!$A$1:$K$119,7,0)</f>
        <v>Tel Aviv</v>
      </c>
      <c r="Z1133" t="str">
        <f>VLOOKUP(A1133,Sites!$A$1:$K$119,8,0)</f>
        <v>Tel Aviv Address</v>
      </c>
      <c r="AA1133" t="str">
        <f>VLOOKUP(A1133,Sites!$A$1:$K$119,9,0)</f>
        <v>Tel Aviv</v>
      </c>
      <c r="AB1133">
        <f>VLOOKUP(A1133,Sites!$A$1:$K$119,10,0)</f>
        <v>32.072862999999998</v>
      </c>
      <c r="AC1133">
        <f>VLOOKUP(A1133,Sites!$A$1:$K$119,11,0)</f>
        <v>34.789355</v>
      </c>
    </row>
    <row r="1134" spans="1:29" x14ac:dyDescent="0.3">
      <c r="A1134">
        <v>8137012</v>
      </c>
      <c r="B1134" t="s">
        <v>341</v>
      </c>
      <c r="C1134" t="s">
        <v>332</v>
      </c>
      <c r="D1134" s="3">
        <v>41640</v>
      </c>
      <c r="E1134">
        <v>57490.51</v>
      </c>
      <c r="F1134">
        <v>452553</v>
      </c>
      <c r="G1134" t="s">
        <v>375</v>
      </c>
      <c r="H1134">
        <v>28747</v>
      </c>
      <c r="I1134">
        <v>37400</v>
      </c>
      <c r="J1134" t="s">
        <v>342</v>
      </c>
      <c r="K1134" t="s">
        <v>335</v>
      </c>
      <c r="L1134" t="s">
        <v>364</v>
      </c>
      <c r="M1134" t="s">
        <v>337</v>
      </c>
      <c r="O1134" t="s">
        <v>376</v>
      </c>
      <c r="P1134" t="s">
        <v>338</v>
      </c>
      <c r="Q1134" t="s">
        <v>347</v>
      </c>
      <c r="R1134" t="s">
        <v>10</v>
      </c>
      <c r="S1134" t="s">
        <v>352</v>
      </c>
      <c r="T1134" t="s">
        <v>340</v>
      </c>
      <c r="U1134" t="str">
        <f>VLOOKUP(A1134,Sites!$A$1:$K$119,3,0)</f>
        <v>Data Centre</v>
      </c>
      <c r="V1134" t="str">
        <f>VLOOKUP(A1134,Sites!$A$1:$K$119,4,0)</f>
        <v>Line A</v>
      </c>
      <c r="W1134" t="str">
        <f>VLOOKUP(A1134,Sites!$A$1:$K$119,5,0)</f>
        <v>EMEA</v>
      </c>
      <c r="X1134" t="str">
        <f>VLOOKUP(A1134,Sites!$A$1:$K$119,6,0)</f>
        <v>Israel</v>
      </c>
      <c r="Y1134" t="str">
        <f>VLOOKUP(A1134,Sites!$A$1:$K$119,7,0)</f>
        <v>Tel Aviv</v>
      </c>
      <c r="Z1134" t="str">
        <f>VLOOKUP(A1134,Sites!$A$1:$K$119,8,0)</f>
        <v>Tel Aviv Address</v>
      </c>
      <c r="AA1134" t="str">
        <f>VLOOKUP(A1134,Sites!$A$1:$K$119,9,0)</f>
        <v>Tel Aviv</v>
      </c>
      <c r="AB1134">
        <f>VLOOKUP(A1134,Sites!$A$1:$K$119,10,0)</f>
        <v>32.072862999999998</v>
      </c>
      <c r="AC1134">
        <f>VLOOKUP(A1134,Sites!$A$1:$K$119,11,0)</f>
        <v>34.789355</v>
      </c>
    </row>
    <row r="1135" spans="1:29" x14ac:dyDescent="0.3">
      <c r="A1135">
        <v>8137012</v>
      </c>
      <c r="B1135" t="s">
        <v>341</v>
      </c>
      <c r="C1135" t="s">
        <v>332</v>
      </c>
      <c r="D1135" s="3">
        <v>42005</v>
      </c>
      <c r="E1135">
        <v>53623.38</v>
      </c>
      <c r="F1135">
        <v>455590</v>
      </c>
      <c r="G1135" t="s">
        <v>375</v>
      </c>
      <c r="H1135">
        <v>28747</v>
      </c>
      <c r="I1135">
        <v>37400</v>
      </c>
      <c r="J1135" t="s">
        <v>342</v>
      </c>
      <c r="K1135" t="s">
        <v>335</v>
      </c>
      <c r="L1135" t="s">
        <v>364</v>
      </c>
      <c r="M1135" t="s">
        <v>337</v>
      </c>
      <c r="O1135" t="s">
        <v>376</v>
      </c>
      <c r="P1135" t="s">
        <v>338</v>
      </c>
      <c r="Q1135" t="s">
        <v>347</v>
      </c>
      <c r="R1135" t="s">
        <v>10</v>
      </c>
      <c r="S1135" t="s">
        <v>352</v>
      </c>
      <c r="T1135" t="s">
        <v>340</v>
      </c>
      <c r="U1135" t="str">
        <f>VLOOKUP(A1135,Sites!$A$1:$K$119,3,0)</f>
        <v>Data Centre</v>
      </c>
      <c r="V1135" t="str">
        <f>VLOOKUP(A1135,Sites!$A$1:$K$119,4,0)</f>
        <v>Line A</v>
      </c>
      <c r="W1135" t="str">
        <f>VLOOKUP(A1135,Sites!$A$1:$K$119,5,0)</f>
        <v>EMEA</v>
      </c>
      <c r="X1135" t="str">
        <f>VLOOKUP(A1135,Sites!$A$1:$K$119,6,0)</f>
        <v>Israel</v>
      </c>
      <c r="Y1135" t="str">
        <f>VLOOKUP(A1135,Sites!$A$1:$K$119,7,0)</f>
        <v>Tel Aviv</v>
      </c>
      <c r="Z1135" t="str">
        <f>VLOOKUP(A1135,Sites!$A$1:$K$119,8,0)</f>
        <v>Tel Aviv Address</v>
      </c>
      <c r="AA1135" t="str">
        <f>VLOOKUP(A1135,Sites!$A$1:$K$119,9,0)</f>
        <v>Tel Aviv</v>
      </c>
      <c r="AB1135">
        <f>VLOOKUP(A1135,Sites!$A$1:$K$119,10,0)</f>
        <v>32.072862999999998</v>
      </c>
      <c r="AC1135">
        <f>VLOOKUP(A1135,Sites!$A$1:$K$119,11,0)</f>
        <v>34.789355</v>
      </c>
    </row>
    <row r="1136" spans="1:29" x14ac:dyDescent="0.3">
      <c r="A1136">
        <v>8137012</v>
      </c>
      <c r="B1136" t="s">
        <v>341</v>
      </c>
      <c r="C1136" t="s">
        <v>332</v>
      </c>
      <c r="D1136" s="3">
        <v>42370</v>
      </c>
      <c r="E1136">
        <v>1159.45</v>
      </c>
      <c r="F1136">
        <v>11326</v>
      </c>
      <c r="G1136" t="s">
        <v>375</v>
      </c>
      <c r="H1136">
        <v>28747</v>
      </c>
      <c r="I1136">
        <v>37400</v>
      </c>
      <c r="J1136" t="s">
        <v>342</v>
      </c>
      <c r="K1136" t="s">
        <v>335</v>
      </c>
      <c r="L1136" t="s">
        <v>364</v>
      </c>
      <c r="M1136" t="s">
        <v>337</v>
      </c>
      <c r="O1136" t="s">
        <v>376</v>
      </c>
      <c r="P1136" t="s">
        <v>338</v>
      </c>
      <c r="Q1136" t="s">
        <v>347</v>
      </c>
      <c r="R1136" t="s">
        <v>10</v>
      </c>
      <c r="S1136" t="s">
        <v>352</v>
      </c>
      <c r="T1136" t="s">
        <v>340</v>
      </c>
      <c r="U1136" t="str">
        <f>VLOOKUP(A1136,Sites!$A$1:$K$119,3,0)</f>
        <v>Data Centre</v>
      </c>
      <c r="V1136" t="str">
        <f>VLOOKUP(A1136,Sites!$A$1:$K$119,4,0)</f>
        <v>Line A</v>
      </c>
      <c r="W1136" t="str">
        <f>VLOOKUP(A1136,Sites!$A$1:$K$119,5,0)</f>
        <v>EMEA</v>
      </c>
      <c r="X1136" t="str">
        <f>VLOOKUP(A1136,Sites!$A$1:$K$119,6,0)</f>
        <v>Israel</v>
      </c>
      <c r="Y1136" t="str">
        <f>VLOOKUP(A1136,Sites!$A$1:$K$119,7,0)</f>
        <v>Tel Aviv</v>
      </c>
      <c r="Z1136" t="str">
        <f>VLOOKUP(A1136,Sites!$A$1:$K$119,8,0)</f>
        <v>Tel Aviv Address</v>
      </c>
      <c r="AA1136" t="str">
        <f>VLOOKUP(A1136,Sites!$A$1:$K$119,9,0)</f>
        <v>Tel Aviv</v>
      </c>
      <c r="AB1136">
        <f>VLOOKUP(A1136,Sites!$A$1:$K$119,10,0)</f>
        <v>32.072862999999998</v>
      </c>
      <c r="AC1136">
        <f>VLOOKUP(A1136,Sites!$A$1:$K$119,11,0)</f>
        <v>34.789355</v>
      </c>
    </row>
    <row r="1137" spans="1:29" x14ac:dyDescent="0.3">
      <c r="A1137">
        <v>8137012</v>
      </c>
      <c r="B1137" t="s">
        <v>341</v>
      </c>
      <c r="C1137" t="s">
        <v>332</v>
      </c>
      <c r="D1137" s="3">
        <v>41456</v>
      </c>
      <c r="E1137">
        <v>71408.47</v>
      </c>
      <c r="F1137">
        <v>502640</v>
      </c>
      <c r="G1137" t="s">
        <v>375</v>
      </c>
      <c r="H1137">
        <v>28747</v>
      </c>
      <c r="I1137">
        <v>37400</v>
      </c>
      <c r="J1137" t="s">
        <v>342</v>
      </c>
      <c r="K1137" t="s">
        <v>335</v>
      </c>
      <c r="L1137" t="s">
        <v>364</v>
      </c>
      <c r="M1137" t="s">
        <v>337</v>
      </c>
      <c r="O1137" t="s">
        <v>376</v>
      </c>
      <c r="P1137" t="s">
        <v>338</v>
      </c>
      <c r="Q1137" t="s">
        <v>347</v>
      </c>
      <c r="R1137" t="s">
        <v>10</v>
      </c>
      <c r="S1137" t="s">
        <v>352</v>
      </c>
      <c r="T1137" t="s">
        <v>340</v>
      </c>
      <c r="U1137" t="str">
        <f>VLOOKUP(A1137,Sites!$A$1:$K$119,3,0)</f>
        <v>Data Centre</v>
      </c>
      <c r="V1137" t="str">
        <f>VLOOKUP(A1137,Sites!$A$1:$K$119,4,0)</f>
        <v>Line A</v>
      </c>
      <c r="W1137" t="str">
        <f>VLOOKUP(A1137,Sites!$A$1:$K$119,5,0)</f>
        <v>EMEA</v>
      </c>
      <c r="X1137" t="str">
        <f>VLOOKUP(A1137,Sites!$A$1:$K$119,6,0)</f>
        <v>Israel</v>
      </c>
      <c r="Y1137" t="str">
        <f>VLOOKUP(A1137,Sites!$A$1:$K$119,7,0)</f>
        <v>Tel Aviv</v>
      </c>
      <c r="Z1137" t="str">
        <f>VLOOKUP(A1137,Sites!$A$1:$K$119,8,0)</f>
        <v>Tel Aviv Address</v>
      </c>
      <c r="AA1137" t="str">
        <f>VLOOKUP(A1137,Sites!$A$1:$K$119,9,0)</f>
        <v>Tel Aviv</v>
      </c>
      <c r="AB1137">
        <f>VLOOKUP(A1137,Sites!$A$1:$K$119,10,0)</f>
        <v>32.072862999999998</v>
      </c>
      <c r="AC1137">
        <f>VLOOKUP(A1137,Sites!$A$1:$K$119,11,0)</f>
        <v>34.789355</v>
      </c>
    </row>
    <row r="1138" spans="1:29" x14ac:dyDescent="0.3">
      <c r="A1138">
        <v>8137012</v>
      </c>
      <c r="B1138" t="s">
        <v>341</v>
      </c>
      <c r="C1138" t="s">
        <v>332</v>
      </c>
      <c r="D1138" s="3">
        <v>41821</v>
      </c>
      <c r="E1138">
        <v>62875.62</v>
      </c>
      <c r="F1138">
        <v>414935</v>
      </c>
      <c r="G1138" t="s">
        <v>375</v>
      </c>
      <c r="H1138">
        <v>28747</v>
      </c>
      <c r="I1138">
        <v>37400</v>
      </c>
      <c r="J1138" t="s">
        <v>342</v>
      </c>
      <c r="K1138" t="s">
        <v>335</v>
      </c>
      <c r="L1138" t="s">
        <v>364</v>
      </c>
      <c r="M1138" t="s">
        <v>337</v>
      </c>
      <c r="O1138" t="s">
        <v>376</v>
      </c>
      <c r="P1138" t="s">
        <v>338</v>
      </c>
      <c r="Q1138" t="s">
        <v>347</v>
      </c>
      <c r="R1138" t="s">
        <v>10</v>
      </c>
      <c r="S1138" t="s">
        <v>352</v>
      </c>
      <c r="T1138" t="s">
        <v>340</v>
      </c>
      <c r="U1138" t="str">
        <f>VLOOKUP(A1138,Sites!$A$1:$K$119,3,0)</f>
        <v>Data Centre</v>
      </c>
      <c r="V1138" t="str">
        <f>VLOOKUP(A1138,Sites!$A$1:$K$119,4,0)</f>
        <v>Line A</v>
      </c>
      <c r="W1138" t="str">
        <f>VLOOKUP(A1138,Sites!$A$1:$K$119,5,0)</f>
        <v>EMEA</v>
      </c>
      <c r="X1138" t="str">
        <f>VLOOKUP(A1138,Sites!$A$1:$K$119,6,0)</f>
        <v>Israel</v>
      </c>
      <c r="Y1138" t="str">
        <f>VLOOKUP(A1138,Sites!$A$1:$K$119,7,0)</f>
        <v>Tel Aviv</v>
      </c>
      <c r="Z1138" t="str">
        <f>VLOOKUP(A1138,Sites!$A$1:$K$119,8,0)</f>
        <v>Tel Aviv Address</v>
      </c>
      <c r="AA1138" t="str">
        <f>VLOOKUP(A1138,Sites!$A$1:$K$119,9,0)</f>
        <v>Tel Aviv</v>
      </c>
      <c r="AB1138">
        <f>VLOOKUP(A1138,Sites!$A$1:$K$119,10,0)</f>
        <v>32.072862999999998</v>
      </c>
      <c r="AC1138">
        <f>VLOOKUP(A1138,Sites!$A$1:$K$119,11,0)</f>
        <v>34.789355</v>
      </c>
    </row>
    <row r="1139" spans="1:29" x14ac:dyDescent="0.3">
      <c r="A1139">
        <v>8137012</v>
      </c>
      <c r="B1139" t="s">
        <v>341</v>
      </c>
      <c r="C1139" t="s">
        <v>332</v>
      </c>
      <c r="D1139" s="3">
        <v>42186</v>
      </c>
      <c r="E1139">
        <v>56992.65</v>
      </c>
      <c r="F1139">
        <v>409614</v>
      </c>
      <c r="G1139" t="s">
        <v>375</v>
      </c>
      <c r="H1139">
        <v>28747</v>
      </c>
      <c r="I1139">
        <v>37400</v>
      </c>
      <c r="J1139" t="s">
        <v>342</v>
      </c>
      <c r="K1139" t="s">
        <v>335</v>
      </c>
      <c r="L1139" t="s">
        <v>364</v>
      </c>
      <c r="M1139" t="s">
        <v>337</v>
      </c>
      <c r="O1139" t="s">
        <v>376</v>
      </c>
      <c r="P1139" t="s">
        <v>338</v>
      </c>
      <c r="Q1139" t="s">
        <v>347</v>
      </c>
      <c r="R1139" t="s">
        <v>10</v>
      </c>
      <c r="S1139" t="s">
        <v>352</v>
      </c>
      <c r="T1139" t="s">
        <v>340</v>
      </c>
      <c r="U1139" t="str">
        <f>VLOOKUP(A1139,Sites!$A$1:$K$119,3,0)</f>
        <v>Data Centre</v>
      </c>
      <c r="V1139" t="str">
        <f>VLOOKUP(A1139,Sites!$A$1:$K$119,4,0)</f>
        <v>Line A</v>
      </c>
      <c r="W1139" t="str">
        <f>VLOOKUP(A1139,Sites!$A$1:$K$119,5,0)</f>
        <v>EMEA</v>
      </c>
      <c r="X1139" t="str">
        <f>VLOOKUP(A1139,Sites!$A$1:$K$119,6,0)</f>
        <v>Israel</v>
      </c>
      <c r="Y1139" t="str">
        <f>VLOOKUP(A1139,Sites!$A$1:$K$119,7,0)</f>
        <v>Tel Aviv</v>
      </c>
      <c r="Z1139" t="str">
        <f>VLOOKUP(A1139,Sites!$A$1:$K$119,8,0)</f>
        <v>Tel Aviv Address</v>
      </c>
      <c r="AA1139" t="str">
        <f>VLOOKUP(A1139,Sites!$A$1:$K$119,9,0)</f>
        <v>Tel Aviv</v>
      </c>
      <c r="AB1139">
        <f>VLOOKUP(A1139,Sites!$A$1:$K$119,10,0)</f>
        <v>32.072862999999998</v>
      </c>
      <c r="AC1139">
        <f>VLOOKUP(A1139,Sites!$A$1:$K$119,11,0)</f>
        <v>34.789355</v>
      </c>
    </row>
    <row r="1140" spans="1:29" x14ac:dyDescent="0.3">
      <c r="A1140">
        <v>8137012</v>
      </c>
      <c r="B1140" t="s">
        <v>341</v>
      </c>
      <c r="C1140" t="s">
        <v>332</v>
      </c>
      <c r="D1140" s="3">
        <v>41426</v>
      </c>
      <c r="E1140">
        <v>70811.789999999994</v>
      </c>
      <c r="F1140">
        <v>495982</v>
      </c>
      <c r="G1140" t="s">
        <v>375</v>
      </c>
      <c r="H1140">
        <v>28747</v>
      </c>
      <c r="I1140">
        <v>37400</v>
      </c>
      <c r="J1140" t="s">
        <v>342</v>
      </c>
      <c r="K1140" t="s">
        <v>335</v>
      </c>
      <c r="L1140" t="s">
        <v>364</v>
      </c>
      <c r="M1140" t="s">
        <v>337</v>
      </c>
      <c r="O1140" t="s">
        <v>376</v>
      </c>
      <c r="P1140" t="s">
        <v>338</v>
      </c>
      <c r="Q1140" t="s">
        <v>347</v>
      </c>
      <c r="R1140" t="s">
        <v>10</v>
      </c>
      <c r="S1140" t="s">
        <v>352</v>
      </c>
      <c r="T1140" t="s">
        <v>340</v>
      </c>
      <c r="U1140" t="str">
        <f>VLOOKUP(A1140,Sites!$A$1:$K$119,3,0)</f>
        <v>Data Centre</v>
      </c>
      <c r="V1140" t="str">
        <f>VLOOKUP(A1140,Sites!$A$1:$K$119,4,0)</f>
        <v>Line A</v>
      </c>
      <c r="W1140" t="str">
        <f>VLOOKUP(A1140,Sites!$A$1:$K$119,5,0)</f>
        <v>EMEA</v>
      </c>
      <c r="X1140" t="str">
        <f>VLOOKUP(A1140,Sites!$A$1:$K$119,6,0)</f>
        <v>Israel</v>
      </c>
      <c r="Y1140" t="str">
        <f>VLOOKUP(A1140,Sites!$A$1:$K$119,7,0)</f>
        <v>Tel Aviv</v>
      </c>
      <c r="Z1140" t="str">
        <f>VLOOKUP(A1140,Sites!$A$1:$K$119,8,0)</f>
        <v>Tel Aviv Address</v>
      </c>
      <c r="AA1140" t="str">
        <f>VLOOKUP(A1140,Sites!$A$1:$K$119,9,0)</f>
        <v>Tel Aviv</v>
      </c>
      <c r="AB1140">
        <f>VLOOKUP(A1140,Sites!$A$1:$K$119,10,0)</f>
        <v>32.072862999999998</v>
      </c>
      <c r="AC1140">
        <f>VLOOKUP(A1140,Sites!$A$1:$K$119,11,0)</f>
        <v>34.789355</v>
      </c>
    </row>
    <row r="1141" spans="1:29" x14ac:dyDescent="0.3">
      <c r="A1141">
        <v>8137012</v>
      </c>
      <c r="B1141" t="s">
        <v>341</v>
      </c>
      <c r="C1141" t="s">
        <v>332</v>
      </c>
      <c r="D1141" s="3">
        <v>41791</v>
      </c>
      <c r="E1141">
        <v>62968</v>
      </c>
      <c r="F1141">
        <v>454281</v>
      </c>
      <c r="G1141" t="s">
        <v>375</v>
      </c>
      <c r="H1141">
        <v>28747</v>
      </c>
      <c r="I1141">
        <v>37400</v>
      </c>
      <c r="J1141" t="s">
        <v>342</v>
      </c>
      <c r="K1141" t="s">
        <v>335</v>
      </c>
      <c r="L1141" t="s">
        <v>364</v>
      </c>
      <c r="M1141" t="s">
        <v>337</v>
      </c>
      <c r="O1141" t="s">
        <v>376</v>
      </c>
      <c r="P1141" t="s">
        <v>338</v>
      </c>
      <c r="Q1141" t="s">
        <v>347</v>
      </c>
      <c r="R1141" t="s">
        <v>10</v>
      </c>
      <c r="S1141" t="s">
        <v>352</v>
      </c>
      <c r="T1141" t="s">
        <v>340</v>
      </c>
      <c r="U1141" t="str">
        <f>VLOOKUP(A1141,Sites!$A$1:$K$119,3,0)</f>
        <v>Data Centre</v>
      </c>
      <c r="V1141" t="str">
        <f>VLOOKUP(A1141,Sites!$A$1:$K$119,4,0)</f>
        <v>Line A</v>
      </c>
      <c r="W1141" t="str">
        <f>VLOOKUP(A1141,Sites!$A$1:$K$119,5,0)</f>
        <v>EMEA</v>
      </c>
      <c r="X1141" t="str">
        <f>VLOOKUP(A1141,Sites!$A$1:$K$119,6,0)</f>
        <v>Israel</v>
      </c>
      <c r="Y1141" t="str">
        <f>VLOOKUP(A1141,Sites!$A$1:$K$119,7,0)</f>
        <v>Tel Aviv</v>
      </c>
      <c r="Z1141" t="str">
        <f>VLOOKUP(A1141,Sites!$A$1:$K$119,8,0)</f>
        <v>Tel Aviv Address</v>
      </c>
      <c r="AA1141" t="str">
        <f>VLOOKUP(A1141,Sites!$A$1:$K$119,9,0)</f>
        <v>Tel Aviv</v>
      </c>
      <c r="AB1141">
        <f>VLOOKUP(A1141,Sites!$A$1:$K$119,10,0)</f>
        <v>32.072862999999998</v>
      </c>
      <c r="AC1141">
        <f>VLOOKUP(A1141,Sites!$A$1:$K$119,11,0)</f>
        <v>34.789355</v>
      </c>
    </row>
    <row r="1142" spans="1:29" x14ac:dyDescent="0.3">
      <c r="A1142">
        <v>8137012</v>
      </c>
      <c r="B1142" t="s">
        <v>341</v>
      </c>
      <c r="C1142" t="s">
        <v>332</v>
      </c>
      <c r="D1142" s="3">
        <v>42156</v>
      </c>
      <c r="E1142">
        <v>62111.76</v>
      </c>
      <c r="F1142">
        <v>430594</v>
      </c>
      <c r="G1142" t="s">
        <v>375</v>
      </c>
      <c r="H1142">
        <v>28747</v>
      </c>
      <c r="I1142">
        <v>37400</v>
      </c>
      <c r="J1142" t="s">
        <v>342</v>
      </c>
      <c r="K1142" t="s">
        <v>335</v>
      </c>
      <c r="L1142" t="s">
        <v>364</v>
      </c>
      <c r="M1142" t="s">
        <v>337</v>
      </c>
      <c r="O1142" t="s">
        <v>376</v>
      </c>
      <c r="P1142" t="s">
        <v>338</v>
      </c>
      <c r="Q1142" t="s">
        <v>347</v>
      </c>
      <c r="R1142" t="s">
        <v>10</v>
      </c>
      <c r="S1142" t="s">
        <v>352</v>
      </c>
      <c r="T1142" t="s">
        <v>340</v>
      </c>
      <c r="U1142" t="str">
        <f>VLOOKUP(A1142,Sites!$A$1:$K$119,3,0)</f>
        <v>Data Centre</v>
      </c>
      <c r="V1142" t="str">
        <f>VLOOKUP(A1142,Sites!$A$1:$K$119,4,0)</f>
        <v>Line A</v>
      </c>
      <c r="W1142" t="str">
        <f>VLOOKUP(A1142,Sites!$A$1:$K$119,5,0)</f>
        <v>EMEA</v>
      </c>
      <c r="X1142" t="str">
        <f>VLOOKUP(A1142,Sites!$A$1:$K$119,6,0)</f>
        <v>Israel</v>
      </c>
      <c r="Y1142" t="str">
        <f>VLOOKUP(A1142,Sites!$A$1:$K$119,7,0)</f>
        <v>Tel Aviv</v>
      </c>
      <c r="Z1142" t="str">
        <f>VLOOKUP(A1142,Sites!$A$1:$K$119,8,0)</f>
        <v>Tel Aviv Address</v>
      </c>
      <c r="AA1142" t="str">
        <f>VLOOKUP(A1142,Sites!$A$1:$K$119,9,0)</f>
        <v>Tel Aviv</v>
      </c>
      <c r="AB1142">
        <f>VLOOKUP(A1142,Sites!$A$1:$K$119,10,0)</f>
        <v>32.072862999999998</v>
      </c>
      <c r="AC1142">
        <f>VLOOKUP(A1142,Sites!$A$1:$K$119,11,0)</f>
        <v>34.789355</v>
      </c>
    </row>
    <row r="1143" spans="1:29" x14ac:dyDescent="0.3">
      <c r="A1143">
        <v>8137012</v>
      </c>
      <c r="B1143" t="s">
        <v>341</v>
      </c>
      <c r="C1143" t="s">
        <v>332</v>
      </c>
      <c r="D1143" s="3">
        <v>41334</v>
      </c>
      <c r="E1143">
        <v>60024.6</v>
      </c>
      <c r="F1143">
        <v>472419</v>
      </c>
      <c r="G1143" t="s">
        <v>375</v>
      </c>
      <c r="H1143">
        <v>28747</v>
      </c>
      <c r="I1143">
        <v>37400</v>
      </c>
      <c r="J1143" t="s">
        <v>342</v>
      </c>
      <c r="K1143" t="s">
        <v>335</v>
      </c>
      <c r="L1143" t="s">
        <v>364</v>
      </c>
      <c r="M1143" t="s">
        <v>337</v>
      </c>
      <c r="O1143" t="s">
        <v>376</v>
      </c>
      <c r="P1143" t="s">
        <v>338</v>
      </c>
      <c r="Q1143" t="s">
        <v>347</v>
      </c>
      <c r="R1143" t="s">
        <v>10</v>
      </c>
      <c r="S1143" t="s">
        <v>352</v>
      </c>
      <c r="T1143" t="s">
        <v>340</v>
      </c>
      <c r="U1143" t="str">
        <f>VLOOKUP(A1143,Sites!$A$1:$K$119,3,0)</f>
        <v>Data Centre</v>
      </c>
      <c r="V1143" t="str">
        <f>VLOOKUP(A1143,Sites!$A$1:$K$119,4,0)</f>
        <v>Line A</v>
      </c>
      <c r="W1143" t="str">
        <f>VLOOKUP(A1143,Sites!$A$1:$K$119,5,0)</f>
        <v>EMEA</v>
      </c>
      <c r="X1143" t="str">
        <f>VLOOKUP(A1143,Sites!$A$1:$K$119,6,0)</f>
        <v>Israel</v>
      </c>
      <c r="Y1143" t="str">
        <f>VLOOKUP(A1143,Sites!$A$1:$K$119,7,0)</f>
        <v>Tel Aviv</v>
      </c>
      <c r="Z1143" t="str">
        <f>VLOOKUP(A1143,Sites!$A$1:$K$119,8,0)</f>
        <v>Tel Aviv Address</v>
      </c>
      <c r="AA1143" t="str">
        <f>VLOOKUP(A1143,Sites!$A$1:$K$119,9,0)</f>
        <v>Tel Aviv</v>
      </c>
      <c r="AB1143">
        <f>VLOOKUP(A1143,Sites!$A$1:$K$119,10,0)</f>
        <v>32.072862999999998</v>
      </c>
      <c r="AC1143">
        <f>VLOOKUP(A1143,Sites!$A$1:$K$119,11,0)</f>
        <v>34.789355</v>
      </c>
    </row>
    <row r="1144" spans="1:29" x14ac:dyDescent="0.3">
      <c r="A1144">
        <v>8137012</v>
      </c>
      <c r="B1144" t="s">
        <v>341</v>
      </c>
      <c r="C1144" t="s">
        <v>332</v>
      </c>
      <c r="D1144" s="3">
        <v>41699</v>
      </c>
      <c r="E1144">
        <v>56390.92</v>
      </c>
      <c r="F1144">
        <v>404391</v>
      </c>
      <c r="G1144" t="s">
        <v>375</v>
      </c>
      <c r="H1144">
        <v>28747</v>
      </c>
      <c r="I1144">
        <v>37400</v>
      </c>
      <c r="J1144" t="s">
        <v>342</v>
      </c>
      <c r="K1144" t="s">
        <v>335</v>
      </c>
      <c r="L1144" t="s">
        <v>364</v>
      </c>
      <c r="M1144" t="s">
        <v>337</v>
      </c>
      <c r="O1144" t="s">
        <v>376</v>
      </c>
      <c r="P1144" t="s">
        <v>338</v>
      </c>
      <c r="Q1144" t="s">
        <v>347</v>
      </c>
      <c r="R1144" t="s">
        <v>10</v>
      </c>
      <c r="S1144" t="s">
        <v>352</v>
      </c>
      <c r="T1144" t="s">
        <v>340</v>
      </c>
      <c r="U1144" t="str">
        <f>VLOOKUP(A1144,Sites!$A$1:$K$119,3,0)</f>
        <v>Data Centre</v>
      </c>
      <c r="V1144" t="str">
        <f>VLOOKUP(A1144,Sites!$A$1:$K$119,4,0)</f>
        <v>Line A</v>
      </c>
      <c r="W1144" t="str">
        <f>VLOOKUP(A1144,Sites!$A$1:$K$119,5,0)</f>
        <v>EMEA</v>
      </c>
      <c r="X1144" t="str">
        <f>VLOOKUP(A1144,Sites!$A$1:$K$119,6,0)</f>
        <v>Israel</v>
      </c>
      <c r="Y1144" t="str">
        <f>VLOOKUP(A1144,Sites!$A$1:$K$119,7,0)</f>
        <v>Tel Aviv</v>
      </c>
      <c r="Z1144" t="str">
        <f>VLOOKUP(A1144,Sites!$A$1:$K$119,8,0)</f>
        <v>Tel Aviv Address</v>
      </c>
      <c r="AA1144" t="str">
        <f>VLOOKUP(A1144,Sites!$A$1:$K$119,9,0)</f>
        <v>Tel Aviv</v>
      </c>
      <c r="AB1144">
        <f>VLOOKUP(A1144,Sites!$A$1:$K$119,10,0)</f>
        <v>32.072862999999998</v>
      </c>
      <c r="AC1144">
        <f>VLOOKUP(A1144,Sites!$A$1:$K$119,11,0)</f>
        <v>34.789355</v>
      </c>
    </row>
    <row r="1145" spans="1:29" x14ac:dyDescent="0.3">
      <c r="A1145">
        <v>8137012</v>
      </c>
      <c r="B1145" t="s">
        <v>341</v>
      </c>
      <c r="C1145" t="s">
        <v>332</v>
      </c>
      <c r="D1145" s="3">
        <v>42064</v>
      </c>
      <c r="E1145">
        <v>48824.19</v>
      </c>
      <c r="F1145">
        <v>418539</v>
      </c>
      <c r="G1145" t="s">
        <v>375</v>
      </c>
      <c r="H1145">
        <v>28747</v>
      </c>
      <c r="I1145">
        <v>37400</v>
      </c>
      <c r="J1145" t="s">
        <v>342</v>
      </c>
      <c r="K1145" t="s">
        <v>335</v>
      </c>
      <c r="L1145" t="s">
        <v>364</v>
      </c>
      <c r="M1145" t="s">
        <v>337</v>
      </c>
      <c r="O1145" t="s">
        <v>376</v>
      </c>
      <c r="P1145" t="s">
        <v>338</v>
      </c>
      <c r="Q1145" t="s">
        <v>347</v>
      </c>
      <c r="R1145" t="s">
        <v>10</v>
      </c>
      <c r="S1145" t="s">
        <v>352</v>
      </c>
      <c r="T1145" t="s">
        <v>340</v>
      </c>
      <c r="U1145" t="str">
        <f>VLOOKUP(A1145,Sites!$A$1:$K$119,3,0)</f>
        <v>Data Centre</v>
      </c>
      <c r="V1145" t="str">
        <f>VLOOKUP(A1145,Sites!$A$1:$K$119,4,0)</f>
        <v>Line A</v>
      </c>
      <c r="W1145" t="str">
        <f>VLOOKUP(A1145,Sites!$A$1:$K$119,5,0)</f>
        <v>EMEA</v>
      </c>
      <c r="X1145" t="str">
        <f>VLOOKUP(A1145,Sites!$A$1:$K$119,6,0)</f>
        <v>Israel</v>
      </c>
      <c r="Y1145" t="str">
        <f>VLOOKUP(A1145,Sites!$A$1:$K$119,7,0)</f>
        <v>Tel Aviv</v>
      </c>
      <c r="Z1145" t="str">
        <f>VLOOKUP(A1145,Sites!$A$1:$K$119,8,0)</f>
        <v>Tel Aviv Address</v>
      </c>
      <c r="AA1145" t="str">
        <f>VLOOKUP(A1145,Sites!$A$1:$K$119,9,0)</f>
        <v>Tel Aviv</v>
      </c>
      <c r="AB1145">
        <f>VLOOKUP(A1145,Sites!$A$1:$K$119,10,0)</f>
        <v>32.072862999999998</v>
      </c>
      <c r="AC1145">
        <f>VLOOKUP(A1145,Sites!$A$1:$K$119,11,0)</f>
        <v>34.789355</v>
      </c>
    </row>
    <row r="1146" spans="1:29" x14ac:dyDescent="0.3">
      <c r="A1146">
        <v>8137012</v>
      </c>
      <c r="B1146" t="s">
        <v>341</v>
      </c>
      <c r="C1146" t="s">
        <v>332</v>
      </c>
      <c r="D1146" s="3">
        <v>42430</v>
      </c>
      <c r="E1146">
        <v>1802.54</v>
      </c>
      <c r="F1146">
        <v>23890</v>
      </c>
      <c r="G1146" t="s">
        <v>375</v>
      </c>
      <c r="H1146">
        <v>28747</v>
      </c>
      <c r="I1146">
        <v>37400</v>
      </c>
      <c r="J1146" t="s">
        <v>342</v>
      </c>
      <c r="K1146" t="s">
        <v>335</v>
      </c>
      <c r="L1146" t="s">
        <v>364</v>
      </c>
      <c r="M1146" t="s">
        <v>337</v>
      </c>
      <c r="O1146" t="s">
        <v>376</v>
      </c>
      <c r="P1146" t="s">
        <v>338</v>
      </c>
      <c r="Q1146" t="s">
        <v>347</v>
      </c>
      <c r="R1146" t="s">
        <v>10</v>
      </c>
      <c r="S1146" t="s">
        <v>352</v>
      </c>
      <c r="T1146" t="s">
        <v>340</v>
      </c>
      <c r="U1146" t="str">
        <f>VLOOKUP(A1146,Sites!$A$1:$K$119,3,0)</f>
        <v>Data Centre</v>
      </c>
      <c r="V1146" t="str">
        <f>VLOOKUP(A1146,Sites!$A$1:$K$119,4,0)</f>
        <v>Line A</v>
      </c>
      <c r="W1146" t="str">
        <f>VLOOKUP(A1146,Sites!$A$1:$K$119,5,0)</f>
        <v>EMEA</v>
      </c>
      <c r="X1146" t="str">
        <f>VLOOKUP(A1146,Sites!$A$1:$K$119,6,0)</f>
        <v>Israel</v>
      </c>
      <c r="Y1146" t="str">
        <f>VLOOKUP(A1146,Sites!$A$1:$K$119,7,0)</f>
        <v>Tel Aviv</v>
      </c>
      <c r="Z1146" t="str">
        <f>VLOOKUP(A1146,Sites!$A$1:$K$119,8,0)</f>
        <v>Tel Aviv Address</v>
      </c>
      <c r="AA1146" t="str">
        <f>VLOOKUP(A1146,Sites!$A$1:$K$119,9,0)</f>
        <v>Tel Aviv</v>
      </c>
      <c r="AB1146">
        <f>VLOOKUP(A1146,Sites!$A$1:$K$119,10,0)</f>
        <v>32.072862999999998</v>
      </c>
      <c r="AC1146">
        <f>VLOOKUP(A1146,Sites!$A$1:$K$119,11,0)</f>
        <v>34.789355</v>
      </c>
    </row>
    <row r="1147" spans="1:29" x14ac:dyDescent="0.3">
      <c r="A1147">
        <v>8137012</v>
      </c>
      <c r="B1147" t="s">
        <v>341</v>
      </c>
      <c r="C1147" t="s">
        <v>332</v>
      </c>
      <c r="D1147" s="3">
        <v>41395</v>
      </c>
      <c r="E1147">
        <v>65206.63</v>
      </c>
      <c r="F1147">
        <v>500139</v>
      </c>
      <c r="G1147" t="s">
        <v>375</v>
      </c>
      <c r="H1147">
        <v>28747</v>
      </c>
      <c r="I1147">
        <v>37400</v>
      </c>
      <c r="J1147" t="s">
        <v>342</v>
      </c>
      <c r="K1147" t="s">
        <v>335</v>
      </c>
      <c r="L1147" t="s">
        <v>364</v>
      </c>
      <c r="M1147" t="s">
        <v>337</v>
      </c>
      <c r="O1147" t="s">
        <v>376</v>
      </c>
      <c r="P1147" t="s">
        <v>338</v>
      </c>
      <c r="Q1147" t="s">
        <v>347</v>
      </c>
      <c r="R1147" t="s">
        <v>10</v>
      </c>
      <c r="S1147" t="s">
        <v>352</v>
      </c>
      <c r="T1147" t="s">
        <v>340</v>
      </c>
      <c r="U1147" t="str">
        <f>VLOOKUP(A1147,Sites!$A$1:$K$119,3,0)</f>
        <v>Data Centre</v>
      </c>
      <c r="V1147" t="str">
        <f>VLOOKUP(A1147,Sites!$A$1:$K$119,4,0)</f>
        <v>Line A</v>
      </c>
      <c r="W1147" t="str">
        <f>VLOOKUP(A1147,Sites!$A$1:$K$119,5,0)</f>
        <v>EMEA</v>
      </c>
      <c r="X1147" t="str">
        <f>VLOOKUP(A1147,Sites!$A$1:$K$119,6,0)</f>
        <v>Israel</v>
      </c>
      <c r="Y1147" t="str">
        <f>VLOOKUP(A1147,Sites!$A$1:$K$119,7,0)</f>
        <v>Tel Aviv</v>
      </c>
      <c r="Z1147" t="str">
        <f>VLOOKUP(A1147,Sites!$A$1:$K$119,8,0)</f>
        <v>Tel Aviv Address</v>
      </c>
      <c r="AA1147" t="str">
        <f>VLOOKUP(A1147,Sites!$A$1:$K$119,9,0)</f>
        <v>Tel Aviv</v>
      </c>
      <c r="AB1147">
        <f>VLOOKUP(A1147,Sites!$A$1:$K$119,10,0)</f>
        <v>32.072862999999998</v>
      </c>
      <c r="AC1147">
        <f>VLOOKUP(A1147,Sites!$A$1:$K$119,11,0)</f>
        <v>34.789355</v>
      </c>
    </row>
    <row r="1148" spans="1:29" x14ac:dyDescent="0.3">
      <c r="A1148">
        <v>8137012</v>
      </c>
      <c r="B1148" t="s">
        <v>341</v>
      </c>
      <c r="C1148" t="s">
        <v>332</v>
      </c>
      <c r="D1148" s="3">
        <v>41760</v>
      </c>
      <c r="E1148">
        <v>63823.62</v>
      </c>
      <c r="F1148">
        <v>480200</v>
      </c>
      <c r="G1148" t="s">
        <v>375</v>
      </c>
      <c r="H1148">
        <v>28747</v>
      </c>
      <c r="I1148">
        <v>37400</v>
      </c>
      <c r="J1148" t="s">
        <v>342</v>
      </c>
      <c r="K1148" t="s">
        <v>335</v>
      </c>
      <c r="L1148" t="s">
        <v>364</v>
      </c>
      <c r="M1148" t="s">
        <v>337</v>
      </c>
      <c r="O1148" t="s">
        <v>376</v>
      </c>
      <c r="P1148" t="s">
        <v>338</v>
      </c>
      <c r="Q1148" t="s">
        <v>347</v>
      </c>
      <c r="R1148" t="s">
        <v>10</v>
      </c>
      <c r="S1148" t="s">
        <v>352</v>
      </c>
      <c r="T1148" t="s">
        <v>340</v>
      </c>
      <c r="U1148" t="str">
        <f>VLOOKUP(A1148,Sites!$A$1:$K$119,3,0)</f>
        <v>Data Centre</v>
      </c>
      <c r="V1148" t="str">
        <f>VLOOKUP(A1148,Sites!$A$1:$K$119,4,0)</f>
        <v>Line A</v>
      </c>
      <c r="W1148" t="str">
        <f>VLOOKUP(A1148,Sites!$A$1:$K$119,5,0)</f>
        <v>EMEA</v>
      </c>
      <c r="X1148" t="str">
        <f>VLOOKUP(A1148,Sites!$A$1:$K$119,6,0)</f>
        <v>Israel</v>
      </c>
      <c r="Y1148" t="str">
        <f>VLOOKUP(A1148,Sites!$A$1:$K$119,7,0)</f>
        <v>Tel Aviv</v>
      </c>
      <c r="Z1148" t="str">
        <f>VLOOKUP(A1148,Sites!$A$1:$K$119,8,0)</f>
        <v>Tel Aviv Address</v>
      </c>
      <c r="AA1148" t="str">
        <f>VLOOKUP(A1148,Sites!$A$1:$K$119,9,0)</f>
        <v>Tel Aviv</v>
      </c>
      <c r="AB1148">
        <f>VLOOKUP(A1148,Sites!$A$1:$K$119,10,0)</f>
        <v>32.072862999999998</v>
      </c>
      <c r="AC1148">
        <f>VLOOKUP(A1148,Sites!$A$1:$K$119,11,0)</f>
        <v>34.789355</v>
      </c>
    </row>
    <row r="1149" spans="1:29" x14ac:dyDescent="0.3">
      <c r="A1149">
        <v>8137012</v>
      </c>
      <c r="B1149" t="s">
        <v>341</v>
      </c>
      <c r="C1149" t="s">
        <v>332</v>
      </c>
      <c r="D1149" s="3">
        <v>42125</v>
      </c>
      <c r="E1149">
        <v>47721.61</v>
      </c>
      <c r="F1149">
        <v>447916</v>
      </c>
      <c r="G1149" t="s">
        <v>375</v>
      </c>
      <c r="H1149">
        <v>28747</v>
      </c>
      <c r="I1149">
        <v>37400</v>
      </c>
      <c r="J1149" t="s">
        <v>342</v>
      </c>
      <c r="K1149" t="s">
        <v>335</v>
      </c>
      <c r="L1149" t="s">
        <v>364</v>
      </c>
      <c r="M1149" t="s">
        <v>337</v>
      </c>
      <c r="O1149" t="s">
        <v>376</v>
      </c>
      <c r="P1149" t="s">
        <v>338</v>
      </c>
      <c r="Q1149" t="s">
        <v>347</v>
      </c>
      <c r="R1149" t="s">
        <v>10</v>
      </c>
      <c r="S1149" t="s">
        <v>352</v>
      </c>
      <c r="T1149" t="s">
        <v>340</v>
      </c>
      <c r="U1149" t="str">
        <f>VLOOKUP(A1149,Sites!$A$1:$K$119,3,0)</f>
        <v>Data Centre</v>
      </c>
      <c r="V1149" t="str">
        <f>VLOOKUP(A1149,Sites!$A$1:$K$119,4,0)</f>
        <v>Line A</v>
      </c>
      <c r="W1149" t="str">
        <f>VLOOKUP(A1149,Sites!$A$1:$K$119,5,0)</f>
        <v>EMEA</v>
      </c>
      <c r="X1149" t="str">
        <f>VLOOKUP(A1149,Sites!$A$1:$K$119,6,0)</f>
        <v>Israel</v>
      </c>
      <c r="Y1149" t="str">
        <f>VLOOKUP(A1149,Sites!$A$1:$K$119,7,0)</f>
        <v>Tel Aviv</v>
      </c>
      <c r="Z1149" t="str">
        <f>VLOOKUP(A1149,Sites!$A$1:$K$119,8,0)</f>
        <v>Tel Aviv Address</v>
      </c>
      <c r="AA1149" t="str">
        <f>VLOOKUP(A1149,Sites!$A$1:$K$119,9,0)</f>
        <v>Tel Aviv</v>
      </c>
      <c r="AB1149">
        <f>VLOOKUP(A1149,Sites!$A$1:$K$119,10,0)</f>
        <v>32.072862999999998</v>
      </c>
      <c r="AC1149">
        <f>VLOOKUP(A1149,Sites!$A$1:$K$119,11,0)</f>
        <v>34.789355</v>
      </c>
    </row>
    <row r="1150" spans="1:29" x14ac:dyDescent="0.3">
      <c r="A1150">
        <v>8137012</v>
      </c>
      <c r="B1150" t="s">
        <v>341</v>
      </c>
      <c r="C1150" t="s">
        <v>332</v>
      </c>
      <c r="D1150" s="3">
        <v>41579</v>
      </c>
      <c r="E1150">
        <v>61163.02</v>
      </c>
      <c r="F1150">
        <v>460543</v>
      </c>
      <c r="G1150" t="s">
        <v>375</v>
      </c>
      <c r="H1150">
        <v>28747</v>
      </c>
      <c r="I1150">
        <v>37400</v>
      </c>
      <c r="J1150" t="s">
        <v>342</v>
      </c>
      <c r="K1150" t="s">
        <v>335</v>
      </c>
      <c r="L1150" t="s">
        <v>364</v>
      </c>
      <c r="M1150" t="s">
        <v>337</v>
      </c>
      <c r="O1150" t="s">
        <v>376</v>
      </c>
      <c r="P1150" t="s">
        <v>338</v>
      </c>
      <c r="Q1150" t="s">
        <v>347</v>
      </c>
      <c r="R1150" t="s">
        <v>10</v>
      </c>
      <c r="S1150" t="s">
        <v>352</v>
      </c>
      <c r="T1150" t="s">
        <v>340</v>
      </c>
      <c r="U1150" t="str">
        <f>VLOOKUP(A1150,Sites!$A$1:$K$119,3,0)</f>
        <v>Data Centre</v>
      </c>
      <c r="V1150" t="str">
        <f>VLOOKUP(A1150,Sites!$A$1:$K$119,4,0)</f>
        <v>Line A</v>
      </c>
      <c r="W1150" t="str">
        <f>VLOOKUP(A1150,Sites!$A$1:$K$119,5,0)</f>
        <v>EMEA</v>
      </c>
      <c r="X1150" t="str">
        <f>VLOOKUP(A1150,Sites!$A$1:$K$119,6,0)</f>
        <v>Israel</v>
      </c>
      <c r="Y1150" t="str">
        <f>VLOOKUP(A1150,Sites!$A$1:$K$119,7,0)</f>
        <v>Tel Aviv</v>
      </c>
      <c r="Z1150" t="str">
        <f>VLOOKUP(A1150,Sites!$A$1:$K$119,8,0)</f>
        <v>Tel Aviv Address</v>
      </c>
      <c r="AA1150" t="str">
        <f>VLOOKUP(A1150,Sites!$A$1:$K$119,9,0)</f>
        <v>Tel Aviv</v>
      </c>
      <c r="AB1150">
        <f>VLOOKUP(A1150,Sites!$A$1:$K$119,10,0)</f>
        <v>32.072862999999998</v>
      </c>
      <c r="AC1150">
        <f>VLOOKUP(A1150,Sites!$A$1:$K$119,11,0)</f>
        <v>34.789355</v>
      </c>
    </row>
    <row r="1151" spans="1:29" x14ac:dyDescent="0.3">
      <c r="A1151">
        <v>8137012</v>
      </c>
      <c r="B1151" t="s">
        <v>341</v>
      </c>
      <c r="C1151" t="s">
        <v>332</v>
      </c>
      <c r="D1151" s="3">
        <v>41944</v>
      </c>
      <c r="E1151">
        <v>44144.04</v>
      </c>
      <c r="F1151">
        <v>313605</v>
      </c>
      <c r="G1151" t="s">
        <v>375</v>
      </c>
      <c r="H1151">
        <v>28747</v>
      </c>
      <c r="I1151">
        <v>37400</v>
      </c>
      <c r="J1151" t="s">
        <v>342</v>
      </c>
      <c r="K1151" t="s">
        <v>335</v>
      </c>
      <c r="L1151" t="s">
        <v>364</v>
      </c>
      <c r="M1151" t="s">
        <v>337</v>
      </c>
      <c r="O1151" t="s">
        <v>376</v>
      </c>
      <c r="P1151" t="s">
        <v>338</v>
      </c>
      <c r="Q1151" t="s">
        <v>347</v>
      </c>
      <c r="R1151" t="s">
        <v>10</v>
      </c>
      <c r="S1151" t="s">
        <v>352</v>
      </c>
      <c r="T1151" t="s">
        <v>340</v>
      </c>
      <c r="U1151" t="str">
        <f>VLOOKUP(A1151,Sites!$A$1:$K$119,3,0)</f>
        <v>Data Centre</v>
      </c>
      <c r="V1151" t="str">
        <f>VLOOKUP(A1151,Sites!$A$1:$K$119,4,0)</f>
        <v>Line A</v>
      </c>
      <c r="W1151" t="str">
        <f>VLOOKUP(A1151,Sites!$A$1:$K$119,5,0)</f>
        <v>EMEA</v>
      </c>
      <c r="X1151" t="str">
        <f>VLOOKUP(A1151,Sites!$A$1:$K$119,6,0)</f>
        <v>Israel</v>
      </c>
      <c r="Y1151" t="str">
        <f>VLOOKUP(A1151,Sites!$A$1:$K$119,7,0)</f>
        <v>Tel Aviv</v>
      </c>
      <c r="Z1151" t="str">
        <f>VLOOKUP(A1151,Sites!$A$1:$K$119,8,0)</f>
        <v>Tel Aviv Address</v>
      </c>
      <c r="AA1151" t="str">
        <f>VLOOKUP(A1151,Sites!$A$1:$K$119,9,0)</f>
        <v>Tel Aviv</v>
      </c>
      <c r="AB1151">
        <f>VLOOKUP(A1151,Sites!$A$1:$K$119,10,0)</f>
        <v>32.072862999999998</v>
      </c>
      <c r="AC1151">
        <f>VLOOKUP(A1151,Sites!$A$1:$K$119,11,0)</f>
        <v>34.789355</v>
      </c>
    </row>
    <row r="1152" spans="1:29" x14ac:dyDescent="0.3">
      <c r="A1152">
        <v>8137012</v>
      </c>
      <c r="B1152" t="s">
        <v>341</v>
      </c>
      <c r="C1152" t="s">
        <v>332</v>
      </c>
      <c r="D1152" s="3">
        <v>42309</v>
      </c>
      <c r="E1152">
        <v>11008.62</v>
      </c>
      <c r="F1152">
        <v>121306</v>
      </c>
      <c r="G1152" t="s">
        <v>375</v>
      </c>
      <c r="H1152">
        <v>28747</v>
      </c>
      <c r="I1152">
        <v>37400</v>
      </c>
      <c r="J1152" t="s">
        <v>342</v>
      </c>
      <c r="K1152" t="s">
        <v>335</v>
      </c>
      <c r="L1152" t="s">
        <v>364</v>
      </c>
      <c r="M1152" t="s">
        <v>337</v>
      </c>
      <c r="O1152" t="s">
        <v>376</v>
      </c>
      <c r="P1152" t="s">
        <v>338</v>
      </c>
      <c r="Q1152" t="s">
        <v>347</v>
      </c>
      <c r="R1152" t="s">
        <v>10</v>
      </c>
      <c r="S1152" t="s">
        <v>352</v>
      </c>
      <c r="T1152" t="s">
        <v>340</v>
      </c>
      <c r="U1152" t="str">
        <f>VLOOKUP(A1152,Sites!$A$1:$K$119,3,0)</f>
        <v>Data Centre</v>
      </c>
      <c r="V1152" t="str">
        <f>VLOOKUP(A1152,Sites!$A$1:$K$119,4,0)</f>
        <v>Line A</v>
      </c>
      <c r="W1152" t="str">
        <f>VLOOKUP(A1152,Sites!$A$1:$K$119,5,0)</f>
        <v>EMEA</v>
      </c>
      <c r="X1152" t="str">
        <f>VLOOKUP(A1152,Sites!$A$1:$K$119,6,0)</f>
        <v>Israel</v>
      </c>
      <c r="Y1152" t="str">
        <f>VLOOKUP(A1152,Sites!$A$1:$K$119,7,0)</f>
        <v>Tel Aviv</v>
      </c>
      <c r="Z1152" t="str">
        <f>VLOOKUP(A1152,Sites!$A$1:$K$119,8,0)</f>
        <v>Tel Aviv Address</v>
      </c>
      <c r="AA1152" t="str">
        <f>VLOOKUP(A1152,Sites!$A$1:$K$119,9,0)</f>
        <v>Tel Aviv</v>
      </c>
      <c r="AB1152">
        <f>VLOOKUP(A1152,Sites!$A$1:$K$119,10,0)</f>
        <v>32.072862999999998</v>
      </c>
      <c r="AC1152">
        <f>VLOOKUP(A1152,Sites!$A$1:$K$119,11,0)</f>
        <v>34.789355</v>
      </c>
    </row>
    <row r="1153" spans="1:29" x14ac:dyDescent="0.3">
      <c r="A1153">
        <v>8137012</v>
      </c>
      <c r="B1153" t="s">
        <v>341</v>
      </c>
      <c r="C1153" t="s">
        <v>332</v>
      </c>
      <c r="D1153" s="3">
        <v>41548</v>
      </c>
      <c r="E1153">
        <v>55036.34</v>
      </c>
      <c r="F1153">
        <v>417729</v>
      </c>
      <c r="G1153" t="s">
        <v>375</v>
      </c>
      <c r="H1153">
        <v>28747</v>
      </c>
      <c r="I1153">
        <v>37400</v>
      </c>
      <c r="J1153" t="s">
        <v>342</v>
      </c>
      <c r="K1153" t="s">
        <v>335</v>
      </c>
      <c r="L1153" t="s">
        <v>364</v>
      </c>
      <c r="M1153" t="s">
        <v>337</v>
      </c>
      <c r="O1153" t="s">
        <v>376</v>
      </c>
      <c r="P1153" t="s">
        <v>338</v>
      </c>
      <c r="Q1153" t="s">
        <v>347</v>
      </c>
      <c r="R1153" t="s">
        <v>10</v>
      </c>
      <c r="S1153" t="s">
        <v>352</v>
      </c>
      <c r="T1153" t="s">
        <v>340</v>
      </c>
      <c r="U1153" t="str">
        <f>VLOOKUP(A1153,Sites!$A$1:$K$119,3,0)</f>
        <v>Data Centre</v>
      </c>
      <c r="V1153" t="str">
        <f>VLOOKUP(A1153,Sites!$A$1:$K$119,4,0)</f>
        <v>Line A</v>
      </c>
      <c r="W1153" t="str">
        <f>VLOOKUP(A1153,Sites!$A$1:$K$119,5,0)</f>
        <v>EMEA</v>
      </c>
      <c r="X1153" t="str">
        <f>VLOOKUP(A1153,Sites!$A$1:$K$119,6,0)</f>
        <v>Israel</v>
      </c>
      <c r="Y1153" t="str">
        <f>VLOOKUP(A1153,Sites!$A$1:$K$119,7,0)</f>
        <v>Tel Aviv</v>
      </c>
      <c r="Z1153" t="str">
        <f>VLOOKUP(A1153,Sites!$A$1:$K$119,8,0)</f>
        <v>Tel Aviv Address</v>
      </c>
      <c r="AA1153" t="str">
        <f>VLOOKUP(A1153,Sites!$A$1:$K$119,9,0)</f>
        <v>Tel Aviv</v>
      </c>
      <c r="AB1153">
        <f>VLOOKUP(A1153,Sites!$A$1:$K$119,10,0)</f>
        <v>32.072862999999998</v>
      </c>
      <c r="AC1153">
        <f>VLOOKUP(A1153,Sites!$A$1:$K$119,11,0)</f>
        <v>34.789355</v>
      </c>
    </row>
    <row r="1154" spans="1:29" x14ac:dyDescent="0.3">
      <c r="A1154">
        <v>8137012</v>
      </c>
      <c r="B1154" t="s">
        <v>341</v>
      </c>
      <c r="C1154" t="s">
        <v>332</v>
      </c>
      <c r="D1154" s="3">
        <v>41913</v>
      </c>
      <c r="E1154">
        <v>45334.53</v>
      </c>
      <c r="F1154">
        <v>339648</v>
      </c>
      <c r="G1154" t="s">
        <v>375</v>
      </c>
      <c r="H1154">
        <v>28747</v>
      </c>
      <c r="I1154">
        <v>37400</v>
      </c>
      <c r="J1154" t="s">
        <v>342</v>
      </c>
      <c r="K1154" t="s">
        <v>335</v>
      </c>
      <c r="L1154" t="s">
        <v>364</v>
      </c>
      <c r="M1154" t="s">
        <v>337</v>
      </c>
      <c r="O1154" t="s">
        <v>376</v>
      </c>
      <c r="P1154" t="s">
        <v>338</v>
      </c>
      <c r="Q1154" t="s">
        <v>347</v>
      </c>
      <c r="R1154" t="s">
        <v>10</v>
      </c>
      <c r="S1154" t="s">
        <v>352</v>
      </c>
      <c r="T1154" t="s">
        <v>340</v>
      </c>
      <c r="U1154" t="str">
        <f>VLOOKUP(A1154,Sites!$A$1:$K$119,3,0)</f>
        <v>Data Centre</v>
      </c>
      <c r="V1154" t="str">
        <f>VLOOKUP(A1154,Sites!$A$1:$K$119,4,0)</f>
        <v>Line A</v>
      </c>
      <c r="W1154" t="str">
        <f>VLOOKUP(A1154,Sites!$A$1:$K$119,5,0)</f>
        <v>EMEA</v>
      </c>
      <c r="X1154" t="str">
        <f>VLOOKUP(A1154,Sites!$A$1:$K$119,6,0)</f>
        <v>Israel</v>
      </c>
      <c r="Y1154" t="str">
        <f>VLOOKUP(A1154,Sites!$A$1:$K$119,7,0)</f>
        <v>Tel Aviv</v>
      </c>
      <c r="Z1154" t="str">
        <f>VLOOKUP(A1154,Sites!$A$1:$K$119,8,0)</f>
        <v>Tel Aviv Address</v>
      </c>
      <c r="AA1154" t="str">
        <f>VLOOKUP(A1154,Sites!$A$1:$K$119,9,0)</f>
        <v>Tel Aviv</v>
      </c>
      <c r="AB1154">
        <f>VLOOKUP(A1154,Sites!$A$1:$K$119,10,0)</f>
        <v>32.072862999999998</v>
      </c>
      <c r="AC1154">
        <f>VLOOKUP(A1154,Sites!$A$1:$K$119,11,0)</f>
        <v>34.789355</v>
      </c>
    </row>
    <row r="1155" spans="1:29" x14ac:dyDescent="0.3">
      <c r="A1155">
        <v>8137012</v>
      </c>
      <c r="B1155" t="s">
        <v>341</v>
      </c>
      <c r="C1155" t="s">
        <v>332</v>
      </c>
      <c r="D1155" s="3">
        <v>42278</v>
      </c>
      <c r="E1155">
        <v>19770.150000000001</v>
      </c>
      <c r="F1155">
        <v>215457</v>
      </c>
      <c r="G1155" t="s">
        <v>375</v>
      </c>
      <c r="H1155">
        <v>28747</v>
      </c>
      <c r="I1155">
        <v>37400</v>
      </c>
      <c r="J1155" t="s">
        <v>342</v>
      </c>
      <c r="K1155" t="s">
        <v>335</v>
      </c>
      <c r="L1155" t="s">
        <v>364</v>
      </c>
      <c r="M1155" t="s">
        <v>337</v>
      </c>
      <c r="O1155" t="s">
        <v>376</v>
      </c>
      <c r="P1155" t="s">
        <v>338</v>
      </c>
      <c r="Q1155" t="s">
        <v>347</v>
      </c>
      <c r="R1155" t="s">
        <v>10</v>
      </c>
      <c r="S1155" t="s">
        <v>352</v>
      </c>
      <c r="T1155" t="s">
        <v>340</v>
      </c>
      <c r="U1155" t="str">
        <f>VLOOKUP(A1155,Sites!$A$1:$K$119,3,0)</f>
        <v>Data Centre</v>
      </c>
      <c r="V1155" t="str">
        <f>VLOOKUP(A1155,Sites!$A$1:$K$119,4,0)</f>
        <v>Line A</v>
      </c>
      <c r="W1155" t="str">
        <f>VLOOKUP(A1155,Sites!$A$1:$K$119,5,0)</f>
        <v>EMEA</v>
      </c>
      <c r="X1155" t="str">
        <f>VLOOKUP(A1155,Sites!$A$1:$K$119,6,0)</f>
        <v>Israel</v>
      </c>
      <c r="Y1155" t="str">
        <f>VLOOKUP(A1155,Sites!$A$1:$K$119,7,0)</f>
        <v>Tel Aviv</v>
      </c>
      <c r="Z1155" t="str">
        <f>VLOOKUP(A1155,Sites!$A$1:$K$119,8,0)</f>
        <v>Tel Aviv Address</v>
      </c>
      <c r="AA1155" t="str">
        <f>VLOOKUP(A1155,Sites!$A$1:$K$119,9,0)</f>
        <v>Tel Aviv</v>
      </c>
      <c r="AB1155">
        <f>VLOOKUP(A1155,Sites!$A$1:$K$119,10,0)</f>
        <v>32.072862999999998</v>
      </c>
      <c r="AC1155">
        <f>VLOOKUP(A1155,Sites!$A$1:$K$119,11,0)</f>
        <v>34.789355</v>
      </c>
    </row>
    <row r="1156" spans="1:29" x14ac:dyDescent="0.3">
      <c r="A1156">
        <v>8137012</v>
      </c>
      <c r="B1156" t="s">
        <v>341</v>
      </c>
      <c r="C1156" t="s">
        <v>332</v>
      </c>
      <c r="D1156" s="3">
        <v>41518</v>
      </c>
      <c r="E1156">
        <v>60062.89</v>
      </c>
      <c r="F1156">
        <v>416402</v>
      </c>
      <c r="G1156" t="s">
        <v>375</v>
      </c>
      <c r="H1156">
        <v>28747</v>
      </c>
      <c r="I1156">
        <v>37400</v>
      </c>
      <c r="J1156" t="s">
        <v>342</v>
      </c>
      <c r="K1156" t="s">
        <v>335</v>
      </c>
      <c r="L1156" t="s">
        <v>364</v>
      </c>
      <c r="M1156" t="s">
        <v>337</v>
      </c>
      <c r="O1156" t="s">
        <v>376</v>
      </c>
      <c r="P1156" t="s">
        <v>338</v>
      </c>
      <c r="Q1156" t="s">
        <v>347</v>
      </c>
      <c r="R1156" t="s">
        <v>10</v>
      </c>
      <c r="S1156" t="s">
        <v>352</v>
      </c>
      <c r="T1156" t="s">
        <v>340</v>
      </c>
      <c r="U1156" t="str">
        <f>VLOOKUP(A1156,Sites!$A$1:$K$119,3,0)</f>
        <v>Data Centre</v>
      </c>
      <c r="V1156" t="str">
        <f>VLOOKUP(A1156,Sites!$A$1:$K$119,4,0)</f>
        <v>Line A</v>
      </c>
      <c r="W1156" t="str">
        <f>VLOOKUP(A1156,Sites!$A$1:$K$119,5,0)</f>
        <v>EMEA</v>
      </c>
      <c r="X1156" t="str">
        <f>VLOOKUP(A1156,Sites!$A$1:$K$119,6,0)</f>
        <v>Israel</v>
      </c>
      <c r="Y1156" t="str">
        <f>VLOOKUP(A1156,Sites!$A$1:$K$119,7,0)</f>
        <v>Tel Aviv</v>
      </c>
      <c r="Z1156" t="str">
        <f>VLOOKUP(A1156,Sites!$A$1:$K$119,8,0)</f>
        <v>Tel Aviv Address</v>
      </c>
      <c r="AA1156" t="str">
        <f>VLOOKUP(A1156,Sites!$A$1:$K$119,9,0)</f>
        <v>Tel Aviv</v>
      </c>
      <c r="AB1156">
        <f>VLOOKUP(A1156,Sites!$A$1:$K$119,10,0)</f>
        <v>32.072862999999998</v>
      </c>
      <c r="AC1156">
        <f>VLOOKUP(A1156,Sites!$A$1:$K$119,11,0)</f>
        <v>34.789355</v>
      </c>
    </row>
    <row r="1157" spans="1:29" x14ac:dyDescent="0.3">
      <c r="A1157">
        <v>8137012</v>
      </c>
      <c r="B1157" t="s">
        <v>341</v>
      </c>
      <c r="C1157" t="s">
        <v>332</v>
      </c>
      <c r="D1157" s="3">
        <v>41883</v>
      </c>
      <c r="E1157">
        <v>49342.77</v>
      </c>
      <c r="F1157">
        <v>325376</v>
      </c>
      <c r="G1157" t="s">
        <v>375</v>
      </c>
      <c r="H1157">
        <v>28747</v>
      </c>
      <c r="I1157">
        <v>37400</v>
      </c>
      <c r="J1157" t="s">
        <v>342</v>
      </c>
      <c r="K1157" t="s">
        <v>335</v>
      </c>
      <c r="L1157" t="s">
        <v>364</v>
      </c>
      <c r="M1157" t="s">
        <v>337</v>
      </c>
      <c r="O1157" t="s">
        <v>376</v>
      </c>
      <c r="P1157" t="s">
        <v>338</v>
      </c>
      <c r="Q1157" t="s">
        <v>347</v>
      </c>
      <c r="R1157" t="s">
        <v>10</v>
      </c>
      <c r="S1157" t="s">
        <v>352</v>
      </c>
      <c r="T1157" t="s">
        <v>340</v>
      </c>
      <c r="U1157" t="str">
        <f>VLOOKUP(A1157,Sites!$A$1:$K$119,3,0)</f>
        <v>Data Centre</v>
      </c>
      <c r="V1157" t="str">
        <f>VLOOKUP(A1157,Sites!$A$1:$K$119,4,0)</f>
        <v>Line A</v>
      </c>
      <c r="W1157" t="str">
        <f>VLOOKUP(A1157,Sites!$A$1:$K$119,5,0)</f>
        <v>EMEA</v>
      </c>
      <c r="X1157" t="str">
        <f>VLOOKUP(A1157,Sites!$A$1:$K$119,6,0)</f>
        <v>Israel</v>
      </c>
      <c r="Y1157" t="str">
        <f>VLOOKUP(A1157,Sites!$A$1:$K$119,7,0)</f>
        <v>Tel Aviv</v>
      </c>
      <c r="Z1157" t="str">
        <f>VLOOKUP(A1157,Sites!$A$1:$K$119,8,0)</f>
        <v>Tel Aviv Address</v>
      </c>
      <c r="AA1157" t="str">
        <f>VLOOKUP(A1157,Sites!$A$1:$K$119,9,0)</f>
        <v>Tel Aviv</v>
      </c>
      <c r="AB1157">
        <f>VLOOKUP(A1157,Sites!$A$1:$K$119,10,0)</f>
        <v>32.072862999999998</v>
      </c>
      <c r="AC1157">
        <f>VLOOKUP(A1157,Sites!$A$1:$K$119,11,0)</f>
        <v>34.789355</v>
      </c>
    </row>
    <row r="1158" spans="1:29" x14ac:dyDescent="0.3">
      <c r="A1158">
        <v>8137012</v>
      </c>
      <c r="B1158" t="s">
        <v>341</v>
      </c>
      <c r="C1158" t="s">
        <v>332</v>
      </c>
      <c r="D1158" s="3">
        <v>42248</v>
      </c>
      <c r="E1158">
        <v>39398.620000000003</v>
      </c>
      <c r="F1158">
        <v>361422</v>
      </c>
      <c r="G1158" t="s">
        <v>375</v>
      </c>
      <c r="H1158">
        <v>28747</v>
      </c>
      <c r="I1158">
        <v>37400</v>
      </c>
      <c r="J1158" t="s">
        <v>342</v>
      </c>
      <c r="K1158" t="s">
        <v>335</v>
      </c>
      <c r="L1158" t="s">
        <v>364</v>
      </c>
      <c r="M1158" t="s">
        <v>337</v>
      </c>
      <c r="O1158" t="s">
        <v>376</v>
      </c>
      <c r="P1158" t="s">
        <v>338</v>
      </c>
      <c r="Q1158" t="s">
        <v>347</v>
      </c>
      <c r="R1158" t="s">
        <v>10</v>
      </c>
      <c r="S1158" t="s">
        <v>352</v>
      </c>
      <c r="T1158" t="s">
        <v>340</v>
      </c>
      <c r="U1158" t="str">
        <f>VLOOKUP(A1158,Sites!$A$1:$K$119,3,0)</f>
        <v>Data Centre</v>
      </c>
      <c r="V1158" t="str">
        <f>VLOOKUP(A1158,Sites!$A$1:$K$119,4,0)</f>
        <v>Line A</v>
      </c>
      <c r="W1158" t="str">
        <f>VLOOKUP(A1158,Sites!$A$1:$K$119,5,0)</f>
        <v>EMEA</v>
      </c>
      <c r="X1158" t="str">
        <f>VLOOKUP(A1158,Sites!$A$1:$K$119,6,0)</f>
        <v>Israel</v>
      </c>
      <c r="Y1158" t="str">
        <f>VLOOKUP(A1158,Sites!$A$1:$K$119,7,0)</f>
        <v>Tel Aviv</v>
      </c>
      <c r="Z1158" t="str">
        <f>VLOOKUP(A1158,Sites!$A$1:$K$119,8,0)</f>
        <v>Tel Aviv Address</v>
      </c>
      <c r="AA1158" t="str">
        <f>VLOOKUP(A1158,Sites!$A$1:$K$119,9,0)</f>
        <v>Tel Aviv</v>
      </c>
      <c r="AB1158">
        <f>VLOOKUP(A1158,Sites!$A$1:$K$119,10,0)</f>
        <v>32.072862999999998</v>
      </c>
      <c r="AC1158">
        <f>VLOOKUP(A1158,Sites!$A$1:$K$119,11,0)</f>
        <v>34.789355</v>
      </c>
    </row>
    <row r="1159" spans="1:29" x14ac:dyDescent="0.3">
      <c r="A1159">
        <v>8137017</v>
      </c>
      <c r="B1159" t="s">
        <v>331</v>
      </c>
      <c r="C1159" t="s">
        <v>332</v>
      </c>
      <c r="D1159" s="3">
        <v>41365</v>
      </c>
      <c r="E1159">
        <v>2639.19</v>
      </c>
      <c r="F1159">
        <v>12993</v>
      </c>
      <c r="G1159" t="s">
        <v>333</v>
      </c>
      <c r="H1159">
        <v>10563</v>
      </c>
      <c r="I1159">
        <v>9810</v>
      </c>
      <c r="J1159" t="s">
        <v>334</v>
      </c>
      <c r="K1159" t="s">
        <v>335</v>
      </c>
      <c r="L1159" t="s">
        <v>343</v>
      </c>
      <c r="M1159" t="s">
        <v>337</v>
      </c>
      <c r="N1159" t="s">
        <v>377</v>
      </c>
      <c r="O1159" s="5">
        <v>0.70833333333333337</v>
      </c>
      <c r="P1159" t="s">
        <v>338</v>
      </c>
      <c r="Q1159" t="s">
        <v>347</v>
      </c>
      <c r="R1159" t="s">
        <v>371</v>
      </c>
      <c r="S1159" t="s">
        <v>352</v>
      </c>
      <c r="T1159" t="s">
        <v>340</v>
      </c>
      <c r="U1159" t="str">
        <f>VLOOKUP(A1159,Sites!$A$1:$K$119,3,0)</f>
        <v>Office-Primary Location</v>
      </c>
      <c r="V1159" t="str">
        <f>VLOOKUP(A1159,Sites!$A$1:$K$119,4,0)</f>
        <v>Line A</v>
      </c>
      <c r="W1159" t="str">
        <f>VLOOKUP(A1159,Sites!$A$1:$K$119,5,0)</f>
        <v>APAC</v>
      </c>
      <c r="X1159" t="str">
        <f>VLOOKUP(A1159,Sites!$A$1:$K$119,6,0)</f>
        <v>Australia</v>
      </c>
      <c r="Y1159" t="str">
        <f>VLOOKUP(A1159,Sites!$A$1:$K$119,7,0)</f>
        <v>Sydney</v>
      </c>
      <c r="Z1159" t="str">
        <f>VLOOKUP(A1159,Sites!$A$1:$K$119,8,0)</f>
        <v>Sydney Address</v>
      </c>
      <c r="AA1159" t="str">
        <f>VLOOKUP(A1159,Sites!$A$1:$K$119,9,0)</f>
        <v>Sydney</v>
      </c>
      <c r="AB1159">
        <f>VLOOKUP(A1159,Sites!$A$1:$K$119,10,0)</f>
        <v>-33.862906000000002</v>
      </c>
      <c r="AC1159">
        <f>VLOOKUP(A1159,Sites!$A$1:$K$119,11,0)</f>
        <v>151.20997499999999</v>
      </c>
    </row>
    <row r="1160" spans="1:29" x14ac:dyDescent="0.3">
      <c r="A1160">
        <v>8137017</v>
      </c>
      <c r="B1160" t="s">
        <v>331</v>
      </c>
      <c r="C1160" t="s">
        <v>332</v>
      </c>
      <c r="D1160" s="3">
        <v>41730</v>
      </c>
      <c r="E1160">
        <v>2836.55</v>
      </c>
      <c r="F1160">
        <v>13186</v>
      </c>
      <c r="G1160" t="s">
        <v>333</v>
      </c>
      <c r="H1160">
        <v>10563</v>
      </c>
      <c r="I1160">
        <v>9810</v>
      </c>
      <c r="J1160" t="s">
        <v>334</v>
      </c>
      <c r="K1160" t="s">
        <v>335</v>
      </c>
      <c r="L1160" t="s">
        <v>343</v>
      </c>
      <c r="M1160" t="s">
        <v>337</v>
      </c>
      <c r="N1160" t="s">
        <v>377</v>
      </c>
      <c r="O1160" s="5">
        <v>0.70833333333333337</v>
      </c>
      <c r="P1160" t="s">
        <v>338</v>
      </c>
      <c r="Q1160" t="s">
        <v>347</v>
      </c>
      <c r="R1160" t="s">
        <v>371</v>
      </c>
      <c r="S1160" t="s">
        <v>352</v>
      </c>
      <c r="T1160" t="s">
        <v>340</v>
      </c>
      <c r="U1160" t="str">
        <f>VLOOKUP(A1160,Sites!$A$1:$K$119,3,0)</f>
        <v>Office-Primary Location</v>
      </c>
      <c r="V1160" t="str">
        <f>VLOOKUP(A1160,Sites!$A$1:$K$119,4,0)</f>
        <v>Line A</v>
      </c>
      <c r="W1160" t="str">
        <f>VLOOKUP(A1160,Sites!$A$1:$K$119,5,0)</f>
        <v>APAC</v>
      </c>
      <c r="X1160" t="str">
        <f>VLOOKUP(A1160,Sites!$A$1:$K$119,6,0)</f>
        <v>Australia</v>
      </c>
      <c r="Y1160" t="str">
        <f>VLOOKUP(A1160,Sites!$A$1:$K$119,7,0)</f>
        <v>Sydney</v>
      </c>
      <c r="Z1160" t="str">
        <f>VLOOKUP(A1160,Sites!$A$1:$K$119,8,0)</f>
        <v>Sydney Address</v>
      </c>
      <c r="AA1160" t="str">
        <f>VLOOKUP(A1160,Sites!$A$1:$K$119,9,0)</f>
        <v>Sydney</v>
      </c>
      <c r="AB1160">
        <f>VLOOKUP(A1160,Sites!$A$1:$K$119,10,0)</f>
        <v>-33.862906000000002</v>
      </c>
      <c r="AC1160">
        <f>VLOOKUP(A1160,Sites!$A$1:$K$119,11,0)</f>
        <v>151.20997499999999</v>
      </c>
    </row>
    <row r="1161" spans="1:29" x14ac:dyDescent="0.3">
      <c r="A1161">
        <v>8137017</v>
      </c>
      <c r="B1161" t="s">
        <v>331</v>
      </c>
      <c r="C1161" t="s">
        <v>332</v>
      </c>
      <c r="D1161" s="3">
        <v>42095</v>
      </c>
      <c r="E1161">
        <v>2865.34</v>
      </c>
      <c r="F1161">
        <v>13761</v>
      </c>
      <c r="G1161" t="s">
        <v>333</v>
      </c>
      <c r="H1161">
        <v>10563</v>
      </c>
      <c r="I1161">
        <v>9810</v>
      </c>
      <c r="J1161" t="s">
        <v>334</v>
      </c>
      <c r="K1161" t="s">
        <v>335</v>
      </c>
      <c r="L1161" t="s">
        <v>343</v>
      </c>
      <c r="M1161" t="s">
        <v>337</v>
      </c>
      <c r="N1161" t="s">
        <v>377</v>
      </c>
      <c r="O1161" s="5">
        <v>0.70833333333333337</v>
      </c>
      <c r="P1161" t="s">
        <v>338</v>
      </c>
      <c r="Q1161" t="s">
        <v>347</v>
      </c>
      <c r="R1161" t="s">
        <v>371</v>
      </c>
      <c r="S1161" t="s">
        <v>352</v>
      </c>
      <c r="T1161" t="s">
        <v>340</v>
      </c>
      <c r="U1161" t="str">
        <f>VLOOKUP(A1161,Sites!$A$1:$K$119,3,0)</f>
        <v>Office-Primary Location</v>
      </c>
      <c r="V1161" t="str">
        <f>VLOOKUP(A1161,Sites!$A$1:$K$119,4,0)</f>
        <v>Line A</v>
      </c>
      <c r="W1161" t="str">
        <f>VLOOKUP(A1161,Sites!$A$1:$K$119,5,0)</f>
        <v>APAC</v>
      </c>
      <c r="X1161" t="str">
        <f>VLOOKUP(A1161,Sites!$A$1:$K$119,6,0)</f>
        <v>Australia</v>
      </c>
      <c r="Y1161" t="str">
        <f>VLOOKUP(A1161,Sites!$A$1:$K$119,7,0)</f>
        <v>Sydney</v>
      </c>
      <c r="Z1161" t="str">
        <f>VLOOKUP(A1161,Sites!$A$1:$K$119,8,0)</f>
        <v>Sydney Address</v>
      </c>
      <c r="AA1161" t="str">
        <f>VLOOKUP(A1161,Sites!$A$1:$K$119,9,0)</f>
        <v>Sydney</v>
      </c>
      <c r="AB1161">
        <f>VLOOKUP(A1161,Sites!$A$1:$K$119,10,0)</f>
        <v>-33.862906000000002</v>
      </c>
      <c r="AC1161">
        <f>VLOOKUP(A1161,Sites!$A$1:$K$119,11,0)</f>
        <v>151.20997499999999</v>
      </c>
    </row>
    <row r="1162" spans="1:29" x14ac:dyDescent="0.3">
      <c r="A1162">
        <v>8137017</v>
      </c>
      <c r="B1162" t="s">
        <v>331</v>
      </c>
      <c r="C1162" t="s">
        <v>332</v>
      </c>
      <c r="D1162" s="3">
        <v>42461</v>
      </c>
      <c r="E1162">
        <v>2396.2399999999998</v>
      </c>
      <c r="F1162">
        <v>10119</v>
      </c>
      <c r="G1162" t="s">
        <v>333</v>
      </c>
      <c r="H1162">
        <v>10563</v>
      </c>
      <c r="I1162">
        <v>9810</v>
      </c>
      <c r="J1162" t="s">
        <v>334</v>
      </c>
      <c r="K1162" t="s">
        <v>335</v>
      </c>
      <c r="L1162" t="s">
        <v>343</v>
      </c>
      <c r="M1162" t="s">
        <v>337</v>
      </c>
      <c r="N1162" t="s">
        <v>377</v>
      </c>
      <c r="O1162" s="5">
        <v>0.70833333333333337</v>
      </c>
      <c r="P1162" t="s">
        <v>338</v>
      </c>
      <c r="Q1162" t="s">
        <v>347</v>
      </c>
      <c r="R1162" t="s">
        <v>371</v>
      </c>
      <c r="S1162" t="s">
        <v>352</v>
      </c>
      <c r="T1162" t="s">
        <v>340</v>
      </c>
      <c r="U1162" t="str">
        <f>VLOOKUP(A1162,Sites!$A$1:$K$119,3,0)</f>
        <v>Office-Primary Location</v>
      </c>
      <c r="V1162" t="str">
        <f>VLOOKUP(A1162,Sites!$A$1:$K$119,4,0)</f>
        <v>Line A</v>
      </c>
      <c r="W1162" t="str">
        <f>VLOOKUP(A1162,Sites!$A$1:$K$119,5,0)</f>
        <v>APAC</v>
      </c>
      <c r="X1162" t="str">
        <f>VLOOKUP(A1162,Sites!$A$1:$K$119,6,0)</f>
        <v>Australia</v>
      </c>
      <c r="Y1162" t="str">
        <f>VLOOKUP(A1162,Sites!$A$1:$K$119,7,0)</f>
        <v>Sydney</v>
      </c>
      <c r="Z1162" t="str">
        <f>VLOOKUP(A1162,Sites!$A$1:$K$119,8,0)</f>
        <v>Sydney Address</v>
      </c>
      <c r="AA1162" t="str">
        <f>VLOOKUP(A1162,Sites!$A$1:$K$119,9,0)</f>
        <v>Sydney</v>
      </c>
      <c r="AB1162">
        <f>VLOOKUP(A1162,Sites!$A$1:$K$119,10,0)</f>
        <v>-33.862906000000002</v>
      </c>
      <c r="AC1162">
        <f>VLOOKUP(A1162,Sites!$A$1:$K$119,11,0)</f>
        <v>151.20997499999999</v>
      </c>
    </row>
    <row r="1163" spans="1:29" x14ac:dyDescent="0.3">
      <c r="A1163">
        <v>8137017</v>
      </c>
      <c r="B1163" t="s">
        <v>331</v>
      </c>
      <c r="C1163" t="s">
        <v>332</v>
      </c>
      <c r="D1163" s="3">
        <v>42826</v>
      </c>
      <c r="E1163">
        <v>2516.67</v>
      </c>
      <c r="F1163">
        <v>11585</v>
      </c>
      <c r="G1163" t="s">
        <v>333</v>
      </c>
      <c r="H1163">
        <v>10563</v>
      </c>
      <c r="I1163">
        <v>9810</v>
      </c>
      <c r="J1163" t="s">
        <v>334</v>
      </c>
      <c r="K1163" t="s">
        <v>335</v>
      </c>
      <c r="L1163" t="s">
        <v>343</v>
      </c>
      <c r="M1163" t="s">
        <v>337</v>
      </c>
      <c r="N1163" t="s">
        <v>377</v>
      </c>
      <c r="O1163" s="5">
        <v>0.70833333333333337</v>
      </c>
      <c r="P1163" t="s">
        <v>338</v>
      </c>
      <c r="Q1163" t="s">
        <v>347</v>
      </c>
      <c r="R1163" t="s">
        <v>371</v>
      </c>
      <c r="S1163" t="s">
        <v>352</v>
      </c>
      <c r="T1163" t="s">
        <v>340</v>
      </c>
      <c r="U1163" t="str">
        <f>VLOOKUP(A1163,Sites!$A$1:$K$119,3,0)</f>
        <v>Office-Primary Location</v>
      </c>
      <c r="V1163" t="str">
        <f>VLOOKUP(A1163,Sites!$A$1:$K$119,4,0)</f>
        <v>Line A</v>
      </c>
      <c r="W1163" t="str">
        <f>VLOOKUP(A1163,Sites!$A$1:$K$119,5,0)</f>
        <v>APAC</v>
      </c>
      <c r="X1163" t="str">
        <f>VLOOKUP(A1163,Sites!$A$1:$K$119,6,0)</f>
        <v>Australia</v>
      </c>
      <c r="Y1163" t="str">
        <f>VLOOKUP(A1163,Sites!$A$1:$K$119,7,0)</f>
        <v>Sydney</v>
      </c>
      <c r="Z1163" t="str">
        <f>VLOOKUP(A1163,Sites!$A$1:$K$119,8,0)</f>
        <v>Sydney Address</v>
      </c>
      <c r="AA1163" t="str">
        <f>VLOOKUP(A1163,Sites!$A$1:$K$119,9,0)</f>
        <v>Sydney</v>
      </c>
      <c r="AB1163">
        <f>VLOOKUP(A1163,Sites!$A$1:$K$119,10,0)</f>
        <v>-33.862906000000002</v>
      </c>
      <c r="AC1163">
        <f>VLOOKUP(A1163,Sites!$A$1:$K$119,11,0)</f>
        <v>151.20997499999999</v>
      </c>
    </row>
    <row r="1164" spans="1:29" x14ac:dyDescent="0.3">
      <c r="A1164">
        <v>8137017</v>
      </c>
      <c r="B1164" t="s">
        <v>331</v>
      </c>
      <c r="C1164" t="s">
        <v>332</v>
      </c>
      <c r="D1164" s="3">
        <v>41487</v>
      </c>
      <c r="E1164">
        <v>4710.42</v>
      </c>
      <c r="F1164">
        <v>21419</v>
      </c>
      <c r="G1164" t="s">
        <v>333</v>
      </c>
      <c r="H1164">
        <v>10563</v>
      </c>
      <c r="I1164">
        <v>9810</v>
      </c>
      <c r="J1164" t="s">
        <v>334</v>
      </c>
      <c r="K1164" t="s">
        <v>335</v>
      </c>
      <c r="L1164" t="s">
        <v>343</v>
      </c>
      <c r="M1164" t="s">
        <v>337</v>
      </c>
      <c r="N1164" t="s">
        <v>377</v>
      </c>
      <c r="O1164" s="5">
        <v>0.70833333333333337</v>
      </c>
      <c r="P1164" t="s">
        <v>338</v>
      </c>
      <c r="Q1164" t="s">
        <v>347</v>
      </c>
      <c r="R1164" t="s">
        <v>371</v>
      </c>
      <c r="S1164" t="s">
        <v>352</v>
      </c>
      <c r="T1164" t="s">
        <v>340</v>
      </c>
      <c r="U1164" t="str">
        <f>VLOOKUP(A1164,Sites!$A$1:$K$119,3,0)</f>
        <v>Office-Primary Location</v>
      </c>
      <c r="V1164" t="str">
        <f>VLOOKUP(A1164,Sites!$A$1:$K$119,4,0)</f>
        <v>Line A</v>
      </c>
      <c r="W1164" t="str">
        <f>VLOOKUP(A1164,Sites!$A$1:$K$119,5,0)</f>
        <v>APAC</v>
      </c>
      <c r="X1164" t="str">
        <f>VLOOKUP(A1164,Sites!$A$1:$K$119,6,0)</f>
        <v>Australia</v>
      </c>
      <c r="Y1164" t="str">
        <f>VLOOKUP(A1164,Sites!$A$1:$K$119,7,0)</f>
        <v>Sydney</v>
      </c>
      <c r="Z1164" t="str">
        <f>VLOOKUP(A1164,Sites!$A$1:$K$119,8,0)</f>
        <v>Sydney Address</v>
      </c>
      <c r="AA1164" t="str">
        <f>VLOOKUP(A1164,Sites!$A$1:$K$119,9,0)</f>
        <v>Sydney</v>
      </c>
      <c r="AB1164">
        <f>VLOOKUP(A1164,Sites!$A$1:$K$119,10,0)</f>
        <v>-33.862906000000002</v>
      </c>
      <c r="AC1164">
        <f>VLOOKUP(A1164,Sites!$A$1:$K$119,11,0)</f>
        <v>151.20997499999999</v>
      </c>
    </row>
    <row r="1165" spans="1:29" x14ac:dyDescent="0.3">
      <c r="A1165">
        <v>8137017</v>
      </c>
      <c r="B1165" t="s">
        <v>331</v>
      </c>
      <c r="C1165" t="s">
        <v>332</v>
      </c>
      <c r="D1165" s="3">
        <v>41852</v>
      </c>
      <c r="E1165">
        <v>4338.1400000000003</v>
      </c>
      <c r="F1165">
        <v>16710</v>
      </c>
      <c r="G1165" t="s">
        <v>333</v>
      </c>
      <c r="H1165">
        <v>10563</v>
      </c>
      <c r="I1165">
        <v>9810</v>
      </c>
      <c r="J1165" t="s">
        <v>334</v>
      </c>
      <c r="K1165" t="s">
        <v>335</v>
      </c>
      <c r="L1165" t="s">
        <v>343</v>
      </c>
      <c r="M1165" t="s">
        <v>337</v>
      </c>
      <c r="N1165" t="s">
        <v>377</v>
      </c>
      <c r="O1165" s="5">
        <v>0.70833333333333337</v>
      </c>
      <c r="P1165" t="s">
        <v>338</v>
      </c>
      <c r="Q1165" t="s">
        <v>347</v>
      </c>
      <c r="R1165" t="s">
        <v>371</v>
      </c>
      <c r="S1165" t="s">
        <v>352</v>
      </c>
      <c r="T1165" t="s">
        <v>340</v>
      </c>
      <c r="U1165" t="str">
        <f>VLOOKUP(A1165,Sites!$A$1:$K$119,3,0)</f>
        <v>Office-Primary Location</v>
      </c>
      <c r="V1165" t="str">
        <f>VLOOKUP(A1165,Sites!$A$1:$K$119,4,0)</f>
        <v>Line A</v>
      </c>
      <c r="W1165" t="str">
        <f>VLOOKUP(A1165,Sites!$A$1:$K$119,5,0)</f>
        <v>APAC</v>
      </c>
      <c r="X1165" t="str">
        <f>VLOOKUP(A1165,Sites!$A$1:$K$119,6,0)</f>
        <v>Australia</v>
      </c>
      <c r="Y1165" t="str">
        <f>VLOOKUP(A1165,Sites!$A$1:$K$119,7,0)</f>
        <v>Sydney</v>
      </c>
      <c r="Z1165" t="str">
        <f>VLOOKUP(A1165,Sites!$A$1:$K$119,8,0)</f>
        <v>Sydney Address</v>
      </c>
      <c r="AA1165" t="str">
        <f>VLOOKUP(A1165,Sites!$A$1:$K$119,9,0)</f>
        <v>Sydney</v>
      </c>
      <c r="AB1165">
        <f>VLOOKUP(A1165,Sites!$A$1:$K$119,10,0)</f>
        <v>-33.862906000000002</v>
      </c>
      <c r="AC1165">
        <f>VLOOKUP(A1165,Sites!$A$1:$K$119,11,0)</f>
        <v>151.20997499999999</v>
      </c>
    </row>
    <row r="1166" spans="1:29" x14ac:dyDescent="0.3">
      <c r="A1166">
        <v>8137017</v>
      </c>
      <c r="B1166" t="s">
        <v>331</v>
      </c>
      <c r="C1166" t="s">
        <v>332</v>
      </c>
      <c r="D1166" s="3">
        <v>42217</v>
      </c>
      <c r="E1166">
        <v>4704.82</v>
      </c>
      <c r="F1166">
        <v>18729</v>
      </c>
      <c r="G1166" t="s">
        <v>333</v>
      </c>
      <c r="H1166">
        <v>10563</v>
      </c>
      <c r="I1166">
        <v>9810</v>
      </c>
      <c r="J1166" t="s">
        <v>334</v>
      </c>
      <c r="K1166" t="s">
        <v>335</v>
      </c>
      <c r="L1166" t="s">
        <v>343</v>
      </c>
      <c r="M1166" t="s">
        <v>337</v>
      </c>
      <c r="N1166" t="s">
        <v>377</v>
      </c>
      <c r="O1166" s="5">
        <v>0.70833333333333337</v>
      </c>
      <c r="P1166" t="s">
        <v>338</v>
      </c>
      <c r="Q1166" t="s">
        <v>347</v>
      </c>
      <c r="R1166" t="s">
        <v>371</v>
      </c>
      <c r="S1166" t="s">
        <v>352</v>
      </c>
      <c r="T1166" t="s">
        <v>340</v>
      </c>
      <c r="U1166" t="str">
        <f>VLOOKUP(A1166,Sites!$A$1:$K$119,3,0)</f>
        <v>Office-Primary Location</v>
      </c>
      <c r="V1166" t="str">
        <f>VLOOKUP(A1166,Sites!$A$1:$K$119,4,0)</f>
        <v>Line A</v>
      </c>
      <c r="W1166" t="str">
        <f>VLOOKUP(A1166,Sites!$A$1:$K$119,5,0)</f>
        <v>APAC</v>
      </c>
      <c r="X1166" t="str">
        <f>VLOOKUP(A1166,Sites!$A$1:$K$119,6,0)</f>
        <v>Australia</v>
      </c>
      <c r="Y1166" t="str">
        <f>VLOOKUP(A1166,Sites!$A$1:$K$119,7,0)</f>
        <v>Sydney</v>
      </c>
      <c r="Z1166" t="str">
        <f>VLOOKUP(A1166,Sites!$A$1:$K$119,8,0)</f>
        <v>Sydney Address</v>
      </c>
      <c r="AA1166" t="str">
        <f>VLOOKUP(A1166,Sites!$A$1:$K$119,9,0)</f>
        <v>Sydney</v>
      </c>
      <c r="AB1166">
        <f>VLOOKUP(A1166,Sites!$A$1:$K$119,10,0)</f>
        <v>-33.862906000000002</v>
      </c>
      <c r="AC1166">
        <f>VLOOKUP(A1166,Sites!$A$1:$K$119,11,0)</f>
        <v>151.20997499999999</v>
      </c>
    </row>
    <row r="1167" spans="1:29" x14ac:dyDescent="0.3">
      <c r="A1167">
        <v>8137017</v>
      </c>
      <c r="B1167" t="s">
        <v>331</v>
      </c>
      <c r="C1167" t="s">
        <v>332</v>
      </c>
      <c r="D1167" s="3">
        <v>42583</v>
      </c>
      <c r="E1167">
        <v>3519.24</v>
      </c>
      <c r="F1167">
        <v>16730</v>
      </c>
      <c r="G1167" t="s">
        <v>333</v>
      </c>
      <c r="H1167">
        <v>10563</v>
      </c>
      <c r="I1167">
        <v>9810</v>
      </c>
      <c r="J1167" t="s">
        <v>334</v>
      </c>
      <c r="K1167" t="s">
        <v>335</v>
      </c>
      <c r="L1167" t="s">
        <v>343</v>
      </c>
      <c r="M1167" t="s">
        <v>337</v>
      </c>
      <c r="N1167" t="s">
        <v>377</v>
      </c>
      <c r="O1167" s="5">
        <v>0.70833333333333337</v>
      </c>
      <c r="P1167" t="s">
        <v>338</v>
      </c>
      <c r="Q1167" t="s">
        <v>347</v>
      </c>
      <c r="R1167" t="s">
        <v>371</v>
      </c>
      <c r="S1167" t="s">
        <v>352</v>
      </c>
      <c r="T1167" t="s">
        <v>340</v>
      </c>
      <c r="U1167" t="str">
        <f>VLOOKUP(A1167,Sites!$A$1:$K$119,3,0)</f>
        <v>Office-Primary Location</v>
      </c>
      <c r="V1167" t="str">
        <f>VLOOKUP(A1167,Sites!$A$1:$K$119,4,0)</f>
        <v>Line A</v>
      </c>
      <c r="W1167" t="str">
        <f>VLOOKUP(A1167,Sites!$A$1:$K$119,5,0)</f>
        <v>APAC</v>
      </c>
      <c r="X1167" t="str">
        <f>VLOOKUP(A1167,Sites!$A$1:$K$119,6,0)</f>
        <v>Australia</v>
      </c>
      <c r="Y1167" t="str">
        <f>VLOOKUP(A1167,Sites!$A$1:$K$119,7,0)</f>
        <v>Sydney</v>
      </c>
      <c r="Z1167" t="str">
        <f>VLOOKUP(A1167,Sites!$A$1:$K$119,8,0)</f>
        <v>Sydney Address</v>
      </c>
      <c r="AA1167" t="str">
        <f>VLOOKUP(A1167,Sites!$A$1:$K$119,9,0)</f>
        <v>Sydney</v>
      </c>
      <c r="AB1167">
        <f>VLOOKUP(A1167,Sites!$A$1:$K$119,10,0)</f>
        <v>-33.862906000000002</v>
      </c>
      <c r="AC1167">
        <f>VLOOKUP(A1167,Sites!$A$1:$K$119,11,0)</f>
        <v>151.20997499999999</v>
      </c>
    </row>
    <row r="1168" spans="1:29" x14ac:dyDescent="0.3">
      <c r="A1168">
        <v>8137017</v>
      </c>
      <c r="B1168" t="s">
        <v>331</v>
      </c>
      <c r="C1168" t="s">
        <v>332</v>
      </c>
      <c r="D1168" s="3">
        <v>41609</v>
      </c>
      <c r="E1168">
        <v>4559.9799999999996</v>
      </c>
      <c r="F1168">
        <v>17854</v>
      </c>
      <c r="G1168" t="s">
        <v>333</v>
      </c>
      <c r="H1168">
        <v>10563</v>
      </c>
      <c r="I1168">
        <v>9810</v>
      </c>
      <c r="J1168" t="s">
        <v>334</v>
      </c>
      <c r="K1168" t="s">
        <v>335</v>
      </c>
      <c r="L1168" t="s">
        <v>343</v>
      </c>
      <c r="M1168" t="s">
        <v>337</v>
      </c>
      <c r="N1168" t="s">
        <v>377</v>
      </c>
      <c r="O1168" s="5">
        <v>0.70833333333333337</v>
      </c>
      <c r="P1168" t="s">
        <v>338</v>
      </c>
      <c r="Q1168" t="s">
        <v>347</v>
      </c>
      <c r="R1168" t="s">
        <v>371</v>
      </c>
      <c r="S1168" t="s">
        <v>352</v>
      </c>
      <c r="T1168" t="s">
        <v>340</v>
      </c>
      <c r="U1168" t="str">
        <f>VLOOKUP(A1168,Sites!$A$1:$K$119,3,0)</f>
        <v>Office-Primary Location</v>
      </c>
      <c r="V1168" t="str">
        <f>VLOOKUP(A1168,Sites!$A$1:$K$119,4,0)</f>
        <v>Line A</v>
      </c>
      <c r="W1168" t="str">
        <f>VLOOKUP(A1168,Sites!$A$1:$K$119,5,0)</f>
        <v>APAC</v>
      </c>
      <c r="X1168" t="str">
        <f>VLOOKUP(A1168,Sites!$A$1:$K$119,6,0)</f>
        <v>Australia</v>
      </c>
      <c r="Y1168" t="str">
        <f>VLOOKUP(A1168,Sites!$A$1:$K$119,7,0)</f>
        <v>Sydney</v>
      </c>
      <c r="Z1168" t="str">
        <f>VLOOKUP(A1168,Sites!$A$1:$K$119,8,0)</f>
        <v>Sydney Address</v>
      </c>
      <c r="AA1168" t="str">
        <f>VLOOKUP(A1168,Sites!$A$1:$K$119,9,0)</f>
        <v>Sydney</v>
      </c>
      <c r="AB1168">
        <f>VLOOKUP(A1168,Sites!$A$1:$K$119,10,0)</f>
        <v>-33.862906000000002</v>
      </c>
      <c r="AC1168">
        <f>VLOOKUP(A1168,Sites!$A$1:$K$119,11,0)</f>
        <v>151.20997499999999</v>
      </c>
    </row>
    <row r="1169" spans="1:29" x14ac:dyDescent="0.3">
      <c r="A1169">
        <v>8137017</v>
      </c>
      <c r="B1169" t="s">
        <v>331</v>
      </c>
      <c r="C1169" t="s">
        <v>332</v>
      </c>
      <c r="D1169" s="3">
        <v>41974</v>
      </c>
      <c r="E1169">
        <v>3434.08</v>
      </c>
      <c r="F1169">
        <v>16976</v>
      </c>
      <c r="G1169" t="s">
        <v>333</v>
      </c>
      <c r="H1169">
        <v>10563</v>
      </c>
      <c r="I1169">
        <v>9810</v>
      </c>
      <c r="J1169" t="s">
        <v>334</v>
      </c>
      <c r="K1169" t="s">
        <v>335</v>
      </c>
      <c r="L1169" t="s">
        <v>343</v>
      </c>
      <c r="M1169" t="s">
        <v>337</v>
      </c>
      <c r="N1169" t="s">
        <v>377</v>
      </c>
      <c r="O1169" s="5">
        <v>0.70833333333333337</v>
      </c>
      <c r="P1169" t="s">
        <v>338</v>
      </c>
      <c r="Q1169" t="s">
        <v>347</v>
      </c>
      <c r="R1169" t="s">
        <v>371</v>
      </c>
      <c r="S1169" t="s">
        <v>352</v>
      </c>
      <c r="T1169" t="s">
        <v>340</v>
      </c>
      <c r="U1169" t="str">
        <f>VLOOKUP(A1169,Sites!$A$1:$K$119,3,0)</f>
        <v>Office-Primary Location</v>
      </c>
      <c r="V1169" t="str">
        <f>VLOOKUP(A1169,Sites!$A$1:$K$119,4,0)</f>
        <v>Line A</v>
      </c>
      <c r="W1169" t="str">
        <f>VLOOKUP(A1169,Sites!$A$1:$K$119,5,0)</f>
        <v>APAC</v>
      </c>
      <c r="X1169" t="str">
        <f>VLOOKUP(A1169,Sites!$A$1:$K$119,6,0)</f>
        <v>Australia</v>
      </c>
      <c r="Y1169" t="str">
        <f>VLOOKUP(A1169,Sites!$A$1:$K$119,7,0)</f>
        <v>Sydney</v>
      </c>
      <c r="Z1169" t="str">
        <f>VLOOKUP(A1169,Sites!$A$1:$K$119,8,0)</f>
        <v>Sydney Address</v>
      </c>
      <c r="AA1169" t="str">
        <f>VLOOKUP(A1169,Sites!$A$1:$K$119,9,0)</f>
        <v>Sydney</v>
      </c>
      <c r="AB1169">
        <f>VLOOKUP(A1169,Sites!$A$1:$K$119,10,0)</f>
        <v>-33.862906000000002</v>
      </c>
      <c r="AC1169">
        <f>VLOOKUP(A1169,Sites!$A$1:$K$119,11,0)</f>
        <v>151.20997499999999</v>
      </c>
    </row>
    <row r="1170" spans="1:29" x14ac:dyDescent="0.3">
      <c r="A1170">
        <v>8137017</v>
      </c>
      <c r="B1170" t="s">
        <v>331</v>
      </c>
      <c r="C1170" t="s">
        <v>332</v>
      </c>
      <c r="D1170" s="3">
        <v>42339</v>
      </c>
      <c r="E1170">
        <v>2990.23</v>
      </c>
      <c r="F1170">
        <v>13641</v>
      </c>
      <c r="G1170" t="s">
        <v>333</v>
      </c>
      <c r="H1170">
        <v>10563</v>
      </c>
      <c r="I1170">
        <v>9810</v>
      </c>
      <c r="J1170" t="s">
        <v>334</v>
      </c>
      <c r="K1170" t="s">
        <v>335</v>
      </c>
      <c r="L1170" t="s">
        <v>343</v>
      </c>
      <c r="M1170" t="s">
        <v>337</v>
      </c>
      <c r="N1170" t="s">
        <v>377</v>
      </c>
      <c r="O1170" s="5">
        <v>0.70833333333333337</v>
      </c>
      <c r="P1170" t="s">
        <v>338</v>
      </c>
      <c r="Q1170" t="s">
        <v>347</v>
      </c>
      <c r="R1170" t="s">
        <v>371</v>
      </c>
      <c r="S1170" t="s">
        <v>352</v>
      </c>
      <c r="T1170" t="s">
        <v>340</v>
      </c>
      <c r="U1170" t="str">
        <f>VLOOKUP(A1170,Sites!$A$1:$K$119,3,0)</f>
        <v>Office-Primary Location</v>
      </c>
      <c r="V1170" t="str">
        <f>VLOOKUP(A1170,Sites!$A$1:$K$119,4,0)</f>
        <v>Line A</v>
      </c>
      <c r="W1170" t="str">
        <f>VLOOKUP(A1170,Sites!$A$1:$K$119,5,0)</f>
        <v>APAC</v>
      </c>
      <c r="X1170" t="str">
        <f>VLOOKUP(A1170,Sites!$A$1:$K$119,6,0)</f>
        <v>Australia</v>
      </c>
      <c r="Y1170" t="str">
        <f>VLOOKUP(A1170,Sites!$A$1:$K$119,7,0)</f>
        <v>Sydney</v>
      </c>
      <c r="Z1170" t="str">
        <f>VLOOKUP(A1170,Sites!$A$1:$K$119,8,0)</f>
        <v>Sydney Address</v>
      </c>
      <c r="AA1170" t="str">
        <f>VLOOKUP(A1170,Sites!$A$1:$K$119,9,0)</f>
        <v>Sydney</v>
      </c>
      <c r="AB1170">
        <f>VLOOKUP(A1170,Sites!$A$1:$K$119,10,0)</f>
        <v>-33.862906000000002</v>
      </c>
      <c r="AC1170">
        <f>VLOOKUP(A1170,Sites!$A$1:$K$119,11,0)</f>
        <v>151.20997499999999</v>
      </c>
    </row>
    <row r="1171" spans="1:29" x14ac:dyDescent="0.3">
      <c r="A1171">
        <v>8137017</v>
      </c>
      <c r="B1171" t="s">
        <v>331</v>
      </c>
      <c r="C1171" t="s">
        <v>332</v>
      </c>
      <c r="D1171" s="3">
        <v>42705</v>
      </c>
      <c r="E1171">
        <v>3095.57</v>
      </c>
      <c r="F1171">
        <v>13901</v>
      </c>
      <c r="G1171" t="s">
        <v>333</v>
      </c>
      <c r="H1171">
        <v>10563</v>
      </c>
      <c r="I1171">
        <v>9810</v>
      </c>
      <c r="J1171" t="s">
        <v>334</v>
      </c>
      <c r="K1171" t="s">
        <v>335</v>
      </c>
      <c r="L1171" t="s">
        <v>343</v>
      </c>
      <c r="M1171" t="s">
        <v>337</v>
      </c>
      <c r="N1171" t="s">
        <v>377</v>
      </c>
      <c r="O1171" s="5">
        <v>0.70833333333333337</v>
      </c>
      <c r="P1171" t="s">
        <v>338</v>
      </c>
      <c r="Q1171" t="s">
        <v>347</v>
      </c>
      <c r="R1171" t="s">
        <v>371</v>
      </c>
      <c r="S1171" t="s">
        <v>352</v>
      </c>
      <c r="T1171" t="s">
        <v>340</v>
      </c>
      <c r="U1171" t="str">
        <f>VLOOKUP(A1171,Sites!$A$1:$K$119,3,0)</f>
        <v>Office-Primary Location</v>
      </c>
      <c r="V1171" t="str">
        <f>VLOOKUP(A1171,Sites!$A$1:$K$119,4,0)</f>
        <v>Line A</v>
      </c>
      <c r="W1171" t="str">
        <f>VLOOKUP(A1171,Sites!$A$1:$K$119,5,0)</f>
        <v>APAC</v>
      </c>
      <c r="X1171" t="str">
        <f>VLOOKUP(A1171,Sites!$A$1:$K$119,6,0)</f>
        <v>Australia</v>
      </c>
      <c r="Y1171" t="str">
        <f>VLOOKUP(A1171,Sites!$A$1:$K$119,7,0)</f>
        <v>Sydney</v>
      </c>
      <c r="Z1171" t="str">
        <f>VLOOKUP(A1171,Sites!$A$1:$K$119,8,0)</f>
        <v>Sydney Address</v>
      </c>
      <c r="AA1171" t="str">
        <f>VLOOKUP(A1171,Sites!$A$1:$K$119,9,0)</f>
        <v>Sydney</v>
      </c>
      <c r="AB1171">
        <f>VLOOKUP(A1171,Sites!$A$1:$K$119,10,0)</f>
        <v>-33.862906000000002</v>
      </c>
      <c r="AC1171">
        <f>VLOOKUP(A1171,Sites!$A$1:$K$119,11,0)</f>
        <v>151.20997499999999</v>
      </c>
    </row>
    <row r="1172" spans="1:29" x14ac:dyDescent="0.3">
      <c r="A1172">
        <v>8137017</v>
      </c>
      <c r="B1172" t="s">
        <v>331</v>
      </c>
      <c r="C1172" t="s">
        <v>332</v>
      </c>
      <c r="D1172" s="3">
        <v>41306</v>
      </c>
      <c r="E1172">
        <v>3279</v>
      </c>
      <c r="F1172">
        <v>14532</v>
      </c>
      <c r="G1172" t="s">
        <v>333</v>
      </c>
      <c r="H1172">
        <v>10563</v>
      </c>
      <c r="I1172">
        <v>9810</v>
      </c>
      <c r="J1172" t="s">
        <v>334</v>
      </c>
      <c r="K1172" t="s">
        <v>335</v>
      </c>
      <c r="L1172" t="s">
        <v>343</v>
      </c>
      <c r="M1172" t="s">
        <v>337</v>
      </c>
      <c r="N1172" t="s">
        <v>377</v>
      </c>
      <c r="O1172" s="5">
        <v>0.70833333333333337</v>
      </c>
      <c r="P1172" t="s">
        <v>338</v>
      </c>
      <c r="Q1172" t="s">
        <v>347</v>
      </c>
      <c r="R1172" t="s">
        <v>371</v>
      </c>
      <c r="S1172" t="s">
        <v>352</v>
      </c>
      <c r="T1172" t="s">
        <v>340</v>
      </c>
      <c r="U1172" t="str">
        <f>VLOOKUP(A1172,Sites!$A$1:$K$119,3,0)</f>
        <v>Office-Primary Location</v>
      </c>
      <c r="V1172" t="str">
        <f>VLOOKUP(A1172,Sites!$A$1:$K$119,4,0)</f>
        <v>Line A</v>
      </c>
      <c r="W1172" t="str">
        <f>VLOOKUP(A1172,Sites!$A$1:$K$119,5,0)</f>
        <v>APAC</v>
      </c>
      <c r="X1172" t="str">
        <f>VLOOKUP(A1172,Sites!$A$1:$K$119,6,0)</f>
        <v>Australia</v>
      </c>
      <c r="Y1172" t="str">
        <f>VLOOKUP(A1172,Sites!$A$1:$K$119,7,0)</f>
        <v>Sydney</v>
      </c>
      <c r="Z1172" t="str">
        <f>VLOOKUP(A1172,Sites!$A$1:$K$119,8,0)</f>
        <v>Sydney Address</v>
      </c>
      <c r="AA1172" t="str">
        <f>VLOOKUP(A1172,Sites!$A$1:$K$119,9,0)</f>
        <v>Sydney</v>
      </c>
      <c r="AB1172">
        <f>VLOOKUP(A1172,Sites!$A$1:$K$119,10,0)</f>
        <v>-33.862906000000002</v>
      </c>
      <c r="AC1172">
        <f>VLOOKUP(A1172,Sites!$A$1:$K$119,11,0)</f>
        <v>151.20997499999999</v>
      </c>
    </row>
    <row r="1173" spans="1:29" x14ac:dyDescent="0.3">
      <c r="A1173">
        <v>8137017</v>
      </c>
      <c r="B1173" t="s">
        <v>331</v>
      </c>
      <c r="C1173" t="s">
        <v>332</v>
      </c>
      <c r="D1173" s="3">
        <v>41671</v>
      </c>
      <c r="E1173">
        <v>4678.93</v>
      </c>
      <c r="F1173">
        <v>15928</v>
      </c>
      <c r="G1173" t="s">
        <v>333</v>
      </c>
      <c r="H1173">
        <v>10563</v>
      </c>
      <c r="I1173">
        <v>9810</v>
      </c>
      <c r="J1173" t="s">
        <v>334</v>
      </c>
      <c r="K1173" t="s">
        <v>335</v>
      </c>
      <c r="L1173" t="s">
        <v>343</v>
      </c>
      <c r="M1173" t="s">
        <v>337</v>
      </c>
      <c r="N1173" t="s">
        <v>377</v>
      </c>
      <c r="O1173" s="5">
        <v>0.70833333333333337</v>
      </c>
      <c r="P1173" t="s">
        <v>338</v>
      </c>
      <c r="Q1173" t="s">
        <v>347</v>
      </c>
      <c r="R1173" t="s">
        <v>371</v>
      </c>
      <c r="S1173" t="s">
        <v>352</v>
      </c>
      <c r="T1173" t="s">
        <v>340</v>
      </c>
      <c r="U1173" t="str">
        <f>VLOOKUP(A1173,Sites!$A$1:$K$119,3,0)</f>
        <v>Office-Primary Location</v>
      </c>
      <c r="V1173" t="str">
        <f>VLOOKUP(A1173,Sites!$A$1:$K$119,4,0)</f>
        <v>Line A</v>
      </c>
      <c r="W1173" t="str">
        <f>VLOOKUP(A1173,Sites!$A$1:$K$119,5,0)</f>
        <v>APAC</v>
      </c>
      <c r="X1173" t="str">
        <f>VLOOKUP(A1173,Sites!$A$1:$K$119,6,0)</f>
        <v>Australia</v>
      </c>
      <c r="Y1173" t="str">
        <f>VLOOKUP(A1173,Sites!$A$1:$K$119,7,0)</f>
        <v>Sydney</v>
      </c>
      <c r="Z1173" t="str">
        <f>VLOOKUP(A1173,Sites!$A$1:$K$119,8,0)</f>
        <v>Sydney Address</v>
      </c>
      <c r="AA1173" t="str">
        <f>VLOOKUP(A1173,Sites!$A$1:$K$119,9,0)</f>
        <v>Sydney</v>
      </c>
      <c r="AB1173">
        <f>VLOOKUP(A1173,Sites!$A$1:$K$119,10,0)</f>
        <v>-33.862906000000002</v>
      </c>
      <c r="AC1173">
        <f>VLOOKUP(A1173,Sites!$A$1:$K$119,11,0)</f>
        <v>151.20997499999999</v>
      </c>
    </row>
    <row r="1174" spans="1:29" x14ac:dyDescent="0.3">
      <c r="A1174">
        <v>8137017</v>
      </c>
      <c r="B1174" t="s">
        <v>331</v>
      </c>
      <c r="C1174" t="s">
        <v>332</v>
      </c>
      <c r="D1174" s="3">
        <v>42036</v>
      </c>
      <c r="E1174">
        <v>5145.41</v>
      </c>
      <c r="F1174">
        <v>19958</v>
      </c>
      <c r="G1174" t="s">
        <v>333</v>
      </c>
      <c r="H1174">
        <v>10563</v>
      </c>
      <c r="I1174">
        <v>9810</v>
      </c>
      <c r="J1174" t="s">
        <v>334</v>
      </c>
      <c r="K1174" t="s">
        <v>335</v>
      </c>
      <c r="L1174" t="s">
        <v>343</v>
      </c>
      <c r="M1174" t="s">
        <v>337</v>
      </c>
      <c r="N1174" t="s">
        <v>377</v>
      </c>
      <c r="O1174" s="5">
        <v>0.70833333333333337</v>
      </c>
      <c r="P1174" t="s">
        <v>338</v>
      </c>
      <c r="Q1174" t="s">
        <v>347</v>
      </c>
      <c r="R1174" t="s">
        <v>371</v>
      </c>
      <c r="S1174" t="s">
        <v>352</v>
      </c>
      <c r="T1174" t="s">
        <v>340</v>
      </c>
      <c r="U1174" t="str">
        <f>VLOOKUP(A1174,Sites!$A$1:$K$119,3,0)</f>
        <v>Office-Primary Location</v>
      </c>
      <c r="V1174" t="str">
        <f>VLOOKUP(A1174,Sites!$A$1:$K$119,4,0)</f>
        <v>Line A</v>
      </c>
      <c r="W1174" t="str">
        <f>VLOOKUP(A1174,Sites!$A$1:$K$119,5,0)</f>
        <v>APAC</v>
      </c>
      <c r="X1174" t="str">
        <f>VLOOKUP(A1174,Sites!$A$1:$K$119,6,0)</f>
        <v>Australia</v>
      </c>
      <c r="Y1174" t="str">
        <f>VLOOKUP(A1174,Sites!$A$1:$K$119,7,0)</f>
        <v>Sydney</v>
      </c>
      <c r="Z1174" t="str">
        <f>VLOOKUP(A1174,Sites!$A$1:$K$119,8,0)</f>
        <v>Sydney Address</v>
      </c>
      <c r="AA1174" t="str">
        <f>VLOOKUP(A1174,Sites!$A$1:$K$119,9,0)</f>
        <v>Sydney</v>
      </c>
      <c r="AB1174">
        <f>VLOOKUP(A1174,Sites!$A$1:$K$119,10,0)</f>
        <v>-33.862906000000002</v>
      </c>
      <c r="AC1174">
        <f>VLOOKUP(A1174,Sites!$A$1:$K$119,11,0)</f>
        <v>151.20997499999999</v>
      </c>
    </row>
    <row r="1175" spans="1:29" x14ac:dyDescent="0.3">
      <c r="A1175">
        <v>8137017</v>
      </c>
      <c r="B1175" t="s">
        <v>331</v>
      </c>
      <c r="C1175" t="s">
        <v>332</v>
      </c>
      <c r="D1175" s="3">
        <v>42401</v>
      </c>
      <c r="E1175">
        <v>2890.44</v>
      </c>
      <c r="F1175">
        <v>14624</v>
      </c>
      <c r="G1175" t="s">
        <v>333</v>
      </c>
      <c r="H1175">
        <v>10563</v>
      </c>
      <c r="I1175">
        <v>9810</v>
      </c>
      <c r="J1175" t="s">
        <v>334</v>
      </c>
      <c r="K1175" t="s">
        <v>335</v>
      </c>
      <c r="L1175" t="s">
        <v>343</v>
      </c>
      <c r="M1175" t="s">
        <v>337</v>
      </c>
      <c r="N1175" t="s">
        <v>377</v>
      </c>
      <c r="O1175" s="5">
        <v>0.70833333333333337</v>
      </c>
      <c r="P1175" t="s">
        <v>338</v>
      </c>
      <c r="Q1175" t="s">
        <v>347</v>
      </c>
      <c r="R1175" t="s">
        <v>371</v>
      </c>
      <c r="S1175" t="s">
        <v>352</v>
      </c>
      <c r="T1175" t="s">
        <v>340</v>
      </c>
      <c r="U1175" t="str">
        <f>VLOOKUP(A1175,Sites!$A$1:$K$119,3,0)</f>
        <v>Office-Primary Location</v>
      </c>
      <c r="V1175" t="str">
        <f>VLOOKUP(A1175,Sites!$A$1:$K$119,4,0)</f>
        <v>Line A</v>
      </c>
      <c r="W1175" t="str">
        <f>VLOOKUP(A1175,Sites!$A$1:$K$119,5,0)</f>
        <v>APAC</v>
      </c>
      <c r="X1175" t="str">
        <f>VLOOKUP(A1175,Sites!$A$1:$K$119,6,0)</f>
        <v>Australia</v>
      </c>
      <c r="Y1175" t="str">
        <f>VLOOKUP(A1175,Sites!$A$1:$K$119,7,0)</f>
        <v>Sydney</v>
      </c>
      <c r="Z1175" t="str">
        <f>VLOOKUP(A1175,Sites!$A$1:$K$119,8,0)</f>
        <v>Sydney Address</v>
      </c>
      <c r="AA1175" t="str">
        <f>VLOOKUP(A1175,Sites!$A$1:$K$119,9,0)</f>
        <v>Sydney</v>
      </c>
      <c r="AB1175">
        <f>VLOOKUP(A1175,Sites!$A$1:$K$119,10,0)</f>
        <v>-33.862906000000002</v>
      </c>
      <c r="AC1175">
        <f>VLOOKUP(A1175,Sites!$A$1:$K$119,11,0)</f>
        <v>151.20997499999999</v>
      </c>
    </row>
    <row r="1176" spans="1:29" x14ac:dyDescent="0.3">
      <c r="A1176">
        <v>8137017</v>
      </c>
      <c r="B1176" t="s">
        <v>331</v>
      </c>
      <c r="C1176" t="s">
        <v>332</v>
      </c>
      <c r="D1176" s="3">
        <v>42767</v>
      </c>
      <c r="E1176">
        <v>2476.75</v>
      </c>
      <c r="F1176">
        <v>11891</v>
      </c>
      <c r="G1176" t="s">
        <v>333</v>
      </c>
      <c r="H1176">
        <v>10563</v>
      </c>
      <c r="I1176">
        <v>9810</v>
      </c>
      <c r="J1176" t="s">
        <v>334</v>
      </c>
      <c r="K1176" t="s">
        <v>335</v>
      </c>
      <c r="L1176" t="s">
        <v>343</v>
      </c>
      <c r="M1176" t="s">
        <v>337</v>
      </c>
      <c r="N1176" t="s">
        <v>377</v>
      </c>
      <c r="O1176" s="5">
        <v>0.70833333333333337</v>
      </c>
      <c r="P1176" t="s">
        <v>338</v>
      </c>
      <c r="Q1176" t="s">
        <v>347</v>
      </c>
      <c r="R1176" t="s">
        <v>371</v>
      </c>
      <c r="S1176" t="s">
        <v>352</v>
      </c>
      <c r="T1176" t="s">
        <v>340</v>
      </c>
      <c r="U1176" t="str">
        <f>VLOOKUP(A1176,Sites!$A$1:$K$119,3,0)</f>
        <v>Office-Primary Location</v>
      </c>
      <c r="V1176" t="str">
        <f>VLOOKUP(A1176,Sites!$A$1:$K$119,4,0)</f>
        <v>Line A</v>
      </c>
      <c r="W1176" t="str">
        <f>VLOOKUP(A1176,Sites!$A$1:$K$119,5,0)</f>
        <v>APAC</v>
      </c>
      <c r="X1176" t="str">
        <f>VLOOKUP(A1176,Sites!$A$1:$K$119,6,0)</f>
        <v>Australia</v>
      </c>
      <c r="Y1176" t="str">
        <f>VLOOKUP(A1176,Sites!$A$1:$K$119,7,0)</f>
        <v>Sydney</v>
      </c>
      <c r="Z1176" t="str">
        <f>VLOOKUP(A1176,Sites!$A$1:$K$119,8,0)</f>
        <v>Sydney Address</v>
      </c>
      <c r="AA1176" t="str">
        <f>VLOOKUP(A1176,Sites!$A$1:$K$119,9,0)</f>
        <v>Sydney</v>
      </c>
      <c r="AB1176">
        <f>VLOOKUP(A1176,Sites!$A$1:$K$119,10,0)</f>
        <v>-33.862906000000002</v>
      </c>
      <c r="AC1176">
        <f>VLOOKUP(A1176,Sites!$A$1:$K$119,11,0)</f>
        <v>151.20997499999999</v>
      </c>
    </row>
    <row r="1177" spans="1:29" x14ac:dyDescent="0.3">
      <c r="A1177">
        <v>8137017</v>
      </c>
      <c r="B1177" t="s">
        <v>331</v>
      </c>
      <c r="C1177" t="s">
        <v>332</v>
      </c>
      <c r="D1177" s="3">
        <v>41275</v>
      </c>
      <c r="E1177">
        <v>4068.57</v>
      </c>
      <c r="F1177">
        <v>16446</v>
      </c>
      <c r="G1177" t="s">
        <v>333</v>
      </c>
      <c r="H1177">
        <v>10563</v>
      </c>
      <c r="I1177">
        <v>9810</v>
      </c>
      <c r="J1177" t="s">
        <v>334</v>
      </c>
      <c r="K1177" t="s">
        <v>335</v>
      </c>
      <c r="L1177" t="s">
        <v>343</v>
      </c>
      <c r="M1177" t="s">
        <v>337</v>
      </c>
      <c r="N1177" t="s">
        <v>377</v>
      </c>
      <c r="O1177" s="5">
        <v>0.70833333333333337</v>
      </c>
      <c r="P1177" t="s">
        <v>338</v>
      </c>
      <c r="Q1177" t="s">
        <v>347</v>
      </c>
      <c r="R1177" t="s">
        <v>371</v>
      </c>
      <c r="S1177" t="s">
        <v>352</v>
      </c>
      <c r="T1177" t="s">
        <v>340</v>
      </c>
      <c r="U1177" t="str">
        <f>VLOOKUP(A1177,Sites!$A$1:$K$119,3,0)</f>
        <v>Office-Primary Location</v>
      </c>
      <c r="V1177" t="str">
        <f>VLOOKUP(A1177,Sites!$A$1:$K$119,4,0)</f>
        <v>Line A</v>
      </c>
      <c r="W1177" t="str">
        <f>VLOOKUP(A1177,Sites!$A$1:$K$119,5,0)</f>
        <v>APAC</v>
      </c>
      <c r="X1177" t="str">
        <f>VLOOKUP(A1177,Sites!$A$1:$K$119,6,0)</f>
        <v>Australia</v>
      </c>
      <c r="Y1177" t="str">
        <f>VLOOKUP(A1177,Sites!$A$1:$K$119,7,0)</f>
        <v>Sydney</v>
      </c>
      <c r="Z1177" t="str">
        <f>VLOOKUP(A1177,Sites!$A$1:$K$119,8,0)</f>
        <v>Sydney Address</v>
      </c>
      <c r="AA1177" t="str">
        <f>VLOOKUP(A1177,Sites!$A$1:$K$119,9,0)</f>
        <v>Sydney</v>
      </c>
      <c r="AB1177">
        <f>VLOOKUP(A1177,Sites!$A$1:$K$119,10,0)</f>
        <v>-33.862906000000002</v>
      </c>
      <c r="AC1177">
        <f>VLOOKUP(A1177,Sites!$A$1:$K$119,11,0)</f>
        <v>151.20997499999999</v>
      </c>
    </row>
    <row r="1178" spans="1:29" x14ac:dyDescent="0.3">
      <c r="A1178">
        <v>8137017</v>
      </c>
      <c r="B1178" t="s">
        <v>331</v>
      </c>
      <c r="C1178" t="s">
        <v>332</v>
      </c>
      <c r="D1178" s="3">
        <v>41640</v>
      </c>
      <c r="E1178">
        <v>5860.05</v>
      </c>
      <c r="F1178">
        <v>18287</v>
      </c>
      <c r="G1178" t="s">
        <v>333</v>
      </c>
      <c r="H1178">
        <v>10563</v>
      </c>
      <c r="I1178">
        <v>9810</v>
      </c>
      <c r="J1178" t="s">
        <v>334</v>
      </c>
      <c r="K1178" t="s">
        <v>335</v>
      </c>
      <c r="L1178" t="s">
        <v>343</v>
      </c>
      <c r="M1178" t="s">
        <v>337</v>
      </c>
      <c r="N1178" t="s">
        <v>377</v>
      </c>
      <c r="O1178" s="5">
        <v>0.70833333333333337</v>
      </c>
      <c r="P1178" t="s">
        <v>338</v>
      </c>
      <c r="Q1178" t="s">
        <v>347</v>
      </c>
      <c r="R1178" t="s">
        <v>371</v>
      </c>
      <c r="S1178" t="s">
        <v>352</v>
      </c>
      <c r="T1178" t="s">
        <v>340</v>
      </c>
      <c r="U1178" t="str">
        <f>VLOOKUP(A1178,Sites!$A$1:$K$119,3,0)</f>
        <v>Office-Primary Location</v>
      </c>
      <c r="V1178" t="str">
        <f>VLOOKUP(A1178,Sites!$A$1:$K$119,4,0)</f>
        <v>Line A</v>
      </c>
      <c r="W1178" t="str">
        <f>VLOOKUP(A1178,Sites!$A$1:$K$119,5,0)</f>
        <v>APAC</v>
      </c>
      <c r="X1178" t="str">
        <f>VLOOKUP(A1178,Sites!$A$1:$K$119,6,0)</f>
        <v>Australia</v>
      </c>
      <c r="Y1178" t="str">
        <f>VLOOKUP(A1178,Sites!$A$1:$K$119,7,0)</f>
        <v>Sydney</v>
      </c>
      <c r="Z1178" t="str">
        <f>VLOOKUP(A1178,Sites!$A$1:$K$119,8,0)</f>
        <v>Sydney Address</v>
      </c>
      <c r="AA1178" t="str">
        <f>VLOOKUP(A1178,Sites!$A$1:$K$119,9,0)</f>
        <v>Sydney</v>
      </c>
      <c r="AB1178">
        <f>VLOOKUP(A1178,Sites!$A$1:$K$119,10,0)</f>
        <v>-33.862906000000002</v>
      </c>
      <c r="AC1178">
        <f>VLOOKUP(A1178,Sites!$A$1:$K$119,11,0)</f>
        <v>151.20997499999999</v>
      </c>
    </row>
    <row r="1179" spans="1:29" x14ac:dyDescent="0.3">
      <c r="A1179">
        <v>8137017</v>
      </c>
      <c r="B1179" t="s">
        <v>331</v>
      </c>
      <c r="C1179" t="s">
        <v>332</v>
      </c>
      <c r="D1179" s="3">
        <v>42005</v>
      </c>
      <c r="E1179">
        <v>4610.3599999999997</v>
      </c>
      <c r="F1179">
        <v>20771</v>
      </c>
      <c r="G1179" t="s">
        <v>333</v>
      </c>
      <c r="H1179">
        <v>10563</v>
      </c>
      <c r="I1179">
        <v>9810</v>
      </c>
      <c r="J1179" t="s">
        <v>334</v>
      </c>
      <c r="K1179" t="s">
        <v>335</v>
      </c>
      <c r="L1179" t="s">
        <v>343</v>
      </c>
      <c r="M1179" t="s">
        <v>337</v>
      </c>
      <c r="N1179" t="s">
        <v>377</v>
      </c>
      <c r="O1179" s="5">
        <v>0.70833333333333337</v>
      </c>
      <c r="P1179" t="s">
        <v>338</v>
      </c>
      <c r="Q1179" t="s">
        <v>347</v>
      </c>
      <c r="R1179" t="s">
        <v>371</v>
      </c>
      <c r="S1179" t="s">
        <v>352</v>
      </c>
      <c r="T1179" t="s">
        <v>340</v>
      </c>
      <c r="U1179" t="str">
        <f>VLOOKUP(A1179,Sites!$A$1:$K$119,3,0)</f>
        <v>Office-Primary Location</v>
      </c>
      <c r="V1179" t="str">
        <f>VLOOKUP(A1179,Sites!$A$1:$K$119,4,0)</f>
        <v>Line A</v>
      </c>
      <c r="W1179" t="str">
        <f>VLOOKUP(A1179,Sites!$A$1:$K$119,5,0)</f>
        <v>APAC</v>
      </c>
      <c r="X1179" t="str">
        <f>VLOOKUP(A1179,Sites!$A$1:$K$119,6,0)</f>
        <v>Australia</v>
      </c>
      <c r="Y1179" t="str">
        <f>VLOOKUP(A1179,Sites!$A$1:$K$119,7,0)</f>
        <v>Sydney</v>
      </c>
      <c r="Z1179" t="str">
        <f>VLOOKUP(A1179,Sites!$A$1:$K$119,8,0)</f>
        <v>Sydney Address</v>
      </c>
      <c r="AA1179" t="str">
        <f>VLOOKUP(A1179,Sites!$A$1:$K$119,9,0)</f>
        <v>Sydney</v>
      </c>
      <c r="AB1179">
        <f>VLOOKUP(A1179,Sites!$A$1:$K$119,10,0)</f>
        <v>-33.862906000000002</v>
      </c>
      <c r="AC1179">
        <f>VLOOKUP(A1179,Sites!$A$1:$K$119,11,0)</f>
        <v>151.20997499999999</v>
      </c>
    </row>
    <row r="1180" spans="1:29" x14ac:dyDescent="0.3">
      <c r="A1180">
        <v>8137017</v>
      </c>
      <c r="B1180" t="s">
        <v>331</v>
      </c>
      <c r="C1180" t="s">
        <v>332</v>
      </c>
      <c r="D1180" s="3">
        <v>42370</v>
      </c>
      <c r="E1180">
        <v>3261.91</v>
      </c>
      <c r="F1180">
        <v>15333</v>
      </c>
      <c r="G1180" t="s">
        <v>333</v>
      </c>
      <c r="H1180">
        <v>10563</v>
      </c>
      <c r="I1180">
        <v>9810</v>
      </c>
      <c r="J1180" t="s">
        <v>334</v>
      </c>
      <c r="K1180" t="s">
        <v>335</v>
      </c>
      <c r="L1180" t="s">
        <v>343</v>
      </c>
      <c r="M1180" t="s">
        <v>337</v>
      </c>
      <c r="N1180" t="s">
        <v>377</v>
      </c>
      <c r="O1180" s="5">
        <v>0.70833333333333337</v>
      </c>
      <c r="P1180" t="s">
        <v>338</v>
      </c>
      <c r="Q1180" t="s">
        <v>347</v>
      </c>
      <c r="R1180" t="s">
        <v>371</v>
      </c>
      <c r="S1180" t="s">
        <v>352</v>
      </c>
      <c r="T1180" t="s">
        <v>340</v>
      </c>
      <c r="U1180" t="str">
        <f>VLOOKUP(A1180,Sites!$A$1:$K$119,3,0)</f>
        <v>Office-Primary Location</v>
      </c>
      <c r="V1180" t="str">
        <f>VLOOKUP(A1180,Sites!$A$1:$K$119,4,0)</f>
        <v>Line A</v>
      </c>
      <c r="W1180" t="str">
        <f>VLOOKUP(A1180,Sites!$A$1:$K$119,5,0)</f>
        <v>APAC</v>
      </c>
      <c r="X1180" t="str">
        <f>VLOOKUP(A1180,Sites!$A$1:$K$119,6,0)</f>
        <v>Australia</v>
      </c>
      <c r="Y1180" t="str">
        <f>VLOOKUP(A1180,Sites!$A$1:$K$119,7,0)</f>
        <v>Sydney</v>
      </c>
      <c r="Z1180" t="str">
        <f>VLOOKUP(A1180,Sites!$A$1:$K$119,8,0)</f>
        <v>Sydney Address</v>
      </c>
      <c r="AA1180" t="str">
        <f>VLOOKUP(A1180,Sites!$A$1:$K$119,9,0)</f>
        <v>Sydney</v>
      </c>
      <c r="AB1180">
        <f>VLOOKUP(A1180,Sites!$A$1:$K$119,10,0)</f>
        <v>-33.862906000000002</v>
      </c>
      <c r="AC1180">
        <f>VLOOKUP(A1180,Sites!$A$1:$K$119,11,0)</f>
        <v>151.20997499999999</v>
      </c>
    </row>
    <row r="1181" spans="1:29" x14ac:dyDescent="0.3">
      <c r="A1181">
        <v>8137017</v>
      </c>
      <c r="B1181" t="s">
        <v>331</v>
      </c>
      <c r="C1181" t="s">
        <v>332</v>
      </c>
      <c r="D1181" s="3">
        <v>42736</v>
      </c>
      <c r="E1181">
        <v>2691.32</v>
      </c>
      <c r="F1181">
        <v>13655</v>
      </c>
      <c r="G1181" t="s">
        <v>333</v>
      </c>
      <c r="H1181">
        <v>10563</v>
      </c>
      <c r="I1181">
        <v>9810</v>
      </c>
      <c r="J1181" t="s">
        <v>334</v>
      </c>
      <c r="K1181" t="s">
        <v>335</v>
      </c>
      <c r="L1181" t="s">
        <v>343</v>
      </c>
      <c r="M1181" t="s">
        <v>337</v>
      </c>
      <c r="N1181" t="s">
        <v>377</v>
      </c>
      <c r="O1181" s="5">
        <v>0.70833333333333337</v>
      </c>
      <c r="P1181" t="s">
        <v>338</v>
      </c>
      <c r="Q1181" t="s">
        <v>347</v>
      </c>
      <c r="R1181" t="s">
        <v>371</v>
      </c>
      <c r="S1181" t="s">
        <v>352</v>
      </c>
      <c r="T1181" t="s">
        <v>340</v>
      </c>
      <c r="U1181" t="str">
        <f>VLOOKUP(A1181,Sites!$A$1:$K$119,3,0)</f>
        <v>Office-Primary Location</v>
      </c>
      <c r="V1181" t="str">
        <f>VLOOKUP(A1181,Sites!$A$1:$K$119,4,0)</f>
        <v>Line A</v>
      </c>
      <c r="W1181" t="str">
        <f>VLOOKUP(A1181,Sites!$A$1:$K$119,5,0)</f>
        <v>APAC</v>
      </c>
      <c r="X1181" t="str">
        <f>VLOOKUP(A1181,Sites!$A$1:$K$119,6,0)</f>
        <v>Australia</v>
      </c>
      <c r="Y1181" t="str">
        <f>VLOOKUP(A1181,Sites!$A$1:$K$119,7,0)</f>
        <v>Sydney</v>
      </c>
      <c r="Z1181" t="str">
        <f>VLOOKUP(A1181,Sites!$A$1:$K$119,8,0)</f>
        <v>Sydney Address</v>
      </c>
      <c r="AA1181" t="str">
        <f>VLOOKUP(A1181,Sites!$A$1:$K$119,9,0)</f>
        <v>Sydney</v>
      </c>
      <c r="AB1181">
        <f>VLOOKUP(A1181,Sites!$A$1:$K$119,10,0)</f>
        <v>-33.862906000000002</v>
      </c>
      <c r="AC1181">
        <f>VLOOKUP(A1181,Sites!$A$1:$K$119,11,0)</f>
        <v>151.20997499999999</v>
      </c>
    </row>
    <row r="1182" spans="1:29" x14ac:dyDescent="0.3">
      <c r="A1182">
        <v>8137017</v>
      </c>
      <c r="B1182" t="s">
        <v>331</v>
      </c>
      <c r="C1182" t="s">
        <v>332</v>
      </c>
      <c r="D1182" s="3">
        <v>41456</v>
      </c>
      <c r="E1182">
        <v>5685.38</v>
      </c>
      <c r="F1182">
        <v>24836</v>
      </c>
      <c r="G1182" t="s">
        <v>333</v>
      </c>
      <c r="H1182">
        <v>10563</v>
      </c>
      <c r="I1182">
        <v>9810</v>
      </c>
      <c r="J1182" t="s">
        <v>334</v>
      </c>
      <c r="K1182" t="s">
        <v>335</v>
      </c>
      <c r="L1182" t="s">
        <v>343</v>
      </c>
      <c r="M1182" t="s">
        <v>337</v>
      </c>
      <c r="N1182" t="s">
        <v>377</v>
      </c>
      <c r="O1182" s="5">
        <v>0.70833333333333337</v>
      </c>
      <c r="P1182" t="s">
        <v>338</v>
      </c>
      <c r="Q1182" t="s">
        <v>347</v>
      </c>
      <c r="R1182" t="s">
        <v>371</v>
      </c>
      <c r="S1182" t="s">
        <v>352</v>
      </c>
      <c r="T1182" t="s">
        <v>340</v>
      </c>
      <c r="U1182" t="str">
        <f>VLOOKUP(A1182,Sites!$A$1:$K$119,3,0)</f>
        <v>Office-Primary Location</v>
      </c>
      <c r="V1182" t="str">
        <f>VLOOKUP(A1182,Sites!$A$1:$K$119,4,0)</f>
        <v>Line A</v>
      </c>
      <c r="W1182" t="str">
        <f>VLOOKUP(A1182,Sites!$A$1:$K$119,5,0)</f>
        <v>APAC</v>
      </c>
      <c r="X1182" t="str">
        <f>VLOOKUP(A1182,Sites!$A$1:$K$119,6,0)</f>
        <v>Australia</v>
      </c>
      <c r="Y1182" t="str">
        <f>VLOOKUP(A1182,Sites!$A$1:$K$119,7,0)</f>
        <v>Sydney</v>
      </c>
      <c r="Z1182" t="str">
        <f>VLOOKUP(A1182,Sites!$A$1:$K$119,8,0)</f>
        <v>Sydney Address</v>
      </c>
      <c r="AA1182" t="str">
        <f>VLOOKUP(A1182,Sites!$A$1:$K$119,9,0)</f>
        <v>Sydney</v>
      </c>
      <c r="AB1182">
        <f>VLOOKUP(A1182,Sites!$A$1:$K$119,10,0)</f>
        <v>-33.862906000000002</v>
      </c>
      <c r="AC1182">
        <f>VLOOKUP(A1182,Sites!$A$1:$K$119,11,0)</f>
        <v>151.20997499999999</v>
      </c>
    </row>
    <row r="1183" spans="1:29" x14ac:dyDescent="0.3">
      <c r="A1183">
        <v>8137017</v>
      </c>
      <c r="B1183" t="s">
        <v>331</v>
      </c>
      <c r="C1183" t="s">
        <v>332</v>
      </c>
      <c r="D1183" s="3">
        <v>41821</v>
      </c>
      <c r="E1183">
        <v>3868.54</v>
      </c>
      <c r="F1183">
        <v>15859</v>
      </c>
      <c r="G1183" t="s">
        <v>333</v>
      </c>
      <c r="H1183">
        <v>10563</v>
      </c>
      <c r="I1183">
        <v>9810</v>
      </c>
      <c r="J1183" t="s">
        <v>334</v>
      </c>
      <c r="K1183" t="s">
        <v>335</v>
      </c>
      <c r="L1183" t="s">
        <v>343</v>
      </c>
      <c r="M1183" t="s">
        <v>337</v>
      </c>
      <c r="N1183" t="s">
        <v>377</v>
      </c>
      <c r="O1183" s="5">
        <v>0.70833333333333337</v>
      </c>
      <c r="P1183" t="s">
        <v>338</v>
      </c>
      <c r="Q1183" t="s">
        <v>347</v>
      </c>
      <c r="R1183" t="s">
        <v>371</v>
      </c>
      <c r="S1183" t="s">
        <v>352</v>
      </c>
      <c r="T1183" t="s">
        <v>340</v>
      </c>
      <c r="U1183" t="str">
        <f>VLOOKUP(A1183,Sites!$A$1:$K$119,3,0)</f>
        <v>Office-Primary Location</v>
      </c>
      <c r="V1183" t="str">
        <f>VLOOKUP(A1183,Sites!$A$1:$K$119,4,0)</f>
        <v>Line A</v>
      </c>
      <c r="W1183" t="str">
        <f>VLOOKUP(A1183,Sites!$A$1:$K$119,5,0)</f>
        <v>APAC</v>
      </c>
      <c r="X1183" t="str">
        <f>VLOOKUP(A1183,Sites!$A$1:$K$119,6,0)</f>
        <v>Australia</v>
      </c>
      <c r="Y1183" t="str">
        <f>VLOOKUP(A1183,Sites!$A$1:$K$119,7,0)</f>
        <v>Sydney</v>
      </c>
      <c r="Z1183" t="str">
        <f>VLOOKUP(A1183,Sites!$A$1:$K$119,8,0)</f>
        <v>Sydney Address</v>
      </c>
      <c r="AA1183" t="str">
        <f>VLOOKUP(A1183,Sites!$A$1:$K$119,9,0)</f>
        <v>Sydney</v>
      </c>
      <c r="AB1183">
        <f>VLOOKUP(A1183,Sites!$A$1:$K$119,10,0)</f>
        <v>-33.862906000000002</v>
      </c>
      <c r="AC1183">
        <f>VLOOKUP(A1183,Sites!$A$1:$K$119,11,0)</f>
        <v>151.20997499999999</v>
      </c>
    </row>
    <row r="1184" spans="1:29" x14ac:dyDescent="0.3">
      <c r="A1184">
        <v>8137017</v>
      </c>
      <c r="B1184" t="s">
        <v>331</v>
      </c>
      <c r="C1184" t="s">
        <v>332</v>
      </c>
      <c r="D1184" s="3">
        <v>42186</v>
      </c>
      <c r="E1184">
        <v>4677.82</v>
      </c>
      <c r="F1184">
        <v>18132</v>
      </c>
      <c r="G1184" t="s">
        <v>333</v>
      </c>
      <c r="H1184">
        <v>10563</v>
      </c>
      <c r="I1184">
        <v>9810</v>
      </c>
      <c r="J1184" t="s">
        <v>334</v>
      </c>
      <c r="K1184" t="s">
        <v>335</v>
      </c>
      <c r="L1184" t="s">
        <v>343</v>
      </c>
      <c r="M1184" t="s">
        <v>337</v>
      </c>
      <c r="N1184" t="s">
        <v>377</v>
      </c>
      <c r="O1184" s="5">
        <v>0.70833333333333337</v>
      </c>
      <c r="P1184" t="s">
        <v>338</v>
      </c>
      <c r="Q1184" t="s">
        <v>347</v>
      </c>
      <c r="R1184" t="s">
        <v>371</v>
      </c>
      <c r="S1184" t="s">
        <v>352</v>
      </c>
      <c r="T1184" t="s">
        <v>340</v>
      </c>
      <c r="U1184" t="str">
        <f>VLOOKUP(A1184,Sites!$A$1:$K$119,3,0)</f>
        <v>Office-Primary Location</v>
      </c>
      <c r="V1184" t="str">
        <f>VLOOKUP(A1184,Sites!$A$1:$K$119,4,0)</f>
        <v>Line A</v>
      </c>
      <c r="W1184" t="str">
        <f>VLOOKUP(A1184,Sites!$A$1:$K$119,5,0)</f>
        <v>APAC</v>
      </c>
      <c r="X1184" t="str">
        <f>VLOOKUP(A1184,Sites!$A$1:$K$119,6,0)</f>
        <v>Australia</v>
      </c>
      <c r="Y1184" t="str">
        <f>VLOOKUP(A1184,Sites!$A$1:$K$119,7,0)</f>
        <v>Sydney</v>
      </c>
      <c r="Z1184" t="str">
        <f>VLOOKUP(A1184,Sites!$A$1:$K$119,8,0)</f>
        <v>Sydney Address</v>
      </c>
      <c r="AA1184" t="str">
        <f>VLOOKUP(A1184,Sites!$A$1:$K$119,9,0)</f>
        <v>Sydney</v>
      </c>
      <c r="AB1184">
        <f>VLOOKUP(A1184,Sites!$A$1:$K$119,10,0)</f>
        <v>-33.862906000000002</v>
      </c>
      <c r="AC1184">
        <f>VLOOKUP(A1184,Sites!$A$1:$K$119,11,0)</f>
        <v>151.20997499999999</v>
      </c>
    </row>
    <row r="1185" spans="1:29" x14ac:dyDescent="0.3">
      <c r="A1185">
        <v>8137017</v>
      </c>
      <c r="B1185" t="s">
        <v>331</v>
      </c>
      <c r="C1185" t="s">
        <v>332</v>
      </c>
      <c r="D1185" s="3">
        <v>42552</v>
      </c>
      <c r="E1185">
        <v>3428.77</v>
      </c>
      <c r="F1185">
        <v>15875</v>
      </c>
      <c r="G1185" t="s">
        <v>333</v>
      </c>
      <c r="H1185">
        <v>10563</v>
      </c>
      <c r="I1185">
        <v>9810</v>
      </c>
      <c r="J1185" t="s">
        <v>334</v>
      </c>
      <c r="K1185" t="s">
        <v>335</v>
      </c>
      <c r="L1185" t="s">
        <v>343</v>
      </c>
      <c r="M1185" t="s">
        <v>337</v>
      </c>
      <c r="N1185" t="s">
        <v>377</v>
      </c>
      <c r="O1185" s="5">
        <v>0.70833333333333337</v>
      </c>
      <c r="P1185" t="s">
        <v>338</v>
      </c>
      <c r="Q1185" t="s">
        <v>347</v>
      </c>
      <c r="R1185" t="s">
        <v>371</v>
      </c>
      <c r="S1185" t="s">
        <v>352</v>
      </c>
      <c r="T1185" t="s">
        <v>340</v>
      </c>
      <c r="U1185" t="str">
        <f>VLOOKUP(A1185,Sites!$A$1:$K$119,3,0)</f>
        <v>Office-Primary Location</v>
      </c>
      <c r="V1185" t="str">
        <f>VLOOKUP(A1185,Sites!$A$1:$K$119,4,0)</f>
        <v>Line A</v>
      </c>
      <c r="W1185" t="str">
        <f>VLOOKUP(A1185,Sites!$A$1:$K$119,5,0)</f>
        <v>APAC</v>
      </c>
      <c r="X1185" t="str">
        <f>VLOOKUP(A1185,Sites!$A$1:$K$119,6,0)</f>
        <v>Australia</v>
      </c>
      <c r="Y1185" t="str">
        <f>VLOOKUP(A1185,Sites!$A$1:$K$119,7,0)</f>
        <v>Sydney</v>
      </c>
      <c r="Z1185" t="str">
        <f>VLOOKUP(A1185,Sites!$A$1:$K$119,8,0)</f>
        <v>Sydney Address</v>
      </c>
      <c r="AA1185" t="str">
        <f>VLOOKUP(A1185,Sites!$A$1:$K$119,9,0)</f>
        <v>Sydney</v>
      </c>
      <c r="AB1185">
        <f>VLOOKUP(A1185,Sites!$A$1:$K$119,10,0)</f>
        <v>-33.862906000000002</v>
      </c>
      <c r="AC1185">
        <f>VLOOKUP(A1185,Sites!$A$1:$K$119,11,0)</f>
        <v>151.20997499999999</v>
      </c>
    </row>
    <row r="1186" spans="1:29" x14ac:dyDescent="0.3">
      <c r="A1186">
        <v>8137017</v>
      </c>
      <c r="B1186" t="s">
        <v>331</v>
      </c>
      <c r="C1186" t="s">
        <v>332</v>
      </c>
      <c r="D1186" s="3">
        <v>41426</v>
      </c>
      <c r="E1186">
        <v>4168.29</v>
      </c>
      <c r="F1186">
        <v>16586</v>
      </c>
      <c r="G1186" t="s">
        <v>333</v>
      </c>
      <c r="H1186">
        <v>10563</v>
      </c>
      <c r="I1186">
        <v>9810</v>
      </c>
      <c r="J1186" t="s">
        <v>334</v>
      </c>
      <c r="K1186" t="s">
        <v>335</v>
      </c>
      <c r="L1186" t="s">
        <v>343</v>
      </c>
      <c r="M1186" t="s">
        <v>337</v>
      </c>
      <c r="N1186" t="s">
        <v>377</v>
      </c>
      <c r="O1186" s="5">
        <v>0.70833333333333337</v>
      </c>
      <c r="P1186" t="s">
        <v>338</v>
      </c>
      <c r="Q1186" t="s">
        <v>347</v>
      </c>
      <c r="R1186" t="s">
        <v>371</v>
      </c>
      <c r="S1186" t="s">
        <v>352</v>
      </c>
      <c r="T1186" t="s">
        <v>340</v>
      </c>
      <c r="U1186" t="str">
        <f>VLOOKUP(A1186,Sites!$A$1:$K$119,3,0)</f>
        <v>Office-Primary Location</v>
      </c>
      <c r="V1186" t="str">
        <f>VLOOKUP(A1186,Sites!$A$1:$K$119,4,0)</f>
        <v>Line A</v>
      </c>
      <c r="W1186" t="str">
        <f>VLOOKUP(A1186,Sites!$A$1:$K$119,5,0)</f>
        <v>APAC</v>
      </c>
      <c r="X1186" t="str">
        <f>VLOOKUP(A1186,Sites!$A$1:$K$119,6,0)</f>
        <v>Australia</v>
      </c>
      <c r="Y1186" t="str">
        <f>VLOOKUP(A1186,Sites!$A$1:$K$119,7,0)</f>
        <v>Sydney</v>
      </c>
      <c r="Z1186" t="str">
        <f>VLOOKUP(A1186,Sites!$A$1:$K$119,8,0)</f>
        <v>Sydney Address</v>
      </c>
      <c r="AA1186" t="str">
        <f>VLOOKUP(A1186,Sites!$A$1:$K$119,9,0)</f>
        <v>Sydney</v>
      </c>
      <c r="AB1186">
        <f>VLOOKUP(A1186,Sites!$A$1:$K$119,10,0)</f>
        <v>-33.862906000000002</v>
      </c>
      <c r="AC1186">
        <f>VLOOKUP(A1186,Sites!$A$1:$K$119,11,0)</f>
        <v>151.20997499999999</v>
      </c>
    </row>
    <row r="1187" spans="1:29" x14ac:dyDescent="0.3">
      <c r="A1187">
        <v>8137017</v>
      </c>
      <c r="B1187" t="s">
        <v>331</v>
      </c>
      <c r="C1187" t="s">
        <v>332</v>
      </c>
      <c r="D1187" s="3">
        <v>41791</v>
      </c>
      <c r="E1187">
        <v>3859.04</v>
      </c>
      <c r="F1187">
        <v>15225</v>
      </c>
      <c r="G1187" t="s">
        <v>333</v>
      </c>
      <c r="H1187">
        <v>10563</v>
      </c>
      <c r="I1187">
        <v>9810</v>
      </c>
      <c r="J1187" t="s">
        <v>334</v>
      </c>
      <c r="K1187" t="s">
        <v>335</v>
      </c>
      <c r="L1187" t="s">
        <v>343</v>
      </c>
      <c r="M1187" t="s">
        <v>337</v>
      </c>
      <c r="N1187" t="s">
        <v>377</v>
      </c>
      <c r="O1187" s="5">
        <v>0.70833333333333337</v>
      </c>
      <c r="P1187" t="s">
        <v>338</v>
      </c>
      <c r="Q1187" t="s">
        <v>347</v>
      </c>
      <c r="R1187" t="s">
        <v>371</v>
      </c>
      <c r="S1187" t="s">
        <v>352</v>
      </c>
      <c r="T1187" t="s">
        <v>340</v>
      </c>
      <c r="U1187" t="str">
        <f>VLOOKUP(A1187,Sites!$A$1:$K$119,3,0)</f>
        <v>Office-Primary Location</v>
      </c>
      <c r="V1187" t="str">
        <f>VLOOKUP(A1187,Sites!$A$1:$K$119,4,0)</f>
        <v>Line A</v>
      </c>
      <c r="W1187" t="str">
        <f>VLOOKUP(A1187,Sites!$A$1:$K$119,5,0)</f>
        <v>APAC</v>
      </c>
      <c r="X1187" t="str">
        <f>VLOOKUP(A1187,Sites!$A$1:$K$119,6,0)</f>
        <v>Australia</v>
      </c>
      <c r="Y1187" t="str">
        <f>VLOOKUP(A1187,Sites!$A$1:$K$119,7,0)</f>
        <v>Sydney</v>
      </c>
      <c r="Z1187" t="str">
        <f>VLOOKUP(A1187,Sites!$A$1:$K$119,8,0)</f>
        <v>Sydney Address</v>
      </c>
      <c r="AA1187" t="str">
        <f>VLOOKUP(A1187,Sites!$A$1:$K$119,9,0)</f>
        <v>Sydney</v>
      </c>
      <c r="AB1187">
        <f>VLOOKUP(A1187,Sites!$A$1:$K$119,10,0)</f>
        <v>-33.862906000000002</v>
      </c>
      <c r="AC1187">
        <f>VLOOKUP(A1187,Sites!$A$1:$K$119,11,0)</f>
        <v>151.20997499999999</v>
      </c>
    </row>
    <row r="1188" spans="1:29" x14ac:dyDescent="0.3">
      <c r="A1188">
        <v>8137017</v>
      </c>
      <c r="B1188" t="s">
        <v>331</v>
      </c>
      <c r="C1188" t="s">
        <v>332</v>
      </c>
      <c r="D1188" s="3">
        <v>42156</v>
      </c>
      <c r="E1188">
        <v>4130.6000000000004</v>
      </c>
      <c r="F1188">
        <v>16471</v>
      </c>
      <c r="G1188" t="s">
        <v>333</v>
      </c>
      <c r="H1188">
        <v>10563</v>
      </c>
      <c r="I1188">
        <v>9810</v>
      </c>
      <c r="J1188" t="s">
        <v>334</v>
      </c>
      <c r="K1188" t="s">
        <v>335</v>
      </c>
      <c r="L1188" t="s">
        <v>343</v>
      </c>
      <c r="M1188" t="s">
        <v>337</v>
      </c>
      <c r="N1188" t="s">
        <v>377</v>
      </c>
      <c r="O1188" s="5">
        <v>0.70833333333333337</v>
      </c>
      <c r="P1188" t="s">
        <v>338</v>
      </c>
      <c r="Q1188" t="s">
        <v>347</v>
      </c>
      <c r="R1188" t="s">
        <v>371</v>
      </c>
      <c r="S1188" t="s">
        <v>352</v>
      </c>
      <c r="T1188" t="s">
        <v>340</v>
      </c>
      <c r="U1188" t="str">
        <f>VLOOKUP(A1188,Sites!$A$1:$K$119,3,0)</f>
        <v>Office-Primary Location</v>
      </c>
      <c r="V1188" t="str">
        <f>VLOOKUP(A1188,Sites!$A$1:$K$119,4,0)</f>
        <v>Line A</v>
      </c>
      <c r="W1188" t="str">
        <f>VLOOKUP(A1188,Sites!$A$1:$K$119,5,0)</f>
        <v>APAC</v>
      </c>
      <c r="X1188" t="str">
        <f>VLOOKUP(A1188,Sites!$A$1:$K$119,6,0)</f>
        <v>Australia</v>
      </c>
      <c r="Y1188" t="str">
        <f>VLOOKUP(A1188,Sites!$A$1:$K$119,7,0)</f>
        <v>Sydney</v>
      </c>
      <c r="Z1188" t="str">
        <f>VLOOKUP(A1188,Sites!$A$1:$K$119,8,0)</f>
        <v>Sydney Address</v>
      </c>
      <c r="AA1188" t="str">
        <f>VLOOKUP(A1188,Sites!$A$1:$K$119,9,0)</f>
        <v>Sydney</v>
      </c>
      <c r="AB1188">
        <f>VLOOKUP(A1188,Sites!$A$1:$K$119,10,0)</f>
        <v>-33.862906000000002</v>
      </c>
      <c r="AC1188">
        <f>VLOOKUP(A1188,Sites!$A$1:$K$119,11,0)</f>
        <v>151.20997499999999</v>
      </c>
    </row>
    <row r="1189" spans="1:29" x14ac:dyDescent="0.3">
      <c r="A1189">
        <v>8137017</v>
      </c>
      <c r="B1189" t="s">
        <v>331</v>
      </c>
      <c r="C1189" t="s">
        <v>332</v>
      </c>
      <c r="D1189" s="3">
        <v>42522</v>
      </c>
      <c r="E1189">
        <v>2687.06</v>
      </c>
      <c r="F1189">
        <v>11538</v>
      </c>
      <c r="G1189" t="s">
        <v>333</v>
      </c>
      <c r="H1189">
        <v>10563</v>
      </c>
      <c r="I1189">
        <v>9810</v>
      </c>
      <c r="J1189" t="s">
        <v>334</v>
      </c>
      <c r="K1189" t="s">
        <v>335</v>
      </c>
      <c r="L1189" t="s">
        <v>343</v>
      </c>
      <c r="M1189" t="s">
        <v>337</v>
      </c>
      <c r="N1189" t="s">
        <v>377</v>
      </c>
      <c r="O1189" s="5">
        <v>0.70833333333333337</v>
      </c>
      <c r="P1189" t="s">
        <v>338</v>
      </c>
      <c r="Q1189" t="s">
        <v>347</v>
      </c>
      <c r="R1189" t="s">
        <v>371</v>
      </c>
      <c r="S1189" t="s">
        <v>352</v>
      </c>
      <c r="T1189" t="s">
        <v>340</v>
      </c>
      <c r="U1189" t="str">
        <f>VLOOKUP(A1189,Sites!$A$1:$K$119,3,0)</f>
        <v>Office-Primary Location</v>
      </c>
      <c r="V1189" t="str">
        <f>VLOOKUP(A1189,Sites!$A$1:$K$119,4,0)</f>
        <v>Line A</v>
      </c>
      <c r="W1189" t="str">
        <f>VLOOKUP(A1189,Sites!$A$1:$K$119,5,0)</f>
        <v>APAC</v>
      </c>
      <c r="X1189" t="str">
        <f>VLOOKUP(A1189,Sites!$A$1:$K$119,6,0)</f>
        <v>Australia</v>
      </c>
      <c r="Y1189" t="str">
        <f>VLOOKUP(A1189,Sites!$A$1:$K$119,7,0)</f>
        <v>Sydney</v>
      </c>
      <c r="Z1189" t="str">
        <f>VLOOKUP(A1189,Sites!$A$1:$K$119,8,0)</f>
        <v>Sydney Address</v>
      </c>
      <c r="AA1189" t="str">
        <f>VLOOKUP(A1189,Sites!$A$1:$K$119,9,0)</f>
        <v>Sydney</v>
      </c>
      <c r="AB1189">
        <f>VLOOKUP(A1189,Sites!$A$1:$K$119,10,0)</f>
        <v>-33.862906000000002</v>
      </c>
      <c r="AC1189">
        <f>VLOOKUP(A1189,Sites!$A$1:$K$119,11,0)</f>
        <v>151.20997499999999</v>
      </c>
    </row>
    <row r="1190" spans="1:29" x14ac:dyDescent="0.3">
      <c r="A1190">
        <v>8137017</v>
      </c>
      <c r="B1190" t="s">
        <v>331</v>
      </c>
      <c r="C1190" t="s">
        <v>332</v>
      </c>
      <c r="D1190" s="3">
        <v>41334</v>
      </c>
      <c r="E1190">
        <v>3272.96</v>
      </c>
      <c r="F1190">
        <v>16176</v>
      </c>
      <c r="G1190" t="s">
        <v>333</v>
      </c>
      <c r="H1190">
        <v>10563</v>
      </c>
      <c r="I1190">
        <v>9810</v>
      </c>
      <c r="J1190" t="s">
        <v>334</v>
      </c>
      <c r="K1190" t="s">
        <v>335</v>
      </c>
      <c r="L1190" t="s">
        <v>343</v>
      </c>
      <c r="M1190" t="s">
        <v>337</v>
      </c>
      <c r="N1190" t="s">
        <v>377</v>
      </c>
      <c r="O1190" s="5">
        <v>0.70833333333333337</v>
      </c>
      <c r="P1190" t="s">
        <v>338</v>
      </c>
      <c r="Q1190" t="s">
        <v>347</v>
      </c>
      <c r="R1190" t="s">
        <v>371</v>
      </c>
      <c r="S1190" t="s">
        <v>352</v>
      </c>
      <c r="T1190" t="s">
        <v>340</v>
      </c>
      <c r="U1190" t="str">
        <f>VLOOKUP(A1190,Sites!$A$1:$K$119,3,0)</f>
        <v>Office-Primary Location</v>
      </c>
      <c r="V1190" t="str">
        <f>VLOOKUP(A1190,Sites!$A$1:$K$119,4,0)</f>
        <v>Line A</v>
      </c>
      <c r="W1190" t="str">
        <f>VLOOKUP(A1190,Sites!$A$1:$K$119,5,0)</f>
        <v>APAC</v>
      </c>
      <c r="X1190" t="str">
        <f>VLOOKUP(A1190,Sites!$A$1:$K$119,6,0)</f>
        <v>Australia</v>
      </c>
      <c r="Y1190" t="str">
        <f>VLOOKUP(A1190,Sites!$A$1:$K$119,7,0)</f>
        <v>Sydney</v>
      </c>
      <c r="Z1190" t="str">
        <f>VLOOKUP(A1190,Sites!$A$1:$K$119,8,0)</f>
        <v>Sydney Address</v>
      </c>
      <c r="AA1190" t="str">
        <f>VLOOKUP(A1190,Sites!$A$1:$K$119,9,0)</f>
        <v>Sydney</v>
      </c>
      <c r="AB1190">
        <f>VLOOKUP(A1190,Sites!$A$1:$K$119,10,0)</f>
        <v>-33.862906000000002</v>
      </c>
      <c r="AC1190">
        <f>VLOOKUP(A1190,Sites!$A$1:$K$119,11,0)</f>
        <v>151.20997499999999</v>
      </c>
    </row>
    <row r="1191" spans="1:29" x14ac:dyDescent="0.3">
      <c r="A1191">
        <v>8137017</v>
      </c>
      <c r="B1191" t="s">
        <v>331</v>
      </c>
      <c r="C1191" t="s">
        <v>332</v>
      </c>
      <c r="D1191" s="3">
        <v>41699</v>
      </c>
      <c r="E1191">
        <v>3668.36</v>
      </c>
      <c r="F1191">
        <v>15347</v>
      </c>
      <c r="G1191" t="s">
        <v>333</v>
      </c>
      <c r="H1191">
        <v>10563</v>
      </c>
      <c r="I1191">
        <v>9810</v>
      </c>
      <c r="J1191" t="s">
        <v>334</v>
      </c>
      <c r="K1191" t="s">
        <v>335</v>
      </c>
      <c r="L1191" t="s">
        <v>343</v>
      </c>
      <c r="M1191" t="s">
        <v>337</v>
      </c>
      <c r="N1191" t="s">
        <v>377</v>
      </c>
      <c r="O1191" s="5">
        <v>0.70833333333333337</v>
      </c>
      <c r="P1191" t="s">
        <v>338</v>
      </c>
      <c r="Q1191" t="s">
        <v>347</v>
      </c>
      <c r="R1191" t="s">
        <v>371</v>
      </c>
      <c r="S1191" t="s">
        <v>352</v>
      </c>
      <c r="T1191" t="s">
        <v>340</v>
      </c>
      <c r="U1191" t="str">
        <f>VLOOKUP(A1191,Sites!$A$1:$K$119,3,0)</f>
        <v>Office-Primary Location</v>
      </c>
      <c r="V1191" t="str">
        <f>VLOOKUP(A1191,Sites!$A$1:$K$119,4,0)</f>
        <v>Line A</v>
      </c>
      <c r="W1191" t="str">
        <f>VLOOKUP(A1191,Sites!$A$1:$K$119,5,0)</f>
        <v>APAC</v>
      </c>
      <c r="X1191" t="str">
        <f>VLOOKUP(A1191,Sites!$A$1:$K$119,6,0)</f>
        <v>Australia</v>
      </c>
      <c r="Y1191" t="str">
        <f>VLOOKUP(A1191,Sites!$A$1:$K$119,7,0)</f>
        <v>Sydney</v>
      </c>
      <c r="Z1191" t="str">
        <f>VLOOKUP(A1191,Sites!$A$1:$K$119,8,0)</f>
        <v>Sydney Address</v>
      </c>
      <c r="AA1191" t="str">
        <f>VLOOKUP(A1191,Sites!$A$1:$K$119,9,0)</f>
        <v>Sydney</v>
      </c>
      <c r="AB1191">
        <f>VLOOKUP(A1191,Sites!$A$1:$K$119,10,0)</f>
        <v>-33.862906000000002</v>
      </c>
      <c r="AC1191">
        <f>VLOOKUP(A1191,Sites!$A$1:$K$119,11,0)</f>
        <v>151.20997499999999</v>
      </c>
    </row>
    <row r="1192" spans="1:29" x14ac:dyDescent="0.3">
      <c r="A1192">
        <v>8137017</v>
      </c>
      <c r="B1192" t="s">
        <v>331</v>
      </c>
      <c r="C1192" t="s">
        <v>332</v>
      </c>
      <c r="D1192" s="3">
        <v>42064</v>
      </c>
      <c r="E1192">
        <v>4174.79</v>
      </c>
      <c r="F1192">
        <v>18735</v>
      </c>
      <c r="G1192" t="s">
        <v>333</v>
      </c>
      <c r="H1192">
        <v>10563</v>
      </c>
      <c r="I1192">
        <v>9810</v>
      </c>
      <c r="J1192" t="s">
        <v>334</v>
      </c>
      <c r="K1192" t="s">
        <v>335</v>
      </c>
      <c r="L1192" t="s">
        <v>343</v>
      </c>
      <c r="M1192" t="s">
        <v>337</v>
      </c>
      <c r="N1192" t="s">
        <v>377</v>
      </c>
      <c r="O1192" s="5">
        <v>0.70833333333333337</v>
      </c>
      <c r="P1192" t="s">
        <v>338</v>
      </c>
      <c r="Q1192" t="s">
        <v>347</v>
      </c>
      <c r="R1192" t="s">
        <v>371</v>
      </c>
      <c r="S1192" t="s">
        <v>352</v>
      </c>
      <c r="T1192" t="s">
        <v>340</v>
      </c>
      <c r="U1192" t="str">
        <f>VLOOKUP(A1192,Sites!$A$1:$K$119,3,0)</f>
        <v>Office-Primary Location</v>
      </c>
      <c r="V1192" t="str">
        <f>VLOOKUP(A1192,Sites!$A$1:$K$119,4,0)</f>
        <v>Line A</v>
      </c>
      <c r="W1192" t="str">
        <f>VLOOKUP(A1192,Sites!$A$1:$K$119,5,0)</f>
        <v>APAC</v>
      </c>
      <c r="X1192" t="str">
        <f>VLOOKUP(A1192,Sites!$A$1:$K$119,6,0)</f>
        <v>Australia</v>
      </c>
      <c r="Y1192" t="str">
        <f>VLOOKUP(A1192,Sites!$A$1:$K$119,7,0)</f>
        <v>Sydney</v>
      </c>
      <c r="Z1192" t="str">
        <f>VLOOKUP(A1192,Sites!$A$1:$K$119,8,0)</f>
        <v>Sydney Address</v>
      </c>
      <c r="AA1192" t="str">
        <f>VLOOKUP(A1192,Sites!$A$1:$K$119,9,0)</f>
        <v>Sydney</v>
      </c>
      <c r="AB1192">
        <f>VLOOKUP(A1192,Sites!$A$1:$K$119,10,0)</f>
        <v>-33.862906000000002</v>
      </c>
      <c r="AC1192">
        <f>VLOOKUP(A1192,Sites!$A$1:$K$119,11,0)</f>
        <v>151.20997499999999</v>
      </c>
    </row>
    <row r="1193" spans="1:29" x14ac:dyDescent="0.3">
      <c r="A1193">
        <v>8137017</v>
      </c>
      <c r="B1193" t="s">
        <v>331</v>
      </c>
      <c r="C1193" t="s">
        <v>332</v>
      </c>
      <c r="D1193" s="3">
        <v>42430</v>
      </c>
      <c r="E1193">
        <v>2828.35</v>
      </c>
      <c r="F1193">
        <v>12991</v>
      </c>
      <c r="G1193" t="s">
        <v>333</v>
      </c>
      <c r="H1193">
        <v>10563</v>
      </c>
      <c r="I1193">
        <v>9810</v>
      </c>
      <c r="J1193" t="s">
        <v>334</v>
      </c>
      <c r="K1193" t="s">
        <v>335</v>
      </c>
      <c r="L1193" t="s">
        <v>343</v>
      </c>
      <c r="M1193" t="s">
        <v>337</v>
      </c>
      <c r="N1193" t="s">
        <v>377</v>
      </c>
      <c r="O1193" s="5">
        <v>0.70833333333333337</v>
      </c>
      <c r="P1193" t="s">
        <v>338</v>
      </c>
      <c r="Q1193" t="s">
        <v>347</v>
      </c>
      <c r="R1193" t="s">
        <v>371</v>
      </c>
      <c r="S1193" t="s">
        <v>352</v>
      </c>
      <c r="T1193" t="s">
        <v>340</v>
      </c>
      <c r="U1193" t="str">
        <f>VLOOKUP(A1193,Sites!$A$1:$K$119,3,0)</f>
        <v>Office-Primary Location</v>
      </c>
      <c r="V1193" t="str">
        <f>VLOOKUP(A1193,Sites!$A$1:$K$119,4,0)</f>
        <v>Line A</v>
      </c>
      <c r="W1193" t="str">
        <f>VLOOKUP(A1193,Sites!$A$1:$K$119,5,0)</f>
        <v>APAC</v>
      </c>
      <c r="X1193" t="str">
        <f>VLOOKUP(A1193,Sites!$A$1:$K$119,6,0)</f>
        <v>Australia</v>
      </c>
      <c r="Y1193" t="str">
        <f>VLOOKUP(A1193,Sites!$A$1:$K$119,7,0)</f>
        <v>Sydney</v>
      </c>
      <c r="Z1193" t="str">
        <f>VLOOKUP(A1193,Sites!$A$1:$K$119,8,0)</f>
        <v>Sydney Address</v>
      </c>
      <c r="AA1193" t="str">
        <f>VLOOKUP(A1193,Sites!$A$1:$K$119,9,0)</f>
        <v>Sydney</v>
      </c>
      <c r="AB1193">
        <f>VLOOKUP(A1193,Sites!$A$1:$K$119,10,0)</f>
        <v>-33.862906000000002</v>
      </c>
      <c r="AC1193">
        <f>VLOOKUP(A1193,Sites!$A$1:$K$119,11,0)</f>
        <v>151.20997499999999</v>
      </c>
    </row>
    <row r="1194" spans="1:29" x14ac:dyDescent="0.3">
      <c r="A1194">
        <v>8137017</v>
      </c>
      <c r="B1194" t="s">
        <v>331</v>
      </c>
      <c r="C1194" t="s">
        <v>332</v>
      </c>
      <c r="D1194" s="3">
        <v>42795</v>
      </c>
      <c r="E1194">
        <v>2752.58</v>
      </c>
      <c r="F1194">
        <v>12673</v>
      </c>
      <c r="G1194" t="s">
        <v>333</v>
      </c>
      <c r="H1194">
        <v>10563</v>
      </c>
      <c r="I1194">
        <v>9810</v>
      </c>
      <c r="J1194" t="s">
        <v>334</v>
      </c>
      <c r="K1194" t="s">
        <v>335</v>
      </c>
      <c r="L1194" t="s">
        <v>343</v>
      </c>
      <c r="M1194" t="s">
        <v>337</v>
      </c>
      <c r="N1194" t="s">
        <v>377</v>
      </c>
      <c r="O1194" s="5">
        <v>0.70833333333333337</v>
      </c>
      <c r="P1194" t="s">
        <v>338</v>
      </c>
      <c r="Q1194" t="s">
        <v>347</v>
      </c>
      <c r="R1194" t="s">
        <v>371</v>
      </c>
      <c r="S1194" t="s">
        <v>352</v>
      </c>
      <c r="T1194" t="s">
        <v>340</v>
      </c>
      <c r="U1194" t="str">
        <f>VLOOKUP(A1194,Sites!$A$1:$K$119,3,0)</f>
        <v>Office-Primary Location</v>
      </c>
      <c r="V1194" t="str">
        <f>VLOOKUP(A1194,Sites!$A$1:$K$119,4,0)</f>
        <v>Line A</v>
      </c>
      <c r="W1194" t="str">
        <f>VLOOKUP(A1194,Sites!$A$1:$K$119,5,0)</f>
        <v>APAC</v>
      </c>
      <c r="X1194" t="str">
        <f>VLOOKUP(A1194,Sites!$A$1:$K$119,6,0)</f>
        <v>Australia</v>
      </c>
      <c r="Y1194" t="str">
        <f>VLOOKUP(A1194,Sites!$A$1:$K$119,7,0)</f>
        <v>Sydney</v>
      </c>
      <c r="Z1194" t="str">
        <f>VLOOKUP(A1194,Sites!$A$1:$K$119,8,0)</f>
        <v>Sydney Address</v>
      </c>
      <c r="AA1194" t="str">
        <f>VLOOKUP(A1194,Sites!$A$1:$K$119,9,0)</f>
        <v>Sydney</v>
      </c>
      <c r="AB1194">
        <f>VLOOKUP(A1194,Sites!$A$1:$K$119,10,0)</f>
        <v>-33.862906000000002</v>
      </c>
      <c r="AC1194">
        <f>VLOOKUP(A1194,Sites!$A$1:$K$119,11,0)</f>
        <v>151.20997499999999</v>
      </c>
    </row>
    <row r="1195" spans="1:29" x14ac:dyDescent="0.3">
      <c r="A1195">
        <v>8137017</v>
      </c>
      <c r="B1195" t="s">
        <v>331</v>
      </c>
      <c r="C1195" t="s">
        <v>332</v>
      </c>
      <c r="D1195" s="3">
        <v>41395</v>
      </c>
      <c r="E1195">
        <v>3331.94</v>
      </c>
      <c r="F1195">
        <v>14160</v>
      </c>
      <c r="G1195" t="s">
        <v>333</v>
      </c>
      <c r="H1195">
        <v>10563</v>
      </c>
      <c r="I1195">
        <v>9810</v>
      </c>
      <c r="J1195" t="s">
        <v>334</v>
      </c>
      <c r="K1195" t="s">
        <v>335</v>
      </c>
      <c r="L1195" t="s">
        <v>343</v>
      </c>
      <c r="M1195" t="s">
        <v>337</v>
      </c>
      <c r="N1195" t="s">
        <v>377</v>
      </c>
      <c r="O1195" s="5">
        <v>0.70833333333333337</v>
      </c>
      <c r="P1195" t="s">
        <v>338</v>
      </c>
      <c r="Q1195" t="s">
        <v>347</v>
      </c>
      <c r="R1195" t="s">
        <v>371</v>
      </c>
      <c r="S1195" t="s">
        <v>352</v>
      </c>
      <c r="T1195" t="s">
        <v>340</v>
      </c>
      <c r="U1195" t="str">
        <f>VLOOKUP(A1195,Sites!$A$1:$K$119,3,0)</f>
        <v>Office-Primary Location</v>
      </c>
      <c r="V1195" t="str">
        <f>VLOOKUP(A1195,Sites!$A$1:$K$119,4,0)</f>
        <v>Line A</v>
      </c>
      <c r="W1195" t="str">
        <f>VLOOKUP(A1195,Sites!$A$1:$K$119,5,0)</f>
        <v>APAC</v>
      </c>
      <c r="X1195" t="str">
        <f>VLOOKUP(A1195,Sites!$A$1:$K$119,6,0)</f>
        <v>Australia</v>
      </c>
      <c r="Y1195" t="str">
        <f>VLOOKUP(A1195,Sites!$A$1:$K$119,7,0)</f>
        <v>Sydney</v>
      </c>
      <c r="Z1195" t="str">
        <f>VLOOKUP(A1195,Sites!$A$1:$K$119,8,0)</f>
        <v>Sydney Address</v>
      </c>
      <c r="AA1195" t="str">
        <f>VLOOKUP(A1195,Sites!$A$1:$K$119,9,0)</f>
        <v>Sydney</v>
      </c>
      <c r="AB1195">
        <f>VLOOKUP(A1195,Sites!$A$1:$K$119,10,0)</f>
        <v>-33.862906000000002</v>
      </c>
      <c r="AC1195">
        <f>VLOOKUP(A1195,Sites!$A$1:$K$119,11,0)</f>
        <v>151.20997499999999</v>
      </c>
    </row>
    <row r="1196" spans="1:29" x14ac:dyDescent="0.3">
      <c r="A1196">
        <v>8137017</v>
      </c>
      <c r="B1196" t="s">
        <v>331</v>
      </c>
      <c r="C1196" t="s">
        <v>332</v>
      </c>
      <c r="D1196" s="3">
        <v>41760</v>
      </c>
      <c r="E1196">
        <v>3450.83</v>
      </c>
      <c r="F1196">
        <v>14512</v>
      </c>
      <c r="G1196" t="s">
        <v>333</v>
      </c>
      <c r="H1196">
        <v>10563</v>
      </c>
      <c r="I1196">
        <v>9810</v>
      </c>
      <c r="J1196" t="s">
        <v>334</v>
      </c>
      <c r="K1196" t="s">
        <v>335</v>
      </c>
      <c r="L1196" t="s">
        <v>343</v>
      </c>
      <c r="M1196" t="s">
        <v>337</v>
      </c>
      <c r="N1196" t="s">
        <v>377</v>
      </c>
      <c r="O1196" s="5">
        <v>0.70833333333333337</v>
      </c>
      <c r="P1196" t="s">
        <v>338</v>
      </c>
      <c r="Q1196" t="s">
        <v>347</v>
      </c>
      <c r="R1196" t="s">
        <v>371</v>
      </c>
      <c r="S1196" t="s">
        <v>352</v>
      </c>
      <c r="T1196" t="s">
        <v>340</v>
      </c>
      <c r="U1196" t="str">
        <f>VLOOKUP(A1196,Sites!$A$1:$K$119,3,0)</f>
        <v>Office-Primary Location</v>
      </c>
      <c r="V1196" t="str">
        <f>VLOOKUP(A1196,Sites!$A$1:$K$119,4,0)</f>
        <v>Line A</v>
      </c>
      <c r="W1196" t="str">
        <f>VLOOKUP(A1196,Sites!$A$1:$K$119,5,0)</f>
        <v>APAC</v>
      </c>
      <c r="X1196" t="str">
        <f>VLOOKUP(A1196,Sites!$A$1:$K$119,6,0)</f>
        <v>Australia</v>
      </c>
      <c r="Y1196" t="str">
        <f>VLOOKUP(A1196,Sites!$A$1:$K$119,7,0)</f>
        <v>Sydney</v>
      </c>
      <c r="Z1196" t="str">
        <f>VLOOKUP(A1196,Sites!$A$1:$K$119,8,0)</f>
        <v>Sydney Address</v>
      </c>
      <c r="AA1196" t="str">
        <f>VLOOKUP(A1196,Sites!$A$1:$K$119,9,0)</f>
        <v>Sydney</v>
      </c>
      <c r="AB1196">
        <f>VLOOKUP(A1196,Sites!$A$1:$K$119,10,0)</f>
        <v>-33.862906000000002</v>
      </c>
      <c r="AC1196">
        <f>VLOOKUP(A1196,Sites!$A$1:$K$119,11,0)</f>
        <v>151.20997499999999</v>
      </c>
    </row>
    <row r="1197" spans="1:29" x14ac:dyDescent="0.3">
      <c r="A1197">
        <v>8137017</v>
      </c>
      <c r="B1197" t="s">
        <v>331</v>
      </c>
      <c r="C1197" t="s">
        <v>332</v>
      </c>
      <c r="D1197" s="3">
        <v>42125</v>
      </c>
      <c r="E1197">
        <v>3275.55</v>
      </c>
      <c r="F1197">
        <v>14202</v>
      </c>
      <c r="G1197" t="s">
        <v>333</v>
      </c>
      <c r="H1197">
        <v>10563</v>
      </c>
      <c r="I1197">
        <v>9810</v>
      </c>
      <c r="J1197" t="s">
        <v>334</v>
      </c>
      <c r="K1197" t="s">
        <v>335</v>
      </c>
      <c r="L1197" t="s">
        <v>343</v>
      </c>
      <c r="M1197" t="s">
        <v>337</v>
      </c>
      <c r="N1197" t="s">
        <v>377</v>
      </c>
      <c r="O1197" s="5">
        <v>0.70833333333333337</v>
      </c>
      <c r="P1197" t="s">
        <v>338</v>
      </c>
      <c r="Q1197" t="s">
        <v>347</v>
      </c>
      <c r="R1197" t="s">
        <v>371</v>
      </c>
      <c r="S1197" t="s">
        <v>352</v>
      </c>
      <c r="T1197" t="s">
        <v>340</v>
      </c>
      <c r="U1197" t="str">
        <f>VLOOKUP(A1197,Sites!$A$1:$K$119,3,0)</f>
        <v>Office-Primary Location</v>
      </c>
      <c r="V1197" t="str">
        <f>VLOOKUP(A1197,Sites!$A$1:$K$119,4,0)</f>
        <v>Line A</v>
      </c>
      <c r="W1197" t="str">
        <f>VLOOKUP(A1197,Sites!$A$1:$K$119,5,0)</f>
        <v>APAC</v>
      </c>
      <c r="X1197" t="str">
        <f>VLOOKUP(A1197,Sites!$A$1:$K$119,6,0)</f>
        <v>Australia</v>
      </c>
      <c r="Y1197" t="str">
        <f>VLOOKUP(A1197,Sites!$A$1:$K$119,7,0)</f>
        <v>Sydney</v>
      </c>
      <c r="Z1197" t="str">
        <f>VLOOKUP(A1197,Sites!$A$1:$K$119,8,0)</f>
        <v>Sydney Address</v>
      </c>
      <c r="AA1197" t="str">
        <f>VLOOKUP(A1197,Sites!$A$1:$K$119,9,0)</f>
        <v>Sydney</v>
      </c>
      <c r="AB1197">
        <f>VLOOKUP(A1197,Sites!$A$1:$K$119,10,0)</f>
        <v>-33.862906000000002</v>
      </c>
      <c r="AC1197">
        <f>VLOOKUP(A1197,Sites!$A$1:$K$119,11,0)</f>
        <v>151.20997499999999</v>
      </c>
    </row>
    <row r="1198" spans="1:29" x14ac:dyDescent="0.3">
      <c r="A1198">
        <v>8137017</v>
      </c>
      <c r="B1198" t="s">
        <v>331</v>
      </c>
      <c r="C1198" t="s">
        <v>332</v>
      </c>
      <c r="D1198" s="3">
        <v>42491</v>
      </c>
      <c r="E1198">
        <v>2161.2600000000002</v>
      </c>
      <c r="F1198">
        <v>9976</v>
      </c>
      <c r="G1198" t="s">
        <v>333</v>
      </c>
      <c r="H1198">
        <v>10563</v>
      </c>
      <c r="I1198">
        <v>9810</v>
      </c>
      <c r="J1198" t="s">
        <v>334</v>
      </c>
      <c r="K1198" t="s">
        <v>335</v>
      </c>
      <c r="L1198" t="s">
        <v>343</v>
      </c>
      <c r="M1198" t="s">
        <v>337</v>
      </c>
      <c r="N1198" t="s">
        <v>377</v>
      </c>
      <c r="O1198" s="5">
        <v>0.70833333333333337</v>
      </c>
      <c r="P1198" t="s">
        <v>338</v>
      </c>
      <c r="Q1198" t="s">
        <v>347</v>
      </c>
      <c r="R1198" t="s">
        <v>371</v>
      </c>
      <c r="S1198" t="s">
        <v>352</v>
      </c>
      <c r="T1198" t="s">
        <v>340</v>
      </c>
      <c r="U1198" t="str">
        <f>VLOOKUP(A1198,Sites!$A$1:$K$119,3,0)</f>
        <v>Office-Primary Location</v>
      </c>
      <c r="V1198" t="str">
        <f>VLOOKUP(A1198,Sites!$A$1:$K$119,4,0)</f>
        <v>Line A</v>
      </c>
      <c r="W1198" t="str">
        <f>VLOOKUP(A1198,Sites!$A$1:$K$119,5,0)</f>
        <v>APAC</v>
      </c>
      <c r="X1198" t="str">
        <f>VLOOKUP(A1198,Sites!$A$1:$K$119,6,0)</f>
        <v>Australia</v>
      </c>
      <c r="Y1198" t="str">
        <f>VLOOKUP(A1198,Sites!$A$1:$K$119,7,0)</f>
        <v>Sydney</v>
      </c>
      <c r="Z1198" t="str">
        <f>VLOOKUP(A1198,Sites!$A$1:$K$119,8,0)</f>
        <v>Sydney Address</v>
      </c>
      <c r="AA1198" t="str">
        <f>VLOOKUP(A1198,Sites!$A$1:$K$119,9,0)</f>
        <v>Sydney</v>
      </c>
      <c r="AB1198">
        <f>VLOOKUP(A1198,Sites!$A$1:$K$119,10,0)</f>
        <v>-33.862906000000002</v>
      </c>
      <c r="AC1198">
        <f>VLOOKUP(A1198,Sites!$A$1:$K$119,11,0)</f>
        <v>151.20997499999999</v>
      </c>
    </row>
    <row r="1199" spans="1:29" x14ac:dyDescent="0.3">
      <c r="A1199">
        <v>8137017</v>
      </c>
      <c r="B1199" t="s">
        <v>331</v>
      </c>
      <c r="C1199" t="s">
        <v>332</v>
      </c>
      <c r="D1199" s="3">
        <v>41579</v>
      </c>
      <c r="E1199">
        <v>2881.77</v>
      </c>
      <c r="F1199">
        <v>14634</v>
      </c>
      <c r="G1199" t="s">
        <v>333</v>
      </c>
      <c r="H1199">
        <v>10563</v>
      </c>
      <c r="I1199">
        <v>9810</v>
      </c>
      <c r="J1199" t="s">
        <v>334</v>
      </c>
      <c r="K1199" t="s">
        <v>335</v>
      </c>
      <c r="L1199" t="s">
        <v>343</v>
      </c>
      <c r="M1199" t="s">
        <v>337</v>
      </c>
      <c r="N1199" t="s">
        <v>377</v>
      </c>
      <c r="O1199" s="5">
        <v>0.70833333333333337</v>
      </c>
      <c r="P1199" t="s">
        <v>338</v>
      </c>
      <c r="Q1199" t="s">
        <v>347</v>
      </c>
      <c r="R1199" t="s">
        <v>371</v>
      </c>
      <c r="S1199" t="s">
        <v>352</v>
      </c>
      <c r="T1199" t="s">
        <v>340</v>
      </c>
      <c r="U1199" t="str">
        <f>VLOOKUP(A1199,Sites!$A$1:$K$119,3,0)</f>
        <v>Office-Primary Location</v>
      </c>
      <c r="V1199" t="str">
        <f>VLOOKUP(A1199,Sites!$A$1:$K$119,4,0)</f>
        <v>Line A</v>
      </c>
      <c r="W1199" t="str">
        <f>VLOOKUP(A1199,Sites!$A$1:$K$119,5,0)</f>
        <v>APAC</v>
      </c>
      <c r="X1199" t="str">
        <f>VLOOKUP(A1199,Sites!$A$1:$K$119,6,0)</f>
        <v>Australia</v>
      </c>
      <c r="Y1199" t="str">
        <f>VLOOKUP(A1199,Sites!$A$1:$K$119,7,0)</f>
        <v>Sydney</v>
      </c>
      <c r="Z1199" t="str">
        <f>VLOOKUP(A1199,Sites!$A$1:$K$119,8,0)</f>
        <v>Sydney Address</v>
      </c>
      <c r="AA1199" t="str">
        <f>VLOOKUP(A1199,Sites!$A$1:$K$119,9,0)</f>
        <v>Sydney</v>
      </c>
      <c r="AB1199">
        <f>VLOOKUP(A1199,Sites!$A$1:$K$119,10,0)</f>
        <v>-33.862906000000002</v>
      </c>
      <c r="AC1199">
        <f>VLOOKUP(A1199,Sites!$A$1:$K$119,11,0)</f>
        <v>151.20997499999999</v>
      </c>
    </row>
    <row r="1200" spans="1:29" x14ac:dyDescent="0.3">
      <c r="A1200">
        <v>8137017</v>
      </c>
      <c r="B1200" t="s">
        <v>331</v>
      </c>
      <c r="C1200" t="s">
        <v>332</v>
      </c>
      <c r="D1200" s="3">
        <v>41944</v>
      </c>
      <c r="E1200">
        <v>2674.27</v>
      </c>
      <c r="F1200">
        <v>12005</v>
      </c>
      <c r="G1200" t="s">
        <v>333</v>
      </c>
      <c r="H1200">
        <v>10563</v>
      </c>
      <c r="I1200">
        <v>9810</v>
      </c>
      <c r="J1200" t="s">
        <v>334</v>
      </c>
      <c r="K1200" t="s">
        <v>335</v>
      </c>
      <c r="L1200" t="s">
        <v>343</v>
      </c>
      <c r="M1200" t="s">
        <v>337</v>
      </c>
      <c r="N1200" t="s">
        <v>377</v>
      </c>
      <c r="O1200" s="5">
        <v>0.70833333333333337</v>
      </c>
      <c r="P1200" t="s">
        <v>338</v>
      </c>
      <c r="Q1200" t="s">
        <v>347</v>
      </c>
      <c r="R1200" t="s">
        <v>371</v>
      </c>
      <c r="S1200" t="s">
        <v>352</v>
      </c>
      <c r="T1200" t="s">
        <v>340</v>
      </c>
      <c r="U1200" t="str">
        <f>VLOOKUP(A1200,Sites!$A$1:$K$119,3,0)</f>
        <v>Office-Primary Location</v>
      </c>
      <c r="V1200" t="str">
        <f>VLOOKUP(A1200,Sites!$A$1:$K$119,4,0)</f>
        <v>Line A</v>
      </c>
      <c r="W1200" t="str">
        <f>VLOOKUP(A1200,Sites!$A$1:$K$119,5,0)</f>
        <v>APAC</v>
      </c>
      <c r="X1200" t="str">
        <f>VLOOKUP(A1200,Sites!$A$1:$K$119,6,0)</f>
        <v>Australia</v>
      </c>
      <c r="Y1200" t="str">
        <f>VLOOKUP(A1200,Sites!$A$1:$K$119,7,0)</f>
        <v>Sydney</v>
      </c>
      <c r="Z1200" t="str">
        <f>VLOOKUP(A1200,Sites!$A$1:$K$119,8,0)</f>
        <v>Sydney Address</v>
      </c>
      <c r="AA1200" t="str">
        <f>VLOOKUP(A1200,Sites!$A$1:$K$119,9,0)</f>
        <v>Sydney</v>
      </c>
      <c r="AB1200">
        <f>VLOOKUP(A1200,Sites!$A$1:$K$119,10,0)</f>
        <v>-33.862906000000002</v>
      </c>
      <c r="AC1200">
        <f>VLOOKUP(A1200,Sites!$A$1:$K$119,11,0)</f>
        <v>151.20997499999999</v>
      </c>
    </row>
    <row r="1201" spans="1:29" x14ac:dyDescent="0.3">
      <c r="A1201">
        <v>8137017</v>
      </c>
      <c r="B1201" t="s">
        <v>331</v>
      </c>
      <c r="C1201" t="s">
        <v>332</v>
      </c>
      <c r="D1201" s="3">
        <v>42309</v>
      </c>
      <c r="E1201">
        <v>2830.7</v>
      </c>
      <c r="F1201">
        <v>12689</v>
      </c>
      <c r="G1201" t="s">
        <v>333</v>
      </c>
      <c r="H1201">
        <v>10563</v>
      </c>
      <c r="I1201">
        <v>9810</v>
      </c>
      <c r="J1201" t="s">
        <v>334</v>
      </c>
      <c r="K1201" t="s">
        <v>335</v>
      </c>
      <c r="L1201" t="s">
        <v>343</v>
      </c>
      <c r="M1201" t="s">
        <v>337</v>
      </c>
      <c r="N1201" t="s">
        <v>377</v>
      </c>
      <c r="O1201" s="5">
        <v>0.70833333333333337</v>
      </c>
      <c r="P1201" t="s">
        <v>338</v>
      </c>
      <c r="Q1201" t="s">
        <v>347</v>
      </c>
      <c r="R1201" t="s">
        <v>371</v>
      </c>
      <c r="S1201" t="s">
        <v>352</v>
      </c>
      <c r="T1201" t="s">
        <v>340</v>
      </c>
      <c r="U1201" t="str">
        <f>VLOOKUP(A1201,Sites!$A$1:$K$119,3,0)</f>
        <v>Office-Primary Location</v>
      </c>
      <c r="V1201" t="str">
        <f>VLOOKUP(A1201,Sites!$A$1:$K$119,4,0)</f>
        <v>Line A</v>
      </c>
      <c r="W1201" t="str">
        <f>VLOOKUP(A1201,Sites!$A$1:$K$119,5,0)</f>
        <v>APAC</v>
      </c>
      <c r="X1201" t="str">
        <f>VLOOKUP(A1201,Sites!$A$1:$K$119,6,0)</f>
        <v>Australia</v>
      </c>
      <c r="Y1201" t="str">
        <f>VLOOKUP(A1201,Sites!$A$1:$K$119,7,0)</f>
        <v>Sydney</v>
      </c>
      <c r="Z1201" t="str">
        <f>VLOOKUP(A1201,Sites!$A$1:$K$119,8,0)</f>
        <v>Sydney Address</v>
      </c>
      <c r="AA1201" t="str">
        <f>VLOOKUP(A1201,Sites!$A$1:$K$119,9,0)</f>
        <v>Sydney</v>
      </c>
      <c r="AB1201">
        <f>VLOOKUP(A1201,Sites!$A$1:$K$119,10,0)</f>
        <v>-33.862906000000002</v>
      </c>
      <c r="AC1201">
        <f>VLOOKUP(A1201,Sites!$A$1:$K$119,11,0)</f>
        <v>151.20997499999999</v>
      </c>
    </row>
    <row r="1202" spans="1:29" x14ac:dyDescent="0.3">
      <c r="A1202">
        <v>8137017</v>
      </c>
      <c r="B1202" t="s">
        <v>331</v>
      </c>
      <c r="C1202" t="s">
        <v>332</v>
      </c>
      <c r="D1202" s="3">
        <v>42675</v>
      </c>
      <c r="E1202">
        <v>2461.38</v>
      </c>
      <c r="F1202">
        <v>11014</v>
      </c>
      <c r="G1202" t="s">
        <v>333</v>
      </c>
      <c r="H1202">
        <v>10563</v>
      </c>
      <c r="I1202">
        <v>9810</v>
      </c>
      <c r="J1202" t="s">
        <v>334</v>
      </c>
      <c r="K1202" t="s">
        <v>335</v>
      </c>
      <c r="L1202" t="s">
        <v>343</v>
      </c>
      <c r="M1202" t="s">
        <v>337</v>
      </c>
      <c r="N1202" t="s">
        <v>377</v>
      </c>
      <c r="O1202" s="5">
        <v>0.70833333333333337</v>
      </c>
      <c r="P1202" t="s">
        <v>338</v>
      </c>
      <c r="Q1202" t="s">
        <v>347</v>
      </c>
      <c r="R1202" t="s">
        <v>371</v>
      </c>
      <c r="S1202" t="s">
        <v>352</v>
      </c>
      <c r="T1202" t="s">
        <v>340</v>
      </c>
      <c r="U1202" t="str">
        <f>VLOOKUP(A1202,Sites!$A$1:$K$119,3,0)</f>
        <v>Office-Primary Location</v>
      </c>
      <c r="V1202" t="str">
        <f>VLOOKUP(A1202,Sites!$A$1:$K$119,4,0)</f>
        <v>Line A</v>
      </c>
      <c r="W1202" t="str">
        <f>VLOOKUP(A1202,Sites!$A$1:$K$119,5,0)</f>
        <v>APAC</v>
      </c>
      <c r="X1202" t="str">
        <f>VLOOKUP(A1202,Sites!$A$1:$K$119,6,0)</f>
        <v>Australia</v>
      </c>
      <c r="Y1202" t="str">
        <f>VLOOKUP(A1202,Sites!$A$1:$K$119,7,0)</f>
        <v>Sydney</v>
      </c>
      <c r="Z1202" t="str">
        <f>VLOOKUP(A1202,Sites!$A$1:$K$119,8,0)</f>
        <v>Sydney Address</v>
      </c>
      <c r="AA1202" t="str">
        <f>VLOOKUP(A1202,Sites!$A$1:$K$119,9,0)</f>
        <v>Sydney</v>
      </c>
      <c r="AB1202">
        <f>VLOOKUP(A1202,Sites!$A$1:$K$119,10,0)</f>
        <v>-33.862906000000002</v>
      </c>
      <c r="AC1202">
        <f>VLOOKUP(A1202,Sites!$A$1:$K$119,11,0)</f>
        <v>151.20997499999999</v>
      </c>
    </row>
    <row r="1203" spans="1:29" x14ac:dyDescent="0.3">
      <c r="A1203">
        <v>8137017</v>
      </c>
      <c r="B1203" t="s">
        <v>331</v>
      </c>
      <c r="C1203" t="s">
        <v>332</v>
      </c>
      <c r="D1203" s="3">
        <v>41548</v>
      </c>
      <c r="E1203">
        <v>3777.73</v>
      </c>
      <c r="F1203">
        <v>16704</v>
      </c>
      <c r="G1203" t="s">
        <v>333</v>
      </c>
      <c r="H1203">
        <v>10563</v>
      </c>
      <c r="I1203">
        <v>9810</v>
      </c>
      <c r="J1203" t="s">
        <v>334</v>
      </c>
      <c r="K1203" t="s">
        <v>335</v>
      </c>
      <c r="L1203" t="s">
        <v>343</v>
      </c>
      <c r="M1203" t="s">
        <v>337</v>
      </c>
      <c r="N1203" t="s">
        <v>377</v>
      </c>
      <c r="O1203" s="5">
        <v>0.70833333333333337</v>
      </c>
      <c r="P1203" t="s">
        <v>338</v>
      </c>
      <c r="Q1203" t="s">
        <v>347</v>
      </c>
      <c r="R1203" t="s">
        <v>371</v>
      </c>
      <c r="S1203" t="s">
        <v>352</v>
      </c>
      <c r="T1203" t="s">
        <v>340</v>
      </c>
      <c r="U1203" t="str">
        <f>VLOOKUP(A1203,Sites!$A$1:$K$119,3,0)</f>
        <v>Office-Primary Location</v>
      </c>
      <c r="V1203" t="str">
        <f>VLOOKUP(A1203,Sites!$A$1:$K$119,4,0)</f>
        <v>Line A</v>
      </c>
      <c r="W1203" t="str">
        <f>VLOOKUP(A1203,Sites!$A$1:$K$119,5,0)</f>
        <v>APAC</v>
      </c>
      <c r="X1203" t="str">
        <f>VLOOKUP(A1203,Sites!$A$1:$K$119,6,0)</f>
        <v>Australia</v>
      </c>
      <c r="Y1203" t="str">
        <f>VLOOKUP(A1203,Sites!$A$1:$K$119,7,0)</f>
        <v>Sydney</v>
      </c>
      <c r="Z1203" t="str">
        <f>VLOOKUP(A1203,Sites!$A$1:$K$119,8,0)</f>
        <v>Sydney Address</v>
      </c>
      <c r="AA1203" t="str">
        <f>VLOOKUP(A1203,Sites!$A$1:$K$119,9,0)</f>
        <v>Sydney</v>
      </c>
      <c r="AB1203">
        <f>VLOOKUP(A1203,Sites!$A$1:$K$119,10,0)</f>
        <v>-33.862906000000002</v>
      </c>
      <c r="AC1203">
        <f>VLOOKUP(A1203,Sites!$A$1:$K$119,11,0)</f>
        <v>151.20997499999999</v>
      </c>
    </row>
    <row r="1204" spans="1:29" x14ac:dyDescent="0.3">
      <c r="A1204">
        <v>8137017</v>
      </c>
      <c r="B1204" t="s">
        <v>331</v>
      </c>
      <c r="C1204" t="s">
        <v>332</v>
      </c>
      <c r="D1204" s="3">
        <v>41913</v>
      </c>
      <c r="E1204">
        <v>2886.09</v>
      </c>
      <c r="F1204">
        <v>13296</v>
      </c>
      <c r="G1204" t="s">
        <v>333</v>
      </c>
      <c r="H1204">
        <v>10563</v>
      </c>
      <c r="I1204">
        <v>9810</v>
      </c>
      <c r="J1204" t="s">
        <v>334</v>
      </c>
      <c r="K1204" t="s">
        <v>335</v>
      </c>
      <c r="L1204" t="s">
        <v>343</v>
      </c>
      <c r="M1204" t="s">
        <v>337</v>
      </c>
      <c r="N1204" t="s">
        <v>377</v>
      </c>
      <c r="O1204" s="5">
        <v>0.70833333333333337</v>
      </c>
      <c r="P1204" t="s">
        <v>338</v>
      </c>
      <c r="Q1204" t="s">
        <v>347</v>
      </c>
      <c r="R1204" t="s">
        <v>371</v>
      </c>
      <c r="S1204" t="s">
        <v>352</v>
      </c>
      <c r="T1204" t="s">
        <v>340</v>
      </c>
      <c r="U1204" t="str">
        <f>VLOOKUP(A1204,Sites!$A$1:$K$119,3,0)</f>
        <v>Office-Primary Location</v>
      </c>
      <c r="V1204" t="str">
        <f>VLOOKUP(A1204,Sites!$A$1:$K$119,4,0)</f>
        <v>Line A</v>
      </c>
      <c r="W1204" t="str">
        <f>VLOOKUP(A1204,Sites!$A$1:$K$119,5,0)</f>
        <v>APAC</v>
      </c>
      <c r="X1204" t="str">
        <f>VLOOKUP(A1204,Sites!$A$1:$K$119,6,0)</f>
        <v>Australia</v>
      </c>
      <c r="Y1204" t="str">
        <f>VLOOKUP(A1204,Sites!$A$1:$K$119,7,0)</f>
        <v>Sydney</v>
      </c>
      <c r="Z1204" t="str">
        <f>VLOOKUP(A1204,Sites!$A$1:$K$119,8,0)</f>
        <v>Sydney Address</v>
      </c>
      <c r="AA1204" t="str">
        <f>VLOOKUP(A1204,Sites!$A$1:$K$119,9,0)</f>
        <v>Sydney</v>
      </c>
      <c r="AB1204">
        <f>VLOOKUP(A1204,Sites!$A$1:$K$119,10,0)</f>
        <v>-33.862906000000002</v>
      </c>
      <c r="AC1204">
        <f>VLOOKUP(A1204,Sites!$A$1:$K$119,11,0)</f>
        <v>151.20997499999999</v>
      </c>
    </row>
    <row r="1205" spans="1:29" x14ac:dyDescent="0.3">
      <c r="A1205">
        <v>8137017</v>
      </c>
      <c r="B1205" t="s">
        <v>331</v>
      </c>
      <c r="C1205" t="s">
        <v>332</v>
      </c>
      <c r="D1205" s="3">
        <v>42278</v>
      </c>
      <c r="E1205">
        <v>2899.93</v>
      </c>
      <c r="F1205">
        <v>14456</v>
      </c>
      <c r="G1205" t="s">
        <v>333</v>
      </c>
      <c r="H1205">
        <v>10563</v>
      </c>
      <c r="I1205">
        <v>9810</v>
      </c>
      <c r="J1205" t="s">
        <v>334</v>
      </c>
      <c r="K1205" t="s">
        <v>335</v>
      </c>
      <c r="L1205" t="s">
        <v>343</v>
      </c>
      <c r="M1205" t="s">
        <v>337</v>
      </c>
      <c r="N1205" t="s">
        <v>377</v>
      </c>
      <c r="O1205" s="5">
        <v>0.70833333333333337</v>
      </c>
      <c r="P1205" t="s">
        <v>338</v>
      </c>
      <c r="Q1205" t="s">
        <v>347</v>
      </c>
      <c r="R1205" t="s">
        <v>371</v>
      </c>
      <c r="S1205" t="s">
        <v>352</v>
      </c>
      <c r="T1205" t="s">
        <v>340</v>
      </c>
      <c r="U1205" t="str">
        <f>VLOOKUP(A1205,Sites!$A$1:$K$119,3,0)</f>
        <v>Office-Primary Location</v>
      </c>
      <c r="V1205" t="str">
        <f>VLOOKUP(A1205,Sites!$A$1:$K$119,4,0)</f>
        <v>Line A</v>
      </c>
      <c r="W1205" t="str">
        <f>VLOOKUP(A1205,Sites!$A$1:$K$119,5,0)</f>
        <v>APAC</v>
      </c>
      <c r="X1205" t="str">
        <f>VLOOKUP(A1205,Sites!$A$1:$K$119,6,0)</f>
        <v>Australia</v>
      </c>
      <c r="Y1205" t="str">
        <f>VLOOKUP(A1205,Sites!$A$1:$K$119,7,0)</f>
        <v>Sydney</v>
      </c>
      <c r="Z1205" t="str">
        <f>VLOOKUP(A1205,Sites!$A$1:$K$119,8,0)</f>
        <v>Sydney Address</v>
      </c>
      <c r="AA1205" t="str">
        <f>VLOOKUP(A1205,Sites!$A$1:$K$119,9,0)</f>
        <v>Sydney</v>
      </c>
      <c r="AB1205">
        <f>VLOOKUP(A1205,Sites!$A$1:$K$119,10,0)</f>
        <v>-33.862906000000002</v>
      </c>
      <c r="AC1205">
        <f>VLOOKUP(A1205,Sites!$A$1:$K$119,11,0)</f>
        <v>151.20997499999999</v>
      </c>
    </row>
    <row r="1206" spans="1:29" x14ac:dyDescent="0.3">
      <c r="A1206">
        <v>8137017</v>
      </c>
      <c r="B1206" t="s">
        <v>331</v>
      </c>
      <c r="C1206" t="s">
        <v>332</v>
      </c>
      <c r="D1206" s="3">
        <v>42644</v>
      </c>
      <c r="E1206">
        <v>2609.16</v>
      </c>
      <c r="F1206">
        <v>11606</v>
      </c>
      <c r="G1206" t="s">
        <v>333</v>
      </c>
      <c r="H1206">
        <v>10563</v>
      </c>
      <c r="I1206">
        <v>9810</v>
      </c>
      <c r="J1206" t="s">
        <v>334</v>
      </c>
      <c r="K1206" t="s">
        <v>335</v>
      </c>
      <c r="L1206" t="s">
        <v>343</v>
      </c>
      <c r="M1206" t="s">
        <v>337</v>
      </c>
      <c r="N1206" t="s">
        <v>377</v>
      </c>
      <c r="O1206" s="5">
        <v>0.70833333333333337</v>
      </c>
      <c r="P1206" t="s">
        <v>338</v>
      </c>
      <c r="Q1206" t="s">
        <v>347</v>
      </c>
      <c r="R1206" t="s">
        <v>371</v>
      </c>
      <c r="S1206" t="s">
        <v>352</v>
      </c>
      <c r="T1206" t="s">
        <v>340</v>
      </c>
      <c r="U1206" t="str">
        <f>VLOOKUP(A1206,Sites!$A$1:$K$119,3,0)</f>
        <v>Office-Primary Location</v>
      </c>
      <c r="V1206" t="str">
        <f>VLOOKUP(A1206,Sites!$A$1:$K$119,4,0)</f>
        <v>Line A</v>
      </c>
      <c r="W1206" t="str">
        <f>VLOOKUP(A1206,Sites!$A$1:$K$119,5,0)</f>
        <v>APAC</v>
      </c>
      <c r="X1206" t="str">
        <f>VLOOKUP(A1206,Sites!$A$1:$K$119,6,0)</f>
        <v>Australia</v>
      </c>
      <c r="Y1206" t="str">
        <f>VLOOKUP(A1206,Sites!$A$1:$K$119,7,0)</f>
        <v>Sydney</v>
      </c>
      <c r="Z1206" t="str">
        <f>VLOOKUP(A1206,Sites!$A$1:$K$119,8,0)</f>
        <v>Sydney Address</v>
      </c>
      <c r="AA1206" t="str">
        <f>VLOOKUP(A1206,Sites!$A$1:$K$119,9,0)</f>
        <v>Sydney</v>
      </c>
      <c r="AB1206">
        <f>VLOOKUP(A1206,Sites!$A$1:$K$119,10,0)</f>
        <v>-33.862906000000002</v>
      </c>
      <c r="AC1206">
        <f>VLOOKUP(A1206,Sites!$A$1:$K$119,11,0)</f>
        <v>151.20997499999999</v>
      </c>
    </row>
    <row r="1207" spans="1:29" x14ac:dyDescent="0.3">
      <c r="A1207">
        <v>8137017</v>
      </c>
      <c r="B1207" t="s">
        <v>331</v>
      </c>
      <c r="C1207" t="s">
        <v>332</v>
      </c>
      <c r="D1207" s="3">
        <v>41518</v>
      </c>
      <c r="E1207">
        <v>4699.82</v>
      </c>
      <c r="F1207">
        <v>18997</v>
      </c>
      <c r="G1207" t="s">
        <v>333</v>
      </c>
      <c r="H1207">
        <v>10563</v>
      </c>
      <c r="I1207">
        <v>9810</v>
      </c>
      <c r="J1207" t="s">
        <v>334</v>
      </c>
      <c r="K1207" t="s">
        <v>335</v>
      </c>
      <c r="L1207" t="s">
        <v>343</v>
      </c>
      <c r="M1207" t="s">
        <v>337</v>
      </c>
      <c r="N1207" t="s">
        <v>377</v>
      </c>
      <c r="O1207" s="5">
        <v>0.70833333333333337</v>
      </c>
      <c r="P1207" t="s">
        <v>338</v>
      </c>
      <c r="Q1207" t="s">
        <v>347</v>
      </c>
      <c r="R1207" t="s">
        <v>371</v>
      </c>
      <c r="S1207" t="s">
        <v>352</v>
      </c>
      <c r="T1207" t="s">
        <v>340</v>
      </c>
      <c r="U1207" t="str">
        <f>VLOOKUP(A1207,Sites!$A$1:$K$119,3,0)</f>
        <v>Office-Primary Location</v>
      </c>
      <c r="V1207" t="str">
        <f>VLOOKUP(A1207,Sites!$A$1:$K$119,4,0)</f>
        <v>Line A</v>
      </c>
      <c r="W1207" t="str">
        <f>VLOOKUP(A1207,Sites!$A$1:$K$119,5,0)</f>
        <v>APAC</v>
      </c>
      <c r="X1207" t="str">
        <f>VLOOKUP(A1207,Sites!$A$1:$K$119,6,0)</f>
        <v>Australia</v>
      </c>
      <c r="Y1207" t="str">
        <f>VLOOKUP(A1207,Sites!$A$1:$K$119,7,0)</f>
        <v>Sydney</v>
      </c>
      <c r="Z1207" t="str">
        <f>VLOOKUP(A1207,Sites!$A$1:$K$119,8,0)</f>
        <v>Sydney Address</v>
      </c>
      <c r="AA1207" t="str">
        <f>VLOOKUP(A1207,Sites!$A$1:$K$119,9,0)</f>
        <v>Sydney</v>
      </c>
      <c r="AB1207">
        <f>VLOOKUP(A1207,Sites!$A$1:$K$119,10,0)</f>
        <v>-33.862906000000002</v>
      </c>
      <c r="AC1207">
        <f>VLOOKUP(A1207,Sites!$A$1:$K$119,11,0)</f>
        <v>151.20997499999999</v>
      </c>
    </row>
    <row r="1208" spans="1:29" x14ac:dyDescent="0.3">
      <c r="A1208">
        <v>8137017</v>
      </c>
      <c r="B1208" t="s">
        <v>331</v>
      </c>
      <c r="C1208" t="s">
        <v>332</v>
      </c>
      <c r="D1208" s="3">
        <v>41883</v>
      </c>
      <c r="E1208">
        <v>3556.28</v>
      </c>
      <c r="F1208">
        <v>15270</v>
      </c>
      <c r="G1208" t="s">
        <v>333</v>
      </c>
      <c r="H1208">
        <v>10563</v>
      </c>
      <c r="I1208">
        <v>9810</v>
      </c>
      <c r="J1208" t="s">
        <v>334</v>
      </c>
      <c r="K1208" t="s">
        <v>335</v>
      </c>
      <c r="L1208" t="s">
        <v>343</v>
      </c>
      <c r="M1208" t="s">
        <v>337</v>
      </c>
      <c r="N1208" t="s">
        <v>377</v>
      </c>
      <c r="O1208" s="5">
        <v>0.70833333333333337</v>
      </c>
      <c r="P1208" t="s">
        <v>338</v>
      </c>
      <c r="Q1208" t="s">
        <v>347</v>
      </c>
      <c r="R1208" t="s">
        <v>371</v>
      </c>
      <c r="S1208" t="s">
        <v>352</v>
      </c>
      <c r="T1208" t="s">
        <v>340</v>
      </c>
      <c r="U1208" t="str">
        <f>VLOOKUP(A1208,Sites!$A$1:$K$119,3,0)</f>
        <v>Office-Primary Location</v>
      </c>
      <c r="V1208" t="str">
        <f>VLOOKUP(A1208,Sites!$A$1:$K$119,4,0)</f>
        <v>Line A</v>
      </c>
      <c r="W1208" t="str">
        <f>VLOOKUP(A1208,Sites!$A$1:$K$119,5,0)</f>
        <v>APAC</v>
      </c>
      <c r="X1208" t="str">
        <f>VLOOKUP(A1208,Sites!$A$1:$K$119,6,0)</f>
        <v>Australia</v>
      </c>
      <c r="Y1208" t="str">
        <f>VLOOKUP(A1208,Sites!$A$1:$K$119,7,0)</f>
        <v>Sydney</v>
      </c>
      <c r="Z1208" t="str">
        <f>VLOOKUP(A1208,Sites!$A$1:$K$119,8,0)</f>
        <v>Sydney Address</v>
      </c>
      <c r="AA1208" t="str">
        <f>VLOOKUP(A1208,Sites!$A$1:$K$119,9,0)</f>
        <v>Sydney</v>
      </c>
      <c r="AB1208">
        <f>VLOOKUP(A1208,Sites!$A$1:$K$119,10,0)</f>
        <v>-33.862906000000002</v>
      </c>
      <c r="AC1208">
        <f>VLOOKUP(A1208,Sites!$A$1:$K$119,11,0)</f>
        <v>151.20997499999999</v>
      </c>
    </row>
    <row r="1209" spans="1:29" x14ac:dyDescent="0.3">
      <c r="A1209">
        <v>8137017</v>
      </c>
      <c r="B1209" t="s">
        <v>331</v>
      </c>
      <c r="C1209" t="s">
        <v>332</v>
      </c>
      <c r="D1209" s="3">
        <v>42248</v>
      </c>
      <c r="E1209">
        <v>3607.64</v>
      </c>
      <c r="F1209">
        <v>17400</v>
      </c>
      <c r="G1209" t="s">
        <v>333</v>
      </c>
      <c r="H1209">
        <v>10563</v>
      </c>
      <c r="I1209">
        <v>9810</v>
      </c>
      <c r="J1209" t="s">
        <v>334</v>
      </c>
      <c r="K1209" t="s">
        <v>335</v>
      </c>
      <c r="L1209" t="s">
        <v>343</v>
      </c>
      <c r="M1209" t="s">
        <v>337</v>
      </c>
      <c r="N1209" t="s">
        <v>377</v>
      </c>
      <c r="O1209" s="5">
        <v>0.70833333333333337</v>
      </c>
      <c r="P1209" t="s">
        <v>338</v>
      </c>
      <c r="Q1209" t="s">
        <v>347</v>
      </c>
      <c r="R1209" t="s">
        <v>371</v>
      </c>
      <c r="S1209" t="s">
        <v>352</v>
      </c>
      <c r="T1209" t="s">
        <v>340</v>
      </c>
      <c r="U1209" t="str">
        <f>VLOOKUP(A1209,Sites!$A$1:$K$119,3,0)</f>
        <v>Office-Primary Location</v>
      </c>
      <c r="V1209" t="str">
        <f>VLOOKUP(A1209,Sites!$A$1:$K$119,4,0)</f>
        <v>Line A</v>
      </c>
      <c r="W1209" t="str">
        <f>VLOOKUP(A1209,Sites!$A$1:$K$119,5,0)</f>
        <v>APAC</v>
      </c>
      <c r="X1209" t="str">
        <f>VLOOKUP(A1209,Sites!$A$1:$K$119,6,0)</f>
        <v>Australia</v>
      </c>
      <c r="Y1209" t="str">
        <f>VLOOKUP(A1209,Sites!$A$1:$K$119,7,0)</f>
        <v>Sydney</v>
      </c>
      <c r="Z1209" t="str">
        <f>VLOOKUP(A1209,Sites!$A$1:$K$119,8,0)</f>
        <v>Sydney Address</v>
      </c>
      <c r="AA1209" t="str">
        <f>VLOOKUP(A1209,Sites!$A$1:$K$119,9,0)</f>
        <v>Sydney</v>
      </c>
      <c r="AB1209">
        <f>VLOOKUP(A1209,Sites!$A$1:$K$119,10,0)</f>
        <v>-33.862906000000002</v>
      </c>
      <c r="AC1209">
        <f>VLOOKUP(A1209,Sites!$A$1:$K$119,11,0)</f>
        <v>151.20997499999999</v>
      </c>
    </row>
    <row r="1210" spans="1:29" x14ac:dyDescent="0.3">
      <c r="A1210">
        <v>8137017</v>
      </c>
      <c r="B1210" t="s">
        <v>331</v>
      </c>
      <c r="C1210" t="s">
        <v>332</v>
      </c>
      <c r="D1210" s="3">
        <v>42614</v>
      </c>
      <c r="E1210">
        <v>2872.72</v>
      </c>
      <c r="F1210">
        <v>14469</v>
      </c>
      <c r="G1210" t="s">
        <v>333</v>
      </c>
      <c r="H1210">
        <v>10563</v>
      </c>
      <c r="I1210">
        <v>9810</v>
      </c>
      <c r="J1210" t="s">
        <v>334</v>
      </c>
      <c r="K1210" t="s">
        <v>335</v>
      </c>
      <c r="L1210" t="s">
        <v>343</v>
      </c>
      <c r="M1210" t="s">
        <v>337</v>
      </c>
      <c r="N1210" t="s">
        <v>377</v>
      </c>
      <c r="O1210" s="5">
        <v>0.70833333333333337</v>
      </c>
      <c r="P1210" t="s">
        <v>338</v>
      </c>
      <c r="Q1210" t="s">
        <v>347</v>
      </c>
      <c r="R1210" t="s">
        <v>371</v>
      </c>
      <c r="S1210" t="s">
        <v>352</v>
      </c>
      <c r="T1210" t="s">
        <v>340</v>
      </c>
      <c r="U1210" t="str">
        <f>VLOOKUP(A1210,Sites!$A$1:$K$119,3,0)</f>
        <v>Office-Primary Location</v>
      </c>
      <c r="V1210" t="str">
        <f>VLOOKUP(A1210,Sites!$A$1:$K$119,4,0)</f>
        <v>Line A</v>
      </c>
      <c r="W1210" t="str">
        <f>VLOOKUP(A1210,Sites!$A$1:$K$119,5,0)</f>
        <v>APAC</v>
      </c>
      <c r="X1210" t="str">
        <f>VLOOKUP(A1210,Sites!$A$1:$K$119,6,0)</f>
        <v>Australia</v>
      </c>
      <c r="Y1210" t="str">
        <f>VLOOKUP(A1210,Sites!$A$1:$K$119,7,0)</f>
        <v>Sydney</v>
      </c>
      <c r="Z1210" t="str">
        <f>VLOOKUP(A1210,Sites!$A$1:$K$119,8,0)</f>
        <v>Sydney Address</v>
      </c>
      <c r="AA1210" t="str">
        <f>VLOOKUP(A1210,Sites!$A$1:$K$119,9,0)</f>
        <v>Sydney</v>
      </c>
      <c r="AB1210">
        <f>VLOOKUP(A1210,Sites!$A$1:$K$119,10,0)</f>
        <v>-33.862906000000002</v>
      </c>
      <c r="AC1210">
        <f>VLOOKUP(A1210,Sites!$A$1:$K$119,11,0)</f>
        <v>151.20997499999999</v>
      </c>
    </row>
    <row r="1211" spans="1:29" x14ac:dyDescent="0.3">
      <c r="A1211">
        <v>8137052</v>
      </c>
      <c r="B1211" t="s">
        <v>331</v>
      </c>
      <c r="C1211" t="s">
        <v>378</v>
      </c>
      <c r="D1211" s="3">
        <v>41365</v>
      </c>
      <c r="E1211">
        <v>125.43</v>
      </c>
      <c r="F1211">
        <v>1396</v>
      </c>
      <c r="G1211" t="s">
        <v>350</v>
      </c>
      <c r="H1211">
        <v>193543</v>
      </c>
      <c r="I1211">
        <v>185212</v>
      </c>
      <c r="J1211" t="s">
        <v>334</v>
      </c>
      <c r="K1211" t="s">
        <v>362</v>
      </c>
      <c r="L1211" t="s">
        <v>365</v>
      </c>
      <c r="M1211" t="s">
        <v>337</v>
      </c>
      <c r="P1211" t="s">
        <v>338</v>
      </c>
      <c r="Q1211" t="s">
        <v>347</v>
      </c>
      <c r="R1211" t="s">
        <v>16</v>
      </c>
      <c r="S1211" t="s">
        <v>356</v>
      </c>
      <c r="T1211" t="s">
        <v>340</v>
      </c>
      <c r="U1211" t="str">
        <f>VLOOKUP(A1211,Sites!$A$1:$K$119,3,0)</f>
        <v>Office-Secondary Location</v>
      </c>
      <c r="V1211" t="str">
        <f>VLOOKUP(A1211,Sites!$A$1:$K$119,4,0)</f>
        <v>Line A</v>
      </c>
      <c r="W1211" t="str">
        <f>VLOOKUP(A1211,Sites!$A$1:$K$119,5,0)</f>
        <v>APAC</v>
      </c>
      <c r="X1211" t="str">
        <f>VLOOKUP(A1211,Sites!$A$1:$K$119,6,0)</f>
        <v>Thailand</v>
      </c>
      <c r="Y1211" t="str">
        <f>VLOOKUP(A1211,Sites!$A$1:$K$119,7,0)</f>
        <v>Bangkok</v>
      </c>
      <c r="Z1211" t="str">
        <f>VLOOKUP(A1211,Sites!$A$1:$K$119,8,0)</f>
        <v>Bangkok Address</v>
      </c>
      <c r="AA1211" t="str">
        <f>VLOOKUP(A1211,Sites!$A$1:$K$119,9,0)</f>
        <v>Bangkok</v>
      </c>
      <c r="AB1211">
        <f>VLOOKUP(A1211,Sites!$A$1:$K$119,10,0)</f>
        <v>13.73212</v>
      </c>
      <c r="AC1211">
        <f>VLOOKUP(A1211,Sites!$A$1:$K$119,11,0)</f>
        <v>100.530225</v>
      </c>
    </row>
    <row r="1212" spans="1:29" x14ac:dyDescent="0.3">
      <c r="A1212">
        <v>8137052</v>
      </c>
      <c r="B1212" t="s">
        <v>331</v>
      </c>
      <c r="C1212" t="s">
        <v>378</v>
      </c>
      <c r="D1212" s="3">
        <v>41487</v>
      </c>
      <c r="E1212">
        <v>129.62</v>
      </c>
      <c r="F1212">
        <v>1442</v>
      </c>
      <c r="G1212" t="s">
        <v>350</v>
      </c>
      <c r="H1212">
        <v>193543</v>
      </c>
      <c r="I1212">
        <v>185212</v>
      </c>
      <c r="J1212" t="s">
        <v>334</v>
      </c>
      <c r="K1212" t="s">
        <v>362</v>
      </c>
      <c r="L1212" t="s">
        <v>365</v>
      </c>
      <c r="M1212" t="s">
        <v>337</v>
      </c>
      <c r="P1212" t="s">
        <v>338</v>
      </c>
      <c r="Q1212" t="s">
        <v>347</v>
      </c>
      <c r="R1212" t="s">
        <v>16</v>
      </c>
      <c r="S1212" t="s">
        <v>356</v>
      </c>
      <c r="T1212" t="s">
        <v>340</v>
      </c>
      <c r="U1212" t="str">
        <f>VLOOKUP(A1212,Sites!$A$1:$K$119,3,0)</f>
        <v>Office-Secondary Location</v>
      </c>
      <c r="V1212" t="str">
        <f>VLOOKUP(A1212,Sites!$A$1:$K$119,4,0)</f>
        <v>Line A</v>
      </c>
      <c r="W1212" t="str">
        <f>VLOOKUP(A1212,Sites!$A$1:$K$119,5,0)</f>
        <v>APAC</v>
      </c>
      <c r="X1212" t="str">
        <f>VLOOKUP(A1212,Sites!$A$1:$K$119,6,0)</f>
        <v>Thailand</v>
      </c>
      <c r="Y1212" t="str">
        <f>VLOOKUP(A1212,Sites!$A$1:$K$119,7,0)</f>
        <v>Bangkok</v>
      </c>
      <c r="Z1212" t="str">
        <f>VLOOKUP(A1212,Sites!$A$1:$K$119,8,0)</f>
        <v>Bangkok Address</v>
      </c>
      <c r="AA1212" t="str">
        <f>VLOOKUP(A1212,Sites!$A$1:$K$119,9,0)</f>
        <v>Bangkok</v>
      </c>
      <c r="AB1212">
        <f>VLOOKUP(A1212,Sites!$A$1:$K$119,10,0)</f>
        <v>13.73212</v>
      </c>
      <c r="AC1212">
        <f>VLOOKUP(A1212,Sites!$A$1:$K$119,11,0)</f>
        <v>100.530225</v>
      </c>
    </row>
    <row r="1213" spans="1:29" x14ac:dyDescent="0.3">
      <c r="A1213">
        <v>8137052</v>
      </c>
      <c r="B1213" t="s">
        <v>331</v>
      </c>
      <c r="C1213" t="s">
        <v>378</v>
      </c>
      <c r="D1213" s="3">
        <v>41609</v>
      </c>
      <c r="E1213">
        <v>129.62</v>
      </c>
      <c r="F1213">
        <v>1442</v>
      </c>
      <c r="G1213" t="s">
        <v>350</v>
      </c>
      <c r="H1213">
        <v>193543</v>
      </c>
      <c r="I1213">
        <v>185212</v>
      </c>
      <c r="J1213" t="s">
        <v>334</v>
      </c>
      <c r="K1213" t="s">
        <v>362</v>
      </c>
      <c r="L1213" t="s">
        <v>365</v>
      </c>
      <c r="M1213" t="s">
        <v>337</v>
      </c>
      <c r="P1213" t="s">
        <v>338</v>
      </c>
      <c r="Q1213" t="s">
        <v>347</v>
      </c>
      <c r="R1213" t="s">
        <v>16</v>
      </c>
      <c r="S1213" t="s">
        <v>356</v>
      </c>
      <c r="T1213" t="s">
        <v>340</v>
      </c>
      <c r="U1213" t="str">
        <f>VLOOKUP(A1213,Sites!$A$1:$K$119,3,0)</f>
        <v>Office-Secondary Location</v>
      </c>
      <c r="V1213" t="str">
        <f>VLOOKUP(A1213,Sites!$A$1:$K$119,4,0)</f>
        <v>Line A</v>
      </c>
      <c r="W1213" t="str">
        <f>VLOOKUP(A1213,Sites!$A$1:$K$119,5,0)</f>
        <v>APAC</v>
      </c>
      <c r="X1213" t="str">
        <f>VLOOKUP(A1213,Sites!$A$1:$K$119,6,0)</f>
        <v>Thailand</v>
      </c>
      <c r="Y1213" t="str">
        <f>VLOOKUP(A1213,Sites!$A$1:$K$119,7,0)</f>
        <v>Bangkok</v>
      </c>
      <c r="Z1213" t="str">
        <f>VLOOKUP(A1213,Sites!$A$1:$K$119,8,0)</f>
        <v>Bangkok Address</v>
      </c>
      <c r="AA1213" t="str">
        <f>VLOOKUP(A1213,Sites!$A$1:$K$119,9,0)</f>
        <v>Bangkok</v>
      </c>
      <c r="AB1213">
        <f>VLOOKUP(A1213,Sites!$A$1:$K$119,10,0)</f>
        <v>13.73212</v>
      </c>
      <c r="AC1213">
        <f>VLOOKUP(A1213,Sites!$A$1:$K$119,11,0)</f>
        <v>100.530225</v>
      </c>
    </row>
    <row r="1214" spans="1:29" x14ac:dyDescent="0.3">
      <c r="A1214">
        <v>8137052</v>
      </c>
      <c r="B1214" t="s">
        <v>331</v>
      </c>
      <c r="C1214" t="s">
        <v>378</v>
      </c>
      <c r="D1214" s="3">
        <v>41974</v>
      </c>
      <c r="E1214">
        <v>3177.72</v>
      </c>
      <c r="F1214">
        <v>35372</v>
      </c>
      <c r="G1214" t="s">
        <v>350</v>
      </c>
      <c r="H1214">
        <v>193543</v>
      </c>
      <c r="I1214">
        <v>185212</v>
      </c>
      <c r="J1214" t="s">
        <v>334</v>
      </c>
      <c r="K1214" t="s">
        <v>362</v>
      </c>
      <c r="L1214" t="s">
        <v>365</v>
      </c>
      <c r="M1214" t="s">
        <v>337</v>
      </c>
      <c r="P1214" t="s">
        <v>338</v>
      </c>
      <c r="Q1214" t="s">
        <v>347</v>
      </c>
      <c r="R1214" t="s">
        <v>16</v>
      </c>
      <c r="S1214" t="s">
        <v>356</v>
      </c>
      <c r="T1214" t="s">
        <v>340</v>
      </c>
      <c r="U1214" t="str">
        <f>VLOOKUP(A1214,Sites!$A$1:$K$119,3,0)</f>
        <v>Office-Secondary Location</v>
      </c>
      <c r="V1214" t="str">
        <f>VLOOKUP(A1214,Sites!$A$1:$K$119,4,0)</f>
        <v>Line A</v>
      </c>
      <c r="W1214" t="str">
        <f>VLOOKUP(A1214,Sites!$A$1:$K$119,5,0)</f>
        <v>APAC</v>
      </c>
      <c r="X1214" t="str">
        <f>VLOOKUP(A1214,Sites!$A$1:$K$119,6,0)</f>
        <v>Thailand</v>
      </c>
      <c r="Y1214" t="str">
        <f>VLOOKUP(A1214,Sites!$A$1:$K$119,7,0)</f>
        <v>Bangkok</v>
      </c>
      <c r="Z1214" t="str">
        <f>VLOOKUP(A1214,Sites!$A$1:$K$119,8,0)</f>
        <v>Bangkok Address</v>
      </c>
      <c r="AA1214" t="str">
        <f>VLOOKUP(A1214,Sites!$A$1:$K$119,9,0)</f>
        <v>Bangkok</v>
      </c>
      <c r="AB1214">
        <f>VLOOKUP(A1214,Sites!$A$1:$K$119,10,0)</f>
        <v>13.73212</v>
      </c>
      <c r="AC1214">
        <f>VLOOKUP(A1214,Sites!$A$1:$K$119,11,0)</f>
        <v>100.530225</v>
      </c>
    </row>
    <row r="1215" spans="1:29" x14ac:dyDescent="0.3">
      <c r="A1215">
        <v>8137052</v>
      </c>
      <c r="B1215" t="s">
        <v>331</v>
      </c>
      <c r="C1215" t="s">
        <v>378</v>
      </c>
      <c r="D1215" s="3">
        <v>41306</v>
      </c>
      <c r="E1215">
        <v>117.07</v>
      </c>
      <c r="F1215">
        <v>1303</v>
      </c>
      <c r="G1215" t="s">
        <v>350</v>
      </c>
      <c r="H1215">
        <v>193543</v>
      </c>
      <c r="I1215">
        <v>185212</v>
      </c>
      <c r="J1215" t="s">
        <v>334</v>
      </c>
      <c r="K1215" t="s">
        <v>362</v>
      </c>
      <c r="L1215" t="s">
        <v>365</v>
      </c>
      <c r="M1215" t="s">
        <v>337</v>
      </c>
      <c r="P1215" t="s">
        <v>338</v>
      </c>
      <c r="Q1215" t="s">
        <v>347</v>
      </c>
      <c r="R1215" t="s">
        <v>16</v>
      </c>
      <c r="S1215" t="s">
        <v>356</v>
      </c>
      <c r="T1215" t="s">
        <v>340</v>
      </c>
      <c r="U1215" t="str">
        <f>VLOOKUP(A1215,Sites!$A$1:$K$119,3,0)</f>
        <v>Office-Secondary Location</v>
      </c>
      <c r="V1215" t="str">
        <f>VLOOKUP(A1215,Sites!$A$1:$K$119,4,0)</f>
        <v>Line A</v>
      </c>
      <c r="W1215" t="str">
        <f>VLOOKUP(A1215,Sites!$A$1:$K$119,5,0)</f>
        <v>APAC</v>
      </c>
      <c r="X1215" t="str">
        <f>VLOOKUP(A1215,Sites!$A$1:$K$119,6,0)</f>
        <v>Thailand</v>
      </c>
      <c r="Y1215" t="str">
        <f>VLOOKUP(A1215,Sites!$A$1:$K$119,7,0)</f>
        <v>Bangkok</v>
      </c>
      <c r="Z1215" t="str">
        <f>VLOOKUP(A1215,Sites!$A$1:$K$119,8,0)</f>
        <v>Bangkok Address</v>
      </c>
      <c r="AA1215" t="str">
        <f>VLOOKUP(A1215,Sites!$A$1:$K$119,9,0)</f>
        <v>Bangkok</v>
      </c>
      <c r="AB1215">
        <f>VLOOKUP(A1215,Sites!$A$1:$K$119,10,0)</f>
        <v>13.73212</v>
      </c>
      <c r="AC1215">
        <f>VLOOKUP(A1215,Sites!$A$1:$K$119,11,0)</f>
        <v>100.530225</v>
      </c>
    </row>
    <row r="1216" spans="1:29" x14ac:dyDescent="0.3">
      <c r="A1216">
        <v>8137052</v>
      </c>
      <c r="B1216" t="s">
        <v>331</v>
      </c>
      <c r="C1216" t="s">
        <v>378</v>
      </c>
      <c r="D1216" s="3">
        <v>41275</v>
      </c>
      <c r="E1216">
        <v>129.62</v>
      </c>
      <c r="F1216">
        <v>1442</v>
      </c>
      <c r="G1216" t="s">
        <v>350</v>
      </c>
      <c r="H1216">
        <v>193543</v>
      </c>
      <c r="I1216">
        <v>185212</v>
      </c>
      <c r="J1216" t="s">
        <v>334</v>
      </c>
      <c r="K1216" t="s">
        <v>362</v>
      </c>
      <c r="L1216" t="s">
        <v>365</v>
      </c>
      <c r="M1216" t="s">
        <v>337</v>
      </c>
      <c r="P1216" t="s">
        <v>338</v>
      </c>
      <c r="Q1216" t="s">
        <v>347</v>
      </c>
      <c r="R1216" t="s">
        <v>16</v>
      </c>
      <c r="S1216" t="s">
        <v>356</v>
      </c>
      <c r="T1216" t="s">
        <v>340</v>
      </c>
      <c r="U1216" t="str">
        <f>VLOOKUP(A1216,Sites!$A$1:$K$119,3,0)</f>
        <v>Office-Secondary Location</v>
      </c>
      <c r="V1216" t="str">
        <f>VLOOKUP(A1216,Sites!$A$1:$K$119,4,0)</f>
        <v>Line A</v>
      </c>
      <c r="W1216" t="str">
        <f>VLOOKUP(A1216,Sites!$A$1:$K$119,5,0)</f>
        <v>APAC</v>
      </c>
      <c r="X1216" t="str">
        <f>VLOOKUP(A1216,Sites!$A$1:$K$119,6,0)</f>
        <v>Thailand</v>
      </c>
      <c r="Y1216" t="str">
        <f>VLOOKUP(A1216,Sites!$A$1:$K$119,7,0)</f>
        <v>Bangkok</v>
      </c>
      <c r="Z1216" t="str">
        <f>VLOOKUP(A1216,Sites!$A$1:$K$119,8,0)</f>
        <v>Bangkok Address</v>
      </c>
      <c r="AA1216" t="str">
        <f>VLOOKUP(A1216,Sites!$A$1:$K$119,9,0)</f>
        <v>Bangkok</v>
      </c>
      <c r="AB1216">
        <f>VLOOKUP(A1216,Sites!$A$1:$K$119,10,0)</f>
        <v>13.73212</v>
      </c>
      <c r="AC1216">
        <f>VLOOKUP(A1216,Sites!$A$1:$K$119,11,0)</f>
        <v>100.530225</v>
      </c>
    </row>
    <row r="1217" spans="1:29" x14ac:dyDescent="0.3">
      <c r="A1217">
        <v>8137052</v>
      </c>
      <c r="B1217" t="s">
        <v>331</v>
      </c>
      <c r="C1217" t="s">
        <v>378</v>
      </c>
      <c r="D1217" s="3">
        <v>41456</v>
      </c>
      <c r="E1217">
        <v>129.62</v>
      </c>
      <c r="F1217">
        <v>1442</v>
      </c>
      <c r="G1217" t="s">
        <v>350</v>
      </c>
      <c r="H1217">
        <v>193543</v>
      </c>
      <c r="I1217">
        <v>185212</v>
      </c>
      <c r="J1217" t="s">
        <v>334</v>
      </c>
      <c r="K1217" t="s">
        <v>362</v>
      </c>
      <c r="L1217" t="s">
        <v>365</v>
      </c>
      <c r="M1217" t="s">
        <v>337</v>
      </c>
      <c r="P1217" t="s">
        <v>338</v>
      </c>
      <c r="Q1217" t="s">
        <v>347</v>
      </c>
      <c r="R1217" t="s">
        <v>16</v>
      </c>
      <c r="S1217" t="s">
        <v>356</v>
      </c>
      <c r="T1217" t="s">
        <v>340</v>
      </c>
      <c r="U1217" t="str">
        <f>VLOOKUP(A1217,Sites!$A$1:$K$119,3,0)</f>
        <v>Office-Secondary Location</v>
      </c>
      <c r="V1217" t="str">
        <f>VLOOKUP(A1217,Sites!$A$1:$K$119,4,0)</f>
        <v>Line A</v>
      </c>
      <c r="W1217" t="str">
        <f>VLOOKUP(A1217,Sites!$A$1:$K$119,5,0)</f>
        <v>APAC</v>
      </c>
      <c r="X1217" t="str">
        <f>VLOOKUP(A1217,Sites!$A$1:$K$119,6,0)</f>
        <v>Thailand</v>
      </c>
      <c r="Y1217" t="str">
        <f>VLOOKUP(A1217,Sites!$A$1:$K$119,7,0)</f>
        <v>Bangkok</v>
      </c>
      <c r="Z1217" t="str">
        <f>VLOOKUP(A1217,Sites!$A$1:$K$119,8,0)</f>
        <v>Bangkok Address</v>
      </c>
      <c r="AA1217" t="str">
        <f>VLOOKUP(A1217,Sites!$A$1:$K$119,9,0)</f>
        <v>Bangkok</v>
      </c>
      <c r="AB1217">
        <f>VLOOKUP(A1217,Sites!$A$1:$K$119,10,0)</f>
        <v>13.73212</v>
      </c>
      <c r="AC1217">
        <f>VLOOKUP(A1217,Sites!$A$1:$K$119,11,0)</f>
        <v>100.530225</v>
      </c>
    </row>
    <row r="1218" spans="1:29" x14ac:dyDescent="0.3">
      <c r="A1218">
        <v>8137052</v>
      </c>
      <c r="B1218" t="s">
        <v>331</v>
      </c>
      <c r="C1218" t="s">
        <v>378</v>
      </c>
      <c r="D1218" s="3">
        <v>41426</v>
      </c>
      <c r="E1218">
        <v>125.43</v>
      </c>
      <c r="F1218">
        <v>1396</v>
      </c>
      <c r="G1218" t="s">
        <v>350</v>
      </c>
      <c r="H1218">
        <v>193543</v>
      </c>
      <c r="I1218">
        <v>185212</v>
      </c>
      <c r="J1218" t="s">
        <v>334</v>
      </c>
      <c r="K1218" t="s">
        <v>362</v>
      </c>
      <c r="L1218" t="s">
        <v>365</v>
      </c>
      <c r="M1218" t="s">
        <v>337</v>
      </c>
      <c r="P1218" t="s">
        <v>338</v>
      </c>
      <c r="Q1218" t="s">
        <v>347</v>
      </c>
      <c r="R1218" t="s">
        <v>16</v>
      </c>
      <c r="S1218" t="s">
        <v>356</v>
      </c>
      <c r="T1218" t="s">
        <v>340</v>
      </c>
      <c r="U1218" t="str">
        <f>VLOOKUP(A1218,Sites!$A$1:$K$119,3,0)</f>
        <v>Office-Secondary Location</v>
      </c>
      <c r="V1218" t="str">
        <f>VLOOKUP(A1218,Sites!$A$1:$K$119,4,0)</f>
        <v>Line A</v>
      </c>
      <c r="W1218" t="str">
        <f>VLOOKUP(A1218,Sites!$A$1:$K$119,5,0)</f>
        <v>APAC</v>
      </c>
      <c r="X1218" t="str">
        <f>VLOOKUP(A1218,Sites!$A$1:$K$119,6,0)</f>
        <v>Thailand</v>
      </c>
      <c r="Y1218" t="str">
        <f>VLOOKUP(A1218,Sites!$A$1:$K$119,7,0)</f>
        <v>Bangkok</v>
      </c>
      <c r="Z1218" t="str">
        <f>VLOOKUP(A1218,Sites!$A$1:$K$119,8,0)</f>
        <v>Bangkok Address</v>
      </c>
      <c r="AA1218" t="str">
        <f>VLOOKUP(A1218,Sites!$A$1:$K$119,9,0)</f>
        <v>Bangkok</v>
      </c>
      <c r="AB1218">
        <f>VLOOKUP(A1218,Sites!$A$1:$K$119,10,0)</f>
        <v>13.73212</v>
      </c>
      <c r="AC1218">
        <f>VLOOKUP(A1218,Sites!$A$1:$K$119,11,0)</f>
        <v>100.530225</v>
      </c>
    </row>
    <row r="1219" spans="1:29" x14ac:dyDescent="0.3">
      <c r="A1219">
        <v>8137052</v>
      </c>
      <c r="B1219" t="s">
        <v>331</v>
      </c>
      <c r="C1219" t="s">
        <v>378</v>
      </c>
      <c r="D1219" s="3">
        <v>41334</v>
      </c>
      <c r="E1219">
        <v>129.62</v>
      </c>
      <c r="F1219">
        <v>1442</v>
      </c>
      <c r="G1219" t="s">
        <v>350</v>
      </c>
      <c r="H1219">
        <v>193543</v>
      </c>
      <c r="I1219">
        <v>185212</v>
      </c>
      <c r="J1219" t="s">
        <v>334</v>
      </c>
      <c r="K1219" t="s">
        <v>362</v>
      </c>
      <c r="L1219" t="s">
        <v>365</v>
      </c>
      <c r="M1219" t="s">
        <v>337</v>
      </c>
      <c r="P1219" t="s">
        <v>338</v>
      </c>
      <c r="Q1219" t="s">
        <v>347</v>
      </c>
      <c r="R1219" t="s">
        <v>16</v>
      </c>
      <c r="S1219" t="s">
        <v>356</v>
      </c>
      <c r="T1219" t="s">
        <v>340</v>
      </c>
      <c r="U1219" t="str">
        <f>VLOOKUP(A1219,Sites!$A$1:$K$119,3,0)</f>
        <v>Office-Secondary Location</v>
      </c>
      <c r="V1219" t="str">
        <f>VLOOKUP(A1219,Sites!$A$1:$K$119,4,0)</f>
        <v>Line A</v>
      </c>
      <c r="W1219" t="str">
        <f>VLOOKUP(A1219,Sites!$A$1:$K$119,5,0)</f>
        <v>APAC</v>
      </c>
      <c r="X1219" t="str">
        <f>VLOOKUP(A1219,Sites!$A$1:$K$119,6,0)</f>
        <v>Thailand</v>
      </c>
      <c r="Y1219" t="str">
        <f>VLOOKUP(A1219,Sites!$A$1:$K$119,7,0)</f>
        <v>Bangkok</v>
      </c>
      <c r="Z1219" t="str">
        <f>VLOOKUP(A1219,Sites!$A$1:$K$119,8,0)</f>
        <v>Bangkok Address</v>
      </c>
      <c r="AA1219" t="str">
        <f>VLOOKUP(A1219,Sites!$A$1:$K$119,9,0)</f>
        <v>Bangkok</v>
      </c>
      <c r="AB1219">
        <f>VLOOKUP(A1219,Sites!$A$1:$K$119,10,0)</f>
        <v>13.73212</v>
      </c>
      <c r="AC1219">
        <f>VLOOKUP(A1219,Sites!$A$1:$K$119,11,0)</f>
        <v>100.530225</v>
      </c>
    </row>
    <row r="1220" spans="1:29" x14ac:dyDescent="0.3">
      <c r="A1220">
        <v>8137052</v>
      </c>
      <c r="B1220" t="s">
        <v>331</v>
      </c>
      <c r="C1220" t="s">
        <v>378</v>
      </c>
      <c r="D1220" s="3">
        <v>41395</v>
      </c>
      <c r="E1220">
        <v>129.62</v>
      </c>
      <c r="F1220">
        <v>1442</v>
      </c>
      <c r="G1220" t="s">
        <v>350</v>
      </c>
      <c r="H1220">
        <v>193543</v>
      </c>
      <c r="I1220">
        <v>185212</v>
      </c>
      <c r="J1220" t="s">
        <v>334</v>
      </c>
      <c r="K1220" t="s">
        <v>362</v>
      </c>
      <c r="L1220" t="s">
        <v>365</v>
      </c>
      <c r="M1220" t="s">
        <v>337</v>
      </c>
      <c r="P1220" t="s">
        <v>338</v>
      </c>
      <c r="Q1220" t="s">
        <v>347</v>
      </c>
      <c r="R1220" t="s">
        <v>16</v>
      </c>
      <c r="S1220" t="s">
        <v>356</v>
      </c>
      <c r="T1220" t="s">
        <v>340</v>
      </c>
      <c r="U1220" t="str">
        <f>VLOOKUP(A1220,Sites!$A$1:$K$119,3,0)</f>
        <v>Office-Secondary Location</v>
      </c>
      <c r="V1220" t="str">
        <f>VLOOKUP(A1220,Sites!$A$1:$K$119,4,0)</f>
        <v>Line A</v>
      </c>
      <c r="W1220" t="str">
        <f>VLOOKUP(A1220,Sites!$A$1:$K$119,5,0)</f>
        <v>APAC</v>
      </c>
      <c r="X1220" t="str">
        <f>VLOOKUP(A1220,Sites!$A$1:$K$119,6,0)</f>
        <v>Thailand</v>
      </c>
      <c r="Y1220" t="str">
        <f>VLOOKUP(A1220,Sites!$A$1:$K$119,7,0)</f>
        <v>Bangkok</v>
      </c>
      <c r="Z1220" t="str">
        <f>VLOOKUP(A1220,Sites!$A$1:$K$119,8,0)</f>
        <v>Bangkok Address</v>
      </c>
      <c r="AA1220" t="str">
        <f>VLOOKUP(A1220,Sites!$A$1:$K$119,9,0)</f>
        <v>Bangkok</v>
      </c>
      <c r="AB1220">
        <f>VLOOKUP(A1220,Sites!$A$1:$K$119,10,0)</f>
        <v>13.73212</v>
      </c>
      <c r="AC1220">
        <f>VLOOKUP(A1220,Sites!$A$1:$K$119,11,0)</f>
        <v>100.530225</v>
      </c>
    </row>
    <row r="1221" spans="1:29" x14ac:dyDescent="0.3">
      <c r="A1221">
        <v>8137052</v>
      </c>
      <c r="B1221" t="s">
        <v>331</v>
      </c>
      <c r="C1221" t="s">
        <v>378</v>
      </c>
      <c r="D1221" s="3">
        <v>41579</v>
      </c>
      <c r="E1221">
        <v>125.43</v>
      </c>
      <c r="F1221">
        <v>1396</v>
      </c>
      <c r="G1221" t="s">
        <v>350</v>
      </c>
      <c r="H1221">
        <v>193543</v>
      </c>
      <c r="I1221">
        <v>185212</v>
      </c>
      <c r="J1221" t="s">
        <v>334</v>
      </c>
      <c r="K1221" t="s">
        <v>362</v>
      </c>
      <c r="L1221" t="s">
        <v>365</v>
      </c>
      <c r="M1221" t="s">
        <v>337</v>
      </c>
      <c r="P1221" t="s">
        <v>338</v>
      </c>
      <c r="Q1221" t="s">
        <v>347</v>
      </c>
      <c r="R1221" t="s">
        <v>16</v>
      </c>
      <c r="S1221" t="s">
        <v>356</v>
      </c>
      <c r="T1221" t="s">
        <v>340</v>
      </c>
      <c r="U1221" t="str">
        <f>VLOOKUP(A1221,Sites!$A$1:$K$119,3,0)</f>
        <v>Office-Secondary Location</v>
      </c>
      <c r="V1221" t="str">
        <f>VLOOKUP(A1221,Sites!$A$1:$K$119,4,0)</f>
        <v>Line A</v>
      </c>
      <c r="W1221" t="str">
        <f>VLOOKUP(A1221,Sites!$A$1:$K$119,5,0)</f>
        <v>APAC</v>
      </c>
      <c r="X1221" t="str">
        <f>VLOOKUP(A1221,Sites!$A$1:$K$119,6,0)</f>
        <v>Thailand</v>
      </c>
      <c r="Y1221" t="str">
        <f>VLOOKUP(A1221,Sites!$A$1:$K$119,7,0)</f>
        <v>Bangkok</v>
      </c>
      <c r="Z1221" t="str">
        <f>VLOOKUP(A1221,Sites!$A$1:$K$119,8,0)</f>
        <v>Bangkok Address</v>
      </c>
      <c r="AA1221" t="str">
        <f>VLOOKUP(A1221,Sites!$A$1:$K$119,9,0)</f>
        <v>Bangkok</v>
      </c>
      <c r="AB1221">
        <f>VLOOKUP(A1221,Sites!$A$1:$K$119,10,0)</f>
        <v>13.73212</v>
      </c>
      <c r="AC1221">
        <f>VLOOKUP(A1221,Sites!$A$1:$K$119,11,0)</f>
        <v>100.530225</v>
      </c>
    </row>
    <row r="1222" spans="1:29" x14ac:dyDescent="0.3">
      <c r="A1222">
        <v>8137052</v>
      </c>
      <c r="B1222" t="s">
        <v>331</v>
      </c>
      <c r="C1222" t="s">
        <v>378</v>
      </c>
      <c r="D1222" s="3">
        <v>41548</v>
      </c>
      <c r="E1222">
        <v>129.62</v>
      </c>
      <c r="F1222">
        <v>1442</v>
      </c>
      <c r="G1222" t="s">
        <v>350</v>
      </c>
      <c r="H1222">
        <v>193543</v>
      </c>
      <c r="I1222">
        <v>185212</v>
      </c>
      <c r="J1222" t="s">
        <v>334</v>
      </c>
      <c r="K1222" t="s">
        <v>362</v>
      </c>
      <c r="L1222" t="s">
        <v>365</v>
      </c>
      <c r="M1222" t="s">
        <v>337</v>
      </c>
      <c r="P1222" t="s">
        <v>338</v>
      </c>
      <c r="Q1222" t="s">
        <v>347</v>
      </c>
      <c r="R1222" t="s">
        <v>16</v>
      </c>
      <c r="S1222" t="s">
        <v>356</v>
      </c>
      <c r="T1222" t="s">
        <v>340</v>
      </c>
      <c r="U1222" t="str">
        <f>VLOOKUP(A1222,Sites!$A$1:$K$119,3,0)</f>
        <v>Office-Secondary Location</v>
      </c>
      <c r="V1222" t="str">
        <f>VLOOKUP(A1222,Sites!$A$1:$K$119,4,0)</f>
        <v>Line A</v>
      </c>
      <c r="W1222" t="str">
        <f>VLOOKUP(A1222,Sites!$A$1:$K$119,5,0)</f>
        <v>APAC</v>
      </c>
      <c r="X1222" t="str">
        <f>VLOOKUP(A1222,Sites!$A$1:$K$119,6,0)</f>
        <v>Thailand</v>
      </c>
      <c r="Y1222" t="str">
        <f>VLOOKUP(A1222,Sites!$A$1:$K$119,7,0)</f>
        <v>Bangkok</v>
      </c>
      <c r="Z1222" t="str">
        <f>VLOOKUP(A1222,Sites!$A$1:$K$119,8,0)</f>
        <v>Bangkok Address</v>
      </c>
      <c r="AA1222" t="str">
        <f>VLOOKUP(A1222,Sites!$A$1:$K$119,9,0)</f>
        <v>Bangkok</v>
      </c>
      <c r="AB1222">
        <f>VLOOKUP(A1222,Sites!$A$1:$K$119,10,0)</f>
        <v>13.73212</v>
      </c>
      <c r="AC1222">
        <f>VLOOKUP(A1222,Sites!$A$1:$K$119,11,0)</f>
        <v>100.530225</v>
      </c>
    </row>
    <row r="1223" spans="1:29" x14ac:dyDescent="0.3">
      <c r="A1223">
        <v>8137052</v>
      </c>
      <c r="B1223" t="s">
        <v>331</v>
      </c>
      <c r="C1223" t="s">
        <v>378</v>
      </c>
      <c r="D1223" s="3">
        <v>41518</v>
      </c>
      <c r="E1223">
        <v>125.43</v>
      </c>
      <c r="F1223">
        <v>1396</v>
      </c>
      <c r="G1223" t="s">
        <v>350</v>
      </c>
      <c r="H1223">
        <v>193543</v>
      </c>
      <c r="I1223">
        <v>185212</v>
      </c>
      <c r="J1223" t="s">
        <v>334</v>
      </c>
      <c r="K1223" t="s">
        <v>362</v>
      </c>
      <c r="L1223" t="s">
        <v>365</v>
      </c>
      <c r="M1223" t="s">
        <v>337</v>
      </c>
      <c r="P1223" t="s">
        <v>338</v>
      </c>
      <c r="Q1223" t="s">
        <v>347</v>
      </c>
      <c r="R1223" t="s">
        <v>16</v>
      </c>
      <c r="S1223" t="s">
        <v>356</v>
      </c>
      <c r="T1223" t="s">
        <v>340</v>
      </c>
      <c r="U1223" t="str">
        <f>VLOOKUP(A1223,Sites!$A$1:$K$119,3,0)</f>
        <v>Office-Secondary Location</v>
      </c>
      <c r="V1223" t="str">
        <f>VLOOKUP(A1223,Sites!$A$1:$K$119,4,0)</f>
        <v>Line A</v>
      </c>
      <c r="W1223" t="str">
        <f>VLOOKUP(A1223,Sites!$A$1:$K$119,5,0)</f>
        <v>APAC</v>
      </c>
      <c r="X1223" t="str">
        <f>VLOOKUP(A1223,Sites!$A$1:$K$119,6,0)</f>
        <v>Thailand</v>
      </c>
      <c r="Y1223" t="str">
        <f>VLOOKUP(A1223,Sites!$A$1:$K$119,7,0)</f>
        <v>Bangkok</v>
      </c>
      <c r="Z1223" t="str">
        <f>VLOOKUP(A1223,Sites!$A$1:$K$119,8,0)</f>
        <v>Bangkok Address</v>
      </c>
      <c r="AA1223" t="str">
        <f>VLOOKUP(A1223,Sites!$A$1:$K$119,9,0)</f>
        <v>Bangkok</v>
      </c>
      <c r="AB1223">
        <f>VLOOKUP(A1223,Sites!$A$1:$K$119,10,0)</f>
        <v>13.73212</v>
      </c>
      <c r="AC1223">
        <f>VLOOKUP(A1223,Sites!$A$1:$K$119,11,0)</f>
        <v>100.530225</v>
      </c>
    </row>
    <row r="1224" spans="1:29" x14ac:dyDescent="0.3">
      <c r="A1224">
        <v>8137052</v>
      </c>
      <c r="B1224" t="s">
        <v>331</v>
      </c>
      <c r="C1224" t="s">
        <v>332</v>
      </c>
      <c r="D1224" s="3">
        <v>41365</v>
      </c>
      <c r="E1224">
        <v>27236.76</v>
      </c>
      <c r="F1224">
        <v>294753</v>
      </c>
      <c r="G1224" t="s">
        <v>350</v>
      </c>
      <c r="H1224">
        <v>193543</v>
      </c>
      <c r="I1224">
        <v>185212</v>
      </c>
      <c r="J1224" t="s">
        <v>334</v>
      </c>
      <c r="K1224" t="s">
        <v>362</v>
      </c>
      <c r="L1224" t="s">
        <v>365</v>
      </c>
      <c r="M1224" t="s">
        <v>337</v>
      </c>
      <c r="P1224" t="s">
        <v>338</v>
      </c>
      <c r="Q1224" t="s">
        <v>347</v>
      </c>
      <c r="R1224" t="s">
        <v>16</v>
      </c>
      <c r="S1224" t="s">
        <v>356</v>
      </c>
      <c r="T1224" t="s">
        <v>340</v>
      </c>
      <c r="U1224" t="str">
        <f>VLOOKUP(A1224,Sites!$A$1:$K$119,3,0)</f>
        <v>Office-Secondary Location</v>
      </c>
      <c r="V1224" t="str">
        <f>VLOOKUP(A1224,Sites!$A$1:$K$119,4,0)</f>
        <v>Line A</v>
      </c>
      <c r="W1224" t="str">
        <f>VLOOKUP(A1224,Sites!$A$1:$K$119,5,0)</f>
        <v>APAC</v>
      </c>
      <c r="X1224" t="str">
        <f>VLOOKUP(A1224,Sites!$A$1:$K$119,6,0)</f>
        <v>Thailand</v>
      </c>
      <c r="Y1224" t="str">
        <f>VLOOKUP(A1224,Sites!$A$1:$K$119,7,0)</f>
        <v>Bangkok</v>
      </c>
      <c r="Z1224" t="str">
        <f>VLOOKUP(A1224,Sites!$A$1:$K$119,8,0)</f>
        <v>Bangkok Address</v>
      </c>
      <c r="AA1224" t="str">
        <f>VLOOKUP(A1224,Sites!$A$1:$K$119,9,0)</f>
        <v>Bangkok</v>
      </c>
      <c r="AB1224">
        <f>VLOOKUP(A1224,Sites!$A$1:$K$119,10,0)</f>
        <v>13.73212</v>
      </c>
      <c r="AC1224">
        <f>VLOOKUP(A1224,Sites!$A$1:$K$119,11,0)</f>
        <v>100.530225</v>
      </c>
    </row>
    <row r="1225" spans="1:29" x14ac:dyDescent="0.3">
      <c r="A1225">
        <v>8137052</v>
      </c>
      <c r="B1225" t="s">
        <v>331</v>
      </c>
      <c r="C1225" t="s">
        <v>332</v>
      </c>
      <c r="D1225" s="3">
        <v>41730</v>
      </c>
      <c r="E1225">
        <v>25380.57</v>
      </c>
      <c r="F1225">
        <v>351125</v>
      </c>
      <c r="G1225" t="s">
        <v>350</v>
      </c>
      <c r="H1225">
        <v>193543</v>
      </c>
      <c r="I1225">
        <v>185212</v>
      </c>
      <c r="J1225" t="s">
        <v>334</v>
      </c>
      <c r="K1225" t="s">
        <v>362</v>
      </c>
      <c r="L1225" t="s">
        <v>365</v>
      </c>
      <c r="M1225" t="s">
        <v>337</v>
      </c>
      <c r="P1225" t="s">
        <v>338</v>
      </c>
      <c r="Q1225" t="s">
        <v>347</v>
      </c>
      <c r="R1225" t="s">
        <v>16</v>
      </c>
      <c r="S1225" t="s">
        <v>356</v>
      </c>
      <c r="T1225" t="s">
        <v>340</v>
      </c>
      <c r="U1225" t="str">
        <f>VLOOKUP(A1225,Sites!$A$1:$K$119,3,0)</f>
        <v>Office-Secondary Location</v>
      </c>
      <c r="V1225" t="str">
        <f>VLOOKUP(A1225,Sites!$A$1:$K$119,4,0)</f>
        <v>Line A</v>
      </c>
      <c r="W1225" t="str">
        <f>VLOOKUP(A1225,Sites!$A$1:$K$119,5,0)</f>
        <v>APAC</v>
      </c>
      <c r="X1225" t="str">
        <f>VLOOKUP(A1225,Sites!$A$1:$K$119,6,0)</f>
        <v>Thailand</v>
      </c>
      <c r="Y1225" t="str">
        <f>VLOOKUP(A1225,Sites!$A$1:$K$119,7,0)</f>
        <v>Bangkok</v>
      </c>
      <c r="Z1225" t="str">
        <f>VLOOKUP(A1225,Sites!$A$1:$K$119,8,0)</f>
        <v>Bangkok Address</v>
      </c>
      <c r="AA1225" t="str">
        <f>VLOOKUP(A1225,Sites!$A$1:$K$119,9,0)</f>
        <v>Bangkok</v>
      </c>
      <c r="AB1225">
        <f>VLOOKUP(A1225,Sites!$A$1:$K$119,10,0)</f>
        <v>13.73212</v>
      </c>
      <c r="AC1225">
        <f>VLOOKUP(A1225,Sites!$A$1:$K$119,11,0)</f>
        <v>100.530225</v>
      </c>
    </row>
    <row r="1226" spans="1:29" x14ac:dyDescent="0.3">
      <c r="A1226">
        <v>8137052</v>
      </c>
      <c r="B1226" t="s">
        <v>331</v>
      </c>
      <c r="C1226" t="s">
        <v>332</v>
      </c>
      <c r="D1226" s="3">
        <v>42095</v>
      </c>
      <c r="E1226">
        <v>21664.82</v>
      </c>
      <c r="F1226">
        <v>332567</v>
      </c>
      <c r="G1226" t="s">
        <v>350</v>
      </c>
      <c r="H1226">
        <v>193543</v>
      </c>
      <c r="I1226">
        <v>185212</v>
      </c>
      <c r="J1226" t="s">
        <v>334</v>
      </c>
      <c r="K1226" t="s">
        <v>362</v>
      </c>
      <c r="L1226" t="s">
        <v>365</v>
      </c>
      <c r="M1226" t="s">
        <v>337</v>
      </c>
      <c r="P1226" t="s">
        <v>338</v>
      </c>
      <c r="Q1226" t="s">
        <v>347</v>
      </c>
      <c r="R1226" t="s">
        <v>16</v>
      </c>
      <c r="S1226" t="s">
        <v>356</v>
      </c>
      <c r="T1226" t="s">
        <v>340</v>
      </c>
      <c r="U1226" t="str">
        <f>VLOOKUP(A1226,Sites!$A$1:$K$119,3,0)</f>
        <v>Office-Secondary Location</v>
      </c>
      <c r="V1226" t="str">
        <f>VLOOKUP(A1226,Sites!$A$1:$K$119,4,0)</f>
        <v>Line A</v>
      </c>
      <c r="W1226" t="str">
        <f>VLOOKUP(A1226,Sites!$A$1:$K$119,5,0)</f>
        <v>APAC</v>
      </c>
      <c r="X1226" t="str">
        <f>VLOOKUP(A1226,Sites!$A$1:$K$119,6,0)</f>
        <v>Thailand</v>
      </c>
      <c r="Y1226" t="str">
        <f>VLOOKUP(A1226,Sites!$A$1:$K$119,7,0)</f>
        <v>Bangkok</v>
      </c>
      <c r="Z1226" t="str">
        <f>VLOOKUP(A1226,Sites!$A$1:$K$119,8,0)</f>
        <v>Bangkok Address</v>
      </c>
      <c r="AA1226" t="str">
        <f>VLOOKUP(A1226,Sites!$A$1:$K$119,9,0)</f>
        <v>Bangkok</v>
      </c>
      <c r="AB1226">
        <f>VLOOKUP(A1226,Sites!$A$1:$K$119,10,0)</f>
        <v>13.73212</v>
      </c>
      <c r="AC1226">
        <f>VLOOKUP(A1226,Sites!$A$1:$K$119,11,0)</f>
        <v>100.530225</v>
      </c>
    </row>
    <row r="1227" spans="1:29" x14ac:dyDescent="0.3">
      <c r="A1227">
        <v>8137052</v>
      </c>
      <c r="B1227" t="s">
        <v>331</v>
      </c>
      <c r="C1227" t="s">
        <v>332</v>
      </c>
      <c r="D1227" s="3">
        <v>42461</v>
      </c>
      <c r="E1227">
        <v>21117.61</v>
      </c>
      <c r="F1227">
        <v>288943</v>
      </c>
      <c r="G1227" t="s">
        <v>350</v>
      </c>
      <c r="H1227">
        <v>193543</v>
      </c>
      <c r="I1227">
        <v>185212</v>
      </c>
      <c r="J1227" t="s">
        <v>334</v>
      </c>
      <c r="K1227" t="s">
        <v>362</v>
      </c>
      <c r="L1227" t="s">
        <v>365</v>
      </c>
      <c r="M1227" t="s">
        <v>337</v>
      </c>
      <c r="P1227" t="s">
        <v>338</v>
      </c>
      <c r="Q1227" t="s">
        <v>347</v>
      </c>
      <c r="R1227" t="s">
        <v>16</v>
      </c>
      <c r="S1227" t="s">
        <v>356</v>
      </c>
      <c r="T1227" t="s">
        <v>340</v>
      </c>
      <c r="U1227" t="str">
        <f>VLOOKUP(A1227,Sites!$A$1:$K$119,3,0)</f>
        <v>Office-Secondary Location</v>
      </c>
      <c r="V1227" t="str">
        <f>VLOOKUP(A1227,Sites!$A$1:$K$119,4,0)</f>
        <v>Line A</v>
      </c>
      <c r="W1227" t="str">
        <f>VLOOKUP(A1227,Sites!$A$1:$K$119,5,0)</f>
        <v>APAC</v>
      </c>
      <c r="X1227" t="str">
        <f>VLOOKUP(A1227,Sites!$A$1:$K$119,6,0)</f>
        <v>Thailand</v>
      </c>
      <c r="Y1227" t="str">
        <f>VLOOKUP(A1227,Sites!$A$1:$K$119,7,0)</f>
        <v>Bangkok</v>
      </c>
      <c r="Z1227" t="str">
        <f>VLOOKUP(A1227,Sites!$A$1:$K$119,8,0)</f>
        <v>Bangkok Address</v>
      </c>
      <c r="AA1227" t="str">
        <f>VLOOKUP(A1227,Sites!$A$1:$K$119,9,0)</f>
        <v>Bangkok</v>
      </c>
      <c r="AB1227">
        <f>VLOOKUP(A1227,Sites!$A$1:$K$119,10,0)</f>
        <v>13.73212</v>
      </c>
      <c r="AC1227">
        <f>VLOOKUP(A1227,Sites!$A$1:$K$119,11,0)</f>
        <v>100.530225</v>
      </c>
    </row>
    <row r="1228" spans="1:29" x14ac:dyDescent="0.3">
      <c r="A1228">
        <v>8137052</v>
      </c>
      <c r="B1228" t="s">
        <v>331</v>
      </c>
      <c r="C1228" t="s">
        <v>332</v>
      </c>
      <c r="D1228" s="3">
        <v>42826</v>
      </c>
      <c r="E1228">
        <v>18613.060000000001</v>
      </c>
      <c r="F1228">
        <v>248067</v>
      </c>
      <c r="G1228" t="s">
        <v>350</v>
      </c>
      <c r="H1228">
        <v>193543</v>
      </c>
      <c r="I1228">
        <v>185212</v>
      </c>
      <c r="J1228" t="s">
        <v>334</v>
      </c>
      <c r="K1228" t="s">
        <v>362</v>
      </c>
      <c r="L1228" t="s">
        <v>365</v>
      </c>
      <c r="M1228" t="s">
        <v>337</v>
      </c>
      <c r="P1228" t="s">
        <v>338</v>
      </c>
      <c r="Q1228" t="s">
        <v>347</v>
      </c>
      <c r="R1228" t="s">
        <v>16</v>
      </c>
      <c r="S1228" t="s">
        <v>356</v>
      </c>
      <c r="T1228" t="s">
        <v>340</v>
      </c>
      <c r="U1228" t="str">
        <f>VLOOKUP(A1228,Sites!$A$1:$K$119,3,0)</f>
        <v>Office-Secondary Location</v>
      </c>
      <c r="V1228" t="str">
        <f>VLOOKUP(A1228,Sites!$A$1:$K$119,4,0)</f>
        <v>Line A</v>
      </c>
      <c r="W1228" t="str">
        <f>VLOOKUP(A1228,Sites!$A$1:$K$119,5,0)</f>
        <v>APAC</v>
      </c>
      <c r="X1228" t="str">
        <f>VLOOKUP(A1228,Sites!$A$1:$K$119,6,0)</f>
        <v>Thailand</v>
      </c>
      <c r="Y1228" t="str">
        <f>VLOOKUP(A1228,Sites!$A$1:$K$119,7,0)</f>
        <v>Bangkok</v>
      </c>
      <c r="Z1228" t="str">
        <f>VLOOKUP(A1228,Sites!$A$1:$K$119,8,0)</f>
        <v>Bangkok Address</v>
      </c>
      <c r="AA1228" t="str">
        <f>VLOOKUP(A1228,Sites!$A$1:$K$119,9,0)</f>
        <v>Bangkok</v>
      </c>
      <c r="AB1228">
        <f>VLOOKUP(A1228,Sites!$A$1:$K$119,10,0)</f>
        <v>13.73212</v>
      </c>
      <c r="AC1228">
        <f>VLOOKUP(A1228,Sites!$A$1:$K$119,11,0)</f>
        <v>100.530225</v>
      </c>
    </row>
    <row r="1229" spans="1:29" x14ac:dyDescent="0.3">
      <c r="A1229">
        <v>8137052</v>
      </c>
      <c r="B1229" t="s">
        <v>331</v>
      </c>
      <c r="C1229" t="s">
        <v>332</v>
      </c>
      <c r="D1229" s="3">
        <v>41487</v>
      </c>
      <c r="E1229">
        <v>41095.67</v>
      </c>
      <c r="F1229">
        <v>441495</v>
      </c>
      <c r="G1229" t="s">
        <v>350</v>
      </c>
      <c r="H1229">
        <v>193543</v>
      </c>
      <c r="I1229">
        <v>185212</v>
      </c>
      <c r="J1229" t="s">
        <v>334</v>
      </c>
      <c r="K1229" t="s">
        <v>362</v>
      </c>
      <c r="L1229" t="s">
        <v>365</v>
      </c>
      <c r="M1229" t="s">
        <v>337</v>
      </c>
      <c r="P1229" t="s">
        <v>338</v>
      </c>
      <c r="Q1229" t="s">
        <v>347</v>
      </c>
      <c r="R1229" t="s">
        <v>16</v>
      </c>
      <c r="S1229" t="s">
        <v>356</v>
      </c>
      <c r="T1229" t="s">
        <v>340</v>
      </c>
      <c r="U1229" t="str">
        <f>VLOOKUP(A1229,Sites!$A$1:$K$119,3,0)</f>
        <v>Office-Secondary Location</v>
      </c>
      <c r="V1229" t="str">
        <f>VLOOKUP(A1229,Sites!$A$1:$K$119,4,0)</f>
        <v>Line A</v>
      </c>
      <c r="W1229" t="str">
        <f>VLOOKUP(A1229,Sites!$A$1:$K$119,5,0)</f>
        <v>APAC</v>
      </c>
      <c r="X1229" t="str">
        <f>VLOOKUP(A1229,Sites!$A$1:$K$119,6,0)</f>
        <v>Thailand</v>
      </c>
      <c r="Y1229" t="str">
        <f>VLOOKUP(A1229,Sites!$A$1:$K$119,7,0)</f>
        <v>Bangkok</v>
      </c>
      <c r="Z1229" t="str">
        <f>VLOOKUP(A1229,Sites!$A$1:$K$119,8,0)</f>
        <v>Bangkok Address</v>
      </c>
      <c r="AA1229" t="str">
        <f>VLOOKUP(A1229,Sites!$A$1:$K$119,9,0)</f>
        <v>Bangkok</v>
      </c>
      <c r="AB1229">
        <f>VLOOKUP(A1229,Sites!$A$1:$K$119,10,0)</f>
        <v>13.73212</v>
      </c>
      <c r="AC1229">
        <f>VLOOKUP(A1229,Sites!$A$1:$K$119,11,0)</f>
        <v>100.530225</v>
      </c>
    </row>
    <row r="1230" spans="1:29" x14ac:dyDescent="0.3">
      <c r="A1230">
        <v>8137052</v>
      </c>
      <c r="B1230" t="s">
        <v>331</v>
      </c>
      <c r="C1230" t="s">
        <v>332</v>
      </c>
      <c r="D1230" s="3">
        <v>41852</v>
      </c>
      <c r="E1230">
        <v>36139.83</v>
      </c>
      <c r="F1230">
        <v>408625</v>
      </c>
      <c r="G1230" t="s">
        <v>350</v>
      </c>
      <c r="H1230">
        <v>193543</v>
      </c>
      <c r="I1230">
        <v>185212</v>
      </c>
      <c r="J1230" t="s">
        <v>334</v>
      </c>
      <c r="K1230" t="s">
        <v>362</v>
      </c>
      <c r="L1230" t="s">
        <v>365</v>
      </c>
      <c r="M1230" t="s">
        <v>337</v>
      </c>
      <c r="P1230" t="s">
        <v>338</v>
      </c>
      <c r="Q1230" t="s">
        <v>347</v>
      </c>
      <c r="R1230" t="s">
        <v>16</v>
      </c>
      <c r="S1230" t="s">
        <v>356</v>
      </c>
      <c r="T1230" t="s">
        <v>340</v>
      </c>
      <c r="U1230" t="str">
        <f>VLOOKUP(A1230,Sites!$A$1:$K$119,3,0)</f>
        <v>Office-Secondary Location</v>
      </c>
      <c r="V1230" t="str">
        <f>VLOOKUP(A1230,Sites!$A$1:$K$119,4,0)</f>
        <v>Line A</v>
      </c>
      <c r="W1230" t="str">
        <f>VLOOKUP(A1230,Sites!$A$1:$K$119,5,0)</f>
        <v>APAC</v>
      </c>
      <c r="X1230" t="str">
        <f>VLOOKUP(A1230,Sites!$A$1:$K$119,6,0)</f>
        <v>Thailand</v>
      </c>
      <c r="Y1230" t="str">
        <f>VLOOKUP(A1230,Sites!$A$1:$K$119,7,0)</f>
        <v>Bangkok</v>
      </c>
      <c r="Z1230" t="str">
        <f>VLOOKUP(A1230,Sites!$A$1:$K$119,8,0)</f>
        <v>Bangkok Address</v>
      </c>
      <c r="AA1230" t="str">
        <f>VLOOKUP(A1230,Sites!$A$1:$K$119,9,0)</f>
        <v>Bangkok</v>
      </c>
      <c r="AB1230">
        <f>VLOOKUP(A1230,Sites!$A$1:$K$119,10,0)</f>
        <v>13.73212</v>
      </c>
      <c r="AC1230">
        <f>VLOOKUP(A1230,Sites!$A$1:$K$119,11,0)</f>
        <v>100.530225</v>
      </c>
    </row>
    <row r="1231" spans="1:29" x14ac:dyDescent="0.3">
      <c r="A1231">
        <v>8137052</v>
      </c>
      <c r="B1231" t="s">
        <v>331</v>
      </c>
      <c r="C1231" t="s">
        <v>332</v>
      </c>
      <c r="D1231" s="3">
        <v>42217</v>
      </c>
      <c r="E1231">
        <v>34583.379999999997</v>
      </c>
      <c r="F1231">
        <v>404208</v>
      </c>
      <c r="G1231" t="s">
        <v>350</v>
      </c>
      <c r="H1231">
        <v>193543</v>
      </c>
      <c r="I1231">
        <v>185212</v>
      </c>
      <c r="J1231" t="s">
        <v>334</v>
      </c>
      <c r="K1231" t="s">
        <v>362</v>
      </c>
      <c r="L1231" t="s">
        <v>365</v>
      </c>
      <c r="M1231" t="s">
        <v>337</v>
      </c>
      <c r="P1231" t="s">
        <v>338</v>
      </c>
      <c r="Q1231" t="s">
        <v>347</v>
      </c>
      <c r="R1231" t="s">
        <v>16</v>
      </c>
      <c r="S1231" t="s">
        <v>356</v>
      </c>
      <c r="T1231" t="s">
        <v>340</v>
      </c>
      <c r="U1231" t="str">
        <f>VLOOKUP(A1231,Sites!$A$1:$K$119,3,0)</f>
        <v>Office-Secondary Location</v>
      </c>
      <c r="V1231" t="str">
        <f>VLOOKUP(A1231,Sites!$A$1:$K$119,4,0)</f>
        <v>Line A</v>
      </c>
      <c r="W1231" t="str">
        <f>VLOOKUP(A1231,Sites!$A$1:$K$119,5,0)</f>
        <v>APAC</v>
      </c>
      <c r="X1231" t="str">
        <f>VLOOKUP(A1231,Sites!$A$1:$K$119,6,0)</f>
        <v>Thailand</v>
      </c>
      <c r="Y1231" t="str">
        <f>VLOOKUP(A1231,Sites!$A$1:$K$119,7,0)</f>
        <v>Bangkok</v>
      </c>
      <c r="Z1231" t="str">
        <f>VLOOKUP(A1231,Sites!$A$1:$K$119,8,0)</f>
        <v>Bangkok Address</v>
      </c>
      <c r="AA1231" t="str">
        <f>VLOOKUP(A1231,Sites!$A$1:$K$119,9,0)</f>
        <v>Bangkok</v>
      </c>
      <c r="AB1231">
        <f>VLOOKUP(A1231,Sites!$A$1:$K$119,10,0)</f>
        <v>13.73212</v>
      </c>
      <c r="AC1231">
        <f>VLOOKUP(A1231,Sites!$A$1:$K$119,11,0)</f>
        <v>100.530225</v>
      </c>
    </row>
    <row r="1232" spans="1:29" x14ac:dyDescent="0.3">
      <c r="A1232">
        <v>8137052</v>
      </c>
      <c r="B1232" t="s">
        <v>331</v>
      </c>
      <c r="C1232" t="s">
        <v>332</v>
      </c>
      <c r="D1232" s="3">
        <v>42583</v>
      </c>
      <c r="E1232">
        <v>39754.82</v>
      </c>
      <c r="F1232">
        <v>424408</v>
      </c>
      <c r="G1232" t="s">
        <v>350</v>
      </c>
      <c r="H1232">
        <v>193543</v>
      </c>
      <c r="I1232">
        <v>185212</v>
      </c>
      <c r="J1232" t="s">
        <v>334</v>
      </c>
      <c r="K1232" t="s">
        <v>362</v>
      </c>
      <c r="L1232" t="s">
        <v>365</v>
      </c>
      <c r="M1232" t="s">
        <v>337</v>
      </c>
      <c r="P1232" t="s">
        <v>338</v>
      </c>
      <c r="Q1232" t="s">
        <v>347</v>
      </c>
      <c r="R1232" t="s">
        <v>16</v>
      </c>
      <c r="S1232" t="s">
        <v>356</v>
      </c>
      <c r="T1232" t="s">
        <v>340</v>
      </c>
      <c r="U1232" t="str">
        <f>VLOOKUP(A1232,Sites!$A$1:$K$119,3,0)</f>
        <v>Office-Secondary Location</v>
      </c>
      <c r="V1232" t="str">
        <f>VLOOKUP(A1232,Sites!$A$1:$K$119,4,0)</f>
        <v>Line A</v>
      </c>
      <c r="W1232" t="str">
        <f>VLOOKUP(A1232,Sites!$A$1:$K$119,5,0)</f>
        <v>APAC</v>
      </c>
      <c r="X1232" t="str">
        <f>VLOOKUP(A1232,Sites!$A$1:$K$119,6,0)</f>
        <v>Thailand</v>
      </c>
      <c r="Y1232" t="str">
        <f>VLOOKUP(A1232,Sites!$A$1:$K$119,7,0)</f>
        <v>Bangkok</v>
      </c>
      <c r="Z1232" t="str">
        <f>VLOOKUP(A1232,Sites!$A$1:$K$119,8,0)</f>
        <v>Bangkok Address</v>
      </c>
      <c r="AA1232" t="str">
        <f>VLOOKUP(A1232,Sites!$A$1:$K$119,9,0)</f>
        <v>Bangkok</v>
      </c>
      <c r="AB1232">
        <f>VLOOKUP(A1232,Sites!$A$1:$K$119,10,0)</f>
        <v>13.73212</v>
      </c>
      <c r="AC1232">
        <f>VLOOKUP(A1232,Sites!$A$1:$K$119,11,0)</f>
        <v>100.530225</v>
      </c>
    </row>
    <row r="1233" spans="1:29" x14ac:dyDescent="0.3">
      <c r="A1233">
        <v>8137052</v>
      </c>
      <c r="B1233" t="s">
        <v>331</v>
      </c>
      <c r="C1233" t="s">
        <v>332</v>
      </c>
      <c r="D1233" s="3">
        <v>41609</v>
      </c>
      <c r="E1233">
        <v>38125.599999999999</v>
      </c>
      <c r="F1233">
        <v>379643</v>
      </c>
      <c r="G1233" t="s">
        <v>350</v>
      </c>
      <c r="H1233">
        <v>193543</v>
      </c>
      <c r="I1233">
        <v>185212</v>
      </c>
      <c r="J1233" t="s">
        <v>334</v>
      </c>
      <c r="K1233" t="s">
        <v>362</v>
      </c>
      <c r="L1233" t="s">
        <v>365</v>
      </c>
      <c r="M1233" t="s">
        <v>337</v>
      </c>
      <c r="P1233" t="s">
        <v>338</v>
      </c>
      <c r="Q1233" t="s">
        <v>347</v>
      </c>
      <c r="R1233" t="s">
        <v>16</v>
      </c>
      <c r="S1233" t="s">
        <v>356</v>
      </c>
      <c r="T1233" t="s">
        <v>340</v>
      </c>
      <c r="U1233" t="str">
        <f>VLOOKUP(A1233,Sites!$A$1:$K$119,3,0)</f>
        <v>Office-Secondary Location</v>
      </c>
      <c r="V1233" t="str">
        <f>VLOOKUP(A1233,Sites!$A$1:$K$119,4,0)</f>
        <v>Line A</v>
      </c>
      <c r="W1233" t="str">
        <f>VLOOKUP(A1233,Sites!$A$1:$K$119,5,0)</f>
        <v>APAC</v>
      </c>
      <c r="X1233" t="str">
        <f>VLOOKUP(A1233,Sites!$A$1:$K$119,6,0)</f>
        <v>Thailand</v>
      </c>
      <c r="Y1233" t="str">
        <f>VLOOKUP(A1233,Sites!$A$1:$K$119,7,0)</f>
        <v>Bangkok</v>
      </c>
      <c r="Z1233" t="str">
        <f>VLOOKUP(A1233,Sites!$A$1:$K$119,8,0)</f>
        <v>Bangkok Address</v>
      </c>
      <c r="AA1233" t="str">
        <f>VLOOKUP(A1233,Sites!$A$1:$K$119,9,0)</f>
        <v>Bangkok</v>
      </c>
      <c r="AB1233">
        <f>VLOOKUP(A1233,Sites!$A$1:$K$119,10,0)</f>
        <v>13.73212</v>
      </c>
      <c r="AC1233">
        <f>VLOOKUP(A1233,Sites!$A$1:$K$119,11,0)</f>
        <v>100.530225</v>
      </c>
    </row>
    <row r="1234" spans="1:29" x14ac:dyDescent="0.3">
      <c r="A1234">
        <v>8137052</v>
      </c>
      <c r="B1234" t="s">
        <v>331</v>
      </c>
      <c r="C1234" t="s">
        <v>332</v>
      </c>
      <c r="D1234" s="3">
        <v>41974</v>
      </c>
      <c r="E1234">
        <v>27677.17</v>
      </c>
      <c r="F1234">
        <v>358543</v>
      </c>
      <c r="G1234" t="s">
        <v>350</v>
      </c>
      <c r="H1234">
        <v>193543</v>
      </c>
      <c r="I1234">
        <v>185212</v>
      </c>
      <c r="J1234" t="s">
        <v>334</v>
      </c>
      <c r="K1234" t="s">
        <v>362</v>
      </c>
      <c r="L1234" t="s">
        <v>365</v>
      </c>
      <c r="M1234" t="s">
        <v>337</v>
      </c>
      <c r="P1234" t="s">
        <v>338</v>
      </c>
      <c r="Q1234" t="s">
        <v>347</v>
      </c>
      <c r="R1234" t="s">
        <v>16</v>
      </c>
      <c r="S1234" t="s">
        <v>356</v>
      </c>
      <c r="T1234" t="s">
        <v>340</v>
      </c>
      <c r="U1234" t="str">
        <f>VLOOKUP(A1234,Sites!$A$1:$K$119,3,0)</f>
        <v>Office-Secondary Location</v>
      </c>
      <c r="V1234" t="str">
        <f>VLOOKUP(A1234,Sites!$A$1:$K$119,4,0)</f>
        <v>Line A</v>
      </c>
      <c r="W1234" t="str">
        <f>VLOOKUP(A1234,Sites!$A$1:$K$119,5,0)</f>
        <v>APAC</v>
      </c>
      <c r="X1234" t="str">
        <f>VLOOKUP(A1234,Sites!$A$1:$K$119,6,0)</f>
        <v>Thailand</v>
      </c>
      <c r="Y1234" t="str">
        <f>VLOOKUP(A1234,Sites!$A$1:$K$119,7,0)</f>
        <v>Bangkok</v>
      </c>
      <c r="Z1234" t="str">
        <f>VLOOKUP(A1234,Sites!$A$1:$K$119,8,0)</f>
        <v>Bangkok Address</v>
      </c>
      <c r="AA1234" t="str">
        <f>VLOOKUP(A1234,Sites!$A$1:$K$119,9,0)</f>
        <v>Bangkok</v>
      </c>
      <c r="AB1234">
        <f>VLOOKUP(A1234,Sites!$A$1:$K$119,10,0)</f>
        <v>13.73212</v>
      </c>
      <c r="AC1234">
        <f>VLOOKUP(A1234,Sites!$A$1:$K$119,11,0)</f>
        <v>100.530225</v>
      </c>
    </row>
    <row r="1235" spans="1:29" x14ac:dyDescent="0.3">
      <c r="A1235">
        <v>8137052</v>
      </c>
      <c r="B1235" t="s">
        <v>331</v>
      </c>
      <c r="C1235" t="s">
        <v>332</v>
      </c>
      <c r="D1235" s="3">
        <v>42339</v>
      </c>
      <c r="E1235">
        <v>19600.150000000001</v>
      </c>
      <c r="F1235">
        <v>316416</v>
      </c>
      <c r="G1235" t="s">
        <v>350</v>
      </c>
      <c r="H1235">
        <v>193543</v>
      </c>
      <c r="I1235">
        <v>185212</v>
      </c>
      <c r="J1235" t="s">
        <v>334</v>
      </c>
      <c r="K1235" t="s">
        <v>362</v>
      </c>
      <c r="L1235" t="s">
        <v>365</v>
      </c>
      <c r="M1235" t="s">
        <v>337</v>
      </c>
      <c r="P1235" t="s">
        <v>338</v>
      </c>
      <c r="Q1235" t="s">
        <v>347</v>
      </c>
      <c r="R1235" t="s">
        <v>16</v>
      </c>
      <c r="S1235" t="s">
        <v>356</v>
      </c>
      <c r="T1235" t="s">
        <v>340</v>
      </c>
      <c r="U1235" t="str">
        <f>VLOOKUP(A1235,Sites!$A$1:$K$119,3,0)</f>
        <v>Office-Secondary Location</v>
      </c>
      <c r="V1235" t="str">
        <f>VLOOKUP(A1235,Sites!$A$1:$K$119,4,0)</f>
        <v>Line A</v>
      </c>
      <c r="W1235" t="str">
        <f>VLOOKUP(A1235,Sites!$A$1:$K$119,5,0)</f>
        <v>APAC</v>
      </c>
      <c r="X1235" t="str">
        <f>VLOOKUP(A1235,Sites!$A$1:$K$119,6,0)</f>
        <v>Thailand</v>
      </c>
      <c r="Y1235" t="str">
        <f>VLOOKUP(A1235,Sites!$A$1:$K$119,7,0)</f>
        <v>Bangkok</v>
      </c>
      <c r="Z1235" t="str">
        <f>VLOOKUP(A1235,Sites!$A$1:$K$119,8,0)</f>
        <v>Bangkok Address</v>
      </c>
      <c r="AA1235" t="str">
        <f>VLOOKUP(A1235,Sites!$A$1:$K$119,9,0)</f>
        <v>Bangkok</v>
      </c>
      <c r="AB1235">
        <f>VLOOKUP(A1235,Sites!$A$1:$K$119,10,0)</f>
        <v>13.73212</v>
      </c>
      <c r="AC1235">
        <f>VLOOKUP(A1235,Sites!$A$1:$K$119,11,0)</f>
        <v>100.530225</v>
      </c>
    </row>
    <row r="1236" spans="1:29" x14ac:dyDescent="0.3">
      <c r="A1236">
        <v>8137052</v>
      </c>
      <c r="B1236" t="s">
        <v>331</v>
      </c>
      <c r="C1236" t="s">
        <v>332</v>
      </c>
      <c r="D1236" s="3">
        <v>42705</v>
      </c>
      <c r="E1236">
        <v>17436.849999999999</v>
      </c>
      <c r="F1236">
        <v>261974</v>
      </c>
      <c r="G1236" t="s">
        <v>350</v>
      </c>
      <c r="H1236">
        <v>193543</v>
      </c>
      <c r="I1236">
        <v>185212</v>
      </c>
      <c r="J1236" t="s">
        <v>334</v>
      </c>
      <c r="K1236" t="s">
        <v>362</v>
      </c>
      <c r="L1236" t="s">
        <v>365</v>
      </c>
      <c r="M1236" t="s">
        <v>337</v>
      </c>
      <c r="P1236" t="s">
        <v>338</v>
      </c>
      <c r="Q1236" t="s">
        <v>347</v>
      </c>
      <c r="R1236" t="s">
        <v>16</v>
      </c>
      <c r="S1236" t="s">
        <v>356</v>
      </c>
      <c r="T1236" t="s">
        <v>340</v>
      </c>
      <c r="U1236" t="str">
        <f>VLOOKUP(A1236,Sites!$A$1:$K$119,3,0)</f>
        <v>Office-Secondary Location</v>
      </c>
      <c r="V1236" t="str">
        <f>VLOOKUP(A1236,Sites!$A$1:$K$119,4,0)</f>
        <v>Line A</v>
      </c>
      <c r="W1236" t="str">
        <f>VLOOKUP(A1236,Sites!$A$1:$K$119,5,0)</f>
        <v>APAC</v>
      </c>
      <c r="X1236" t="str">
        <f>VLOOKUP(A1236,Sites!$A$1:$K$119,6,0)</f>
        <v>Thailand</v>
      </c>
      <c r="Y1236" t="str">
        <f>VLOOKUP(A1236,Sites!$A$1:$K$119,7,0)</f>
        <v>Bangkok</v>
      </c>
      <c r="Z1236" t="str">
        <f>VLOOKUP(A1236,Sites!$A$1:$K$119,8,0)</f>
        <v>Bangkok Address</v>
      </c>
      <c r="AA1236" t="str">
        <f>VLOOKUP(A1236,Sites!$A$1:$K$119,9,0)</f>
        <v>Bangkok</v>
      </c>
      <c r="AB1236">
        <f>VLOOKUP(A1236,Sites!$A$1:$K$119,10,0)</f>
        <v>13.73212</v>
      </c>
      <c r="AC1236">
        <f>VLOOKUP(A1236,Sites!$A$1:$K$119,11,0)</f>
        <v>100.530225</v>
      </c>
    </row>
    <row r="1237" spans="1:29" x14ac:dyDescent="0.3">
      <c r="A1237">
        <v>8137052</v>
      </c>
      <c r="B1237" t="s">
        <v>331</v>
      </c>
      <c r="C1237" t="s">
        <v>332</v>
      </c>
      <c r="D1237" s="3">
        <v>41306</v>
      </c>
      <c r="E1237">
        <v>30506.94</v>
      </c>
      <c r="F1237">
        <v>280210</v>
      </c>
      <c r="G1237" t="s">
        <v>350</v>
      </c>
      <c r="H1237">
        <v>193543</v>
      </c>
      <c r="I1237">
        <v>185212</v>
      </c>
      <c r="J1237" t="s">
        <v>334</v>
      </c>
      <c r="K1237" t="s">
        <v>362</v>
      </c>
      <c r="L1237" t="s">
        <v>365</v>
      </c>
      <c r="M1237" t="s">
        <v>337</v>
      </c>
      <c r="P1237" t="s">
        <v>338</v>
      </c>
      <c r="Q1237" t="s">
        <v>347</v>
      </c>
      <c r="R1237" t="s">
        <v>16</v>
      </c>
      <c r="S1237" t="s">
        <v>356</v>
      </c>
      <c r="T1237" t="s">
        <v>340</v>
      </c>
      <c r="U1237" t="str">
        <f>VLOOKUP(A1237,Sites!$A$1:$K$119,3,0)</f>
        <v>Office-Secondary Location</v>
      </c>
      <c r="V1237" t="str">
        <f>VLOOKUP(A1237,Sites!$A$1:$K$119,4,0)</f>
        <v>Line A</v>
      </c>
      <c r="W1237" t="str">
        <f>VLOOKUP(A1237,Sites!$A$1:$K$119,5,0)</f>
        <v>APAC</v>
      </c>
      <c r="X1237" t="str">
        <f>VLOOKUP(A1237,Sites!$A$1:$K$119,6,0)</f>
        <v>Thailand</v>
      </c>
      <c r="Y1237" t="str">
        <f>VLOOKUP(A1237,Sites!$A$1:$K$119,7,0)</f>
        <v>Bangkok</v>
      </c>
      <c r="Z1237" t="str">
        <f>VLOOKUP(A1237,Sites!$A$1:$K$119,8,0)</f>
        <v>Bangkok Address</v>
      </c>
      <c r="AA1237" t="str">
        <f>VLOOKUP(A1237,Sites!$A$1:$K$119,9,0)</f>
        <v>Bangkok</v>
      </c>
      <c r="AB1237">
        <f>VLOOKUP(A1237,Sites!$A$1:$K$119,10,0)</f>
        <v>13.73212</v>
      </c>
      <c r="AC1237">
        <f>VLOOKUP(A1237,Sites!$A$1:$K$119,11,0)</f>
        <v>100.530225</v>
      </c>
    </row>
    <row r="1238" spans="1:29" x14ac:dyDescent="0.3">
      <c r="A1238">
        <v>8137052</v>
      </c>
      <c r="B1238" t="s">
        <v>331</v>
      </c>
      <c r="C1238" t="s">
        <v>332</v>
      </c>
      <c r="D1238" s="3">
        <v>41671</v>
      </c>
      <c r="E1238">
        <v>52279.15</v>
      </c>
      <c r="F1238">
        <v>342167</v>
      </c>
      <c r="G1238" t="s">
        <v>350</v>
      </c>
      <c r="H1238">
        <v>193543</v>
      </c>
      <c r="I1238">
        <v>185212</v>
      </c>
      <c r="J1238" t="s">
        <v>334</v>
      </c>
      <c r="K1238" t="s">
        <v>362</v>
      </c>
      <c r="L1238" t="s">
        <v>365</v>
      </c>
      <c r="M1238" t="s">
        <v>337</v>
      </c>
      <c r="P1238" t="s">
        <v>338</v>
      </c>
      <c r="Q1238" t="s">
        <v>347</v>
      </c>
      <c r="R1238" t="s">
        <v>16</v>
      </c>
      <c r="S1238" t="s">
        <v>356</v>
      </c>
      <c r="T1238" t="s">
        <v>340</v>
      </c>
      <c r="U1238" t="str">
        <f>VLOOKUP(A1238,Sites!$A$1:$K$119,3,0)</f>
        <v>Office-Secondary Location</v>
      </c>
      <c r="V1238" t="str">
        <f>VLOOKUP(A1238,Sites!$A$1:$K$119,4,0)</f>
        <v>Line A</v>
      </c>
      <c r="W1238" t="str">
        <f>VLOOKUP(A1238,Sites!$A$1:$K$119,5,0)</f>
        <v>APAC</v>
      </c>
      <c r="X1238" t="str">
        <f>VLOOKUP(A1238,Sites!$A$1:$K$119,6,0)</f>
        <v>Thailand</v>
      </c>
      <c r="Y1238" t="str">
        <f>VLOOKUP(A1238,Sites!$A$1:$K$119,7,0)</f>
        <v>Bangkok</v>
      </c>
      <c r="Z1238" t="str">
        <f>VLOOKUP(A1238,Sites!$A$1:$K$119,8,0)</f>
        <v>Bangkok Address</v>
      </c>
      <c r="AA1238" t="str">
        <f>VLOOKUP(A1238,Sites!$A$1:$K$119,9,0)</f>
        <v>Bangkok</v>
      </c>
      <c r="AB1238">
        <f>VLOOKUP(A1238,Sites!$A$1:$K$119,10,0)</f>
        <v>13.73212</v>
      </c>
      <c r="AC1238">
        <f>VLOOKUP(A1238,Sites!$A$1:$K$119,11,0)</f>
        <v>100.530225</v>
      </c>
    </row>
    <row r="1239" spans="1:29" x14ac:dyDescent="0.3">
      <c r="A1239">
        <v>8137052</v>
      </c>
      <c r="B1239" t="s">
        <v>331</v>
      </c>
      <c r="C1239" t="s">
        <v>332</v>
      </c>
      <c r="D1239" s="3">
        <v>42036</v>
      </c>
      <c r="E1239">
        <v>42232.82</v>
      </c>
      <c r="F1239">
        <v>333129</v>
      </c>
      <c r="G1239" t="s">
        <v>350</v>
      </c>
      <c r="H1239">
        <v>193543</v>
      </c>
      <c r="I1239">
        <v>185212</v>
      </c>
      <c r="J1239" t="s">
        <v>334</v>
      </c>
      <c r="K1239" t="s">
        <v>362</v>
      </c>
      <c r="L1239" t="s">
        <v>365</v>
      </c>
      <c r="M1239" t="s">
        <v>337</v>
      </c>
      <c r="P1239" t="s">
        <v>338</v>
      </c>
      <c r="Q1239" t="s">
        <v>347</v>
      </c>
      <c r="R1239" t="s">
        <v>16</v>
      </c>
      <c r="S1239" t="s">
        <v>356</v>
      </c>
      <c r="T1239" t="s">
        <v>340</v>
      </c>
      <c r="U1239" t="str">
        <f>VLOOKUP(A1239,Sites!$A$1:$K$119,3,0)</f>
        <v>Office-Secondary Location</v>
      </c>
      <c r="V1239" t="str">
        <f>VLOOKUP(A1239,Sites!$A$1:$K$119,4,0)</f>
        <v>Line A</v>
      </c>
      <c r="W1239" t="str">
        <f>VLOOKUP(A1239,Sites!$A$1:$K$119,5,0)</f>
        <v>APAC</v>
      </c>
      <c r="X1239" t="str">
        <f>VLOOKUP(A1239,Sites!$A$1:$K$119,6,0)</f>
        <v>Thailand</v>
      </c>
      <c r="Y1239" t="str">
        <f>VLOOKUP(A1239,Sites!$A$1:$K$119,7,0)</f>
        <v>Bangkok</v>
      </c>
      <c r="Z1239" t="str">
        <f>VLOOKUP(A1239,Sites!$A$1:$K$119,8,0)</f>
        <v>Bangkok Address</v>
      </c>
      <c r="AA1239" t="str">
        <f>VLOOKUP(A1239,Sites!$A$1:$K$119,9,0)</f>
        <v>Bangkok</v>
      </c>
      <c r="AB1239">
        <f>VLOOKUP(A1239,Sites!$A$1:$K$119,10,0)</f>
        <v>13.73212</v>
      </c>
      <c r="AC1239">
        <f>VLOOKUP(A1239,Sites!$A$1:$K$119,11,0)</f>
        <v>100.530225</v>
      </c>
    </row>
    <row r="1240" spans="1:29" x14ac:dyDescent="0.3">
      <c r="A1240">
        <v>8137052</v>
      </c>
      <c r="B1240" t="s">
        <v>331</v>
      </c>
      <c r="C1240" t="s">
        <v>332</v>
      </c>
      <c r="D1240" s="3">
        <v>42401</v>
      </c>
      <c r="E1240">
        <v>17030.25</v>
      </c>
      <c r="F1240">
        <v>290304</v>
      </c>
      <c r="G1240" t="s">
        <v>350</v>
      </c>
      <c r="H1240">
        <v>193543</v>
      </c>
      <c r="I1240">
        <v>185212</v>
      </c>
      <c r="J1240" t="s">
        <v>334</v>
      </c>
      <c r="K1240" t="s">
        <v>362</v>
      </c>
      <c r="L1240" t="s">
        <v>365</v>
      </c>
      <c r="M1240" t="s">
        <v>337</v>
      </c>
      <c r="P1240" t="s">
        <v>338</v>
      </c>
      <c r="Q1240" t="s">
        <v>347</v>
      </c>
      <c r="R1240" t="s">
        <v>16</v>
      </c>
      <c r="S1240" t="s">
        <v>356</v>
      </c>
      <c r="T1240" t="s">
        <v>340</v>
      </c>
      <c r="U1240" t="str">
        <f>VLOOKUP(A1240,Sites!$A$1:$K$119,3,0)</f>
        <v>Office-Secondary Location</v>
      </c>
      <c r="V1240" t="str">
        <f>VLOOKUP(A1240,Sites!$A$1:$K$119,4,0)</f>
        <v>Line A</v>
      </c>
      <c r="W1240" t="str">
        <f>VLOOKUP(A1240,Sites!$A$1:$K$119,5,0)</f>
        <v>APAC</v>
      </c>
      <c r="X1240" t="str">
        <f>VLOOKUP(A1240,Sites!$A$1:$K$119,6,0)</f>
        <v>Thailand</v>
      </c>
      <c r="Y1240" t="str">
        <f>VLOOKUP(A1240,Sites!$A$1:$K$119,7,0)</f>
        <v>Bangkok</v>
      </c>
      <c r="Z1240" t="str">
        <f>VLOOKUP(A1240,Sites!$A$1:$K$119,8,0)</f>
        <v>Bangkok Address</v>
      </c>
      <c r="AA1240" t="str">
        <f>VLOOKUP(A1240,Sites!$A$1:$K$119,9,0)</f>
        <v>Bangkok</v>
      </c>
      <c r="AB1240">
        <f>VLOOKUP(A1240,Sites!$A$1:$K$119,10,0)</f>
        <v>13.73212</v>
      </c>
      <c r="AC1240">
        <f>VLOOKUP(A1240,Sites!$A$1:$K$119,11,0)</f>
        <v>100.530225</v>
      </c>
    </row>
    <row r="1241" spans="1:29" x14ac:dyDescent="0.3">
      <c r="A1241">
        <v>8137052</v>
      </c>
      <c r="B1241" t="s">
        <v>331</v>
      </c>
      <c r="C1241" t="s">
        <v>332</v>
      </c>
      <c r="D1241" s="3">
        <v>42767</v>
      </c>
      <c r="E1241">
        <v>16606.009999999998</v>
      </c>
      <c r="F1241">
        <v>254349</v>
      </c>
      <c r="G1241" t="s">
        <v>350</v>
      </c>
      <c r="H1241">
        <v>193543</v>
      </c>
      <c r="I1241">
        <v>185212</v>
      </c>
      <c r="J1241" t="s">
        <v>334</v>
      </c>
      <c r="K1241" t="s">
        <v>362</v>
      </c>
      <c r="L1241" t="s">
        <v>365</v>
      </c>
      <c r="M1241" t="s">
        <v>337</v>
      </c>
      <c r="P1241" t="s">
        <v>338</v>
      </c>
      <c r="Q1241" t="s">
        <v>347</v>
      </c>
      <c r="R1241" t="s">
        <v>16</v>
      </c>
      <c r="S1241" t="s">
        <v>356</v>
      </c>
      <c r="T1241" t="s">
        <v>340</v>
      </c>
      <c r="U1241" t="str">
        <f>VLOOKUP(A1241,Sites!$A$1:$K$119,3,0)</f>
        <v>Office-Secondary Location</v>
      </c>
      <c r="V1241" t="str">
        <f>VLOOKUP(A1241,Sites!$A$1:$K$119,4,0)</f>
        <v>Line A</v>
      </c>
      <c r="W1241" t="str">
        <f>VLOOKUP(A1241,Sites!$A$1:$K$119,5,0)</f>
        <v>APAC</v>
      </c>
      <c r="X1241" t="str">
        <f>VLOOKUP(A1241,Sites!$A$1:$K$119,6,0)</f>
        <v>Thailand</v>
      </c>
      <c r="Y1241" t="str">
        <f>VLOOKUP(A1241,Sites!$A$1:$K$119,7,0)</f>
        <v>Bangkok</v>
      </c>
      <c r="Z1241" t="str">
        <f>VLOOKUP(A1241,Sites!$A$1:$K$119,8,0)</f>
        <v>Bangkok Address</v>
      </c>
      <c r="AA1241" t="str">
        <f>VLOOKUP(A1241,Sites!$A$1:$K$119,9,0)</f>
        <v>Bangkok</v>
      </c>
      <c r="AB1241">
        <f>VLOOKUP(A1241,Sites!$A$1:$K$119,10,0)</f>
        <v>13.73212</v>
      </c>
      <c r="AC1241">
        <f>VLOOKUP(A1241,Sites!$A$1:$K$119,11,0)</f>
        <v>100.530225</v>
      </c>
    </row>
    <row r="1242" spans="1:29" x14ac:dyDescent="0.3">
      <c r="A1242">
        <v>8137052</v>
      </c>
      <c r="B1242" t="s">
        <v>331</v>
      </c>
      <c r="C1242" t="s">
        <v>332</v>
      </c>
      <c r="D1242" s="3">
        <v>41275</v>
      </c>
      <c r="E1242">
        <v>33656.660000000003</v>
      </c>
      <c r="F1242">
        <v>316238</v>
      </c>
      <c r="G1242" t="s">
        <v>350</v>
      </c>
      <c r="H1242">
        <v>193543</v>
      </c>
      <c r="I1242">
        <v>185212</v>
      </c>
      <c r="J1242" t="s">
        <v>334</v>
      </c>
      <c r="K1242" t="s">
        <v>362</v>
      </c>
      <c r="L1242" t="s">
        <v>365</v>
      </c>
      <c r="M1242" t="s">
        <v>337</v>
      </c>
      <c r="P1242" t="s">
        <v>338</v>
      </c>
      <c r="Q1242" t="s">
        <v>347</v>
      </c>
      <c r="R1242" t="s">
        <v>16</v>
      </c>
      <c r="S1242" t="s">
        <v>356</v>
      </c>
      <c r="T1242" t="s">
        <v>340</v>
      </c>
      <c r="U1242" t="str">
        <f>VLOOKUP(A1242,Sites!$A$1:$K$119,3,0)</f>
        <v>Office-Secondary Location</v>
      </c>
      <c r="V1242" t="str">
        <f>VLOOKUP(A1242,Sites!$A$1:$K$119,4,0)</f>
        <v>Line A</v>
      </c>
      <c r="W1242" t="str">
        <f>VLOOKUP(A1242,Sites!$A$1:$K$119,5,0)</f>
        <v>APAC</v>
      </c>
      <c r="X1242" t="str">
        <f>VLOOKUP(A1242,Sites!$A$1:$K$119,6,0)</f>
        <v>Thailand</v>
      </c>
      <c r="Y1242" t="str">
        <f>VLOOKUP(A1242,Sites!$A$1:$K$119,7,0)</f>
        <v>Bangkok</v>
      </c>
      <c r="Z1242" t="str">
        <f>VLOOKUP(A1242,Sites!$A$1:$K$119,8,0)</f>
        <v>Bangkok Address</v>
      </c>
      <c r="AA1242" t="str">
        <f>VLOOKUP(A1242,Sites!$A$1:$K$119,9,0)</f>
        <v>Bangkok</v>
      </c>
      <c r="AB1242">
        <f>VLOOKUP(A1242,Sites!$A$1:$K$119,10,0)</f>
        <v>13.73212</v>
      </c>
      <c r="AC1242">
        <f>VLOOKUP(A1242,Sites!$A$1:$K$119,11,0)</f>
        <v>100.530225</v>
      </c>
    </row>
    <row r="1243" spans="1:29" x14ac:dyDescent="0.3">
      <c r="A1243">
        <v>8137052</v>
      </c>
      <c r="B1243" t="s">
        <v>331</v>
      </c>
      <c r="C1243" t="s">
        <v>332</v>
      </c>
      <c r="D1243" s="3">
        <v>41640</v>
      </c>
      <c r="E1243">
        <v>71201.11</v>
      </c>
      <c r="F1243">
        <v>393064</v>
      </c>
      <c r="G1243" t="s">
        <v>350</v>
      </c>
      <c r="H1243">
        <v>193543</v>
      </c>
      <c r="I1243">
        <v>185212</v>
      </c>
      <c r="J1243" t="s">
        <v>334</v>
      </c>
      <c r="K1243" t="s">
        <v>362</v>
      </c>
      <c r="L1243" t="s">
        <v>365</v>
      </c>
      <c r="M1243" t="s">
        <v>337</v>
      </c>
      <c r="P1243" t="s">
        <v>338</v>
      </c>
      <c r="Q1243" t="s">
        <v>347</v>
      </c>
      <c r="R1243" t="s">
        <v>16</v>
      </c>
      <c r="S1243" t="s">
        <v>356</v>
      </c>
      <c r="T1243" t="s">
        <v>340</v>
      </c>
      <c r="U1243" t="str">
        <f>VLOOKUP(A1243,Sites!$A$1:$K$119,3,0)</f>
        <v>Office-Secondary Location</v>
      </c>
      <c r="V1243" t="str">
        <f>VLOOKUP(A1243,Sites!$A$1:$K$119,4,0)</f>
        <v>Line A</v>
      </c>
      <c r="W1243" t="str">
        <f>VLOOKUP(A1243,Sites!$A$1:$K$119,5,0)</f>
        <v>APAC</v>
      </c>
      <c r="X1243" t="str">
        <f>VLOOKUP(A1243,Sites!$A$1:$K$119,6,0)</f>
        <v>Thailand</v>
      </c>
      <c r="Y1243" t="str">
        <f>VLOOKUP(A1243,Sites!$A$1:$K$119,7,0)</f>
        <v>Bangkok</v>
      </c>
      <c r="Z1243" t="str">
        <f>VLOOKUP(A1243,Sites!$A$1:$K$119,8,0)</f>
        <v>Bangkok Address</v>
      </c>
      <c r="AA1243" t="str">
        <f>VLOOKUP(A1243,Sites!$A$1:$K$119,9,0)</f>
        <v>Bangkok</v>
      </c>
      <c r="AB1243">
        <f>VLOOKUP(A1243,Sites!$A$1:$K$119,10,0)</f>
        <v>13.73212</v>
      </c>
      <c r="AC1243">
        <f>VLOOKUP(A1243,Sites!$A$1:$K$119,11,0)</f>
        <v>100.530225</v>
      </c>
    </row>
    <row r="1244" spans="1:29" x14ac:dyDescent="0.3">
      <c r="A1244">
        <v>8137052</v>
      </c>
      <c r="B1244" t="s">
        <v>331</v>
      </c>
      <c r="C1244" t="s">
        <v>332</v>
      </c>
      <c r="D1244" s="3">
        <v>42005</v>
      </c>
      <c r="E1244">
        <v>30947.77</v>
      </c>
      <c r="F1244">
        <v>364418</v>
      </c>
      <c r="G1244" t="s">
        <v>350</v>
      </c>
      <c r="H1244">
        <v>193543</v>
      </c>
      <c r="I1244">
        <v>185212</v>
      </c>
      <c r="J1244" t="s">
        <v>334</v>
      </c>
      <c r="K1244" t="s">
        <v>362</v>
      </c>
      <c r="L1244" t="s">
        <v>365</v>
      </c>
      <c r="M1244" t="s">
        <v>337</v>
      </c>
      <c r="P1244" t="s">
        <v>338</v>
      </c>
      <c r="Q1244" t="s">
        <v>347</v>
      </c>
      <c r="R1244" t="s">
        <v>16</v>
      </c>
      <c r="S1244" t="s">
        <v>356</v>
      </c>
      <c r="T1244" t="s">
        <v>340</v>
      </c>
      <c r="U1244" t="str">
        <f>VLOOKUP(A1244,Sites!$A$1:$K$119,3,0)</f>
        <v>Office-Secondary Location</v>
      </c>
      <c r="V1244" t="str">
        <f>VLOOKUP(A1244,Sites!$A$1:$K$119,4,0)</f>
        <v>Line A</v>
      </c>
      <c r="W1244" t="str">
        <f>VLOOKUP(A1244,Sites!$A$1:$K$119,5,0)</f>
        <v>APAC</v>
      </c>
      <c r="X1244" t="str">
        <f>VLOOKUP(A1244,Sites!$A$1:$K$119,6,0)</f>
        <v>Thailand</v>
      </c>
      <c r="Y1244" t="str">
        <f>VLOOKUP(A1244,Sites!$A$1:$K$119,7,0)</f>
        <v>Bangkok</v>
      </c>
      <c r="Z1244" t="str">
        <f>VLOOKUP(A1244,Sites!$A$1:$K$119,8,0)</f>
        <v>Bangkok Address</v>
      </c>
      <c r="AA1244" t="str">
        <f>VLOOKUP(A1244,Sites!$A$1:$K$119,9,0)</f>
        <v>Bangkok</v>
      </c>
      <c r="AB1244">
        <f>VLOOKUP(A1244,Sites!$A$1:$K$119,10,0)</f>
        <v>13.73212</v>
      </c>
      <c r="AC1244">
        <f>VLOOKUP(A1244,Sites!$A$1:$K$119,11,0)</f>
        <v>100.530225</v>
      </c>
    </row>
    <row r="1245" spans="1:29" x14ac:dyDescent="0.3">
      <c r="A1245">
        <v>8137052</v>
      </c>
      <c r="B1245" t="s">
        <v>331</v>
      </c>
      <c r="C1245" t="s">
        <v>332</v>
      </c>
      <c r="D1245" s="3">
        <v>42370</v>
      </c>
      <c r="E1245">
        <v>20215.490000000002</v>
      </c>
      <c r="F1245">
        <v>317432</v>
      </c>
      <c r="G1245" t="s">
        <v>350</v>
      </c>
      <c r="H1245">
        <v>193543</v>
      </c>
      <c r="I1245">
        <v>185212</v>
      </c>
      <c r="J1245" t="s">
        <v>334</v>
      </c>
      <c r="K1245" t="s">
        <v>362</v>
      </c>
      <c r="L1245" t="s">
        <v>365</v>
      </c>
      <c r="M1245" t="s">
        <v>337</v>
      </c>
      <c r="P1245" t="s">
        <v>338</v>
      </c>
      <c r="Q1245" t="s">
        <v>347</v>
      </c>
      <c r="R1245" t="s">
        <v>16</v>
      </c>
      <c r="S1245" t="s">
        <v>356</v>
      </c>
      <c r="T1245" t="s">
        <v>340</v>
      </c>
      <c r="U1245" t="str">
        <f>VLOOKUP(A1245,Sites!$A$1:$K$119,3,0)</f>
        <v>Office-Secondary Location</v>
      </c>
      <c r="V1245" t="str">
        <f>VLOOKUP(A1245,Sites!$A$1:$K$119,4,0)</f>
        <v>Line A</v>
      </c>
      <c r="W1245" t="str">
        <f>VLOOKUP(A1245,Sites!$A$1:$K$119,5,0)</f>
        <v>APAC</v>
      </c>
      <c r="X1245" t="str">
        <f>VLOOKUP(A1245,Sites!$A$1:$K$119,6,0)</f>
        <v>Thailand</v>
      </c>
      <c r="Y1245" t="str">
        <f>VLOOKUP(A1245,Sites!$A$1:$K$119,7,0)</f>
        <v>Bangkok</v>
      </c>
      <c r="Z1245" t="str">
        <f>VLOOKUP(A1245,Sites!$A$1:$K$119,8,0)</f>
        <v>Bangkok Address</v>
      </c>
      <c r="AA1245" t="str">
        <f>VLOOKUP(A1245,Sites!$A$1:$K$119,9,0)</f>
        <v>Bangkok</v>
      </c>
      <c r="AB1245">
        <f>VLOOKUP(A1245,Sites!$A$1:$K$119,10,0)</f>
        <v>13.73212</v>
      </c>
      <c r="AC1245">
        <f>VLOOKUP(A1245,Sites!$A$1:$K$119,11,0)</f>
        <v>100.530225</v>
      </c>
    </row>
    <row r="1246" spans="1:29" x14ac:dyDescent="0.3">
      <c r="A1246">
        <v>8137052</v>
      </c>
      <c r="B1246" t="s">
        <v>331</v>
      </c>
      <c r="C1246" t="s">
        <v>332</v>
      </c>
      <c r="D1246" s="3">
        <v>42736</v>
      </c>
      <c r="E1246">
        <v>18618.900000000001</v>
      </c>
      <c r="F1246">
        <v>264730</v>
      </c>
      <c r="G1246" t="s">
        <v>350</v>
      </c>
      <c r="H1246">
        <v>193543</v>
      </c>
      <c r="I1246">
        <v>185212</v>
      </c>
      <c r="J1246" t="s">
        <v>334</v>
      </c>
      <c r="K1246" t="s">
        <v>362</v>
      </c>
      <c r="L1246" t="s">
        <v>365</v>
      </c>
      <c r="M1246" t="s">
        <v>337</v>
      </c>
      <c r="P1246" t="s">
        <v>338</v>
      </c>
      <c r="Q1246" t="s">
        <v>347</v>
      </c>
      <c r="R1246" t="s">
        <v>16</v>
      </c>
      <c r="S1246" t="s">
        <v>356</v>
      </c>
      <c r="T1246" t="s">
        <v>340</v>
      </c>
      <c r="U1246" t="str">
        <f>VLOOKUP(A1246,Sites!$A$1:$K$119,3,0)</f>
        <v>Office-Secondary Location</v>
      </c>
      <c r="V1246" t="str">
        <f>VLOOKUP(A1246,Sites!$A$1:$K$119,4,0)</f>
        <v>Line A</v>
      </c>
      <c r="W1246" t="str">
        <f>VLOOKUP(A1246,Sites!$A$1:$K$119,5,0)</f>
        <v>APAC</v>
      </c>
      <c r="X1246" t="str">
        <f>VLOOKUP(A1246,Sites!$A$1:$K$119,6,0)</f>
        <v>Thailand</v>
      </c>
      <c r="Y1246" t="str">
        <f>VLOOKUP(A1246,Sites!$A$1:$K$119,7,0)</f>
        <v>Bangkok</v>
      </c>
      <c r="Z1246" t="str">
        <f>VLOOKUP(A1246,Sites!$A$1:$K$119,8,0)</f>
        <v>Bangkok Address</v>
      </c>
      <c r="AA1246" t="str">
        <f>VLOOKUP(A1246,Sites!$A$1:$K$119,9,0)</f>
        <v>Bangkok</v>
      </c>
      <c r="AB1246">
        <f>VLOOKUP(A1246,Sites!$A$1:$K$119,10,0)</f>
        <v>13.73212</v>
      </c>
      <c r="AC1246">
        <f>VLOOKUP(A1246,Sites!$A$1:$K$119,11,0)</f>
        <v>100.530225</v>
      </c>
    </row>
    <row r="1247" spans="1:29" x14ac:dyDescent="0.3">
      <c r="A1247">
        <v>8137052</v>
      </c>
      <c r="B1247" t="s">
        <v>331</v>
      </c>
      <c r="C1247" t="s">
        <v>332</v>
      </c>
      <c r="D1247" s="3">
        <v>41456</v>
      </c>
      <c r="E1247">
        <v>53626.25</v>
      </c>
      <c r="F1247">
        <v>473422</v>
      </c>
      <c r="G1247" t="s">
        <v>350</v>
      </c>
      <c r="H1247">
        <v>193543</v>
      </c>
      <c r="I1247">
        <v>185212</v>
      </c>
      <c r="J1247" t="s">
        <v>334</v>
      </c>
      <c r="K1247" t="s">
        <v>362</v>
      </c>
      <c r="L1247" t="s">
        <v>365</v>
      </c>
      <c r="M1247" t="s">
        <v>337</v>
      </c>
      <c r="P1247" t="s">
        <v>338</v>
      </c>
      <c r="Q1247" t="s">
        <v>347</v>
      </c>
      <c r="R1247" t="s">
        <v>16</v>
      </c>
      <c r="S1247" t="s">
        <v>356</v>
      </c>
      <c r="T1247" t="s">
        <v>340</v>
      </c>
      <c r="U1247" t="str">
        <f>VLOOKUP(A1247,Sites!$A$1:$K$119,3,0)</f>
        <v>Office-Secondary Location</v>
      </c>
      <c r="V1247" t="str">
        <f>VLOOKUP(A1247,Sites!$A$1:$K$119,4,0)</f>
        <v>Line A</v>
      </c>
      <c r="W1247" t="str">
        <f>VLOOKUP(A1247,Sites!$A$1:$K$119,5,0)</f>
        <v>APAC</v>
      </c>
      <c r="X1247" t="str">
        <f>VLOOKUP(A1247,Sites!$A$1:$K$119,6,0)</f>
        <v>Thailand</v>
      </c>
      <c r="Y1247" t="str">
        <f>VLOOKUP(A1247,Sites!$A$1:$K$119,7,0)</f>
        <v>Bangkok</v>
      </c>
      <c r="Z1247" t="str">
        <f>VLOOKUP(A1247,Sites!$A$1:$K$119,8,0)</f>
        <v>Bangkok Address</v>
      </c>
      <c r="AA1247" t="str">
        <f>VLOOKUP(A1247,Sites!$A$1:$K$119,9,0)</f>
        <v>Bangkok</v>
      </c>
      <c r="AB1247">
        <f>VLOOKUP(A1247,Sites!$A$1:$K$119,10,0)</f>
        <v>13.73212</v>
      </c>
      <c r="AC1247">
        <f>VLOOKUP(A1247,Sites!$A$1:$K$119,11,0)</f>
        <v>100.530225</v>
      </c>
    </row>
    <row r="1248" spans="1:29" x14ac:dyDescent="0.3">
      <c r="A1248">
        <v>8137052</v>
      </c>
      <c r="B1248" t="s">
        <v>331</v>
      </c>
      <c r="C1248" t="s">
        <v>332</v>
      </c>
      <c r="D1248" s="3">
        <v>41821</v>
      </c>
      <c r="E1248">
        <v>40357.43</v>
      </c>
      <c r="F1248">
        <v>406949</v>
      </c>
      <c r="G1248" t="s">
        <v>350</v>
      </c>
      <c r="H1248">
        <v>193543</v>
      </c>
      <c r="I1248">
        <v>185212</v>
      </c>
      <c r="J1248" t="s">
        <v>334</v>
      </c>
      <c r="K1248" t="s">
        <v>362</v>
      </c>
      <c r="L1248" t="s">
        <v>365</v>
      </c>
      <c r="M1248" t="s">
        <v>337</v>
      </c>
      <c r="P1248" t="s">
        <v>338</v>
      </c>
      <c r="Q1248" t="s">
        <v>347</v>
      </c>
      <c r="R1248" t="s">
        <v>16</v>
      </c>
      <c r="S1248" t="s">
        <v>356</v>
      </c>
      <c r="T1248" t="s">
        <v>340</v>
      </c>
      <c r="U1248" t="str">
        <f>VLOOKUP(A1248,Sites!$A$1:$K$119,3,0)</f>
        <v>Office-Secondary Location</v>
      </c>
      <c r="V1248" t="str">
        <f>VLOOKUP(A1248,Sites!$A$1:$K$119,4,0)</f>
        <v>Line A</v>
      </c>
      <c r="W1248" t="str">
        <f>VLOOKUP(A1248,Sites!$A$1:$K$119,5,0)</f>
        <v>APAC</v>
      </c>
      <c r="X1248" t="str">
        <f>VLOOKUP(A1248,Sites!$A$1:$K$119,6,0)</f>
        <v>Thailand</v>
      </c>
      <c r="Y1248" t="str">
        <f>VLOOKUP(A1248,Sites!$A$1:$K$119,7,0)</f>
        <v>Bangkok</v>
      </c>
      <c r="Z1248" t="str">
        <f>VLOOKUP(A1248,Sites!$A$1:$K$119,8,0)</f>
        <v>Bangkok Address</v>
      </c>
      <c r="AA1248" t="str">
        <f>VLOOKUP(A1248,Sites!$A$1:$K$119,9,0)</f>
        <v>Bangkok</v>
      </c>
      <c r="AB1248">
        <f>VLOOKUP(A1248,Sites!$A$1:$K$119,10,0)</f>
        <v>13.73212</v>
      </c>
      <c r="AC1248">
        <f>VLOOKUP(A1248,Sites!$A$1:$K$119,11,0)</f>
        <v>100.530225</v>
      </c>
    </row>
    <row r="1249" spans="1:29" x14ac:dyDescent="0.3">
      <c r="A1249">
        <v>8137052</v>
      </c>
      <c r="B1249" t="s">
        <v>331</v>
      </c>
      <c r="C1249" t="s">
        <v>332</v>
      </c>
      <c r="D1249" s="3">
        <v>42186</v>
      </c>
      <c r="E1249">
        <v>36843.17</v>
      </c>
      <c r="F1249">
        <v>415869</v>
      </c>
      <c r="G1249" t="s">
        <v>350</v>
      </c>
      <c r="H1249">
        <v>193543</v>
      </c>
      <c r="I1249">
        <v>185212</v>
      </c>
      <c r="J1249" t="s">
        <v>334</v>
      </c>
      <c r="K1249" t="s">
        <v>362</v>
      </c>
      <c r="L1249" t="s">
        <v>365</v>
      </c>
      <c r="M1249" t="s">
        <v>337</v>
      </c>
      <c r="P1249" t="s">
        <v>338</v>
      </c>
      <c r="Q1249" t="s">
        <v>347</v>
      </c>
      <c r="R1249" t="s">
        <v>16</v>
      </c>
      <c r="S1249" t="s">
        <v>356</v>
      </c>
      <c r="T1249" t="s">
        <v>340</v>
      </c>
      <c r="U1249" t="str">
        <f>VLOOKUP(A1249,Sites!$A$1:$K$119,3,0)</f>
        <v>Office-Secondary Location</v>
      </c>
      <c r="V1249" t="str">
        <f>VLOOKUP(A1249,Sites!$A$1:$K$119,4,0)</f>
        <v>Line A</v>
      </c>
      <c r="W1249" t="str">
        <f>VLOOKUP(A1249,Sites!$A$1:$K$119,5,0)</f>
        <v>APAC</v>
      </c>
      <c r="X1249" t="str">
        <f>VLOOKUP(A1249,Sites!$A$1:$K$119,6,0)</f>
        <v>Thailand</v>
      </c>
      <c r="Y1249" t="str">
        <f>VLOOKUP(A1249,Sites!$A$1:$K$119,7,0)</f>
        <v>Bangkok</v>
      </c>
      <c r="Z1249" t="str">
        <f>VLOOKUP(A1249,Sites!$A$1:$K$119,8,0)</f>
        <v>Bangkok Address</v>
      </c>
      <c r="AA1249" t="str">
        <f>VLOOKUP(A1249,Sites!$A$1:$K$119,9,0)</f>
        <v>Bangkok</v>
      </c>
      <c r="AB1249">
        <f>VLOOKUP(A1249,Sites!$A$1:$K$119,10,0)</f>
        <v>13.73212</v>
      </c>
      <c r="AC1249">
        <f>VLOOKUP(A1249,Sites!$A$1:$K$119,11,0)</f>
        <v>100.530225</v>
      </c>
    </row>
    <row r="1250" spans="1:29" x14ac:dyDescent="0.3">
      <c r="A1250">
        <v>8137052</v>
      </c>
      <c r="B1250" t="s">
        <v>331</v>
      </c>
      <c r="C1250" t="s">
        <v>332</v>
      </c>
      <c r="D1250" s="3">
        <v>42552</v>
      </c>
      <c r="E1250">
        <v>39232.26</v>
      </c>
      <c r="F1250">
        <v>388184</v>
      </c>
      <c r="G1250" t="s">
        <v>350</v>
      </c>
      <c r="H1250">
        <v>193543</v>
      </c>
      <c r="I1250">
        <v>185212</v>
      </c>
      <c r="J1250" t="s">
        <v>334</v>
      </c>
      <c r="K1250" t="s">
        <v>362</v>
      </c>
      <c r="L1250" t="s">
        <v>365</v>
      </c>
      <c r="M1250" t="s">
        <v>337</v>
      </c>
      <c r="P1250" t="s">
        <v>338</v>
      </c>
      <c r="Q1250" t="s">
        <v>347</v>
      </c>
      <c r="R1250" t="s">
        <v>16</v>
      </c>
      <c r="S1250" t="s">
        <v>356</v>
      </c>
      <c r="T1250" t="s">
        <v>340</v>
      </c>
      <c r="U1250" t="str">
        <f>VLOOKUP(A1250,Sites!$A$1:$K$119,3,0)</f>
        <v>Office-Secondary Location</v>
      </c>
      <c r="V1250" t="str">
        <f>VLOOKUP(A1250,Sites!$A$1:$K$119,4,0)</f>
        <v>Line A</v>
      </c>
      <c r="W1250" t="str">
        <f>VLOOKUP(A1250,Sites!$A$1:$K$119,5,0)</f>
        <v>APAC</v>
      </c>
      <c r="X1250" t="str">
        <f>VLOOKUP(A1250,Sites!$A$1:$K$119,6,0)</f>
        <v>Thailand</v>
      </c>
      <c r="Y1250" t="str">
        <f>VLOOKUP(A1250,Sites!$A$1:$K$119,7,0)</f>
        <v>Bangkok</v>
      </c>
      <c r="Z1250" t="str">
        <f>VLOOKUP(A1250,Sites!$A$1:$K$119,8,0)</f>
        <v>Bangkok Address</v>
      </c>
      <c r="AA1250" t="str">
        <f>VLOOKUP(A1250,Sites!$A$1:$K$119,9,0)</f>
        <v>Bangkok</v>
      </c>
      <c r="AB1250">
        <f>VLOOKUP(A1250,Sites!$A$1:$K$119,10,0)</f>
        <v>13.73212</v>
      </c>
      <c r="AC1250">
        <f>VLOOKUP(A1250,Sites!$A$1:$K$119,11,0)</f>
        <v>100.530225</v>
      </c>
    </row>
    <row r="1251" spans="1:29" x14ac:dyDescent="0.3">
      <c r="A1251">
        <v>8137052</v>
      </c>
      <c r="B1251" t="s">
        <v>331</v>
      </c>
      <c r="C1251" t="s">
        <v>332</v>
      </c>
      <c r="D1251" s="3">
        <v>41426</v>
      </c>
      <c r="E1251">
        <v>38652.97</v>
      </c>
      <c r="F1251">
        <v>363426</v>
      </c>
      <c r="G1251" t="s">
        <v>350</v>
      </c>
      <c r="H1251">
        <v>193543</v>
      </c>
      <c r="I1251">
        <v>185212</v>
      </c>
      <c r="J1251" t="s">
        <v>334</v>
      </c>
      <c r="K1251" t="s">
        <v>362</v>
      </c>
      <c r="L1251" t="s">
        <v>365</v>
      </c>
      <c r="M1251" t="s">
        <v>337</v>
      </c>
      <c r="P1251" t="s">
        <v>338</v>
      </c>
      <c r="Q1251" t="s">
        <v>347</v>
      </c>
      <c r="R1251" t="s">
        <v>16</v>
      </c>
      <c r="S1251" t="s">
        <v>356</v>
      </c>
      <c r="T1251" t="s">
        <v>340</v>
      </c>
      <c r="U1251" t="str">
        <f>VLOOKUP(A1251,Sites!$A$1:$K$119,3,0)</f>
        <v>Office-Secondary Location</v>
      </c>
      <c r="V1251" t="str">
        <f>VLOOKUP(A1251,Sites!$A$1:$K$119,4,0)</f>
        <v>Line A</v>
      </c>
      <c r="W1251" t="str">
        <f>VLOOKUP(A1251,Sites!$A$1:$K$119,5,0)</f>
        <v>APAC</v>
      </c>
      <c r="X1251" t="str">
        <f>VLOOKUP(A1251,Sites!$A$1:$K$119,6,0)</f>
        <v>Thailand</v>
      </c>
      <c r="Y1251" t="str">
        <f>VLOOKUP(A1251,Sites!$A$1:$K$119,7,0)</f>
        <v>Bangkok</v>
      </c>
      <c r="Z1251" t="str">
        <f>VLOOKUP(A1251,Sites!$A$1:$K$119,8,0)</f>
        <v>Bangkok Address</v>
      </c>
      <c r="AA1251" t="str">
        <f>VLOOKUP(A1251,Sites!$A$1:$K$119,9,0)</f>
        <v>Bangkok</v>
      </c>
      <c r="AB1251">
        <f>VLOOKUP(A1251,Sites!$A$1:$K$119,10,0)</f>
        <v>13.73212</v>
      </c>
      <c r="AC1251">
        <f>VLOOKUP(A1251,Sites!$A$1:$K$119,11,0)</f>
        <v>100.530225</v>
      </c>
    </row>
    <row r="1252" spans="1:29" x14ac:dyDescent="0.3">
      <c r="A1252">
        <v>8137052</v>
      </c>
      <c r="B1252" t="s">
        <v>331</v>
      </c>
      <c r="C1252" t="s">
        <v>332</v>
      </c>
      <c r="D1252" s="3">
        <v>41791</v>
      </c>
      <c r="E1252">
        <v>41610.61</v>
      </c>
      <c r="F1252">
        <v>396826</v>
      </c>
      <c r="G1252" t="s">
        <v>350</v>
      </c>
      <c r="H1252">
        <v>193543</v>
      </c>
      <c r="I1252">
        <v>185212</v>
      </c>
      <c r="J1252" t="s">
        <v>334</v>
      </c>
      <c r="K1252" t="s">
        <v>362</v>
      </c>
      <c r="L1252" t="s">
        <v>365</v>
      </c>
      <c r="M1252" t="s">
        <v>337</v>
      </c>
      <c r="P1252" t="s">
        <v>338</v>
      </c>
      <c r="Q1252" t="s">
        <v>347</v>
      </c>
      <c r="R1252" t="s">
        <v>16</v>
      </c>
      <c r="S1252" t="s">
        <v>356</v>
      </c>
      <c r="T1252" t="s">
        <v>340</v>
      </c>
      <c r="U1252" t="str">
        <f>VLOOKUP(A1252,Sites!$A$1:$K$119,3,0)</f>
        <v>Office-Secondary Location</v>
      </c>
      <c r="V1252" t="str">
        <f>VLOOKUP(A1252,Sites!$A$1:$K$119,4,0)</f>
        <v>Line A</v>
      </c>
      <c r="W1252" t="str">
        <f>VLOOKUP(A1252,Sites!$A$1:$K$119,5,0)</f>
        <v>APAC</v>
      </c>
      <c r="X1252" t="str">
        <f>VLOOKUP(A1252,Sites!$A$1:$K$119,6,0)</f>
        <v>Thailand</v>
      </c>
      <c r="Y1252" t="str">
        <f>VLOOKUP(A1252,Sites!$A$1:$K$119,7,0)</f>
        <v>Bangkok</v>
      </c>
      <c r="Z1252" t="str">
        <f>VLOOKUP(A1252,Sites!$A$1:$K$119,8,0)</f>
        <v>Bangkok Address</v>
      </c>
      <c r="AA1252" t="str">
        <f>VLOOKUP(A1252,Sites!$A$1:$K$119,9,0)</f>
        <v>Bangkok</v>
      </c>
      <c r="AB1252">
        <f>VLOOKUP(A1252,Sites!$A$1:$K$119,10,0)</f>
        <v>13.73212</v>
      </c>
      <c r="AC1252">
        <f>VLOOKUP(A1252,Sites!$A$1:$K$119,11,0)</f>
        <v>100.530225</v>
      </c>
    </row>
    <row r="1253" spans="1:29" x14ac:dyDescent="0.3">
      <c r="A1253">
        <v>8137052</v>
      </c>
      <c r="B1253" t="s">
        <v>331</v>
      </c>
      <c r="C1253" t="s">
        <v>332</v>
      </c>
      <c r="D1253" s="3">
        <v>42156</v>
      </c>
      <c r="E1253">
        <v>30903.22</v>
      </c>
      <c r="F1253">
        <v>369843</v>
      </c>
      <c r="G1253" t="s">
        <v>350</v>
      </c>
      <c r="H1253">
        <v>193543</v>
      </c>
      <c r="I1253">
        <v>185212</v>
      </c>
      <c r="J1253" t="s">
        <v>334</v>
      </c>
      <c r="K1253" t="s">
        <v>362</v>
      </c>
      <c r="L1253" t="s">
        <v>365</v>
      </c>
      <c r="M1253" t="s">
        <v>337</v>
      </c>
      <c r="P1253" t="s">
        <v>338</v>
      </c>
      <c r="Q1253" t="s">
        <v>347</v>
      </c>
      <c r="R1253" t="s">
        <v>16</v>
      </c>
      <c r="S1253" t="s">
        <v>356</v>
      </c>
      <c r="T1253" t="s">
        <v>340</v>
      </c>
      <c r="U1253" t="str">
        <f>VLOOKUP(A1253,Sites!$A$1:$K$119,3,0)</f>
        <v>Office-Secondary Location</v>
      </c>
      <c r="V1253" t="str">
        <f>VLOOKUP(A1253,Sites!$A$1:$K$119,4,0)</f>
        <v>Line A</v>
      </c>
      <c r="W1253" t="str">
        <f>VLOOKUP(A1253,Sites!$A$1:$K$119,5,0)</f>
        <v>APAC</v>
      </c>
      <c r="X1253" t="str">
        <f>VLOOKUP(A1253,Sites!$A$1:$K$119,6,0)</f>
        <v>Thailand</v>
      </c>
      <c r="Y1253" t="str">
        <f>VLOOKUP(A1253,Sites!$A$1:$K$119,7,0)</f>
        <v>Bangkok</v>
      </c>
      <c r="Z1253" t="str">
        <f>VLOOKUP(A1253,Sites!$A$1:$K$119,8,0)</f>
        <v>Bangkok Address</v>
      </c>
      <c r="AA1253" t="str">
        <f>VLOOKUP(A1253,Sites!$A$1:$K$119,9,0)</f>
        <v>Bangkok</v>
      </c>
      <c r="AB1253">
        <f>VLOOKUP(A1253,Sites!$A$1:$K$119,10,0)</f>
        <v>13.73212</v>
      </c>
      <c r="AC1253">
        <f>VLOOKUP(A1253,Sites!$A$1:$K$119,11,0)</f>
        <v>100.530225</v>
      </c>
    </row>
    <row r="1254" spans="1:29" x14ac:dyDescent="0.3">
      <c r="A1254">
        <v>8137052</v>
      </c>
      <c r="B1254" t="s">
        <v>331</v>
      </c>
      <c r="C1254" t="s">
        <v>332</v>
      </c>
      <c r="D1254" s="3">
        <v>42522</v>
      </c>
      <c r="E1254">
        <v>30902.35</v>
      </c>
      <c r="F1254">
        <v>323731</v>
      </c>
      <c r="G1254" t="s">
        <v>350</v>
      </c>
      <c r="H1254">
        <v>193543</v>
      </c>
      <c r="I1254">
        <v>185212</v>
      </c>
      <c r="J1254" t="s">
        <v>334</v>
      </c>
      <c r="K1254" t="s">
        <v>362</v>
      </c>
      <c r="L1254" t="s">
        <v>365</v>
      </c>
      <c r="M1254" t="s">
        <v>337</v>
      </c>
      <c r="P1254" t="s">
        <v>338</v>
      </c>
      <c r="Q1254" t="s">
        <v>347</v>
      </c>
      <c r="R1254" t="s">
        <v>16</v>
      </c>
      <c r="S1254" t="s">
        <v>356</v>
      </c>
      <c r="T1254" t="s">
        <v>340</v>
      </c>
      <c r="U1254" t="str">
        <f>VLOOKUP(A1254,Sites!$A$1:$K$119,3,0)</f>
        <v>Office-Secondary Location</v>
      </c>
      <c r="V1254" t="str">
        <f>VLOOKUP(A1254,Sites!$A$1:$K$119,4,0)</f>
        <v>Line A</v>
      </c>
      <c r="W1254" t="str">
        <f>VLOOKUP(A1254,Sites!$A$1:$K$119,5,0)</f>
        <v>APAC</v>
      </c>
      <c r="X1254" t="str">
        <f>VLOOKUP(A1254,Sites!$A$1:$K$119,6,0)</f>
        <v>Thailand</v>
      </c>
      <c r="Y1254" t="str">
        <f>VLOOKUP(A1254,Sites!$A$1:$K$119,7,0)</f>
        <v>Bangkok</v>
      </c>
      <c r="Z1254" t="str">
        <f>VLOOKUP(A1254,Sites!$A$1:$K$119,8,0)</f>
        <v>Bangkok Address</v>
      </c>
      <c r="AA1254" t="str">
        <f>VLOOKUP(A1254,Sites!$A$1:$K$119,9,0)</f>
        <v>Bangkok</v>
      </c>
      <c r="AB1254">
        <f>VLOOKUP(A1254,Sites!$A$1:$K$119,10,0)</f>
        <v>13.73212</v>
      </c>
      <c r="AC1254">
        <f>VLOOKUP(A1254,Sites!$A$1:$K$119,11,0)</f>
        <v>100.530225</v>
      </c>
    </row>
    <row r="1255" spans="1:29" x14ac:dyDescent="0.3">
      <c r="A1255">
        <v>8137052</v>
      </c>
      <c r="B1255" t="s">
        <v>331</v>
      </c>
      <c r="C1255" t="s">
        <v>332</v>
      </c>
      <c r="D1255" s="3">
        <v>41334</v>
      </c>
      <c r="E1255">
        <v>21258.93</v>
      </c>
      <c r="F1255">
        <v>304518</v>
      </c>
      <c r="G1255" t="s">
        <v>350</v>
      </c>
      <c r="H1255">
        <v>193543</v>
      </c>
      <c r="I1255">
        <v>185212</v>
      </c>
      <c r="J1255" t="s">
        <v>334</v>
      </c>
      <c r="K1255" t="s">
        <v>362</v>
      </c>
      <c r="L1255" t="s">
        <v>365</v>
      </c>
      <c r="M1255" t="s">
        <v>337</v>
      </c>
      <c r="P1255" t="s">
        <v>338</v>
      </c>
      <c r="Q1255" t="s">
        <v>347</v>
      </c>
      <c r="R1255" t="s">
        <v>16</v>
      </c>
      <c r="S1255" t="s">
        <v>356</v>
      </c>
      <c r="T1255" t="s">
        <v>340</v>
      </c>
      <c r="U1255" t="str">
        <f>VLOOKUP(A1255,Sites!$A$1:$K$119,3,0)</f>
        <v>Office-Secondary Location</v>
      </c>
      <c r="V1255" t="str">
        <f>VLOOKUP(A1255,Sites!$A$1:$K$119,4,0)</f>
        <v>Line A</v>
      </c>
      <c r="W1255" t="str">
        <f>VLOOKUP(A1255,Sites!$A$1:$K$119,5,0)</f>
        <v>APAC</v>
      </c>
      <c r="X1255" t="str">
        <f>VLOOKUP(A1255,Sites!$A$1:$K$119,6,0)</f>
        <v>Thailand</v>
      </c>
      <c r="Y1255" t="str">
        <f>VLOOKUP(A1255,Sites!$A$1:$K$119,7,0)</f>
        <v>Bangkok</v>
      </c>
      <c r="Z1255" t="str">
        <f>VLOOKUP(A1255,Sites!$A$1:$K$119,8,0)</f>
        <v>Bangkok Address</v>
      </c>
      <c r="AA1255" t="str">
        <f>VLOOKUP(A1255,Sites!$A$1:$K$119,9,0)</f>
        <v>Bangkok</v>
      </c>
      <c r="AB1255">
        <f>VLOOKUP(A1255,Sites!$A$1:$K$119,10,0)</f>
        <v>13.73212</v>
      </c>
      <c r="AC1255">
        <f>VLOOKUP(A1255,Sites!$A$1:$K$119,11,0)</f>
        <v>100.530225</v>
      </c>
    </row>
    <row r="1256" spans="1:29" x14ac:dyDescent="0.3">
      <c r="A1256">
        <v>8137052</v>
      </c>
      <c r="B1256" t="s">
        <v>331</v>
      </c>
      <c r="C1256" t="s">
        <v>332</v>
      </c>
      <c r="D1256" s="3">
        <v>41699</v>
      </c>
      <c r="E1256">
        <v>54174.9</v>
      </c>
      <c r="F1256">
        <v>362838</v>
      </c>
      <c r="G1256" t="s">
        <v>350</v>
      </c>
      <c r="H1256">
        <v>193543</v>
      </c>
      <c r="I1256">
        <v>185212</v>
      </c>
      <c r="J1256" t="s">
        <v>334</v>
      </c>
      <c r="K1256" t="s">
        <v>362</v>
      </c>
      <c r="L1256" t="s">
        <v>365</v>
      </c>
      <c r="M1256" t="s">
        <v>337</v>
      </c>
      <c r="P1256" t="s">
        <v>338</v>
      </c>
      <c r="Q1256" t="s">
        <v>347</v>
      </c>
      <c r="R1256" t="s">
        <v>16</v>
      </c>
      <c r="S1256" t="s">
        <v>356</v>
      </c>
      <c r="T1256" t="s">
        <v>340</v>
      </c>
      <c r="U1256" t="str">
        <f>VLOOKUP(A1256,Sites!$A$1:$K$119,3,0)</f>
        <v>Office-Secondary Location</v>
      </c>
      <c r="V1256" t="str">
        <f>VLOOKUP(A1256,Sites!$A$1:$K$119,4,0)</f>
        <v>Line A</v>
      </c>
      <c r="W1256" t="str">
        <f>VLOOKUP(A1256,Sites!$A$1:$K$119,5,0)</f>
        <v>APAC</v>
      </c>
      <c r="X1256" t="str">
        <f>VLOOKUP(A1256,Sites!$A$1:$K$119,6,0)</f>
        <v>Thailand</v>
      </c>
      <c r="Y1256" t="str">
        <f>VLOOKUP(A1256,Sites!$A$1:$K$119,7,0)</f>
        <v>Bangkok</v>
      </c>
      <c r="Z1256" t="str">
        <f>VLOOKUP(A1256,Sites!$A$1:$K$119,8,0)</f>
        <v>Bangkok Address</v>
      </c>
      <c r="AA1256" t="str">
        <f>VLOOKUP(A1256,Sites!$A$1:$K$119,9,0)</f>
        <v>Bangkok</v>
      </c>
      <c r="AB1256">
        <f>VLOOKUP(A1256,Sites!$A$1:$K$119,10,0)</f>
        <v>13.73212</v>
      </c>
      <c r="AC1256">
        <f>VLOOKUP(A1256,Sites!$A$1:$K$119,11,0)</f>
        <v>100.530225</v>
      </c>
    </row>
    <row r="1257" spans="1:29" x14ac:dyDescent="0.3">
      <c r="A1257">
        <v>8137052</v>
      </c>
      <c r="B1257" t="s">
        <v>331</v>
      </c>
      <c r="C1257" t="s">
        <v>332</v>
      </c>
      <c r="D1257" s="3">
        <v>42064</v>
      </c>
      <c r="E1257">
        <v>27179.69</v>
      </c>
      <c r="F1257">
        <v>354210</v>
      </c>
      <c r="G1257" t="s">
        <v>350</v>
      </c>
      <c r="H1257">
        <v>193543</v>
      </c>
      <c r="I1257">
        <v>185212</v>
      </c>
      <c r="J1257" t="s">
        <v>334</v>
      </c>
      <c r="K1257" t="s">
        <v>362</v>
      </c>
      <c r="L1257" t="s">
        <v>365</v>
      </c>
      <c r="M1257" t="s">
        <v>337</v>
      </c>
      <c r="P1257" t="s">
        <v>338</v>
      </c>
      <c r="Q1257" t="s">
        <v>347</v>
      </c>
      <c r="R1257" t="s">
        <v>16</v>
      </c>
      <c r="S1257" t="s">
        <v>356</v>
      </c>
      <c r="T1257" t="s">
        <v>340</v>
      </c>
      <c r="U1257" t="str">
        <f>VLOOKUP(A1257,Sites!$A$1:$K$119,3,0)</f>
        <v>Office-Secondary Location</v>
      </c>
      <c r="V1257" t="str">
        <f>VLOOKUP(A1257,Sites!$A$1:$K$119,4,0)</f>
        <v>Line A</v>
      </c>
      <c r="W1257" t="str">
        <f>VLOOKUP(A1257,Sites!$A$1:$K$119,5,0)</f>
        <v>APAC</v>
      </c>
      <c r="X1257" t="str">
        <f>VLOOKUP(A1257,Sites!$A$1:$K$119,6,0)</f>
        <v>Thailand</v>
      </c>
      <c r="Y1257" t="str">
        <f>VLOOKUP(A1257,Sites!$A$1:$K$119,7,0)</f>
        <v>Bangkok</v>
      </c>
      <c r="Z1257" t="str">
        <f>VLOOKUP(A1257,Sites!$A$1:$K$119,8,0)</f>
        <v>Bangkok Address</v>
      </c>
      <c r="AA1257" t="str">
        <f>VLOOKUP(A1257,Sites!$A$1:$K$119,9,0)</f>
        <v>Bangkok</v>
      </c>
      <c r="AB1257">
        <f>VLOOKUP(A1257,Sites!$A$1:$K$119,10,0)</f>
        <v>13.73212</v>
      </c>
      <c r="AC1257">
        <f>VLOOKUP(A1257,Sites!$A$1:$K$119,11,0)</f>
        <v>100.530225</v>
      </c>
    </row>
    <row r="1258" spans="1:29" x14ac:dyDescent="0.3">
      <c r="A1258">
        <v>8137052</v>
      </c>
      <c r="B1258" t="s">
        <v>331</v>
      </c>
      <c r="C1258" t="s">
        <v>332</v>
      </c>
      <c r="D1258" s="3">
        <v>42430</v>
      </c>
      <c r="E1258">
        <v>18847.3</v>
      </c>
      <c r="F1258">
        <v>305922</v>
      </c>
      <c r="G1258" t="s">
        <v>350</v>
      </c>
      <c r="H1258">
        <v>193543</v>
      </c>
      <c r="I1258">
        <v>185212</v>
      </c>
      <c r="J1258" t="s">
        <v>334</v>
      </c>
      <c r="K1258" t="s">
        <v>362</v>
      </c>
      <c r="L1258" t="s">
        <v>365</v>
      </c>
      <c r="M1258" t="s">
        <v>337</v>
      </c>
      <c r="P1258" t="s">
        <v>338</v>
      </c>
      <c r="Q1258" t="s">
        <v>347</v>
      </c>
      <c r="R1258" t="s">
        <v>16</v>
      </c>
      <c r="S1258" t="s">
        <v>356</v>
      </c>
      <c r="T1258" t="s">
        <v>340</v>
      </c>
      <c r="U1258" t="str">
        <f>VLOOKUP(A1258,Sites!$A$1:$K$119,3,0)</f>
        <v>Office-Secondary Location</v>
      </c>
      <c r="V1258" t="str">
        <f>VLOOKUP(A1258,Sites!$A$1:$K$119,4,0)</f>
        <v>Line A</v>
      </c>
      <c r="W1258" t="str">
        <f>VLOOKUP(A1258,Sites!$A$1:$K$119,5,0)</f>
        <v>APAC</v>
      </c>
      <c r="X1258" t="str">
        <f>VLOOKUP(A1258,Sites!$A$1:$K$119,6,0)</f>
        <v>Thailand</v>
      </c>
      <c r="Y1258" t="str">
        <f>VLOOKUP(A1258,Sites!$A$1:$K$119,7,0)</f>
        <v>Bangkok</v>
      </c>
      <c r="Z1258" t="str">
        <f>VLOOKUP(A1258,Sites!$A$1:$K$119,8,0)</f>
        <v>Bangkok Address</v>
      </c>
      <c r="AA1258" t="str">
        <f>VLOOKUP(A1258,Sites!$A$1:$K$119,9,0)</f>
        <v>Bangkok</v>
      </c>
      <c r="AB1258">
        <f>VLOOKUP(A1258,Sites!$A$1:$K$119,10,0)</f>
        <v>13.73212</v>
      </c>
      <c r="AC1258">
        <f>VLOOKUP(A1258,Sites!$A$1:$K$119,11,0)</f>
        <v>100.530225</v>
      </c>
    </row>
    <row r="1259" spans="1:29" x14ac:dyDescent="0.3">
      <c r="A1259">
        <v>8137052</v>
      </c>
      <c r="B1259" t="s">
        <v>331</v>
      </c>
      <c r="C1259" t="s">
        <v>332</v>
      </c>
      <c r="D1259" s="3">
        <v>42795</v>
      </c>
      <c r="E1259">
        <v>17039.77</v>
      </c>
      <c r="F1259">
        <v>267221</v>
      </c>
      <c r="G1259" t="s">
        <v>350</v>
      </c>
      <c r="H1259">
        <v>193543</v>
      </c>
      <c r="I1259">
        <v>185212</v>
      </c>
      <c r="J1259" t="s">
        <v>334</v>
      </c>
      <c r="K1259" t="s">
        <v>362</v>
      </c>
      <c r="L1259" t="s">
        <v>365</v>
      </c>
      <c r="M1259" t="s">
        <v>337</v>
      </c>
      <c r="P1259" t="s">
        <v>338</v>
      </c>
      <c r="Q1259" t="s">
        <v>347</v>
      </c>
      <c r="R1259" t="s">
        <v>16</v>
      </c>
      <c r="S1259" t="s">
        <v>356</v>
      </c>
      <c r="T1259" t="s">
        <v>340</v>
      </c>
      <c r="U1259" t="str">
        <f>VLOOKUP(A1259,Sites!$A$1:$K$119,3,0)</f>
        <v>Office-Secondary Location</v>
      </c>
      <c r="V1259" t="str">
        <f>VLOOKUP(A1259,Sites!$A$1:$K$119,4,0)</f>
        <v>Line A</v>
      </c>
      <c r="W1259" t="str">
        <f>VLOOKUP(A1259,Sites!$A$1:$K$119,5,0)</f>
        <v>APAC</v>
      </c>
      <c r="X1259" t="str">
        <f>VLOOKUP(A1259,Sites!$A$1:$K$119,6,0)</f>
        <v>Thailand</v>
      </c>
      <c r="Y1259" t="str">
        <f>VLOOKUP(A1259,Sites!$A$1:$K$119,7,0)</f>
        <v>Bangkok</v>
      </c>
      <c r="Z1259" t="str">
        <f>VLOOKUP(A1259,Sites!$A$1:$K$119,8,0)</f>
        <v>Bangkok Address</v>
      </c>
      <c r="AA1259" t="str">
        <f>VLOOKUP(A1259,Sites!$A$1:$K$119,9,0)</f>
        <v>Bangkok</v>
      </c>
      <c r="AB1259">
        <f>VLOOKUP(A1259,Sites!$A$1:$K$119,10,0)</f>
        <v>13.73212</v>
      </c>
      <c r="AC1259">
        <f>VLOOKUP(A1259,Sites!$A$1:$K$119,11,0)</f>
        <v>100.530225</v>
      </c>
    </row>
    <row r="1260" spans="1:29" x14ac:dyDescent="0.3">
      <c r="A1260">
        <v>8137052</v>
      </c>
      <c r="B1260" t="s">
        <v>331</v>
      </c>
      <c r="C1260" t="s">
        <v>332</v>
      </c>
      <c r="D1260" s="3">
        <v>41395</v>
      </c>
      <c r="E1260">
        <v>38524.69</v>
      </c>
      <c r="F1260">
        <v>345556</v>
      </c>
      <c r="G1260" t="s">
        <v>350</v>
      </c>
      <c r="H1260">
        <v>193543</v>
      </c>
      <c r="I1260">
        <v>185212</v>
      </c>
      <c r="J1260" t="s">
        <v>334</v>
      </c>
      <c r="K1260" t="s">
        <v>362</v>
      </c>
      <c r="L1260" t="s">
        <v>365</v>
      </c>
      <c r="M1260" t="s">
        <v>337</v>
      </c>
      <c r="P1260" t="s">
        <v>338</v>
      </c>
      <c r="Q1260" t="s">
        <v>347</v>
      </c>
      <c r="R1260" t="s">
        <v>16</v>
      </c>
      <c r="S1260" t="s">
        <v>356</v>
      </c>
      <c r="T1260" t="s">
        <v>340</v>
      </c>
      <c r="U1260" t="str">
        <f>VLOOKUP(A1260,Sites!$A$1:$K$119,3,0)</f>
        <v>Office-Secondary Location</v>
      </c>
      <c r="V1260" t="str">
        <f>VLOOKUP(A1260,Sites!$A$1:$K$119,4,0)</f>
        <v>Line A</v>
      </c>
      <c r="W1260" t="str">
        <f>VLOOKUP(A1260,Sites!$A$1:$K$119,5,0)</f>
        <v>APAC</v>
      </c>
      <c r="X1260" t="str">
        <f>VLOOKUP(A1260,Sites!$A$1:$K$119,6,0)</f>
        <v>Thailand</v>
      </c>
      <c r="Y1260" t="str">
        <f>VLOOKUP(A1260,Sites!$A$1:$K$119,7,0)</f>
        <v>Bangkok</v>
      </c>
      <c r="Z1260" t="str">
        <f>VLOOKUP(A1260,Sites!$A$1:$K$119,8,0)</f>
        <v>Bangkok Address</v>
      </c>
      <c r="AA1260" t="str">
        <f>VLOOKUP(A1260,Sites!$A$1:$K$119,9,0)</f>
        <v>Bangkok</v>
      </c>
      <c r="AB1260">
        <f>VLOOKUP(A1260,Sites!$A$1:$K$119,10,0)</f>
        <v>13.73212</v>
      </c>
      <c r="AC1260">
        <f>VLOOKUP(A1260,Sites!$A$1:$K$119,11,0)</f>
        <v>100.530225</v>
      </c>
    </row>
    <row r="1261" spans="1:29" x14ac:dyDescent="0.3">
      <c r="A1261">
        <v>8137052</v>
      </c>
      <c r="B1261" t="s">
        <v>331</v>
      </c>
      <c r="C1261" t="s">
        <v>332</v>
      </c>
      <c r="D1261" s="3">
        <v>41760</v>
      </c>
      <c r="E1261">
        <v>35813.480000000003</v>
      </c>
      <c r="F1261">
        <v>375957</v>
      </c>
      <c r="G1261" t="s">
        <v>350</v>
      </c>
      <c r="H1261">
        <v>193543</v>
      </c>
      <c r="I1261">
        <v>185212</v>
      </c>
      <c r="J1261" t="s">
        <v>334</v>
      </c>
      <c r="K1261" t="s">
        <v>362</v>
      </c>
      <c r="L1261" t="s">
        <v>365</v>
      </c>
      <c r="M1261" t="s">
        <v>337</v>
      </c>
      <c r="P1261" t="s">
        <v>338</v>
      </c>
      <c r="Q1261" t="s">
        <v>347</v>
      </c>
      <c r="R1261" t="s">
        <v>16</v>
      </c>
      <c r="S1261" t="s">
        <v>356</v>
      </c>
      <c r="T1261" t="s">
        <v>340</v>
      </c>
      <c r="U1261" t="str">
        <f>VLOOKUP(A1261,Sites!$A$1:$K$119,3,0)</f>
        <v>Office-Secondary Location</v>
      </c>
      <c r="V1261" t="str">
        <f>VLOOKUP(A1261,Sites!$A$1:$K$119,4,0)</f>
        <v>Line A</v>
      </c>
      <c r="W1261" t="str">
        <f>VLOOKUP(A1261,Sites!$A$1:$K$119,5,0)</f>
        <v>APAC</v>
      </c>
      <c r="X1261" t="str">
        <f>VLOOKUP(A1261,Sites!$A$1:$K$119,6,0)</f>
        <v>Thailand</v>
      </c>
      <c r="Y1261" t="str">
        <f>VLOOKUP(A1261,Sites!$A$1:$K$119,7,0)</f>
        <v>Bangkok</v>
      </c>
      <c r="Z1261" t="str">
        <f>VLOOKUP(A1261,Sites!$A$1:$K$119,8,0)</f>
        <v>Bangkok Address</v>
      </c>
      <c r="AA1261" t="str">
        <f>VLOOKUP(A1261,Sites!$A$1:$K$119,9,0)</f>
        <v>Bangkok</v>
      </c>
      <c r="AB1261">
        <f>VLOOKUP(A1261,Sites!$A$1:$K$119,10,0)</f>
        <v>13.73212</v>
      </c>
      <c r="AC1261">
        <f>VLOOKUP(A1261,Sites!$A$1:$K$119,11,0)</f>
        <v>100.530225</v>
      </c>
    </row>
    <row r="1262" spans="1:29" x14ac:dyDescent="0.3">
      <c r="A1262">
        <v>8137052</v>
      </c>
      <c r="B1262" t="s">
        <v>331</v>
      </c>
      <c r="C1262" t="s">
        <v>332</v>
      </c>
      <c r="D1262" s="3">
        <v>42125</v>
      </c>
      <c r="E1262">
        <v>32335.77</v>
      </c>
      <c r="F1262">
        <v>363241</v>
      </c>
      <c r="G1262" t="s">
        <v>350</v>
      </c>
      <c r="H1262">
        <v>193543</v>
      </c>
      <c r="I1262">
        <v>185212</v>
      </c>
      <c r="J1262" t="s">
        <v>334</v>
      </c>
      <c r="K1262" t="s">
        <v>362</v>
      </c>
      <c r="L1262" t="s">
        <v>365</v>
      </c>
      <c r="M1262" t="s">
        <v>337</v>
      </c>
      <c r="P1262" t="s">
        <v>338</v>
      </c>
      <c r="Q1262" t="s">
        <v>347</v>
      </c>
      <c r="R1262" t="s">
        <v>16</v>
      </c>
      <c r="S1262" t="s">
        <v>356</v>
      </c>
      <c r="T1262" t="s">
        <v>340</v>
      </c>
      <c r="U1262" t="str">
        <f>VLOOKUP(A1262,Sites!$A$1:$K$119,3,0)</f>
        <v>Office-Secondary Location</v>
      </c>
      <c r="V1262" t="str">
        <f>VLOOKUP(A1262,Sites!$A$1:$K$119,4,0)</f>
        <v>Line A</v>
      </c>
      <c r="W1262" t="str">
        <f>VLOOKUP(A1262,Sites!$A$1:$K$119,5,0)</f>
        <v>APAC</v>
      </c>
      <c r="X1262" t="str">
        <f>VLOOKUP(A1262,Sites!$A$1:$K$119,6,0)</f>
        <v>Thailand</v>
      </c>
      <c r="Y1262" t="str">
        <f>VLOOKUP(A1262,Sites!$A$1:$K$119,7,0)</f>
        <v>Bangkok</v>
      </c>
      <c r="Z1262" t="str">
        <f>VLOOKUP(A1262,Sites!$A$1:$K$119,8,0)</f>
        <v>Bangkok Address</v>
      </c>
      <c r="AA1262" t="str">
        <f>VLOOKUP(A1262,Sites!$A$1:$K$119,9,0)</f>
        <v>Bangkok</v>
      </c>
      <c r="AB1262">
        <f>VLOOKUP(A1262,Sites!$A$1:$K$119,10,0)</f>
        <v>13.73212</v>
      </c>
      <c r="AC1262">
        <f>VLOOKUP(A1262,Sites!$A$1:$K$119,11,0)</f>
        <v>100.530225</v>
      </c>
    </row>
    <row r="1263" spans="1:29" x14ac:dyDescent="0.3">
      <c r="A1263">
        <v>8137052</v>
      </c>
      <c r="B1263" t="s">
        <v>331</v>
      </c>
      <c r="C1263" t="s">
        <v>332</v>
      </c>
      <c r="D1263" s="3">
        <v>42491</v>
      </c>
      <c r="E1263">
        <v>24746.63</v>
      </c>
      <c r="F1263">
        <v>304460</v>
      </c>
      <c r="G1263" t="s">
        <v>350</v>
      </c>
      <c r="H1263">
        <v>193543</v>
      </c>
      <c r="I1263">
        <v>185212</v>
      </c>
      <c r="J1263" t="s">
        <v>334</v>
      </c>
      <c r="K1263" t="s">
        <v>362</v>
      </c>
      <c r="L1263" t="s">
        <v>365</v>
      </c>
      <c r="M1263" t="s">
        <v>337</v>
      </c>
      <c r="P1263" t="s">
        <v>338</v>
      </c>
      <c r="Q1263" t="s">
        <v>347</v>
      </c>
      <c r="R1263" t="s">
        <v>16</v>
      </c>
      <c r="S1263" t="s">
        <v>356</v>
      </c>
      <c r="T1263" t="s">
        <v>340</v>
      </c>
      <c r="U1263" t="str">
        <f>VLOOKUP(A1263,Sites!$A$1:$K$119,3,0)</f>
        <v>Office-Secondary Location</v>
      </c>
      <c r="V1263" t="str">
        <f>VLOOKUP(A1263,Sites!$A$1:$K$119,4,0)</f>
        <v>Line A</v>
      </c>
      <c r="W1263" t="str">
        <f>VLOOKUP(A1263,Sites!$A$1:$K$119,5,0)</f>
        <v>APAC</v>
      </c>
      <c r="X1263" t="str">
        <f>VLOOKUP(A1263,Sites!$A$1:$K$119,6,0)</f>
        <v>Thailand</v>
      </c>
      <c r="Y1263" t="str">
        <f>VLOOKUP(A1263,Sites!$A$1:$K$119,7,0)</f>
        <v>Bangkok</v>
      </c>
      <c r="Z1263" t="str">
        <f>VLOOKUP(A1263,Sites!$A$1:$K$119,8,0)</f>
        <v>Bangkok Address</v>
      </c>
      <c r="AA1263" t="str">
        <f>VLOOKUP(A1263,Sites!$A$1:$K$119,9,0)</f>
        <v>Bangkok</v>
      </c>
      <c r="AB1263">
        <f>VLOOKUP(A1263,Sites!$A$1:$K$119,10,0)</f>
        <v>13.73212</v>
      </c>
      <c r="AC1263">
        <f>VLOOKUP(A1263,Sites!$A$1:$K$119,11,0)</f>
        <v>100.530225</v>
      </c>
    </row>
    <row r="1264" spans="1:29" x14ac:dyDescent="0.3">
      <c r="A1264">
        <v>8137052</v>
      </c>
      <c r="B1264" t="s">
        <v>331</v>
      </c>
      <c r="C1264" t="s">
        <v>332</v>
      </c>
      <c r="D1264" s="3">
        <v>41579</v>
      </c>
      <c r="E1264">
        <v>32369</v>
      </c>
      <c r="F1264">
        <v>357323</v>
      </c>
      <c r="G1264" t="s">
        <v>350</v>
      </c>
      <c r="H1264">
        <v>193543</v>
      </c>
      <c r="I1264">
        <v>185212</v>
      </c>
      <c r="J1264" t="s">
        <v>334</v>
      </c>
      <c r="K1264" t="s">
        <v>362</v>
      </c>
      <c r="L1264" t="s">
        <v>365</v>
      </c>
      <c r="M1264" t="s">
        <v>337</v>
      </c>
      <c r="P1264" t="s">
        <v>338</v>
      </c>
      <c r="Q1264" t="s">
        <v>347</v>
      </c>
      <c r="R1264" t="s">
        <v>16</v>
      </c>
      <c r="S1264" t="s">
        <v>356</v>
      </c>
      <c r="T1264" t="s">
        <v>340</v>
      </c>
      <c r="U1264" t="str">
        <f>VLOOKUP(A1264,Sites!$A$1:$K$119,3,0)</f>
        <v>Office-Secondary Location</v>
      </c>
      <c r="V1264" t="str">
        <f>VLOOKUP(A1264,Sites!$A$1:$K$119,4,0)</f>
        <v>Line A</v>
      </c>
      <c r="W1264" t="str">
        <f>VLOOKUP(A1264,Sites!$A$1:$K$119,5,0)</f>
        <v>APAC</v>
      </c>
      <c r="X1264" t="str">
        <f>VLOOKUP(A1264,Sites!$A$1:$K$119,6,0)</f>
        <v>Thailand</v>
      </c>
      <c r="Y1264" t="str">
        <f>VLOOKUP(A1264,Sites!$A$1:$K$119,7,0)</f>
        <v>Bangkok</v>
      </c>
      <c r="Z1264" t="str">
        <f>VLOOKUP(A1264,Sites!$A$1:$K$119,8,0)</f>
        <v>Bangkok Address</v>
      </c>
      <c r="AA1264" t="str">
        <f>VLOOKUP(A1264,Sites!$A$1:$K$119,9,0)</f>
        <v>Bangkok</v>
      </c>
      <c r="AB1264">
        <f>VLOOKUP(A1264,Sites!$A$1:$K$119,10,0)</f>
        <v>13.73212</v>
      </c>
      <c r="AC1264">
        <f>VLOOKUP(A1264,Sites!$A$1:$K$119,11,0)</f>
        <v>100.530225</v>
      </c>
    </row>
    <row r="1265" spans="1:29" x14ac:dyDescent="0.3">
      <c r="A1265">
        <v>8137052</v>
      </c>
      <c r="B1265" t="s">
        <v>331</v>
      </c>
      <c r="C1265" t="s">
        <v>332</v>
      </c>
      <c r="D1265" s="3">
        <v>41944</v>
      </c>
      <c r="E1265">
        <v>28296.78</v>
      </c>
      <c r="F1265">
        <v>350240</v>
      </c>
      <c r="G1265" t="s">
        <v>350</v>
      </c>
      <c r="H1265">
        <v>193543</v>
      </c>
      <c r="I1265">
        <v>185212</v>
      </c>
      <c r="J1265" t="s">
        <v>334</v>
      </c>
      <c r="K1265" t="s">
        <v>362</v>
      </c>
      <c r="L1265" t="s">
        <v>365</v>
      </c>
      <c r="M1265" t="s">
        <v>337</v>
      </c>
      <c r="P1265" t="s">
        <v>338</v>
      </c>
      <c r="Q1265" t="s">
        <v>347</v>
      </c>
      <c r="R1265" t="s">
        <v>16</v>
      </c>
      <c r="S1265" t="s">
        <v>356</v>
      </c>
      <c r="T1265" t="s">
        <v>340</v>
      </c>
      <c r="U1265" t="str">
        <f>VLOOKUP(A1265,Sites!$A$1:$K$119,3,0)</f>
        <v>Office-Secondary Location</v>
      </c>
      <c r="V1265" t="str">
        <f>VLOOKUP(A1265,Sites!$A$1:$K$119,4,0)</f>
        <v>Line A</v>
      </c>
      <c r="W1265" t="str">
        <f>VLOOKUP(A1265,Sites!$A$1:$K$119,5,0)</f>
        <v>APAC</v>
      </c>
      <c r="X1265" t="str">
        <f>VLOOKUP(A1265,Sites!$A$1:$K$119,6,0)</f>
        <v>Thailand</v>
      </c>
      <c r="Y1265" t="str">
        <f>VLOOKUP(A1265,Sites!$A$1:$K$119,7,0)</f>
        <v>Bangkok</v>
      </c>
      <c r="Z1265" t="str">
        <f>VLOOKUP(A1265,Sites!$A$1:$K$119,8,0)</f>
        <v>Bangkok Address</v>
      </c>
      <c r="AA1265" t="str">
        <f>VLOOKUP(A1265,Sites!$A$1:$K$119,9,0)</f>
        <v>Bangkok</v>
      </c>
      <c r="AB1265">
        <f>VLOOKUP(A1265,Sites!$A$1:$K$119,10,0)</f>
        <v>13.73212</v>
      </c>
      <c r="AC1265">
        <f>VLOOKUP(A1265,Sites!$A$1:$K$119,11,0)</f>
        <v>100.530225</v>
      </c>
    </row>
    <row r="1266" spans="1:29" x14ac:dyDescent="0.3">
      <c r="A1266">
        <v>8137052</v>
      </c>
      <c r="B1266" t="s">
        <v>331</v>
      </c>
      <c r="C1266" t="s">
        <v>332</v>
      </c>
      <c r="D1266" s="3">
        <v>42309</v>
      </c>
      <c r="E1266">
        <v>21507.94</v>
      </c>
      <c r="F1266">
        <v>308216</v>
      </c>
      <c r="G1266" t="s">
        <v>350</v>
      </c>
      <c r="H1266">
        <v>193543</v>
      </c>
      <c r="I1266">
        <v>185212</v>
      </c>
      <c r="J1266" t="s">
        <v>334</v>
      </c>
      <c r="K1266" t="s">
        <v>362</v>
      </c>
      <c r="L1266" t="s">
        <v>365</v>
      </c>
      <c r="M1266" t="s">
        <v>337</v>
      </c>
      <c r="P1266" t="s">
        <v>338</v>
      </c>
      <c r="Q1266" t="s">
        <v>347</v>
      </c>
      <c r="R1266" t="s">
        <v>16</v>
      </c>
      <c r="S1266" t="s">
        <v>356</v>
      </c>
      <c r="T1266" t="s">
        <v>340</v>
      </c>
      <c r="U1266" t="str">
        <f>VLOOKUP(A1266,Sites!$A$1:$K$119,3,0)</f>
        <v>Office-Secondary Location</v>
      </c>
      <c r="V1266" t="str">
        <f>VLOOKUP(A1266,Sites!$A$1:$K$119,4,0)</f>
        <v>Line A</v>
      </c>
      <c r="W1266" t="str">
        <f>VLOOKUP(A1266,Sites!$A$1:$K$119,5,0)</f>
        <v>APAC</v>
      </c>
      <c r="X1266" t="str">
        <f>VLOOKUP(A1266,Sites!$A$1:$K$119,6,0)</f>
        <v>Thailand</v>
      </c>
      <c r="Y1266" t="str">
        <f>VLOOKUP(A1266,Sites!$A$1:$K$119,7,0)</f>
        <v>Bangkok</v>
      </c>
      <c r="Z1266" t="str">
        <f>VLOOKUP(A1266,Sites!$A$1:$K$119,8,0)</f>
        <v>Bangkok Address</v>
      </c>
      <c r="AA1266" t="str">
        <f>VLOOKUP(A1266,Sites!$A$1:$K$119,9,0)</f>
        <v>Bangkok</v>
      </c>
      <c r="AB1266">
        <f>VLOOKUP(A1266,Sites!$A$1:$K$119,10,0)</f>
        <v>13.73212</v>
      </c>
      <c r="AC1266">
        <f>VLOOKUP(A1266,Sites!$A$1:$K$119,11,0)</f>
        <v>100.530225</v>
      </c>
    </row>
    <row r="1267" spans="1:29" x14ac:dyDescent="0.3">
      <c r="A1267">
        <v>8137052</v>
      </c>
      <c r="B1267" t="s">
        <v>331</v>
      </c>
      <c r="C1267" t="s">
        <v>332</v>
      </c>
      <c r="D1267" s="3">
        <v>42675</v>
      </c>
      <c r="E1267">
        <v>16446.29</v>
      </c>
      <c r="F1267">
        <v>254094</v>
      </c>
      <c r="G1267" t="s">
        <v>350</v>
      </c>
      <c r="H1267">
        <v>193543</v>
      </c>
      <c r="I1267">
        <v>185212</v>
      </c>
      <c r="J1267" t="s">
        <v>334</v>
      </c>
      <c r="K1267" t="s">
        <v>362</v>
      </c>
      <c r="L1267" t="s">
        <v>365</v>
      </c>
      <c r="M1267" t="s">
        <v>337</v>
      </c>
      <c r="P1267" t="s">
        <v>338</v>
      </c>
      <c r="Q1267" t="s">
        <v>347</v>
      </c>
      <c r="R1267" t="s">
        <v>16</v>
      </c>
      <c r="S1267" t="s">
        <v>356</v>
      </c>
      <c r="T1267" t="s">
        <v>340</v>
      </c>
      <c r="U1267" t="str">
        <f>VLOOKUP(A1267,Sites!$A$1:$K$119,3,0)</f>
        <v>Office-Secondary Location</v>
      </c>
      <c r="V1267" t="str">
        <f>VLOOKUP(A1267,Sites!$A$1:$K$119,4,0)</f>
        <v>Line A</v>
      </c>
      <c r="W1267" t="str">
        <f>VLOOKUP(A1267,Sites!$A$1:$K$119,5,0)</f>
        <v>APAC</v>
      </c>
      <c r="X1267" t="str">
        <f>VLOOKUP(A1267,Sites!$A$1:$K$119,6,0)</f>
        <v>Thailand</v>
      </c>
      <c r="Y1267" t="str">
        <f>VLOOKUP(A1267,Sites!$A$1:$K$119,7,0)</f>
        <v>Bangkok</v>
      </c>
      <c r="Z1267" t="str">
        <f>VLOOKUP(A1267,Sites!$A$1:$K$119,8,0)</f>
        <v>Bangkok Address</v>
      </c>
      <c r="AA1267" t="str">
        <f>VLOOKUP(A1267,Sites!$A$1:$K$119,9,0)</f>
        <v>Bangkok</v>
      </c>
      <c r="AB1267">
        <f>VLOOKUP(A1267,Sites!$A$1:$K$119,10,0)</f>
        <v>13.73212</v>
      </c>
      <c r="AC1267">
        <f>VLOOKUP(A1267,Sites!$A$1:$K$119,11,0)</f>
        <v>100.530225</v>
      </c>
    </row>
    <row r="1268" spans="1:29" x14ac:dyDescent="0.3">
      <c r="A1268">
        <v>8137052</v>
      </c>
      <c r="B1268" t="s">
        <v>331</v>
      </c>
      <c r="C1268" t="s">
        <v>332</v>
      </c>
      <c r="D1268" s="3">
        <v>41548</v>
      </c>
      <c r="E1268">
        <v>37130.18</v>
      </c>
      <c r="F1268">
        <v>387672</v>
      </c>
      <c r="G1268" t="s">
        <v>350</v>
      </c>
      <c r="H1268">
        <v>193543</v>
      </c>
      <c r="I1268">
        <v>185212</v>
      </c>
      <c r="J1268" t="s">
        <v>334</v>
      </c>
      <c r="K1268" t="s">
        <v>362</v>
      </c>
      <c r="L1268" t="s">
        <v>365</v>
      </c>
      <c r="M1268" t="s">
        <v>337</v>
      </c>
      <c r="P1268" t="s">
        <v>338</v>
      </c>
      <c r="Q1268" t="s">
        <v>347</v>
      </c>
      <c r="R1268" t="s">
        <v>16</v>
      </c>
      <c r="S1268" t="s">
        <v>356</v>
      </c>
      <c r="T1268" t="s">
        <v>340</v>
      </c>
      <c r="U1268" t="str">
        <f>VLOOKUP(A1268,Sites!$A$1:$K$119,3,0)</f>
        <v>Office-Secondary Location</v>
      </c>
      <c r="V1268" t="str">
        <f>VLOOKUP(A1268,Sites!$A$1:$K$119,4,0)</f>
        <v>Line A</v>
      </c>
      <c r="W1268" t="str">
        <f>VLOOKUP(A1268,Sites!$A$1:$K$119,5,0)</f>
        <v>APAC</v>
      </c>
      <c r="X1268" t="str">
        <f>VLOOKUP(A1268,Sites!$A$1:$K$119,6,0)</f>
        <v>Thailand</v>
      </c>
      <c r="Y1268" t="str">
        <f>VLOOKUP(A1268,Sites!$A$1:$K$119,7,0)</f>
        <v>Bangkok</v>
      </c>
      <c r="Z1268" t="str">
        <f>VLOOKUP(A1268,Sites!$A$1:$K$119,8,0)</f>
        <v>Bangkok Address</v>
      </c>
      <c r="AA1268" t="str">
        <f>VLOOKUP(A1268,Sites!$A$1:$K$119,9,0)</f>
        <v>Bangkok</v>
      </c>
      <c r="AB1268">
        <f>VLOOKUP(A1268,Sites!$A$1:$K$119,10,0)</f>
        <v>13.73212</v>
      </c>
      <c r="AC1268">
        <f>VLOOKUP(A1268,Sites!$A$1:$K$119,11,0)</f>
        <v>100.530225</v>
      </c>
    </row>
    <row r="1269" spans="1:29" x14ac:dyDescent="0.3">
      <c r="A1269">
        <v>8137052</v>
      </c>
      <c r="B1269" t="s">
        <v>331</v>
      </c>
      <c r="C1269" t="s">
        <v>332</v>
      </c>
      <c r="D1269" s="3">
        <v>41913</v>
      </c>
      <c r="E1269">
        <v>33686.22</v>
      </c>
      <c r="F1269">
        <v>365691</v>
      </c>
      <c r="G1269" t="s">
        <v>350</v>
      </c>
      <c r="H1269">
        <v>193543</v>
      </c>
      <c r="I1269">
        <v>185212</v>
      </c>
      <c r="J1269" t="s">
        <v>334</v>
      </c>
      <c r="K1269" t="s">
        <v>362</v>
      </c>
      <c r="L1269" t="s">
        <v>365</v>
      </c>
      <c r="M1269" t="s">
        <v>337</v>
      </c>
      <c r="P1269" t="s">
        <v>338</v>
      </c>
      <c r="Q1269" t="s">
        <v>347</v>
      </c>
      <c r="R1269" t="s">
        <v>16</v>
      </c>
      <c r="S1269" t="s">
        <v>356</v>
      </c>
      <c r="T1269" t="s">
        <v>340</v>
      </c>
      <c r="U1269" t="str">
        <f>VLOOKUP(A1269,Sites!$A$1:$K$119,3,0)</f>
        <v>Office-Secondary Location</v>
      </c>
      <c r="V1269" t="str">
        <f>VLOOKUP(A1269,Sites!$A$1:$K$119,4,0)</f>
        <v>Line A</v>
      </c>
      <c r="W1269" t="str">
        <f>VLOOKUP(A1269,Sites!$A$1:$K$119,5,0)</f>
        <v>APAC</v>
      </c>
      <c r="X1269" t="str">
        <f>VLOOKUP(A1269,Sites!$A$1:$K$119,6,0)</f>
        <v>Thailand</v>
      </c>
      <c r="Y1269" t="str">
        <f>VLOOKUP(A1269,Sites!$A$1:$K$119,7,0)</f>
        <v>Bangkok</v>
      </c>
      <c r="Z1269" t="str">
        <f>VLOOKUP(A1269,Sites!$A$1:$K$119,8,0)</f>
        <v>Bangkok Address</v>
      </c>
      <c r="AA1269" t="str">
        <f>VLOOKUP(A1269,Sites!$A$1:$K$119,9,0)</f>
        <v>Bangkok</v>
      </c>
      <c r="AB1269">
        <f>VLOOKUP(A1269,Sites!$A$1:$K$119,10,0)</f>
        <v>13.73212</v>
      </c>
      <c r="AC1269">
        <f>VLOOKUP(A1269,Sites!$A$1:$K$119,11,0)</f>
        <v>100.530225</v>
      </c>
    </row>
    <row r="1270" spans="1:29" x14ac:dyDescent="0.3">
      <c r="A1270">
        <v>8137052</v>
      </c>
      <c r="B1270" t="s">
        <v>331</v>
      </c>
      <c r="C1270" t="s">
        <v>332</v>
      </c>
      <c r="D1270" s="3">
        <v>42278</v>
      </c>
      <c r="E1270">
        <v>26308.35</v>
      </c>
      <c r="F1270">
        <v>322821</v>
      </c>
      <c r="G1270" t="s">
        <v>350</v>
      </c>
      <c r="H1270">
        <v>193543</v>
      </c>
      <c r="I1270">
        <v>185212</v>
      </c>
      <c r="J1270" t="s">
        <v>334</v>
      </c>
      <c r="K1270" t="s">
        <v>362</v>
      </c>
      <c r="L1270" t="s">
        <v>365</v>
      </c>
      <c r="M1270" t="s">
        <v>337</v>
      </c>
      <c r="P1270" t="s">
        <v>338</v>
      </c>
      <c r="Q1270" t="s">
        <v>347</v>
      </c>
      <c r="R1270" t="s">
        <v>16</v>
      </c>
      <c r="S1270" t="s">
        <v>356</v>
      </c>
      <c r="T1270" t="s">
        <v>340</v>
      </c>
      <c r="U1270" t="str">
        <f>VLOOKUP(A1270,Sites!$A$1:$K$119,3,0)</f>
        <v>Office-Secondary Location</v>
      </c>
      <c r="V1270" t="str">
        <f>VLOOKUP(A1270,Sites!$A$1:$K$119,4,0)</f>
        <v>Line A</v>
      </c>
      <c r="W1270" t="str">
        <f>VLOOKUP(A1270,Sites!$A$1:$K$119,5,0)</f>
        <v>APAC</v>
      </c>
      <c r="X1270" t="str">
        <f>VLOOKUP(A1270,Sites!$A$1:$K$119,6,0)</f>
        <v>Thailand</v>
      </c>
      <c r="Y1270" t="str">
        <f>VLOOKUP(A1270,Sites!$A$1:$K$119,7,0)</f>
        <v>Bangkok</v>
      </c>
      <c r="Z1270" t="str">
        <f>VLOOKUP(A1270,Sites!$A$1:$K$119,8,0)</f>
        <v>Bangkok Address</v>
      </c>
      <c r="AA1270" t="str">
        <f>VLOOKUP(A1270,Sites!$A$1:$K$119,9,0)</f>
        <v>Bangkok</v>
      </c>
      <c r="AB1270">
        <f>VLOOKUP(A1270,Sites!$A$1:$K$119,10,0)</f>
        <v>13.73212</v>
      </c>
      <c r="AC1270">
        <f>VLOOKUP(A1270,Sites!$A$1:$K$119,11,0)</f>
        <v>100.530225</v>
      </c>
    </row>
    <row r="1271" spans="1:29" x14ac:dyDescent="0.3">
      <c r="A1271">
        <v>8137052</v>
      </c>
      <c r="B1271" t="s">
        <v>331</v>
      </c>
      <c r="C1271" t="s">
        <v>332</v>
      </c>
      <c r="D1271" s="3">
        <v>42644</v>
      </c>
      <c r="E1271">
        <v>22559.42</v>
      </c>
      <c r="F1271">
        <v>279355</v>
      </c>
      <c r="G1271" t="s">
        <v>350</v>
      </c>
      <c r="H1271">
        <v>193543</v>
      </c>
      <c r="I1271">
        <v>185212</v>
      </c>
      <c r="J1271" t="s">
        <v>334</v>
      </c>
      <c r="K1271" t="s">
        <v>362</v>
      </c>
      <c r="L1271" t="s">
        <v>365</v>
      </c>
      <c r="M1271" t="s">
        <v>337</v>
      </c>
      <c r="P1271" t="s">
        <v>338</v>
      </c>
      <c r="Q1271" t="s">
        <v>347</v>
      </c>
      <c r="R1271" t="s">
        <v>16</v>
      </c>
      <c r="S1271" t="s">
        <v>356</v>
      </c>
      <c r="T1271" t="s">
        <v>340</v>
      </c>
      <c r="U1271" t="str">
        <f>VLOOKUP(A1271,Sites!$A$1:$K$119,3,0)</f>
        <v>Office-Secondary Location</v>
      </c>
      <c r="V1271" t="str">
        <f>VLOOKUP(A1271,Sites!$A$1:$K$119,4,0)</f>
        <v>Line A</v>
      </c>
      <c r="W1271" t="str">
        <f>VLOOKUP(A1271,Sites!$A$1:$K$119,5,0)</f>
        <v>APAC</v>
      </c>
      <c r="X1271" t="str">
        <f>VLOOKUP(A1271,Sites!$A$1:$K$119,6,0)</f>
        <v>Thailand</v>
      </c>
      <c r="Y1271" t="str">
        <f>VLOOKUP(A1271,Sites!$A$1:$K$119,7,0)</f>
        <v>Bangkok</v>
      </c>
      <c r="Z1271" t="str">
        <f>VLOOKUP(A1271,Sites!$A$1:$K$119,8,0)</f>
        <v>Bangkok Address</v>
      </c>
      <c r="AA1271" t="str">
        <f>VLOOKUP(A1271,Sites!$A$1:$K$119,9,0)</f>
        <v>Bangkok</v>
      </c>
      <c r="AB1271">
        <f>VLOOKUP(A1271,Sites!$A$1:$K$119,10,0)</f>
        <v>13.73212</v>
      </c>
      <c r="AC1271">
        <f>VLOOKUP(A1271,Sites!$A$1:$K$119,11,0)</f>
        <v>100.530225</v>
      </c>
    </row>
    <row r="1272" spans="1:29" x14ac:dyDescent="0.3">
      <c r="A1272">
        <v>8137052</v>
      </c>
      <c r="B1272" t="s">
        <v>331</v>
      </c>
      <c r="C1272" t="s">
        <v>332</v>
      </c>
      <c r="D1272" s="3">
        <v>41518</v>
      </c>
      <c r="E1272">
        <v>37331.21</v>
      </c>
      <c r="F1272">
        <v>358255</v>
      </c>
      <c r="G1272" t="s">
        <v>350</v>
      </c>
      <c r="H1272">
        <v>193543</v>
      </c>
      <c r="I1272">
        <v>185212</v>
      </c>
      <c r="J1272" t="s">
        <v>334</v>
      </c>
      <c r="K1272" t="s">
        <v>362</v>
      </c>
      <c r="L1272" t="s">
        <v>365</v>
      </c>
      <c r="M1272" t="s">
        <v>337</v>
      </c>
      <c r="P1272" t="s">
        <v>338</v>
      </c>
      <c r="Q1272" t="s">
        <v>347</v>
      </c>
      <c r="R1272" t="s">
        <v>16</v>
      </c>
      <c r="S1272" t="s">
        <v>356</v>
      </c>
      <c r="T1272" t="s">
        <v>340</v>
      </c>
      <c r="U1272" t="str">
        <f>VLOOKUP(A1272,Sites!$A$1:$K$119,3,0)</f>
        <v>Office-Secondary Location</v>
      </c>
      <c r="V1272" t="str">
        <f>VLOOKUP(A1272,Sites!$A$1:$K$119,4,0)</f>
        <v>Line A</v>
      </c>
      <c r="W1272" t="str">
        <f>VLOOKUP(A1272,Sites!$A$1:$K$119,5,0)</f>
        <v>APAC</v>
      </c>
      <c r="X1272" t="str">
        <f>VLOOKUP(A1272,Sites!$A$1:$K$119,6,0)</f>
        <v>Thailand</v>
      </c>
      <c r="Y1272" t="str">
        <f>VLOOKUP(A1272,Sites!$A$1:$K$119,7,0)</f>
        <v>Bangkok</v>
      </c>
      <c r="Z1272" t="str">
        <f>VLOOKUP(A1272,Sites!$A$1:$K$119,8,0)</f>
        <v>Bangkok Address</v>
      </c>
      <c r="AA1272" t="str">
        <f>VLOOKUP(A1272,Sites!$A$1:$K$119,9,0)</f>
        <v>Bangkok</v>
      </c>
      <c r="AB1272">
        <f>VLOOKUP(A1272,Sites!$A$1:$K$119,10,0)</f>
        <v>13.73212</v>
      </c>
      <c r="AC1272">
        <f>VLOOKUP(A1272,Sites!$A$1:$K$119,11,0)</f>
        <v>100.530225</v>
      </c>
    </row>
    <row r="1273" spans="1:29" x14ac:dyDescent="0.3">
      <c r="A1273">
        <v>8137052</v>
      </c>
      <c r="B1273" t="s">
        <v>331</v>
      </c>
      <c r="C1273" t="s">
        <v>332</v>
      </c>
      <c r="D1273" s="3">
        <v>41883</v>
      </c>
      <c r="E1273">
        <v>37157.64</v>
      </c>
      <c r="F1273">
        <v>381193</v>
      </c>
      <c r="G1273" t="s">
        <v>350</v>
      </c>
      <c r="H1273">
        <v>193543</v>
      </c>
      <c r="I1273">
        <v>185212</v>
      </c>
      <c r="J1273" t="s">
        <v>334</v>
      </c>
      <c r="K1273" t="s">
        <v>362</v>
      </c>
      <c r="L1273" t="s">
        <v>365</v>
      </c>
      <c r="M1273" t="s">
        <v>337</v>
      </c>
      <c r="P1273" t="s">
        <v>338</v>
      </c>
      <c r="Q1273" t="s">
        <v>347</v>
      </c>
      <c r="R1273" t="s">
        <v>16</v>
      </c>
      <c r="S1273" t="s">
        <v>356</v>
      </c>
      <c r="T1273" t="s">
        <v>340</v>
      </c>
      <c r="U1273" t="str">
        <f>VLOOKUP(A1273,Sites!$A$1:$K$119,3,0)</f>
        <v>Office-Secondary Location</v>
      </c>
      <c r="V1273" t="str">
        <f>VLOOKUP(A1273,Sites!$A$1:$K$119,4,0)</f>
        <v>Line A</v>
      </c>
      <c r="W1273" t="str">
        <f>VLOOKUP(A1273,Sites!$A$1:$K$119,5,0)</f>
        <v>APAC</v>
      </c>
      <c r="X1273" t="str">
        <f>VLOOKUP(A1273,Sites!$A$1:$K$119,6,0)</f>
        <v>Thailand</v>
      </c>
      <c r="Y1273" t="str">
        <f>VLOOKUP(A1273,Sites!$A$1:$K$119,7,0)</f>
        <v>Bangkok</v>
      </c>
      <c r="Z1273" t="str">
        <f>VLOOKUP(A1273,Sites!$A$1:$K$119,8,0)</f>
        <v>Bangkok Address</v>
      </c>
      <c r="AA1273" t="str">
        <f>VLOOKUP(A1273,Sites!$A$1:$K$119,9,0)</f>
        <v>Bangkok</v>
      </c>
      <c r="AB1273">
        <f>VLOOKUP(A1273,Sites!$A$1:$K$119,10,0)</f>
        <v>13.73212</v>
      </c>
      <c r="AC1273">
        <f>VLOOKUP(A1273,Sites!$A$1:$K$119,11,0)</f>
        <v>100.530225</v>
      </c>
    </row>
    <row r="1274" spans="1:29" x14ac:dyDescent="0.3">
      <c r="A1274">
        <v>8137052</v>
      </c>
      <c r="B1274" t="s">
        <v>331</v>
      </c>
      <c r="C1274" t="s">
        <v>332</v>
      </c>
      <c r="D1274" s="3">
        <v>42248</v>
      </c>
      <c r="E1274">
        <v>32793.11</v>
      </c>
      <c r="F1274">
        <v>376564</v>
      </c>
      <c r="G1274" t="s">
        <v>350</v>
      </c>
      <c r="H1274">
        <v>193543</v>
      </c>
      <c r="I1274">
        <v>185212</v>
      </c>
      <c r="J1274" t="s">
        <v>334</v>
      </c>
      <c r="K1274" t="s">
        <v>362</v>
      </c>
      <c r="L1274" t="s">
        <v>365</v>
      </c>
      <c r="M1274" t="s">
        <v>337</v>
      </c>
      <c r="P1274" t="s">
        <v>338</v>
      </c>
      <c r="Q1274" t="s">
        <v>347</v>
      </c>
      <c r="R1274" t="s">
        <v>16</v>
      </c>
      <c r="S1274" t="s">
        <v>356</v>
      </c>
      <c r="T1274" t="s">
        <v>340</v>
      </c>
      <c r="U1274" t="str">
        <f>VLOOKUP(A1274,Sites!$A$1:$K$119,3,0)</f>
        <v>Office-Secondary Location</v>
      </c>
      <c r="V1274" t="str">
        <f>VLOOKUP(A1274,Sites!$A$1:$K$119,4,0)</f>
        <v>Line A</v>
      </c>
      <c r="W1274" t="str">
        <f>VLOOKUP(A1274,Sites!$A$1:$K$119,5,0)</f>
        <v>APAC</v>
      </c>
      <c r="X1274" t="str">
        <f>VLOOKUP(A1274,Sites!$A$1:$K$119,6,0)</f>
        <v>Thailand</v>
      </c>
      <c r="Y1274" t="str">
        <f>VLOOKUP(A1274,Sites!$A$1:$K$119,7,0)</f>
        <v>Bangkok</v>
      </c>
      <c r="Z1274" t="str">
        <f>VLOOKUP(A1274,Sites!$A$1:$K$119,8,0)</f>
        <v>Bangkok Address</v>
      </c>
      <c r="AA1274" t="str">
        <f>VLOOKUP(A1274,Sites!$A$1:$K$119,9,0)</f>
        <v>Bangkok</v>
      </c>
      <c r="AB1274">
        <f>VLOOKUP(A1274,Sites!$A$1:$K$119,10,0)</f>
        <v>13.73212</v>
      </c>
      <c r="AC1274">
        <f>VLOOKUP(A1274,Sites!$A$1:$K$119,11,0)</f>
        <v>100.530225</v>
      </c>
    </row>
    <row r="1275" spans="1:29" x14ac:dyDescent="0.3">
      <c r="A1275">
        <v>8137052</v>
      </c>
      <c r="B1275" t="s">
        <v>331</v>
      </c>
      <c r="C1275" t="s">
        <v>332</v>
      </c>
      <c r="D1275" s="3">
        <v>42614</v>
      </c>
      <c r="E1275">
        <v>28891.55</v>
      </c>
      <c r="F1275">
        <v>335671</v>
      </c>
      <c r="G1275" t="s">
        <v>350</v>
      </c>
      <c r="H1275">
        <v>193543</v>
      </c>
      <c r="I1275">
        <v>185212</v>
      </c>
      <c r="J1275" t="s">
        <v>334</v>
      </c>
      <c r="K1275" t="s">
        <v>362</v>
      </c>
      <c r="L1275" t="s">
        <v>365</v>
      </c>
      <c r="M1275" t="s">
        <v>337</v>
      </c>
      <c r="P1275" t="s">
        <v>338</v>
      </c>
      <c r="Q1275" t="s">
        <v>347</v>
      </c>
      <c r="R1275" t="s">
        <v>16</v>
      </c>
      <c r="S1275" t="s">
        <v>356</v>
      </c>
      <c r="T1275" t="s">
        <v>340</v>
      </c>
      <c r="U1275" t="str">
        <f>VLOOKUP(A1275,Sites!$A$1:$K$119,3,0)</f>
        <v>Office-Secondary Location</v>
      </c>
      <c r="V1275" t="str">
        <f>VLOOKUP(A1275,Sites!$A$1:$K$119,4,0)</f>
        <v>Line A</v>
      </c>
      <c r="W1275" t="str">
        <f>VLOOKUP(A1275,Sites!$A$1:$K$119,5,0)</f>
        <v>APAC</v>
      </c>
      <c r="X1275" t="str">
        <f>VLOOKUP(A1275,Sites!$A$1:$K$119,6,0)</f>
        <v>Thailand</v>
      </c>
      <c r="Y1275" t="str">
        <f>VLOOKUP(A1275,Sites!$A$1:$K$119,7,0)</f>
        <v>Bangkok</v>
      </c>
      <c r="Z1275" t="str">
        <f>VLOOKUP(A1275,Sites!$A$1:$K$119,8,0)</f>
        <v>Bangkok Address</v>
      </c>
      <c r="AA1275" t="str">
        <f>VLOOKUP(A1275,Sites!$A$1:$K$119,9,0)</f>
        <v>Bangkok</v>
      </c>
      <c r="AB1275">
        <f>VLOOKUP(A1275,Sites!$A$1:$K$119,10,0)</f>
        <v>13.73212</v>
      </c>
      <c r="AC1275">
        <f>VLOOKUP(A1275,Sites!$A$1:$K$119,11,0)</f>
        <v>100.530225</v>
      </c>
    </row>
    <row r="1276" spans="1:29" x14ac:dyDescent="0.3">
      <c r="A1276">
        <v>8137052</v>
      </c>
      <c r="B1276" t="s">
        <v>331</v>
      </c>
      <c r="C1276" t="s">
        <v>353</v>
      </c>
      <c r="D1276" s="3">
        <v>41365</v>
      </c>
      <c r="E1276">
        <v>5985.62</v>
      </c>
      <c r="F1276">
        <v>244066</v>
      </c>
      <c r="G1276" t="s">
        <v>350</v>
      </c>
      <c r="H1276">
        <v>193543</v>
      </c>
      <c r="I1276">
        <v>185212</v>
      </c>
      <c r="J1276" t="s">
        <v>334</v>
      </c>
      <c r="K1276" t="s">
        <v>362</v>
      </c>
      <c r="L1276" t="s">
        <v>365</v>
      </c>
      <c r="M1276" t="s">
        <v>337</v>
      </c>
      <c r="P1276" t="s">
        <v>338</v>
      </c>
      <c r="Q1276" t="s">
        <v>347</v>
      </c>
      <c r="R1276" t="s">
        <v>16</v>
      </c>
      <c r="S1276" t="s">
        <v>356</v>
      </c>
      <c r="T1276" t="s">
        <v>340</v>
      </c>
      <c r="U1276" t="str">
        <f>VLOOKUP(A1276,Sites!$A$1:$K$119,3,0)</f>
        <v>Office-Secondary Location</v>
      </c>
      <c r="V1276" t="str">
        <f>VLOOKUP(A1276,Sites!$A$1:$K$119,4,0)</f>
        <v>Line A</v>
      </c>
      <c r="W1276" t="str">
        <f>VLOOKUP(A1276,Sites!$A$1:$K$119,5,0)</f>
        <v>APAC</v>
      </c>
      <c r="X1276" t="str">
        <f>VLOOKUP(A1276,Sites!$A$1:$K$119,6,0)</f>
        <v>Thailand</v>
      </c>
      <c r="Y1276" t="str">
        <f>VLOOKUP(A1276,Sites!$A$1:$K$119,7,0)</f>
        <v>Bangkok</v>
      </c>
      <c r="Z1276" t="str">
        <f>VLOOKUP(A1276,Sites!$A$1:$K$119,8,0)</f>
        <v>Bangkok Address</v>
      </c>
      <c r="AA1276" t="str">
        <f>VLOOKUP(A1276,Sites!$A$1:$K$119,9,0)</f>
        <v>Bangkok</v>
      </c>
      <c r="AB1276">
        <f>VLOOKUP(A1276,Sites!$A$1:$K$119,10,0)</f>
        <v>13.73212</v>
      </c>
      <c r="AC1276">
        <f>VLOOKUP(A1276,Sites!$A$1:$K$119,11,0)</f>
        <v>100.530225</v>
      </c>
    </row>
    <row r="1277" spans="1:29" x14ac:dyDescent="0.3">
      <c r="A1277">
        <v>8137052</v>
      </c>
      <c r="B1277" t="s">
        <v>331</v>
      </c>
      <c r="C1277" t="s">
        <v>353</v>
      </c>
      <c r="D1277" s="3">
        <v>41730</v>
      </c>
      <c r="E1277">
        <v>2233.92</v>
      </c>
      <c r="F1277">
        <v>80683</v>
      </c>
      <c r="G1277" t="s">
        <v>350</v>
      </c>
      <c r="H1277">
        <v>193543</v>
      </c>
      <c r="I1277">
        <v>185212</v>
      </c>
      <c r="J1277" t="s">
        <v>334</v>
      </c>
      <c r="K1277" t="s">
        <v>362</v>
      </c>
      <c r="L1277" t="s">
        <v>365</v>
      </c>
      <c r="M1277" t="s">
        <v>337</v>
      </c>
      <c r="P1277" t="s">
        <v>338</v>
      </c>
      <c r="Q1277" t="s">
        <v>347</v>
      </c>
      <c r="R1277" t="s">
        <v>16</v>
      </c>
      <c r="S1277" t="s">
        <v>356</v>
      </c>
      <c r="T1277" t="s">
        <v>340</v>
      </c>
      <c r="U1277" t="str">
        <f>VLOOKUP(A1277,Sites!$A$1:$K$119,3,0)</f>
        <v>Office-Secondary Location</v>
      </c>
      <c r="V1277" t="str">
        <f>VLOOKUP(A1277,Sites!$A$1:$K$119,4,0)</f>
        <v>Line A</v>
      </c>
      <c r="W1277" t="str">
        <f>VLOOKUP(A1277,Sites!$A$1:$K$119,5,0)</f>
        <v>APAC</v>
      </c>
      <c r="X1277" t="str">
        <f>VLOOKUP(A1277,Sites!$A$1:$K$119,6,0)</f>
        <v>Thailand</v>
      </c>
      <c r="Y1277" t="str">
        <f>VLOOKUP(A1277,Sites!$A$1:$K$119,7,0)</f>
        <v>Bangkok</v>
      </c>
      <c r="Z1277" t="str">
        <f>VLOOKUP(A1277,Sites!$A$1:$K$119,8,0)</f>
        <v>Bangkok Address</v>
      </c>
      <c r="AA1277" t="str">
        <f>VLOOKUP(A1277,Sites!$A$1:$K$119,9,0)</f>
        <v>Bangkok</v>
      </c>
      <c r="AB1277">
        <f>VLOOKUP(A1277,Sites!$A$1:$K$119,10,0)</f>
        <v>13.73212</v>
      </c>
      <c r="AC1277">
        <f>VLOOKUP(A1277,Sites!$A$1:$K$119,11,0)</f>
        <v>100.530225</v>
      </c>
    </row>
    <row r="1278" spans="1:29" x14ac:dyDescent="0.3">
      <c r="A1278">
        <v>8137052</v>
      </c>
      <c r="B1278" t="s">
        <v>331</v>
      </c>
      <c r="C1278" t="s">
        <v>353</v>
      </c>
      <c r="D1278" s="3">
        <v>42095</v>
      </c>
      <c r="E1278">
        <v>2929.23</v>
      </c>
      <c r="F1278">
        <v>168138</v>
      </c>
      <c r="G1278" t="s">
        <v>350</v>
      </c>
      <c r="H1278">
        <v>193543</v>
      </c>
      <c r="I1278">
        <v>185212</v>
      </c>
      <c r="J1278" t="s">
        <v>334</v>
      </c>
      <c r="K1278" t="s">
        <v>362</v>
      </c>
      <c r="L1278" t="s">
        <v>365</v>
      </c>
      <c r="M1278" t="s">
        <v>337</v>
      </c>
      <c r="P1278" t="s">
        <v>338</v>
      </c>
      <c r="Q1278" t="s">
        <v>347</v>
      </c>
      <c r="R1278" t="s">
        <v>16</v>
      </c>
      <c r="S1278" t="s">
        <v>356</v>
      </c>
      <c r="T1278" t="s">
        <v>340</v>
      </c>
      <c r="U1278" t="str">
        <f>VLOOKUP(A1278,Sites!$A$1:$K$119,3,0)</f>
        <v>Office-Secondary Location</v>
      </c>
      <c r="V1278" t="str">
        <f>VLOOKUP(A1278,Sites!$A$1:$K$119,4,0)</f>
        <v>Line A</v>
      </c>
      <c r="W1278" t="str">
        <f>VLOOKUP(A1278,Sites!$A$1:$K$119,5,0)</f>
        <v>APAC</v>
      </c>
      <c r="X1278" t="str">
        <f>VLOOKUP(A1278,Sites!$A$1:$K$119,6,0)</f>
        <v>Thailand</v>
      </c>
      <c r="Y1278" t="str">
        <f>VLOOKUP(A1278,Sites!$A$1:$K$119,7,0)</f>
        <v>Bangkok</v>
      </c>
      <c r="Z1278" t="str">
        <f>VLOOKUP(A1278,Sites!$A$1:$K$119,8,0)</f>
        <v>Bangkok Address</v>
      </c>
      <c r="AA1278" t="str">
        <f>VLOOKUP(A1278,Sites!$A$1:$K$119,9,0)</f>
        <v>Bangkok</v>
      </c>
      <c r="AB1278">
        <f>VLOOKUP(A1278,Sites!$A$1:$K$119,10,0)</f>
        <v>13.73212</v>
      </c>
      <c r="AC1278">
        <f>VLOOKUP(A1278,Sites!$A$1:$K$119,11,0)</f>
        <v>100.530225</v>
      </c>
    </row>
    <row r="1279" spans="1:29" x14ac:dyDescent="0.3">
      <c r="A1279">
        <v>8137052</v>
      </c>
      <c r="B1279" t="s">
        <v>331</v>
      </c>
      <c r="C1279" t="s">
        <v>353</v>
      </c>
      <c r="D1279" s="3">
        <v>42461</v>
      </c>
      <c r="E1279">
        <v>3403.88</v>
      </c>
      <c r="F1279">
        <v>239522</v>
      </c>
      <c r="G1279" t="s">
        <v>350</v>
      </c>
      <c r="H1279">
        <v>193543</v>
      </c>
      <c r="I1279">
        <v>185212</v>
      </c>
      <c r="J1279" t="s">
        <v>334</v>
      </c>
      <c r="K1279" t="s">
        <v>362</v>
      </c>
      <c r="L1279" t="s">
        <v>365</v>
      </c>
      <c r="M1279" t="s">
        <v>337</v>
      </c>
      <c r="P1279" t="s">
        <v>338</v>
      </c>
      <c r="Q1279" t="s">
        <v>347</v>
      </c>
      <c r="R1279" t="s">
        <v>16</v>
      </c>
      <c r="S1279" t="s">
        <v>356</v>
      </c>
      <c r="T1279" t="s">
        <v>340</v>
      </c>
      <c r="U1279" t="str">
        <f>VLOOKUP(A1279,Sites!$A$1:$K$119,3,0)</f>
        <v>Office-Secondary Location</v>
      </c>
      <c r="V1279" t="str">
        <f>VLOOKUP(A1279,Sites!$A$1:$K$119,4,0)</f>
        <v>Line A</v>
      </c>
      <c r="W1279" t="str">
        <f>VLOOKUP(A1279,Sites!$A$1:$K$119,5,0)</f>
        <v>APAC</v>
      </c>
      <c r="X1279" t="str">
        <f>VLOOKUP(A1279,Sites!$A$1:$K$119,6,0)</f>
        <v>Thailand</v>
      </c>
      <c r="Y1279" t="str">
        <f>VLOOKUP(A1279,Sites!$A$1:$K$119,7,0)</f>
        <v>Bangkok</v>
      </c>
      <c r="Z1279" t="str">
        <f>VLOOKUP(A1279,Sites!$A$1:$K$119,8,0)</f>
        <v>Bangkok Address</v>
      </c>
      <c r="AA1279" t="str">
        <f>VLOOKUP(A1279,Sites!$A$1:$K$119,9,0)</f>
        <v>Bangkok</v>
      </c>
      <c r="AB1279">
        <f>VLOOKUP(A1279,Sites!$A$1:$K$119,10,0)</f>
        <v>13.73212</v>
      </c>
      <c r="AC1279">
        <f>VLOOKUP(A1279,Sites!$A$1:$K$119,11,0)</f>
        <v>100.530225</v>
      </c>
    </row>
    <row r="1280" spans="1:29" x14ac:dyDescent="0.3">
      <c r="A1280">
        <v>8137052</v>
      </c>
      <c r="B1280" t="s">
        <v>331</v>
      </c>
      <c r="C1280" t="s">
        <v>353</v>
      </c>
      <c r="D1280" s="3">
        <v>42826</v>
      </c>
      <c r="E1280">
        <v>3626.66</v>
      </c>
      <c r="F1280">
        <v>207760</v>
      </c>
      <c r="G1280" t="s">
        <v>350</v>
      </c>
      <c r="H1280">
        <v>193543</v>
      </c>
      <c r="I1280">
        <v>185212</v>
      </c>
      <c r="J1280" t="s">
        <v>334</v>
      </c>
      <c r="K1280" t="s">
        <v>362</v>
      </c>
      <c r="L1280" t="s">
        <v>365</v>
      </c>
      <c r="M1280" t="s">
        <v>337</v>
      </c>
      <c r="P1280" t="s">
        <v>338</v>
      </c>
      <c r="Q1280" t="s">
        <v>347</v>
      </c>
      <c r="R1280" t="s">
        <v>16</v>
      </c>
      <c r="S1280" t="s">
        <v>356</v>
      </c>
      <c r="T1280" t="s">
        <v>340</v>
      </c>
      <c r="U1280" t="str">
        <f>VLOOKUP(A1280,Sites!$A$1:$K$119,3,0)</f>
        <v>Office-Secondary Location</v>
      </c>
      <c r="V1280" t="str">
        <f>VLOOKUP(A1280,Sites!$A$1:$K$119,4,0)</f>
        <v>Line A</v>
      </c>
      <c r="W1280" t="str">
        <f>VLOOKUP(A1280,Sites!$A$1:$K$119,5,0)</f>
        <v>APAC</v>
      </c>
      <c r="X1280" t="str">
        <f>VLOOKUP(A1280,Sites!$A$1:$K$119,6,0)</f>
        <v>Thailand</v>
      </c>
      <c r="Y1280" t="str">
        <f>VLOOKUP(A1280,Sites!$A$1:$K$119,7,0)</f>
        <v>Bangkok</v>
      </c>
      <c r="Z1280" t="str">
        <f>VLOOKUP(A1280,Sites!$A$1:$K$119,8,0)</f>
        <v>Bangkok Address</v>
      </c>
      <c r="AA1280" t="str">
        <f>VLOOKUP(A1280,Sites!$A$1:$K$119,9,0)</f>
        <v>Bangkok</v>
      </c>
      <c r="AB1280">
        <f>VLOOKUP(A1280,Sites!$A$1:$K$119,10,0)</f>
        <v>13.73212</v>
      </c>
      <c r="AC1280">
        <f>VLOOKUP(A1280,Sites!$A$1:$K$119,11,0)</f>
        <v>100.530225</v>
      </c>
    </row>
    <row r="1281" spans="1:29" x14ac:dyDescent="0.3">
      <c r="A1281">
        <v>8137052</v>
      </c>
      <c r="B1281" t="s">
        <v>331</v>
      </c>
      <c r="C1281" t="s">
        <v>353</v>
      </c>
      <c r="D1281" s="3">
        <v>41487</v>
      </c>
      <c r="E1281">
        <v>411.2</v>
      </c>
      <c r="F1281">
        <v>3852</v>
      </c>
      <c r="G1281" t="s">
        <v>350</v>
      </c>
      <c r="H1281">
        <v>193543</v>
      </c>
      <c r="I1281">
        <v>185212</v>
      </c>
      <c r="J1281" t="s">
        <v>334</v>
      </c>
      <c r="K1281" t="s">
        <v>362</v>
      </c>
      <c r="L1281" t="s">
        <v>365</v>
      </c>
      <c r="M1281" t="s">
        <v>337</v>
      </c>
      <c r="P1281" t="s">
        <v>338</v>
      </c>
      <c r="Q1281" t="s">
        <v>347</v>
      </c>
      <c r="R1281" t="s">
        <v>16</v>
      </c>
      <c r="S1281" t="s">
        <v>356</v>
      </c>
      <c r="T1281" t="s">
        <v>340</v>
      </c>
      <c r="U1281" t="str">
        <f>VLOOKUP(A1281,Sites!$A$1:$K$119,3,0)</f>
        <v>Office-Secondary Location</v>
      </c>
      <c r="V1281" t="str">
        <f>VLOOKUP(A1281,Sites!$A$1:$K$119,4,0)</f>
        <v>Line A</v>
      </c>
      <c r="W1281" t="str">
        <f>VLOOKUP(A1281,Sites!$A$1:$K$119,5,0)</f>
        <v>APAC</v>
      </c>
      <c r="X1281" t="str">
        <f>VLOOKUP(A1281,Sites!$A$1:$K$119,6,0)</f>
        <v>Thailand</v>
      </c>
      <c r="Y1281" t="str">
        <f>VLOOKUP(A1281,Sites!$A$1:$K$119,7,0)</f>
        <v>Bangkok</v>
      </c>
      <c r="Z1281" t="str">
        <f>VLOOKUP(A1281,Sites!$A$1:$K$119,8,0)</f>
        <v>Bangkok Address</v>
      </c>
      <c r="AA1281" t="str">
        <f>VLOOKUP(A1281,Sites!$A$1:$K$119,9,0)</f>
        <v>Bangkok</v>
      </c>
      <c r="AB1281">
        <f>VLOOKUP(A1281,Sites!$A$1:$K$119,10,0)</f>
        <v>13.73212</v>
      </c>
      <c r="AC1281">
        <f>VLOOKUP(A1281,Sites!$A$1:$K$119,11,0)</f>
        <v>100.530225</v>
      </c>
    </row>
    <row r="1282" spans="1:29" x14ac:dyDescent="0.3">
      <c r="A1282">
        <v>8137052</v>
      </c>
      <c r="B1282" t="s">
        <v>331</v>
      </c>
      <c r="C1282" t="s">
        <v>353</v>
      </c>
      <c r="D1282" s="3">
        <v>41852</v>
      </c>
      <c r="E1282">
        <v>908.33</v>
      </c>
      <c r="F1282">
        <v>28048</v>
      </c>
      <c r="G1282" t="s">
        <v>350</v>
      </c>
      <c r="H1282">
        <v>193543</v>
      </c>
      <c r="I1282">
        <v>185212</v>
      </c>
      <c r="J1282" t="s">
        <v>334</v>
      </c>
      <c r="K1282" t="s">
        <v>362</v>
      </c>
      <c r="L1282" t="s">
        <v>365</v>
      </c>
      <c r="M1282" t="s">
        <v>337</v>
      </c>
      <c r="P1282" t="s">
        <v>338</v>
      </c>
      <c r="Q1282" t="s">
        <v>347</v>
      </c>
      <c r="R1282" t="s">
        <v>16</v>
      </c>
      <c r="S1282" t="s">
        <v>356</v>
      </c>
      <c r="T1282" t="s">
        <v>340</v>
      </c>
      <c r="U1282" t="str">
        <f>VLOOKUP(A1282,Sites!$A$1:$K$119,3,0)</f>
        <v>Office-Secondary Location</v>
      </c>
      <c r="V1282" t="str">
        <f>VLOOKUP(A1282,Sites!$A$1:$K$119,4,0)</f>
        <v>Line A</v>
      </c>
      <c r="W1282" t="str">
        <f>VLOOKUP(A1282,Sites!$A$1:$K$119,5,0)</f>
        <v>APAC</v>
      </c>
      <c r="X1282" t="str">
        <f>VLOOKUP(A1282,Sites!$A$1:$K$119,6,0)</f>
        <v>Thailand</v>
      </c>
      <c r="Y1282" t="str">
        <f>VLOOKUP(A1282,Sites!$A$1:$K$119,7,0)</f>
        <v>Bangkok</v>
      </c>
      <c r="Z1282" t="str">
        <f>VLOOKUP(A1282,Sites!$A$1:$K$119,8,0)</f>
        <v>Bangkok Address</v>
      </c>
      <c r="AA1282" t="str">
        <f>VLOOKUP(A1282,Sites!$A$1:$K$119,9,0)</f>
        <v>Bangkok</v>
      </c>
      <c r="AB1282">
        <f>VLOOKUP(A1282,Sites!$A$1:$K$119,10,0)</f>
        <v>13.73212</v>
      </c>
      <c r="AC1282">
        <f>VLOOKUP(A1282,Sites!$A$1:$K$119,11,0)</f>
        <v>100.530225</v>
      </c>
    </row>
    <row r="1283" spans="1:29" x14ac:dyDescent="0.3">
      <c r="A1283">
        <v>8137052</v>
      </c>
      <c r="B1283" t="s">
        <v>331</v>
      </c>
      <c r="C1283" t="s">
        <v>353</v>
      </c>
      <c r="D1283" s="3">
        <v>42217</v>
      </c>
      <c r="E1283">
        <v>439.28</v>
      </c>
      <c r="F1283">
        <v>6380</v>
      </c>
      <c r="G1283" t="s">
        <v>350</v>
      </c>
      <c r="H1283">
        <v>193543</v>
      </c>
      <c r="I1283">
        <v>185212</v>
      </c>
      <c r="J1283" t="s">
        <v>334</v>
      </c>
      <c r="K1283" t="s">
        <v>362</v>
      </c>
      <c r="L1283" t="s">
        <v>365</v>
      </c>
      <c r="M1283" t="s">
        <v>337</v>
      </c>
      <c r="P1283" t="s">
        <v>338</v>
      </c>
      <c r="Q1283" t="s">
        <v>347</v>
      </c>
      <c r="R1283" t="s">
        <v>16</v>
      </c>
      <c r="S1283" t="s">
        <v>356</v>
      </c>
      <c r="T1283" t="s">
        <v>340</v>
      </c>
      <c r="U1283" t="str">
        <f>VLOOKUP(A1283,Sites!$A$1:$K$119,3,0)</f>
        <v>Office-Secondary Location</v>
      </c>
      <c r="V1283" t="str">
        <f>VLOOKUP(A1283,Sites!$A$1:$K$119,4,0)</f>
        <v>Line A</v>
      </c>
      <c r="W1283" t="str">
        <f>VLOOKUP(A1283,Sites!$A$1:$K$119,5,0)</f>
        <v>APAC</v>
      </c>
      <c r="X1283" t="str">
        <f>VLOOKUP(A1283,Sites!$A$1:$K$119,6,0)</f>
        <v>Thailand</v>
      </c>
      <c r="Y1283" t="str">
        <f>VLOOKUP(A1283,Sites!$A$1:$K$119,7,0)</f>
        <v>Bangkok</v>
      </c>
      <c r="Z1283" t="str">
        <f>VLOOKUP(A1283,Sites!$A$1:$K$119,8,0)</f>
        <v>Bangkok Address</v>
      </c>
      <c r="AA1283" t="str">
        <f>VLOOKUP(A1283,Sites!$A$1:$K$119,9,0)</f>
        <v>Bangkok</v>
      </c>
      <c r="AB1283">
        <f>VLOOKUP(A1283,Sites!$A$1:$K$119,10,0)</f>
        <v>13.73212</v>
      </c>
      <c r="AC1283">
        <f>VLOOKUP(A1283,Sites!$A$1:$K$119,11,0)</f>
        <v>100.530225</v>
      </c>
    </row>
    <row r="1284" spans="1:29" x14ac:dyDescent="0.3">
      <c r="A1284">
        <v>8137052</v>
      </c>
      <c r="B1284" t="s">
        <v>331</v>
      </c>
      <c r="C1284" t="s">
        <v>353</v>
      </c>
      <c r="D1284" s="3">
        <v>42583</v>
      </c>
      <c r="E1284">
        <v>523.63</v>
      </c>
      <c r="F1284">
        <v>10549</v>
      </c>
      <c r="G1284" t="s">
        <v>350</v>
      </c>
      <c r="H1284">
        <v>193543</v>
      </c>
      <c r="I1284">
        <v>185212</v>
      </c>
      <c r="J1284" t="s">
        <v>334</v>
      </c>
      <c r="K1284" t="s">
        <v>362</v>
      </c>
      <c r="L1284" t="s">
        <v>365</v>
      </c>
      <c r="M1284" t="s">
        <v>337</v>
      </c>
      <c r="P1284" t="s">
        <v>338</v>
      </c>
      <c r="Q1284" t="s">
        <v>347</v>
      </c>
      <c r="R1284" t="s">
        <v>16</v>
      </c>
      <c r="S1284" t="s">
        <v>356</v>
      </c>
      <c r="T1284" t="s">
        <v>340</v>
      </c>
      <c r="U1284" t="str">
        <f>VLOOKUP(A1284,Sites!$A$1:$K$119,3,0)</f>
        <v>Office-Secondary Location</v>
      </c>
      <c r="V1284" t="str">
        <f>VLOOKUP(A1284,Sites!$A$1:$K$119,4,0)</f>
        <v>Line A</v>
      </c>
      <c r="W1284" t="str">
        <f>VLOOKUP(A1284,Sites!$A$1:$K$119,5,0)</f>
        <v>APAC</v>
      </c>
      <c r="X1284" t="str">
        <f>VLOOKUP(A1284,Sites!$A$1:$K$119,6,0)</f>
        <v>Thailand</v>
      </c>
      <c r="Y1284" t="str">
        <f>VLOOKUP(A1284,Sites!$A$1:$K$119,7,0)</f>
        <v>Bangkok</v>
      </c>
      <c r="Z1284" t="str">
        <f>VLOOKUP(A1284,Sites!$A$1:$K$119,8,0)</f>
        <v>Bangkok Address</v>
      </c>
      <c r="AA1284" t="str">
        <f>VLOOKUP(A1284,Sites!$A$1:$K$119,9,0)</f>
        <v>Bangkok</v>
      </c>
      <c r="AB1284">
        <f>VLOOKUP(A1284,Sites!$A$1:$K$119,10,0)</f>
        <v>13.73212</v>
      </c>
      <c r="AC1284">
        <f>VLOOKUP(A1284,Sites!$A$1:$K$119,11,0)</f>
        <v>100.530225</v>
      </c>
    </row>
    <row r="1285" spans="1:29" x14ac:dyDescent="0.3">
      <c r="A1285">
        <v>8137052</v>
      </c>
      <c r="B1285" t="s">
        <v>331</v>
      </c>
      <c r="C1285" t="s">
        <v>353</v>
      </c>
      <c r="D1285" s="3">
        <v>41609</v>
      </c>
      <c r="E1285">
        <v>7295.68</v>
      </c>
      <c r="F1285">
        <v>307054</v>
      </c>
      <c r="G1285" t="s">
        <v>350</v>
      </c>
      <c r="H1285">
        <v>193543</v>
      </c>
      <c r="I1285">
        <v>185212</v>
      </c>
      <c r="J1285" t="s">
        <v>334</v>
      </c>
      <c r="K1285" t="s">
        <v>362</v>
      </c>
      <c r="L1285" t="s">
        <v>365</v>
      </c>
      <c r="M1285" t="s">
        <v>337</v>
      </c>
      <c r="P1285" t="s">
        <v>338</v>
      </c>
      <c r="Q1285" t="s">
        <v>347</v>
      </c>
      <c r="R1285" t="s">
        <v>16</v>
      </c>
      <c r="S1285" t="s">
        <v>356</v>
      </c>
      <c r="T1285" t="s">
        <v>340</v>
      </c>
      <c r="U1285" t="str">
        <f>VLOOKUP(A1285,Sites!$A$1:$K$119,3,0)</f>
        <v>Office-Secondary Location</v>
      </c>
      <c r="V1285" t="str">
        <f>VLOOKUP(A1285,Sites!$A$1:$K$119,4,0)</f>
        <v>Line A</v>
      </c>
      <c r="W1285" t="str">
        <f>VLOOKUP(A1285,Sites!$A$1:$K$119,5,0)</f>
        <v>APAC</v>
      </c>
      <c r="X1285" t="str">
        <f>VLOOKUP(A1285,Sites!$A$1:$K$119,6,0)</f>
        <v>Thailand</v>
      </c>
      <c r="Y1285" t="str">
        <f>VLOOKUP(A1285,Sites!$A$1:$K$119,7,0)</f>
        <v>Bangkok</v>
      </c>
      <c r="Z1285" t="str">
        <f>VLOOKUP(A1285,Sites!$A$1:$K$119,8,0)</f>
        <v>Bangkok Address</v>
      </c>
      <c r="AA1285" t="str">
        <f>VLOOKUP(A1285,Sites!$A$1:$K$119,9,0)</f>
        <v>Bangkok</v>
      </c>
      <c r="AB1285">
        <f>VLOOKUP(A1285,Sites!$A$1:$K$119,10,0)</f>
        <v>13.73212</v>
      </c>
      <c r="AC1285">
        <f>VLOOKUP(A1285,Sites!$A$1:$K$119,11,0)</f>
        <v>100.530225</v>
      </c>
    </row>
    <row r="1286" spans="1:29" x14ac:dyDescent="0.3">
      <c r="A1286">
        <v>8137052</v>
      </c>
      <c r="B1286" t="s">
        <v>331</v>
      </c>
      <c r="C1286" t="s">
        <v>353</v>
      </c>
      <c r="D1286" s="3">
        <v>41974</v>
      </c>
      <c r="E1286">
        <v>7732.36</v>
      </c>
      <c r="F1286">
        <v>340519</v>
      </c>
      <c r="G1286" t="s">
        <v>350</v>
      </c>
      <c r="H1286">
        <v>193543</v>
      </c>
      <c r="I1286">
        <v>185212</v>
      </c>
      <c r="J1286" t="s">
        <v>334</v>
      </c>
      <c r="K1286" t="s">
        <v>362</v>
      </c>
      <c r="L1286" t="s">
        <v>365</v>
      </c>
      <c r="M1286" t="s">
        <v>337</v>
      </c>
      <c r="P1286" t="s">
        <v>338</v>
      </c>
      <c r="Q1286" t="s">
        <v>347</v>
      </c>
      <c r="R1286" t="s">
        <v>16</v>
      </c>
      <c r="S1286" t="s">
        <v>356</v>
      </c>
      <c r="T1286" t="s">
        <v>340</v>
      </c>
      <c r="U1286" t="str">
        <f>VLOOKUP(A1286,Sites!$A$1:$K$119,3,0)</f>
        <v>Office-Secondary Location</v>
      </c>
      <c r="V1286" t="str">
        <f>VLOOKUP(A1286,Sites!$A$1:$K$119,4,0)</f>
        <v>Line A</v>
      </c>
      <c r="W1286" t="str">
        <f>VLOOKUP(A1286,Sites!$A$1:$K$119,5,0)</f>
        <v>APAC</v>
      </c>
      <c r="X1286" t="str">
        <f>VLOOKUP(A1286,Sites!$A$1:$K$119,6,0)</f>
        <v>Thailand</v>
      </c>
      <c r="Y1286" t="str">
        <f>VLOOKUP(A1286,Sites!$A$1:$K$119,7,0)</f>
        <v>Bangkok</v>
      </c>
      <c r="Z1286" t="str">
        <f>VLOOKUP(A1286,Sites!$A$1:$K$119,8,0)</f>
        <v>Bangkok Address</v>
      </c>
      <c r="AA1286" t="str">
        <f>VLOOKUP(A1286,Sites!$A$1:$K$119,9,0)</f>
        <v>Bangkok</v>
      </c>
      <c r="AB1286">
        <f>VLOOKUP(A1286,Sites!$A$1:$K$119,10,0)</f>
        <v>13.73212</v>
      </c>
      <c r="AC1286">
        <f>VLOOKUP(A1286,Sites!$A$1:$K$119,11,0)</f>
        <v>100.530225</v>
      </c>
    </row>
    <row r="1287" spans="1:29" x14ac:dyDescent="0.3">
      <c r="A1287">
        <v>8137052</v>
      </c>
      <c r="B1287" t="s">
        <v>331</v>
      </c>
      <c r="C1287" t="s">
        <v>353</v>
      </c>
      <c r="D1287" s="3">
        <v>42339</v>
      </c>
      <c r="E1287">
        <v>2231.16</v>
      </c>
      <c r="F1287">
        <v>116465</v>
      </c>
      <c r="G1287" t="s">
        <v>350</v>
      </c>
      <c r="H1287">
        <v>193543</v>
      </c>
      <c r="I1287">
        <v>185212</v>
      </c>
      <c r="J1287" t="s">
        <v>334</v>
      </c>
      <c r="K1287" t="s">
        <v>362</v>
      </c>
      <c r="L1287" t="s">
        <v>365</v>
      </c>
      <c r="M1287" t="s">
        <v>337</v>
      </c>
      <c r="P1287" t="s">
        <v>338</v>
      </c>
      <c r="Q1287" t="s">
        <v>347</v>
      </c>
      <c r="R1287" t="s">
        <v>16</v>
      </c>
      <c r="S1287" t="s">
        <v>356</v>
      </c>
      <c r="T1287" t="s">
        <v>340</v>
      </c>
      <c r="U1287" t="str">
        <f>VLOOKUP(A1287,Sites!$A$1:$K$119,3,0)</f>
        <v>Office-Secondary Location</v>
      </c>
      <c r="V1287" t="str">
        <f>VLOOKUP(A1287,Sites!$A$1:$K$119,4,0)</f>
        <v>Line A</v>
      </c>
      <c r="W1287" t="str">
        <f>VLOOKUP(A1287,Sites!$A$1:$K$119,5,0)</f>
        <v>APAC</v>
      </c>
      <c r="X1287" t="str">
        <f>VLOOKUP(A1287,Sites!$A$1:$K$119,6,0)</f>
        <v>Thailand</v>
      </c>
      <c r="Y1287" t="str">
        <f>VLOOKUP(A1287,Sites!$A$1:$K$119,7,0)</f>
        <v>Bangkok</v>
      </c>
      <c r="Z1287" t="str">
        <f>VLOOKUP(A1287,Sites!$A$1:$K$119,8,0)</f>
        <v>Bangkok Address</v>
      </c>
      <c r="AA1287" t="str">
        <f>VLOOKUP(A1287,Sites!$A$1:$K$119,9,0)</f>
        <v>Bangkok</v>
      </c>
      <c r="AB1287">
        <f>VLOOKUP(A1287,Sites!$A$1:$K$119,10,0)</f>
        <v>13.73212</v>
      </c>
      <c r="AC1287">
        <f>VLOOKUP(A1287,Sites!$A$1:$K$119,11,0)</f>
        <v>100.530225</v>
      </c>
    </row>
    <row r="1288" spans="1:29" x14ac:dyDescent="0.3">
      <c r="A1288">
        <v>8137052</v>
      </c>
      <c r="B1288" t="s">
        <v>331</v>
      </c>
      <c r="C1288" t="s">
        <v>353</v>
      </c>
      <c r="D1288" s="3">
        <v>42705</v>
      </c>
      <c r="E1288">
        <v>7771.54</v>
      </c>
      <c r="F1288">
        <v>404479</v>
      </c>
      <c r="G1288" t="s">
        <v>350</v>
      </c>
      <c r="H1288">
        <v>193543</v>
      </c>
      <c r="I1288">
        <v>185212</v>
      </c>
      <c r="J1288" t="s">
        <v>334</v>
      </c>
      <c r="K1288" t="s">
        <v>362</v>
      </c>
      <c r="L1288" t="s">
        <v>365</v>
      </c>
      <c r="M1288" t="s">
        <v>337</v>
      </c>
      <c r="P1288" t="s">
        <v>338</v>
      </c>
      <c r="Q1288" t="s">
        <v>347</v>
      </c>
      <c r="R1288" t="s">
        <v>16</v>
      </c>
      <c r="S1288" t="s">
        <v>356</v>
      </c>
      <c r="T1288" t="s">
        <v>340</v>
      </c>
      <c r="U1288" t="str">
        <f>VLOOKUP(A1288,Sites!$A$1:$K$119,3,0)</f>
        <v>Office-Secondary Location</v>
      </c>
      <c r="V1288" t="str">
        <f>VLOOKUP(A1288,Sites!$A$1:$K$119,4,0)</f>
        <v>Line A</v>
      </c>
      <c r="W1288" t="str">
        <f>VLOOKUP(A1288,Sites!$A$1:$K$119,5,0)</f>
        <v>APAC</v>
      </c>
      <c r="X1288" t="str">
        <f>VLOOKUP(A1288,Sites!$A$1:$K$119,6,0)</f>
        <v>Thailand</v>
      </c>
      <c r="Y1288" t="str">
        <f>VLOOKUP(A1288,Sites!$A$1:$K$119,7,0)</f>
        <v>Bangkok</v>
      </c>
      <c r="Z1288" t="str">
        <f>VLOOKUP(A1288,Sites!$A$1:$K$119,8,0)</f>
        <v>Bangkok Address</v>
      </c>
      <c r="AA1288" t="str">
        <f>VLOOKUP(A1288,Sites!$A$1:$K$119,9,0)</f>
        <v>Bangkok</v>
      </c>
      <c r="AB1288">
        <f>VLOOKUP(A1288,Sites!$A$1:$K$119,10,0)</f>
        <v>13.73212</v>
      </c>
      <c r="AC1288">
        <f>VLOOKUP(A1288,Sites!$A$1:$K$119,11,0)</f>
        <v>100.530225</v>
      </c>
    </row>
    <row r="1289" spans="1:29" x14ac:dyDescent="0.3">
      <c r="A1289">
        <v>8137052</v>
      </c>
      <c r="B1289" t="s">
        <v>331</v>
      </c>
      <c r="C1289" t="s">
        <v>353</v>
      </c>
      <c r="D1289" s="3">
        <v>41306</v>
      </c>
      <c r="E1289">
        <v>10610.52</v>
      </c>
      <c r="F1289">
        <v>491473</v>
      </c>
      <c r="G1289" t="s">
        <v>350</v>
      </c>
      <c r="H1289">
        <v>193543</v>
      </c>
      <c r="I1289">
        <v>185212</v>
      </c>
      <c r="J1289" t="s">
        <v>334</v>
      </c>
      <c r="K1289" t="s">
        <v>362</v>
      </c>
      <c r="L1289" t="s">
        <v>365</v>
      </c>
      <c r="M1289" t="s">
        <v>337</v>
      </c>
      <c r="P1289" t="s">
        <v>338</v>
      </c>
      <c r="Q1289" t="s">
        <v>347</v>
      </c>
      <c r="R1289" t="s">
        <v>16</v>
      </c>
      <c r="S1289" t="s">
        <v>356</v>
      </c>
      <c r="T1289" t="s">
        <v>340</v>
      </c>
      <c r="U1289" t="str">
        <f>VLOOKUP(A1289,Sites!$A$1:$K$119,3,0)</f>
        <v>Office-Secondary Location</v>
      </c>
      <c r="V1289" t="str">
        <f>VLOOKUP(A1289,Sites!$A$1:$K$119,4,0)</f>
        <v>Line A</v>
      </c>
      <c r="W1289" t="str">
        <f>VLOOKUP(A1289,Sites!$A$1:$K$119,5,0)</f>
        <v>APAC</v>
      </c>
      <c r="X1289" t="str">
        <f>VLOOKUP(A1289,Sites!$A$1:$K$119,6,0)</f>
        <v>Thailand</v>
      </c>
      <c r="Y1289" t="str">
        <f>VLOOKUP(A1289,Sites!$A$1:$K$119,7,0)</f>
        <v>Bangkok</v>
      </c>
      <c r="Z1289" t="str">
        <f>VLOOKUP(A1289,Sites!$A$1:$K$119,8,0)</f>
        <v>Bangkok Address</v>
      </c>
      <c r="AA1289" t="str">
        <f>VLOOKUP(A1289,Sites!$A$1:$K$119,9,0)</f>
        <v>Bangkok</v>
      </c>
      <c r="AB1289">
        <f>VLOOKUP(A1289,Sites!$A$1:$K$119,10,0)</f>
        <v>13.73212</v>
      </c>
      <c r="AC1289">
        <f>VLOOKUP(A1289,Sites!$A$1:$K$119,11,0)</f>
        <v>100.530225</v>
      </c>
    </row>
    <row r="1290" spans="1:29" x14ac:dyDescent="0.3">
      <c r="A1290">
        <v>8137052</v>
      </c>
      <c r="B1290" t="s">
        <v>331</v>
      </c>
      <c r="C1290" t="s">
        <v>353</v>
      </c>
      <c r="D1290" s="3">
        <v>41671</v>
      </c>
      <c r="E1290">
        <v>8514.3700000000008</v>
      </c>
      <c r="F1290">
        <v>279668</v>
      </c>
      <c r="G1290" t="s">
        <v>350</v>
      </c>
      <c r="H1290">
        <v>193543</v>
      </c>
      <c r="I1290">
        <v>185212</v>
      </c>
      <c r="J1290" t="s">
        <v>334</v>
      </c>
      <c r="K1290" t="s">
        <v>362</v>
      </c>
      <c r="L1290" t="s">
        <v>365</v>
      </c>
      <c r="M1290" t="s">
        <v>337</v>
      </c>
      <c r="P1290" t="s">
        <v>338</v>
      </c>
      <c r="Q1290" t="s">
        <v>347</v>
      </c>
      <c r="R1290" t="s">
        <v>16</v>
      </c>
      <c r="S1290" t="s">
        <v>356</v>
      </c>
      <c r="T1290" t="s">
        <v>340</v>
      </c>
      <c r="U1290" t="str">
        <f>VLOOKUP(A1290,Sites!$A$1:$K$119,3,0)</f>
        <v>Office-Secondary Location</v>
      </c>
      <c r="V1290" t="str">
        <f>VLOOKUP(A1290,Sites!$A$1:$K$119,4,0)</f>
        <v>Line A</v>
      </c>
      <c r="W1290" t="str">
        <f>VLOOKUP(A1290,Sites!$A$1:$K$119,5,0)</f>
        <v>APAC</v>
      </c>
      <c r="X1290" t="str">
        <f>VLOOKUP(A1290,Sites!$A$1:$K$119,6,0)</f>
        <v>Thailand</v>
      </c>
      <c r="Y1290" t="str">
        <f>VLOOKUP(A1290,Sites!$A$1:$K$119,7,0)</f>
        <v>Bangkok</v>
      </c>
      <c r="Z1290" t="str">
        <f>VLOOKUP(A1290,Sites!$A$1:$K$119,8,0)</f>
        <v>Bangkok Address</v>
      </c>
      <c r="AA1290" t="str">
        <f>VLOOKUP(A1290,Sites!$A$1:$K$119,9,0)</f>
        <v>Bangkok</v>
      </c>
      <c r="AB1290">
        <f>VLOOKUP(A1290,Sites!$A$1:$K$119,10,0)</f>
        <v>13.73212</v>
      </c>
      <c r="AC1290">
        <f>VLOOKUP(A1290,Sites!$A$1:$K$119,11,0)</f>
        <v>100.530225</v>
      </c>
    </row>
    <row r="1291" spans="1:29" x14ac:dyDescent="0.3">
      <c r="A1291">
        <v>8137052</v>
      </c>
      <c r="B1291" t="s">
        <v>331</v>
      </c>
      <c r="C1291" t="s">
        <v>353</v>
      </c>
      <c r="D1291" s="3">
        <v>42036</v>
      </c>
      <c r="E1291">
        <v>13539.82</v>
      </c>
      <c r="F1291">
        <v>780982</v>
      </c>
      <c r="G1291" t="s">
        <v>350</v>
      </c>
      <c r="H1291">
        <v>193543</v>
      </c>
      <c r="I1291">
        <v>185212</v>
      </c>
      <c r="J1291" t="s">
        <v>334</v>
      </c>
      <c r="K1291" t="s">
        <v>362</v>
      </c>
      <c r="L1291" t="s">
        <v>365</v>
      </c>
      <c r="M1291" t="s">
        <v>337</v>
      </c>
      <c r="P1291" t="s">
        <v>338</v>
      </c>
      <c r="Q1291" t="s">
        <v>347</v>
      </c>
      <c r="R1291" t="s">
        <v>16</v>
      </c>
      <c r="S1291" t="s">
        <v>356</v>
      </c>
      <c r="T1291" t="s">
        <v>340</v>
      </c>
      <c r="U1291" t="str">
        <f>VLOOKUP(A1291,Sites!$A$1:$K$119,3,0)</f>
        <v>Office-Secondary Location</v>
      </c>
      <c r="V1291" t="str">
        <f>VLOOKUP(A1291,Sites!$A$1:$K$119,4,0)</f>
        <v>Line A</v>
      </c>
      <c r="W1291" t="str">
        <f>VLOOKUP(A1291,Sites!$A$1:$K$119,5,0)</f>
        <v>APAC</v>
      </c>
      <c r="X1291" t="str">
        <f>VLOOKUP(A1291,Sites!$A$1:$K$119,6,0)</f>
        <v>Thailand</v>
      </c>
      <c r="Y1291" t="str">
        <f>VLOOKUP(A1291,Sites!$A$1:$K$119,7,0)</f>
        <v>Bangkok</v>
      </c>
      <c r="Z1291" t="str">
        <f>VLOOKUP(A1291,Sites!$A$1:$K$119,8,0)</f>
        <v>Bangkok Address</v>
      </c>
      <c r="AA1291" t="str">
        <f>VLOOKUP(A1291,Sites!$A$1:$K$119,9,0)</f>
        <v>Bangkok</v>
      </c>
      <c r="AB1291">
        <f>VLOOKUP(A1291,Sites!$A$1:$K$119,10,0)</f>
        <v>13.73212</v>
      </c>
      <c r="AC1291">
        <f>VLOOKUP(A1291,Sites!$A$1:$K$119,11,0)</f>
        <v>100.530225</v>
      </c>
    </row>
    <row r="1292" spans="1:29" x14ac:dyDescent="0.3">
      <c r="A1292">
        <v>8137052</v>
      </c>
      <c r="B1292" t="s">
        <v>331</v>
      </c>
      <c r="C1292" t="s">
        <v>353</v>
      </c>
      <c r="D1292" s="3">
        <v>42401</v>
      </c>
      <c r="E1292">
        <v>4176.33</v>
      </c>
      <c r="F1292">
        <v>283731</v>
      </c>
      <c r="G1292" t="s">
        <v>350</v>
      </c>
      <c r="H1292">
        <v>193543</v>
      </c>
      <c r="I1292">
        <v>185212</v>
      </c>
      <c r="J1292" t="s">
        <v>334</v>
      </c>
      <c r="K1292" t="s">
        <v>362</v>
      </c>
      <c r="L1292" t="s">
        <v>365</v>
      </c>
      <c r="M1292" t="s">
        <v>337</v>
      </c>
      <c r="P1292" t="s">
        <v>338</v>
      </c>
      <c r="Q1292" t="s">
        <v>347</v>
      </c>
      <c r="R1292" t="s">
        <v>16</v>
      </c>
      <c r="S1292" t="s">
        <v>356</v>
      </c>
      <c r="T1292" t="s">
        <v>340</v>
      </c>
      <c r="U1292" t="str">
        <f>VLOOKUP(A1292,Sites!$A$1:$K$119,3,0)</f>
        <v>Office-Secondary Location</v>
      </c>
      <c r="V1292" t="str">
        <f>VLOOKUP(A1292,Sites!$A$1:$K$119,4,0)</f>
        <v>Line A</v>
      </c>
      <c r="W1292" t="str">
        <f>VLOOKUP(A1292,Sites!$A$1:$K$119,5,0)</f>
        <v>APAC</v>
      </c>
      <c r="X1292" t="str">
        <f>VLOOKUP(A1292,Sites!$A$1:$K$119,6,0)</f>
        <v>Thailand</v>
      </c>
      <c r="Y1292" t="str">
        <f>VLOOKUP(A1292,Sites!$A$1:$K$119,7,0)</f>
        <v>Bangkok</v>
      </c>
      <c r="Z1292" t="str">
        <f>VLOOKUP(A1292,Sites!$A$1:$K$119,8,0)</f>
        <v>Bangkok Address</v>
      </c>
      <c r="AA1292" t="str">
        <f>VLOOKUP(A1292,Sites!$A$1:$K$119,9,0)</f>
        <v>Bangkok</v>
      </c>
      <c r="AB1292">
        <f>VLOOKUP(A1292,Sites!$A$1:$K$119,10,0)</f>
        <v>13.73212</v>
      </c>
      <c r="AC1292">
        <f>VLOOKUP(A1292,Sites!$A$1:$K$119,11,0)</f>
        <v>100.530225</v>
      </c>
    </row>
    <row r="1293" spans="1:29" x14ac:dyDescent="0.3">
      <c r="A1293">
        <v>8137052</v>
      </c>
      <c r="B1293" t="s">
        <v>331</v>
      </c>
      <c r="C1293" t="s">
        <v>353</v>
      </c>
      <c r="D1293" s="3">
        <v>42767</v>
      </c>
      <c r="E1293">
        <v>7696.74</v>
      </c>
      <c r="F1293">
        <v>401047</v>
      </c>
      <c r="G1293" t="s">
        <v>350</v>
      </c>
      <c r="H1293">
        <v>193543</v>
      </c>
      <c r="I1293">
        <v>185212</v>
      </c>
      <c r="J1293" t="s">
        <v>334</v>
      </c>
      <c r="K1293" t="s">
        <v>362</v>
      </c>
      <c r="L1293" t="s">
        <v>365</v>
      </c>
      <c r="M1293" t="s">
        <v>337</v>
      </c>
      <c r="P1293" t="s">
        <v>338</v>
      </c>
      <c r="Q1293" t="s">
        <v>347</v>
      </c>
      <c r="R1293" t="s">
        <v>16</v>
      </c>
      <c r="S1293" t="s">
        <v>356</v>
      </c>
      <c r="T1293" t="s">
        <v>340</v>
      </c>
      <c r="U1293" t="str">
        <f>VLOOKUP(A1293,Sites!$A$1:$K$119,3,0)</f>
        <v>Office-Secondary Location</v>
      </c>
      <c r="V1293" t="str">
        <f>VLOOKUP(A1293,Sites!$A$1:$K$119,4,0)</f>
        <v>Line A</v>
      </c>
      <c r="W1293" t="str">
        <f>VLOOKUP(A1293,Sites!$A$1:$K$119,5,0)</f>
        <v>APAC</v>
      </c>
      <c r="X1293" t="str">
        <f>VLOOKUP(A1293,Sites!$A$1:$K$119,6,0)</f>
        <v>Thailand</v>
      </c>
      <c r="Y1293" t="str">
        <f>VLOOKUP(A1293,Sites!$A$1:$K$119,7,0)</f>
        <v>Bangkok</v>
      </c>
      <c r="Z1293" t="str">
        <f>VLOOKUP(A1293,Sites!$A$1:$K$119,8,0)</f>
        <v>Bangkok Address</v>
      </c>
      <c r="AA1293" t="str">
        <f>VLOOKUP(A1293,Sites!$A$1:$K$119,9,0)</f>
        <v>Bangkok</v>
      </c>
      <c r="AB1293">
        <f>VLOOKUP(A1293,Sites!$A$1:$K$119,10,0)</f>
        <v>13.73212</v>
      </c>
      <c r="AC1293">
        <f>VLOOKUP(A1293,Sites!$A$1:$K$119,11,0)</f>
        <v>100.530225</v>
      </c>
    </row>
    <row r="1294" spans="1:29" x14ac:dyDescent="0.3">
      <c r="A1294">
        <v>8137052</v>
      </c>
      <c r="B1294" t="s">
        <v>331</v>
      </c>
      <c r="C1294" t="s">
        <v>353</v>
      </c>
      <c r="D1294" s="3">
        <v>41275</v>
      </c>
      <c r="E1294">
        <v>7574.67</v>
      </c>
      <c r="F1294">
        <v>337961</v>
      </c>
      <c r="G1294" t="s">
        <v>350</v>
      </c>
      <c r="H1294">
        <v>193543</v>
      </c>
      <c r="I1294">
        <v>185212</v>
      </c>
      <c r="J1294" t="s">
        <v>334</v>
      </c>
      <c r="K1294" t="s">
        <v>362</v>
      </c>
      <c r="L1294" t="s">
        <v>365</v>
      </c>
      <c r="M1294" t="s">
        <v>337</v>
      </c>
      <c r="P1294" t="s">
        <v>338</v>
      </c>
      <c r="Q1294" t="s">
        <v>347</v>
      </c>
      <c r="R1294" t="s">
        <v>16</v>
      </c>
      <c r="S1294" t="s">
        <v>356</v>
      </c>
      <c r="T1294" t="s">
        <v>340</v>
      </c>
      <c r="U1294" t="str">
        <f>VLOOKUP(A1294,Sites!$A$1:$K$119,3,0)</f>
        <v>Office-Secondary Location</v>
      </c>
      <c r="V1294" t="str">
        <f>VLOOKUP(A1294,Sites!$A$1:$K$119,4,0)</f>
        <v>Line A</v>
      </c>
      <c r="W1294" t="str">
        <f>VLOOKUP(A1294,Sites!$A$1:$K$119,5,0)</f>
        <v>APAC</v>
      </c>
      <c r="X1294" t="str">
        <f>VLOOKUP(A1294,Sites!$A$1:$K$119,6,0)</f>
        <v>Thailand</v>
      </c>
      <c r="Y1294" t="str">
        <f>VLOOKUP(A1294,Sites!$A$1:$K$119,7,0)</f>
        <v>Bangkok</v>
      </c>
      <c r="Z1294" t="str">
        <f>VLOOKUP(A1294,Sites!$A$1:$K$119,8,0)</f>
        <v>Bangkok Address</v>
      </c>
      <c r="AA1294" t="str">
        <f>VLOOKUP(A1294,Sites!$A$1:$K$119,9,0)</f>
        <v>Bangkok</v>
      </c>
      <c r="AB1294">
        <f>VLOOKUP(A1294,Sites!$A$1:$K$119,10,0)</f>
        <v>13.73212</v>
      </c>
      <c r="AC1294">
        <f>VLOOKUP(A1294,Sites!$A$1:$K$119,11,0)</f>
        <v>100.530225</v>
      </c>
    </row>
    <row r="1295" spans="1:29" x14ac:dyDescent="0.3">
      <c r="A1295">
        <v>8137052</v>
      </c>
      <c r="B1295" t="s">
        <v>331</v>
      </c>
      <c r="C1295" t="s">
        <v>353</v>
      </c>
      <c r="D1295" s="3">
        <v>41640</v>
      </c>
      <c r="E1295">
        <v>12403.51</v>
      </c>
      <c r="F1295">
        <v>486237</v>
      </c>
      <c r="G1295" t="s">
        <v>350</v>
      </c>
      <c r="H1295">
        <v>193543</v>
      </c>
      <c r="I1295">
        <v>185212</v>
      </c>
      <c r="J1295" t="s">
        <v>334</v>
      </c>
      <c r="K1295" t="s">
        <v>362</v>
      </c>
      <c r="L1295" t="s">
        <v>365</v>
      </c>
      <c r="M1295" t="s">
        <v>337</v>
      </c>
      <c r="P1295" t="s">
        <v>338</v>
      </c>
      <c r="Q1295" t="s">
        <v>347</v>
      </c>
      <c r="R1295" t="s">
        <v>16</v>
      </c>
      <c r="S1295" t="s">
        <v>356</v>
      </c>
      <c r="T1295" t="s">
        <v>340</v>
      </c>
      <c r="U1295" t="str">
        <f>VLOOKUP(A1295,Sites!$A$1:$K$119,3,0)</f>
        <v>Office-Secondary Location</v>
      </c>
      <c r="V1295" t="str">
        <f>VLOOKUP(A1295,Sites!$A$1:$K$119,4,0)</f>
        <v>Line A</v>
      </c>
      <c r="W1295" t="str">
        <f>VLOOKUP(A1295,Sites!$A$1:$K$119,5,0)</f>
        <v>APAC</v>
      </c>
      <c r="X1295" t="str">
        <f>VLOOKUP(A1295,Sites!$A$1:$K$119,6,0)</f>
        <v>Thailand</v>
      </c>
      <c r="Y1295" t="str">
        <f>VLOOKUP(A1295,Sites!$A$1:$K$119,7,0)</f>
        <v>Bangkok</v>
      </c>
      <c r="Z1295" t="str">
        <f>VLOOKUP(A1295,Sites!$A$1:$K$119,8,0)</f>
        <v>Bangkok Address</v>
      </c>
      <c r="AA1295" t="str">
        <f>VLOOKUP(A1295,Sites!$A$1:$K$119,9,0)</f>
        <v>Bangkok</v>
      </c>
      <c r="AB1295">
        <f>VLOOKUP(A1295,Sites!$A$1:$K$119,10,0)</f>
        <v>13.73212</v>
      </c>
      <c r="AC1295">
        <f>VLOOKUP(A1295,Sites!$A$1:$K$119,11,0)</f>
        <v>100.530225</v>
      </c>
    </row>
    <row r="1296" spans="1:29" x14ac:dyDescent="0.3">
      <c r="A1296">
        <v>8137052</v>
      </c>
      <c r="B1296" t="s">
        <v>331</v>
      </c>
      <c r="C1296" t="s">
        <v>353</v>
      </c>
      <c r="D1296" s="3">
        <v>42005</v>
      </c>
      <c r="E1296">
        <v>7532.7</v>
      </c>
      <c r="F1296">
        <v>394268</v>
      </c>
      <c r="G1296" t="s">
        <v>350</v>
      </c>
      <c r="H1296">
        <v>193543</v>
      </c>
      <c r="I1296">
        <v>185212</v>
      </c>
      <c r="J1296" t="s">
        <v>334</v>
      </c>
      <c r="K1296" t="s">
        <v>362</v>
      </c>
      <c r="L1296" t="s">
        <v>365</v>
      </c>
      <c r="M1296" t="s">
        <v>337</v>
      </c>
      <c r="P1296" t="s">
        <v>338</v>
      </c>
      <c r="Q1296" t="s">
        <v>347</v>
      </c>
      <c r="R1296" t="s">
        <v>16</v>
      </c>
      <c r="S1296" t="s">
        <v>356</v>
      </c>
      <c r="T1296" t="s">
        <v>340</v>
      </c>
      <c r="U1296" t="str">
        <f>VLOOKUP(A1296,Sites!$A$1:$K$119,3,0)</f>
        <v>Office-Secondary Location</v>
      </c>
      <c r="V1296" t="str">
        <f>VLOOKUP(A1296,Sites!$A$1:$K$119,4,0)</f>
        <v>Line A</v>
      </c>
      <c r="W1296" t="str">
        <f>VLOOKUP(A1296,Sites!$A$1:$K$119,5,0)</f>
        <v>APAC</v>
      </c>
      <c r="X1296" t="str">
        <f>VLOOKUP(A1296,Sites!$A$1:$K$119,6,0)</f>
        <v>Thailand</v>
      </c>
      <c r="Y1296" t="str">
        <f>VLOOKUP(A1296,Sites!$A$1:$K$119,7,0)</f>
        <v>Bangkok</v>
      </c>
      <c r="Z1296" t="str">
        <f>VLOOKUP(A1296,Sites!$A$1:$K$119,8,0)</f>
        <v>Bangkok Address</v>
      </c>
      <c r="AA1296" t="str">
        <f>VLOOKUP(A1296,Sites!$A$1:$K$119,9,0)</f>
        <v>Bangkok</v>
      </c>
      <c r="AB1296">
        <f>VLOOKUP(A1296,Sites!$A$1:$K$119,10,0)</f>
        <v>13.73212</v>
      </c>
      <c r="AC1296">
        <f>VLOOKUP(A1296,Sites!$A$1:$K$119,11,0)</f>
        <v>100.530225</v>
      </c>
    </row>
    <row r="1297" spans="1:29" x14ac:dyDescent="0.3">
      <c r="A1297">
        <v>8137052</v>
      </c>
      <c r="B1297" t="s">
        <v>331</v>
      </c>
      <c r="C1297" t="s">
        <v>353</v>
      </c>
      <c r="D1297" s="3">
        <v>42370</v>
      </c>
      <c r="E1297">
        <v>5964.95</v>
      </c>
      <c r="F1297">
        <v>396074</v>
      </c>
      <c r="G1297" t="s">
        <v>350</v>
      </c>
      <c r="H1297">
        <v>193543</v>
      </c>
      <c r="I1297">
        <v>185212</v>
      </c>
      <c r="J1297" t="s">
        <v>334</v>
      </c>
      <c r="K1297" t="s">
        <v>362</v>
      </c>
      <c r="L1297" t="s">
        <v>365</v>
      </c>
      <c r="M1297" t="s">
        <v>337</v>
      </c>
      <c r="P1297" t="s">
        <v>338</v>
      </c>
      <c r="Q1297" t="s">
        <v>347</v>
      </c>
      <c r="R1297" t="s">
        <v>16</v>
      </c>
      <c r="S1297" t="s">
        <v>356</v>
      </c>
      <c r="T1297" t="s">
        <v>340</v>
      </c>
      <c r="U1297" t="str">
        <f>VLOOKUP(A1297,Sites!$A$1:$K$119,3,0)</f>
        <v>Office-Secondary Location</v>
      </c>
      <c r="V1297" t="str">
        <f>VLOOKUP(A1297,Sites!$A$1:$K$119,4,0)</f>
        <v>Line A</v>
      </c>
      <c r="W1297" t="str">
        <f>VLOOKUP(A1297,Sites!$A$1:$K$119,5,0)</f>
        <v>APAC</v>
      </c>
      <c r="X1297" t="str">
        <f>VLOOKUP(A1297,Sites!$A$1:$K$119,6,0)</f>
        <v>Thailand</v>
      </c>
      <c r="Y1297" t="str">
        <f>VLOOKUP(A1297,Sites!$A$1:$K$119,7,0)</f>
        <v>Bangkok</v>
      </c>
      <c r="Z1297" t="str">
        <f>VLOOKUP(A1297,Sites!$A$1:$K$119,8,0)</f>
        <v>Bangkok Address</v>
      </c>
      <c r="AA1297" t="str">
        <f>VLOOKUP(A1297,Sites!$A$1:$K$119,9,0)</f>
        <v>Bangkok</v>
      </c>
      <c r="AB1297">
        <f>VLOOKUP(A1297,Sites!$A$1:$K$119,10,0)</f>
        <v>13.73212</v>
      </c>
      <c r="AC1297">
        <f>VLOOKUP(A1297,Sites!$A$1:$K$119,11,0)</f>
        <v>100.530225</v>
      </c>
    </row>
    <row r="1298" spans="1:29" x14ac:dyDescent="0.3">
      <c r="A1298">
        <v>8137052</v>
      </c>
      <c r="B1298" t="s">
        <v>331</v>
      </c>
      <c r="C1298" t="s">
        <v>353</v>
      </c>
      <c r="D1298" s="3">
        <v>42736</v>
      </c>
      <c r="E1298">
        <v>7882.66</v>
      </c>
      <c r="F1298">
        <v>384711</v>
      </c>
      <c r="G1298" t="s">
        <v>350</v>
      </c>
      <c r="H1298">
        <v>193543</v>
      </c>
      <c r="I1298">
        <v>185212</v>
      </c>
      <c r="J1298" t="s">
        <v>334</v>
      </c>
      <c r="K1298" t="s">
        <v>362</v>
      </c>
      <c r="L1298" t="s">
        <v>365</v>
      </c>
      <c r="M1298" t="s">
        <v>337</v>
      </c>
      <c r="P1298" t="s">
        <v>338</v>
      </c>
      <c r="Q1298" t="s">
        <v>347</v>
      </c>
      <c r="R1298" t="s">
        <v>16</v>
      </c>
      <c r="S1298" t="s">
        <v>356</v>
      </c>
      <c r="T1298" t="s">
        <v>340</v>
      </c>
      <c r="U1298" t="str">
        <f>VLOOKUP(A1298,Sites!$A$1:$K$119,3,0)</f>
        <v>Office-Secondary Location</v>
      </c>
      <c r="V1298" t="str">
        <f>VLOOKUP(A1298,Sites!$A$1:$K$119,4,0)</f>
        <v>Line A</v>
      </c>
      <c r="W1298" t="str">
        <f>VLOOKUP(A1298,Sites!$A$1:$K$119,5,0)</f>
        <v>APAC</v>
      </c>
      <c r="X1298" t="str">
        <f>VLOOKUP(A1298,Sites!$A$1:$K$119,6,0)</f>
        <v>Thailand</v>
      </c>
      <c r="Y1298" t="str">
        <f>VLOOKUP(A1298,Sites!$A$1:$K$119,7,0)</f>
        <v>Bangkok</v>
      </c>
      <c r="Z1298" t="str">
        <f>VLOOKUP(A1298,Sites!$A$1:$K$119,8,0)</f>
        <v>Bangkok Address</v>
      </c>
      <c r="AA1298" t="str">
        <f>VLOOKUP(A1298,Sites!$A$1:$K$119,9,0)</f>
        <v>Bangkok</v>
      </c>
      <c r="AB1298">
        <f>VLOOKUP(A1298,Sites!$A$1:$K$119,10,0)</f>
        <v>13.73212</v>
      </c>
      <c r="AC1298">
        <f>VLOOKUP(A1298,Sites!$A$1:$K$119,11,0)</f>
        <v>100.530225</v>
      </c>
    </row>
    <row r="1299" spans="1:29" x14ac:dyDescent="0.3">
      <c r="A1299">
        <v>8137052</v>
      </c>
      <c r="B1299" t="s">
        <v>331</v>
      </c>
      <c r="C1299" t="s">
        <v>353</v>
      </c>
      <c r="D1299" s="3">
        <v>41456</v>
      </c>
      <c r="E1299">
        <v>528.66</v>
      </c>
      <c r="F1299">
        <v>8697</v>
      </c>
      <c r="G1299" t="s">
        <v>350</v>
      </c>
      <c r="H1299">
        <v>193543</v>
      </c>
      <c r="I1299">
        <v>185212</v>
      </c>
      <c r="J1299" t="s">
        <v>334</v>
      </c>
      <c r="K1299" t="s">
        <v>362</v>
      </c>
      <c r="L1299" t="s">
        <v>365</v>
      </c>
      <c r="M1299" t="s">
        <v>337</v>
      </c>
      <c r="P1299" t="s">
        <v>338</v>
      </c>
      <c r="Q1299" t="s">
        <v>347</v>
      </c>
      <c r="R1299" t="s">
        <v>16</v>
      </c>
      <c r="S1299" t="s">
        <v>356</v>
      </c>
      <c r="T1299" t="s">
        <v>340</v>
      </c>
      <c r="U1299" t="str">
        <f>VLOOKUP(A1299,Sites!$A$1:$K$119,3,0)</f>
        <v>Office-Secondary Location</v>
      </c>
      <c r="V1299" t="str">
        <f>VLOOKUP(A1299,Sites!$A$1:$K$119,4,0)</f>
        <v>Line A</v>
      </c>
      <c r="W1299" t="str">
        <f>VLOOKUP(A1299,Sites!$A$1:$K$119,5,0)</f>
        <v>APAC</v>
      </c>
      <c r="X1299" t="str">
        <f>VLOOKUP(A1299,Sites!$A$1:$K$119,6,0)</f>
        <v>Thailand</v>
      </c>
      <c r="Y1299" t="str">
        <f>VLOOKUP(A1299,Sites!$A$1:$K$119,7,0)</f>
        <v>Bangkok</v>
      </c>
      <c r="Z1299" t="str">
        <f>VLOOKUP(A1299,Sites!$A$1:$K$119,8,0)</f>
        <v>Bangkok Address</v>
      </c>
      <c r="AA1299" t="str">
        <f>VLOOKUP(A1299,Sites!$A$1:$K$119,9,0)</f>
        <v>Bangkok</v>
      </c>
      <c r="AB1299">
        <f>VLOOKUP(A1299,Sites!$A$1:$K$119,10,0)</f>
        <v>13.73212</v>
      </c>
      <c r="AC1299">
        <f>VLOOKUP(A1299,Sites!$A$1:$K$119,11,0)</f>
        <v>100.530225</v>
      </c>
    </row>
    <row r="1300" spans="1:29" x14ac:dyDescent="0.3">
      <c r="A1300">
        <v>8137052</v>
      </c>
      <c r="B1300" t="s">
        <v>331</v>
      </c>
      <c r="C1300" t="s">
        <v>353</v>
      </c>
      <c r="D1300" s="3">
        <v>41821</v>
      </c>
      <c r="E1300">
        <v>571.48</v>
      </c>
      <c r="F1300">
        <v>10593</v>
      </c>
      <c r="G1300" t="s">
        <v>350</v>
      </c>
      <c r="H1300">
        <v>193543</v>
      </c>
      <c r="I1300">
        <v>185212</v>
      </c>
      <c r="J1300" t="s">
        <v>334</v>
      </c>
      <c r="K1300" t="s">
        <v>362</v>
      </c>
      <c r="L1300" t="s">
        <v>365</v>
      </c>
      <c r="M1300" t="s">
        <v>337</v>
      </c>
      <c r="P1300" t="s">
        <v>338</v>
      </c>
      <c r="Q1300" t="s">
        <v>347</v>
      </c>
      <c r="R1300" t="s">
        <v>16</v>
      </c>
      <c r="S1300" t="s">
        <v>356</v>
      </c>
      <c r="T1300" t="s">
        <v>340</v>
      </c>
      <c r="U1300" t="str">
        <f>VLOOKUP(A1300,Sites!$A$1:$K$119,3,0)</f>
        <v>Office-Secondary Location</v>
      </c>
      <c r="V1300" t="str">
        <f>VLOOKUP(A1300,Sites!$A$1:$K$119,4,0)</f>
        <v>Line A</v>
      </c>
      <c r="W1300" t="str">
        <f>VLOOKUP(A1300,Sites!$A$1:$K$119,5,0)</f>
        <v>APAC</v>
      </c>
      <c r="X1300" t="str">
        <f>VLOOKUP(A1300,Sites!$A$1:$K$119,6,0)</f>
        <v>Thailand</v>
      </c>
      <c r="Y1300" t="str">
        <f>VLOOKUP(A1300,Sites!$A$1:$K$119,7,0)</f>
        <v>Bangkok</v>
      </c>
      <c r="Z1300" t="str">
        <f>VLOOKUP(A1300,Sites!$A$1:$K$119,8,0)</f>
        <v>Bangkok Address</v>
      </c>
      <c r="AA1300" t="str">
        <f>VLOOKUP(A1300,Sites!$A$1:$K$119,9,0)</f>
        <v>Bangkok</v>
      </c>
      <c r="AB1300">
        <f>VLOOKUP(A1300,Sites!$A$1:$K$119,10,0)</f>
        <v>13.73212</v>
      </c>
      <c r="AC1300">
        <f>VLOOKUP(A1300,Sites!$A$1:$K$119,11,0)</f>
        <v>100.530225</v>
      </c>
    </row>
    <row r="1301" spans="1:29" x14ac:dyDescent="0.3">
      <c r="A1301">
        <v>8137052</v>
      </c>
      <c r="B1301" t="s">
        <v>331</v>
      </c>
      <c r="C1301" t="s">
        <v>353</v>
      </c>
      <c r="D1301" s="3">
        <v>42186</v>
      </c>
      <c r="E1301">
        <v>699.75</v>
      </c>
      <c r="F1301">
        <v>20313</v>
      </c>
      <c r="G1301" t="s">
        <v>350</v>
      </c>
      <c r="H1301">
        <v>193543</v>
      </c>
      <c r="I1301">
        <v>185212</v>
      </c>
      <c r="J1301" t="s">
        <v>334</v>
      </c>
      <c r="K1301" t="s">
        <v>362</v>
      </c>
      <c r="L1301" t="s">
        <v>365</v>
      </c>
      <c r="M1301" t="s">
        <v>337</v>
      </c>
      <c r="P1301" t="s">
        <v>338</v>
      </c>
      <c r="Q1301" t="s">
        <v>347</v>
      </c>
      <c r="R1301" t="s">
        <v>16</v>
      </c>
      <c r="S1301" t="s">
        <v>356</v>
      </c>
      <c r="T1301" t="s">
        <v>340</v>
      </c>
      <c r="U1301" t="str">
        <f>VLOOKUP(A1301,Sites!$A$1:$K$119,3,0)</f>
        <v>Office-Secondary Location</v>
      </c>
      <c r="V1301" t="str">
        <f>VLOOKUP(A1301,Sites!$A$1:$K$119,4,0)</f>
        <v>Line A</v>
      </c>
      <c r="W1301" t="str">
        <f>VLOOKUP(A1301,Sites!$A$1:$K$119,5,0)</f>
        <v>APAC</v>
      </c>
      <c r="X1301" t="str">
        <f>VLOOKUP(A1301,Sites!$A$1:$K$119,6,0)</f>
        <v>Thailand</v>
      </c>
      <c r="Y1301" t="str">
        <f>VLOOKUP(A1301,Sites!$A$1:$K$119,7,0)</f>
        <v>Bangkok</v>
      </c>
      <c r="Z1301" t="str">
        <f>VLOOKUP(A1301,Sites!$A$1:$K$119,8,0)</f>
        <v>Bangkok Address</v>
      </c>
      <c r="AA1301" t="str">
        <f>VLOOKUP(A1301,Sites!$A$1:$K$119,9,0)</f>
        <v>Bangkok</v>
      </c>
      <c r="AB1301">
        <f>VLOOKUP(A1301,Sites!$A$1:$K$119,10,0)</f>
        <v>13.73212</v>
      </c>
      <c r="AC1301">
        <f>VLOOKUP(A1301,Sites!$A$1:$K$119,11,0)</f>
        <v>100.530225</v>
      </c>
    </row>
    <row r="1302" spans="1:29" x14ac:dyDescent="0.3">
      <c r="A1302">
        <v>8137052</v>
      </c>
      <c r="B1302" t="s">
        <v>331</v>
      </c>
      <c r="C1302" t="s">
        <v>353</v>
      </c>
      <c r="D1302" s="3">
        <v>42552</v>
      </c>
      <c r="E1302">
        <v>492.92</v>
      </c>
      <c r="F1302">
        <v>10723</v>
      </c>
      <c r="G1302" t="s">
        <v>350</v>
      </c>
      <c r="H1302">
        <v>193543</v>
      </c>
      <c r="I1302">
        <v>185212</v>
      </c>
      <c r="J1302" t="s">
        <v>334</v>
      </c>
      <c r="K1302" t="s">
        <v>362</v>
      </c>
      <c r="L1302" t="s">
        <v>365</v>
      </c>
      <c r="M1302" t="s">
        <v>337</v>
      </c>
      <c r="P1302" t="s">
        <v>338</v>
      </c>
      <c r="Q1302" t="s">
        <v>347</v>
      </c>
      <c r="R1302" t="s">
        <v>16</v>
      </c>
      <c r="S1302" t="s">
        <v>356</v>
      </c>
      <c r="T1302" t="s">
        <v>340</v>
      </c>
      <c r="U1302" t="str">
        <f>VLOOKUP(A1302,Sites!$A$1:$K$119,3,0)</f>
        <v>Office-Secondary Location</v>
      </c>
      <c r="V1302" t="str">
        <f>VLOOKUP(A1302,Sites!$A$1:$K$119,4,0)</f>
        <v>Line A</v>
      </c>
      <c r="W1302" t="str">
        <f>VLOOKUP(A1302,Sites!$A$1:$K$119,5,0)</f>
        <v>APAC</v>
      </c>
      <c r="X1302" t="str">
        <f>VLOOKUP(A1302,Sites!$A$1:$K$119,6,0)</f>
        <v>Thailand</v>
      </c>
      <c r="Y1302" t="str">
        <f>VLOOKUP(A1302,Sites!$A$1:$K$119,7,0)</f>
        <v>Bangkok</v>
      </c>
      <c r="Z1302" t="str">
        <f>VLOOKUP(A1302,Sites!$A$1:$K$119,8,0)</f>
        <v>Bangkok Address</v>
      </c>
      <c r="AA1302" t="str">
        <f>VLOOKUP(A1302,Sites!$A$1:$K$119,9,0)</f>
        <v>Bangkok</v>
      </c>
      <c r="AB1302">
        <f>VLOOKUP(A1302,Sites!$A$1:$K$119,10,0)</f>
        <v>13.73212</v>
      </c>
      <c r="AC1302">
        <f>VLOOKUP(A1302,Sites!$A$1:$K$119,11,0)</f>
        <v>100.530225</v>
      </c>
    </row>
    <row r="1303" spans="1:29" x14ac:dyDescent="0.3">
      <c r="A1303">
        <v>8137052</v>
      </c>
      <c r="B1303" t="s">
        <v>331</v>
      </c>
      <c r="C1303" t="s">
        <v>353</v>
      </c>
      <c r="D1303" s="3">
        <v>41426</v>
      </c>
      <c r="E1303">
        <v>379.63</v>
      </c>
      <c r="F1303">
        <v>1956</v>
      </c>
      <c r="G1303" t="s">
        <v>350</v>
      </c>
      <c r="H1303">
        <v>193543</v>
      </c>
      <c r="I1303">
        <v>185212</v>
      </c>
      <c r="J1303" t="s">
        <v>334</v>
      </c>
      <c r="K1303" t="s">
        <v>362</v>
      </c>
      <c r="L1303" t="s">
        <v>365</v>
      </c>
      <c r="M1303" t="s">
        <v>337</v>
      </c>
      <c r="P1303" t="s">
        <v>338</v>
      </c>
      <c r="Q1303" t="s">
        <v>347</v>
      </c>
      <c r="R1303" t="s">
        <v>16</v>
      </c>
      <c r="S1303" t="s">
        <v>356</v>
      </c>
      <c r="T1303" t="s">
        <v>340</v>
      </c>
      <c r="U1303" t="str">
        <f>VLOOKUP(A1303,Sites!$A$1:$K$119,3,0)</f>
        <v>Office-Secondary Location</v>
      </c>
      <c r="V1303" t="str">
        <f>VLOOKUP(A1303,Sites!$A$1:$K$119,4,0)</f>
        <v>Line A</v>
      </c>
      <c r="W1303" t="str">
        <f>VLOOKUP(A1303,Sites!$A$1:$K$119,5,0)</f>
        <v>APAC</v>
      </c>
      <c r="X1303" t="str">
        <f>VLOOKUP(A1303,Sites!$A$1:$K$119,6,0)</f>
        <v>Thailand</v>
      </c>
      <c r="Y1303" t="str">
        <f>VLOOKUP(A1303,Sites!$A$1:$K$119,7,0)</f>
        <v>Bangkok</v>
      </c>
      <c r="Z1303" t="str">
        <f>VLOOKUP(A1303,Sites!$A$1:$K$119,8,0)</f>
        <v>Bangkok Address</v>
      </c>
      <c r="AA1303" t="str">
        <f>VLOOKUP(A1303,Sites!$A$1:$K$119,9,0)</f>
        <v>Bangkok</v>
      </c>
      <c r="AB1303">
        <f>VLOOKUP(A1303,Sites!$A$1:$K$119,10,0)</f>
        <v>13.73212</v>
      </c>
      <c r="AC1303">
        <f>VLOOKUP(A1303,Sites!$A$1:$K$119,11,0)</f>
        <v>100.530225</v>
      </c>
    </row>
    <row r="1304" spans="1:29" x14ac:dyDescent="0.3">
      <c r="A1304">
        <v>8137052</v>
      </c>
      <c r="B1304" t="s">
        <v>331</v>
      </c>
      <c r="C1304" t="s">
        <v>353</v>
      </c>
      <c r="D1304" s="3">
        <v>41791</v>
      </c>
      <c r="E1304">
        <v>1727.93</v>
      </c>
      <c r="F1304">
        <v>51521</v>
      </c>
      <c r="G1304" t="s">
        <v>350</v>
      </c>
      <c r="H1304">
        <v>193543</v>
      </c>
      <c r="I1304">
        <v>185212</v>
      </c>
      <c r="J1304" t="s">
        <v>334</v>
      </c>
      <c r="K1304" t="s">
        <v>362</v>
      </c>
      <c r="L1304" t="s">
        <v>365</v>
      </c>
      <c r="M1304" t="s">
        <v>337</v>
      </c>
      <c r="P1304" t="s">
        <v>338</v>
      </c>
      <c r="Q1304" t="s">
        <v>347</v>
      </c>
      <c r="R1304" t="s">
        <v>16</v>
      </c>
      <c r="S1304" t="s">
        <v>356</v>
      </c>
      <c r="T1304" t="s">
        <v>340</v>
      </c>
      <c r="U1304" t="str">
        <f>VLOOKUP(A1304,Sites!$A$1:$K$119,3,0)</f>
        <v>Office-Secondary Location</v>
      </c>
      <c r="V1304" t="str">
        <f>VLOOKUP(A1304,Sites!$A$1:$K$119,4,0)</f>
        <v>Line A</v>
      </c>
      <c r="W1304" t="str">
        <f>VLOOKUP(A1304,Sites!$A$1:$K$119,5,0)</f>
        <v>APAC</v>
      </c>
      <c r="X1304" t="str">
        <f>VLOOKUP(A1304,Sites!$A$1:$K$119,6,0)</f>
        <v>Thailand</v>
      </c>
      <c r="Y1304" t="str">
        <f>VLOOKUP(A1304,Sites!$A$1:$K$119,7,0)</f>
        <v>Bangkok</v>
      </c>
      <c r="Z1304" t="str">
        <f>VLOOKUP(A1304,Sites!$A$1:$K$119,8,0)</f>
        <v>Bangkok Address</v>
      </c>
      <c r="AA1304" t="str">
        <f>VLOOKUP(A1304,Sites!$A$1:$K$119,9,0)</f>
        <v>Bangkok</v>
      </c>
      <c r="AB1304">
        <f>VLOOKUP(A1304,Sites!$A$1:$K$119,10,0)</f>
        <v>13.73212</v>
      </c>
      <c r="AC1304">
        <f>VLOOKUP(A1304,Sites!$A$1:$K$119,11,0)</f>
        <v>100.530225</v>
      </c>
    </row>
    <row r="1305" spans="1:29" x14ac:dyDescent="0.3">
      <c r="A1305">
        <v>8137052</v>
      </c>
      <c r="B1305" t="s">
        <v>331</v>
      </c>
      <c r="C1305" t="s">
        <v>353</v>
      </c>
      <c r="D1305" s="3">
        <v>42156</v>
      </c>
      <c r="E1305">
        <v>693.98</v>
      </c>
      <c r="F1305">
        <v>20163</v>
      </c>
      <c r="G1305" t="s">
        <v>350</v>
      </c>
      <c r="H1305">
        <v>193543</v>
      </c>
      <c r="I1305">
        <v>185212</v>
      </c>
      <c r="J1305" t="s">
        <v>334</v>
      </c>
      <c r="K1305" t="s">
        <v>362</v>
      </c>
      <c r="L1305" t="s">
        <v>365</v>
      </c>
      <c r="M1305" t="s">
        <v>337</v>
      </c>
      <c r="P1305" t="s">
        <v>338</v>
      </c>
      <c r="Q1305" t="s">
        <v>347</v>
      </c>
      <c r="R1305" t="s">
        <v>16</v>
      </c>
      <c r="S1305" t="s">
        <v>356</v>
      </c>
      <c r="T1305" t="s">
        <v>340</v>
      </c>
      <c r="U1305" t="str">
        <f>VLOOKUP(A1305,Sites!$A$1:$K$119,3,0)</f>
        <v>Office-Secondary Location</v>
      </c>
      <c r="V1305" t="str">
        <f>VLOOKUP(A1305,Sites!$A$1:$K$119,4,0)</f>
        <v>Line A</v>
      </c>
      <c r="W1305" t="str">
        <f>VLOOKUP(A1305,Sites!$A$1:$K$119,5,0)</f>
        <v>APAC</v>
      </c>
      <c r="X1305" t="str">
        <f>VLOOKUP(A1305,Sites!$A$1:$K$119,6,0)</f>
        <v>Thailand</v>
      </c>
      <c r="Y1305" t="str">
        <f>VLOOKUP(A1305,Sites!$A$1:$K$119,7,0)</f>
        <v>Bangkok</v>
      </c>
      <c r="Z1305" t="str">
        <f>VLOOKUP(A1305,Sites!$A$1:$K$119,8,0)</f>
        <v>Bangkok Address</v>
      </c>
      <c r="AA1305" t="str">
        <f>VLOOKUP(A1305,Sites!$A$1:$K$119,9,0)</f>
        <v>Bangkok</v>
      </c>
      <c r="AB1305">
        <f>VLOOKUP(A1305,Sites!$A$1:$K$119,10,0)</f>
        <v>13.73212</v>
      </c>
      <c r="AC1305">
        <f>VLOOKUP(A1305,Sites!$A$1:$K$119,11,0)</f>
        <v>100.530225</v>
      </c>
    </row>
    <row r="1306" spans="1:29" x14ac:dyDescent="0.3">
      <c r="A1306">
        <v>8137052</v>
      </c>
      <c r="B1306" t="s">
        <v>331</v>
      </c>
      <c r="C1306" t="s">
        <v>353</v>
      </c>
      <c r="D1306" s="3">
        <v>42522</v>
      </c>
      <c r="E1306">
        <v>608.05999999999995</v>
      </c>
      <c r="F1306">
        <v>33368</v>
      </c>
      <c r="G1306" t="s">
        <v>350</v>
      </c>
      <c r="H1306">
        <v>193543</v>
      </c>
      <c r="I1306">
        <v>185212</v>
      </c>
      <c r="J1306" t="s">
        <v>334</v>
      </c>
      <c r="K1306" t="s">
        <v>362</v>
      </c>
      <c r="L1306" t="s">
        <v>365</v>
      </c>
      <c r="M1306" t="s">
        <v>337</v>
      </c>
      <c r="P1306" t="s">
        <v>338</v>
      </c>
      <c r="Q1306" t="s">
        <v>347</v>
      </c>
      <c r="R1306" t="s">
        <v>16</v>
      </c>
      <c r="S1306" t="s">
        <v>356</v>
      </c>
      <c r="T1306" t="s">
        <v>340</v>
      </c>
      <c r="U1306" t="str">
        <f>VLOOKUP(A1306,Sites!$A$1:$K$119,3,0)</f>
        <v>Office-Secondary Location</v>
      </c>
      <c r="V1306" t="str">
        <f>VLOOKUP(A1306,Sites!$A$1:$K$119,4,0)</f>
        <v>Line A</v>
      </c>
      <c r="W1306" t="str">
        <f>VLOOKUP(A1306,Sites!$A$1:$K$119,5,0)</f>
        <v>APAC</v>
      </c>
      <c r="X1306" t="str">
        <f>VLOOKUP(A1306,Sites!$A$1:$K$119,6,0)</f>
        <v>Thailand</v>
      </c>
      <c r="Y1306" t="str">
        <f>VLOOKUP(A1306,Sites!$A$1:$K$119,7,0)</f>
        <v>Bangkok</v>
      </c>
      <c r="Z1306" t="str">
        <f>VLOOKUP(A1306,Sites!$A$1:$K$119,8,0)</f>
        <v>Bangkok Address</v>
      </c>
      <c r="AA1306" t="str">
        <f>VLOOKUP(A1306,Sites!$A$1:$K$119,9,0)</f>
        <v>Bangkok</v>
      </c>
      <c r="AB1306">
        <f>VLOOKUP(A1306,Sites!$A$1:$K$119,10,0)</f>
        <v>13.73212</v>
      </c>
      <c r="AC1306">
        <f>VLOOKUP(A1306,Sites!$A$1:$K$119,11,0)</f>
        <v>100.530225</v>
      </c>
    </row>
    <row r="1307" spans="1:29" x14ac:dyDescent="0.3">
      <c r="A1307">
        <v>8137052</v>
      </c>
      <c r="B1307" t="s">
        <v>331</v>
      </c>
      <c r="C1307" t="s">
        <v>353</v>
      </c>
      <c r="D1307" s="3">
        <v>41334</v>
      </c>
      <c r="E1307">
        <v>7526.64</v>
      </c>
      <c r="F1307">
        <v>331400</v>
      </c>
      <c r="G1307" t="s">
        <v>350</v>
      </c>
      <c r="H1307">
        <v>193543</v>
      </c>
      <c r="I1307">
        <v>185212</v>
      </c>
      <c r="J1307" t="s">
        <v>334</v>
      </c>
      <c r="K1307" t="s">
        <v>362</v>
      </c>
      <c r="L1307" t="s">
        <v>365</v>
      </c>
      <c r="M1307" t="s">
        <v>337</v>
      </c>
      <c r="P1307" t="s">
        <v>338</v>
      </c>
      <c r="Q1307" t="s">
        <v>347</v>
      </c>
      <c r="R1307" t="s">
        <v>16</v>
      </c>
      <c r="S1307" t="s">
        <v>356</v>
      </c>
      <c r="T1307" t="s">
        <v>340</v>
      </c>
      <c r="U1307" t="str">
        <f>VLOOKUP(A1307,Sites!$A$1:$K$119,3,0)</f>
        <v>Office-Secondary Location</v>
      </c>
      <c r="V1307" t="str">
        <f>VLOOKUP(A1307,Sites!$A$1:$K$119,4,0)</f>
        <v>Line A</v>
      </c>
      <c r="W1307" t="str">
        <f>VLOOKUP(A1307,Sites!$A$1:$K$119,5,0)</f>
        <v>APAC</v>
      </c>
      <c r="X1307" t="str">
        <f>VLOOKUP(A1307,Sites!$A$1:$K$119,6,0)</f>
        <v>Thailand</v>
      </c>
      <c r="Y1307" t="str">
        <f>VLOOKUP(A1307,Sites!$A$1:$K$119,7,0)</f>
        <v>Bangkok</v>
      </c>
      <c r="Z1307" t="str">
        <f>VLOOKUP(A1307,Sites!$A$1:$K$119,8,0)</f>
        <v>Bangkok Address</v>
      </c>
      <c r="AA1307" t="str">
        <f>VLOOKUP(A1307,Sites!$A$1:$K$119,9,0)</f>
        <v>Bangkok</v>
      </c>
      <c r="AB1307">
        <f>VLOOKUP(A1307,Sites!$A$1:$K$119,10,0)</f>
        <v>13.73212</v>
      </c>
      <c r="AC1307">
        <f>VLOOKUP(A1307,Sites!$A$1:$K$119,11,0)</f>
        <v>100.530225</v>
      </c>
    </row>
    <row r="1308" spans="1:29" x14ac:dyDescent="0.3">
      <c r="A1308">
        <v>8137052</v>
      </c>
      <c r="B1308" t="s">
        <v>331</v>
      </c>
      <c r="C1308" t="s">
        <v>353</v>
      </c>
      <c r="D1308" s="3">
        <v>41699</v>
      </c>
      <c r="E1308">
        <v>9788.15</v>
      </c>
      <c r="F1308">
        <v>364234</v>
      </c>
      <c r="G1308" t="s">
        <v>350</v>
      </c>
      <c r="H1308">
        <v>193543</v>
      </c>
      <c r="I1308">
        <v>185212</v>
      </c>
      <c r="J1308" t="s">
        <v>334</v>
      </c>
      <c r="K1308" t="s">
        <v>362</v>
      </c>
      <c r="L1308" t="s">
        <v>365</v>
      </c>
      <c r="M1308" t="s">
        <v>337</v>
      </c>
      <c r="P1308" t="s">
        <v>338</v>
      </c>
      <c r="Q1308" t="s">
        <v>347</v>
      </c>
      <c r="R1308" t="s">
        <v>16</v>
      </c>
      <c r="S1308" t="s">
        <v>356</v>
      </c>
      <c r="T1308" t="s">
        <v>340</v>
      </c>
      <c r="U1308" t="str">
        <f>VLOOKUP(A1308,Sites!$A$1:$K$119,3,0)</f>
        <v>Office-Secondary Location</v>
      </c>
      <c r="V1308" t="str">
        <f>VLOOKUP(A1308,Sites!$A$1:$K$119,4,0)</f>
        <v>Line A</v>
      </c>
      <c r="W1308" t="str">
        <f>VLOOKUP(A1308,Sites!$A$1:$K$119,5,0)</f>
        <v>APAC</v>
      </c>
      <c r="X1308" t="str">
        <f>VLOOKUP(A1308,Sites!$A$1:$K$119,6,0)</f>
        <v>Thailand</v>
      </c>
      <c r="Y1308" t="str">
        <f>VLOOKUP(A1308,Sites!$A$1:$K$119,7,0)</f>
        <v>Bangkok</v>
      </c>
      <c r="Z1308" t="str">
        <f>VLOOKUP(A1308,Sites!$A$1:$K$119,8,0)</f>
        <v>Bangkok Address</v>
      </c>
      <c r="AA1308" t="str">
        <f>VLOOKUP(A1308,Sites!$A$1:$K$119,9,0)</f>
        <v>Bangkok</v>
      </c>
      <c r="AB1308">
        <f>VLOOKUP(A1308,Sites!$A$1:$K$119,10,0)</f>
        <v>13.73212</v>
      </c>
      <c r="AC1308">
        <f>VLOOKUP(A1308,Sites!$A$1:$K$119,11,0)</f>
        <v>100.530225</v>
      </c>
    </row>
    <row r="1309" spans="1:29" x14ac:dyDescent="0.3">
      <c r="A1309">
        <v>8137052</v>
      </c>
      <c r="B1309" t="s">
        <v>331</v>
      </c>
      <c r="C1309" t="s">
        <v>353</v>
      </c>
      <c r="D1309" s="3">
        <v>42064</v>
      </c>
      <c r="E1309">
        <v>6777.36</v>
      </c>
      <c r="F1309">
        <v>372690</v>
      </c>
      <c r="G1309" t="s">
        <v>350</v>
      </c>
      <c r="H1309">
        <v>193543</v>
      </c>
      <c r="I1309">
        <v>185212</v>
      </c>
      <c r="J1309" t="s">
        <v>334</v>
      </c>
      <c r="K1309" t="s">
        <v>362</v>
      </c>
      <c r="L1309" t="s">
        <v>365</v>
      </c>
      <c r="M1309" t="s">
        <v>337</v>
      </c>
      <c r="P1309" t="s">
        <v>338</v>
      </c>
      <c r="Q1309" t="s">
        <v>347</v>
      </c>
      <c r="R1309" t="s">
        <v>16</v>
      </c>
      <c r="S1309" t="s">
        <v>356</v>
      </c>
      <c r="T1309" t="s">
        <v>340</v>
      </c>
      <c r="U1309" t="str">
        <f>VLOOKUP(A1309,Sites!$A$1:$K$119,3,0)</f>
        <v>Office-Secondary Location</v>
      </c>
      <c r="V1309" t="str">
        <f>VLOOKUP(A1309,Sites!$A$1:$K$119,4,0)</f>
        <v>Line A</v>
      </c>
      <c r="W1309" t="str">
        <f>VLOOKUP(A1309,Sites!$A$1:$K$119,5,0)</f>
        <v>APAC</v>
      </c>
      <c r="X1309" t="str">
        <f>VLOOKUP(A1309,Sites!$A$1:$K$119,6,0)</f>
        <v>Thailand</v>
      </c>
      <c r="Y1309" t="str">
        <f>VLOOKUP(A1309,Sites!$A$1:$K$119,7,0)</f>
        <v>Bangkok</v>
      </c>
      <c r="Z1309" t="str">
        <f>VLOOKUP(A1309,Sites!$A$1:$K$119,8,0)</f>
        <v>Bangkok Address</v>
      </c>
      <c r="AA1309" t="str">
        <f>VLOOKUP(A1309,Sites!$A$1:$K$119,9,0)</f>
        <v>Bangkok</v>
      </c>
      <c r="AB1309">
        <f>VLOOKUP(A1309,Sites!$A$1:$K$119,10,0)</f>
        <v>13.73212</v>
      </c>
      <c r="AC1309">
        <f>VLOOKUP(A1309,Sites!$A$1:$K$119,11,0)</f>
        <v>100.530225</v>
      </c>
    </row>
    <row r="1310" spans="1:29" x14ac:dyDescent="0.3">
      <c r="A1310">
        <v>8137052</v>
      </c>
      <c r="B1310" t="s">
        <v>331</v>
      </c>
      <c r="C1310" t="s">
        <v>353</v>
      </c>
      <c r="D1310" s="3">
        <v>42430</v>
      </c>
      <c r="E1310">
        <v>3062.66</v>
      </c>
      <c r="F1310">
        <v>237174</v>
      </c>
      <c r="G1310" t="s">
        <v>350</v>
      </c>
      <c r="H1310">
        <v>193543</v>
      </c>
      <c r="I1310">
        <v>185212</v>
      </c>
      <c r="J1310" t="s">
        <v>334</v>
      </c>
      <c r="K1310" t="s">
        <v>362</v>
      </c>
      <c r="L1310" t="s">
        <v>365</v>
      </c>
      <c r="M1310" t="s">
        <v>337</v>
      </c>
      <c r="P1310" t="s">
        <v>338</v>
      </c>
      <c r="Q1310" t="s">
        <v>347</v>
      </c>
      <c r="R1310" t="s">
        <v>16</v>
      </c>
      <c r="S1310" t="s">
        <v>356</v>
      </c>
      <c r="T1310" t="s">
        <v>340</v>
      </c>
      <c r="U1310" t="str">
        <f>VLOOKUP(A1310,Sites!$A$1:$K$119,3,0)</f>
        <v>Office-Secondary Location</v>
      </c>
      <c r="V1310" t="str">
        <f>VLOOKUP(A1310,Sites!$A$1:$K$119,4,0)</f>
        <v>Line A</v>
      </c>
      <c r="W1310" t="str">
        <f>VLOOKUP(A1310,Sites!$A$1:$K$119,5,0)</f>
        <v>APAC</v>
      </c>
      <c r="X1310" t="str">
        <f>VLOOKUP(A1310,Sites!$A$1:$K$119,6,0)</f>
        <v>Thailand</v>
      </c>
      <c r="Y1310" t="str">
        <f>VLOOKUP(A1310,Sites!$A$1:$K$119,7,0)</f>
        <v>Bangkok</v>
      </c>
      <c r="Z1310" t="str">
        <f>VLOOKUP(A1310,Sites!$A$1:$K$119,8,0)</f>
        <v>Bangkok Address</v>
      </c>
      <c r="AA1310" t="str">
        <f>VLOOKUP(A1310,Sites!$A$1:$K$119,9,0)</f>
        <v>Bangkok</v>
      </c>
      <c r="AB1310">
        <f>VLOOKUP(A1310,Sites!$A$1:$K$119,10,0)</f>
        <v>13.73212</v>
      </c>
      <c r="AC1310">
        <f>VLOOKUP(A1310,Sites!$A$1:$K$119,11,0)</f>
        <v>100.530225</v>
      </c>
    </row>
    <row r="1311" spans="1:29" x14ac:dyDescent="0.3">
      <c r="A1311">
        <v>8137052</v>
      </c>
      <c r="B1311" t="s">
        <v>331</v>
      </c>
      <c r="C1311" t="s">
        <v>353</v>
      </c>
      <c r="D1311" s="3">
        <v>42795</v>
      </c>
      <c r="E1311">
        <v>7953.42</v>
      </c>
      <c r="F1311">
        <v>449295</v>
      </c>
      <c r="G1311" t="s">
        <v>350</v>
      </c>
      <c r="H1311">
        <v>193543</v>
      </c>
      <c r="I1311">
        <v>185212</v>
      </c>
      <c r="J1311" t="s">
        <v>334</v>
      </c>
      <c r="K1311" t="s">
        <v>362</v>
      </c>
      <c r="L1311" t="s">
        <v>365</v>
      </c>
      <c r="M1311" t="s">
        <v>337</v>
      </c>
      <c r="P1311" t="s">
        <v>338</v>
      </c>
      <c r="Q1311" t="s">
        <v>347</v>
      </c>
      <c r="R1311" t="s">
        <v>16</v>
      </c>
      <c r="S1311" t="s">
        <v>356</v>
      </c>
      <c r="T1311" t="s">
        <v>340</v>
      </c>
      <c r="U1311" t="str">
        <f>VLOOKUP(A1311,Sites!$A$1:$K$119,3,0)</f>
        <v>Office-Secondary Location</v>
      </c>
      <c r="V1311" t="str">
        <f>VLOOKUP(A1311,Sites!$A$1:$K$119,4,0)</f>
        <v>Line A</v>
      </c>
      <c r="W1311" t="str">
        <f>VLOOKUP(A1311,Sites!$A$1:$K$119,5,0)</f>
        <v>APAC</v>
      </c>
      <c r="X1311" t="str">
        <f>VLOOKUP(A1311,Sites!$A$1:$K$119,6,0)</f>
        <v>Thailand</v>
      </c>
      <c r="Y1311" t="str">
        <f>VLOOKUP(A1311,Sites!$A$1:$K$119,7,0)</f>
        <v>Bangkok</v>
      </c>
      <c r="Z1311" t="str">
        <f>VLOOKUP(A1311,Sites!$A$1:$K$119,8,0)</f>
        <v>Bangkok Address</v>
      </c>
      <c r="AA1311" t="str">
        <f>VLOOKUP(A1311,Sites!$A$1:$K$119,9,0)</f>
        <v>Bangkok</v>
      </c>
      <c r="AB1311">
        <f>VLOOKUP(A1311,Sites!$A$1:$K$119,10,0)</f>
        <v>13.73212</v>
      </c>
      <c r="AC1311">
        <f>VLOOKUP(A1311,Sites!$A$1:$K$119,11,0)</f>
        <v>100.530225</v>
      </c>
    </row>
    <row r="1312" spans="1:29" x14ac:dyDescent="0.3">
      <c r="A1312">
        <v>8137052</v>
      </c>
      <c r="B1312" t="s">
        <v>331</v>
      </c>
      <c r="C1312" t="s">
        <v>353</v>
      </c>
      <c r="D1312" s="3">
        <v>41395</v>
      </c>
      <c r="E1312">
        <v>1897.32</v>
      </c>
      <c r="F1312">
        <v>64011</v>
      </c>
      <c r="G1312" t="s">
        <v>350</v>
      </c>
      <c r="H1312">
        <v>193543</v>
      </c>
      <c r="I1312">
        <v>185212</v>
      </c>
      <c r="J1312" t="s">
        <v>334</v>
      </c>
      <c r="K1312" t="s">
        <v>362</v>
      </c>
      <c r="L1312" t="s">
        <v>365</v>
      </c>
      <c r="M1312" t="s">
        <v>337</v>
      </c>
      <c r="P1312" t="s">
        <v>338</v>
      </c>
      <c r="Q1312" t="s">
        <v>347</v>
      </c>
      <c r="R1312" t="s">
        <v>16</v>
      </c>
      <c r="S1312" t="s">
        <v>356</v>
      </c>
      <c r="T1312" t="s">
        <v>340</v>
      </c>
      <c r="U1312" t="str">
        <f>VLOOKUP(A1312,Sites!$A$1:$K$119,3,0)</f>
        <v>Office-Secondary Location</v>
      </c>
      <c r="V1312" t="str">
        <f>VLOOKUP(A1312,Sites!$A$1:$K$119,4,0)</f>
        <v>Line A</v>
      </c>
      <c r="W1312" t="str">
        <f>VLOOKUP(A1312,Sites!$A$1:$K$119,5,0)</f>
        <v>APAC</v>
      </c>
      <c r="X1312" t="str">
        <f>VLOOKUP(A1312,Sites!$A$1:$K$119,6,0)</f>
        <v>Thailand</v>
      </c>
      <c r="Y1312" t="str">
        <f>VLOOKUP(A1312,Sites!$A$1:$K$119,7,0)</f>
        <v>Bangkok</v>
      </c>
      <c r="Z1312" t="str">
        <f>VLOOKUP(A1312,Sites!$A$1:$K$119,8,0)</f>
        <v>Bangkok Address</v>
      </c>
      <c r="AA1312" t="str">
        <f>VLOOKUP(A1312,Sites!$A$1:$K$119,9,0)</f>
        <v>Bangkok</v>
      </c>
      <c r="AB1312">
        <f>VLOOKUP(A1312,Sites!$A$1:$K$119,10,0)</f>
        <v>13.73212</v>
      </c>
      <c r="AC1312">
        <f>VLOOKUP(A1312,Sites!$A$1:$K$119,11,0)</f>
        <v>100.530225</v>
      </c>
    </row>
    <row r="1313" spans="1:29" x14ac:dyDescent="0.3">
      <c r="A1313">
        <v>8137052</v>
      </c>
      <c r="B1313" t="s">
        <v>331</v>
      </c>
      <c r="C1313" t="s">
        <v>353</v>
      </c>
      <c r="D1313" s="3">
        <v>41760</v>
      </c>
      <c r="E1313">
        <v>1760.58</v>
      </c>
      <c r="F1313">
        <v>74393</v>
      </c>
      <c r="G1313" t="s">
        <v>350</v>
      </c>
      <c r="H1313">
        <v>193543</v>
      </c>
      <c r="I1313">
        <v>185212</v>
      </c>
      <c r="J1313" t="s">
        <v>334</v>
      </c>
      <c r="K1313" t="s">
        <v>362</v>
      </c>
      <c r="L1313" t="s">
        <v>365</v>
      </c>
      <c r="M1313" t="s">
        <v>337</v>
      </c>
      <c r="P1313" t="s">
        <v>338</v>
      </c>
      <c r="Q1313" t="s">
        <v>347</v>
      </c>
      <c r="R1313" t="s">
        <v>16</v>
      </c>
      <c r="S1313" t="s">
        <v>356</v>
      </c>
      <c r="T1313" t="s">
        <v>340</v>
      </c>
      <c r="U1313" t="str">
        <f>VLOOKUP(A1313,Sites!$A$1:$K$119,3,0)</f>
        <v>Office-Secondary Location</v>
      </c>
      <c r="V1313" t="str">
        <f>VLOOKUP(A1313,Sites!$A$1:$K$119,4,0)</f>
        <v>Line A</v>
      </c>
      <c r="W1313" t="str">
        <f>VLOOKUP(A1313,Sites!$A$1:$K$119,5,0)</f>
        <v>APAC</v>
      </c>
      <c r="X1313" t="str">
        <f>VLOOKUP(A1313,Sites!$A$1:$K$119,6,0)</f>
        <v>Thailand</v>
      </c>
      <c r="Y1313" t="str">
        <f>VLOOKUP(A1313,Sites!$A$1:$K$119,7,0)</f>
        <v>Bangkok</v>
      </c>
      <c r="Z1313" t="str">
        <f>VLOOKUP(A1313,Sites!$A$1:$K$119,8,0)</f>
        <v>Bangkok Address</v>
      </c>
      <c r="AA1313" t="str">
        <f>VLOOKUP(A1313,Sites!$A$1:$K$119,9,0)</f>
        <v>Bangkok</v>
      </c>
      <c r="AB1313">
        <f>VLOOKUP(A1313,Sites!$A$1:$K$119,10,0)</f>
        <v>13.73212</v>
      </c>
      <c r="AC1313">
        <f>VLOOKUP(A1313,Sites!$A$1:$K$119,11,0)</f>
        <v>100.530225</v>
      </c>
    </row>
    <row r="1314" spans="1:29" x14ac:dyDescent="0.3">
      <c r="A1314">
        <v>8137052</v>
      </c>
      <c r="B1314" t="s">
        <v>331</v>
      </c>
      <c r="C1314" t="s">
        <v>353</v>
      </c>
      <c r="D1314" s="3">
        <v>42125</v>
      </c>
      <c r="E1314">
        <v>1491.66</v>
      </c>
      <c r="F1314">
        <v>68765</v>
      </c>
      <c r="G1314" t="s">
        <v>350</v>
      </c>
      <c r="H1314">
        <v>193543</v>
      </c>
      <c r="I1314">
        <v>185212</v>
      </c>
      <c r="J1314" t="s">
        <v>334</v>
      </c>
      <c r="K1314" t="s">
        <v>362</v>
      </c>
      <c r="L1314" t="s">
        <v>365</v>
      </c>
      <c r="M1314" t="s">
        <v>337</v>
      </c>
      <c r="P1314" t="s">
        <v>338</v>
      </c>
      <c r="Q1314" t="s">
        <v>347</v>
      </c>
      <c r="R1314" t="s">
        <v>16</v>
      </c>
      <c r="S1314" t="s">
        <v>356</v>
      </c>
      <c r="T1314" t="s">
        <v>340</v>
      </c>
      <c r="U1314" t="str">
        <f>VLOOKUP(A1314,Sites!$A$1:$K$119,3,0)</f>
        <v>Office-Secondary Location</v>
      </c>
      <c r="V1314" t="str">
        <f>VLOOKUP(A1314,Sites!$A$1:$K$119,4,0)</f>
        <v>Line A</v>
      </c>
      <c r="W1314" t="str">
        <f>VLOOKUP(A1314,Sites!$A$1:$K$119,5,0)</f>
        <v>APAC</v>
      </c>
      <c r="X1314" t="str">
        <f>VLOOKUP(A1314,Sites!$A$1:$K$119,6,0)</f>
        <v>Thailand</v>
      </c>
      <c r="Y1314" t="str">
        <f>VLOOKUP(A1314,Sites!$A$1:$K$119,7,0)</f>
        <v>Bangkok</v>
      </c>
      <c r="Z1314" t="str">
        <f>VLOOKUP(A1314,Sites!$A$1:$K$119,8,0)</f>
        <v>Bangkok Address</v>
      </c>
      <c r="AA1314" t="str">
        <f>VLOOKUP(A1314,Sites!$A$1:$K$119,9,0)</f>
        <v>Bangkok</v>
      </c>
      <c r="AB1314">
        <f>VLOOKUP(A1314,Sites!$A$1:$K$119,10,0)</f>
        <v>13.73212</v>
      </c>
      <c r="AC1314">
        <f>VLOOKUP(A1314,Sites!$A$1:$K$119,11,0)</f>
        <v>100.530225</v>
      </c>
    </row>
    <row r="1315" spans="1:29" x14ac:dyDescent="0.3">
      <c r="A1315">
        <v>8137052</v>
      </c>
      <c r="B1315" t="s">
        <v>331</v>
      </c>
      <c r="C1315" t="s">
        <v>353</v>
      </c>
      <c r="D1315" s="3">
        <v>42491</v>
      </c>
      <c r="E1315">
        <v>1469.75</v>
      </c>
      <c r="F1315">
        <v>93328</v>
      </c>
      <c r="G1315" t="s">
        <v>350</v>
      </c>
      <c r="H1315">
        <v>193543</v>
      </c>
      <c r="I1315">
        <v>185212</v>
      </c>
      <c r="J1315" t="s">
        <v>334</v>
      </c>
      <c r="K1315" t="s">
        <v>362</v>
      </c>
      <c r="L1315" t="s">
        <v>365</v>
      </c>
      <c r="M1315" t="s">
        <v>337</v>
      </c>
      <c r="P1315" t="s">
        <v>338</v>
      </c>
      <c r="Q1315" t="s">
        <v>347</v>
      </c>
      <c r="R1315" t="s">
        <v>16</v>
      </c>
      <c r="S1315" t="s">
        <v>356</v>
      </c>
      <c r="T1315" t="s">
        <v>340</v>
      </c>
      <c r="U1315" t="str">
        <f>VLOOKUP(A1315,Sites!$A$1:$K$119,3,0)</f>
        <v>Office-Secondary Location</v>
      </c>
      <c r="V1315" t="str">
        <f>VLOOKUP(A1315,Sites!$A$1:$K$119,4,0)</f>
        <v>Line A</v>
      </c>
      <c r="W1315" t="str">
        <f>VLOOKUP(A1315,Sites!$A$1:$K$119,5,0)</f>
        <v>APAC</v>
      </c>
      <c r="X1315" t="str">
        <f>VLOOKUP(A1315,Sites!$A$1:$K$119,6,0)</f>
        <v>Thailand</v>
      </c>
      <c r="Y1315" t="str">
        <f>VLOOKUP(A1315,Sites!$A$1:$K$119,7,0)</f>
        <v>Bangkok</v>
      </c>
      <c r="Z1315" t="str">
        <f>VLOOKUP(A1315,Sites!$A$1:$K$119,8,0)</f>
        <v>Bangkok Address</v>
      </c>
      <c r="AA1315" t="str">
        <f>VLOOKUP(A1315,Sites!$A$1:$K$119,9,0)</f>
        <v>Bangkok</v>
      </c>
      <c r="AB1315">
        <f>VLOOKUP(A1315,Sites!$A$1:$K$119,10,0)</f>
        <v>13.73212</v>
      </c>
      <c r="AC1315">
        <f>VLOOKUP(A1315,Sites!$A$1:$K$119,11,0)</f>
        <v>100.530225</v>
      </c>
    </row>
    <row r="1316" spans="1:29" x14ac:dyDescent="0.3">
      <c r="A1316">
        <v>8137052</v>
      </c>
      <c r="B1316" t="s">
        <v>331</v>
      </c>
      <c r="C1316" t="s">
        <v>353</v>
      </c>
      <c r="D1316" s="3">
        <v>41579</v>
      </c>
      <c r="E1316">
        <v>6523.3</v>
      </c>
      <c r="F1316">
        <v>287613</v>
      </c>
      <c r="G1316" t="s">
        <v>350</v>
      </c>
      <c r="H1316">
        <v>193543</v>
      </c>
      <c r="I1316">
        <v>185212</v>
      </c>
      <c r="J1316" t="s">
        <v>334</v>
      </c>
      <c r="K1316" t="s">
        <v>362</v>
      </c>
      <c r="L1316" t="s">
        <v>365</v>
      </c>
      <c r="M1316" t="s">
        <v>337</v>
      </c>
      <c r="P1316" t="s">
        <v>338</v>
      </c>
      <c r="Q1316" t="s">
        <v>347</v>
      </c>
      <c r="R1316" t="s">
        <v>16</v>
      </c>
      <c r="S1316" t="s">
        <v>356</v>
      </c>
      <c r="T1316" t="s">
        <v>340</v>
      </c>
      <c r="U1316" t="str">
        <f>VLOOKUP(A1316,Sites!$A$1:$K$119,3,0)</f>
        <v>Office-Secondary Location</v>
      </c>
      <c r="V1316" t="str">
        <f>VLOOKUP(A1316,Sites!$A$1:$K$119,4,0)</f>
        <v>Line A</v>
      </c>
      <c r="W1316" t="str">
        <f>VLOOKUP(A1316,Sites!$A$1:$K$119,5,0)</f>
        <v>APAC</v>
      </c>
      <c r="X1316" t="str">
        <f>VLOOKUP(A1316,Sites!$A$1:$K$119,6,0)</f>
        <v>Thailand</v>
      </c>
      <c r="Y1316" t="str">
        <f>VLOOKUP(A1316,Sites!$A$1:$K$119,7,0)</f>
        <v>Bangkok</v>
      </c>
      <c r="Z1316" t="str">
        <f>VLOOKUP(A1316,Sites!$A$1:$K$119,8,0)</f>
        <v>Bangkok Address</v>
      </c>
      <c r="AA1316" t="str">
        <f>VLOOKUP(A1316,Sites!$A$1:$K$119,9,0)</f>
        <v>Bangkok</v>
      </c>
      <c r="AB1316">
        <f>VLOOKUP(A1316,Sites!$A$1:$K$119,10,0)</f>
        <v>13.73212</v>
      </c>
      <c r="AC1316">
        <f>VLOOKUP(A1316,Sites!$A$1:$K$119,11,0)</f>
        <v>100.530225</v>
      </c>
    </row>
    <row r="1317" spans="1:29" x14ac:dyDescent="0.3">
      <c r="A1317">
        <v>8137052</v>
      </c>
      <c r="B1317" t="s">
        <v>331</v>
      </c>
      <c r="C1317" t="s">
        <v>353</v>
      </c>
      <c r="D1317" s="3">
        <v>41944</v>
      </c>
      <c r="E1317">
        <v>5087.42</v>
      </c>
      <c r="F1317">
        <v>239100</v>
      </c>
      <c r="G1317" t="s">
        <v>350</v>
      </c>
      <c r="H1317">
        <v>193543</v>
      </c>
      <c r="I1317">
        <v>185212</v>
      </c>
      <c r="J1317" t="s">
        <v>334</v>
      </c>
      <c r="K1317" t="s">
        <v>362</v>
      </c>
      <c r="L1317" t="s">
        <v>365</v>
      </c>
      <c r="M1317" t="s">
        <v>337</v>
      </c>
      <c r="P1317" t="s">
        <v>338</v>
      </c>
      <c r="Q1317" t="s">
        <v>347</v>
      </c>
      <c r="R1317" t="s">
        <v>16</v>
      </c>
      <c r="S1317" t="s">
        <v>356</v>
      </c>
      <c r="T1317" t="s">
        <v>340</v>
      </c>
      <c r="U1317" t="str">
        <f>VLOOKUP(A1317,Sites!$A$1:$K$119,3,0)</f>
        <v>Office-Secondary Location</v>
      </c>
      <c r="V1317" t="str">
        <f>VLOOKUP(A1317,Sites!$A$1:$K$119,4,0)</f>
        <v>Line A</v>
      </c>
      <c r="W1317" t="str">
        <f>VLOOKUP(A1317,Sites!$A$1:$K$119,5,0)</f>
        <v>APAC</v>
      </c>
      <c r="X1317" t="str">
        <f>VLOOKUP(A1317,Sites!$A$1:$K$119,6,0)</f>
        <v>Thailand</v>
      </c>
      <c r="Y1317" t="str">
        <f>VLOOKUP(A1317,Sites!$A$1:$K$119,7,0)</f>
        <v>Bangkok</v>
      </c>
      <c r="Z1317" t="str">
        <f>VLOOKUP(A1317,Sites!$A$1:$K$119,8,0)</f>
        <v>Bangkok Address</v>
      </c>
      <c r="AA1317" t="str">
        <f>VLOOKUP(A1317,Sites!$A$1:$K$119,9,0)</f>
        <v>Bangkok</v>
      </c>
      <c r="AB1317">
        <f>VLOOKUP(A1317,Sites!$A$1:$K$119,10,0)</f>
        <v>13.73212</v>
      </c>
      <c r="AC1317">
        <f>VLOOKUP(A1317,Sites!$A$1:$K$119,11,0)</f>
        <v>100.530225</v>
      </c>
    </row>
    <row r="1318" spans="1:29" x14ac:dyDescent="0.3">
      <c r="A1318">
        <v>8137052</v>
      </c>
      <c r="B1318" t="s">
        <v>331</v>
      </c>
      <c r="C1318" t="s">
        <v>353</v>
      </c>
      <c r="D1318" s="3">
        <v>42309</v>
      </c>
      <c r="E1318">
        <v>3307.73</v>
      </c>
      <c r="F1318">
        <v>206297</v>
      </c>
      <c r="G1318" t="s">
        <v>350</v>
      </c>
      <c r="H1318">
        <v>193543</v>
      </c>
      <c r="I1318">
        <v>185212</v>
      </c>
      <c r="J1318" t="s">
        <v>334</v>
      </c>
      <c r="K1318" t="s">
        <v>362</v>
      </c>
      <c r="L1318" t="s">
        <v>365</v>
      </c>
      <c r="M1318" t="s">
        <v>337</v>
      </c>
      <c r="P1318" t="s">
        <v>338</v>
      </c>
      <c r="Q1318" t="s">
        <v>347</v>
      </c>
      <c r="R1318" t="s">
        <v>16</v>
      </c>
      <c r="S1318" t="s">
        <v>356</v>
      </c>
      <c r="T1318" t="s">
        <v>340</v>
      </c>
      <c r="U1318" t="str">
        <f>VLOOKUP(A1318,Sites!$A$1:$K$119,3,0)</f>
        <v>Office-Secondary Location</v>
      </c>
      <c r="V1318" t="str">
        <f>VLOOKUP(A1318,Sites!$A$1:$K$119,4,0)</f>
        <v>Line A</v>
      </c>
      <c r="W1318" t="str">
        <f>VLOOKUP(A1318,Sites!$A$1:$K$119,5,0)</f>
        <v>APAC</v>
      </c>
      <c r="X1318" t="str">
        <f>VLOOKUP(A1318,Sites!$A$1:$K$119,6,0)</f>
        <v>Thailand</v>
      </c>
      <c r="Y1318" t="str">
        <f>VLOOKUP(A1318,Sites!$A$1:$K$119,7,0)</f>
        <v>Bangkok</v>
      </c>
      <c r="Z1318" t="str">
        <f>VLOOKUP(A1318,Sites!$A$1:$K$119,8,0)</f>
        <v>Bangkok Address</v>
      </c>
      <c r="AA1318" t="str">
        <f>VLOOKUP(A1318,Sites!$A$1:$K$119,9,0)</f>
        <v>Bangkok</v>
      </c>
      <c r="AB1318">
        <f>VLOOKUP(A1318,Sites!$A$1:$K$119,10,0)</f>
        <v>13.73212</v>
      </c>
      <c r="AC1318">
        <f>VLOOKUP(A1318,Sites!$A$1:$K$119,11,0)</f>
        <v>100.530225</v>
      </c>
    </row>
    <row r="1319" spans="1:29" x14ac:dyDescent="0.3">
      <c r="A1319">
        <v>8137052</v>
      </c>
      <c r="B1319" t="s">
        <v>331</v>
      </c>
      <c r="C1319" t="s">
        <v>353</v>
      </c>
      <c r="D1319" s="3">
        <v>42675</v>
      </c>
      <c r="E1319">
        <v>5235.29</v>
      </c>
      <c r="F1319">
        <v>284566</v>
      </c>
      <c r="G1319" t="s">
        <v>350</v>
      </c>
      <c r="H1319">
        <v>193543</v>
      </c>
      <c r="I1319">
        <v>185212</v>
      </c>
      <c r="J1319" t="s">
        <v>334</v>
      </c>
      <c r="K1319" t="s">
        <v>362</v>
      </c>
      <c r="L1319" t="s">
        <v>365</v>
      </c>
      <c r="M1319" t="s">
        <v>337</v>
      </c>
      <c r="P1319" t="s">
        <v>338</v>
      </c>
      <c r="Q1319" t="s">
        <v>347</v>
      </c>
      <c r="R1319" t="s">
        <v>16</v>
      </c>
      <c r="S1319" t="s">
        <v>356</v>
      </c>
      <c r="T1319" t="s">
        <v>340</v>
      </c>
      <c r="U1319" t="str">
        <f>VLOOKUP(A1319,Sites!$A$1:$K$119,3,0)</f>
        <v>Office-Secondary Location</v>
      </c>
      <c r="V1319" t="str">
        <f>VLOOKUP(A1319,Sites!$A$1:$K$119,4,0)</f>
        <v>Line A</v>
      </c>
      <c r="W1319" t="str">
        <f>VLOOKUP(A1319,Sites!$A$1:$K$119,5,0)</f>
        <v>APAC</v>
      </c>
      <c r="X1319" t="str">
        <f>VLOOKUP(A1319,Sites!$A$1:$K$119,6,0)</f>
        <v>Thailand</v>
      </c>
      <c r="Y1319" t="str">
        <f>VLOOKUP(A1319,Sites!$A$1:$K$119,7,0)</f>
        <v>Bangkok</v>
      </c>
      <c r="Z1319" t="str">
        <f>VLOOKUP(A1319,Sites!$A$1:$K$119,8,0)</f>
        <v>Bangkok Address</v>
      </c>
      <c r="AA1319" t="str">
        <f>VLOOKUP(A1319,Sites!$A$1:$K$119,9,0)</f>
        <v>Bangkok</v>
      </c>
      <c r="AB1319">
        <f>VLOOKUP(A1319,Sites!$A$1:$K$119,10,0)</f>
        <v>13.73212</v>
      </c>
      <c r="AC1319">
        <f>VLOOKUP(A1319,Sites!$A$1:$K$119,11,0)</f>
        <v>100.530225</v>
      </c>
    </row>
    <row r="1320" spans="1:29" x14ac:dyDescent="0.3">
      <c r="A1320">
        <v>8137052</v>
      </c>
      <c r="B1320" t="s">
        <v>331</v>
      </c>
      <c r="C1320" t="s">
        <v>353</v>
      </c>
      <c r="D1320" s="3">
        <v>41548</v>
      </c>
      <c r="E1320">
        <v>2281.36</v>
      </c>
      <c r="F1320">
        <v>89019</v>
      </c>
      <c r="G1320" t="s">
        <v>350</v>
      </c>
      <c r="H1320">
        <v>193543</v>
      </c>
      <c r="I1320">
        <v>185212</v>
      </c>
      <c r="J1320" t="s">
        <v>334</v>
      </c>
      <c r="K1320" t="s">
        <v>362</v>
      </c>
      <c r="L1320" t="s">
        <v>365</v>
      </c>
      <c r="M1320" t="s">
        <v>337</v>
      </c>
      <c r="P1320" t="s">
        <v>338</v>
      </c>
      <c r="Q1320" t="s">
        <v>347</v>
      </c>
      <c r="R1320" t="s">
        <v>16</v>
      </c>
      <c r="S1320" t="s">
        <v>356</v>
      </c>
      <c r="T1320" t="s">
        <v>340</v>
      </c>
      <c r="U1320" t="str">
        <f>VLOOKUP(A1320,Sites!$A$1:$K$119,3,0)</f>
        <v>Office-Secondary Location</v>
      </c>
      <c r="V1320" t="str">
        <f>VLOOKUP(A1320,Sites!$A$1:$K$119,4,0)</f>
        <v>Line A</v>
      </c>
      <c r="W1320" t="str">
        <f>VLOOKUP(A1320,Sites!$A$1:$K$119,5,0)</f>
        <v>APAC</v>
      </c>
      <c r="X1320" t="str">
        <f>VLOOKUP(A1320,Sites!$A$1:$K$119,6,0)</f>
        <v>Thailand</v>
      </c>
      <c r="Y1320" t="str">
        <f>VLOOKUP(A1320,Sites!$A$1:$K$119,7,0)</f>
        <v>Bangkok</v>
      </c>
      <c r="Z1320" t="str">
        <f>VLOOKUP(A1320,Sites!$A$1:$K$119,8,0)</f>
        <v>Bangkok Address</v>
      </c>
      <c r="AA1320" t="str">
        <f>VLOOKUP(A1320,Sites!$A$1:$K$119,9,0)</f>
        <v>Bangkok</v>
      </c>
      <c r="AB1320">
        <f>VLOOKUP(A1320,Sites!$A$1:$K$119,10,0)</f>
        <v>13.73212</v>
      </c>
      <c r="AC1320">
        <f>VLOOKUP(A1320,Sites!$A$1:$K$119,11,0)</f>
        <v>100.530225</v>
      </c>
    </row>
    <row r="1321" spans="1:29" x14ac:dyDescent="0.3">
      <c r="A1321">
        <v>8137052</v>
      </c>
      <c r="B1321" t="s">
        <v>331</v>
      </c>
      <c r="C1321" t="s">
        <v>353</v>
      </c>
      <c r="D1321" s="3">
        <v>41913</v>
      </c>
      <c r="E1321">
        <v>3318.16</v>
      </c>
      <c r="F1321">
        <v>133830</v>
      </c>
      <c r="G1321" t="s">
        <v>350</v>
      </c>
      <c r="H1321">
        <v>193543</v>
      </c>
      <c r="I1321">
        <v>185212</v>
      </c>
      <c r="J1321" t="s">
        <v>334</v>
      </c>
      <c r="K1321" t="s">
        <v>362</v>
      </c>
      <c r="L1321" t="s">
        <v>365</v>
      </c>
      <c r="M1321" t="s">
        <v>337</v>
      </c>
      <c r="P1321" t="s">
        <v>338</v>
      </c>
      <c r="Q1321" t="s">
        <v>347</v>
      </c>
      <c r="R1321" t="s">
        <v>16</v>
      </c>
      <c r="S1321" t="s">
        <v>356</v>
      </c>
      <c r="T1321" t="s">
        <v>340</v>
      </c>
      <c r="U1321" t="str">
        <f>VLOOKUP(A1321,Sites!$A$1:$K$119,3,0)</f>
        <v>Office-Secondary Location</v>
      </c>
      <c r="V1321" t="str">
        <f>VLOOKUP(A1321,Sites!$A$1:$K$119,4,0)</f>
        <v>Line A</v>
      </c>
      <c r="W1321" t="str">
        <f>VLOOKUP(A1321,Sites!$A$1:$K$119,5,0)</f>
        <v>APAC</v>
      </c>
      <c r="X1321" t="str">
        <f>VLOOKUP(A1321,Sites!$A$1:$K$119,6,0)</f>
        <v>Thailand</v>
      </c>
      <c r="Y1321" t="str">
        <f>VLOOKUP(A1321,Sites!$A$1:$K$119,7,0)</f>
        <v>Bangkok</v>
      </c>
      <c r="Z1321" t="str">
        <f>VLOOKUP(A1321,Sites!$A$1:$K$119,8,0)</f>
        <v>Bangkok Address</v>
      </c>
      <c r="AA1321" t="str">
        <f>VLOOKUP(A1321,Sites!$A$1:$K$119,9,0)</f>
        <v>Bangkok</v>
      </c>
      <c r="AB1321">
        <f>VLOOKUP(A1321,Sites!$A$1:$K$119,10,0)</f>
        <v>13.73212</v>
      </c>
      <c r="AC1321">
        <f>VLOOKUP(A1321,Sites!$A$1:$K$119,11,0)</f>
        <v>100.530225</v>
      </c>
    </row>
    <row r="1322" spans="1:29" x14ac:dyDescent="0.3">
      <c r="A1322">
        <v>8137052</v>
      </c>
      <c r="B1322" t="s">
        <v>331</v>
      </c>
      <c r="C1322" t="s">
        <v>353</v>
      </c>
      <c r="D1322" s="3">
        <v>42278</v>
      </c>
      <c r="E1322">
        <v>2272.39</v>
      </c>
      <c r="F1322">
        <v>121401</v>
      </c>
      <c r="G1322" t="s">
        <v>350</v>
      </c>
      <c r="H1322">
        <v>193543</v>
      </c>
      <c r="I1322">
        <v>185212</v>
      </c>
      <c r="J1322" t="s">
        <v>334</v>
      </c>
      <c r="K1322" t="s">
        <v>362</v>
      </c>
      <c r="L1322" t="s">
        <v>365</v>
      </c>
      <c r="M1322" t="s">
        <v>337</v>
      </c>
      <c r="P1322" t="s">
        <v>338</v>
      </c>
      <c r="Q1322" t="s">
        <v>347</v>
      </c>
      <c r="R1322" t="s">
        <v>16</v>
      </c>
      <c r="S1322" t="s">
        <v>356</v>
      </c>
      <c r="T1322" t="s">
        <v>340</v>
      </c>
      <c r="U1322" t="str">
        <f>VLOOKUP(A1322,Sites!$A$1:$K$119,3,0)</f>
        <v>Office-Secondary Location</v>
      </c>
      <c r="V1322" t="str">
        <f>VLOOKUP(A1322,Sites!$A$1:$K$119,4,0)</f>
        <v>Line A</v>
      </c>
      <c r="W1322" t="str">
        <f>VLOOKUP(A1322,Sites!$A$1:$K$119,5,0)</f>
        <v>APAC</v>
      </c>
      <c r="X1322" t="str">
        <f>VLOOKUP(A1322,Sites!$A$1:$K$119,6,0)</f>
        <v>Thailand</v>
      </c>
      <c r="Y1322" t="str">
        <f>VLOOKUP(A1322,Sites!$A$1:$K$119,7,0)</f>
        <v>Bangkok</v>
      </c>
      <c r="Z1322" t="str">
        <f>VLOOKUP(A1322,Sites!$A$1:$K$119,8,0)</f>
        <v>Bangkok Address</v>
      </c>
      <c r="AA1322" t="str">
        <f>VLOOKUP(A1322,Sites!$A$1:$K$119,9,0)</f>
        <v>Bangkok</v>
      </c>
      <c r="AB1322">
        <f>VLOOKUP(A1322,Sites!$A$1:$K$119,10,0)</f>
        <v>13.73212</v>
      </c>
      <c r="AC1322">
        <f>VLOOKUP(A1322,Sites!$A$1:$K$119,11,0)</f>
        <v>100.530225</v>
      </c>
    </row>
    <row r="1323" spans="1:29" x14ac:dyDescent="0.3">
      <c r="A1323">
        <v>8137052</v>
      </c>
      <c r="B1323" t="s">
        <v>331</v>
      </c>
      <c r="C1323" t="s">
        <v>353</v>
      </c>
      <c r="D1323" s="3">
        <v>42644</v>
      </c>
      <c r="E1323">
        <v>1851.1</v>
      </c>
      <c r="F1323">
        <v>89374</v>
      </c>
      <c r="G1323" t="s">
        <v>350</v>
      </c>
      <c r="H1323">
        <v>193543</v>
      </c>
      <c r="I1323">
        <v>185212</v>
      </c>
      <c r="J1323" t="s">
        <v>334</v>
      </c>
      <c r="K1323" t="s">
        <v>362</v>
      </c>
      <c r="L1323" t="s">
        <v>365</v>
      </c>
      <c r="M1323" t="s">
        <v>337</v>
      </c>
      <c r="P1323" t="s">
        <v>338</v>
      </c>
      <c r="Q1323" t="s">
        <v>347</v>
      </c>
      <c r="R1323" t="s">
        <v>16</v>
      </c>
      <c r="S1323" t="s">
        <v>356</v>
      </c>
      <c r="T1323" t="s">
        <v>340</v>
      </c>
      <c r="U1323" t="str">
        <f>VLOOKUP(A1323,Sites!$A$1:$K$119,3,0)</f>
        <v>Office-Secondary Location</v>
      </c>
      <c r="V1323" t="str">
        <f>VLOOKUP(A1323,Sites!$A$1:$K$119,4,0)</f>
        <v>Line A</v>
      </c>
      <c r="W1323" t="str">
        <f>VLOOKUP(A1323,Sites!$A$1:$K$119,5,0)</f>
        <v>APAC</v>
      </c>
      <c r="X1323" t="str">
        <f>VLOOKUP(A1323,Sites!$A$1:$K$119,6,0)</f>
        <v>Thailand</v>
      </c>
      <c r="Y1323" t="str">
        <f>VLOOKUP(A1323,Sites!$A$1:$K$119,7,0)</f>
        <v>Bangkok</v>
      </c>
      <c r="Z1323" t="str">
        <f>VLOOKUP(A1323,Sites!$A$1:$K$119,8,0)</f>
        <v>Bangkok Address</v>
      </c>
      <c r="AA1323" t="str">
        <f>VLOOKUP(A1323,Sites!$A$1:$K$119,9,0)</f>
        <v>Bangkok</v>
      </c>
      <c r="AB1323">
        <f>VLOOKUP(A1323,Sites!$A$1:$K$119,10,0)</f>
        <v>13.73212</v>
      </c>
      <c r="AC1323">
        <f>VLOOKUP(A1323,Sites!$A$1:$K$119,11,0)</f>
        <v>100.530225</v>
      </c>
    </row>
    <row r="1324" spans="1:29" x14ac:dyDescent="0.3">
      <c r="A1324">
        <v>8137052</v>
      </c>
      <c r="B1324" t="s">
        <v>331</v>
      </c>
      <c r="C1324" t="s">
        <v>353</v>
      </c>
      <c r="D1324" s="3">
        <v>41518</v>
      </c>
      <c r="E1324">
        <v>1563.34</v>
      </c>
      <c r="F1324">
        <v>56577</v>
      </c>
      <c r="G1324" t="s">
        <v>350</v>
      </c>
      <c r="H1324">
        <v>193543</v>
      </c>
      <c r="I1324">
        <v>185212</v>
      </c>
      <c r="J1324" t="s">
        <v>334</v>
      </c>
      <c r="K1324" t="s">
        <v>362</v>
      </c>
      <c r="L1324" t="s">
        <v>365</v>
      </c>
      <c r="M1324" t="s">
        <v>337</v>
      </c>
      <c r="P1324" t="s">
        <v>338</v>
      </c>
      <c r="Q1324" t="s">
        <v>347</v>
      </c>
      <c r="R1324" t="s">
        <v>16</v>
      </c>
      <c r="S1324" t="s">
        <v>356</v>
      </c>
      <c r="T1324" t="s">
        <v>340</v>
      </c>
      <c r="U1324" t="str">
        <f>VLOOKUP(A1324,Sites!$A$1:$K$119,3,0)</f>
        <v>Office-Secondary Location</v>
      </c>
      <c r="V1324" t="str">
        <f>VLOOKUP(A1324,Sites!$A$1:$K$119,4,0)</f>
        <v>Line A</v>
      </c>
      <c r="W1324" t="str">
        <f>VLOOKUP(A1324,Sites!$A$1:$K$119,5,0)</f>
        <v>APAC</v>
      </c>
      <c r="X1324" t="str">
        <f>VLOOKUP(A1324,Sites!$A$1:$K$119,6,0)</f>
        <v>Thailand</v>
      </c>
      <c r="Y1324" t="str">
        <f>VLOOKUP(A1324,Sites!$A$1:$K$119,7,0)</f>
        <v>Bangkok</v>
      </c>
      <c r="Z1324" t="str">
        <f>VLOOKUP(A1324,Sites!$A$1:$K$119,8,0)</f>
        <v>Bangkok Address</v>
      </c>
      <c r="AA1324" t="str">
        <f>VLOOKUP(A1324,Sites!$A$1:$K$119,9,0)</f>
        <v>Bangkok</v>
      </c>
      <c r="AB1324">
        <f>VLOOKUP(A1324,Sites!$A$1:$K$119,10,0)</f>
        <v>13.73212</v>
      </c>
      <c r="AC1324">
        <f>VLOOKUP(A1324,Sites!$A$1:$K$119,11,0)</f>
        <v>100.530225</v>
      </c>
    </row>
    <row r="1325" spans="1:29" x14ac:dyDescent="0.3">
      <c r="A1325">
        <v>8137052</v>
      </c>
      <c r="B1325" t="s">
        <v>331</v>
      </c>
      <c r="C1325" t="s">
        <v>353</v>
      </c>
      <c r="D1325" s="3">
        <v>41883</v>
      </c>
      <c r="E1325">
        <v>1177.8599999999999</v>
      </c>
      <c r="F1325">
        <v>37317</v>
      </c>
      <c r="G1325" t="s">
        <v>350</v>
      </c>
      <c r="H1325">
        <v>193543</v>
      </c>
      <c r="I1325">
        <v>185212</v>
      </c>
      <c r="J1325" t="s">
        <v>334</v>
      </c>
      <c r="K1325" t="s">
        <v>362</v>
      </c>
      <c r="L1325" t="s">
        <v>365</v>
      </c>
      <c r="M1325" t="s">
        <v>337</v>
      </c>
      <c r="P1325" t="s">
        <v>338</v>
      </c>
      <c r="Q1325" t="s">
        <v>347</v>
      </c>
      <c r="R1325" t="s">
        <v>16</v>
      </c>
      <c r="S1325" t="s">
        <v>356</v>
      </c>
      <c r="T1325" t="s">
        <v>340</v>
      </c>
      <c r="U1325" t="str">
        <f>VLOOKUP(A1325,Sites!$A$1:$K$119,3,0)</f>
        <v>Office-Secondary Location</v>
      </c>
      <c r="V1325" t="str">
        <f>VLOOKUP(A1325,Sites!$A$1:$K$119,4,0)</f>
        <v>Line A</v>
      </c>
      <c r="W1325" t="str">
        <f>VLOOKUP(A1325,Sites!$A$1:$K$119,5,0)</f>
        <v>APAC</v>
      </c>
      <c r="X1325" t="str">
        <f>VLOOKUP(A1325,Sites!$A$1:$K$119,6,0)</f>
        <v>Thailand</v>
      </c>
      <c r="Y1325" t="str">
        <f>VLOOKUP(A1325,Sites!$A$1:$K$119,7,0)</f>
        <v>Bangkok</v>
      </c>
      <c r="Z1325" t="str">
        <f>VLOOKUP(A1325,Sites!$A$1:$K$119,8,0)</f>
        <v>Bangkok Address</v>
      </c>
      <c r="AA1325" t="str">
        <f>VLOOKUP(A1325,Sites!$A$1:$K$119,9,0)</f>
        <v>Bangkok</v>
      </c>
      <c r="AB1325">
        <f>VLOOKUP(A1325,Sites!$A$1:$K$119,10,0)</f>
        <v>13.73212</v>
      </c>
      <c r="AC1325">
        <f>VLOOKUP(A1325,Sites!$A$1:$K$119,11,0)</f>
        <v>100.530225</v>
      </c>
    </row>
    <row r="1326" spans="1:29" x14ac:dyDescent="0.3">
      <c r="A1326">
        <v>8137052</v>
      </c>
      <c r="B1326" t="s">
        <v>331</v>
      </c>
      <c r="C1326" t="s">
        <v>353</v>
      </c>
      <c r="D1326" s="3">
        <v>42248</v>
      </c>
      <c r="E1326">
        <v>995.36</v>
      </c>
      <c r="F1326">
        <v>35962</v>
      </c>
      <c r="G1326" t="s">
        <v>350</v>
      </c>
      <c r="H1326">
        <v>193543</v>
      </c>
      <c r="I1326">
        <v>185212</v>
      </c>
      <c r="J1326" t="s">
        <v>334</v>
      </c>
      <c r="K1326" t="s">
        <v>362</v>
      </c>
      <c r="L1326" t="s">
        <v>365</v>
      </c>
      <c r="M1326" t="s">
        <v>337</v>
      </c>
      <c r="P1326" t="s">
        <v>338</v>
      </c>
      <c r="Q1326" t="s">
        <v>347</v>
      </c>
      <c r="R1326" t="s">
        <v>16</v>
      </c>
      <c r="S1326" t="s">
        <v>356</v>
      </c>
      <c r="T1326" t="s">
        <v>340</v>
      </c>
      <c r="U1326" t="str">
        <f>VLOOKUP(A1326,Sites!$A$1:$K$119,3,0)</f>
        <v>Office-Secondary Location</v>
      </c>
      <c r="V1326" t="str">
        <f>VLOOKUP(A1326,Sites!$A$1:$K$119,4,0)</f>
        <v>Line A</v>
      </c>
      <c r="W1326" t="str">
        <f>VLOOKUP(A1326,Sites!$A$1:$K$119,5,0)</f>
        <v>APAC</v>
      </c>
      <c r="X1326" t="str">
        <f>VLOOKUP(A1326,Sites!$A$1:$K$119,6,0)</f>
        <v>Thailand</v>
      </c>
      <c r="Y1326" t="str">
        <f>VLOOKUP(A1326,Sites!$A$1:$K$119,7,0)</f>
        <v>Bangkok</v>
      </c>
      <c r="Z1326" t="str">
        <f>VLOOKUP(A1326,Sites!$A$1:$K$119,8,0)</f>
        <v>Bangkok Address</v>
      </c>
      <c r="AA1326" t="str">
        <f>VLOOKUP(A1326,Sites!$A$1:$K$119,9,0)</f>
        <v>Bangkok</v>
      </c>
      <c r="AB1326">
        <f>VLOOKUP(A1326,Sites!$A$1:$K$119,10,0)</f>
        <v>13.73212</v>
      </c>
      <c r="AC1326">
        <f>VLOOKUP(A1326,Sites!$A$1:$K$119,11,0)</f>
        <v>100.530225</v>
      </c>
    </row>
    <row r="1327" spans="1:29" x14ac:dyDescent="0.3">
      <c r="A1327">
        <v>8137052</v>
      </c>
      <c r="B1327" t="s">
        <v>331</v>
      </c>
      <c r="C1327" t="s">
        <v>353</v>
      </c>
      <c r="D1327" s="3">
        <v>42614</v>
      </c>
      <c r="E1327">
        <v>639.29999999999995</v>
      </c>
      <c r="F1327">
        <v>18025</v>
      </c>
      <c r="G1327" t="s">
        <v>350</v>
      </c>
      <c r="H1327">
        <v>193543</v>
      </c>
      <c r="I1327">
        <v>185212</v>
      </c>
      <c r="J1327" t="s">
        <v>334</v>
      </c>
      <c r="K1327" t="s">
        <v>362</v>
      </c>
      <c r="L1327" t="s">
        <v>365</v>
      </c>
      <c r="M1327" t="s">
        <v>337</v>
      </c>
      <c r="P1327" t="s">
        <v>338</v>
      </c>
      <c r="Q1327" t="s">
        <v>347</v>
      </c>
      <c r="R1327" t="s">
        <v>16</v>
      </c>
      <c r="S1327" t="s">
        <v>356</v>
      </c>
      <c r="T1327" t="s">
        <v>340</v>
      </c>
      <c r="U1327" t="str">
        <f>VLOOKUP(A1327,Sites!$A$1:$K$119,3,0)</f>
        <v>Office-Secondary Location</v>
      </c>
      <c r="V1327" t="str">
        <f>VLOOKUP(A1327,Sites!$A$1:$K$119,4,0)</f>
        <v>Line A</v>
      </c>
      <c r="W1327" t="str">
        <f>VLOOKUP(A1327,Sites!$A$1:$K$119,5,0)</f>
        <v>APAC</v>
      </c>
      <c r="X1327" t="str">
        <f>VLOOKUP(A1327,Sites!$A$1:$K$119,6,0)</f>
        <v>Thailand</v>
      </c>
      <c r="Y1327" t="str">
        <f>VLOOKUP(A1327,Sites!$A$1:$K$119,7,0)</f>
        <v>Bangkok</v>
      </c>
      <c r="Z1327" t="str">
        <f>VLOOKUP(A1327,Sites!$A$1:$K$119,8,0)</f>
        <v>Bangkok Address</v>
      </c>
      <c r="AA1327" t="str">
        <f>VLOOKUP(A1327,Sites!$A$1:$K$119,9,0)</f>
        <v>Bangkok</v>
      </c>
      <c r="AB1327">
        <f>VLOOKUP(A1327,Sites!$A$1:$K$119,10,0)</f>
        <v>13.73212</v>
      </c>
      <c r="AC1327">
        <f>VLOOKUP(A1327,Sites!$A$1:$K$119,11,0)</f>
        <v>100.530225</v>
      </c>
    </row>
    <row r="1328" spans="1:29" x14ac:dyDescent="0.3">
      <c r="A1328">
        <v>8137084</v>
      </c>
      <c r="B1328" t="s">
        <v>331</v>
      </c>
      <c r="C1328" t="s">
        <v>332</v>
      </c>
      <c r="D1328" s="3">
        <v>41365</v>
      </c>
      <c r="E1328">
        <v>1533.95</v>
      </c>
      <c r="F1328">
        <v>11282</v>
      </c>
      <c r="G1328" t="s">
        <v>333</v>
      </c>
      <c r="H1328">
        <v>11159</v>
      </c>
      <c r="I1328">
        <v>12175</v>
      </c>
      <c r="J1328" t="s">
        <v>334</v>
      </c>
      <c r="K1328" t="s">
        <v>335</v>
      </c>
      <c r="L1328" t="s">
        <v>343</v>
      </c>
      <c r="M1328" t="s">
        <v>337</v>
      </c>
      <c r="N1328" t="s">
        <v>374</v>
      </c>
      <c r="O1328" s="4">
        <v>0.66666666666666663</v>
      </c>
      <c r="P1328" t="s">
        <v>338</v>
      </c>
      <c r="Q1328" t="s">
        <v>347</v>
      </c>
      <c r="R1328" t="s">
        <v>367</v>
      </c>
      <c r="S1328" t="s">
        <v>346</v>
      </c>
      <c r="T1328" t="s">
        <v>340</v>
      </c>
      <c r="U1328" t="str">
        <f>VLOOKUP(A1328,Sites!$A$1:$K$119,3,0)</f>
        <v>Office-Secondary Location</v>
      </c>
      <c r="V1328" t="str">
        <f>VLOOKUP(A1328,Sites!$A$1:$K$119,4,0)</f>
        <v>Line B</v>
      </c>
      <c r="W1328" t="str">
        <f>VLOOKUP(A1328,Sites!$A$1:$K$119,5,0)</f>
        <v>AM</v>
      </c>
      <c r="X1328" t="str">
        <f>VLOOKUP(A1328,Sites!$A$1:$K$119,6,0)</f>
        <v>Brazil</v>
      </c>
      <c r="Y1328" t="str">
        <f>VLOOKUP(A1328,Sites!$A$1:$K$119,7,0)</f>
        <v>Porto Alegre</v>
      </c>
      <c r="Z1328" t="str">
        <f>VLOOKUP(A1328,Sites!$A$1:$K$119,8,0)</f>
        <v>Porto Alegre Address</v>
      </c>
      <c r="AA1328" t="str">
        <f>VLOOKUP(A1328,Sites!$A$1:$K$119,9,0)</f>
        <v>Porto Alegre</v>
      </c>
      <c r="AB1328">
        <f>VLOOKUP(A1328,Sites!$A$1:$K$119,10,0)</f>
        <v>-30.028323</v>
      </c>
      <c r="AC1328">
        <f>VLOOKUP(A1328,Sites!$A$1:$K$119,11,0)</f>
        <v>-51.204030000000003</v>
      </c>
    </row>
    <row r="1329" spans="1:29" x14ac:dyDescent="0.3">
      <c r="A1329">
        <v>8137084</v>
      </c>
      <c r="B1329" t="s">
        <v>331</v>
      </c>
      <c r="C1329" t="s">
        <v>332</v>
      </c>
      <c r="D1329" s="3">
        <v>41730</v>
      </c>
      <c r="E1329">
        <v>1366.74</v>
      </c>
      <c r="F1329">
        <v>8842</v>
      </c>
      <c r="G1329" t="s">
        <v>333</v>
      </c>
      <c r="H1329">
        <v>11159</v>
      </c>
      <c r="I1329">
        <v>12175</v>
      </c>
      <c r="J1329" t="s">
        <v>334</v>
      </c>
      <c r="K1329" t="s">
        <v>335</v>
      </c>
      <c r="L1329" t="s">
        <v>343</v>
      </c>
      <c r="M1329" t="s">
        <v>337</v>
      </c>
      <c r="N1329" t="s">
        <v>374</v>
      </c>
      <c r="O1329" s="4">
        <v>0.66666666666666663</v>
      </c>
      <c r="P1329" t="s">
        <v>338</v>
      </c>
      <c r="Q1329" t="s">
        <v>347</v>
      </c>
      <c r="R1329" t="s">
        <v>367</v>
      </c>
      <c r="S1329" t="s">
        <v>346</v>
      </c>
      <c r="T1329" t="s">
        <v>340</v>
      </c>
      <c r="U1329" t="str">
        <f>VLOOKUP(A1329,Sites!$A$1:$K$119,3,0)</f>
        <v>Office-Secondary Location</v>
      </c>
      <c r="V1329" t="str">
        <f>VLOOKUP(A1329,Sites!$A$1:$K$119,4,0)</f>
        <v>Line B</v>
      </c>
      <c r="W1329" t="str">
        <f>VLOOKUP(A1329,Sites!$A$1:$K$119,5,0)</f>
        <v>AM</v>
      </c>
      <c r="X1329" t="str">
        <f>VLOOKUP(A1329,Sites!$A$1:$K$119,6,0)</f>
        <v>Brazil</v>
      </c>
      <c r="Y1329" t="str">
        <f>VLOOKUP(A1329,Sites!$A$1:$K$119,7,0)</f>
        <v>Porto Alegre</v>
      </c>
      <c r="Z1329" t="str">
        <f>VLOOKUP(A1329,Sites!$A$1:$K$119,8,0)</f>
        <v>Porto Alegre Address</v>
      </c>
      <c r="AA1329" t="str">
        <f>VLOOKUP(A1329,Sites!$A$1:$K$119,9,0)</f>
        <v>Porto Alegre</v>
      </c>
      <c r="AB1329">
        <f>VLOOKUP(A1329,Sites!$A$1:$K$119,10,0)</f>
        <v>-30.028323</v>
      </c>
      <c r="AC1329">
        <f>VLOOKUP(A1329,Sites!$A$1:$K$119,11,0)</f>
        <v>-51.204030000000003</v>
      </c>
    </row>
    <row r="1330" spans="1:29" x14ac:dyDescent="0.3">
      <c r="A1330">
        <v>8137084</v>
      </c>
      <c r="B1330" t="s">
        <v>331</v>
      </c>
      <c r="C1330" t="s">
        <v>332</v>
      </c>
      <c r="D1330" s="3">
        <v>42095</v>
      </c>
      <c r="E1330">
        <v>1299.82</v>
      </c>
      <c r="F1330">
        <v>7580</v>
      </c>
      <c r="G1330" t="s">
        <v>333</v>
      </c>
      <c r="H1330">
        <v>11159</v>
      </c>
      <c r="I1330">
        <v>12175</v>
      </c>
      <c r="J1330" t="s">
        <v>334</v>
      </c>
      <c r="K1330" t="s">
        <v>335</v>
      </c>
      <c r="L1330" t="s">
        <v>343</v>
      </c>
      <c r="M1330" t="s">
        <v>337</v>
      </c>
      <c r="N1330" t="s">
        <v>374</v>
      </c>
      <c r="O1330" s="4">
        <v>0.66666666666666663</v>
      </c>
      <c r="P1330" t="s">
        <v>338</v>
      </c>
      <c r="Q1330" t="s">
        <v>347</v>
      </c>
      <c r="R1330" t="s">
        <v>367</v>
      </c>
      <c r="S1330" t="s">
        <v>346</v>
      </c>
      <c r="T1330" t="s">
        <v>340</v>
      </c>
      <c r="U1330" t="str">
        <f>VLOOKUP(A1330,Sites!$A$1:$K$119,3,0)</f>
        <v>Office-Secondary Location</v>
      </c>
      <c r="V1330" t="str">
        <f>VLOOKUP(A1330,Sites!$A$1:$K$119,4,0)</f>
        <v>Line B</v>
      </c>
      <c r="W1330" t="str">
        <f>VLOOKUP(A1330,Sites!$A$1:$K$119,5,0)</f>
        <v>AM</v>
      </c>
      <c r="X1330" t="str">
        <f>VLOOKUP(A1330,Sites!$A$1:$K$119,6,0)</f>
        <v>Brazil</v>
      </c>
      <c r="Y1330" t="str">
        <f>VLOOKUP(A1330,Sites!$A$1:$K$119,7,0)</f>
        <v>Porto Alegre</v>
      </c>
      <c r="Z1330" t="str">
        <f>VLOOKUP(A1330,Sites!$A$1:$K$119,8,0)</f>
        <v>Porto Alegre Address</v>
      </c>
      <c r="AA1330" t="str">
        <f>VLOOKUP(A1330,Sites!$A$1:$K$119,9,0)</f>
        <v>Porto Alegre</v>
      </c>
      <c r="AB1330">
        <f>VLOOKUP(A1330,Sites!$A$1:$K$119,10,0)</f>
        <v>-30.028323</v>
      </c>
      <c r="AC1330">
        <f>VLOOKUP(A1330,Sites!$A$1:$K$119,11,0)</f>
        <v>-51.204030000000003</v>
      </c>
    </row>
    <row r="1331" spans="1:29" x14ac:dyDescent="0.3">
      <c r="A1331">
        <v>8137084</v>
      </c>
      <c r="B1331" t="s">
        <v>331</v>
      </c>
      <c r="C1331" t="s">
        <v>332</v>
      </c>
      <c r="D1331" s="3">
        <v>42461</v>
      </c>
      <c r="E1331">
        <v>1472.21</v>
      </c>
      <c r="F1331">
        <v>9925</v>
      </c>
      <c r="G1331" t="s">
        <v>333</v>
      </c>
      <c r="H1331">
        <v>11159</v>
      </c>
      <c r="I1331">
        <v>12175</v>
      </c>
      <c r="J1331" t="s">
        <v>334</v>
      </c>
      <c r="K1331" t="s">
        <v>335</v>
      </c>
      <c r="L1331" t="s">
        <v>343</v>
      </c>
      <c r="M1331" t="s">
        <v>337</v>
      </c>
      <c r="N1331" t="s">
        <v>374</v>
      </c>
      <c r="O1331" s="4">
        <v>0.66666666666666663</v>
      </c>
      <c r="P1331" t="s">
        <v>338</v>
      </c>
      <c r="Q1331" t="s">
        <v>347</v>
      </c>
      <c r="R1331" t="s">
        <v>367</v>
      </c>
      <c r="S1331" t="s">
        <v>346</v>
      </c>
      <c r="T1331" t="s">
        <v>340</v>
      </c>
      <c r="U1331" t="str">
        <f>VLOOKUP(A1331,Sites!$A$1:$K$119,3,0)</f>
        <v>Office-Secondary Location</v>
      </c>
      <c r="V1331" t="str">
        <f>VLOOKUP(A1331,Sites!$A$1:$K$119,4,0)</f>
        <v>Line B</v>
      </c>
      <c r="W1331" t="str">
        <f>VLOOKUP(A1331,Sites!$A$1:$K$119,5,0)</f>
        <v>AM</v>
      </c>
      <c r="X1331" t="str">
        <f>VLOOKUP(A1331,Sites!$A$1:$K$119,6,0)</f>
        <v>Brazil</v>
      </c>
      <c r="Y1331" t="str">
        <f>VLOOKUP(A1331,Sites!$A$1:$K$119,7,0)</f>
        <v>Porto Alegre</v>
      </c>
      <c r="Z1331" t="str">
        <f>VLOOKUP(A1331,Sites!$A$1:$K$119,8,0)</f>
        <v>Porto Alegre Address</v>
      </c>
      <c r="AA1331" t="str">
        <f>VLOOKUP(A1331,Sites!$A$1:$K$119,9,0)</f>
        <v>Porto Alegre</v>
      </c>
      <c r="AB1331">
        <f>VLOOKUP(A1331,Sites!$A$1:$K$119,10,0)</f>
        <v>-30.028323</v>
      </c>
      <c r="AC1331">
        <f>VLOOKUP(A1331,Sites!$A$1:$K$119,11,0)</f>
        <v>-51.204030000000003</v>
      </c>
    </row>
    <row r="1332" spans="1:29" x14ac:dyDescent="0.3">
      <c r="A1332">
        <v>8137084</v>
      </c>
      <c r="B1332" t="s">
        <v>331</v>
      </c>
      <c r="C1332" t="s">
        <v>332</v>
      </c>
      <c r="D1332" s="3">
        <v>42826</v>
      </c>
      <c r="E1332">
        <v>1694</v>
      </c>
      <c r="F1332">
        <v>9541</v>
      </c>
      <c r="G1332" t="s">
        <v>333</v>
      </c>
      <c r="H1332">
        <v>11159</v>
      </c>
      <c r="I1332">
        <v>12175</v>
      </c>
      <c r="J1332" t="s">
        <v>334</v>
      </c>
      <c r="K1332" t="s">
        <v>335</v>
      </c>
      <c r="L1332" t="s">
        <v>343</v>
      </c>
      <c r="M1332" t="s">
        <v>337</v>
      </c>
      <c r="N1332" t="s">
        <v>374</v>
      </c>
      <c r="O1332" s="4">
        <v>0.66666666666666663</v>
      </c>
      <c r="P1332" t="s">
        <v>338</v>
      </c>
      <c r="Q1332" t="s">
        <v>347</v>
      </c>
      <c r="R1332" t="s">
        <v>367</v>
      </c>
      <c r="S1332" t="s">
        <v>346</v>
      </c>
      <c r="T1332" t="s">
        <v>340</v>
      </c>
      <c r="U1332" t="str">
        <f>VLOOKUP(A1332,Sites!$A$1:$K$119,3,0)</f>
        <v>Office-Secondary Location</v>
      </c>
      <c r="V1332" t="str">
        <f>VLOOKUP(A1332,Sites!$A$1:$K$119,4,0)</f>
        <v>Line B</v>
      </c>
      <c r="W1332" t="str">
        <f>VLOOKUP(A1332,Sites!$A$1:$K$119,5,0)</f>
        <v>AM</v>
      </c>
      <c r="X1332" t="str">
        <f>VLOOKUP(A1332,Sites!$A$1:$K$119,6,0)</f>
        <v>Brazil</v>
      </c>
      <c r="Y1332" t="str">
        <f>VLOOKUP(A1332,Sites!$A$1:$K$119,7,0)</f>
        <v>Porto Alegre</v>
      </c>
      <c r="Z1332" t="str">
        <f>VLOOKUP(A1332,Sites!$A$1:$K$119,8,0)</f>
        <v>Porto Alegre Address</v>
      </c>
      <c r="AA1332" t="str">
        <f>VLOOKUP(A1332,Sites!$A$1:$K$119,9,0)</f>
        <v>Porto Alegre</v>
      </c>
      <c r="AB1332">
        <f>VLOOKUP(A1332,Sites!$A$1:$K$119,10,0)</f>
        <v>-30.028323</v>
      </c>
      <c r="AC1332">
        <f>VLOOKUP(A1332,Sites!$A$1:$K$119,11,0)</f>
        <v>-51.204030000000003</v>
      </c>
    </row>
    <row r="1333" spans="1:29" x14ac:dyDescent="0.3">
      <c r="A1333">
        <v>8137084</v>
      </c>
      <c r="B1333" t="s">
        <v>331</v>
      </c>
      <c r="C1333" t="s">
        <v>332</v>
      </c>
      <c r="D1333" s="3">
        <v>41487</v>
      </c>
      <c r="E1333">
        <v>2000.87</v>
      </c>
      <c r="F1333">
        <v>13270</v>
      </c>
      <c r="G1333" t="s">
        <v>333</v>
      </c>
      <c r="H1333">
        <v>11159</v>
      </c>
      <c r="I1333">
        <v>12175</v>
      </c>
      <c r="J1333" t="s">
        <v>334</v>
      </c>
      <c r="K1333" t="s">
        <v>335</v>
      </c>
      <c r="L1333" t="s">
        <v>343</v>
      </c>
      <c r="M1333" t="s">
        <v>337</v>
      </c>
      <c r="N1333" t="s">
        <v>374</v>
      </c>
      <c r="O1333" s="4">
        <v>0.66666666666666663</v>
      </c>
      <c r="P1333" t="s">
        <v>338</v>
      </c>
      <c r="Q1333" t="s">
        <v>347</v>
      </c>
      <c r="R1333" t="s">
        <v>367</v>
      </c>
      <c r="S1333" t="s">
        <v>346</v>
      </c>
      <c r="T1333" t="s">
        <v>340</v>
      </c>
      <c r="U1333" t="str">
        <f>VLOOKUP(A1333,Sites!$A$1:$K$119,3,0)</f>
        <v>Office-Secondary Location</v>
      </c>
      <c r="V1333" t="str">
        <f>VLOOKUP(A1333,Sites!$A$1:$K$119,4,0)</f>
        <v>Line B</v>
      </c>
      <c r="W1333" t="str">
        <f>VLOOKUP(A1333,Sites!$A$1:$K$119,5,0)</f>
        <v>AM</v>
      </c>
      <c r="X1333" t="str">
        <f>VLOOKUP(A1333,Sites!$A$1:$K$119,6,0)</f>
        <v>Brazil</v>
      </c>
      <c r="Y1333" t="str">
        <f>VLOOKUP(A1333,Sites!$A$1:$K$119,7,0)</f>
        <v>Porto Alegre</v>
      </c>
      <c r="Z1333" t="str">
        <f>VLOOKUP(A1333,Sites!$A$1:$K$119,8,0)</f>
        <v>Porto Alegre Address</v>
      </c>
      <c r="AA1333" t="str">
        <f>VLOOKUP(A1333,Sites!$A$1:$K$119,9,0)</f>
        <v>Porto Alegre</v>
      </c>
      <c r="AB1333">
        <f>VLOOKUP(A1333,Sites!$A$1:$K$119,10,0)</f>
        <v>-30.028323</v>
      </c>
      <c r="AC1333">
        <f>VLOOKUP(A1333,Sites!$A$1:$K$119,11,0)</f>
        <v>-51.204030000000003</v>
      </c>
    </row>
    <row r="1334" spans="1:29" x14ac:dyDescent="0.3">
      <c r="A1334">
        <v>8137084</v>
      </c>
      <c r="B1334" t="s">
        <v>331</v>
      </c>
      <c r="C1334" t="s">
        <v>332</v>
      </c>
      <c r="D1334" s="3">
        <v>41852</v>
      </c>
      <c r="E1334">
        <v>1823.28</v>
      </c>
      <c r="F1334">
        <v>10633</v>
      </c>
      <c r="G1334" t="s">
        <v>333</v>
      </c>
      <c r="H1334">
        <v>11159</v>
      </c>
      <c r="I1334">
        <v>12175</v>
      </c>
      <c r="J1334" t="s">
        <v>334</v>
      </c>
      <c r="K1334" t="s">
        <v>335</v>
      </c>
      <c r="L1334" t="s">
        <v>343</v>
      </c>
      <c r="M1334" t="s">
        <v>337</v>
      </c>
      <c r="N1334" t="s">
        <v>374</v>
      </c>
      <c r="O1334" s="4">
        <v>0.66666666666666663</v>
      </c>
      <c r="P1334" t="s">
        <v>338</v>
      </c>
      <c r="Q1334" t="s">
        <v>347</v>
      </c>
      <c r="R1334" t="s">
        <v>367</v>
      </c>
      <c r="S1334" t="s">
        <v>346</v>
      </c>
      <c r="T1334" t="s">
        <v>340</v>
      </c>
      <c r="U1334" t="str">
        <f>VLOOKUP(A1334,Sites!$A$1:$K$119,3,0)</f>
        <v>Office-Secondary Location</v>
      </c>
      <c r="V1334" t="str">
        <f>VLOOKUP(A1334,Sites!$A$1:$K$119,4,0)</f>
        <v>Line B</v>
      </c>
      <c r="W1334" t="str">
        <f>VLOOKUP(A1334,Sites!$A$1:$K$119,5,0)</f>
        <v>AM</v>
      </c>
      <c r="X1334" t="str">
        <f>VLOOKUP(A1334,Sites!$A$1:$K$119,6,0)</f>
        <v>Brazil</v>
      </c>
      <c r="Y1334" t="str">
        <f>VLOOKUP(A1334,Sites!$A$1:$K$119,7,0)</f>
        <v>Porto Alegre</v>
      </c>
      <c r="Z1334" t="str">
        <f>VLOOKUP(A1334,Sites!$A$1:$K$119,8,0)</f>
        <v>Porto Alegre Address</v>
      </c>
      <c r="AA1334" t="str">
        <f>VLOOKUP(A1334,Sites!$A$1:$K$119,9,0)</f>
        <v>Porto Alegre</v>
      </c>
      <c r="AB1334">
        <f>VLOOKUP(A1334,Sites!$A$1:$K$119,10,0)</f>
        <v>-30.028323</v>
      </c>
      <c r="AC1334">
        <f>VLOOKUP(A1334,Sites!$A$1:$K$119,11,0)</f>
        <v>-51.204030000000003</v>
      </c>
    </row>
    <row r="1335" spans="1:29" x14ac:dyDescent="0.3">
      <c r="A1335">
        <v>8137084</v>
      </c>
      <c r="B1335" t="s">
        <v>331</v>
      </c>
      <c r="C1335" t="s">
        <v>332</v>
      </c>
      <c r="D1335" s="3">
        <v>42217</v>
      </c>
      <c r="E1335">
        <v>1725.93</v>
      </c>
      <c r="F1335">
        <v>9682</v>
      </c>
      <c r="G1335" t="s">
        <v>333</v>
      </c>
      <c r="H1335">
        <v>11159</v>
      </c>
      <c r="I1335">
        <v>12175</v>
      </c>
      <c r="J1335" t="s">
        <v>334</v>
      </c>
      <c r="K1335" t="s">
        <v>335</v>
      </c>
      <c r="L1335" t="s">
        <v>343</v>
      </c>
      <c r="M1335" t="s">
        <v>337</v>
      </c>
      <c r="N1335" t="s">
        <v>374</v>
      </c>
      <c r="O1335" s="4">
        <v>0.66666666666666663</v>
      </c>
      <c r="P1335" t="s">
        <v>338</v>
      </c>
      <c r="Q1335" t="s">
        <v>347</v>
      </c>
      <c r="R1335" t="s">
        <v>367</v>
      </c>
      <c r="S1335" t="s">
        <v>346</v>
      </c>
      <c r="T1335" t="s">
        <v>340</v>
      </c>
      <c r="U1335" t="str">
        <f>VLOOKUP(A1335,Sites!$A$1:$K$119,3,0)</f>
        <v>Office-Secondary Location</v>
      </c>
      <c r="V1335" t="str">
        <f>VLOOKUP(A1335,Sites!$A$1:$K$119,4,0)</f>
        <v>Line B</v>
      </c>
      <c r="W1335" t="str">
        <f>VLOOKUP(A1335,Sites!$A$1:$K$119,5,0)</f>
        <v>AM</v>
      </c>
      <c r="X1335" t="str">
        <f>VLOOKUP(A1335,Sites!$A$1:$K$119,6,0)</f>
        <v>Brazil</v>
      </c>
      <c r="Y1335" t="str">
        <f>VLOOKUP(A1335,Sites!$A$1:$K$119,7,0)</f>
        <v>Porto Alegre</v>
      </c>
      <c r="Z1335" t="str">
        <f>VLOOKUP(A1335,Sites!$A$1:$K$119,8,0)</f>
        <v>Porto Alegre Address</v>
      </c>
      <c r="AA1335" t="str">
        <f>VLOOKUP(A1335,Sites!$A$1:$K$119,9,0)</f>
        <v>Porto Alegre</v>
      </c>
      <c r="AB1335">
        <f>VLOOKUP(A1335,Sites!$A$1:$K$119,10,0)</f>
        <v>-30.028323</v>
      </c>
      <c r="AC1335">
        <f>VLOOKUP(A1335,Sites!$A$1:$K$119,11,0)</f>
        <v>-51.204030000000003</v>
      </c>
    </row>
    <row r="1336" spans="1:29" x14ac:dyDescent="0.3">
      <c r="A1336">
        <v>8137084</v>
      </c>
      <c r="B1336" t="s">
        <v>331</v>
      </c>
      <c r="C1336" t="s">
        <v>332</v>
      </c>
      <c r="D1336" s="3">
        <v>42583</v>
      </c>
      <c r="E1336">
        <v>1757.33</v>
      </c>
      <c r="F1336">
        <v>10423</v>
      </c>
      <c r="G1336" t="s">
        <v>333</v>
      </c>
      <c r="H1336">
        <v>11159</v>
      </c>
      <c r="I1336">
        <v>12175</v>
      </c>
      <c r="J1336" t="s">
        <v>334</v>
      </c>
      <c r="K1336" t="s">
        <v>335</v>
      </c>
      <c r="L1336" t="s">
        <v>343</v>
      </c>
      <c r="M1336" t="s">
        <v>337</v>
      </c>
      <c r="N1336" t="s">
        <v>374</v>
      </c>
      <c r="O1336" s="4">
        <v>0.66666666666666663</v>
      </c>
      <c r="P1336" t="s">
        <v>338</v>
      </c>
      <c r="Q1336" t="s">
        <v>347</v>
      </c>
      <c r="R1336" t="s">
        <v>367</v>
      </c>
      <c r="S1336" t="s">
        <v>346</v>
      </c>
      <c r="T1336" t="s">
        <v>340</v>
      </c>
      <c r="U1336" t="str">
        <f>VLOOKUP(A1336,Sites!$A$1:$K$119,3,0)</f>
        <v>Office-Secondary Location</v>
      </c>
      <c r="V1336" t="str">
        <f>VLOOKUP(A1336,Sites!$A$1:$K$119,4,0)</f>
        <v>Line B</v>
      </c>
      <c r="W1336" t="str">
        <f>VLOOKUP(A1336,Sites!$A$1:$K$119,5,0)</f>
        <v>AM</v>
      </c>
      <c r="X1336" t="str">
        <f>VLOOKUP(A1336,Sites!$A$1:$K$119,6,0)</f>
        <v>Brazil</v>
      </c>
      <c r="Y1336" t="str">
        <f>VLOOKUP(A1336,Sites!$A$1:$K$119,7,0)</f>
        <v>Porto Alegre</v>
      </c>
      <c r="Z1336" t="str">
        <f>VLOOKUP(A1336,Sites!$A$1:$K$119,8,0)</f>
        <v>Porto Alegre Address</v>
      </c>
      <c r="AA1336" t="str">
        <f>VLOOKUP(A1336,Sites!$A$1:$K$119,9,0)</f>
        <v>Porto Alegre</v>
      </c>
      <c r="AB1336">
        <f>VLOOKUP(A1336,Sites!$A$1:$K$119,10,0)</f>
        <v>-30.028323</v>
      </c>
      <c r="AC1336">
        <f>VLOOKUP(A1336,Sites!$A$1:$K$119,11,0)</f>
        <v>-51.204030000000003</v>
      </c>
    </row>
    <row r="1337" spans="1:29" x14ac:dyDescent="0.3">
      <c r="A1337">
        <v>8137084</v>
      </c>
      <c r="B1337" t="s">
        <v>331</v>
      </c>
      <c r="C1337" t="s">
        <v>332</v>
      </c>
      <c r="D1337" s="3">
        <v>41609</v>
      </c>
      <c r="E1337">
        <v>1533.24</v>
      </c>
      <c r="F1337">
        <v>10682</v>
      </c>
      <c r="G1337" t="s">
        <v>333</v>
      </c>
      <c r="H1337">
        <v>11159</v>
      </c>
      <c r="I1337">
        <v>12175</v>
      </c>
      <c r="J1337" t="s">
        <v>334</v>
      </c>
      <c r="K1337" t="s">
        <v>335</v>
      </c>
      <c r="L1337" t="s">
        <v>343</v>
      </c>
      <c r="M1337" t="s">
        <v>337</v>
      </c>
      <c r="N1337" t="s">
        <v>374</v>
      </c>
      <c r="O1337" s="4">
        <v>0.66666666666666663</v>
      </c>
      <c r="P1337" t="s">
        <v>338</v>
      </c>
      <c r="Q1337" t="s">
        <v>347</v>
      </c>
      <c r="R1337" t="s">
        <v>367</v>
      </c>
      <c r="S1337" t="s">
        <v>346</v>
      </c>
      <c r="T1337" t="s">
        <v>340</v>
      </c>
      <c r="U1337" t="str">
        <f>VLOOKUP(A1337,Sites!$A$1:$K$119,3,0)</f>
        <v>Office-Secondary Location</v>
      </c>
      <c r="V1337" t="str">
        <f>VLOOKUP(A1337,Sites!$A$1:$K$119,4,0)</f>
        <v>Line B</v>
      </c>
      <c r="W1337" t="str">
        <f>VLOOKUP(A1337,Sites!$A$1:$K$119,5,0)</f>
        <v>AM</v>
      </c>
      <c r="X1337" t="str">
        <f>VLOOKUP(A1337,Sites!$A$1:$K$119,6,0)</f>
        <v>Brazil</v>
      </c>
      <c r="Y1337" t="str">
        <f>VLOOKUP(A1337,Sites!$A$1:$K$119,7,0)</f>
        <v>Porto Alegre</v>
      </c>
      <c r="Z1337" t="str">
        <f>VLOOKUP(A1337,Sites!$A$1:$K$119,8,0)</f>
        <v>Porto Alegre Address</v>
      </c>
      <c r="AA1337" t="str">
        <f>VLOOKUP(A1337,Sites!$A$1:$K$119,9,0)</f>
        <v>Porto Alegre</v>
      </c>
      <c r="AB1337">
        <f>VLOOKUP(A1337,Sites!$A$1:$K$119,10,0)</f>
        <v>-30.028323</v>
      </c>
      <c r="AC1337">
        <f>VLOOKUP(A1337,Sites!$A$1:$K$119,11,0)</f>
        <v>-51.204030000000003</v>
      </c>
    </row>
    <row r="1338" spans="1:29" x14ac:dyDescent="0.3">
      <c r="A1338">
        <v>8137084</v>
      </c>
      <c r="B1338" t="s">
        <v>331</v>
      </c>
      <c r="C1338" t="s">
        <v>332</v>
      </c>
      <c r="D1338" s="3">
        <v>41974</v>
      </c>
      <c r="E1338">
        <v>1432.63</v>
      </c>
      <c r="F1338">
        <v>8653</v>
      </c>
      <c r="G1338" t="s">
        <v>333</v>
      </c>
      <c r="H1338">
        <v>11159</v>
      </c>
      <c r="I1338">
        <v>12175</v>
      </c>
      <c r="J1338" t="s">
        <v>334</v>
      </c>
      <c r="K1338" t="s">
        <v>335</v>
      </c>
      <c r="L1338" t="s">
        <v>343</v>
      </c>
      <c r="M1338" t="s">
        <v>337</v>
      </c>
      <c r="N1338" t="s">
        <v>374</v>
      </c>
      <c r="O1338" s="4">
        <v>0.66666666666666663</v>
      </c>
      <c r="P1338" t="s">
        <v>338</v>
      </c>
      <c r="Q1338" t="s">
        <v>347</v>
      </c>
      <c r="R1338" t="s">
        <v>367</v>
      </c>
      <c r="S1338" t="s">
        <v>346</v>
      </c>
      <c r="T1338" t="s">
        <v>340</v>
      </c>
      <c r="U1338" t="str">
        <f>VLOOKUP(A1338,Sites!$A$1:$K$119,3,0)</f>
        <v>Office-Secondary Location</v>
      </c>
      <c r="V1338" t="str">
        <f>VLOOKUP(A1338,Sites!$A$1:$K$119,4,0)</f>
        <v>Line B</v>
      </c>
      <c r="W1338" t="str">
        <f>VLOOKUP(A1338,Sites!$A$1:$K$119,5,0)</f>
        <v>AM</v>
      </c>
      <c r="X1338" t="str">
        <f>VLOOKUP(A1338,Sites!$A$1:$K$119,6,0)</f>
        <v>Brazil</v>
      </c>
      <c r="Y1338" t="str">
        <f>VLOOKUP(A1338,Sites!$A$1:$K$119,7,0)</f>
        <v>Porto Alegre</v>
      </c>
      <c r="Z1338" t="str">
        <f>VLOOKUP(A1338,Sites!$A$1:$K$119,8,0)</f>
        <v>Porto Alegre Address</v>
      </c>
      <c r="AA1338" t="str">
        <f>VLOOKUP(A1338,Sites!$A$1:$K$119,9,0)</f>
        <v>Porto Alegre</v>
      </c>
      <c r="AB1338">
        <f>VLOOKUP(A1338,Sites!$A$1:$K$119,10,0)</f>
        <v>-30.028323</v>
      </c>
      <c r="AC1338">
        <f>VLOOKUP(A1338,Sites!$A$1:$K$119,11,0)</f>
        <v>-51.204030000000003</v>
      </c>
    </row>
    <row r="1339" spans="1:29" x14ac:dyDescent="0.3">
      <c r="A1339">
        <v>8137084</v>
      </c>
      <c r="B1339" t="s">
        <v>331</v>
      </c>
      <c r="C1339" t="s">
        <v>332</v>
      </c>
      <c r="D1339" s="3">
        <v>42339</v>
      </c>
      <c r="E1339">
        <v>1564.66</v>
      </c>
      <c r="F1339">
        <v>9999</v>
      </c>
      <c r="G1339" t="s">
        <v>333</v>
      </c>
      <c r="H1339">
        <v>11159</v>
      </c>
      <c r="I1339">
        <v>12175</v>
      </c>
      <c r="J1339" t="s">
        <v>334</v>
      </c>
      <c r="K1339" t="s">
        <v>335</v>
      </c>
      <c r="L1339" t="s">
        <v>343</v>
      </c>
      <c r="M1339" t="s">
        <v>337</v>
      </c>
      <c r="N1339" t="s">
        <v>374</v>
      </c>
      <c r="O1339" s="4">
        <v>0.66666666666666663</v>
      </c>
      <c r="P1339" t="s">
        <v>338</v>
      </c>
      <c r="Q1339" t="s">
        <v>347</v>
      </c>
      <c r="R1339" t="s">
        <v>367</v>
      </c>
      <c r="S1339" t="s">
        <v>346</v>
      </c>
      <c r="T1339" t="s">
        <v>340</v>
      </c>
      <c r="U1339" t="str">
        <f>VLOOKUP(A1339,Sites!$A$1:$K$119,3,0)</f>
        <v>Office-Secondary Location</v>
      </c>
      <c r="V1339" t="str">
        <f>VLOOKUP(A1339,Sites!$A$1:$K$119,4,0)</f>
        <v>Line B</v>
      </c>
      <c r="W1339" t="str">
        <f>VLOOKUP(A1339,Sites!$A$1:$K$119,5,0)</f>
        <v>AM</v>
      </c>
      <c r="X1339" t="str">
        <f>VLOOKUP(A1339,Sites!$A$1:$K$119,6,0)</f>
        <v>Brazil</v>
      </c>
      <c r="Y1339" t="str">
        <f>VLOOKUP(A1339,Sites!$A$1:$K$119,7,0)</f>
        <v>Porto Alegre</v>
      </c>
      <c r="Z1339" t="str">
        <f>VLOOKUP(A1339,Sites!$A$1:$K$119,8,0)</f>
        <v>Porto Alegre Address</v>
      </c>
      <c r="AA1339" t="str">
        <f>VLOOKUP(A1339,Sites!$A$1:$K$119,9,0)</f>
        <v>Porto Alegre</v>
      </c>
      <c r="AB1339">
        <f>VLOOKUP(A1339,Sites!$A$1:$K$119,10,0)</f>
        <v>-30.028323</v>
      </c>
      <c r="AC1339">
        <f>VLOOKUP(A1339,Sites!$A$1:$K$119,11,0)</f>
        <v>-51.204030000000003</v>
      </c>
    </row>
    <row r="1340" spans="1:29" x14ac:dyDescent="0.3">
      <c r="A1340">
        <v>8137084</v>
      </c>
      <c r="B1340" t="s">
        <v>331</v>
      </c>
      <c r="C1340" t="s">
        <v>332</v>
      </c>
      <c r="D1340" s="3">
        <v>42705</v>
      </c>
      <c r="E1340">
        <v>1627.29</v>
      </c>
      <c r="F1340">
        <v>9916</v>
      </c>
      <c r="G1340" t="s">
        <v>333</v>
      </c>
      <c r="H1340">
        <v>11159</v>
      </c>
      <c r="I1340">
        <v>12175</v>
      </c>
      <c r="J1340" t="s">
        <v>334</v>
      </c>
      <c r="K1340" t="s">
        <v>335</v>
      </c>
      <c r="L1340" t="s">
        <v>343</v>
      </c>
      <c r="M1340" t="s">
        <v>337</v>
      </c>
      <c r="N1340" t="s">
        <v>374</v>
      </c>
      <c r="O1340" s="4">
        <v>0.66666666666666663</v>
      </c>
      <c r="P1340" t="s">
        <v>338</v>
      </c>
      <c r="Q1340" t="s">
        <v>347</v>
      </c>
      <c r="R1340" t="s">
        <v>367</v>
      </c>
      <c r="S1340" t="s">
        <v>346</v>
      </c>
      <c r="T1340" t="s">
        <v>340</v>
      </c>
      <c r="U1340" t="str">
        <f>VLOOKUP(A1340,Sites!$A$1:$K$119,3,0)</f>
        <v>Office-Secondary Location</v>
      </c>
      <c r="V1340" t="str">
        <f>VLOOKUP(A1340,Sites!$A$1:$K$119,4,0)</f>
        <v>Line B</v>
      </c>
      <c r="W1340" t="str">
        <f>VLOOKUP(A1340,Sites!$A$1:$K$119,5,0)</f>
        <v>AM</v>
      </c>
      <c r="X1340" t="str">
        <f>VLOOKUP(A1340,Sites!$A$1:$K$119,6,0)</f>
        <v>Brazil</v>
      </c>
      <c r="Y1340" t="str">
        <f>VLOOKUP(A1340,Sites!$A$1:$K$119,7,0)</f>
        <v>Porto Alegre</v>
      </c>
      <c r="Z1340" t="str">
        <f>VLOOKUP(A1340,Sites!$A$1:$K$119,8,0)</f>
        <v>Porto Alegre Address</v>
      </c>
      <c r="AA1340" t="str">
        <f>VLOOKUP(A1340,Sites!$A$1:$K$119,9,0)</f>
        <v>Porto Alegre</v>
      </c>
      <c r="AB1340">
        <f>VLOOKUP(A1340,Sites!$A$1:$K$119,10,0)</f>
        <v>-30.028323</v>
      </c>
      <c r="AC1340">
        <f>VLOOKUP(A1340,Sites!$A$1:$K$119,11,0)</f>
        <v>-51.204030000000003</v>
      </c>
    </row>
    <row r="1341" spans="1:29" x14ac:dyDescent="0.3">
      <c r="A1341">
        <v>8137084</v>
      </c>
      <c r="B1341" t="s">
        <v>331</v>
      </c>
      <c r="C1341" t="s">
        <v>332</v>
      </c>
      <c r="D1341" s="3">
        <v>41306</v>
      </c>
      <c r="E1341">
        <v>1532.71</v>
      </c>
      <c r="F1341">
        <v>11374</v>
      </c>
      <c r="G1341" t="s">
        <v>333</v>
      </c>
      <c r="H1341">
        <v>11159</v>
      </c>
      <c r="I1341">
        <v>12175</v>
      </c>
      <c r="J1341" t="s">
        <v>334</v>
      </c>
      <c r="K1341" t="s">
        <v>335</v>
      </c>
      <c r="L1341" t="s">
        <v>343</v>
      </c>
      <c r="M1341" t="s">
        <v>337</v>
      </c>
      <c r="N1341" t="s">
        <v>374</v>
      </c>
      <c r="O1341" s="4">
        <v>0.66666666666666663</v>
      </c>
      <c r="P1341" t="s">
        <v>338</v>
      </c>
      <c r="Q1341" t="s">
        <v>347</v>
      </c>
      <c r="R1341" t="s">
        <v>367</v>
      </c>
      <c r="S1341" t="s">
        <v>346</v>
      </c>
      <c r="T1341" t="s">
        <v>340</v>
      </c>
      <c r="U1341" t="str">
        <f>VLOOKUP(A1341,Sites!$A$1:$K$119,3,0)</f>
        <v>Office-Secondary Location</v>
      </c>
      <c r="V1341" t="str">
        <f>VLOOKUP(A1341,Sites!$A$1:$K$119,4,0)</f>
        <v>Line B</v>
      </c>
      <c r="W1341" t="str">
        <f>VLOOKUP(A1341,Sites!$A$1:$K$119,5,0)</f>
        <v>AM</v>
      </c>
      <c r="X1341" t="str">
        <f>VLOOKUP(A1341,Sites!$A$1:$K$119,6,0)</f>
        <v>Brazil</v>
      </c>
      <c r="Y1341" t="str">
        <f>VLOOKUP(A1341,Sites!$A$1:$K$119,7,0)</f>
        <v>Porto Alegre</v>
      </c>
      <c r="Z1341" t="str">
        <f>VLOOKUP(A1341,Sites!$A$1:$K$119,8,0)</f>
        <v>Porto Alegre Address</v>
      </c>
      <c r="AA1341" t="str">
        <f>VLOOKUP(A1341,Sites!$A$1:$K$119,9,0)</f>
        <v>Porto Alegre</v>
      </c>
      <c r="AB1341">
        <f>VLOOKUP(A1341,Sites!$A$1:$K$119,10,0)</f>
        <v>-30.028323</v>
      </c>
      <c r="AC1341">
        <f>VLOOKUP(A1341,Sites!$A$1:$K$119,11,0)</f>
        <v>-51.204030000000003</v>
      </c>
    </row>
    <row r="1342" spans="1:29" x14ac:dyDescent="0.3">
      <c r="A1342">
        <v>8137084</v>
      </c>
      <c r="B1342" t="s">
        <v>331</v>
      </c>
      <c r="C1342" t="s">
        <v>332</v>
      </c>
      <c r="D1342" s="3">
        <v>41671</v>
      </c>
      <c r="E1342">
        <v>1333.83</v>
      </c>
      <c r="F1342">
        <v>8967</v>
      </c>
      <c r="G1342" t="s">
        <v>333</v>
      </c>
      <c r="H1342">
        <v>11159</v>
      </c>
      <c r="I1342">
        <v>12175</v>
      </c>
      <c r="J1342" t="s">
        <v>334</v>
      </c>
      <c r="K1342" t="s">
        <v>335</v>
      </c>
      <c r="L1342" t="s">
        <v>343</v>
      </c>
      <c r="M1342" t="s">
        <v>337</v>
      </c>
      <c r="N1342" t="s">
        <v>374</v>
      </c>
      <c r="O1342" s="4">
        <v>0.66666666666666663</v>
      </c>
      <c r="P1342" t="s">
        <v>338</v>
      </c>
      <c r="Q1342" t="s">
        <v>347</v>
      </c>
      <c r="R1342" t="s">
        <v>367</v>
      </c>
      <c r="S1342" t="s">
        <v>346</v>
      </c>
      <c r="T1342" t="s">
        <v>340</v>
      </c>
      <c r="U1342" t="str">
        <f>VLOOKUP(A1342,Sites!$A$1:$K$119,3,0)</f>
        <v>Office-Secondary Location</v>
      </c>
      <c r="V1342" t="str">
        <f>VLOOKUP(A1342,Sites!$A$1:$K$119,4,0)</f>
        <v>Line B</v>
      </c>
      <c r="W1342" t="str">
        <f>VLOOKUP(A1342,Sites!$A$1:$K$119,5,0)</f>
        <v>AM</v>
      </c>
      <c r="X1342" t="str">
        <f>VLOOKUP(A1342,Sites!$A$1:$K$119,6,0)</f>
        <v>Brazil</v>
      </c>
      <c r="Y1342" t="str">
        <f>VLOOKUP(A1342,Sites!$A$1:$K$119,7,0)</f>
        <v>Porto Alegre</v>
      </c>
      <c r="Z1342" t="str">
        <f>VLOOKUP(A1342,Sites!$A$1:$K$119,8,0)</f>
        <v>Porto Alegre Address</v>
      </c>
      <c r="AA1342" t="str">
        <f>VLOOKUP(A1342,Sites!$A$1:$K$119,9,0)</f>
        <v>Porto Alegre</v>
      </c>
      <c r="AB1342">
        <f>VLOOKUP(A1342,Sites!$A$1:$K$119,10,0)</f>
        <v>-30.028323</v>
      </c>
      <c r="AC1342">
        <f>VLOOKUP(A1342,Sites!$A$1:$K$119,11,0)</f>
        <v>-51.204030000000003</v>
      </c>
    </row>
    <row r="1343" spans="1:29" x14ac:dyDescent="0.3">
      <c r="A1343">
        <v>8137084</v>
      </c>
      <c r="B1343" t="s">
        <v>331</v>
      </c>
      <c r="C1343" t="s">
        <v>332</v>
      </c>
      <c r="D1343" s="3">
        <v>42036</v>
      </c>
      <c r="E1343">
        <v>1236.5</v>
      </c>
      <c r="F1343">
        <v>7449</v>
      </c>
      <c r="G1343" t="s">
        <v>333</v>
      </c>
      <c r="H1343">
        <v>11159</v>
      </c>
      <c r="I1343">
        <v>12175</v>
      </c>
      <c r="J1343" t="s">
        <v>334</v>
      </c>
      <c r="K1343" t="s">
        <v>335</v>
      </c>
      <c r="L1343" t="s">
        <v>343</v>
      </c>
      <c r="M1343" t="s">
        <v>337</v>
      </c>
      <c r="N1343" t="s">
        <v>374</v>
      </c>
      <c r="O1343" s="4">
        <v>0.66666666666666663</v>
      </c>
      <c r="P1343" t="s">
        <v>338</v>
      </c>
      <c r="Q1343" t="s">
        <v>347</v>
      </c>
      <c r="R1343" t="s">
        <v>367</v>
      </c>
      <c r="S1343" t="s">
        <v>346</v>
      </c>
      <c r="T1343" t="s">
        <v>340</v>
      </c>
      <c r="U1343" t="str">
        <f>VLOOKUP(A1343,Sites!$A$1:$K$119,3,0)</f>
        <v>Office-Secondary Location</v>
      </c>
      <c r="V1343" t="str">
        <f>VLOOKUP(A1343,Sites!$A$1:$K$119,4,0)</f>
        <v>Line B</v>
      </c>
      <c r="W1343" t="str">
        <f>VLOOKUP(A1343,Sites!$A$1:$K$119,5,0)</f>
        <v>AM</v>
      </c>
      <c r="X1343" t="str">
        <f>VLOOKUP(A1343,Sites!$A$1:$K$119,6,0)</f>
        <v>Brazil</v>
      </c>
      <c r="Y1343" t="str">
        <f>VLOOKUP(A1343,Sites!$A$1:$K$119,7,0)</f>
        <v>Porto Alegre</v>
      </c>
      <c r="Z1343" t="str">
        <f>VLOOKUP(A1343,Sites!$A$1:$K$119,8,0)</f>
        <v>Porto Alegre Address</v>
      </c>
      <c r="AA1343" t="str">
        <f>VLOOKUP(A1343,Sites!$A$1:$K$119,9,0)</f>
        <v>Porto Alegre</v>
      </c>
      <c r="AB1343">
        <f>VLOOKUP(A1343,Sites!$A$1:$K$119,10,0)</f>
        <v>-30.028323</v>
      </c>
      <c r="AC1343">
        <f>VLOOKUP(A1343,Sites!$A$1:$K$119,11,0)</f>
        <v>-51.204030000000003</v>
      </c>
    </row>
    <row r="1344" spans="1:29" x14ac:dyDescent="0.3">
      <c r="A1344">
        <v>8137084</v>
      </c>
      <c r="B1344" t="s">
        <v>331</v>
      </c>
      <c r="C1344" t="s">
        <v>332</v>
      </c>
      <c r="D1344" s="3">
        <v>42401</v>
      </c>
      <c r="E1344">
        <v>1500.6</v>
      </c>
      <c r="F1344">
        <v>10027</v>
      </c>
      <c r="G1344" t="s">
        <v>333</v>
      </c>
      <c r="H1344">
        <v>11159</v>
      </c>
      <c r="I1344">
        <v>12175</v>
      </c>
      <c r="J1344" t="s">
        <v>334</v>
      </c>
      <c r="K1344" t="s">
        <v>335</v>
      </c>
      <c r="L1344" t="s">
        <v>343</v>
      </c>
      <c r="M1344" t="s">
        <v>337</v>
      </c>
      <c r="N1344" t="s">
        <v>374</v>
      </c>
      <c r="O1344" s="4">
        <v>0.66666666666666663</v>
      </c>
      <c r="P1344" t="s">
        <v>338</v>
      </c>
      <c r="Q1344" t="s">
        <v>347</v>
      </c>
      <c r="R1344" t="s">
        <v>367</v>
      </c>
      <c r="S1344" t="s">
        <v>346</v>
      </c>
      <c r="T1344" t="s">
        <v>340</v>
      </c>
      <c r="U1344" t="str">
        <f>VLOOKUP(A1344,Sites!$A$1:$K$119,3,0)</f>
        <v>Office-Secondary Location</v>
      </c>
      <c r="V1344" t="str">
        <f>VLOOKUP(A1344,Sites!$A$1:$K$119,4,0)</f>
        <v>Line B</v>
      </c>
      <c r="W1344" t="str">
        <f>VLOOKUP(A1344,Sites!$A$1:$K$119,5,0)</f>
        <v>AM</v>
      </c>
      <c r="X1344" t="str">
        <f>VLOOKUP(A1344,Sites!$A$1:$K$119,6,0)</f>
        <v>Brazil</v>
      </c>
      <c r="Y1344" t="str">
        <f>VLOOKUP(A1344,Sites!$A$1:$K$119,7,0)</f>
        <v>Porto Alegre</v>
      </c>
      <c r="Z1344" t="str">
        <f>VLOOKUP(A1344,Sites!$A$1:$K$119,8,0)</f>
        <v>Porto Alegre Address</v>
      </c>
      <c r="AA1344" t="str">
        <f>VLOOKUP(A1344,Sites!$A$1:$K$119,9,0)</f>
        <v>Porto Alegre</v>
      </c>
      <c r="AB1344">
        <f>VLOOKUP(A1344,Sites!$A$1:$K$119,10,0)</f>
        <v>-30.028323</v>
      </c>
      <c r="AC1344">
        <f>VLOOKUP(A1344,Sites!$A$1:$K$119,11,0)</f>
        <v>-51.204030000000003</v>
      </c>
    </row>
    <row r="1345" spans="1:29" x14ac:dyDescent="0.3">
      <c r="A1345">
        <v>8137084</v>
      </c>
      <c r="B1345" t="s">
        <v>331</v>
      </c>
      <c r="C1345" t="s">
        <v>332</v>
      </c>
      <c r="D1345" s="3">
        <v>42767</v>
      </c>
      <c r="E1345">
        <v>1591.4</v>
      </c>
      <c r="F1345">
        <v>9163</v>
      </c>
      <c r="G1345" t="s">
        <v>333</v>
      </c>
      <c r="H1345">
        <v>11159</v>
      </c>
      <c r="I1345">
        <v>12175</v>
      </c>
      <c r="J1345" t="s">
        <v>334</v>
      </c>
      <c r="K1345" t="s">
        <v>335</v>
      </c>
      <c r="L1345" t="s">
        <v>343</v>
      </c>
      <c r="M1345" t="s">
        <v>337</v>
      </c>
      <c r="N1345" t="s">
        <v>374</v>
      </c>
      <c r="O1345" s="4">
        <v>0.66666666666666663</v>
      </c>
      <c r="P1345" t="s">
        <v>338</v>
      </c>
      <c r="Q1345" t="s">
        <v>347</v>
      </c>
      <c r="R1345" t="s">
        <v>367</v>
      </c>
      <c r="S1345" t="s">
        <v>346</v>
      </c>
      <c r="T1345" t="s">
        <v>340</v>
      </c>
      <c r="U1345" t="str">
        <f>VLOOKUP(A1345,Sites!$A$1:$K$119,3,0)</f>
        <v>Office-Secondary Location</v>
      </c>
      <c r="V1345" t="str">
        <f>VLOOKUP(A1345,Sites!$A$1:$K$119,4,0)</f>
        <v>Line B</v>
      </c>
      <c r="W1345" t="str">
        <f>VLOOKUP(A1345,Sites!$A$1:$K$119,5,0)</f>
        <v>AM</v>
      </c>
      <c r="X1345" t="str">
        <f>VLOOKUP(A1345,Sites!$A$1:$K$119,6,0)</f>
        <v>Brazil</v>
      </c>
      <c r="Y1345" t="str">
        <f>VLOOKUP(A1345,Sites!$A$1:$K$119,7,0)</f>
        <v>Porto Alegre</v>
      </c>
      <c r="Z1345" t="str">
        <f>VLOOKUP(A1345,Sites!$A$1:$K$119,8,0)</f>
        <v>Porto Alegre Address</v>
      </c>
      <c r="AA1345" t="str">
        <f>VLOOKUP(A1345,Sites!$A$1:$K$119,9,0)</f>
        <v>Porto Alegre</v>
      </c>
      <c r="AB1345">
        <f>VLOOKUP(A1345,Sites!$A$1:$K$119,10,0)</f>
        <v>-30.028323</v>
      </c>
      <c r="AC1345">
        <f>VLOOKUP(A1345,Sites!$A$1:$K$119,11,0)</f>
        <v>-51.204030000000003</v>
      </c>
    </row>
    <row r="1346" spans="1:29" x14ac:dyDescent="0.3">
      <c r="A1346">
        <v>8137084</v>
      </c>
      <c r="B1346" t="s">
        <v>331</v>
      </c>
      <c r="C1346" t="s">
        <v>332</v>
      </c>
      <c r="D1346" s="3">
        <v>41275</v>
      </c>
      <c r="E1346">
        <v>1780.84</v>
      </c>
      <c r="F1346">
        <v>13586</v>
      </c>
      <c r="G1346" t="s">
        <v>333</v>
      </c>
      <c r="H1346">
        <v>11159</v>
      </c>
      <c r="I1346">
        <v>12175</v>
      </c>
      <c r="J1346" t="s">
        <v>334</v>
      </c>
      <c r="K1346" t="s">
        <v>335</v>
      </c>
      <c r="L1346" t="s">
        <v>343</v>
      </c>
      <c r="M1346" t="s">
        <v>337</v>
      </c>
      <c r="N1346" t="s">
        <v>374</v>
      </c>
      <c r="O1346" s="4">
        <v>0.66666666666666663</v>
      </c>
      <c r="P1346" t="s">
        <v>338</v>
      </c>
      <c r="Q1346" t="s">
        <v>347</v>
      </c>
      <c r="R1346" t="s">
        <v>367</v>
      </c>
      <c r="S1346" t="s">
        <v>346</v>
      </c>
      <c r="T1346" t="s">
        <v>340</v>
      </c>
      <c r="U1346" t="str">
        <f>VLOOKUP(A1346,Sites!$A$1:$K$119,3,0)</f>
        <v>Office-Secondary Location</v>
      </c>
      <c r="V1346" t="str">
        <f>VLOOKUP(A1346,Sites!$A$1:$K$119,4,0)</f>
        <v>Line B</v>
      </c>
      <c r="W1346" t="str">
        <f>VLOOKUP(A1346,Sites!$A$1:$K$119,5,0)</f>
        <v>AM</v>
      </c>
      <c r="X1346" t="str">
        <f>VLOOKUP(A1346,Sites!$A$1:$K$119,6,0)</f>
        <v>Brazil</v>
      </c>
      <c r="Y1346" t="str">
        <f>VLOOKUP(A1346,Sites!$A$1:$K$119,7,0)</f>
        <v>Porto Alegre</v>
      </c>
      <c r="Z1346" t="str">
        <f>VLOOKUP(A1346,Sites!$A$1:$K$119,8,0)</f>
        <v>Porto Alegre Address</v>
      </c>
      <c r="AA1346" t="str">
        <f>VLOOKUP(A1346,Sites!$A$1:$K$119,9,0)</f>
        <v>Porto Alegre</v>
      </c>
      <c r="AB1346">
        <f>VLOOKUP(A1346,Sites!$A$1:$K$119,10,0)</f>
        <v>-30.028323</v>
      </c>
      <c r="AC1346">
        <f>VLOOKUP(A1346,Sites!$A$1:$K$119,11,0)</f>
        <v>-51.204030000000003</v>
      </c>
    </row>
    <row r="1347" spans="1:29" x14ac:dyDescent="0.3">
      <c r="A1347">
        <v>8137084</v>
      </c>
      <c r="B1347" t="s">
        <v>331</v>
      </c>
      <c r="C1347" t="s">
        <v>332</v>
      </c>
      <c r="D1347" s="3">
        <v>41640</v>
      </c>
      <c r="E1347">
        <v>1470.41</v>
      </c>
      <c r="F1347">
        <v>10044</v>
      </c>
      <c r="G1347" t="s">
        <v>333</v>
      </c>
      <c r="H1347">
        <v>11159</v>
      </c>
      <c r="I1347">
        <v>12175</v>
      </c>
      <c r="J1347" t="s">
        <v>334</v>
      </c>
      <c r="K1347" t="s">
        <v>335</v>
      </c>
      <c r="L1347" t="s">
        <v>343</v>
      </c>
      <c r="M1347" t="s">
        <v>337</v>
      </c>
      <c r="N1347" t="s">
        <v>374</v>
      </c>
      <c r="O1347" s="4">
        <v>0.66666666666666663</v>
      </c>
      <c r="P1347" t="s">
        <v>338</v>
      </c>
      <c r="Q1347" t="s">
        <v>347</v>
      </c>
      <c r="R1347" t="s">
        <v>367</v>
      </c>
      <c r="S1347" t="s">
        <v>346</v>
      </c>
      <c r="T1347" t="s">
        <v>340</v>
      </c>
      <c r="U1347" t="str">
        <f>VLOOKUP(A1347,Sites!$A$1:$K$119,3,0)</f>
        <v>Office-Secondary Location</v>
      </c>
      <c r="V1347" t="str">
        <f>VLOOKUP(A1347,Sites!$A$1:$K$119,4,0)</f>
        <v>Line B</v>
      </c>
      <c r="W1347" t="str">
        <f>VLOOKUP(A1347,Sites!$A$1:$K$119,5,0)</f>
        <v>AM</v>
      </c>
      <c r="X1347" t="str">
        <f>VLOOKUP(A1347,Sites!$A$1:$K$119,6,0)</f>
        <v>Brazil</v>
      </c>
      <c r="Y1347" t="str">
        <f>VLOOKUP(A1347,Sites!$A$1:$K$119,7,0)</f>
        <v>Porto Alegre</v>
      </c>
      <c r="Z1347" t="str">
        <f>VLOOKUP(A1347,Sites!$A$1:$K$119,8,0)</f>
        <v>Porto Alegre Address</v>
      </c>
      <c r="AA1347" t="str">
        <f>VLOOKUP(A1347,Sites!$A$1:$K$119,9,0)</f>
        <v>Porto Alegre</v>
      </c>
      <c r="AB1347">
        <f>VLOOKUP(A1347,Sites!$A$1:$K$119,10,0)</f>
        <v>-30.028323</v>
      </c>
      <c r="AC1347">
        <f>VLOOKUP(A1347,Sites!$A$1:$K$119,11,0)</f>
        <v>-51.204030000000003</v>
      </c>
    </row>
    <row r="1348" spans="1:29" x14ac:dyDescent="0.3">
      <c r="A1348">
        <v>8137084</v>
      </c>
      <c r="B1348" t="s">
        <v>331</v>
      </c>
      <c r="C1348" t="s">
        <v>332</v>
      </c>
      <c r="D1348" s="3">
        <v>42005</v>
      </c>
      <c r="E1348">
        <v>1403.84</v>
      </c>
      <c r="F1348">
        <v>8515</v>
      </c>
      <c r="G1348" t="s">
        <v>333</v>
      </c>
      <c r="H1348">
        <v>11159</v>
      </c>
      <c r="I1348">
        <v>12175</v>
      </c>
      <c r="J1348" t="s">
        <v>334</v>
      </c>
      <c r="K1348" t="s">
        <v>335</v>
      </c>
      <c r="L1348" t="s">
        <v>343</v>
      </c>
      <c r="M1348" t="s">
        <v>337</v>
      </c>
      <c r="N1348" t="s">
        <v>374</v>
      </c>
      <c r="O1348" s="4">
        <v>0.66666666666666663</v>
      </c>
      <c r="P1348" t="s">
        <v>338</v>
      </c>
      <c r="Q1348" t="s">
        <v>347</v>
      </c>
      <c r="R1348" t="s">
        <v>367</v>
      </c>
      <c r="S1348" t="s">
        <v>346</v>
      </c>
      <c r="T1348" t="s">
        <v>340</v>
      </c>
      <c r="U1348" t="str">
        <f>VLOOKUP(A1348,Sites!$A$1:$K$119,3,0)</f>
        <v>Office-Secondary Location</v>
      </c>
      <c r="V1348" t="str">
        <f>VLOOKUP(A1348,Sites!$A$1:$K$119,4,0)</f>
        <v>Line B</v>
      </c>
      <c r="W1348" t="str">
        <f>VLOOKUP(A1348,Sites!$A$1:$K$119,5,0)</f>
        <v>AM</v>
      </c>
      <c r="X1348" t="str">
        <f>VLOOKUP(A1348,Sites!$A$1:$K$119,6,0)</f>
        <v>Brazil</v>
      </c>
      <c r="Y1348" t="str">
        <f>VLOOKUP(A1348,Sites!$A$1:$K$119,7,0)</f>
        <v>Porto Alegre</v>
      </c>
      <c r="Z1348" t="str">
        <f>VLOOKUP(A1348,Sites!$A$1:$K$119,8,0)</f>
        <v>Porto Alegre Address</v>
      </c>
      <c r="AA1348" t="str">
        <f>VLOOKUP(A1348,Sites!$A$1:$K$119,9,0)</f>
        <v>Porto Alegre</v>
      </c>
      <c r="AB1348">
        <f>VLOOKUP(A1348,Sites!$A$1:$K$119,10,0)</f>
        <v>-30.028323</v>
      </c>
      <c r="AC1348">
        <f>VLOOKUP(A1348,Sites!$A$1:$K$119,11,0)</f>
        <v>-51.204030000000003</v>
      </c>
    </row>
    <row r="1349" spans="1:29" x14ac:dyDescent="0.3">
      <c r="A1349">
        <v>8137084</v>
      </c>
      <c r="B1349" t="s">
        <v>331</v>
      </c>
      <c r="C1349" t="s">
        <v>332</v>
      </c>
      <c r="D1349" s="3">
        <v>42370</v>
      </c>
      <c r="E1349">
        <v>1550.53</v>
      </c>
      <c r="F1349">
        <v>10224</v>
      </c>
      <c r="G1349" t="s">
        <v>333</v>
      </c>
      <c r="H1349">
        <v>11159</v>
      </c>
      <c r="I1349">
        <v>12175</v>
      </c>
      <c r="J1349" t="s">
        <v>334</v>
      </c>
      <c r="K1349" t="s">
        <v>335</v>
      </c>
      <c r="L1349" t="s">
        <v>343</v>
      </c>
      <c r="M1349" t="s">
        <v>337</v>
      </c>
      <c r="N1349" t="s">
        <v>374</v>
      </c>
      <c r="O1349" s="4">
        <v>0.66666666666666663</v>
      </c>
      <c r="P1349" t="s">
        <v>338</v>
      </c>
      <c r="Q1349" t="s">
        <v>347</v>
      </c>
      <c r="R1349" t="s">
        <v>367</v>
      </c>
      <c r="S1349" t="s">
        <v>346</v>
      </c>
      <c r="T1349" t="s">
        <v>340</v>
      </c>
      <c r="U1349" t="str">
        <f>VLOOKUP(A1349,Sites!$A$1:$K$119,3,0)</f>
        <v>Office-Secondary Location</v>
      </c>
      <c r="V1349" t="str">
        <f>VLOOKUP(A1349,Sites!$A$1:$K$119,4,0)</f>
        <v>Line B</v>
      </c>
      <c r="W1349" t="str">
        <f>VLOOKUP(A1349,Sites!$A$1:$K$119,5,0)</f>
        <v>AM</v>
      </c>
      <c r="X1349" t="str">
        <f>VLOOKUP(A1349,Sites!$A$1:$K$119,6,0)</f>
        <v>Brazil</v>
      </c>
      <c r="Y1349" t="str">
        <f>VLOOKUP(A1349,Sites!$A$1:$K$119,7,0)</f>
        <v>Porto Alegre</v>
      </c>
      <c r="Z1349" t="str">
        <f>VLOOKUP(A1349,Sites!$A$1:$K$119,8,0)</f>
        <v>Porto Alegre Address</v>
      </c>
      <c r="AA1349" t="str">
        <f>VLOOKUP(A1349,Sites!$A$1:$K$119,9,0)</f>
        <v>Porto Alegre</v>
      </c>
      <c r="AB1349">
        <f>VLOOKUP(A1349,Sites!$A$1:$K$119,10,0)</f>
        <v>-30.028323</v>
      </c>
      <c r="AC1349">
        <f>VLOOKUP(A1349,Sites!$A$1:$K$119,11,0)</f>
        <v>-51.204030000000003</v>
      </c>
    </row>
    <row r="1350" spans="1:29" x14ac:dyDescent="0.3">
      <c r="A1350">
        <v>8137084</v>
      </c>
      <c r="B1350" t="s">
        <v>331</v>
      </c>
      <c r="C1350" t="s">
        <v>332</v>
      </c>
      <c r="D1350" s="3">
        <v>42736</v>
      </c>
      <c r="E1350">
        <v>1719.99</v>
      </c>
      <c r="F1350">
        <v>9961</v>
      </c>
      <c r="G1350" t="s">
        <v>333</v>
      </c>
      <c r="H1350">
        <v>11159</v>
      </c>
      <c r="I1350">
        <v>12175</v>
      </c>
      <c r="J1350" t="s">
        <v>334</v>
      </c>
      <c r="K1350" t="s">
        <v>335</v>
      </c>
      <c r="L1350" t="s">
        <v>343</v>
      </c>
      <c r="M1350" t="s">
        <v>337</v>
      </c>
      <c r="N1350" t="s">
        <v>374</v>
      </c>
      <c r="O1350" s="4">
        <v>0.66666666666666663</v>
      </c>
      <c r="P1350" t="s">
        <v>338</v>
      </c>
      <c r="Q1350" t="s">
        <v>347</v>
      </c>
      <c r="R1350" t="s">
        <v>367</v>
      </c>
      <c r="S1350" t="s">
        <v>346</v>
      </c>
      <c r="T1350" t="s">
        <v>340</v>
      </c>
      <c r="U1350" t="str">
        <f>VLOOKUP(A1350,Sites!$A$1:$K$119,3,0)</f>
        <v>Office-Secondary Location</v>
      </c>
      <c r="V1350" t="str">
        <f>VLOOKUP(A1350,Sites!$A$1:$K$119,4,0)</f>
        <v>Line B</v>
      </c>
      <c r="W1350" t="str">
        <f>VLOOKUP(A1350,Sites!$A$1:$K$119,5,0)</f>
        <v>AM</v>
      </c>
      <c r="X1350" t="str">
        <f>VLOOKUP(A1350,Sites!$A$1:$K$119,6,0)</f>
        <v>Brazil</v>
      </c>
      <c r="Y1350" t="str">
        <f>VLOOKUP(A1350,Sites!$A$1:$K$119,7,0)</f>
        <v>Porto Alegre</v>
      </c>
      <c r="Z1350" t="str">
        <f>VLOOKUP(A1350,Sites!$A$1:$K$119,8,0)</f>
        <v>Porto Alegre Address</v>
      </c>
      <c r="AA1350" t="str">
        <f>VLOOKUP(A1350,Sites!$A$1:$K$119,9,0)</f>
        <v>Porto Alegre</v>
      </c>
      <c r="AB1350">
        <f>VLOOKUP(A1350,Sites!$A$1:$K$119,10,0)</f>
        <v>-30.028323</v>
      </c>
      <c r="AC1350">
        <f>VLOOKUP(A1350,Sites!$A$1:$K$119,11,0)</f>
        <v>-51.204030000000003</v>
      </c>
    </row>
    <row r="1351" spans="1:29" x14ac:dyDescent="0.3">
      <c r="A1351">
        <v>8137084</v>
      </c>
      <c r="B1351" t="s">
        <v>331</v>
      </c>
      <c r="C1351" t="s">
        <v>332</v>
      </c>
      <c r="D1351" s="3">
        <v>41456</v>
      </c>
      <c r="E1351">
        <v>1976.3</v>
      </c>
      <c r="F1351">
        <v>13052</v>
      </c>
      <c r="G1351" t="s">
        <v>333</v>
      </c>
      <c r="H1351">
        <v>11159</v>
      </c>
      <c r="I1351">
        <v>12175</v>
      </c>
      <c r="J1351" t="s">
        <v>334</v>
      </c>
      <c r="K1351" t="s">
        <v>335</v>
      </c>
      <c r="L1351" t="s">
        <v>343</v>
      </c>
      <c r="M1351" t="s">
        <v>337</v>
      </c>
      <c r="N1351" t="s">
        <v>374</v>
      </c>
      <c r="O1351" s="4">
        <v>0.66666666666666663</v>
      </c>
      <c r="P1351" t="s">
        <v>338</v>
      </c>
      <c r="Q1351" t="s">
        <v>347</v>
      </c>
      <c r="R1351" t="s">
        <v>367</v>
      </c>
      <c r="S1351" t="s">
        <v>346</v>
      </c>
      <c r="T1351" t="s">
        <v>340</v>
      </c>
      <c r="U1351" t="str">
        <f>VLOOKUP(A1351,Sites!$A$1:$K$119,3,0)</f>
        <v>Office-Secondary Location</v>
      </c>
      <c r="V1351" t="str">
        <f>VLOOKUP(A1351,Sites!$A$1:$K$119,4,0)</f>
        <v>Line B</v>
      </c>
      <c r="W1351" t="str">
        <f>VLOOKUP(A1351,Sites!$A$1:$K$119,5,0)</f>
        <v>AM</v>
      </c>
      <c r="X1351" t="str">
        <f>VLOOKUP(A1351,Sites!$A$1:$K$119,6,0)</f>
        <v>Brazil</v>
      </c>
      <c r="Y1351" t="str">
        <f>VLOOKUP(A1351,Sites!$A$1:$K$119,7,0)</f>
        <v>Porto Alegre</v>
      </c>
      <c r="Z1351" t="str">
        <f>VLOOKUP(A1351,Sites!$A$1:$K$119,8,0)</f>
        <v>Porto Alegre Address</v>
      </c>
      <c r="AA1351" t="str">
        <f>VLOOKUP(A1351,Sites!$A$1:$K$119,9,0)</f>
        <v>Porto Alegre</v>
      </c>
      <c r="AB1351">
        <f>VLOOKUP(A1351,Sites!$A$1:$K$119,10,0)</f>
        <v>-30.028323</v>
      </c>
      <c r="AC1351">
        <f>VLOOKUP(A1351,Sites!$A$1:$K$119,11,0)</f>
        <v>-51.204030000000003</v>
      </c>
    </row>
    <row r="1352" spans="1:29" x14ac:dyDescent="0.3">
      <c r="A1352">
        <v>8137084</v>
      </c>
      <c r="B1352" t="s">
        <v>331</v>
      </c>
      <c r="C1352" t="s">
        <v>332</v>
      </c>
      <c r="D1352" s="3">
        <v>41821</v>
      </c>
      <c r="E1352">
        <v>1756.5</v>
      </c>
      <c r="F1352">
        <v>10368</v>
      </c>
      <c r="G1352" t="s">
        <v>333</v>
      </c>
      <c r="H1352">
        <v>11159</v>
      </c>
      <c r="I1352">
        <v>12175</v>
      </c>
      <c r="J1352" t="s">
        <v>334</v>
      </c>
      <c r="K1352" t="s">
        <v>335</v>
      </c>
      <c r="L1352" t="s">
        <v>343</v>
      </c>
      <c r="M1352" t="s">
        <v>337</v>
      </c>
      <c r="N1352" t="s">
        <v>374</v>
      </c>
      <c r="O1352" s="4">
        <v>0.66666666666666663</v>
      </c>
      <c r="P1352" t="s">
        <v>338</v>
      </c>
      <c r="Q1352" t="s">
        <v>347</v>
      </c>
      <c r="R1352" t="s">
        <v>367</v>
      </c>
      <c r="S1352" t="s">
        <v>346</v>
      </c>
      <c r="T1352" t="s">
        <v>340</v>
      </c>
      <c r="U1352" t="str">
        <f>VLOOKUP(A1352,Sites!$A$1:$K$119,3,0)</f>
        <v>Office-Secondary Location</v>
      </c>
      <c r="V1352" t="str">
        <f>VLOOKUP(A1352,Sites!$A$1:$K$119,4,0)</f>
        <v>Line B</v>
      </c>
      <c r="W1352" t="str">
        <f>VLOOKUP(A1352,Sites!$A$1:$K$119,5,0)</f>
        <v>AM</v>
      </c>
      <c r="X1352" t="str">
        <f>VLOOKUP(A1352,Sites!$A$1:$K$119,6,0)</f>
        <v>Brazil</v>
      </c>
      <c r="Y1352" t="str">
        <f>VLOOKUP(A1352,Sites!$A$1:$K$119,7,0)</f>
        <v>Porto Alegre</v>
      </c>
      <c r="Z1352" t="str">
        <f>VLOOKUP(A1352,Sites!$A$1:$K$119,8,0)</f>
        <v>Porto Alegre Address</v>
      </c>
      <c r="AA1352" t="str">
        <f>VLOOKUP(A1352,Sites!$A$1:$K$119,9,0)</f>
        <v>Porto Alegre</v>
      </c>
      <c r="AB1352">
        <f>VLOOKUP(A1352,Sites!$A$1:$K$119,10,0)</f>
        <v>-30.028323</v>
      </c>
      <c r="AC1352">
        <f>VLOOKUP(A1352,Sites!$A$1:$K$119,11,0)</f>
        <v>-51.204030000000003</v>
      </c>
    </row>
    <row r="1353" spans="1:29" x14ac:dyDescent="0.3">
      <c r="A1353">
        <v>8137084</v>
      </c>
      <c r="B1353" t="s">
        <v>331</v>
      </c>
      <c r="C1353" t="s">
        <v>332</v>
      </c>
      <c r="D1353" s="3">
        <v>42186</v>
      </c>
      <c r="E1353">
        <v>1685.14</v>
      </c>
      <c r="F1353">
        <v>9506</v>
      </c>
      <c r="G1353" t="s">
        <v>333</v>
      </c>
      <c r="H1353">
        <v>11159</v>
      </c>
      <c r="I1353">
        <v>12175</v>
      </c>
      <c r="J1353" t="s">
        <v>334</v>
      </c>
      <c r="K1353" t="s">
        <v>335</v>
      </c>
      <c r="L1353" t="s">
        <v>343</v>
      </c>
      <c r="M1353" t="s">
        <v>337</v>
      </c>
      <c r="N1353" t="s">
        <v>374</v>
      </c>
      <c r="O1353" s="4">
        <v>0.66666666666666663</v>
      </c>
      <c r="P1353" t="s">
        <v>338</v>
      </c>
      <c r="Q1353" t="s">
        <v>347</v>
      </c>
      <c r="R1353" t="s">
        <v>367</v>
      </c>
      <c r="S1353" t="s">
        <v>346</v>
      </c>
      <c r="T1353" t="s">
        <v>340</v>
      </c>
      <c r="U1353" t="str">
        <f>VLOOKUP(A1353,Sites!$A$1:$K$119,3,0)</f>
        <v>Office-Secondary Location</v>
      </c>
      <c r="V1353" t="str">
        <f>VLOOKUP(A1353,Sites!$A$1:$K$119,4,0)</f>
        <v>Line B</v>
      </c>
      <c r="W1353" t="str">
        <f>VLOOKUP(A1353,Sites!$A$1:$K$119,5,0)</f>
        <v>AM</v>
      </c>
      <c r="X1353" t="str">
        <f>VLOOKUP(A1353,Sites!$A$1:$K$119,6,0)</f>
        <v>Brazil</v>
      </c>
      <c r="Y1353" t="str">
        <f>VLOOKUP(A1353,Sites!$A$1:$K$119,7,0)</f>
        <v>Porto Alegre</v>
      </c>
      <c r="Z1353" t="str">
        <f>VLOOKUP(A1353,Sites!$A$1:$K$119,8,0)</f>
        <v>Porto Alegre Address</v>
      </c>
      <c r="AA1353" t="str">
        <f>VLOOKUP(A1353,Sites!$A$1:$K$119,9,0)</f>
        <v>Porto Alegre</v>
      </c>
      <c r="AB1353">
        <f>VLOOKUP(A1353,Sites!$A$1:$K$119,10,0)</f>
        <v>-30.028323</v>
      </c>
      <c r="AC1353">
        <f>VLOOKUP(A1353,Sites!$A$1:$K$119,11,0)</f>
        <v>-51.204030000000003</v>
      </c>
    </row>
    <row r="1354" spans="1:29" x14ac:dyDescent="0.3">
      <c r="A1354">
        <v>8137084</v>
      </c>
      <c r="B1354" t="s">
        <v>331</v>
      </c>
      <c r="C1354" t="s">
        <v>332</v>
      </c>
      <c r="D1354" s="3">
        <v>42552</v>
      </c>
      <c r="E1354">
        <v>1818.44</v>
      </c>
      <c r="F1354">
        <v>10832</v>
      </c>
      <c r="G1354" t="s">
        <v>333</v>
      </c>
      <c r="H1354">
        <v>11159</v>
      </c>
      <c r="I1354">
        <v>12175</v>
      </c>
      <c r="J1354" t="s">
        <v>334</v>
      </c>
      <c r="K1354" t="s">
        <v>335</v>
      </c>
      <c r="L1354" t="s">
        <v>343</v>
      </c>
      <c r="M1354" t="s">
        <v>337</v>
      </c>
      <c r="N1354" t="s">
        <v>374</v>
      </c>
      <c r="O1354" s="4">
        <v>0.66666666666666663</v>
      </c>
      <c r="P1354" t="s">
        <v>338</v>
      </c>
      <c r="Q1354" t="s">
        <v>347</v>
      </c>
      <c r="R1354" t="s">
        <v>367</v>
      </c>
      <c r="S1354" t="s">
        <v>346</v>
      </c>
      <c r="T1354" t="s">
        <v>340</v>
      </c>
      <c r="U1354" t="str">
        <f>VLOOKUP(A1354,Sites!$A$1:$K$119,3,0)</f>
        <v>Office-Secondary Location</v>
      </c>
      <c r="V1354" t="str">
        <f>VLOOKUP(A1354,Sites!$A$1:$K$119,4,0)</f>
        <v>Line B</v>
      </c>
      <c r="W1354" t="str">
        <f>VLOOKUP(A1354,Sites!$A$1:$K$119,5,0)</f>
        <v>AM</v>
      </c>
      <c r="X1354" t="str">
        <f>VLOOKUP(A1354,Sites!$A$1:$K$119,6,0)</f>
        <v>Brazil</v>
      </c>
      <c r="Y1354" t="str">
        <f>VLOOKUP(A1354,Sites!$A$1:$K$119,7,0)</f>
        <v>Porto Alegre</v>
      </c>
      <c r="Z1354" t="str">
        <f>VLOOKUP(A1354,Sites!$A$1:$K$119,8,0)</f>
        <v>Porto Alegre Address</v>
      </c>
      <c r="AA1354" t="str">
        <f>VLOOKUP(A1354,Sites!$A$1:$K$119,9,0)</f>
        <v>Porto Alegre</v>
      </c>
      <c r="AB1354">
        <f>VLOOKUP(A1354,Sites!$A$1:$K$119,10,0)</f>
        <v>-30.028323</v>
      </c>
      <c r="AC1354">
        <f>VLOOKUP(A1354,Sites!$A$1:$K$119,11,0)</f>
        <v>-51.204030000000003</v>
      </c>
    </row>
    <row r="1355" spans="1:29" x14ac:dyDescent="0.3">
      <c r="A1355">
        <v>8137084</v>
      </c>
      <c r="B1355" t="s">
        <v>331</v>
      </c>
      <c r="C1355" t="s">
        <v>332</v>
      </c>
      <c r="D1355" s="3">
        <v>41426</v>
      </c>
      <c r="E1355">
        <v>1835.87</v>
      </c>
      <c r="F1355">
        <v>12544</v>
      </c>
      <c r="G1355" t="s">
        <v>333</v>
      </c>
      <c r="H1355">
        <v>11159</v>
      </c>
      <c r="I1355">
        <v>12175</v>
      </c>
      <c r="J1355" t="s">
        <v>334</v>
      </c>
      <c r="K1355" t="s">
        <v>335</v>
      </c>
      <c r="L1355" t="s">
        <v>343</v>
      </c>
      <c r="M1355" t="s">
        <v>337</v>
      </c>
      <c r="N1355" t="s">
        <v>374</v>
      </c>
      <c r="O1355" s="4">
        <v>0.66666666666666663</v>
      </c>
      <c r="P1355" t="s">
        <v>338</v>
      </c>
      <c r="Q1355" t="s">
        <v>347</v>
      </c>
      <c r="R1355" t="s">
        <v>367</v>
      </c>
      <c r="S1355" t="s">
        <v>346</v>
      </c>
      <c r="T1355" t="s">
        <v>340</v>
      </c>
      <c r="U1355" t="str">
        <f>VLOOKUP(A1355,Sites!$A$1:$K$119,3,0)</f>
        <v>Office-Secondary Location</v>
      </c>
      <c r="V1355" t="str">
        <f>VLOOKUP(A1355,Sites!$A$1:$K$119,4,0)</f>
        <v>Line B</v>
      </c>
      <c r="W1355" t="str">
        <f>VLOOKUP(A1355,Sites!$A$1:$K$119,5,0)</f>
        <v>AM</v>
      </c>
      <c r="X1355" t="str">
        <f>VLOOKUP(A1355,Sites!$A$1:$K$119,6,0)</f>
        <v>Brazil</v>
      </c>
      <c r="Y1355" t="str">
        <f>VLOOKUP(A1355,Sites!$A$1:$K$119,7,0)</f>
        <v>Porto Alegre</v>
      </c>
      <c r="Z1355" t="str">
        <f>VLOOKUP(A1355,Sites!$A$1:$K$119,8,0)</f>
        <v>Porto Alegre Address</v>
      </c>
      <c r="AA1355" t="str">
        <f>VLOOKUP(A1355,Sites!$A$1:$K$119,9,0)</f>
        <v>Porto Alegre</v>
      </c>
      <c r="AB1355">
        <f>VLOOKUP(A1355,Sites!$A$1:$K$119,10,0)</f>
        <v>-30.028323</v>
      </c>
      <c r="AC1355">
        <f>VLOOKUP(A1355,Sites!$A$1:$K$119,11,0)</f>
        <v>-51.204030000000003</v>
      </c>
    </row>
    <row r="1356" spans="1:29" x14ac:dyDescent="0.3">
      <c r="A1356">
        <v>8137084</v>
      </c>
      <c r="B1356" t="s">
        <v>331</v>
      </c>
      <c r="C1356" t="s">
        <v>332</v>
      </c>
      <c r="D1356" s="3">
        <v>41791</v>
      </c>
      <c r="E1356">
        <v>1553.98</v>
      </c>
      <c r="F1356">
        <v>9743</v>
      </c>
      <c r="G1356" t="s">
        <v>333</v>
      </c>
      <c r="H1356">
        <v>11159</v>
      </c>
      <c r="I1356">
        <v>12175</v>
      </c>
      <c r="J1356" t="s">
        <v>334</v>
      </c>
      <c r="K1356" t="s">
        <v>335</v>
      </c>
      <c r="L1356" t="s">
        <v>343</v>
      </c>
      <c r="M1356" t="s">
        <v>337</v>
      </c>
      <c r="N1356" t="s">
        <v>374</v>
      </c>
      <c r="O1356" s="4">
        <v>0.66666666666666663</v>
      </c>
      <c r="P1356" t="s">
        <v>338</v>
      </c>
      <c r="Q1356" t="s">
        <v>347</v>
      </c>
      <c r="R1356" t="s">
        <v>367</v>
      </c>
      <c r="S1356" t="s">
        <v>346</v>
      </c>
      <c r="T1356" t="s">
        <v>340</v>
      </c>
      <c r="U1356" t="str">
        <f>VLOOKUP(A1356,Sites!$A$1:$K$119,3,0)</f>
        <v>Office-Secondary Location</v>
      </c>
      <c r="V1356" t="str">
        <f>VLOOKUP(A1356,Sites!$A$1:$K$119,4,0)</f>
        <v>Line B</v>
      </c>
      <c r="W1356" t="str">
        <f>VLOOKUP(A1356,Sites!$A$1:$K$119,5,0)</f>
        <v>AM</v>
      </c>
      <c r="X1356" t="str">
        <f>VLOOKUP(A1356,Sites!$A$1:$K$119,6,0)</f>
        <v>Brazil</v>
      </c>
      <c r="Y1356" t="str">
        <f>VLOOKUP(A1356,Sites!$A$1:$K$119,7,0)</f>
        <v>Porto Alegre</v>
      </c>
      <c r="Z1356" t="str">
        <f>VLOOKUP(A1356,Sites!$A$1:$K$119,8,0)</f>
        <v>Porto Alegre Address</v>
      </c>
      <c r="AA1356" t="str">
        <f>VLOOKUP(A1356,Sites!$A$1:$K$119,9,0)</f>
        <v>Porto Alegre</v>
      </c>
      <c r="AB1356">
        <f>VLOOKUP(A1356,Sites!$A$1:$K$119,10,0)</f>
        <v>-30.028323</v>
      </c>
      <c r="AC1356">
        <f>VLOOKUP(A1356,Sites!$A$1:$K$119,11,0)</f>
        <v>-51.204030000000003</v>
      </c>
    </row>
    <row r="1357" spans="1:29" x14ac:dyDescent="0.3">
      <c r="A1357">
        <v>8137084</v>
      </c>
      <c r="B1357" t="s">
        <v>331</v>
      </c>
      <c r="C1357" t="s">
        <v>332</v>
      </c>
      <c r="D1357" s="3">
        <v>42156</v>
      </c>
      <c r="E1357">
        <v>1492.6</v>
      </c>
      <c r="F1357">
        <v>8515</v>
      </c>
      <c r="G1357" t="s">
        <v>333</v>
      </c>
      <c r="H1357">
        <v>11159</v>
      </c>
      <c r="I1357">
        <v>12175</v>
      </c>
      <c r="J1357" t="s">
        <v>334</v>
      </c>
      <c r="K1357" t="s">
        <v>335</v>
      </c>
      <c r="L1357" t="s">
        <v>343</v>
      </c>
      <c r="M1357" t="s">
        <v>337</v>
      </c>
      <c r="N1357" t="s">
        <v>374</v>
      </c>
      <c r="O1357" s="4">
        <v>0.66666666666666663</v>
      </c>
      <c r="P1357" t="s">
        <v>338</v>
      </c>
      <c r="Q1357" t="s">
        <v>347</v>
      </c>
      <c r="R1357" t="s">
        <v>367</v>
      </c>
      <c r="S1357" t="s">
        <v>346</v>
      </c>
      <c r="T1357" t="s">
        <v>340</v>
      </c>
      <c r="U1357" t="str">
        <f>VLOOKUP(A1357,Sites!$A$1:$K$119,3,0)</f>
        <v>Office-Secondary Location</v>
      </c>
      <c r="V1357" t="str">
        <f>VLOOKUP(A1357,Sites!$A$1:$K$119,4,0)</f>
        <v>Line B</v>
      </c>
      <c r="W1357" t="str">
        <f>VLOOKUP(A1357,Sites!$A$1:$K$119,5,0)</f>
        <v>AM</v>
      </c>
      <c r="X1357" t="str">
        <f>VLOOKUP(A1357,Sites!$A$1:$K$119,6,0)</f>
        <v>Brazil</v>
      </c>
      <c r="Y1357" t="str">
        <f>VLOOKUP(A1357,Sites!$A$1:$K$119,7,0)</f>
        <v>Porto Alegre</v>
      </c>
      <c r="Z1357" t="str">
        <f>VLOOKUP(A1357,Sites!$A$1:$K$119,8,0)</f>
        <v>Porto Alegre Address</v>
      </c>
      <c r="AA1357" t="str">
        <f>VLOOKUP(A1357,Sites!$A$1:$K$119,9,0)</f>
        <v>Porto Alegre</v>
      </c>
      <c r="AB1357">
        <f>VLOOKUP(A1357,Sites!$A$1:$K$119,10,0)</f>
        <v>-30.028323</v>
      </c>
      <c r="AC1357">
        <f>VLOOKUP(A1357,Sites!$A$1:$K$119,11,0)</f>
        <v>-51.204030000000003</v>
      </c>
    </row>
    <row r="1358" spans="1:29" x14ac:dyDescent="0.3">
      <c r="A1358">
        <v>8137084</v>
      </c>
      <c r="B1358" t="s">
        <v>331</v>
      </c>
      <c r="C1358" t="s">
        <v>332</v>
      </c>
      <c r="D1358" s="3">
        <v>42522</v>
      </c>
      <c r="E1358">
        <v>1558.08</v>
      </c>
      <c r="F1358">
        <v>9624</v>
      </c>
      <c r="G1358" t="s">
        <v>333</v>
      </c>
      <c r="H1358">
        <v>11159</v>
      </c>
      <c r="I1358">
        <v>12175</v>
      </c>
      <c r="J1358" t="s">
        <v>334</v>
      </c>
      <c r="K1358" t="s">
        <v>335</v>
      </c>
      <c r="L1358" t="s">
        <v>343</v>
      </c>
      <c r="M1358" t="s">
        <v>337</v>
      </c>
      <c r="N1358" t="s">
        <v>374</v>
      </c>
      <c r="O1358" s="4">
        <v>0.66666666666666663</v>
      </c>
      <c r="P1358" t="s">
        <v>338</v>
      </c>
      <c r="Q1358" t="s">
        <v>347</v>
      </c>
      <c r="R1358" t="s">
        <v>367</v>
      </c>
      <c r="S1358" t="s">
        <v>346</v>
      </c>
      <c r="T1358" t="s">
        <v>340</v>
      </c>
      <c r="U1358" t="str">
        <f>VLOOKUP(A1358,Sites!$A$1:$K$119,3,0)</f>
        <v>Office-Secondary Location</v>
      </c>
      <c r="V1358" t="str">
        <f>VLOOKUP(A1358,Sites!$A$1:$K$119,4,0)</f>
        <v>Line B</v>
      </c>
      <c r="W1358" t="str">
        <f>VLOOKUP(A1358,Sites!$A$1:$K$119,5,0)</f>
        <v>AM</v>
      </c>
      <c r="X1358" t="str">
        <f>VLOOKUP(A1358,Sites!$A$1:$K$119,6,0)</f>
        <v>Brazil</v>
      </c>
      <c r="Y1358" t="str">
        <f>VLOOKUP(A1358,Sites!$A$1:$K$119,7,0)</f>
        <v>Porto Alegre</v>
      </c>
      <c r="Z1358" t="str">
        <f>VLOOKUP(A1358,Sites!$A$1:$K$119,8,0)</f>
        <v>Porto Alegre Address</v>
      </c>
      <c r="AA1358" t="str">
        <f>VLOOKUP(A1358,Sites!$A$1:$K$119,9,0)</f>
        <v>Porto Alegre</v>
      </c>
      <c r="AB1358">
        <f>VLOOKUP(A1358,Sites!$A$1:$K$119,10,0)</f>
        <v>-30.028323</v>
      </c>
      <c r="AC1358">
        <f>VLOOKUP(A1358,Sites!$A$1:$K$119,11,0)</f>
        <v>-51.204030000000003</v>
      </c>
    </row>
    <row r="1359" spans="1:29" x14ac:dyDescent="0.3">
      <c r="A1359">
        <v>8137084</v>
      </c>
      <c r="B1359" t="s">
        <v>331</v>
      </c>
      <c r="C1359" t="s">
        <v>332</v>
      </c>
      <c r="D1359" s="3">
        <v>41334</v>
      </c>
      <c r="E1359">
        <v>1673.35</v>
      </c>
      <c r="F1359">
        <v>12410</v>
      </c>
      <c r="G1359" t="s">
        <v>333</v>
      </c>
      <c r="H1359">
        <v>11159</v>
      </c>
      <c r="I1359">
        <v>12175</v>
      </c>
      <c r="J1359" t="s">
        <v>334</v>
      </c>
      <c r="K1359" t="s">
        <v>335</v>
      </c>
      <c r="L1359" t="s">
        <v>343</v>
      </c>
      <c r="M1359" t="s">
        <v>337</v>
      </c>
      <c r="N1359" t="s">
        <v>374</v>
      </c>
      <c r="O1359" s="4">
        <v>0.66666666666666663</v>
      </c>
      <c r="P1359" t="s">
        <v>338</v>
      </c>
      <c r="Q1359" t="s">
        <v>347</v>
      </c>
      <c r="R1359" t="s">
        <v>367</v>
      </c>
      <c r="S1359" t="s">
        <v>346</v>
      </c>
      <c r="T1359" t="s">
        <v>340</v>
      </c>
      <c r="U1359" t="str">
        <f>VLOOKUP(A1359,Sites!$A$1:$K$119,3,0)</f>
        <v>Office-Secondary Location</v>
      </c>
      <c r="V1359" t="str">
        <f>VLOOKUP(A1359,Sites!$A$1:$K$119,4,0)</f>
        <v>Line B</v>
      </c>
      <c r="W1359" t="str">
        <f>VLOOKUP(A1359,Sites!$A$1:$K$119,5,0)</f>
        <v>AM</v>
      </c>
      <c r="X1359" t="str">
        <f>VLOOKUP(A1359,Sites!$A$1:$K$119,6,0)</f>
        <v>Brazil</v>
      </c>
      <c r="Y1359" t="str">
        <f>VLOOKUP(A1359,Sites!$A$1:$K$119,7,0)</f>
        <v>Porto Alegre</v>
      </c>
      <c r="Z1359" t="str">
        <f>VLOOKUP(A1359,Sites!$A$1:$K$119,8,0)</f>
        <v>Porto Alegre Address</v>
      </c>
      <c r="AA1359" t="str">
        <f>VLOOKUP(A1359,Sites!$A$1:$K$119,9,0)</f>
        <v>Porto Alegre</v>
      </c>
      <c r="AB1359">
        <f>VLOOKUP(A1359,Sites!$A$1:$K$119,10,0)</f>
        <v>-30.028323</v>
      </c>
      <c r="AC1359">
        <f>VLOOKUP(A1359,Sites!$A$1:$K$119,11,0)</f>
        <v>-51.204030000000003</v>
      </c>
    </row>
    <row r="1360" spans="1:29" x14ac:dyDescent="0.3">
      <c r="A1360">
        <v>8137084</v>
      </c>
      <c r="B1360" t="s">
        <v>331</v>
      </c>
      <c r="C1360" t="s">
        <v>332</v>
      </c>
      <c r="D1360" s="3">
        <v>41699</v>
      </c>
      <c r="E1360">
        <v>1426.95</v>
      </c>
      <c r="F1360">
        <v>9428</v>
      </c>
      <c r="G1360" t="s">
        <v>333</v>
      </c>
      <c r="H1360">
        <v>11159</v>
      </c>
      <c r="I1360">
        <v>12175</v>
      </c>
      <c r="J1360" t="s">
        <v>334</v>
      </c>
      <c r="K1360" t="s">
        <v>335</v>
      </c>
      <c r="L1360" t="s">
        <v>343</v>
      </c>
      <c r="M1360" t="s">
        <v>337</v>
      </c>
      <c r="N1360" t="s">
        <v>374</v>
      </c>
      <c r="O1360" s="4">
        <v>0.66666666666666663</v>
      </c>
      <c r="P1360" t="s">
        <v>338</v>
      </c>
      <c r="Q1360" t="s">
        <v>347</v>
      </c>
      <c r="R1360" t="s">
        <v>367</v>
      </c>
      <c r="S1360" t="s">
        <v>346</v>
      </c>
      <c r="T1360" t="s">
        <v>340</v>
      </c>
      <c r="U1360" t="str">
        <f>VLOOKUP(A1360,Sites!$A$1:$K$119,3,0)</f>
        <v>Office-Secondary Location</v>
      </c>
      <c r="V1360" t="str">
        <f>VLOOKUP(A1360,Sites!$A$1:$K$119,4,0)</f>
        <v>Line B</v>
      </c>
      <c r="W1360" t="str">
        <f>VLOOKUP(A1360,Sites!$A$1:$K$119,5,0)</f>
        <v>AM</v>
      </c>
      <c r="X1360" t="str">
        <f>VLOOKUP(A1360,Sites!$A$1:$K$119,6,0)</f>
        <v>Brazil</v>
      </c>
      <c r="Y1360" t="str">
        <f>VLOOKUP(A1360,Sites!$A$1:$K$119,7,0)</f>
        <v>Porto Alegre</v>
      </c>
      <c r="Z1360" t="str">
        <f>VLOOKUP(A1360,Sites!$A$1:$K$119,8,0)</f>
        <v>Porto Alegre Address</v>
      </c>
      <c r="AA1360" t="str">
        <f>VLOOKUP(A1360,Sites!$A$1:$K$119,9,0)</f>
        <v>Porto Alegre</v>
      </c>
      <c r="AB1360">
        <f>VLOOKUP(A1360,Sites!$A$1:$K$119,10,0)</f>
        <v>-30.028323</v>
      </c>
      <c r="AC1360">
        <f>VLOOKUP(A1360,Sites!$A$1:$K$119,11,0)</f>
        <v>-51.204030000000003</v>
      </c>
    </row>
    <row r="1361" spans="1:29" x14ac:dyDescent="0.3">
      <c r="A1361">
        <v>8137084</v>
      </c>
      <c r="B1361" t="s">
        <v>331</v>
      </c>
      <c r="C1361" t="s">
        <v>332</v>
      </c>
      <c r="D1361" s="3">
        <v>42064</v>
      </c>
      <c r="E1361">
        <v>1335.42</v>
      </c>
      <c r="F1361">
        <v>7935</v>
      </c>
      <c r="G1361" t="s">
        <v>333</v>
      </c>
      <c r="H1361">
        <v>11159</v>
      </c>
      <c r="I1361">
        <v>12175</v>
      </c>
      <c r="J1361" t="s">
        <v>334</v>
      </c>
      <c r="K1361" t="s">
        <v>335</v>
      </c>
      <c r="L1361" t="s">
        <v>343</v>
      </c>
      <c r="M1361" t="s">
        <v>337</v>
      </c>
      <c r="N1361" t="s">
        <v>374</v>
      </c>
      <c r="O1361" s="4">
        <v>0.66666666666666663</v>
      </c>
      <c r="P1361" t="s">
        <v>338</v>
      </c>
      <c r="Q1361" t="s">
        <v>347</v>
      </c>
      <c r="R1361" t="s">
        <v>367</v>
      </c>
      <c r="S1361" t="s">
        <v>346</v>
      </c>
      <c r="T1361" t="s">
        <v>340</v>
      </c>
      <c r="U1361" t="str">
        <f>VLOOKUP(A1361,Sites!$A$1:$K$119,3,0)</f>
        <v>Office-Secondary Location</v>
      </c>
      <c r="V1361" t="str">
        <f>VLOOKUP(A1361,Sites!$A$1:$K$119,4,0)</f>
        <v>Line B</v>
      </c>
      <c r="W1361" t="str">
        <f>VLOOKUP(A1361,Sites!$A$1:$K$119,5,0)</f>
        <v>AM</v>
      </c>
      <c r="X1361" t="str">
        <f>VLOOKUP(A1361,Sites!$A$1:$K$119,6,0)</f>
        <v>Brazil</v>
      </c>
      <c r="Y1361" t="str">
        <f>VLOOKUP(A1361,Sites!$A$1:$K$119,7,0)</f>
        <v>Porto Alegre</v>
      </c>
      <c r="Z1361" t="str">
        <f>VLOOKUP(A1361,Sites!$A$1:$K$119,8,0)</f>
        <v>Porto Alegre Address</v>
      </c>
      <c r="AA1361" t="str">
        <f>VLOOKUP(A1361,Sites!$A$1:$K$119,9,0)</f>
        <v>Porto Alegre</v>
      </c>
      <c r="AB1361">
        <f>VLOOKUP(A1361,Sites!$A$1:$K$119,10,0)</f>
        <v>-30.028323</v>
      </c>
      <c r="AC1361">
        <f>VLOOKUP(A1361,Sites!$A$1:$K$119,11,0)</f>
        <v>-51.204030000000003</v>
      </c>
    </row>
    <row r="1362" spans="1:29" x14ac:dyDescent="0.3">
      <c r="A1362">
        <v>8137084</v>
      </c>
      <c r="B1362" t="s">
        <v>331</v>
      </c>
      <c r="C1362" t="s">
        <v>332</v>
      </c>
      <c r="D1362" s="3">
        <v>42430</v>
      </c>
      <c r="E1362">
        <v>1670.58</v>
      </c>
      <c r="F1362">
        <v>11222</v>
      </c>
      <c r="G1362" t="s">
        <v>333</v>
      </c>
      <c r="H1362">
        <v>11159</v>
      </c>
      <c r="I1362">
        <v>12175</v>
      </c>
      <c r="J1362" t="s">
        <v>334</v>
      </c>
      <c r="K1362" t="s">
        <v>335</v>
      </c>
      <c r="L1362" t="s">
        <v>343</v>
      </c>
      <c r="M1362" t="s">
        <v>337</v>
      </c>
      <c r="N1362" t="s">
        <v>374</v>
      </c>
      <c r="O1362" s="4">
        <v>0.66666666666666663</v>
      </c>
      <c r="P1362" t="s">
        <v>338</v>
      </c>
      <c r="Q1362" t="s">
        <v>347</v>
      </c>
      <c r="R1362" t="s">
        <v>367</v>
      </c>
      <c r="S1362" t="s">
        <v>346</v>
      </c>
      <c r="T1362" t="s">
        <v>340</v>
      </c>
      <c r="U1362" t="str">
        <f>VLOOKUP(A1362,Sites!$A$1:$K$119,3,0)</f>
        <v>Office-Secondary Location</v>
      </c>
      <c r="V1362" t="str">
        <f>VLOOKUP(A1362,Sites!$A$1:$K$119,4,0)</f>
        <v>Line B</v>
      </c>
      <c r="W1362" t="str">
        <f>VLOOKUP(A1362,Sites!$A$1:$K$119,5,0)</f>
        <v>AM</v>
      </c>
      <c r="X1362" t="str">
        <f>VLOOKUP(A1362,Sites!$A$1:$K$119,6,0)</f>
        <v>Brazil</v>
      </c>
      <c r="Y1362" t="str">
        <f>VLOOKUP(A1362,Sites!$A$1:$K$119,7,0)</f>
        <v>Porto Alegre</v>
      </c>
      <c r="Z1362" t="str">
        <f>VLOOKUP(A1362,Sites!$A$1:$K$119,8,0)</f>
        <v>Porto Alegre Address</v>
      </c>
      <c r="AA1362" t="str">
        <f>VLOOKUP(A1362,Sites!$A$1:$K$119,9,0)</f>
        <v>Porto Alegre</v>
      </c>
      <c r="AB1362">
        <f>VLOOKUP(A1362,Sites!$A$1:$K$119,10,0)</f>
        <v>-30.028323</v>
      </c>
      <c r="AC1362">
        <f>VLOOKUP(A1362,Sites!$A$1:$K$119,11,0)</f>
        <v>-51.204030000000003</v>
      </c>
    </row>
    <row r="1363" spans="1:29" x14ac:dyDescent="0.3">
      <c r="A1363">
        <v>8137084</v>
      </c>
      <c r="B1363" t="s">
        <v>331</v>
      </c>
      <c r="C1363" t="s">
        <v>332</v>
      </c>
      <c r="D1363" s="3">
        <v>42795</v>
      </c>
      <c r="E1363">
        <v>1824.05</v>
      </c>
      <c r="F1363">
        <v>10466</v>
      </c>
      <c r="G1363" t="s">
        <v>333</v>
      </c>
      <c r="H1363">
        <v>11159</v>
      </c>
      <c r="I1363">
        <v>12175</v>
      </c>
      <c r="J1363" t="s">
        <v>334</v>
      </c>
      <c r="K1363" t="s">
        <v>335</v>
      </c>
      <c r="L1363" t="s">
        <v>343</v>
      </c>
      <c r="M1363" t="s">
        <v>337</v>
      </c>
      <c r="N1363" t="s">
        <v>374</v>
      </c>
      <c r="O1363" s="4">
        <v>0.66666666666666663</v>
      </c>
      <c r="P1363" t="s">
        <v>338</v>
      </c>
      <c r="Q1363" t="s">
        <v>347</v>
      </c>
      <c r="R1363" t="s">
        <v>367</v>
      </c>
      <c r="S1363" t="s">
        <v>346</v>
      </c>
      <c r="T1363" t="s">
        <v>340</v>
      </c>
      <c r="U1363" t="str">
        <f>VLOOKUP(A1363,Sites!$A$1:$K$119,3,0)</f>
        <v>Office-Secondary Location</v>
      </c>
      <c r="V1363" t="str">
        <f>VLOOKUP(A1363,Sites!$A$1:$K$119,4,0)</f>
        <v>Line B</v>
      </c>
      <c r="W1363" t="str">
        <f>VLOOKUP(A1363,Sites!$A$1:$K$119,5,0)</f>
        <v>AM</v>
      </c>
      <c r="X1363" t="str">
        <f>VLOOKUP(A1363,Sites!$A$1:$K$119,6,0)</f>
        <v>Brazil</v>
      </c>
      <c r="Y1363" t="str">
        <f>VLOOKUP(A1363,Sites!$A$1:$K$119,7,0)</f>
        <v>Porto Alegre</v>
      </c>
      <c r="Z1363" t="str">
        <f>VLOOKUP(A1363,Sites!$A$1:$K$119,8,0)</f>
        <v>Porto Alegre Address</v>
      </c>
      <c r="AA1363" t="str">
        <f>VLOOKUP(A1363,Sites!$A$1:$K$119,9,0)</f>
        <v>Porto Alegre</v>
      </c>
      <c r="AB1363">
        <f>VLOOKUP(A1363,Sites!$A$1:$K$119,10,0)</f>
        <v>-30.028323</v>
      </c>
      <c r="AC1363">
        <f>VLOOKUP(A1363,Sites!$A$1:$K$119,11,0)</f>
        <v>-51.204030000000003</v>
      </c>
    </row>
    <row r="1364" spans="1:29" x14ac:dyDescent="0.3">
      <c r="A1364">
        <v>8137084</v>
      </c>
      <c r="B1364" t="s">
        <v>331</v>
      </c>
      <c r="C1364" t="s">
        <v>332</v>
      </c>
      <c r="D1364" s="3">
        <v>41395</v>
      </c>
      <c r="E1364">
        <v>1713.56</v>
      </c>
      <c r="F1364">
        <v>12434</v>
      </c>
      <c r="G1364" t="s">
        <v>333</v>
      </c>
      <c r="H1364">
        <v>11159</v>
      </c>
      <c r="I1364">
        <v>12175</v>
      </c>
      <c r="J1364" t="s">
        <v>334</v>
      </c>
      <c r="K1364" t="s">
        <v>335</v>
      </c>
      <c r="L1364" t="s">
        <v>343</v>
      </c>
      <c r="M1364" t="s">
        <v>337</v>
      </c>
      <c r="N1364" t="s">
        <v>374</v>
      </c>
      <c r="O1364" s="4">
        <v>0.66666666666666663</v>
      </c>
      <c r="P1364" t="s">
        <v>338</v>
      </c>
      <c r="Q1364" t="s">
        <v>347</v>
      </c>
      <c r="R1364" t="s">
        <v>367</v>
      </c>
      <c r="S1364" t="s">
        <v>346</v>
      </c>
      <c r="T1364" t="s">
        <v>340</v>
      </c>
      <c r="U1364" t="str">
        <f>VLOOKUP(A1364,Sites!$A$1:$K$119,3,0)</f>
        <v>Office-Secondary Location</v>
      </c>
      <c r="V1364" t="str">
        <f>VLOOKUP(A1364,Sites!$A$1:$K$119,4,0)</f>
        <v>Line B</v>
      </c>
      <c r="W1364" t="str">
        <f>VLOOKUP(A1364,Sites!$A$1:$K$119,5,0)</f>
        <v>AM</v>
      </c>
      <c r="X1364" t="str">
        <f>VLOOKUP(A1364,Sites!$A$1:$K$119,6,0)</f>
        <v>Brazil</v>
      </c>
      <c r="Y1364" t="str">
        <f>VLOOKUP(A1364,Sites!$A$1:$K$119,7,0)</f>
        <v>Porto Alegre</v>
      </c>
      <c r="Z1364" t="str">
        <f>VLOOKUP(A1364,Sites!$A$1:$K$119,8,0)</f>
        <v>Porto Alegre Address</v>
      </c>
      <c r="AA1364" t="str">
        <f>VLOOKUP(A1364,Sites!$A$1:$K$119,9,0)</f>
        <v>Porto Alegre</v>
      </c>
      <c r="AB1364">
        <f>VLOOKUP(A1364,Sites!$A$1:$K$119,10,0)</f>
        <v>-30.028323</v>
      </c>
      <c r="AC1364">
        <f>VLOOKUP(A1364,Sites!$A$1:$K$119,11,0)</f>
        <v>-51.204030000000003</v>
      </c>
    </row>
    <row r="1365" spans="1:29" x14ac:dyDescent="0.3">
      <c r="A1365">
        <v>8137084</v>
      </c>
      <c r="B1365" t="s">
        <v>331</v>
      </c>
      <c r="C1365" t="s">
        <v>332</v>
      </c>
      <c r="D1365" s="3">
        <v>41760</v>
      </c>
      <c r="E1365">
        <v>1497.62</v>
      </c>
      <c r="F1365">
        <v>9736</v>
      </c>
      <c r="G1365" t="s">
        <v>333</v>
      </c>
      <c r="H1365">
        <v>11159</v>
      </c>
      <c r="I1365">
        <v>12175</v>
      </c>
      <c r="J1365" t="s">
        <v>334</v>
      </c>
      <c r="K1365" t="s">
        <v>335</v>
      </c>
      <c r="L1365" t="s">
        <v>343</v>
      </c>
      <c r="M1365" t="s">
        <v>337</v>
      </c>
      <c r="N1365" t="s">
        <v>374</v>
      </c>
      <c r="O1365" s="4">
        <v>0.66666666666666663</v>
      </c>
      <c r="P1365" t="s">
        <v>338</v>
      </c>
      <c r="Q1365" t="s">
        <v>347</v>
      </c>
      <c r="R1365" t="s">
        <v>367</v>
      </c>
      <c r="S1365" t="s">
        <v>346</v>
      </c>
      <c r="T1365" t="s">
        <v>340</v>
      </c>
      <c r="U1365" t="str">
        <f>VLOOKUP(A1365,Sites!$A$1:$K$119,3,0)</f>
        <v>Office-Secondary Location</v>
      </c>
      <c r="V1365" t="str">
        <f>VLOOKUP(A1365,Sites!$A$1:$K$119,4,0)</f>
        <v>Line B</v>
      </c>
      <c r="W1365" t="str">
        <f>VLOOKUP(A1365,Sites!$A$1:$K$119,5,0)</f>
        <v>AM</v>
      </c>
      <c r="X1365" t="str">
        <f>VLOOKUP(A1365,Sites!$A$1:$K$119,6,0)</f>
        <v>Brazil</v>
      </c>
      <c r="Y1365" t="str">
        <f>VLOOKUP(A1365,Sites!$A$1:$K$119,7,0)</f>
        <v>Porto Alegre</v>
      </c>
      <c r="Z1365" t="str">
        <f>VLOOKUP(A1365,Sites!$A$1:$K$119,8,0)</f>
        <v>Porto Alegre Address</v>
      </c>
      <c r="AA1365" t="str">
        <f>VLOOKUP(A1365,Sites!$A$1:$K$119,9,0)</f>
        <v>Porto Alegre</v>
      </c>
      <c r="AB1365">
        <f>VLOOKUP(A1365,Sites!$A$1:$K$119,10,0)</f>
        <v>-30.028323</v>
      </c>
      <c r="AC1365">
        <f>VLOOKUP(A1365,Sites!$A$1:$K$119,11,0)</f>
        <v>-51.204030000000003</v>
      </c>
    </row>
    <row r="1366" spans="1:29" x14ac:dyDescent="0.3">
      <c r="A1366">
        <v>8137084</v>
      </c>
      <c r="B1366" t="s">
        <v>331</v>
      </c>
      <c r="C1366" t="s">
        <v>332</v>
      </c>
      <c r="D1366" s="3">
        <v>42125</v>
      </c>
      <c r="E1366">
        <v>1386.67</v>
      </c>
      <c r="F1366">
        <v>8091</v>
      </c>
      <c r="G1366" t="s">
        <v>333</v>
      </c>
      <c r="H1366">
        <v>11159</v>
      </c>
      <c r="I1366">
        <v>12175</v>
      </c>
      <c r="J1366" t="s">
        <v>334</v>
      </c>
      <c r="K1366" t="s">
        <v>335</v>
      </c>
      <c r="L1366" t="s">
        <v>343</v>
      </c>
      <c r="M1366" t="s">
        <v>337</v>
      </c>
      <c r="N1366" t="s">
        <v>374</v>
      </c>
      <c r="O1366" s="4">
        <v>0.66666666666666663</v>
      </c>
      <c r="P1366" t="s">
        <v>338</v>
      </c>
      <c r="Q1366" t="s">
        <v>347</v>
      </c>
      <c r="R1366" t="s">
        <v>367</v>
      </c>
      <c r="S1366" t="s">
        <v>346</v>
      </c>
      <c r="T1366" t="s">
        <v>340</v>
      </c>
      <c r="U1366" t="str">
        <f>VLOOKUP(A1366,Sites!$A$1:$K$119,3,0)</f>
        <v>Office-Secondary Location</v>
      </c>
      <c r="V1366" t="str">
        <f>VLOOKUP(A1366,Sites!$A$1:$K$119,4,0)</f>
        <v>Line B</v>
      </c>
      <c r="W1366" t="str">
        <f>VLOOKUP(A1366,Sites!$A$1:$K$119,5,0)</f>
        <v>AM</v>
      </c>
      <c r="X1366" t="str">
        <f>VLOOKUP(A1366,Sites!$A$1:$K$119,6,0)</f>
        <v>Brazil</v>
      </c>
      <c r="Y1366" t="str">
        <f>VLOOKUP(A1366,Sites!$A$1:$K$119,7,0)</f>
        <v>Porto Alegre</v>
      </c>
      <c r="Z1366" t="str">
        <f>VLOOKUP(A1366,Sites!$A$1:$K$119,8,0)</f>
        <v>Porto Alegre Address</v>
      </c>
      <c r="AA1366" t="str">
        <f>VLOOKUP(A1366,Sites!$A$1:$K$119,9,0)</f>
        <v>Porto Alegre</v>
      </c>
      <c r="AB1366">
        <f>VLOOKUP(A1366,Sites!$A$1:$K$119,10,0)</f>
        <v>-30.028323</v>
      </c>
      <c r="AC1366">
        <f>VLOOKUP(A1366,Sites!$A$1:$K$119,11,0)</f>
        <v>-51.204030000000003</v>
      </c>
    </row>
    <row r="1367" spans="1:29" x14ac:dyDescent="0.3">
      <c r="A1367">
        <v>8137084</v>
      </c>
      <c r="B1367" t="s">
        <v>331</v>
      </c>
      <c r="C1367" t="s">
        <v>332</v>
      </c>
      <c r="D1367" s="3">
        <v>42491</v>
      </c>
      <c r="E1367">
        <v>1403.48</v>
      </c>
      <c r="F1367">
        <v>9060</v>
      </c>
      <c r="G1367" t="s">
        <v>333</v>
      </c>
      <c r="H1367">
        <v>11159</v>
      </c>
      <c r="I1367">
        <v>12175</v>
      </c>
      <c r="J1367" t="s">
        <v>334</v>
      </c>
      <c r="K1367" t="s">
        <v>335</v>
      </c>
      <c r="L1367" t="s">
        <v>343</v>
      </c>
      <c r="M1367" t="s">
        <v>337</v>
      </c>
      <c r="N1367" t="s">
        <v>374</v>
      </c>
      <c r="O1367" s="4">
        <v>0.66666666666666663</v>
      </c>
      <c r="P1367" t="s">
        <v>338</v>
      </c>
      <c r="Q1367" t="s">
        <v>347</v>
      </c>
      <c r="R1367" t="s">
        <v>367</v>
      </c>
      <c r="S1367" t="s">
        <v>346</v>
      </c>
      <c r="T1367" t="s">
        <v>340</v>
      </c>
      <c r="U1367" t="str">
        <f>VLOOKUP(A1367,Sites!$A$1:$K$119,3,0)</f>
        <v>Office-Secondary Location</v>
      </c>
      <c r="V1367" t="str">
        <f>VLOOKUP(A1367,Sites!$A$1:$K$119,4,0)</f>
        <v>Line B</v>
      </c>
      <c r="W1367" t="str">
        <f>VLOOKUP(A1367,Sites!$A$1:$K$119,5,0)</f>
        <v>AM</v>
      </c>
      <c r="X1367" t="str">
        <f>VLOOKUP(A1367,Sites!$A$1:$K$119,6,0)</f>
        <v>Brazil</v>
      </c>
      <c r="Y1367" t="str">
        <f>VLOOKUP(A1367,Sites!$A$1:$K$119,7,0)</f>
        <v>Porto Alegre</v>
      </c>
      <c r="Z1367" t="str">
        <f>VLOOKUP(A1367,Sites!$A$1:$K$119,8,0)</f>
        <v>Porto Alegre Address</v>
      </c>
      <c r="AA1367" t="str">
        <f>VLOOKUP(A1367,Sites!$A$1:$K$119,9,0)</f>
        <v>Porto Alegre</v>
      </c>
      <c r="AB1367">
        <f>VLOOKUP(A1367,Sites!$A$1:$K$119,10,0)</f>
        <v>-30.028323</v>
      </c>
      <c r="AC1367">
        <f>VLOOKUP(A1367,Sites!$A$1:$K$119,11,0)</f>
        <v>-51.204030000000003</v>
      </c>
    </row>
    <row r="1368" spans="1:29" x14ac:dyDescent="0.3">
      <c r="A1368">
        <v>8137084</v>
      </c>
      <c r="B1368" t="s">
        <v>331</v>
      </c>
      <c r="C1368" t="s">
        <v>332</v>
      </c>
      <c r="D1368" s="3">
        <v>41579</v>
      </c>
      <c r="E1368">
        <v>1680.45</v>
      </c>
      <c r="F1368">
        <v>11744</v>
      </c>
      <c r="G1368" t="s">
        <v>333</v>
      </c>
      <c r="H1368">
        <v>11159</v>
      </c>
      <c r="I1368">
        <v>12175</v>
      </c>
      <c r="J1368" t="s">
        <v>334</v>
      </c>
      <c r="K1368" t="s">
        <v>335</v>
      </c>
      <c r="L1368" t="s">
        <v>343</v>
      </c>
      <c r="M1368" t="s">
        <v>337</v>
      </c>
      <c r="N1368" t="s">
        <v>374</v>
      </c>
      <c r="O1368" s="4">
        <v>0.66666666666666663</v>
      </c>
      <c r="P1368" t="s">
        <v>338</v>
      </c>
      <c r="Q1368" t="s">
        <v>347</v>
      </c>
      <c r="R1368" t="s">
        <v>367</v>
      </c>
      <c r="S1368" t="s">
        <v>346</v>
      </c>
      <c r="T1368" t="s">
        <v>340</v>
      </c>
      <c r="U1368" t="str">
        <f>VLOOKUP(A1368,Sites!$A$1:$K$119,3,0)</f>
        <v>Office-Secondary Location</v>
      </c>
      <c r="V1368" t="str">
        <f>VLOOKUP(A1368,Sites!$A$1:$K$119,4,0)</f>
        <v>Line B</v>
      </c>
      <c r="W1368" t="str">
        <f>VLOOKUP(A1368,Sites!$A$1:$K$119,5,0)</f>
        <v>AM</v>
      </c>
      <c r="X1368" t="str">
        <f>VLOOKUP(A1368,Sites!$A$1:$K$119,6,0)</f>
        <v>Brazil</v>
      </c>
      <c r="Y1368" t="str">
        <f>VLOOKUP(A1368,Sites!$A$1:$K$119,7,0)</f>
        <v>Porto Alegre</v>
      </c>
      <c r="Z1368" t="str">
        <f>VLOOKUP(A1368,Sites!$A$1:$K$119,8,0)</f>
        <v>Porto Alegre Address</v>
      </c>
      <c r="AA1368" t="str">
        <f>VLOOKUP(A1368,Sites!$A$1:$K$119,9,0)</f>
        <v>Porto Alegre</v>
      </c>
      <c r="AB1368">
        <f>VLOOKUP(A1368,Sites!$A$1:$K$119,10,0)</f>
        <v>-30.028323</v>
      </c>
      <c r="AC1368">
        <f>VLOOKUP(A1368,Sites!$A$1:$K$119,11,0)</f>
        <v>-51.204030000000003</v>
      </c>
    </row>
    <row r="1369" spans="1:29" x14ac:dyDescent="0.3">
      <c r="A1369">
        <v>8137084</v>
      </c>
      <c r="B1369" t="s">
        <v>331</v>
      </c>
      <c r="C1369" t="s">
        <v>332</v>
      </c>
      <c r="D1369" s="3">
        <v>41944</v>
      </c>
      <c r="E1369">
        <v>1415.61</v>
      </c>
      <c r="F1369">
        <v>8604</v>
      </c>
      <c r="G1369" t="s">
        <v>333</v>
      </c>
      <c r="H1369">
        <v>11159</v>
      </c>
      <c r="I1369">
        <v>12175</v>
      </c>
      <c r="J1369" t="s">
        <v>334</v>
      </c>
      <c r="K1369" t="s">
        <v>335</v>
      </c>
      <c r="L1369" t="s">
        <v>343</v>
      </c>
      <c r="M1369" t="s">
        <v>337</v>
      </c>
      <c r="N1369" t="s">
        <v>374</v>
      </c>
      <c r="O1369" s="4">
        <v>0.66666666666666663</v>
      </c>
      <c r="P1369" t="s">
        <v>338</v>
      </c>
      <c r="Q1369" t="s">
        <v>347</v>
      </c>
      <c r="R1369" t="s">
        <v>367</v>
      </c>
      <c r="S1369" t="s">
        <v>346</v>
      </c>
      <c r="T1369" t="s">
        <v>340</v>
      </c>
      <c r="U1369" t="str">
        <f>VLOOKUP(A1369,Sites!$A$1:$K$119,3,0)</f>
        <v>Office-Secondary Location</v>
      </c>
      <c r="V1369" t="str">
        <f>VLOOKUP(A1369,Sites!$A$1:$K$119,4,0)</f>
        <v>Line B</v>
      </c>
      <c r="W1369" t="str">
        <f>VLOOKUP(A1369,Sites!$A$1:$K$119,5,0)</f>
        <v>AM</v>
      </c>
      <c r="X1369" t="str">
        <f>VLOOKUP(A1369,Sites!$A$1:$K$119,6,0)</f>
        <v>Brazil</v>
      </c>
      <c r="Y1369" t="str">
        <f>VLOOKUP(A1369,Sites!$A$1:$K$119,7,0)</f>
        <v>Porto Alegre</v>
      </c>
      <c r="Z1369" t="str">
        <f>VLOOKUP(A1369,Sites!$A$1:$K$119,8,0)</f>
        <v>Porto Alegre Address</v>
      </c>
      <c r="AA1369" t="str">
        <f>VLOOKUP(A1369,Sites!$A$1:$K$119,9,0)</f>
        <v>Porto Alegre</v>
      </c>
      <c r="AB1369">
        <f>VLOOKUP(A1369,Sites!$A$1:$K$119,10,0)</f>
        <v>-30.028323</v>
      </c>
      <c r="AC1369">
        <f>VLOOKUP(A1369,Sites!$A$1:$K$119,11,0)</f>
        <v>-51.204030000000003</v>
      </c>
    </row>
    <row r="1370" spans="1:29" x14ac:dyDescent="0.3">
      <c r="A1370">
        <v>8137084</v>
      </c>
      <c r="B1370" t="s">
        <v>331</v>
      </c>
      <c r="C1370" t="s">
        <v>332</v>
      </c>
      <c r="D1370" s="3">
        <v>42309</v>
      </c>
      <c r="E1370">
        <v>1459.89</v>
      </c>
      <c r="F1370">
        <v>9164</v>
      </c>
      <c r="G1370" t="s">
        <v>333</v>
      </c>
      <c r="H1370">
        <v>11159</v>
      </c>
      <c r="I1370">
        <v>12175</v>
      </c>
      <c r="J1370" t="s">
        <v>334</v>
      </c>
      <c r="K1370" t="s">
        <v>335</v>
      </c>
      <c r="L1370" t="s">
        <v>343</v>
      </c>
      <c r="M1370" t="s">
        <v>337</v>
      </c>
      <c r="N1370" t="s">
        <v>374</v>
      </c>
      <c r="O1370" s="4">
        <v>0.66666666666666663</v>
      </c>
      <c r="P1370" t="s">
        <v>338</v>
      </c>
      <c r="Q1370" t="s">
        <v>347</v>
      </c>
      <c r="R1370" t="s">
        <v>367</v>
      </c>
      <c r="S1370" t="s">
        <v>346</v>
      </c>
      <c r="T1370" t="s">
        <v>340</v>
      </c>
      <c r="U1370" t="str">
        <f>VLOOKUP(A1370,Sites!$A$1:$K$119,3,0)</f>
        <v>Office-Secondary Location</v>
      </c>
      <c r="V1370" t="str">
        <f>VLOOKUP(A1370,Sites!$A$1:$K$119,4,0)</f>
        <v>Line B</v>
      </c>
      <c r="W1370" t="str">
        <f>VLOOKUP(A1370,Sites!$A$1:$K$119,5,0)</f>
        <v>AM</v>
      </c>
      <c r="X1370" t="str">
        <f>VLOOKUP(A1370,Sites!$A$1:$K$119,6,0)</f>
        <v>Brazil</v>
      </c>
      <c r="Y1370" t="str">
        <f>VLOOKUP(A1370,Sites!$A$1:$K$119,7,0)</f>
        <v>Porto Alegre</v>
      </c>
      <c r="Z1370" t="str">
        <f>VLOOKUP(A1370,Sites!$A$1:$K$119,8,0)</f>
        <v>Porto Alegre Address</v>
      </c>
      <c r="AA1370" t="str">
        <f>VLOOKUP(A1370,Sites!$A$1:$K$119,9,0)</f>
        <v>Porto Alegre</v>
      </c>
      <c r="AB1370">
        <f>VLOOKUP(A1370,Sites!$A$1:$K$119,10,0)</f>
        <v>-30.028323</v>
      </c>
      <c r="AC1370">
        <f>VLOOKUP(A1370,Sites!$A$1:$K$119,11,0)</f>
        <v>-51.204030000000003</v>
      </c>
    </row>
    <row r="1371" spans="1:29" x14ac:dyDescent="0.3">
      <c r="A1371">
        <v>8137084</v>
      </c>
      <c r="B1371" t="s">
        <v>331</v>
      </c>
      <c r="C1371" t="s">
        <v>332</v>
      </c>
      <c r="D1371" s="3">
        <v>42675</v>
      </c>
      <c r="E1371">
        <v>1466.74</v>
      </c>
      <c r="F1371">
        <v>9447</v>
      </c>
      <c r="G1371" t="s">
        <v>333</v>
      </c>
      <c r="H1371">
        <v>11159</v>
      </c>
      <c r="I1371">
        <v>12175</v>
      </c>
      <c r="J1371" t="s">
        <v>334</v>
      </c>
      <c r="K1371" t="s">
        <v>335</v>
      </c>
      <c r="L1371" t="s">
        <v>343</v>
      </c>
      <c r="M1371" t="s">
        <v>337</v>
      </c>
      <c r="N1371" t="s">
        <v>374</v>
      </c>
      <c r="O1371" s="4">
        <v>0.66666666666666663</v>
      </c>
      <c r="P1371" t="s">
        <v>338</v>
      </c>
      <c r="Q1371" t="s">
        <v>347</v>
      </c>
      <c r="R1371" t="s">
        <v>367</v>
      </c>
      <c r="S1371" t="s">
        <v>346</v>
      </c>
      <c r="T1371" t="s">
        <v>340</v>
      </c>
      <c r="U1371" t="str">
        <f>VLOOKUP(A1371,Sites!$A$1:$K$119,3,0)</f>
        <v>Office-Secondary Location</v>
      </c>
      <c r="V1371" t="str">
        <f>VLOOKUP(A1371,Sites!$A$1:$K$119,4,0)</f>
        <v>Line B</v>
      </c>
      <c r="W1371" t="str">
        <f>VLOOKUP(A1371,Sites!$A$1:$K$119,5,0)</f>
        <v>AM</v>
      </c>
      <c r="X1371" t="str">
        <f>VLOOKUP(A1371,Sites!$A$1:$K$119,6,0)</f>
        <v>Brazil</v>
      </c>
      <c r="Y1371" t="str">
        <f>VLOOKUP(A1371,Sites!$A$1:$K$119,7,0)</f>
        <v>Porto Alegre</v>
      </c>
      <c r="Z1371" t="str">
        <f>VLOOKUP(A1371,Sites!$A$1:$K$119,8,0)</f>
        <v>Porto Alegre Address</v>
      </c>
      <c r="AA1371" t="str">
        <f>VLOOKUP(A1371,Sites!$A$1:$K$119,9,0)</f>
        <v>Porto Alegre</v>
      </c>
      <c r="AB1371">
        <f>VLOOKUP(A1371,Sites!$A$1:$K$119,10,0)</f>
        <v>-30.028323</v>
      </c>
      <c r="AC1371">
        <f>VLOOKUP(A1371,Sites!$A$1:$K$119,11,0)</f>
        <v>-51.204030000000003</v>
      </c>
    </row>
    <row r="1372" spans="1:29" x14ac:dyDescent="0.3">
      <c r="A1372">
        <v>8137084</v>
      </c>
      <c r="B1372" t="s">
        <v>331</v>
      </c>
      <c r="C1372" t="s">
        <v>332</v>
      </c>
      <c r="D1372" s="3">
        <v>41548</v>
      </c>
      <c r="E1372">
        <v>1896.53</v>
      </c>
      <c r="F1372">
        <v>12926</v>
      </c>
      <c r="G1372" t="s">
        <v>333</v>
      </c>
      <c r="H1372">
        <v>11159</v>
      </c>
      <c r="I1372">
        <v>12175</v>
      </c>
      <c r="J1372" t="s">
        <v>334</v>
      </c>
      <c r="K1372" t="s">
        <v>335</v>
      </c>
      <c r="L1372" t="s">
        <v>343</v>
      </c>
      <c r="M1372" t="s">
        <v>337</v>
      </c>
      <c r="N1372" t="s">
        <v>374</v>
      </c>
      <c r="O1372" s="4">
        <v>0.66666666666666663</v>
      </c>
      <c r="P1372" t="s">
        <v>338</v>
      </c>
      <c r="Q1372" t="s">
        <v>347</v>
      </c>
      <c r="R1372" t="s">
        <v>367</v>
      </c>
      <c r="S1372" t="s">
        <v>346</v>
      </c>
      <c r="T1372" t="s">
        <v>340</v>
      </c>
      <c r="U1372" t="str">
        <f>VLOOKUP(A1372,Sites!$A$1:$K$119,3,0)</f>
        <v>Office-Secondary Location</v>
      </c>
      <c r="V1372" t="str">
        <f>VLOOKUP(A1372,Sites!$A$1:$K$119,4,0)</f>
        <v>Line B</v>
      </c>
      <c r="W1372" t="str">
        <f>VLOOKUP(A1372,Sites!$A$1:$K$119,5,0)</f>
        <v>AM</v>
      </c>
      <c r="X1372" t="str">
        <f>VLOOKUP(A1372,Sites!$A$1:$K$119,6,0)</f>
        <v>Brazil</v>
      </c>
      <c r="Y1372" t="str">
        <f>VLOOKUP(A1372,Sites!$A$1:$K$119,7,0)</f>
        <v>Porto Alegre</v>
      </c>
      <c r="Z1372" t="str">
        <f>VLOOKUP(A1372,Sites!$A$1:$K$119,8,0)</f>
        <v>Porto Alegre Address</v>
      </c>
      <c r="AA1372" t="str">
        <f>VLOOKUP(A1372,Sites!$A$1:$K$119,9,0)</f>
        <v>Porto Alegre</v>
      </c>
      <c r="AB1372">
        <f>VLOOKUP(A1372,Sites!$A$1:$K$119,10,0)</f>
        <v>-30.028323</v>
      </c>
      <c r="AC1372">
        <f>VLOOKUP(A1372,Sites!$A$1:$K$119,11,0)</f>
        <v>-51.204030000000003</v>
      </c>
    </row>
    <row r="1373" spans="1:29" x14ac:dyDescent="0.3">
      <c r="A1373">
        <v>8137084</v>
      </c>
      <c r="B1373" t="s">
        <v>331</v>
      </c>
      <c r="C1373" t="s">
        <v>332</v>
      </c>
      <c r="D1373" s="3">
        <v>41913</v>
      </c>
      <c r="E1373">
        <v>1571.55</v>
      </c>
      <c r="F1373">
        <v>9772</v>
      </c>
      <c r="G1373" t="s">
        <v>333</v>
      </c>
      <c r="H1373">
        <v>11159</v>
      </c>
      <c r="I1373">
        <v>12175</v>
      </c>
      <c r="J1373" t="s">
        <v>334</v>
      </c>
      <c r="K1373" t="s">
        <v>335</v>
      </c>
      <c r="L1373" t="s">
        <v>343</v>
      </c>
      <c r="M1373" t="s">
        <v>337</v>
      </c>
      <c r="N1373" t="s">
        <v>374</v>
      </c>
      <c r="O1373" s="4">
        <v>0.66666666666666663</v>
      </c>
      <c r="P1373" t="s">
        <v>338</v>
      </c>
      <c r="Q1373" t="s">
        <v>347</v>
      </c>
      <c r="R1373" t="s">
        <v>367</v>
      </c>
      <c r="S1373" t="s">
        <v>346</v>
      </c>
      <c r="T1373" t="s">
        <v>340</v>
      </c>
      <c r="U1373" t="str">
        <f>VLOOKUP(A1373,Sites!$A$1:$K$119,3,0)</f>
        <v>Office-Secondary Location</v>
      </c>
      <c r="V1373" t="str">
        <f>VLOOKUP(A1373,Sites!$A$1:$K$119,4,0)</f>
        <v>Line B</v>
      </c>
      <c r="W1373" t="str">
        <f>VLOOKUP(A1373,Sites!$A$1:$K$119,5,0)</f>
        <v>AM</v>
      </c>
      <c r="X1373" t="str">
        <f>VLOOKUP(A1373,Sites!$A$1:$K$119,6,0)</f>
        <v>Brazil</v>
      </c>
      <c r="Y1373" t="str">
        <f>VLOOKUP(A1373,Sites!$A$1:$K$119,7,0)</f>
        <v>Porto Alegre</v>
      </c>
      <c r="Z1373" t="str">
        <f>VLOOKUP(A1373,Sites!$A$1:$K$119,8,0)</f>
        <v>Porto Alegre Address</v>
      </c>
      <c r="AA1373" t="str">
        <f>VLOOKUP(A1373,Sites!$A$1:$K$119,9,0)</f>
        <v>Porto Alegre</v>
      </c>
      <c r="AB1373">
        <f>VLOOKUP(A1373,Sites!$A$1:$K$119,10,0)</f>
        <v>-30.028323</v>
      </c>
      <c r="AC1373">
        <f>VLOOKUP(A1373,Sites!$A$1:$K$119,11,0)</f>
        <v>-51.204030000000003</v>
      </c>
    </row>
    <row r="1374" spans="1:29" x14ac:dyDescent="0.3">
      <c r="A1374">
        <v>8137084</v>
      </c>
      <c r="B1374" t="s">
        <v>331</v>
      </c>
      <c r="C1374" t="s">
        <v>332</v>
      </c>
      <c r="D1374" s="3">
        <v>42278</v>
      </c>
      <c r="E1374">
        <v>1538.23</v>
      </c>
      <c r="F1374">
        <v>9406</v>
      </c>
      <c r="G1374" t="s">
        <v>333</v>
      </c>
      <c r="H1374">
        <v>11159</v>
      </c>
      <c r="I1374">
        <v>12175</v>
      </c>
      <c r="J1374" t="s">
        <v>334</v>
      </c>
      <c r="K1374" t="s">
        <v>335</v>
      </c>
      <c r="L1374" t="s">
        <v>343</v>
      </c>
      <c r="M1374" t="s">
        <v>337</v>
      </c>
      <c r="N1374" t="s">
        <v>374</v>
      </c>
      <c r="O1374" s="4">
        <v>0.66666666666666663</v>
      </c>
      <c r="P1374" t="s">
        <v>338</v>
      </c>
      <c r="Q1374" t="s">
        <v>347</v>
      </c>
      <c r="R1374" t="s">
        <v>367</v>
      </c>
      <c r="S1374" t="s">
        <v>346</v>
      </c>
      <c r="T1374" t="s">
        <v>340</v>
      </c>
      <c r="U1374" t="str">
        <f>VLOOKUP(A1374,Sites!$A$1:$K$119,3,0)</f>
        <v>Office-Secondary Location</v>
      </c>
      <c r="V1374" t="str">
        <f>VLOOKUP(A1374,Sites!$A$1:$K$119,4,0)</f>
        <v>Line B</v>
      </c>
      <c r="W1374" t="str">
        <f>VLOOKUP(A1374,Sites!$A$1:$K$119,5,0)</f>
        <v>AM</v>
      </c>
      <c r="X1374" t="str">
        <f>VLOOKUP(A1374,Sites!$A$1:$K$119,6,0)</f>
        <v>Brazil</v>
      </c>
      <c r="Y1374" t="str">
        <f>VLOOKUP(A1374,Sites!$A$1:$K$119,7,0)</f>
        <v>Porto Alegre</v>
      </c>
      <c r="Z1374" t="str">
        <f>VLOOKUP(A1374,Sites!$A$1:$K$119,8,0)</f>
        <v>Porto Alegre Address</v>
      </c>
      <c r="AA1374" t="str">
        <f>VLOOKUP(A1374,Sites!$A$1:$K$119,9,0)</f>
        <v>Porto Alegre</v>
      </c>
      <c r="AB1374">
        <f>VLOOKUP(A1374,Sites!$A$1:$K$119,10,0)</f>
        <v>-30.028323</v>
      </c>
      <c r="AC1374">
        <f>VLOOKUP(A1374,Sites!$A$1:$K$119,11,0)</f>
        <v>-51.204030000000003</v>
      </c>
    </row>
    <row r="1375" spans="1:29" x14ac:dyDescent="0.3">
      <c r="A1375">
        <v>8137084</v>
      </c>
      <c r="B1375" t="s">
        <v>331</v>
      </c>
      <c r="C1375" t="s">
        <v>332</v>
      </c>
      <c r="D1375" s="3">
        <v>42644</v>
      </c>
      <c r="E1375">
        <v>1633.37</v>
      </c>
      <c r="F1375">
        <v>10246</v>
      </c>
      <c r="G1375" t="s">
        <v>333</v>
      </c>
      <c r="H1375">
        <v>11159</v>
      </c>
      <c r="I1375">
        <v>12175</v>
      </c>
      <c r="J1375" t="s">
        <v>334</v>
      </c>
      <c r="K1375" t="s">
        <v>335</v>
      </c>
      <c r="L1375" t="s">
        <v>343</v>
      </c>
      <c r="M1375" t="s">
        <v>337</v>
      </c>
      <c r="N1375" t="s">
        <v>374</v>
      </c>
      <c r="O1375" s="4">
        <v>0.66666666666666663</v>
      </c>
      <c r="P1375" t="s">
        <v>338</v>
      </c>
      <c r="Q1375" t="s">
        <v>347</v>
      </c>
      <c r="R1375" t="s">
        <v>367</v>
      </c>
      <c r="S1375" t="s">
        <v>346</v>
      </c>
      <c r="T1375" t="s">
        <v>340</v>
      </c>
      <c r="U1375" t="str">
        <f>VLOOKUP(A1375,Sites!$A$1:$K$119,3,0)</f>
        <v>Office-Secondary Location</v>
      </c>
      <c r="V1375" t="str">
        <f>VLOOKUP(A1375,Sites!$A$1:$K$119,4,0)</f>
        <v>Line B</v>
      </c>
      <c r="W1375" t="str">
        <f>VLOOKUP(A1375,Sites!$A$1:$K$119,5,0)</f>
        <v>AM</v>
      </c>
      <c r="X1375" t="str">
        <f>VLOOKUP(A1375,Sites!$A$1:$K$119,6,0)</f>
        <v>Brazil</v>
      </c>
      <c r="Y1375" t="str">
        <f>VLOOKUP(A1375,Sites!$A$1:$K$119,7,0)</f>
        <v>Porto Alegre</v>
      </c>
      <c r="Z1375" t="str">
        <f>VLOOKUP(A1375,Sites!$A$1:$K$119,8,0)</f>
        <v>Porto Alegre Address</v>
      </c>
      <c r="AA1375" t="str">
        <f>VLOOKUP(A1375,Sites!$A$1:$K$119,9,0)</f>
        <v>Porto Alegre</v>
      </c>
      <c r="AB1375">
        <f>VLOOKUP(A1375,Sites!$A$1:$K$119,10,0)</f>
        <v>-30.028323</v>
      </c>
      <c r="AC1375">
        <f>VLOOKUP(A1375,Sites!$A$1:$K$119,11,0)</f>
        <v>-51.204030000000003</v>
      </c>
    </row>
    <row r="1376" spans="1:29" x14ac:dyDescent="0.3">
      <c r="A1376">
        <v>8137084</v>
      </c>
      <c r="B1376" t="s">
        <v>331</v>
      </c>
      <c r="C1376" t="s">
        <v>332</v>
      </c>
      <c r="D1376" s="3">
        <v>41518</v>
      </c>
      <c r="E1376">
        <v>1928.06</v>
      </c>
      <c r="F1376">
        <v>12787</v>
      </c>
      <c r="G1376" t="s">
        <v>333</v>
      </c>
      <c r="H1376">
        <v>11159</v>
      </c>
      <c r="I1376">
        <v>12175</v>
      </c>
      <c r="J1376" t="s">
        <v>334</v>
      </c>
      <c r="K1376" t="s">
        <v>335</v>
      </c>
      <c r="L1376" t="s">
        <v>343</v>
      </c>
      <c r="M1376" t="s">
        <v>337</v>
      </c>
      <c r="N1376" t="s">
        <v>374</v>
      </c>
      <c r="O1376" s="4">
        <v>0.66666666666666663</v>
      </c>
      <c r="P1376" t="s">
        <v>338</v>
      </c>
      <c r="Q1376" t="s">
        <v>347</v>
      </c>
      <c r="R1376" t="s">
        <v>367</v>
      </c>
      <c r="S1376" t="s">
        <v>346</v>
      </c>
      <c r="T1376" t="s">
        <v>340</v>
      </c>
      <c r="U1376" t="str">
        <f>VLOOKUP(A1376,Sites!$A$1:$K$119,3,0)</f>
        <v>Office-Secondary Location</v>
      </c>
      <c r="V1376" t="str">
        <f>VLOOKUP(A1376,Sites!$A$1:$K$119,4,0)</f>
        <v>Line B</v>
      </c>
      <c r="W1376" t="str">
        <f>VLOOKUP(A1376,Sites!$A$1:$K$119,5,0)</f>
        <v>AM</v>
      </c>
      <c r="X1376" t="str">
        <f>VLOOKUP(A1376,Sites!$A$1:$K$119,6,0)</f>
        <v>Brazil</v>
      </c>
      <c r="Y1376" t="str">
        <f>VLOOKUP(A1376,Sites!$A$1:$K$119,7,0)</f>
        <v>Porto Alegre</v>
      </c>
      <c r="Z1376" t="str">
        <f>VLOOKUP(A1376,Sites!$A$1:$K$119,8,0)</f>
        <v>Porto Alegre Address</v>
      </c>
      <c r="AA1376" t="str">
        <f>VLOOKUP(A1376,Sites!$A$1:$K$119,9,0)</f>
        <v>Porto Alegre</v>
      </c>
      <c r="AB1376">
        <f>VLOOKUP(A1376,Sites!$A$1:$K$119,10,0)</f>
        <v>-30.028323</v>
      </c>
      <c r="AC1376">
        <f>VLOOKUP(A1376,Sites!$A$1:$K$119,11,0)</f>
        <v>-51.204030000000003</v>
      </c>
    </row>
    <row r="1377" spans="1:29" x14ac:dyDescent="0.3">
      <c r="A1377">
        <v>8137084</v>
      </c>
      <c r="B1377" t="s">
        <v>331</v>
      </c>
      <c r="C1377" t="s">
        <v>332</v>
      </c>
      <c r="D1377" s="3">
        <v>41883</v>
      </c>
      <c r="E1377">
        <v>1728.65</v>
      </c>
      <c r="F1377">
        <v>10306</v>
      </c>
      <c r="G1377" t="s">
        <v>333</v>
      </c>
      <c r="H1377">
        <v>11159</v>
      </c>
      <c r="I1377">
        <v>12175</v>
      </c>
      <c r="J1377" t="s">
        <v>334</v>
      </c>
      <c r="K1377" t="s">
        <v>335</v>
      </c>
      <c r="L1377" t="s">
        <v>343</v>
      </c>
      <c r="M1377" t="s">
        <v>337</v>
      </c>
      <c r="N1377" t="s">
        <v>374</v>
      </c>
      <c r="O1377" s="4">
        <v>0.66666666666666663</v>
      </c>
      <c r="P1377" t="s">
        <v>338</v>
      </c>
      <c r="Q1377" t="s">
        <v>347</v>
      </c>
      <c r="R1377" t="s">
        <v>367</v>
      </c>
      <c r="S1377" t="s">
        <v>346</v>
      </c>
      <c r="T1377" t="s">
        <v>340</v>
      </c>
      <c r="U1377" t="str">
        <f>VLOOKUP(A1377,Sites!$A$1:$K$119,3,0)</f>
        <v>Office-Secondary Location</v>
      </c>
      <c r="V1377" t="str">
        <f>VLOOKUP(A1377,Sites!$A$1:$K$119,4,0)</f>
        <v>Line B</v>
      </c>
      <c r="W1377" t="str">
        <f>VLOOKUP(A1377,Sites!$A$1:$K$119,5,0)</f>
        <v>AM</v>
      </c>
      <c r="X1377" t="str">
        <f>VLOOKUP(A1377,Sites!$A$1:$K$119,6,0)</f>
        <v>Brazil</v>
      </c>
      <c r="Y1377" t="str">
        <f>VLOOKUP(A1377,Sites!$A$1:$K$119,7,0)</f>
        <v>Porto Alegre</v>
      </c>
      <c r="Z1377" t="str">
        <f>VLOOKUP(A1377,Sites!$A$1:$K$119,8,0)</f>
        <v>Porto Alegre Address</v>
      </c>
      <c r="AA1377" t="str">
        <f>VLOOKUP(A1377,Sites!$A$1:$K$119,9,0)</f>
        <v>Porto Alegre</v>
      </c>
      <c r="AB1377">
        <f>VLOOKUP(A1377,Sites!$A$1:$K$119,10,0)</f>
        <v>-30.028323</v>
      </c>
      <c r="AC1377">
        <f>VLOOKUP(A1377,Sites!$A$1:$K$119,11,0)</f>
        <v>-51.204030000000003</v>
      </c>
    </row>
    <row r="1378" spans="1:29" x14ac:dyDescent="0.3">
      <c r="A1378">
        <v>8137084</v>
      </c>
      <c r="B1378" t="s">
        <v>331</v>
      </c>
      <c r="C1378" t="s">
        <v>332</v>
      </c>
      <c r="D1378" s="3">
        <v>42248</v>
      </c>
      <c r="E1378">
        <v>1607.06</v>
      </c>
      <c r="F1378">
        <v>9349</v>
      </c>
      <c r="G1378" t="s">
        <v>333</v>
      </c>
      <c r="H1378">
        <v>11159</v>
      </c>
      <c r="I1378">
        <v>12175</v>
      </c>
      <c r="J1378" t="s">
        <v>334</v>
      </c>
      <c r="K1378" t="s">
        <v>335</v>
      </c>
      <c r="L1378" t="s">
        <v>343</v>
      </c>
      <c r="M1378" t="s">
        <v>337</v>
      </c>
      <c r="N1378" t="s">
        <v>374</v>
      </c>
      <c r="O1378" s="4">
        <v>0.66666666666666663</v>
      </c>
      <c r="P1378" t="s">
        <v>338</v>
      </c>
      <c r="Q1378" t="s">
        <v>347</v>
      </c>
      <c r="R1378" t="s">
        <v>367</v>
      </c>
      <c r="S1378" t="s">
        <v>346</v>
      </c>
      <c r="T1378" t="s">
        <v>340</v>
      </c>
      <c r="U1378" t="str">
        <f>VLOOKUP(A1378,Sites!$A$1:$K$119,3,0)</f>
        <v>Office-Secondary Location</v>
      </c>
      <c r="V1378" t="str">
        <f>VLOOKUP(A1378,Sites!$A$1:$K$119,4,0)</f>
        <v>Line B</v>
      </c>
      <c r="W1378" t="str">
        <f>VLOOKUP(A1378,Sites!$A$1:$K$119,5,0)</f>
        <v>AM</v>
      </c>
      <c r="X1378" t="str">
        <f>VLOOKUP(A1378,Sites!$A$1:$K$119,6,0)</f>
        <v>Brazil</v>
      </c>
      <c r="Y1378" t="str">
        <f>VLOOKUP(A1378,Sites!$A$1:$K$119,7,0)</f>
        <v>Porto Alegre</v>
      </c>
      <c r="Z1378" t="str">
        <f>VLOOKUP(A1378,Sites!$A$1:$K$119,8,0)</f>
        <v>Porto Alegre Address</v>
      </c>
      <c r="AA1378" t="str">
        <f>VLOOKUP(A1378,Sites!$A$1:$K$119,9,0)</f>
        <v>Porto Alegre</v>
      </c>
      <c r="AB1378">
        <f>VLOOKUP(A1378,Sites!$A$1:$K$119,10,0)</f>
        <v>-30.028323</v>
      </c>
      <c r="AC1378">
        <f>VLOOKUP(A1378,Sites!$A$1:$K$119,11,0)</f>
        <v>-51.204030000000003</v>
      </c>
    </row>
    <row r="1379" spans="1:29" x14ac:dyDescent="0.3">
      <c r="A1379">
        <v>8137084</v>
      </c>
      <c r="B1379" t="s">
        <v>331</v>
      </c>
      <c r="C1379" t="s">
        <v>332</v>
      </c>
      <c r="D1379" s="3">
        <v>42614</v>
      </c>
      <c r="E1379">
        <v>1625.48</v>
      </c>
      <c r="F1379">
        <v>9816</v>
      </c>
      <c r="G1379" t="s">
        <v>333</v>
      </c>
      <c r="H1379">
        <v>11159</v>
      </c>
      <c r="I1379">
        <v>12175</v>
      </c>
      <c r="J1379" t="s">
        <v>334</v>
      </c>
      <c r="K1379" t="s">
        <v>335</v>
      </c>
      <c r="L1379" t="s">
        <v>343</v>
      </c>
      <c r="M1379" t="s">
        <v>337</v>
      </c>
      <c r="N1379" t="s">
        <v>374</v>
      </c>
      <c r="O1379" s="4">
        <v>0.66666666666666663</v>
      </c>
      <c r="P1379" t="s">
        <v>338</v>
      </c>
      <c r="Q1379" t="s">
        <v>347</v>
      </c>
      <c r="R1379" t="s">
        <v>367</v>
      </c>
      <c r="S1379" t="s">
        <v>346</v>
      </c>
      <c r="T1379" t="s">
        <v>340</v>
      </c>
      <c r="U1379" t="str">
        <f>VLOOKUP(A1379,Sites!$A$1:$K$119,3,0)</f>
        <v>Office-Secondary Location</v>
      </c>
      <c r="V1379" t="str">
        <f>VLOOKUP(A1379,Sites!$A$1:$K$119,4,0)</f>
        <v>Line B</v>
      </c>
      <c r="W1379" t="str">
        <f>VLOOKUP(A1379,Sites!$A$1:$K$119,5,0)</f>
        <v>AM</v>
      </c>
      <c r="X1379" t="str">
        <f>VLOOKUP(A1379,Sites!$A$1:$K$119,6,0)</f>
        <v>Brazil</v>
      </c>
      <c r="Y1379" t="str">
        <f>VLOOKUP(A1379,Sites!$A$1:$K$119,7,0)</f>
        <v>Porto Alegre</v>
      </c>
      <c r="Z1379" t="str">
        <f>VLOOKUP(A1379,Sites!$A$1:$K$119,8,0)</f>
        <v>Porto Alegre Address</v>
      </c>
      <c r="AA1379" t="str">
        <f>VLOOKUP(A1379,Sites!$A$1:$K$119,9,0)</f>
        <v>Porto Alegre</v>
      </c>
      <c r="AB1379">
        <f>VLOOKUP(A1379,Sites!$A$1:$K$119,10,0)</f>
        <v>-30.028323</v>
      </c>
      <c r="AC1379">
        <f>VLOOKUP(A1379,Sites!$A$1:$K$119,11,0)</f>
        <v>-51.204030000000003</v>
      </c>
    </row>
    <row r="1380" spans="1:29" x14ac:dyDescent="0.3">
      <c r="A1380">
        <v>8137104</v>
      </c>
      <c r="B1380" t="s">
        <v>331</v>
      </c>
      <c r="C1380" t="s">
        <v>332</v>
      </c>
      <c r="D1380" s="3">
        <v>41365</v>
      </c>
      <c r="E1380">
        <v>2582.27</v>
      </c>
      <c r="F1380">
        <v>14110</v>
      </c>
      <c r="G1380" t="s">
        <v>333</v>
      </c>
      <c r="H1380">
        <v>3630</v>
      </c>
      <c r="I1380">
        <v>3630</v>
      </c>
      <c r="J1380" t="s">
        <v>334</v>
      </c>
      <c r="K1380" t="s">
        <v>335</v>
      </c>
      <c r="L1380" t="s">
        <v>343</v>
      </c>
      <c r="M1380" t="s">
        <v>337</v>
      </c>
      <c r="N1380" t="s">
        <v>374</v>
      </c>
      <c r="O1380" s="4">
        <v>0.66666666666666663</v>
      </c>
      <c r="P1380" t="s">
        <v>338</v>
      </c>
      <c r="Q1380" t="s">
        <v>347</v>
      </c>
      <c r="R1380" t="s">
        <v>4</v>
      </c>
      <c r="S1380" t="s">
        <v>346</v>
      </c>
      <c r="T1380" t="s">
        <v>340</v>
      </c>
      <c r="U1380" t="str">
        <f>VLOOKUP(A1380,Sites!$A$1:$K$119,3,0)</f>
        <v>Branch</v>
      </c>
      <c r="V1380" t="str">
        <f>VLOOKUP(A1380,Sites!$A$1:$K$119,4,0)</f>
        <v>Line C</v>
      </c>
      <c r="W1380" t="str">
        <f>VLOOKUP(A1380,Sites!$A$1:$K$119,5,0)</f>
        <v>EMEA</v>
      </c>
      <c r="X1380" t="str">
        <f>VLOOKUP(A1380,Sites!$A$1:$K$119,6,0)</f>
        <v>France</v>
      </c>
      <c r="Y1380" t="str">
        <f>VLOOKUP(A1380,Sites!$A$1:$K$119,7,0)</f>
        <v>Lyon</v>
      </c>
      <c r="Z1380" t="str">
        <f>VLOOKUP(A1380,Sites!$A$1:$K$119,8,0)</f>
        <v>Lyon Address</v>
      </c>
      <c r="AA1380" t="str">
        <f>VLOOKUP(A1380,Sites!$A$1:$K$119,9,0)</f>
        <v>Lyon</v>
      </c>
      <c r="AB1380">
        <f>VLOOKUP(A1380,Sites!$A$1:$K$119,10,0)</f>
        <v>45.755405000000003</v>
      </c>
      <c r="AC1380">
        <f>VLOOKUP(A1380,Sites!$A$1:$K$119,11,0)</f>
        <v>4.8327280000000004</v>
      </c>
    </row>
    <row r="1381" spans="1:29" x14ac:dyDescent="0.3">
      <c r="A1381">
        <v>8137104</v>
      </c>
      <c r="B1381" t="s">
        <v>331</v>
      </c>
      <c r="C1381" t="s">
        <v>332</v>
      </c>
      <c r="D1381" s="3">
        <v>41730</v>
      </c>
      <c r="E1381">
        <v>1898.6</v>
      </c>
      <c r="F1381">
        <v>9786</v>
      </c>
      <c r="G1381" t="s">
        <v>333</v>
      </c>
      <c r="H1381">
        <v>3630</v>
      </c>
      <c r="I1381">
        <v>3630</v>
      </c>
      <c r="J1381" t="s">
        <v>334</v>
      </c>
      <c r="K1381" t="s">
        <v>335</v>
      </c>
      <c r="L1381" t="s">
        <v>343</v>
      </c>
      <c r="M1381" t="s">
        <v>337</v>
      </c>
      <c r="N1381" t="s">
        <v>374</v>
      </c>
      <c r="O1381" s="4">
        <v>0.66666666666666663</v>
      </c>
      <c r="P1381" t="s">
        <v>338</v>
      </c>
      <c r="Q1381" t="s">
        <v>347</v>
      </c>
      <c r="R1381" t="s">
        <v>4</v>
      </c>
      <c r="S1381" t="s">
        <v>346</v>
      </c>
      <c r="T1381" t="s">
        <v>340</v>
      </c>
      <c r="U1381" t="str">
        <f>VLOOKUP(A1381,Sites!$A$1:$K$119,3,0)</f>
        <v>Branch</v>
      </c>
      <c r="V1381" t="str">
        <f>VLOOKUP(A1381,Sites!$A$1:$K$119,4,0)</f>
        <v>Line C</v>
      </c>
      <c r="W1381" t="str">
        <f>VLOOKUP(A1381,Sites!$A$1:$K$119,5,0)</f>
        <v>EMEA</v>
      </c>
      <c r="X1381" t="str">
        <f>VLOOKUP(A1381,Sites!$A$1:$K$119,6,0)</f>
        <v>France</v>
      </c>
      <c r="Y1381" t="str">
        <f>VLOOKUP(A1381,Sites!$A$1:$K$119,7,0)</f>
        <v>Lyon</v>
      </c>
      <c r="Z1381" t="str">
        <f>VLOOKUP(A1381,Sites!$A$1:$K$119,8,0)</f>
        <v>Lyon Address</v>
      </c>
      <c r="AA1381" t="str">
        <f>VLOOKUP(A1381,Sites!$A$1:$K$119,9,0)</f>
        <v>Lyon</v>
      </c>
      <c r="AB1381">
        <f>VLOOKUP(A1381,Sites!$A$1:$K$119,10,0)</f>
        <v>45.755405000000003</v>
      </c>
      <c r="AC1381">
        <f>VLOOKUP(A1381,Sites!$A$1:$K$119,11,0)</f>
        <v>4.8327280000000004</v>
      </c>
    </row>
    <row r="1382" spans="1:29" x14ac:dyDescent="0.3">
      <c r="A1382">
        <v>8137104</v>
      </c>
      <c r="B1382" t="s">
        <v>331</v>
      </c>
      <c r="C1382" t="s">
        <v>332</v>
      </c>
      <c r="D1382" s="3">
        <v>42095</v>
      </c>
      <c r="E1382">
        <v>1602.7</v>
      </c>
      <c r="F1382">
        <v>7699</v>
      </c>
      <c r="G1382" t="s">
        <v>333</v>
      </c>
      <c r="H1382">
        <v>3630</v>
      </c>
      <c r="I1382">
        <v>3630</v>
      </c>
      <c r="J1382" t="s">
        <v>334</v>
      </c>
      <c r="K1382" t="s">
        <v>335</v>
      </c>
      <c r="L1382" t="s">
        <v>343</v>
      </c>
      <c r="M1382" t="s">
        <v>337</v>
      </c>
      <c r="N1382" t="s">
        <v>374</v>
      </c>
      <c r="O1382" s="4">
        <v>0.66666666666666663</v>
      </c>
      <c r="P1382" t="s">
        <v>338</v>
      </c>
      <c r="Q1382" t="s">
        <v>347</v>
      </c>
      <c r="R1382" t="s">
        <v>4</v>
      </c>
      <c r="S1382" t="s">
        <v>346</v>
      </c>
      <c r="T1382" t="s">
        <v>340</v>
      </c>
      <c r="U1382" t="str">
        <f>VLOOKUP(A1382,Sites!$A$1:$K$119,3,0)</f>
        <v>Branch</v>
      </c>
      <c r="V1382" t="str">
        <f>VLOOKUP(A1382,Sites!$A$1:$K$119,4,0)</f>
        <v>Line C</v>
      </c>
      <c r="W1382" t="str">
        <f>VLOOKUP(A1382,Sites!$A$1:$K$119,5,0)</f>
        <v>EMEA</v>
      </c>
      <c r="X1382" t="str">
        <f>VLOOKUP(A1382,Sites!$A$1:$K$119,6,0)</f>
        <v>France</v>
      </c>
      <c r="Y1382" t="str">
        <f>VLOOKUP(A1382,Sites!$A$1:$K$119,7,0)</f>
        <v>Lyon</v>
      </c>
      <c r="Z1382" t="str">
        <f>VLOOKUP(A1382,Sites!$A$1:$K$119,8,0)</f>
        <v>Lyon Address</v>
      </c>
      <c r="AA1382" t="str">
        <f>VLOOKUP(A1382,Sites!$A$1:$K$119,9,0)</f>
        <v>Lyon</v>
      </c>
      <c r="AB1382">
        <f>VLOOKUP(A1382,Sites!$A$1:$K$119,10,0)</f>
        <v>45.755405000000003</v>
      </c>
      <c r="AC1382">
        <f>VLOOKUP(A1382,Sites!$A$1:$K$119,11,0)</f>
        <v>4.8327280000000004</v>
      </c>
    </row>
    <row r="1383" spans="1:29" x14ac:dyDescent="0.3">
      <c r="A1383">
        <v>8137104</v>
      </c>
      <c r="B1383" t="s">
        <v>331</v>
      </c>
      <c r="C1383" t="s">
        <v>332</v>
      </c>
      <c r="D1383" s="3">
        <v>42461</v>
      </c>
      <c r="E1383">
        <v>1522.5</v>
      </c>
      <c r="F1383">
        <v>7741</v>
      </c>
      <c r="G1383" t="s">
        <v>333</v>
      </c>
      <c r="H1383">
        <v>3630</v>
      </c>
      <c r="I1383">
        <v>3630</v>
      </c>
      <c r="J1383" t="s">
        <v>334</v>
      </c>
      <c r="K1383" t="s">
        <v>335</v>
      </c>
      <c r="L1383" t="s">
        <v>343</v>
      </c>
      <c r="M1383" t="s">
        <v>337</v>
      </c>
      <c r="N1383" t="s">
        <v>374</v>
      </c>
      <c r="O1383" s="4">
        <v>0.66666666666666663</v>
      </c>
      <c r="P1383" t="s">
        <v>338</v>
      </c>
      <c r="Q1383" t="s">
        <v>347</v>
      </c>
      <c r="R1383" t="s">
        <v>4</v>
      </c>
      <c r="S1383" t="s">
        <v>346</v>
      </c>
      <c r="T1383" t="s">
        <v>340</v>
      </c>
      <c r="U1383" t="str">
        <f>VLOOKUP(A1383,Sites!$A$1:$K$119,3,0)</f>
        <v>Branch</v>
      </c>
      <c r="V1383" t="str">
        <f>VLOOKUP(A1383,Sites!$A$1:$K$119,4,0)</f>
        <v>Line C</v>
      </c>
      <c r="W1383" t="str">
        <f>VLOOKUP(A1383,Sites!$A$1:$K$119,5,0)</f>
        <v>EMEA</v>
      </c>
      <c r="X1383" t="str">
        <f>VLOOKUP(A1383,Sites!$A$1:$K$119,6,0)</f>
        <v>France</v>
      </c>
      <c r="Y1383" t="str">
        <f>VLOOKUP(A1383,Sites!$A$1:$K$119,7,0)</f>
        <v>Lyon</v>
      </c>
      <c r="Z1383" t="str">
        <f>VLOOKUP(A1383,Sites!$A$1:$K$119,8,0)</f>
        <v>Lyon Address</v>
      </c>
      <c r="AA1383" t="str">
        <f>VLOOKUP(A1383,Sites!$A$1:$K$119,9,0)</f>
        <v>Lyon</v>
      </c>
      <c r="AB1383">
        <f>VLOOKUP(A1383,Sites!$A$1:$K$119,10,0)</f>
        <v>45.755405000000003</v>
      </c>
      <c r="AC1383">
        <f>VLOOKUP(A1383,Sites!$A$1:$K$119,11,0)</f>
        <v>4.8327280000000004</v>
      </c>
    </row>
    <row r="1384" spans="1:29" x14ac:dyDescent="0.3">
      <c r="A1384">
        <v>8137104</v>
      </c>
      <c r="B1384" t="s">
        <v>331</v>
      </c>
      <c r="C1384" t="s">
        <v>332</v>
      </c>
      <c r="D1384" s="3">
        <v>42826</v>
      </c>
      <c r="E1384">
        <v>849.11</v>
      </c>
      <c r="F1384">
        <v>5020</v>
      </c>
      <c r="G1384" t="s">
        <v>333</v>
      </c>
      <c r="H1384">
        <v>3630</v>
      </c>
      <c r="I1384">
        <v>3630</v>
      </c>
      <c r="J1384" t="s">
        <v>334</v>
      </c>
      <c r="K1384" t="s">
        <v>335</v>
      </c>
      <c r="L1384" t="s">
        <v>343</v>
      </c>
      <c r="M1384" t="s">
        <v>337</v>
      </c>
      <c r="N1384" t="s">
        <v>374</v>
      </c>
      <c r="O1384" s="4">
        <v>0.66666666666666663</v>
      </c>
      <c r="P1384" t="s">
        <v>338</v>
      </c>
      <c r="Q1384" t="s">
        <v>347</v>
      </c>
      <c r="R1384" t="s">
        <v>4</v>
      </c>
      <c r="S1384" t="s">
        <v>346</v>
      </c>
      <c r="T1384" t="s">
        <v>340</v>
      </c>
      <c r="U1384" t="str">
        <f>VLOOKUP(A1384,Sites!$A$1:$K$119,3,0)</f>
        <v>Branch</v>
      </c>
      <c r="V1384" t="str">
        <f>VLOOKUP(A1384,Sites!$A$1:$K$119,4,0)</f>
        <v>Line C</v>
      </c>
      <c r="W1384" t="str">
        <f>VLOOKUP(A1384,Sites!$A$1:$K$119,5,0)</f>
        <v>EMEA</v>
      </c>
      <c r="X1384" t="str">
        <f>VLOOKUP(A1384,Sites!$A$1:$K$119,6,0)</f>
        <v>France</v>
      </c>
      <c r="Y1384" t="str">
        <f>VLOOKUP(A1384,Sites!$A$1:$K$119,7,0)</f>
        <v>Lyon</v>
      </c>
      <c r="Z1384" t="str">
        <f>VLOOKUP(A1384,Sites!$A$1:$K$119,8,0)</f>
        <v>Lyon Address</v>
      </c>
      <c r="AA1384" t="str">
        <f>VLOOKUP(A1384,Sites!$A$1:$K$119,9,0)</f>
        <v>Lyon</v>
      </c>
      <c r="AB1384">
        <f>VLOOKUP(A1384,Sites!$A$1:$K$119,10,0)</f>
        <v>45.755405000000003</v>
      </c>
      <c r="AC1384">
        <f>VLOOKUP(A1384,Sites!$A$1:$K$119,11,0)</f>
        <v>4.8327280000000004</v>
      </c>
    </row>
    <row r="1385" spans="1:29" x14ac:dyDescent="0.3">
      <c r="A1385">
        <v>8137104</v>
      </c>
      <c r="B1385" t="s">
        <v>331</v>
      </c>
      <c r="C1385" t="s">
        <v>332</v>
      </c>
      <c r="D1385" s="3">
        <v>41487</v>
      </c>
      <c r="E1385">
        <v>2150.5</v>
      </c>
      <c r="F1385">
        <v>10822</v>
      </c>
      <c r="G1385" t="s">
        <v>333</v>
      </c>
      <c r="H1385">
        <v>3630</v>
      </c>
      <c r="I1385">
        <v>3630</v>
      </c>
      <c r="J1385" t="s">
        <v>334</v>
      </c>
      <c r="K1385" t="s">
        <v>335</v>
      </c>
      <c r="L1385" t="s">
        <v>343</v>
      </c>
      <c r="M1385" t="s">
        <v>337</v>
      </c>
      <c r="N1385" t="s">
        <v>374</v>
      </c>
      <c r="O1385" s="4">
        <v>0.66666666666666663</v>
      </c>
      <c r="P1385" t="s">
        <v>338</v>
      </c>
      <c r="Q1385" t="s">
        <v>347</v>
      </c>
      <c r="R1385" t="s">
        <v>4</v>
      </c>
      <c r="S1385" t="s">
        <v>346</v>
      </c>
      <c r="T1385" t="s">
        <v>340</v>
      </c>
      <c r="U1385" t="str">
        <f>VLOOKUP(A1385,Sites!$A$1:$K$119,3,0)</f>
        <v>Branch</v>
      </c>
      <c r="V1385" t="str">
        <f>VLOOKUP(A1385,Sites!$A$1:$K$119,4,0)</f>
        <v>Line C</v>
      </c>
      <c r="W1385" t="str">
        <f>VLOOKUP(A1385,Sites!$A$1:$K$119,5,0)</f>
        <v>EMEA</v>
      </c>
      <c r="X1385" t="str">
        <f>VLOOKUP(A1385,Sites!$A$1:$K$119,6,0)</f>
        <v>France</v>
      </c>
      <c r="Y1385" t="str">
        <f>VLOOKUP(A1385,Sites!$A$1:$K$119,7,0)</f>
        <v>Lyon</v>
      </c>
      <c r="Z1385" t="str">
        <f>VLOOKUP(A1385,Sites!$A$1:$K$119,8,0)</f>
        <v>Lyon Address</v>
      </c>
      <c r="AA1385" t="str">
        <f>VLOOKUP(A1385,Sites!$A$1:$K$119,9,0)</f>
        <v>Lyon</v>
      </c>
      <c r="AB1385">
        <f>VLOOKUP(A1385,Sites!$A$1:$K$119,10,0)</f>
        <v>45.755405000000003</v>
      </c>
      <c r="AC1385">
        <f>VLOOKUP(A1385,Sites!$A$1:$K$119,11,0)</f>
        <v>4.8327280000000004</v>
      </c>
    </row>
    <row r="1386" spans="1:29" x14ac:dyDescent="0.3">
      <c r="A1386">
        <v>8137104</v>
      </c>
      <c r="B1386" t="s">
        <v>331</v>
      </c>
      <c r="C1386" t="s">
        <v>332</v>
      </c>
      <c r="D1386" s="3">
        <v>41852</v>
      </c>
      <c r="E1386">
        <v>2181.25</v>
      </c>
      <c r="F1386">
        <v>9642</v>
      </c>
      <c r="G1386" t="s">
        <v>333</v>
      </c>
      <c r="H1386">
        <v>3630</v>
      </c>
      <c r="I1386">
        <v>3630</v>
      </c>
      <c r="J1386" t="s">
        <v>334</v>
      </c>
      <c r="K1386" t="s">
        <v>335</v>
      </c>
      <c r="L1386" t="s">
        <v>343</v>
      </c>
      <c r="M1386" t="s">
        <v>337</v>
      </c>
      <c r="N1386" t="s">
        <v>374</v>
      </c>
      <c r="O1386" s="4">
        <v>0.66666666666666663</v>
      </c>
      <c r="P1386" t="s">
        <v>338</v>
      </c>
      <c r="Q1386" t="s">
        <v>347</v>
      </c>
      <c r="R1386" t="s">
        <v>4</v>
      </c>
      <c r="S1386" t="s">
        <v>346</v>
      </c>
      <c r="T1386" t="s">
        <v>340</v>
      </c>
      <c r="U1386" t="str">
        <f>VLOOKUP(A1386,Sites!$A$1:$K$119,3,0)</f>
        <v>Branch</v>
      </c>
      <c r="V1386" t="str">
        <f>VLOOKUP(A1386,Sites!$A$1:$K$119,4,0)</f>
        <v>Line C</v>
      </c>
      <c r="W1386" t="str">
        <f>VLOOKUP(A1386,Sites!$A$1:$K$119,5,0)</f>
        <v>EMEA</v>
      </c>
      <c r="X1386" t="str">
        <f>VLOOKUP(A1386,Sites!$A$1:$K$119,6,0)</f>
        <v>France</v>
      </c>
      <c r="Y1386" t="str">
        <f>VLOOKUP(A1386,Sites!$A$1:$K$119,7,0)</f>
        <v>Lyon</v>
      </c>
      <c r="Z1386" t="str">
        <f>VLOOKUP(A1386,Sites!$A$1:$K$119,8,0)</f>
        <v>Lyon Address</v>
      </c>
      <c r="AA1386" t="str">
        <f>VLOOKUP(A1386,Sites!$A$1:$K$119,9,0)</f>
        <v>Lyon</v>
      </c>
      <c r="AB1386">
        <f>VLOOKUP(A1386,Sites!$A$1:$K$119,10,0)</f>
        <v>45.755405000000003</v>
      </c>
      <c r="AC1386">
        <f>VLOOKUP(A1386,Sites!$A$1:$K$119,11,0)</f>
        <v>4.8327280000000004</v>
      </c>
    </row>
    <row r="1387" spans="1:29" x14ac:dyDescent="0.3">
      <c r="A1387">
        <v>8137104</v>
      </c>
      <c r="B1387" t="s">
        <v>331</v>
      </c>
      <c r="C1387" t="s">
        <v>332</v>
      </c>
      <c r="D1387" s="3">
        <v>42217</v>
      </c>
      <c r="E1387">
        <v>2718.59</v>
      </c>
      <c r="F1387">
        <v>9760</v>
      </c>
      <c r="G1387" t="s">
        <v>333</v>
      </c>
      <c r="H1387">
        <v>3630</v>
      </c>
      <c r="I1387">
        <v>3630</v>
      </c>
      <c r="J1387" t="s">
        <v>334</v>
      </c>
      <c r="K1387" t="s">
        <v>335</v>
      </c>
      <c r="L1387" t="s">
        <v>343</v>
      </c>
      <c r="M1387" t="s">
        <v>337</v>
      </c>
      <c r="N1387" t="s">
        <v>374</v>
      </c>
      <c r="O1387" s="4">
        <v>0.66666666666666663</v>
      </c>
      <c r="P1387" t="s">
        <v>338</v>
      </c>
      <c r="Q1387" t="s">
        <v>347</v>
      </c>
      <c r="R1387" t="s">
        <v>4</v>
      </c>
      <c r="S1387" t="s">
        <v>346</v>
      </c>
      <c r="T1387" t="s">
        <v>340</v>
      </c>
      <c r="U1387" t="str">
        <f>VLOOKUP(A1387,Sites!$A$1:$K$119,3,0)</f>
        <v>Branch</v>
      </c>
      <c r="V1387" t="str">
        <f>VLOOKUP(A1387,Sites!$A$1:$K$119,4,0)</f>
        <v>Line C</v>
      </c>
      <c r="W1387" t="str">
        <f>VLOOKUP(A1387,Sites!$A$1:$K$119,5,0)</f>
        <v>EMEA</v>
      </c>
      <c r="X1387" t="str">
        <f>VLOOKUP(A1387,Sites!$A$1:$K$119,6,0)</f>
        <v>France</v>
      </c>
      <c r="Y1387" t="str">
        <f>VLOOKUP(A1387,Sites!$A$1:$K$119,7,0)</f>
        <v>Lyon</v>
      </c>
      <c r="Z1387" t="str">
        <f>VLOOKUP(A1387,Sites!$A$1:$K$119,8,0)</f>
        <v>Lyon Address</v>
      </c>
      <c r="AA1387" t="str">
        <f>VLOOKUP(A1387,Sites!$A$1:$K$119,9,0)</f>
        <v>Lyon</v>
      </c>
      <c r="AB1387">
        <f>VLOOKUP(A1387,Sites!$A$1:$K$119,10,0)</f>
        <v>45.755405000000003</v>
      </c>
      <c r="AC1387">
        <f>VLOOKUP(A1387,Sites!$A$1:$K$119,11,0)</f>
        <v>4.8327280000000004</v>
      </c>
    </row>
    <row r="1388" spans="1:29" x14ac:dyDescent="0.3">
      <c r="A1388">
        <v>8137104</v>
      </c>
      <c r="B1388" t="s">
        <v>331</v>
      </c>
      <c r="C1388" t="s">
        <v>332</v>
      </c>
      <c r="D1388" s="3">
        <v>42583</v>
      </c>
      <c r="E1388">
        <v>1752.23</v>
      </c>
      <c r="F1388">
        <v>7142</v>
      </c>
      <c r="G1388" t="s">
        <v>333</v>
      </c>
      <c r="H1388">
        <v>3630</v>
      </c>
      <c r="I1388">
        <v>3630</v>
      </c>
      <c r="J1388" t="s">
        <v>334</v>
      </c>
      <c r="K1388" t="s">
        <v>335</v>
      </c>
      <c r="L1388" t="s">
        <v>343</v>
      </c>
      <c r="M1388" t="s">
        <v>337</v>
      </c>
      <c r="N1388" t="s">
        <v>374</v>
      </c>
      <c r="O1388" s="4">
        <v>0.66666666666666663</v>
      </c>
      <c r="P1388" t="s">
        <v>338</v>
      </c>
      <c r="Q1388" t="s">
        <v>347</v>
      </c>
      <c r="R1388" t="s">
        <v>4</v>
      </c>
      <c r="S1388" t="s">
        <v>346</v>
      </c>
      <c r="T1388" t="s">
        <v>340</v>
      </c>
      <c r="U1388" t="str">
        <f>VLOOKUP(A1388,Sites!$A$1:$K$119,3,0)</f>
        <v>Branch</v>
      </c>
      <c r="V1388" t="str">
        <f>VLOOKUP(A1388,Sites!$A$1:$K$119,4,0)</f>
        <v>Line C</v>
      </c>
      <c r="W1388" t="str">
        <f>VLOOKUP(A1388,Sites!$A$1:$K$119,5,0)</f>
        <v>EMEA</v>
      </c>
      <c r="X1388" t="str">
        <f>VLOOKUP(A1388,Sites!$A$1:$K$119,6,0)</f>
        <v>France</v>
      </c>
      <c r="Y1388" t="str">
        <f>VLOOKUP(A1388,Sites!$A$1:$K$119,7,0)</f>
        <v>Lyon</v>
      </c>
      <c r="Z1388" t="str">
        <f>VLOOKUP(A1388,Sites!$A$1:$K$119,8,0)</f>
        <v>Lyon Address</v>
      </c>
      <c r="AA1388" t="str">
        <f>VLOOKUP(A1388,Sites!$A$1:$K$119,9,0)</f>
        <v>Lyon</v>
      </c>
      <c r="AB1388">
        <f>VLOOKUP(A1388,Sites!$A$1:$K$119,10,0)</f>
        <v>45.755405000000003</v>
      </c>
      <c r="AC1388">
        <f>VLOOKUP(A1388,Sites!$A$1:$K$119,11,0)</f>
        <v>4.8327280000000004</v>
      </c>
    </row>
    <row r="1389" spans="1:29" x14ac:dyDescent="0.3">
      <c r="A1389">
        <v>8137104</v>
      </c>
      <c r="B1389" t="s">
        <v>331</v>
      </c>
      <c r="C1389" t="s">
        <v>332</v>
      </c>
      <c r="D1389" s="3">
        <v>41609</v>
      </c>
      <c r="E1389">
        <v>1951.87</v>
      </c>
      <c r="F1389">
        <v>9232</v>
      </c>
      <c r="G1389" t="s">
        <v>333</v>
      </c>
      <c r="H1389">
        <v>3630</v>
      </c>
      <c r="I1389">
        <v>3630</v>
      </c>
      <c r="J1389" t="s">
        <v>334</v>
      </c>
      <c r="K1389" t="s">
        <v>335</v>
      </c>
      <c r="L1389" t="s">
        <v>343</v>
      </c>
      <c r="M1389" t="s">
        <v>337</v>
      </c>
      <c r="N1389" t="s">
        <v>374</v>
      </c>
      <c r="O1389" s="4">
        <v>0.66666666666666663</v>
      </c>
      <c r="P1389" t="s">
        <v>338</v>
      </c>
      <c r="Q1389" t="s">
        <v>347</v>
      </c>
      <c r="R1389" t="s">
        <v>4</v>
      </c>
      <c r="S1389" t="s">
        <v>346</v>
      </c>
      <c r="T1389" t="s">
        <v>340</v>
      </c>
      <c r="U1389" t="str">
        <f>VLOOKUP(A1389,Sites!$A$1:$K$119,3,0)</f>
        <v>Branch</v>
      </c>
      <c r="V1389" t="str">
        <f>VLOOKUP(A1389,Sites!$A$1:$K$119,4,0)</f>
        <v>Line C</v>
      </c>
      <c r="W1389" t="str">
        <f>VLOOKUP(A1389,Sites!$A$1:$K$119,5,0)</f>
        <v>EMEA</v>
      </c>
      <c r="X1389" t="str">
        <f>VLOOKUP(A1389,Sites!$A$1:$K$119,6,0)</f>
        <v>France</v>
      </c>
      <c r="Y1389" t="str">
        <f>VLOOKUP(A1389,Sites!$A$1:$K$119,7,0)</f>
        <v>Lyon</v>
      </c>
      <c r="Z1389" t="str">
        <f>VLOOKUP(A1389,Sites!$A$1:$K$119,8,0)</f>
        <v>Lyon Address</v>
      </c>
      <c r="AA1389" t="str">
        <f>VLOOKUP(A1389,Sites!$A$1:$K$119,9,0)</f>
        <v>Lyon</v>
      </c>
      <c r="AB1389">
        <f>VLOOKUP(A1389,Sites!$A$1:$K$119,10,0)</f>
        <v>45.755405000000003</v>
      </c>
      <c r="AC1389">
        <f>VLOOKUP(A1389,Sites!$A$1:$K$119,11,0)</f>
        <v>4.8327280000000004</v>
      </c>
    </row>
    <row r="1390" spans="1:29" x14ac:dyDescent="0.3">
      <c r="A1390">
        <v>8137104</v>
      </c>
      <c r="B1390" t="s">
        <v>331</v>
      </c>
      <c r="C1390" t="s">
        <v>332</v>
      </c>
      <c r="D1390" s="3">
        <v>41974</v>
      </c>
      <c r="E1390">
        <v>1723.44</v>
      </c>
      <c r="F1390">
        <v>10094</v>
      </c>
      <c r="G1390" t="s">
        <v>333</v>
      </c>
      <c r="H1390">
        <v>3630</v>
      </c>
      <c r="I1390">
        <v>3630</v>
      </c>
      <c r="J1390" t="s">
        <v>334</v>
      </c>
      <c r="K1390" t="s">
        <v>335</v>
      </c>
      <c r="L1390" t="s">
        <v>343</v>
      </c>
      <c r="M1390" t="s">
        <v>337</v>
      </c>
      <c r="N1390" t="s">
        <v>374</v>
      </c>
      <c r="O1390" s="4">
        <v>0.66666666666666663</v>
      </c>
      <c r="P1390" t="s">
        <v>338</v>
      </c>
      <c r="Q1390" t="s">
        <v>347</v>
      </c>
      <c r="R1390" t="s">
        <v>4</v>
      </c>
      <c r="S1390" t="s">
        <v>346</v>
      </c>
      <c r="T1390" t="s">
        <v>340</v>
      </c>
      <c r="U1390" t="str">
        <f>VLOOKUP(A1390,Sites!$A$1:$K$119,3,0)</f>
        <v>Branch</v>
      </c>
      <c r="V1390" t="str">
        <f>VLOOKUP(A1390,Sites!$A$1:$K$119,4,0)</f>
        <v>Line C</v>
      </c>
      <c r="W1390" t="str">
        <f>VLOOKUP(A1390,Sites!$A$1:$K$119,5,0)</f>
        <v>EMEA</v>
      </c>
      <c r="X1390" t="str">
        <f>VLOOKUP(A1390,Sites!$A$1:$K$119,6,0)</f>
        <v>France</v>
      </c>
      <c r="Y1390" t="str">
        <f>VLOOKUP(A1390,Sites!$A$1:$K$119,7,0)</f>
        <v>Lyon</v>
      </c>
      <c r="Z1390" t="str">
        <f>VLOOKUP(A1390,Sites!$A$1:$K$119,8,0)</f>
        <v>Lyon Address</v>
      </c>
      <c r="AA1390" t="str">
        <f>VLOOKUP(A1390,Sites!$A$1:$K$119,9,0)</f>
        <v>Lyon</v>
      </c>
      <c r="AB1390">
        <f>VLOOKUP(A1390,Sites!$A$1:$K$119,10,0)</f>
        <v>45.755405000000003</v>
      </c>
      <c r="AC1390">
        <f>VLOOKUP(A1390,Sites!$A$1:$K$119,11,0)</f>
        <v>4.8327280000000004</v>
      </c>
    </row>
    <row r="1391" spans="1:29" x14ac:dyDescent="0.3">
      <c r="A1391">
        <v>8137104</v>
      </c>
      <c r="B1391" t="s">
        <v>331</v>
      </c>
      <c r="C1391" t="s">
        <v>332</v>
      </c>
      <c r="D1391" s="3">
        <v>42339</v>
      </c>
      <c r="E1391">
        <v>1357.63</v>
      </c>
      <c r="F1391">
        <v>8190</v>
      </c>
      <c r="G1391" t="s">
        <v>333</v>
      </c>
      <c r="H1391">
        <v>3630</v>
      </c>
      <c r="I1391">
        <v>3630</v>
      </c>
      <c r="J1391" t="s">
        <v>334</v>
      </c>
      <c r="K1391" t="s">
        <v>335</v>
      </c>
      <c r="L1391" t="s">
        <v>343</v>
      </c>
      <c r="M1391" t="s">
        <v>337</v>
      </c>
      <c r="N1391" t="s">
        <v>374</v>
      </c>
      <c r="O1391" s="4">
        <v>0.66666666666666663</v>
      </c>
      <c r="P1391" t="s">
        <v>338</v>
      </c>
      <c r="Q1391" t="s">
        <v>347</v>
      </c>
      <c r="R1391" t="s">
        <v>4</v>
      </c>
      <c r="S1391" t="s">
        <v>346</v>
      </c>
      <c r="T1391" t="s">
        <v>340</v>
      </c>
      <c r="U1391" t="str">
        <f>VLOOKUP(A1391,Sites!$A$1:$K$119,3,0)</f>
        <v>Branch</v>
      </c>
      <c r="V1391" t="str">
        <f>VLOOKUP(A1391,Sites!$A$1:$K$119,4,0)</f>
        <v>Line C</v>
      </c>
      <c r="W1391" t="str">
        <f>VLOOKUP(A1391,Sites!$A$1:$K$119,5,0)</f>
        <v>EMEA</v>
      </c>
      <c r="X1391" t="str">
        <f>VLOOKUP(A1391,Sites!$A$1:$K$119,6,0)</f>
        <v>France</v>
      </c>
      <c r="Y1391" t="str">
        <f>VLOOKUP(A1391,Sites!$A$1:$K$119,7,0)</f>
        <v>Lyon</v>
      </c>
      <c r="Z1391" t="str">
        <f>VLOOKUP(A1391,Sites!$A$1:$K$119,8,0)</f>
        <v>Lyon Address</v>
      </c>
      <c r="AA1391" t="str">
        <f>VLOOKUP(A1391,Sites!$A$1:$K$119,9,0)</f>
        <v>Lyon</v>
      </c>
      <c r="AB1391">
        <f>VLOOKUP(A1391,Sites!$A$1:$K$119,10,0)</f>
        <v>45.755405000000003</v>
      </c>
      <c r="AC1391">
        <f>VLOOKUP(A1391,Sites!$A$1:$K$119,11,0)</f>
        <v>4.8327280000000004</v>
      </c>
    </row>
    <row r="1392" spans="1:29" x14ac:dyDescent="0.3">
      <c r="A1392">
        <v>8137104</v>
      </c>
      <c r="B1392" t="s">
        <v>331</v>
      </c>
      <c r="C1392" t="s">
        <v>332</v>
      </c>
      <c r="D1392" s="3">
        <v>42705</v>
      </c>
      <c r="E1392">
        <v>1201.53</v>
      </c>
      <c r="F1392">
        <v>6212</v>
      </c>
      <c r="G1392" t="s">
        <v>333</v>
      </c>
      <c r="H1392">
        <v>3630</v>
      </c>
      <c r="I1392">
        <v>3630</v>
      </c>
      <c r="J1392" t="s">
        <v>334</v>
      </c>
      <c r="K1392" t="s">
        <v>335</v>
      </c>
      <c r="L1392" t="s">
        <v>343</v>
      </c>
      <c r="M1392" t="s">
        <v>337</v>
      </c>
      <c r="N1392" t="s">
        <v>374</v>
      </c>
      <c r="O1392" s="4">
        <v>0.66666666666666663</v>
      </c>
      <c r="P1392" t="s">
        <v>338</v>
      </c>
      <c r="Q1392" t="s">
        <v>347</v>
      </c>
      <c r="R1392" t="s">
        <v>4</v>
      </c>
      <c r="S1392" t="s">
        <v>346</v>
      </c>
      <c r="T1392" t="s">
        <v>340</v>
      </c>
      <c r="U1392" t="str">
        <f>VLOOKUP(A1392,Sites!$A$1:$K$119,3,0)</f>
        <v>Branch</v>
      </c>
      <c r="V1392" t="str">
        <f>VLOOKUP(A1392,Sites!$A$1:$K$119,4,0)</f>
        <v>Line C</v>
      </c>
      <c r="W1392" t="str">
        <f>VLOOKUP(A1392,Sites!$A$1:$K$119,5,0)</f>
        <v>EMEA</v>
      </c>
      <c r="X1392" t="str">
        <f>VLOOKUP(A1392,Sites!$A$1:$K$119,6,0)</f>
        <v>France</v>
      </c>
      <c r="Y1392" t="str">
        <f>VLOOKUP(A1392,Sites!$A$1:$K$119,7,0)</f>
        <v>Lyon</v>
      </c>
      <c r="Z1392" t="str">
        <f>VLOOKUP(A1392,Sites!$A$1:$K$119,8,0)</f>
        <v>Lyon Address</v>
      </c>
      <c r="AA1392" t="str">
        <f>VLOOKUP(A1392,Sites!$A$1:$K$119,9,0)</f>
        <v>Lyon</v>
      </c>
      <c r="AB1392">
        <f>VLOOKUP(A1392,Sites!$A$1:$K$119,10,0)</f>
        <v>45.755405000000003</v>
      </c>
      <c r="AC1392">
        <f>VLOOKUP(A1392,Sites!$A$1:$K$119,11,0)</f>
        <v>4.8327280000000004</v>
      </c>
    </row>
    <row r="1393" spans="1:29" x14ac:dyDescent="0.3">
      <c r="A1393">
        <v>8137104</v>
      </c>
      <c r="B1393" t="s">
        <v>331</v>
      </c>
      <c r="C1393" t="s">
        <v>332</v>
      </c>
      <c r="D1393" s="3">
        <v>41306</v>
      </c>
      <c r="E1393">
        <v>1625.53</v>
      </c>
      <c r="F1393">
        <v>9131</v>
      </c>
      <c r="G1393" t="s">
        <v>333</v>
      </c>
      <c r="H1393">
        <v>3630</v>
      </c>
      <c r="I1393">
        <v>3630</v>
      </c>
      <c r="J1393" t="s">
        <v>334</v>
      </c>
      <c r="K1393" t="s">
        <v>335</v>
      </c>
      <c r="L1393" t="s">
        <v>343</v>
      </c>
      <c r="M1393" t="s">
        <v>337</v>
      </c>
      <c r="N1393" t="s">
        <v>374</v>
      </c>
      <c r="O1393" s="4">
        <v>0.66666666666666663</v>
      </c>
      <c r="P1393" t="s">
        <v>338</v>
      </c>
      <c r="Q1393" t="s">
        <v>347</v>
      </c>
      <c r="R1393" t="s">
        <v>4</v>
      </c>
      <c r="S1393" t="s">
        <v>346</v>
      </c>
      <c r="T1393" t="s">
        <v>340</v>
      </c>
      <c r="U1393" t="str">
        <f>VLOOKUP(A1393,Sites!$A$1:$K$119,3,0)</f>
        <v>Branch</v>
      </c>
      <c r="V1393" t="str">
        <f>VLOOKUP(A1393,Sites!$A$1:$K$119,4,0)</f>
        <v>Line C</v>
      </c>
      <c r="W1393" t="str">
        <f>VLOOKUP(A1393,Sites!$A$1:$K$119,5,0)</f>
        <v>EMEA</v>
      </c>
      <c r="X1393" t="str">
        <f>VLOOKUP(A1393,Sites!$A$1:$K$119,6,0)</f>
        <v>France</v>
      </c>
      <c r="Y1393" t="str">
        <f>VLOOKUP(A1393,Sites!$A$1:$K$119,7,0)</f>
        <v>Lyon</v>
      </c>
      <c r="Z1393" t="str">
        <f>VLOOKUP(A1393,Sites!$A$1:$K$119,8,0)</f>
        <v>Lyon Address</v>
      </c>
      <c r="AA1393" t="str">
        <f>VLOOKUP(A1393,Sites!$A$1:$K$119,9,0)</f>
        <v>Lyon</v>
      </c>
      <c r="AB1393">
        <f>VLOOKUP(A1393,Sites!$A$1:$K$119,10,0)</f>
        <v>45.755405000000003</v>
      </c>
      <c r="AC1393">
        <f>VLOOKUP(A1393,Sites!$A$1:$K$119,11,0)</f>
        <v>4.8327280000000004</v>
      </c>
    </row>
    <row r="1394" spans="1:29" x14ac:dyDescent="0.3">
      <c r="A1394">
        <v>8137104</v>
      </c>
      <c r="B1394" t="s">
        <v>331</v>
      </c>
      <c r="C1394" t="s">
        <v>332</v>
      </c>
      <c r="D1394" s="3">
        <v>41671</v>
      </c>
      <c r="E1394">
        <v>2157.0700000000002</v>
      </c>
      <c r="F1394">
        <v>9345</v>
      </c>
      <c r="G1394" t="s">
        <v>333</v>
      </c>
      <c r="H1394">
        <v>3630</v>
      </c>
      <c r="I1394">
        <v>3630</v>
      </c>
      <c r="J1394" t="s">
        <v>334</v>
      </c>
      <c r="K1394" t="s">
        <v>335</v>
      </c>
      <c r="L1394" t="s">
        <v>343</v>
      </c>
      <c r="M1394" t="s">
        <v>337</v>
      </c>
      <c r="N1394" t="s">
        <v>374</v>
      </c>
      <c r="O1394" s="4">
        <v>0.66666666666666663</v>
      </c>
      <c r="P1394" t="s">
        <v>338</v>
      </c>
      <c r="Q1394" t="s">
        <v>347</v>
      </c>
      <c r="R1394" t="s">
        <v>4</v>
      </c>
      <c r="S1394" t="s">
        <v>346</v>
      </c>
      <c r="T1394" t="s">
        <v>340</v>
      </c>
      <c r="U1394" t="str">
        <f>VLOOKUP(A1394,Sites!$A$1:$K$119,3,0)</f>
        <v>Branch</v>
      </c>
      <c r="V1394" t="str">
        <f>VLOOKUP(A1394,Sites!$A$1:$K$119,4,0)</f>
        <v>Line C</v>
      </c>
      <c r="W1394" t="str">
        <f>VLOOKUP(A1394,Sites!$A$1:$K$119,5,0)</f>
        <v>EMEA</v>
      </c>
      <c r="X1394" t="str">
        <f>VLOOKUP(A1394,Sites!$A$1:$K$119,6,0)</f>
        <v>France</v>
      </c>
      <c r="Y1394" t="str">
        <f>VLOOKUP(A1394,Sites!$A$1:$K$119,7,0)</f>
        <v>Lyon</v>
      </c>
      <c r="Z1394" t="str">
        <f>VLOOKUP(A1394,Sites!$A$1:$K$119,8,0)</f>
        <v>Lyon Address</v>
      </c>
      <c r="AA1394" t="str">
        <f>VLOOKUP(A1394,Sites!$A$1:$K$119,9,0)</f>
        <v>Lyon</v>
      </c>
      <c r="AB1394">
        <f>VLOOKUP(A1394,Sites!$A$1:$K$119,10,0)</f>
        <v>45.755405000000003</v>
      </c>
      <c r="AC1394">
        <f>VLOOKUP(A1394,Sites!$A$1:$K$119,11,0)</f>
        <v>4.8327280000000004</v>
      </c>
    </row>
    <row r="1395" spans="1:29" x14ac:dyDescent="0.3">
      <c r="A1395">
        <v>8137104</v>
      </c>
      <c r="B1395" t="s">
        <v>331</v>
      </c>
      <c r="C1395" t="s">
        <v>332</v>
      </c>
      <c r="D1395" s="3">
        <v>42036</v>
      </c>
      <c r="E1395">
        <v>2269.2800000000002</v>
      </c>
      <c r="F1395">
        <v>12924</v>
      </c>
      <c r="G1395" t="s">
        <v>333</v>
      </c>
      <c r="H1395">
        <v>3630</v>
      </c>
      <c r="I1395">
        <v>3630</v>
      </c>
      <c r="J1395" t="s">
        <v>334</v>
      </c>
      <c r="K1395" t="s">
        <v>335</v>
      </c>
      <c r="L1395" t="s">
        <v>343</v>
      </c>
      <c r="M1395" t="s">
        <v>337</v>
      </c>
      <c r="N1395" t="s">
        <v>374</v>
      </c>
      <c r="O1395" s="4">
        <v>0.66666666666666663</v>
      </c>
      <c r="P1395" t="s">
        <v>338</v>
      </c>
      <c r="Q1395" t="s">
        <v>347</v>
      </c>
      <c r="R1395" t="s">
        <v>4</v>
      </c>
      <c r="S1395" t="s">
        <v>346</v>
      </c>
      <c r="T1395" t="s">
        <v>340</v>
      </c>
      <c r="U1395" t="str">
        <f>VLOOKUP(A1395,Sites!$A$1:$K$119,3,0)</f>
        <v>Branch</v>
      </c>
      <c r="V1395" t="str">
        <f>VLOOKUP(A1395,Sites!$A$1:$K$119,4,0)</f>
        <v>Line C</v>
      </c>
      <c r="W1395" t="str">
        <f>VLOOKUP(A1395,Sites!$A$1:$K$119,5,0)</f>
        <v>EMEA</v>
      </c>
      <c r="X1395" t="str">
        <f>VLOOKUP(A1395,Sites!$A$1:$K$119,6,0)</f>
        <v>France</v>
      </c>
      <c r="Y1395" t="str">
        <f>VLOOKUP(A1395,Sites!$A$1:$K$119,7,0)</f>
        <v>Lyon</v>
      </c>
      <c r="Z1395" t="str">
        <f>VLOOKUP(A1395,Sites!$A$1:$K$119,8,0)</f>
        <v>Lyon Address</v>
      </c>
      <c r="AA1395" t="str">
        <f>VLOOKUP(A1395,Sites!$A$1:$K$119,9,0)</f>
        <v>Lyon</v>
      </c>
      <c r="AB1395">
        <f>VLOOKUP(A1395,Sites!$A$1:$K$119,10,0)</f>
        <v>45.755405000000003</v>
      </c>
      <c r="AC1395">
        <f>VLOOKUP(A1395,Sites!$A$1:$K$119,11,0)</f>
        <v>4.8327280000000004</v>
      </c>
    </row>
    <row r="1396" spans="1:29" x14ac:dyDescent="0.3">
      <c r="A1396">
        <v>8137104</v>
      </c>
      <c r="B1396" t="s">
        <v>331</v>
      </c>
      <c r="C1396" t="s">
        <v>332</v>
      </c>
      <c r="D1396" s="3">
        <v>42401</v>
      </c>
      <c r="E1396">
        <v>1491.5</v>
      </c>
      <c r="F1396">
        <v>10445</v>
      </c>
      <c r="G1396" t="s">
        <v>333</v>
      </c>
      <c r="H1396">
        <v>3630</v>
      </c>
      <c r="I1396">
        <v>3630</v>
      </c>
      <c r="J1396" t="s">
        <v>334</v>
      </c>
      <c r="K1396" t="s">
        <v>335</v>
      </c>
      <c r="L1396" t="s">
        <v>343</v>
      </c>
      <c r="M1396" t="s">
        <v>337</v>
      </c>
      <c r="N1396" t="s">
        <v>374</v>
      </c>
      <c r="O1396" s="4">
        <v>0.66666666666666663</v>
      </c>
      <c r="P1396" t="s">
        <v>338</v>
      </c>
      <c r="Q1396" t="s">
        <v>347</v>
      </c>
      <c r="R1396" t="s">
        <v>4</v>
      </c>
      <c r="S1396" t="s">
        <v>346</v>
      </c>
      <c r="T1396" t="s">
        <v>340</v>
      </c>
      <c r="U1396" t="str">
        <f>VLOOKUP(A1396,Sites!$A$1:$K$119,3,0)</f>
        <v>Branch</v>
      </c>
      <c r="V1396" t="str">
        <f>VLOOKUP(A1396,Sites!$A$1:$K$119,4,0)</f>
        <v>Line C</v>
      </c>
      <c r="W1396" t="str">
        <f>VLOOKUP(A1396,Sites!$A$1:$K$119,5,0)</f>
        <v>EMEA</v>
      </c>
      <c r="X1396" t="str">
        <f>VLOOKUP(A1396,Sites!$A$1:$K$119,6,0)</f>
        <v>France</v>
      </c>
      <c r="Y1396" t="str">
        <f>VLOOKUP(A1396,Sites!$A$1:$K$119,7,0)</f>
        <v>Lyon</v>
      </c>
      <c r="Z1396" t="str">
        <f>VLOOKUP(A1396,Sites!$A$1:$K$119,8,0)</f>
        <v>Lyon Address</v>
      </c>
      <c r="AA1396" t="str">
        <f>VLOOKUP(A1396,Sites!$A$1:$K$119,9,0)</f>
        <v>Lyon</v>
      </c>
      <c r="AB1396">
        <f>VLOOKUP(A1396,Sites!$A$1:$K$119,10,0)</f>
        <v>45.755405000000003</v>
      </c>
      <c r="AC1396">
        <f>VLOOKUP(A1396,Sites!$A$1:$K$119,11,0)</f>
        <v>4.8327280000000004</v>
      </c>
    </row>
    <row r="1397" spans="1:29" x14ac:dyDescent="0.3">
      <c r="A1397">
        <v>8137104</v>
      </c>
      <c r="B1397" t="s">
        <v>331</v>
      </c>
      <c r="C1397" t="s">
        <v>332</v>
      </c>
      <c r="D1397" s="3">
        <v>42767</v>
      </c>
      <c r="E1397">
        <v>1218.05</v>
      </c>
      <c r="F1397">
        <v>5624</v>
      </c>
      <c r="G1397" t="s">
        <v>333</v>
      </c>
      <c r="H1397">
        <v>3630</v>
      </c>
      <c r="I1397">
        <v>3630</v>
      </c>
      <c r="J1397" t="s">
        <v>334</v>
      </c>
      <c r="K1397" t="s">
        <v>335</v>
      </c>
      <c r="L1397" t="s">
        <v>343</v>
      </c>
      <c r="M1397" t="s">
        <v>337</v>
      </c>
      <c r="N1397" t="s">
        <v>374</v>
      </c>
      <c r="O1397" s="4">
        <v>0.66666666666666663</v>
      </c>
      <c r="P1397" t="s">
        <v>338</v>
      </c>
      <c r="Q1397" t="s">
        <v>347</v>
      </c>
      <c r="R1397" t="s">
        <v>4</v>
      </c>
      <c r="S1397" t="s">
        <v>346</v>
      </c>
      <c r="T1397" t="s">
        <v>340</v>
      </c>
      <c r="U1397" t="str">
        <f>VLOOKUP(A1397,Sites!$A$1:$K$119,3,0)</f>
        <v>Branch</v>
      </c>
      <c r="V1397" t="str">
        <f>VLOOKUP(A1397,Sites!$A$1:$K$119,4,0)</f>
        <v>Line C</v>
      </c>
      <c r="W1397" t="str">
        <f>VLOOKUP(A1397,Sites!$A$1:$K$119,5,0)</f>
        <v>EMEA</v>
      </c>
      <c r="X1397" t="str">
        <f>VLOOKUP(A1397,Sites!$A$1:$K$119,6,0)</f>
        <v>France</v>
      </c>
      <c r="Y1397" t="str">
        <f>VLOOKUP(A1397,Sites!$A$1:$K$119,7,0)</f>
        <v>Lyon</v>
      </c>
      <c r="Z1397" t="str">
        <f>VLOOKUP(A1397,Sites!$A$1:$K$119,8,0)</f>
        <v>Lyon Address</v>
      </c>
      <c r="AA1397" t="str">
        <f>VLOOKUP(A1397,Sites!$A$1:$K$119,9,0)</f>
        <v>Lyon</v>
      </c>
      <c r="AB1397">
        <f>VLOOKUP(A1397,Sites!$A$1:$K$119,10,0)</f>
        <v>45.755405000000003</v>
      </c>
      <c r="AC1397">
        <f>VLOOKUP(A1397,Sites!$A$1:$K$119,11,0)</f>
        <v>4.8327280000000004</v>
      </c>
    </row>
    <row r="1398" spans="1:29" x14ac:dyDescent="0.3">
      <c r="A1398">
        <v>8137104</v>
      </c>
      <c r="B1398" t="s">
        <v>331</v>
      </c>
      <c r="C1398" t="s">
        <v>332</v>
      </c>
      <c r="D1398" s="3">
        <v>41275</v>
      </c>
      <c r="E1398">
        <v>3862.75</v>
      </c>
      <c r="F1398">
        <v>23109</v>
      </c>
      <c r="G1398" t="s">
        <v>333</v>
      </c>
      <c r="H1398">
        <v>3630</v>
      </c>
      <c r="I1398">
        <v>3630</v>
      </c>
      <c r="J1398" t="s">
        <v>334</v>
      </c>
      <c r="K1398" t="s">
        <v>335</v>
      </c>
      <c r="L1398" t="s">
        <v>343</v>
      </c>
      <c r="M1398" t="s">
        <v>337</v>
      </c>
      <c r="N1398" t="s">
        <v>374</v>
      </c>
      <c r="O1398" s="4">
        <v>0.66666666666666663</v>
      </c>
      <c r="P1398" t="s">
        <v>338</v>
      </c>
      <c r="Q1398" t="s">
        <v>347</v>
      </c>
      <c r="R1398" t="s">
        <v>4</v>
      </c>
      <c r="S1398" t="s">
        <v>346</v>
      </c>
      <c r="T1398" t="s">
        <v>340</v>
      </c>
      <c r="U1398" t="str">
        <f>VLOOKUP(A1398,Sites!$A$1:$K$119,3,0)</f>
        <v>Branch</v>
      </c>
      <c r="V1398" t="str">
        <f>VLOOKUP(A1398,Sites!$A$1:$K$119,4,0)</f>
        <v>Line C</v>
      </c>
      <c r="W1398" t="str">
        <f>VLOOKUP(A1398,Sites!$A$1:$K$119,5,0)</f>
        <v>EMEA</v>
      </c>
      <c r="X1398" t="str">
        <f>VLOOKUP(A1398,Sites!$A$1:$K$119,6,0)</f>
        <v>France</v>
      </c>
      <c r="Y1398" t="str">
        <f>VLOOKUP(A1398,Sites!$A$1:$K$119,7,0)</f>
        <v>Lyon</v>
      </c>
      <c r="Z1398" t="str">
        <f>VLOOKUP(A1398,Sites!$A$1:$K$119,8,0)</f>
        <v>Lyon Address</v>
      </c>
      <c r="AA1398" t="str">
        <f>VLOOKUP(A1398,Sites!$A$1:$K$119,9,0)</f>
        <v>Lyon</v>
      </c>
      <c r="AB1398">
        <f>VLOOKUP(A1398,Sites!$A$1:$K$119,10,0)</f>
        <v>45.755405000000003</v>
      </c>
      <c r="AC1398">
        <f>VLOOKUP(A1398,Sites!$A$1:$K$119,11,0)</f>
        <v>4.8327280000000004</v>
      </c>
    </row>
    <row r="1399" spans="1:29" x14ac:dyDescent="0.3">
      <c r="A1399">
        <v>8137104</v>
      </c>
      <c r="B1399" t="s">
        <v>331</v>
      </c>
      <c r="C1399" t="s">
        <v>332</v>
      </c>
      <c r="D1399" s="3">
        <v>41640</v>
      </c>
      <c r="E1399">
        <v>6785.01</v>
      </c>
      <c r="F1399">
        <v>11080</v>
      </c>
      <c r="G1399" t="s">
        <v>333</v>
      </c>
      <c r="H1399">
        <v>3630</v>
      </c>
      <c r="I1399">
        <v>3630</v>
      </c>
      <c r="J1399" t="s">
        <v>334</v>
      </c>
      <c r="K1399" t="s">
        <v>335</v>
      </c>
      <c r="L1399" t="s">
        <v>343</v>
      </c>
      <c r="M1399" t="s">
        <v>337</v>
      </c>
      <c r="N1399" t="s">
        <v>374</v>
      </c>
      <c r="O1399" s="4">
        <v>0.66666666666666663</v>
      </c>
      <c r="P1399" t="s">
        <v>338</v>
      </c>
      <c r="Q1399" t="s">
        <v>347</v>
      </c>
      <c r="R1399" t="s">
        <v>4</v>
      </c>
      <c r="S1399" t="s">
        <v>346</v>
      </c>
      <c r="T1399" t="s">
        <v>340</v>
      </c>
      <c r="U1399" t="str">
        <f>VLOOKUP(A1399,Sites!$A$1:$K$119,3,0)</f>
        <v>Branch</v>
      </c>
      <c r="V1399" t="str">
        <f>VLOOKUP(A1399,Sites!$A$1:$K$119,4,0)</f>
        <v>Line C</v>
      </c>
      <c r="W1399" t="str">
        <f>VLOOKUP(A1399,Sites!$A$1:$K$119,5,0)</f>
        <v>EMEA</v>
      </c>
      <c r="X1399" t="str">
        <f>VLOOKUP(A1399,Sites!$A$1:$K$119,6,0)</f>
        <v>France</v>
      </c>
      <c r="Y1399" t="str">
        <f>VLOOKUP(A1399,Sites!$A$1:$K$119,7,0)</f>
        <v>Lyon</v>
      </c>
      <c r="Z1399" t="str">
        <f>VLOOKUP(A1399,Sites!$A$1:$K$119,8,0)</f>
        <v>Lyon Address</v>
      </c>
      <c r="AA1399" t="str">
        <f>VLOOKUP(A1399,Sites!$A$1:$K$119,9,0)</f>
        <v>Lyon</v>
      </c>
      <c r="AB1399">
        <f>VLOOKUP(A1399,Sites!$A$1:$K$119,10,0)</f>
        <v>45.755405000000003</v>
      </c>
      <c r="AC1399">
        <f>VLOOKUP(A1399,Sites!$A$1:$K$119,11,0)</f>
        <v>4.8327280000000004</v>
      </c>
    </row>
    <row r="1400" spans="1:29" x14ac:dyDescent="0.3">
      <c r="A1400">
        <v>8137104</v>
      </c>
      <c r="B1400" t="s">
        <v>331</v>
      </c>
      <c r="C1400" t="s">
        <v>332</v>
      </c>
      <c r="D1400" s="3">
        <v>42005</v>
      </c>
      <c r="E1400">
        <v>2512.42</v>
      </c>
      <c r="F1400">
        <v>14309</v>
      </c>
      <c r="G1400" t="s">
        <v>333</v>
      </c>
      <c r="H1400">
        <v>3630</v>
      </c>
      <c r="I1400">
        <v>3630</v>
      </c>
      <c r="J1400" t="s">
        <v>334</v>
      </c>
      <c r="K1400" t="s">
        <v>335</v>
      </c>
      <c r="L1400" t="s">
        <v>343</v>
      </c>
      <c r="M1400" t="s">
        <v>337</v>
      </c>
      <c r="N1400" t="s">
        <v>374</v>
      </c>
      <c r="O1400" s="4">
        <v>0.66666666666666663</v>
      </c>
      <c r="P1400" t="s">
        <v>338</v>
      </c>
      <c r="Q1400" t="s">
        <v>347</v>
      </c>
      <c r="R1400" t="s">
        <v>4</v>
      </c>
      <c r="S1400" t="s">
        <v>346</v>
      </c>
      <c r="T1400" t="s">
        <v>340</v>
      </c>
      <c r="U1400" t="str">
        <f>VLOOKUP(A1400,Sites!$A$1:$K$119,3,0)</f>
        <v>Branch</v>
      </c>
      <c r="V1400" t="str">
        <f>VLOOKUP(A1400,Sites!$A$1:$K$119,4,0)</f>
        <v>Line C</v>
      </c>
      <c r="W1400" t="str">
        <f>VLOOKUP(A1400,Sites!$A$1:$K$119,5,0)</f>
        <v>EMEA</v>
      </c>
      <c r="X1400" t="str">
        <f>VLOOKUP(A1400,Sites!$A$1:$K$119,6,0)</f>
        <v>France</v>
      </c>
      <c r="Y1400" t="str">
        <f>VLOOKUP(A1400,Sites!$A$1:$K$119,7,0)</f>
        <v>Lyon</v>
      </c>
      <c r="Z1400" t="str">
        <f>VLOOKUP(A1400,Sites!$A$1:$K$119,8,0)</f>
        <v>Lyon Address</v>
      </c>
      <c r="AA1400" t="str">
        <f>VLOOKUP(A1400,Sites!$A$1:$K$119,9,0)</f>
        <v>Lyon</v>
      </c>
      <c r="AB1400">
        <f>VLOOKUP(A1400,Sites!$A$1:$K$119,10,0)</f>
        <v>45.755405000000003</v>
      </c>
      <c r="AC1400">
        <f>VLOOKUP(A1400,Sites!$A$1:$K$119,11,0)</f>
        <v>4.8327280000000004</v>
      </c>
    </row>
    <row r="1401" spans="1:29" x14ac:dyDescent="0.3">
      <c r="A1401">
        <v>8137104</v>
      </c>
      <c r="B1401" t="s">
        <v>331</v>
      </c>
      <c r="C1401" t="s">
        <v>332</v>
      </c>
      <c r="D1401" s="3">
        <v>42370</v>
      </c>
      <c r="E1401">
        <v>1473.66</v>
      </c>
      <c r="F1401">
        <v>9018</v>
      </c>
      <c r="G1401" t="s">
        <v>333</v>
      </c>
      <c r="H1401">
        <v>3630</v>
      </c>
      <c r="I1401">
        <v>3630</v>
      </c>
      <c r="J1401" t="s">
        <v>334</v>
      </c>
      <c r="K1401" t="s">
        <v>335</v>
      </c>
      <c r="L1401" t="s">
        <v>343</v>
      </c>
      <c r="M1401" t="s">
        <v>337</v>
      </c>
      <c r="N1401" t="s">
        <v>374</v>
      </c>
      <c r="O1401" s="4">
        <v>0.66666666666666663</v>
      </c>
      <c r="P1401" t="s">
        <v>338</v>
      </c>
      <c r="Q1401" t="s">
        <v>347</v>
      </c>
      <c r="R1401" t="s">
        <v>4</v>
      </c>
      <c r="S1401" t="s">
        <v>346</v>
      </c>
      <c r="T1401" t="s">
        <v>340</v>
      </c>
      <c r="U1401" t="str">
        <f>VLOOKUP(A1401,Sites!$A$1:$K$119,3,0)</f>
        <v>Branch</v>
      </c>
      <c r="V1401" t="str">
        <f>VLOOKUP(A1401,Sites!$A$1:$K$119,4,0)</f>
        <v>Line C</v>
      </c>
      <c r="W1401" t="str">
        <f>VLOOKUP(A1401,Sites!$A$1:$K$119,5,0)</f>
        <v>EMEA</v>
      </c>
      <c r="X1401" t="str">
        <f>VLOOKUP(A1401,Sites!$A$1:$K$119,6,0)</f>
        <v>France</v>
      </c>
      <c r="Y1401" t="str">
        <f>VLOOKUP(A1401,Sites!$A$1:$K$119,7,0)</f>
        <v>Lyon</v>
      </c>
      <c r="Z1401" t="str">
        <f>VLOOKUP(A1401,Sites!$A$1:$K$119,8,0)</f>
        <v>Lyon Address</v>
      </c>
      <c r="AA1401" t="str">
        <f>VLOOKUP(A1401,Sites!$A$1:$K$119,9,0)</f>
        <v>Lyon</v>
      </c>
      <c r="AB1401">
        <f>VLOOKUP(A1401,Sites!$A$1:$K$119,10,0)</f>
        <v>45.755405000000003</v>
      </c>
      <c r="AC1401">
        <f>VLOOKUP(A1401,Sites!$A$1:$K$119,11,0)</f>
        <v>4.8327280000000004</v>
      </c>
    </row>
    <row r="1402" spans="1:29" x14ac:dyDescent="0.3">
      <c r="A1402">
        <v>8137104</v>
      </c>
      <c r="B1402" t="s">
        <v>331</v>
      </c>
      <c r="C1402" t="s">
        <v>332</v>
      </c>
      <c r="D1402" s="3">
        <v>42736</v>
      </c>
      <c r="E1402">
        <v>1212.23</v>
      </c>
      <c r="F1402">
        <v>6951</v>
      </c>
      <c r="G1402" t="s">
        <v>333</v>
      </c>
      <c r="H1402">
        <v>3630</v>
      </c>
      <c r="I1402">
        <v>3630</v>
      </c>
      <c r="J1402" t="s">
        <v>334</v>
      </c>
      <c r="K1402" t="s">
        <v>335</v>
      </c>
      <c r="L1402" t="s">
        <v>343</v>
      </c>
      <c r="M1402" t="s">
        <v>337</v>
      </c>
      <c r="N1402" t="s">
        <v>374</v>
      </c>
      <c r="O1402" s="4">
        <v>0.66666666666666663</v>
      </c>
      <c r="P1402" t="s">
        <v>338</v>
      </c>
      <c r="Q1402" t="s">
        <v>347</v>
      </c>
      <c r="R1402" t="s">
        <v>4</v>
      </c>
      <c r="S1402" t="s">
        <v>346</v>
      </c>
      <c r="T1402" t="s">
        <v>340</v>
      </c>
      <c r="U1402" t="str">
        <f>VLOOKUP(A1402,Sites!$A$1:$K$119,3,0)</f>
        <v>Branch</v>
      </c>
      <c r="V1402" t="str">
        <f>VLOOKUP(A1402,Sites!$A$1:$K$119,4,0)</f>
        <v>Line C</v>
      </c>
      <c r="W1402" t="str">
        <f>VLOOKUP(A1402,Sites!$A$1:$K$119,5,0)</f>
        <v>EMEA</v>
      </c>
      <c r="X1402" t="str">
        <f>VLOOKUP(A1402,Sites!$A$1:$K$119,6,0)</f>
        <v>France</v>
      </c>
      <c r="Y1402" t="str">
        <f>VLOOKUP(A1402,Sites!$A$1:$K$119,7,0)</f>
        <v>Lyon</v>
      </c>
      <c r="Z1402" t="str">
        <f>VLOOKUP(A1402,Sites!$A$1:$K$119,8,0)</f>
        <v>Lyon Address</v>
      </c>
      <c r="AA1402" t="str">
        <f>VLOOKUP(A1402,Sites!$A$1:$K$119,9,0)</f>
        <v>Lyon</v>
      </c>
      <c r="AB1402">
        <f>VLOOKUP(A1402,Sites!$A$1:$K$119,10,0)</f>
        <v>45.755405000000003</v>
      </c>
      <c r="AC1402">
        <f>VLOOKUP(A1402,Sites!$A$1:$K$119,11,0)</f>
        <v>4.8327280000000004</v>
      </c>
    </row>
    <row r="1403" spans="1:29" x14ac:dyDescent="0.3">
      <c r="A1403">
        <v>8137104</v>
      </c>
      <c r="B1403" t="s">
        <v>331</v>
      </c>
      <c r="C1403" t="s">
        <v>332</v>
      </c>
      <c r="D1403" s="3">
        <v>41456</v>
      </c>
      <c r="E1403">
        <v>2809.46</v>
      </c>
      <c r="F1403">
        <v>11047</v>
      </c>
      <c r="G1403" t="s">
        <v>333</v>
      </c>
      <c r="H1403">
        <v>3630</v>
      </c>
      <c r="I1403">
        <v>3630</v>
      </c>
      <c r="J1403" t="s">
        <v>334</v>
      </c>
      <c r="K1403" t="s">
        <v>335</v>
      </c>
      <c r="L1403" t="s">
        <v>343</v>
      </c>
      <c r="M1403" t="s">
        <v>337</v>
      </c>
      <c r="N1403" t="s">
        <v>374</v>
      </c>
      <c r="O1403" s="4">
        <v>0.66666666666666663</v>
      </c>
      <c r="P1403" t="s">
        <v>338</v>
      </c>
      <c r="Q1403" t="s">
        <v>347</v>
      </c>
      <c r="R1403" t="s">
        <v>4</v>
      </c>
      <c r="S1403" t="s">
        <v>346</v>
      </c>
      <c r="T1403" t="s">
        <v>340</v>
      </c>
      <c r="U1403" t="str">
        <f>VLOOKUP(A1403,Sites!$A$1:$K$119,3,0)</f>
        <v>Branch</v>
      </c>
      <c r="V1403" t="str">
        <f>VLOOKUP(A1403,Sites!$A$1:$K$119,4,0)</f>
        <v>Line C</v>
      </c>
      <c r="W1403" t="str">
        <f>VLOOKUP(A1403,Sites!$A$1:$K$119,5,0)</f>
        <v>EMEA</v>
      </c>
      <c r="X1403" t="str">
        <f>VLOOKUP(A1403,Sites!$A$1:$K$119,6,0)</f>
        <v>France</v>
      </c>
      <c r="Y1403" t="str">
        <f>VLOOKUP(A1403,Sites!$A$1:$K$119,7,0)</f>
        <v>Lyon</v>
      </c>
      <c r="Z1403" t="str">
        <f>VLOOKUP(A1403,Sites!$A$1:$K$119,8,0)</f>
        <v>Lyon Address</v>
      </c>
      <c r="AA1403" t="str">
        <f>VLOOKUP(A1403,Sites!$A$1:$K$119,9,0)</f>
        <v>Lyon</v>
      </c>
      <c r="AB1403">
        <f>VLOOKUP(A1403,Sites!$A$1:$K$119,10,0)</f>
        <v>45.755405000000003</v>
      </c>
      <c r="AC1403">
        <f>VLOOKUP(A1403,Sites!$A$1:$K$119,11,0)</f>
        <v>4.8327280000000004</v>
      </c>
    </row>
    <row r="1404" spans="1:29" x14ac:dyDescent="0.3">
      <c r="A1404">
        <v>8137104</v>
      </c>
      <c r="B1404" t="s">
        <v>331</v>
      </c>
      <c r="C1404" t="s">
        <v>332</v>
      </c>
      <c r="D1404" s="3">
        <v>41821</v>
      </c>
      <c r="E1404">
        <v>2187.65</v>
      </c>
      <c r="F1404">
        <v>9944</v>
      </c>
      <c r="G1404" t="s">
        <v>333</v>
      </c>
      <c r="H1404">
        <v>3630</v>
      </c>
      <c r="I1404">
        <v>3630</v>
      </c>
      <c r="J1404" t="s">
        <v>334</v>
      </c>
      <c r="K1404" t="s">
        <v>335</v>
      </c>
      <c r="L1404" t="s">
        <v>343</v>
      </c>
      <c r="M1404" t="s">
        <v>337</v>
      </c>
      <c r="N1404" t="s">
        <v>374</v>
      </c>
      <c r="O1404" s="4">
        <v>0.66666666666666663</v>
      </c>
      <c r="P1404" t="s">
        <v>338</v>
      </c>
      <c r="Q1404" t="s">
        <v>347</v>
      </c>
      <c r="R1404" t="s">
        <v>4</v>
      </c>
      <c r="S1404" t="s">
        <v>346</v>
      </c>
      <c r="T1404" t="s">
        <v>340</v>
      </c>
      <c r="U1404" t="str">
        <f>VLOOKUP(A1404,Sites!$A$1:$K$119,3,0)</f>
        <v>Branch</v>
      </c>
      <c r="V1404" t="str">
        <f>VLOOKUP(A1404,Sites!$A$1:$K$119,4,0)</f>
        <v>Line C</v>
      </c>
      <c r="W1404" t="str">
        <f>VLOOKUP(A1404,Sites!$A$1:$K$119,5,0)</f>
        <v>EMEA</v>
      </c>
      <c r="X1404" t="str">
        <f>VLOOKUP(A1404,Sites!$A$1:$K$119,6,0)</f>
        <v>France</v>
      </c>
      <c r="Y1404" t="str">
        <f>VLOOKUP(A1404,Sites!$A$1:$K$119,7,0)</f>
        <v>Lyon</v>
      </c>
      <c r="Z1404" t="str">
        <f>VLOOKUP(A1404,Sites!$A$1:$K$119,8,0)</f>
        <v>Lyon Address</v>
      </c>
      <c r="AA1404" t="str">
        <f>VLOOKUP(A1404,Sites!$A$1:$K$119,9,0)</f>
        <v>Lyon</v>
      </c>
      <c r="AB1404">
        <f>VLOOKUP(A1404,Sites!$A$1:$K$119,10,0)</f>
        <v>45.755405000000003</v>
      </c>
      <c r="AC1404">
        <f>VLOOKUP(A1404,Sites!$A$1:$K$119,11,0)</f>
        <v>4.8327280000000004</v>
      </c>
    </row>
    <row r="1405" spans="1:29" x14ac:dyDescent="0.3">
      <c r="A1405">
        <v>8137104</v>
      </c>
      <c r="B1405" t="s">
        <v>331</v>
      </c>
      <c r="C1405" t="s">
        <v>332</v>
      </c>
      <c r="D1405" s="3">
        <v>42186</v>
      </c>
      <c r="E1405">
        <v>1941.71</v>
      </c>
      <c r="F1405">
        <v>9405</v>
      </c>
      <c r="G1405" t="s">
        <v>333</v>
      </c>
      <c r="H1405">
        <v>3630</v>
      </c>
      <c r="I1405">
        <v>3630</v>
      </c>
      <c r="J1405" t="s">
        <v>334</v>
      </c>
      <c r="K1405" t="s">
        <v>335</v>
      </c>
      <c r="L1405" t="s">
        <v>343</v>
      </c>
      <c r="M1405" t="s">
        <v>337</v>
      </c>
      <c r="N1405" t="s">
        <v>374</v>
      </c>
      <c r="O1405" s="4">
        <v>0.66666666666666663</v>
      </c>
      <c r="P1405" t="s">
        <v>338</v>
      </c>
      <c r="Q1405" t="s">
        <v>347</v>
      </c>
      <c r="R1405" t="s">
        <v>4</v>
      </c>
      <c r="S1405" t="s">
        <v>346</v>
      </c>
      <c r="T1405" t="s">
        <v>340</v>
      </c>
      <c r="U1405" t="str">
        <f>VLOOKUP(A1405,Sites!$A$1:$K$119,3,0)</f>
        <v>Branch</v>
      </c>
      <c r="V1405" t="str">
        <f>VLOOKUP(A1405,Sites!$A$1:$K$119,4,0)</f>
        <v>Line C</v>
      </c>
      <c r="W1405" t="str">
        <f>VLOOKUP(A1405,Sites!$A$1:$K$119,5,0)</f>
        <v>EMEA</v>
      </c>
      <c r="X1405" t="str">
        <f>VLOOKUP(A1405,Sites!$A$1:$K$119,6,0)</f>
        <v>France</v>
      </c>
      <c r="Y1405" t="str">
        <f>VLOOKUP(A1405,Sites!$A$1:$K$119,7,0)</f>
        <v>Lyon</v>
      </c>
      <c r="Z1405" t="str">
        <f>VLOOKUP(A1405,Sites!$A$1:$K$119,8,0)</f>
        <v>Lyon Address</v>
      </c>
      <c r="AA1405" t="str">
        <f>VLOOKUP(A1405,Sites!$A$1:$K$119,9,0)</f>
        <v>Lyon</v>
      </c>
      <c r="AB1405">
        <f>VLOOKUP(A1405,Sites!$A$1:$K$119,10,0)</f>
        <v>45.755405000000003</v>
      </c>
      <c r="AC1405">
        <f>VLOOKUP(A1405,Sites!$A$1:$K$119,11,0)</f>
        <v>4.8327280000000004</v>
      </c>
    </row>
    <row r="1406" spans="1:29" x14ac:dyDescent="0.3">
      <c r="A1406">
        <v>8137104</v>
      </c>
      <c r="B1406" t="s">
        <v>331</v>
      </c>
      <c r="C1406" t="s">
        <v>332</v>
      </c>
      <c r="D1406" s="3">
        <v>42552</v>
      </c>
      <c r="E1406">
        <v>1733.61</v>
      </c>
      <c r="F1406">
        <v>6781</v>
      </c>
      <c r="G1406" t="s">
        <v>333</v>
      </c>
      <c r="H1406">
        <v>3630</v>
      </c>
      <c r="I1406">
        <v>3630</v>
      </c>
      <c r="J1406" t="s">
        <v>334</v>
      </c>
      <c r="K1406" t="s">
        <v>335</v>
      </c>
      <c r="L1406" t="s">
        <v>343</v>
      </c>
      <c r="M1406" t="s">
        <v>337</v>
      </c>
      <c r="N1406" t="s">
        <v>374</v>
      </c>
      <c r="O1406" s="4">
        <v>0.66666666666666663</v>
      </c>
      <c r="P1406" t="s">
        <v>338</v>
      </c>
      <c r="Q1406" t="s">
        <v>347</v>
      </c>
      <c r="R1406" t="s">
        <v>4</v>
      </c>
      <c r="S1406" t="s">
        <v>346</v>
      </c>
      <c r="T1406" t="s">
        <v>340</v>
      </c>
      <c r="U1406" t="str">
        <f>VLOOKUP(A1406,Sites!$A$1:$K$119,3,0)</f>
        <v>Branch</v>
      </c>
      <c r="V1406" t="str">
        <f>VLOOKUP(A1406,Sites!$A$1:$K$119,4,0)</f>
        <v>Line C</v>
      </c>
      <c r="W1406" t="str">
        <f>VLOOKUP(A1406,Sites!$A$1:$K$119,5,0)</f>
        <v>EMEA</v>
      </c>
      <c r="X1406" t="str">
        <f>VLOOKUP(A1406,Sites!$A$1:$K$119,6,0)</f>
        <v>France</v>
      </c>
      <c r="Y1406" t="str">
        <f>VLOOKUP(A1406,Sites!$A$1:$K$119,7,0)</f>
        <v>Lyon</v>
      </c>
      <c r="Z1406" t="str">
        <f>VLOOKUP(A1406,Sites!$A$1:$K$119,8,0)</f>
        <v>Lyon Address</v>
      </c>
      <c r="AA1406" t="str">
        <f>VLOOKUP(A1406,Sites!$A$1:$K$119,9,0)</f>
        <v>Lyon</v>
      </c>
      <c r="AB1406">
        <f>VLOOKUP(A1406,Sites!$A$1:$K$119,10,0)</f>
        <v>45.755405000000003</v>
      </c>
      <c r="AC1406">
        <f>VLOOKUP(A1406,Sites!$A$1:$K$119,11,0)</f>
        <v>4.8327280000000004</v>
      </c>
    </row>
    <row r="1407" spans="1:29" x14ac:dyDescent="0.3">
      <c r="A1407">
        <v>8137104</v>
      </c>
      <c r="B1407" t="s">
        <v>331</v>
      </c>
      <c r="C1407" t="s">
        <v>332</v>
      </c>
      <c r="D1407" s="3">
        <v>41426</v>
      </c>
      <c r="E1407">
        <v>2534.64</v>
      </c>
      <c r="F1407">
        <v>9832</v>
      </c>
      <c r="G1407" t="s">
        <v>333</v>
      </c>
      <c r="H1407">
        <v>3630</v>
      </c>
      <c r="I1407">
        <v>3630</v>
      </c>
      <c r="J1407" t="s">
        <v>334</v>
      </c>
      <c r="K1407" t="s">
        <v>335</v>
      </c>
      <c r="L1407" t="s">
        <v>343</v>
      </c>
      <c r="M1407" t="s">
        <v>337</v>
      </c>
      <c r="N1407" t="s">
        <v>374</v>
      </c>
      <c r="O1407" s="4">
        <v>0.66666666666666663</v>
      </c>
      <c r="P1407" t="s">
        <v>338</v>
      </c>
      <c r="Q1407" t="s">
        <v>347</v>
      </c>
      <c r="R1407" t="s">
        <v>4</v>
      </c>
      <c r="S1407" t="s">
        <v>346</v>
      </c>
      <c r="T1407" t="s">
        <v>340</v>
      </c>
      <c r="U1407" t="str">
        <f>VLOOKUP(A1407,Sites!$A$1:$K$119,3,0)</f>
        <v>Branch</v>
      </c>
      <c r="V1407" t="str">
        <f>VLOOKUP(A1407,Sites!$A$1:$K$119,4,0)</f>
        <v>Line C</v>
      </c>
      <c r="W1407" t="str">
        <f>VLOOKUP(A1407,Sites!$A$1:$K$119,5,0)</f>
        <v>EMEA</v>
      </c>
      <c r="X1407" t="str">
        <f>VLOOKUP(A1407,Sites!$A$1:$K$119,6,0)</f>
        <v>France</v>
      </c>
      <c r="Y1407" t="str">
        <f>VLOOKUP(A1407,Sites!$A$1:$K$119,7,0)</f>
        <v>Lyon</v>
      </c>
      <c r="Z1407" t="str">
        <f>VLOOKUP(A1407,Sites!$A$1:$K$119,8,0)</f>
        <v>Lyon Address</v>
      </c>
      <c r="AA1407" t="str">
        <f>VLOOKUP(A1407,Sites!$A$1:$K$119,9,0)</f>
        <v>Lyon</v>
      </c>
      <c r="AB1407">
        <f>VLOOKUP(A1407,Sites!$A$1:$K$119,10,0)</f>
        <v>45.755405000000003</v>
      </c>
      <c r="AC1407">
        <f>VLOOKUP(A1407,Sites!$A$1:$K$119,11,0)</f>
        <v>4.8327280000000004</v>
      </c>
    </row>
    <row r="1408" spans="1:29" x14ac:dyDescent="0.3">
      <c r="A1408">
        <v>8137104</v>
      </c>
      <c r="B1408" t="s">
        <v>331</v>
      </c>
      <c r="C1408" t="s">
        <v>332</v>
      </c>
      <c r="D1408" s="3">
        <v>41791</v>
      </c>
      <c r="E1408">
        <v>2102.33</v>
      </c>
      <c r="F1408">
        <v>9115</v>
      </c>
      <c r="G1408" t="s">
        <v>333</v>
      </c>
      <c r="H1408">
        <v>3630</v>
      </c>
      <c r="I1408">
        <v>3630</v>
      </c>
      <c r="J1408" t="s">
        <v>334</v>
      </c>
      <c r="K1408" t="s">
        <v>335</v>
      </c>
      <c r="L1408" t="s">
        <v>343</v>
      </c>
      <c r="M1408" t="s">
        <v>337</v>
      </c>
      <c r="N1408" t="s">
        <v>374</v>
      </c>
      <c r="O1408" s="4">
        <v>0.66666666666666663</v>
      </c>
      <c r="P1408" t="s">
        <v>338</v>
      </c>
      <c r="Q1408" t="s">
        <v>347</v>
      </c>
      <c r="R1408" t="s">
        <v>4</v>
      </c>
      <c r="S1408" t="s">
        <v>346</v>
      </c>
      <c r="T1408" t="s">
        <v>340</v>
      </c>
      <c r="U1408" t="str">
        <f>VLOOKUP(A1408,Sites!$A$1:$K$119,3,0)</f>
        <v>Branch</v>
      </c>
      <c r="V1408" t="str">
        <f>VLOOKUP(A1408,Sites!$A$1:$K$119,4,0)</f>
        <v>Line C</v>
      </c>
      <c r="W1408" t="str">
        <f>VLOOKUP(A1408,Sites!$A$1:$K$119,5,0)</f>
        <v>EMEA</v>
      </c>
      <c r="X1408" t="str">
        <f>VLOOKUP(A1408,Sites!$A$1:$K$119,6,0)</f>
        <v>France</v>
      </c>
      <c r="Y1408" t="str">
        <f>VLOOKUP(A1408,Sites!$A$1:$K$119,7,0)</f>
        <v>Lyon</v>
      </c>
      <c r="Z1408" t="str">
        <f>VLOOKUP(A1408,Sites!$A$1:$K$119,8,0)</f>
        <v>Lyon Address</v>
      </c>
      <c r="AA1408" t="str">
        <f>VLOOKUP(A1408,Sites!$A$1:$K$119,9,0)</f>
        <v>Lyon</v>
      </c>
      <c r="AB1408">
        <f>VLOOKUP(A1408,Sites!$A$1:$K$119,10,0)</f>
        <v>45.755405000000003</v>
      </c>
      <c r="AC1408">
        <f>VLOOKUP(A1408,Sites!$A$1:$K$119,11,0)</f>
        <v>4.8327280000000004</v>
      </c>
    </row>
    <row r="1409" spans="1:29" x14ac:dyDescent="0.3">
      <c r="A1409">
        <v>8137104</v>
      </c>
      <c r="B1409" t="s">
        <v>331</v>
      </c>
      <c r="C1409" t="s">
        <v>332</v>
      </c>
      <c r="D1409" s="3">
        <v>42156</v>
      </c>
      <c r="E1409">
        <v>1884.39</v>
      </c>
      <c r="F1409">
        <v>8496</v>
      </c>
      <c r="G1409" t="s">
        <v>333</v>
      </c>
      <c r="H1409">
        <v>3630</v>
      </c>
      <c r="I1409">
        <v>3630</v>
      </c>
      <c r="J1409" t="s">
        <v>334</v>
      </c>
      <c r="K1409" t="s">
        <v>335</v>
      </c>
      <c r="L1409" t="s">
        <v>343</v>
      </c>
      <c r="M1409" t="s">
        <v>337</v>
      </c>
      <c r="N1409" t="s">
        <v>374</v>
      </c>
      <c r="O1409" s="4">
        <v>0.66666666666666663</v>
      </c>
      <c r="P1409" t="s">
        <v>338</v>
      </c>
      <c r="Q1409" t="s">
        <v>347</v>
      </c>
      <c r="R1409" t="s">
        <v>4</v>
      </c>
      <c r="S1409" t="s">
        <v>346</v>
      </c>
      <c r="T1409" t="s">
        <v>340</v>
      </c>
      <c r="U1409" t="str">
        <f>VLOOKUP(A1409,Sites!$A$1:$K$119,3,0)</f>
        <v>Branch</v>
      </c>
      <c r="V1409" t="str">
        <f>VLOOKUP(A1409,Sites!$A$1:$K$119,4,0)</f>
        <v>Line C</v>
      </c>
      <c r="W1409" t="str">
        <f>VLOOKUP(A1409,Sites!$A$1:$K$119,5,0)</f>
        <v>EMEA</v>
      </c>
      <c r="X1409" t="str">
        <f>VLOOKUP(A1409,Sites!$A$1:$K$119,6,0)</f>
        <v>France</v>
      </c>
      <c r="Y1409" t="str">
        <f>VLOOKUP(A1409,Sites!$A$1:$K$119,7,0)</f>
        <v>Lyon</v>
      </c>
      <c r="Z1409" t="str">
        <f>VLOOKUP(A1409,Sites!$A$1:$K$119,8,0)</f>
        <v>Lyon Address</v>
      </c>
      <c r="AA1409" t="str">
        <f>VLOOKUP(A1409,Sites!$A$1:$K$119,9,0)</f>
        <v>Lyon</v>
      </c>
      <c r="AB1409">
        <f>VLOOKUP(A1409,Sites!$A$1:$K$119,10,0)</f>
        <v>45.755405000000003</v>
      </c>
      <c r="AC1409">
        <f>VLOOKUP(A1409,Sites!$A$1:$K$119,11,0)</f>
        <v>4.8327280000000004</v>
      </c>
    </row>
    <row r="1410" spans="1:29" x14ac:dyDescent="0.3">
      <c r="A1410">
        <v>8137104</v>
      </c>
      <c r="B1410" t="s">
        <v>331</v>
      </c>
      <c r="C1410" t="s">
        <v>332</v>
      </c>
      <c r="D1410" s="3">
        <v>42522</v>
      </c>
      <c r="E1410">
        <v>1577.34</v>
      </c>
      <c r="F1410">
        <v>6565</v>
      </c>
      <c r="G1410" t="s">
        <v>333</v>
      </c>
      <c r="H1410">
        <v>3630</v>
      </c>
      <c r="I1410">
        <v>3630</v>
      </c>
      <c r="J1410" t="s">
        <v>334</v>
      </c>
      <c r="K1410" t="s">
        <v>335</v>
      </c>
      <c r="L1410" t="s">
        <v>343</v>
      </c>
      <c r="M1410" t="s">
        <v>337</v>
      </c>
      <c r="N1410" t="s">
        <v>374</v>
      </c>
      <c r="O1410" s="4">
        <v>0.66666666666666663</v>
      </c>
      <c r="P1410" t="s">
        <v>338</v>
      </c>
      <c r="Q1410" t="s">
        <v>347</v>
      </c>
      <c r="R1410" t="s">
        <v>4</v>
      </c>
      <c r="S1410" t="s">
        <v>346</v>
      </c>
      <c r="T1410" t="s">
        <v>340</v>
      </c>
      <c r="U1410" t="str">
        <f>VLOOKUP(A1410,Sites!$A$1:$K$119,3,0)</f>
        <v>Branch</v>
      </c>
      <c r="V1410" t="str">
        <f>VLOOKUP(A1410,Sites!$A$1:$K$119,4,0)</f>
        <v>Line C</v>
      </c>
      <c r="W1410" t="str">
        <f>VLOOKUP(A1410,Sites!$A$1:$K$119,5,0)</f>
        <v>EMEA</v>
      </c>
      <c r="X1410" t="str">
        <f>VLOOKUP(A1410,Sites!$A$1:$K$119,6,0)</f>
        <v>France</v>
      </c>
      <c r="Y1410" t="str">
        <f>VLOOKUP(A1410,Sites!$A$1:$K$119,7,0)</f>
        <v>Lyon</v>
      </c>
      <c r="Z1410" t="str">
        <f>VLOOKUP(A1410,Sites!$A$1:$K$119,8,0)</f>
        <v>Lyon Address</v>
      </c>
      <c r="AA1410" t="str">
        <f>VLOOKUP(A1410,Sites!$A$1:$K$119,9,0)</f>
        <v>Lyon</v>
      </c>
      <c r="AB1410">
        <f>VLOOKUP(A1410,Sites!$A$1:$K$119,10,0)</f>
        <v>45.755405000000003</v>
      </c>
      <c r="AC1410">
        <f>VLOOKUP(A1410,Sites!$A$1:$K$119,11,0)</f>
        <v>4.8327280000000004</v>
      </c>
    </row>
    <row r="1411" spans="1:29" x14ac:dyDescent="0.3">
      <c r="A1411">
        <v>8137104</v>
      </c>
      <c r="B1411" t="s">
        <v>331</v>
      </c>
      <c r="C1411" t="s">
        <v>332</v>
      </c>
      <c r="D1411" s="3">
        <v>41334</v>
      </c>
      <c r="E1411">
        <v>1071.5</v>
      </c>
      <c r="F1411">
        <v>3054</v>
      </c>
      <c r="G1411" t="s">
        <v>333</v>
      </c>
      <c r="H1411">
        <v>3630</v>
      </c>
      <c r="I1411">
        <v>3630</v>
      </c>
      <c r="J1411" t="s">
        <v>334</v>
      </c>
      <c r="K1411" t="s">
        <v>335</v>
      </c>
      <c r="L1411" t="s">
        <v>343</v>
      </c>
      <c r="M1411" t="s">
        <v>337</v>
      </c>
      <c r="N1411" t="s">
        <v>374</v>
      </c>
      <c r="O1411" s="4">
        <v>0.66666666666666663</v>
      </c>
      <c r="P1411" t="s">
        <v>338</v>
      </c>
      <c r="Q1411" t="s">
        <v>347</v>
      </c>
      <c r="R1411" t="s">
        <v>4</v>
      </c>
      <c r="S1411" t="s">
        <v>346</v>
      </c>
      <c r="T1411" t="s">
        <v>340</v>
      </c>
      <c r="U1411" t="str">
        <f>VLOOKUP(A1411,Sites!$A$1:$K$119,3,0)</f>
        <v>Branch</v>
      </c>
      <c r="V1411" t="str">
        <f>VLOOKUP(A1411,Sites!$A$1:$K$119,4,0)</f>
        <v>Line C</v>
      </c>
      <c r="W1411" t="str">
        <f>VLOOKUP(A1411,Sites!$A$1:$K$119,5,0)</f>
        <v>EMEA</v>
      </c>
      <c r="X1411" t="str">
        <f>VLOOKUP(A1411,Sites!$A$1:$K$119,6,0)</f>
        <v>France</v>
      </c>
      <c r="Y1411" t="str">
        <f>VLOOKUP(A1411,Sites!$A$1:$K$119,7,0)</f>
        <v>Lyon</v>
      </c>
      <c r="Z1411" t="str">
        <f>VLOOKUP(A1411,Sites!$A$1:$K$119,8,0)</f>
        <v>Lyon Address</v>
      </c>
      <c r="AA1411" t="str">
        <f>VLOOKUP(A1411,Sites!$A$1:$K$119,9,0)</f>
        <v>Lyon</v>
      </c>
      <c r="AB1411">
        <f>VLOOKUP(A1411,Sites!$A$1:$K$119,10,0)</f>
        <v>45.755405000000003</v>
      </c>
      <c r="AC1411">
        <f>VLOOKUP(A1411,Sites!$A$1:$K$119,11,0)</f>
        <v>4.8327280000000004</v>
      </c>
    </row>
    <row r="1412" spans="1:29" x14ac:dyDescent="0.3">
      <c r="A1412">
        <v>8137104</v>
      </c>
      <c r="B1412" t="s">
        <v>331</v>
      </c>
      <c r="C1412" t="s">
        <v>332</v>
      </c>
      <c r="D1412" s="3">
        <v>41699</v>
      </c>
      <c r="E1412">
        <v>2025.43</v>
      </c>
      <c r="F1412">
        <v>10142</v>
      </c>
      <c r="G1412" t="s">
        <v>333</v>
      </c>
      <c r="H1412">
        <v>3630</v>
      </c>
      <c r="I1412">
        <v>3630</v>
      </c>
      <c r="J1412" t="s">
        <v>334</v>
      </c>
      <c r="K1412" t="s">
        <v>335</v>
      </c>
      <c r="L1412" t="s">
        <v>343</v>
      </c>
      <c r="M1412" t="s">
        <v>337</v>
      </c>
      <c r="N1412" t="s">
        <v>374</v>
      </c>
      <c r="O1412" s="4">
        <v>0.66666666666666663</v>
      </c>
      <c r="P1412" t="s">
        <v>338</v>
      </c>
      <c r="Q1412" t="s">
        <v>347</v>
      </c>
      <c r="R1412" t="s">
        <v>4</v>
      </c>
      <c r="S1412" t="s">
        <v>346</v>
      </c>
      <c r="T1412" t="s">
        <v>340</v>
      </c>
      <c r="U1412" t="str">
        <f>VLOOKUP(A1412,Sites!$A$1:$K$119,3,0)</f>
        <v>Branch</v>
      </c>
      <c r="V1412" t="str">
        <f>VLOOKUP(A1412,Sites!$A$1:$K$119,4,0)</f>
        <v>Line C</v>
      </c>
      <c r="W1412" t="str">
        <f>VLOOKUP(A1412,Sites!$A$1:$K$119,5,0)</f>
        <v>EMEA</v>
      </c>
      <c r="X1412" t="str">
        <f>VLOOKUP(A1412,Sites!$A$1:$K$119,6,0)</f>
        <v>France</v>
      </c>
      <c r="Y1412" t="str">
        <f>VLOOKUP(A1412,Sites!$A$1:$K$119,7,0)</f>
        <v>Lyon</v>
      </c>
      <c r="Z1412" t="str">
        <f>VLOOKUP(A1412,Sites!$A$1:$K$119,8,0)</f>
        <v>Lyon Address</v>
      </c>
      <c r="AA1412" t="str">
        <f>VLOOKUP(A1412,Sites!$A$1:$K$119,9,0)</f>
        <v>Lyon</v>
      </c>
      <c r="AB1412">
        <f>VLOOKUP(A1412,Sites!$A$1:$K$119,10,0)</f>
        <v>45.755405000000003</v>
      </c>
      <c r="AC1412">
        <f>VLOOKUP(A1412,Sites!$A$1:$K$119,11,0)</f>
        <v>4.8327280000000004</v>
      </c>
    </row>
    <row r="1413" spans="1:29" x14ac:dyDescent="0.3">
      <c r="A1413">
        <v>8137104</v>
      </c>
      <c r="B1413" t="s">
        <v>331</v>
      </c>
      <c r="C1413" t="s">
        <v>332</v>
      </c>
      <c r="D1413" s="3">
        <v>42064</v>
      </c>
      <c r="E1413">
        <v>1774.83</v>
      </c>
      <c r="F1413">
        <v>11417</v>
      </c>
      <c r="G1413" t="s">
        <v>333</v>
      </c>
      <c r="H1413">
        <v>3630</v>
      </c>
      <c r="I1413">
        <v>3630</v>
      </c>
      <c r="J1413" t="s">
        <v>334</v>
      </c>
      <c r="K1413" t="s">
        <v>335</v>
      </c>
      <c r="L1413" t="s">
        <v>343</v>
      </c>
      <c r="M1413" t="s">
        <v>337</v>
      </c>
      <c r="N1413" t="s">
        <v>374</v>
      </c>
      <c r="O1413" s="4">
        <v>0.66666666666666663</v>
      </c>
      <c r="P1413" t="s">
        <v>338</v>
      </c>
      <c r="Q1413" t="s">
        <v>347</v>
      </c>
      <c r="R1413" t="s">
        <v>4</v>
      </c>
      <c r="S1413" t="s">
        <v>346</v>
      </c>
      <c r="T1413" t="s">
        <v>340</v>
      </c>
      <c r="U1413" t="str">
        <f>VLOOKUP(A1413,Sites!$A$1:$K$119,3,0)</f>
        <v>Branch</v>
      </c>
      <c r="V1413" t="str">
        <f>VLOOKUP(A1413,Sites!$A$1:$K$119,4,0)</f>
        <v>Line C</v>
      </c>
      <c r="W1413" t="str">
        <f>VLOOKUP(A1413,Sites!$A$1:$K$119,5,0)</f>
        <v>EMEA</v>
      </c>
      <c r="X1413" t="str">
        <f>VLOOKUP(A1413,Sites!$A$1:$K$119,6,0)</f>
        <v>France</v>
      </c>
      <c r="Y1413" t="str">
        <f>VLOOKUP(A1413,Sites!$A$1:$K$119,7,0)</f>
        <v>Lyon</v>
      </c>
      <c r="Z1413" t="str">
        <f>VLOOKUP(A1413,Sites!$A$1:$K$119,8,0)</f>
        <v>Lyon Address</v>
      </c>
      <c r="AA1413" t="str">
        <f>VLOOKUP(A1413,Sites!$A$1:$K$119,9,0)</f>
        <v>Lyon</v>
      </c>
      <c r="AB1413">
        <f>VLOOKUP(A1413,Sites!$A$1:$K$119,10,0)</f>
        <v>45.755405000000003</v>
      </c>
      <c r="AC1413">
        <f>VLOOKUP(A1413,Sites!$A$1:$K$119,11,0)</f>
        <v>4.8327280000000004</v>
      </c>
    </row>
    <row r="1414" spans="1:29" x14ac:dyDescent="0.3">
      <c r="A1414">
        <v>8137104</v>
      </c>
      <c r="B1414" t="s">
        <v>331</v>
      </c>
      <c r="C1414" t="s">
        <v>332</v>
      </c>
      <c r="D1414" s="3">
        <v>42430</v>
      </c>
      <c r="E1414">
        <v>1663.89</v>
      </c>
      <c r="F1414">
        <v>9360</v>
      </c>
      <c r="G1414" t="s">
        <v>333</v>
      </c>
      <c r="H1414">
        <v>3630</v>
      </c>
      <c r="I1414">
        <v>3630</v>
      </c>
      <c r="J1414" t="s">
        <v>334</v>
      </c>
      <c r="K1414" t="s">
        <v>335</v>
      </c>
      <c r="L1414" t="s">
        <v>343</v>
      </c>
      <c r="M1414" t="s">
        <v>337</v>
      </c>
      <c r="N1414" t="s">
        <v>374</v>
      </c>
      <c r="O1414" s="4">
        <v>0.66666666666666663</v>
      </c>
      <c r="P1414" t="s">
        <v>338</v>
      </c>
      <c r="Q1414" t="s">
        <v>347</v>
      </c>
      <c r="R1414" t="s">
        <v>4</v>
      </c>
      <c r="S1414" t="s">
        <v>346</v>
      </c>
      <c r="T1414" t="s">
        <v>340</v>
      </c>
      <c r="U1414" t="str">
        <f>VLOOKUP(A1414,Sites!$A$1:$K$119,3,0)</f>
        <v>Branch</v>
      </c>
      <c r="V1414" t="str">
        <f>VLOOKUP(A1414,Sites!$A$1:$K$119,4,0)</f>
        <v>Line C</v>
      </c>
      <c r="W1414" t="str">
        <f>VLOOKUP(A1414,Sites!$A$1:$K$119,5,0)</f>
        <v>EMEA</v>
      </c>
      <c r="X1414" t="str">
        <f>VLOOKUP(A1414,Sites!$A$1:$K$119,6,0)</f>
        <v>France</v>
      </c>
      <c r="Y1414" t="str">
        <f>VLOOKUP(A1414,Sites!$A$1:$K$119,7,0)</f>
        <v>Lyon</v>
      </c>
      <c r="Z1414" t="str">
        <f>VLOOKUP(A1414,Sites!$A$1:$K$119,8,0)</f>
        <v>Lyon Address</v>
      </c>
      <c r="AA1414" t="str">
        <f>VLOOKUP(A1414,Sites!$A$1:$K$119,9,0)</f>
        <v>Lyon</v>
      </c>
      <c r="AB1414">
        <f>VLOOKUP(A1414,Sites!$A$1:$K$119,10,0)</f>
        <v>45.755405000000003</v>
      </c>
      <c r="AC1414">
        <f>VLOOKUP(A1414,Sites!$A$1:$K$119,11,0)</f>
        <v>4.8327280000000004</v>
      </c>
    </row>
    <row r="1415" spans="1:29" x14ac:dyDescent="0.3">
      <c r="A1415">
        <v>8137104</v>
      </c>
      <c r="B1415" t="s">
        <v>331</v>
      </c>
      <c r="C1415" t="s">
        <v>332</v>
      </c>
      <c r="D1415" s="3">
        <v>42795</v>
      </c>
      <c r="E1415">
        <v>1357.95</v>
      </c>
      <c r="F1415">
        <v>6778</v>
      </c>
      <c r="G1415" t="s">
        <v>333</v>
      </c>
      <c r="H1415">
        <v>3630</v>
      </c>
      <c r="I1415">
        <v>3630</v>
      </c>
      <c r="J1415" t="s">
        <v>334</v>
      </c>
      <c r="K1415" t="s">
        <v>335</v>
      </c>
      <c r="L1415" t="s">
        <v>343</v>
      </c>
      <c r="M1415" t="s">
        <v>337</v>
      </c>
      <c r="N1415" t="s">
        <v>374</v>
      </c>
      <c r="O1415" s="4">
        <v>0.66666666666666663</v>
      </c>
      <c r="P1415" t="s">
        <v>338</v>
      </c>
      <c r="Q1415" t="s">
        <v>347</v>
      </c>
      <c r="R1415" t="s">
        <v>4</v>
      </c>
      <c r="S1415" t="s">
        <v>346</v>
      </c>
      <c r="T1415" t="s">
        <v>340</v>
      </c>
      <c r="U1415" t="str">
        <f>VLOOKUP(A1415,Sites!$A$1:$K$119,3,0)</f>
        <v>Branch</v>
      </c>
      <c r="V1415" t="str">
        <f>VLOOKUP(A1415,Sites!$A$1:$K$119,4,0)</f>
        <v>Line C</v>
      </c>
      <c r="W1415" t="str">
        <f>VLOOKUP(A1415,Sites!$A$1:$K$119,5,0)</f>
        <v>EMEA</v>
      </c>
      <c r="X1415" t="str">
        <f>VLOOKUP(A1415,Sites!$A$1:$K$119,6,0)</f>
        <v>France</v>
      </c>
      <c r="Y1415" t="str">
        <f>VLOOKUP(A1415,Sites!$A$1:$K$119,7,0)</f>
        <v>Lyon</v>
      </c>
      <c r="Z1415" t="str">
        <f>VLOOKUP(A1415,Sites!$A$1:$K$119,8,0)</f>
        <v>Lyon Address</v>
      </c>
      <c r="AA1415" t="str">
        <f>VLOOKUP(A1415,Sites!$A$1:$K$119,9,0)</f>
        <v>Lyon</v>
      </c>
      <c r="AB1415">
        <f>VLOOKUP(A1415,Sites!$A$1:$K$119,10,0)</f>
        <v>45.755405000000003</v>
      </c>
      <c r="AC1415">
        <f>VLOOKUP(A1415,Sites!$A$1:$K$119,11,0)</f>
        <v>4.8327280000000004</v>
      </c>
    </row>
    <row r="1416" spans="1:29" x14ac:dyDescent="0.3">
      <c r="A1416">
        <v>8137104</v>
      </c>
      <c r="B1416" t="s">
        <v>331</v>
      </c>
      <c r="C1416" t="s">
        <v>332</v>
      </c>
      <c r="D1416" s="3">
        <v>41395</v>
      </c>
      <c r="E1416">
        <v>1987.86</v>
      </c>
      <c r="F1416">
        <v>9339</v>
      </c>
      <c r="G1416" t="s">
        <v>333</v>
      </c>
      <c r="H1416">
        <v>3630</v>
      </c>
      <c r="I1416">
        <v>3630</v>
      </c>
      <c r="J1416" t="s">
        <v>334</v>
      </c>
      <c r="K1416" t="s">
        <v>335</v>
      </c>
      <c r="L1416" t="s">
        <v>343</v>
      </c>
      <c r="M1416" t="s">
        <v>337</v>
      </c>
      <c r="N1416" t="s">
        <v>374</v>
      </c>
      <c r="O1416" s="4">
        <v>0.66666666666666663</v>
      </c>
      <c r="P1416" t="s">
        <v>338</v>
      </c>
      <c r="Q1416" t="s">
        <v>347</v>
      </c>
      <c r="R1416" t="s">
        <v>4</v>
      </c>
      <c r="S1416" t="s">
        <v>346</v>
      </c>
      <c r="T1416" t="s">
        <v>340</v>
      </c>
      <c r="U1416" t="str">
        <f>VLOOKUP(A1416,Sites!$A$1:$K$119,3,0)</f>
        <v>Branch</v>
      </c>
      <c r="V1416" t="str">
        <f>VLOOKUP(A1416,Sites!$A$1:$K$119,4,0)</f>
        <v>Line C</v>
      </c>
      <c r="W1416" t="str">
        <f>VLOOKUP(A1416,Sites!$A$1:$K$119,5,0)</f>
        <v>EMEA</v>
      </c>
      <c r="X1416" t="str">
        <f>VLOOKUP(A1416,Sites!$A$1:$K$119,6,0)</f>
        <v>France</v>
      </c>
      <c r="Y1416" t="str">
        <f>VLOOKUP(A1416,Sites!$A$1:$K$119,7,0)</f>
        <v>Lyon</v>
      </c>
      <c r="Z1416" t="str">
        <f>VLOOKUP(A1416,Sites!$A$1:$K$119,8,0)</f>
        <v>Lyon Address</v>
      </c>
      <c r="AA1416" t="str">
        <f>VLOOKUP(A1416,Sites!$A$1:$K$119,9,0)</f>
        <v>Lyon</v>
      </c>
      <c r="AB1416">
        <f>VLOOKUP(A1416,Sites!$A$1:$K$119,10,0)</f>
        <v>45.755405000000003</v>
      </c>
      <c r="AC1416">
        <f>VLOOKUP(A1416,Sites!$A$1:$K$119,11,0)</f>
        <v>4.8327280000000004</v>
      </c>
    </row>
    <row r="1417" spans="1:29" x14ac:dyDescent="0.3">
      <c r="A1417">
        <v>8137104</v>
      </c>
      <c r="B1417" t="s">
        <v>331</v>
      </c>
      <c r="C1417" t="s">
        <v>332</v>
      </c>
      <c r="D1417" s="3">
        <v>41760</v>
      </c>
      <c r="E1417">
        <v>1889.89</v>
      </c>
      <c r="F1417">
        <v>9026</v>
      </c>
      <c r="G1417" t="s">
        <v>333</v>
      </c>
      <c r="H1417">
        <v>3630</v>
      </c>
      <c r="I1417">
        <v>3630</v>
      </c>
      <c r="J1417" t="s">
        <v>334</v>
      </c>
      <c r="K1417" t="s">
        <v>335</v>
      </c>
      <c r="L1417" t="s">
        <v>343</v>
      </c>
      <c r="M1417" t="s">
        <v>337</v>
      </c>
      <c r="N1417" t="s">
        <v>374</v>
      </c>
      <c r="O1417" s="4">
        <v>0.66666666666666663</v>
      </c>
      <c r="P1417" t="s">
        <v>338</v>
      </c>
      <c r="Q1417" t="s">
        <v>347</v>
      </c>
      <c r="R1417" t="s">
        <v>4</v>
      </c>
      <c r="S1417" t="s">
        <v>346</v>
      </c>
      <c r="T1417" t="s">
        <v>340</v>
      </c>
      <c r="U1417" t="str">
        <f>VLOOKUP(A1417,Sites!$A$1:$K$119,3,0)</f>
        <v>Branch</v>
      </c>
      <c r="V1417" t="str">
        <f>VLOOKUP(A1417,Sites!$A$1:$K$119,4,0)</f>
        <v>Line C</v>
      </c>
      <c r="W1417" t="str">
        <f>VLOOKUP(A1417,Sites!$A$1:$K$119,5,0)</f>
        <v>EMEA</v>
      </c>
      <c r="X1417" t="str">
        <f>VLOOKUP(A1417,Sites!$A$1:$K$119,6,0)</f>
        <v>France</v>
      </c>
      <c r="Y1417" t="str">
        <f>VLOOKUP(A1417,Sites!$A$1:$K$119,7,0)</f>
        <v>Lyon</v>
      </c>
      <c r="Z1417" t="str">
        <f>VLOOKUP(A1417,Sites!$A$1:$K$119,8,0)</f>
        <v>Lyon Address</v>
      </c>
      <c r="AA1417" t="str">
        <f>VLOOKUP(A1417,Sites!$A$1:$K$119,9,0)</f>
        <v>Lyon</v>
      </c>
      <c r="AB1417">
        <f>VLOOKUP(A1417,Sites!$A$1:$K$119,10,0)</f>
        <v>45.755405000000003</v>
      </c>
      <c r="AC1417">
        <f>VLOOKUP(A1417,Sites!$A$1:$K$119,11,0)</f>
        <v>4.8327280000000004</v>
      </c>
    </row>
    <row r="1418" spans="1:29" x14ac:dyDescent="0.3">
      <c r="A1418">
        <v>8137104</v>
      </c>
      <c r="B1418" t="s">
        <v>331</v>
      </c>
      <c r="C1418" t="s">
        <v>332</v>
      </c>
      <c r="D1418" s="3">
        <v>42125</v>
      </c>
      <c r="E1418">
        <v>1579.35</v>
      </c>
      <c r="F1418">
        <v>7787</v>
      </c>
      <c r="G1418" t="s">
        <v>333</v>
      </c>
      <c r="H1418">
        <v>3630</v>
      </c>
      <c r="I1418">
        <v>3630</v>
      </c>
      <c r="J1418" t="s">
        <v>334</v>
      </c>
      <c r="K1418" t="s">
        <v>335</v>
      </c>
      <c r="L1418" t="s">
        <v>343</v>
      </c>
      <c r="M1418" t="s">
        <v>337</v>
      </c>
      <c r="N1418" t="s">
        <v>374</v>
      </c>
      <c r="O1418" s="4">
        <v>0.66666666666666663</v>
      </c>
      <c r="P1418" t="s">
        <v>338</v>
      </c>
      <c r="Q1418" t="s">
        <v>347</v>
      </c>
      <c r="R1418" t="s">
        <v>4</v>
      </c>
      <c r="S1418" t="s">
        <v>346</v>
      </c>
      <c r="T1418" t="s">
        <v>340</v>
      </c>
      <c r="U1418" t="str">
        <f>VLOOKUP(A1418,Sites!$A$1:$K$119,3,0)</f>
        <v>Branch</v>
      </c>
      <c r="V1418" t="str">
        <f>VLOOKUP(A1418,Sites!$A$1:$K$119,4,0)</f>
        <v>Line C</v>
      </c>
      <c r="W1418" t="str">
        <f>VLOOKUP(A1418,Sites!$A$1:$K$119,5,0)</f>
        <v>EMEA</v>
      </c>
      <c r="X1418" t="str">
        <f>VLOOKUP(A1418,Sites!$A$1:$K$119,6,0)</f>
        <v>France</v>
      </c>
      <c r="Y1418" t="str">
        <f>VLOOKUP(A1418,Sites!$A$1:$K$119,7,0)</f>
        <v>Lyon</v>
      </c>
      <c r="Z1418" t="str">
        <f>VLOOKUP(A1418,Sites!$A$1:$K$119,8,0)</f>
        <v>Lyon Address</v>
      </c>
      <c r="AA1418" t="str">
        <f>VLOOKUP(A1418,Sites!$A$1:$K$119,9,0)</f>
        <v>Lyon</v>
      </c>
      <c r="AB1418">
        <f>VLOOKUP(A1418,Sites!$A$1:$K$119,10,0)</f>
        <v>45.755405000000003</v>
      </c>
      <c r="AC1418">
        <f>VLOOKUP(A1418,Sites!$A$1:$K$119,11,0)</f>
        <v>4.8327280000000004</v>
      </c>
    </row>
    <row r="1419" spans="1:29" x14ac:dyDescent="0.3">
      <c r="A1419">
        <v>8137104</v>
      </c>
      <c r="B1419" t="s">
        <v>331</v>
      </c>
      <c r="C1419" t="s">
        <v>332</v>
      </c>
      <c r="D1419" s="3">
        <v>42491</v>
      </c>
      <c r="E1419">
        <v>1256.96</v>
      </c>
      <c r="F1419">
        <v>5308</v>
      </c>
      <c r="G1419" t="s">
        <v>333</v>
      </c>
      <c r="H1419">
        <v>3630</v>
      </c>
      <c r="I1419">
        <v>3630</v>
      </c>
      <c r="J1419" t="s">
        <v>334</v>
      </c>
      <c r="K1419" t="s">
        <v>335</v>
      </c>
      <c r="L1419" t="s">
        <v>343</v>
      </c>
      <c r="M1419" t="s">
        <v>337</v>
      </c>
      <c r="N1419" t="s">
        <v>374</v>
      </c>
      <c r="O1419" s="4">
        <v>0.66666666666666663</v>
      </c>
      <c r="P1419" t="s">
        <v>338</v>
      </c>
      <c r="Q1419" t="s">
        <v>347</v>
      </c>
      <c r="R1419" t="s">
        <v>4</v>
      </c>
      <c r="S1419" t="s">
        <v>346</v>
      </c>
      <c r="T1419" t="s">
        <v>340</v>
      </c>
      <c r="U1419" t="str">
        <f>VLOOKUP(A1419,Sites!$A$1:$K$119,3,0)</f>
        <v>Branch</v>
      </c>
      <c r="V1419" t="str">
        <f>VLOOKUP(A1419,Sites!$A$1:$K$119,4,0)</f>
        <v>Line C</v>
      </c>
      <c r="W1419" t="str">
        <f>VLOOKUP(A1419,Sites!$A$1:$K$119,5,0)</f>
        <v>EMEA</v>
      </c>
      <c r="X1419" t="str">
        <f>VLOOKUP(A1419,Sites!$A$1:$K$119,6,0)</f>
        <v>France</v>
      </c>
      <c r="Y1419" t="str">
        <f>VLOOKUP(A1419,Sites!$A$1:$K$119,7,0)</f>
        <v>Lyon</v>
      </c>
      <c r="Z1419" t="str">
        <f>VLOOKUP(A1419,Sites!$A$1:$K$119,8,0)</f>
        <v>Lyon Address</v>
      </c>
      <c r="AA1419" t="str">
        <f>VLOOKUP(A1419,Sites!$A$1:$K$119,9,0)</f>
        <v>Lyon</v>
      </c>
      <c r="AB1419">
        <f>VLOOKUP(A1419,Sites!$A$1:$K$119,10,0)</f>
        <v>45.755405000000003</v>
      </c>
      <c r="AC1419">
        <f>VLOOKUP(A1419,Sites!$A$1:$K$119,11,0)</f>
        <v>4.8327280000000004</v>
      </c>
    </row>
    <row r="1420" spans="1:29" x14ac:dyDescent="0.3">
      <c r="A1420">
        <v>8137104</v>
      </c>
      <c r="B1420" t="s">
        <v>331</v>
      </c>
      <c r="C1420" t="s">
        <v>332</v>
      </c>
      <c r="D1420" s="3">
        <v>41579</v>
      </c>
      <c r="E1420">
        <v>1987.77</v>
      </c>
      <c r="F1420">
        <v>9494</v>
      </c>
      <c r="G1420" t="s">
        <v>333</v>
      </c>
      <c r="H1420">
        <v>3630</v>
      </c>
      <c r="I1420">
        <v>3630</v>
      </c>
      <c r="J1420" t="s">
        <v>334</v>
      </c>
      <c r="K1420" t="s">
        <v>335</v>
      </c>
      <c r="L1420" t="s">
        <v>343</v>
      </c>
      <c r="M1420" t="s">
        <v>337</v>
      </c>
      <c r="N1420" t="s">
        <v>374</v>
      </c>
      <c r="O1420" s="4">
        <v>0.66666666666666663</v>
      </c>
      <c r="P1420" t="s">
        <v>338</v>
      </c>
      <c r="Q1420" t="s">
        <v>347</v>
      </c>
      <c r="R1420" t="s">
        <v>4</v>
      </c>
      <c r="S1420" t="s">
        <v>346</v>
      </c>
      <c r="T1420" t="s">
        <v>340</v>
      </c>
      <c r="U1420" t="str">
        <f>VLOOKUP(A1420,Sites!$A$1:$K$119,3,0)</f>
        <v>Branch</v>
      </c>
      <c r="V1420" t="str">
        <f>VLOOKUP(A1420,Sites!$A$1:$K$119,4,0)</f>
        <v>Line C</v>
      </c>
      <c r="W1420" t="str">
        <f>VLOOKUP(A1420,Sites!$A$1:$K$119,5,0)</f>
        <v>EMEA</v>
      </c>
      <c r="X1420" t="str">
        <f>VLOOKUP(A1420,Sites!$A$1:$K$119,6,0)</f>
        <v>France</v>
      </c>
      <c r="Y1420" t="str">
        <f>VLOOKUP(A1420,Sites!$A$1:$K$119,7,0)</f>
        <v>Lyon</v>
      </c>
      <c r="Z1420" t="str">
        <f>VLOOKUP(A1420,Sites!$A$1:$K$119,8,0)</f>
        <v>Lyon Address</v>
      </c>
      <c r="AA1420" t="str">
        <f>VLOOKUP(A1420,Sites!$A$1:$K$119,9,0)</f>
        <v>Lyon</v>
      </c>
      <c r="AB1420">
        <f>VLOOKUP(A1420,Sites!$A$1:$K$119,10,0)</f>
        <v>45.755405000000003</v>
      </c>
      <c r="AC1420">
        <f>VLOOKUP(A1420,Sites!$A$1:$K$119,11,0)</f>
        <v>4.8327280000000004</v>
      </c>
    </row>
    <row r="1421" spans="1:29" x14ac:dyDescent="0.3">
      <c r="A1421">
        <v>8137104</v>
      </c>
      <c r="B1421" t="s">
        <v>331</v>
      </c>
      <c r="C1421" t="s">
        <v>332</v>
      </c>
      <c r="D1421" s="3">
        <v>41944</v>
      </c>
      <c r="E1421">
        <v>1603.48</v>
      </c>
      <c r="F1421">
        <v>8611</v>
      </c>
      <c r="G1421" t="s">
        <v>333</v>
      </c>
      <c r="H1421">
        <v>3630</v>
      </c>
      <c r="I1421">
        <v>3630</v>
      </c>
      <c r="J1421" t="s">
        <v>334</v>
      </c>
      <c r="K1421" t="s">
        <v>335</v>
      </c>
      <c r="L1421" t="s">
        <v>343</v>
      </c>
      <c r="M1421" t="s">
        <v>337</v>
      </c>
      <c r="N1421" t="s">
        <v>374</v>
      </c>
      <c r="O1421" s="4">
        <v>0.66666666666666663</v>
      </c>
      <c r="P1421" t="s">
        <v>338</v>
      </c>
      <c r="Q1421" t="s">
        <v>347</v>
      </c>
      <c r="R1421" t="s">
        <v>4</v>
      </c>
      <c r="S1421" t="s">
        <v>346</v>
      </c>
      <c r="T1421" t="s">
        <v>340</v>
      </c>
      <c r="U1421" t="str">
        <f>VLOOKUP(A1421,Sites!$A$1:$K$119,3,0)</f>
        <v>Branch</v>
      </c>
      <c r="V1421" t="str">
        <f>VLOOKUP(A1421,Sites!$A$1:$K$119,4,0)</f>
        <v>Line C</v>
      </c>
      <c r="W1421" t="str">
        <f>VLOOKUP(A1421,Sites!$A$1:$K$119,5,0)</f>
        <v>EMEA</v>
      </c>
      <c r="X1421" t="str">
        <f>VLOOKUP(A1421,Sites!$A$1:$K$119,6,0)</f>
        <v>France</v>
      </c>
      <c r="Y1421" t="str">
        <f>VLOOKUP(A1421,Sites!$A$1:$K$119,7,0)</f>
        <v>Lyon</v>
      </c>
      <c r="Z1421" t="str">
        <f>VLOOKUP(A1421,Sites!$A$1:$K$119,8,0)</f>
        <v>Lyon Address</v>
      </c>
      <c r="AA1421" t="str">
        <f>VLOOKUP(A1421,Sites!$A$1:$K$119,9,0)</f>
        <v>Lyon</v>
      </c>
      <c r="AB1421">
        <f>VLOOKUP(A1421,Sites!$A$1:$K$119,10,0)</f>
        <v>45.755405000000003</v>
      </c>
      <c r="AC1421">
        <f>VLOOKUP(A1421,Sites!$A$1:$K$119,11,0)</f>
        <v>4.8327280000000004</v>
      </c>
    </row>
    <row r="1422" spans="1:29" x14ac:dyDescent="0.3">
      <c r="A1422">
        <v>8137104</v>
      </c>
      <c r="B1422" t="s">
        <v>331</v>
      </c>
      <c r="C1422" t="s">
        <v>332</v>
      </c>
      <c r="D1422" s="3">
        <v>42309</v>
      </c>
      <c r="E1422">
        <v>1267.47</v>
      </c>
      <c r="F1422">
        <v>7658</v>
      </c>
      <c r="G1422" t="s">
        <v>333</v>
      </c>
      <c r="H1422">
        <v>3630</v>
      </c>
      <c r="I1422">
        <v>3630</v>
      </c>
      <c r="J1422" t="s">
        <v>334</v>
      </c>
      <c r="K1422" t="s">
        <v>335</v>
      </c>
      <c r="L1422" t="s">
        <v>343</v>
      </c>
      <c r="M1422" t="s">
        <v>337</v>
      </c>
      <c r="N1422" t="s">
        <v>374</v>
      </c>
      <c r="O1422" s="4">
        <v>0.66666666666666663</v>
      </c>
      <c r="P1422" t="s">
        <v>338</v>
      </c>
      <c r="Q1422" t="s">
        <v>347</v>
      </c>
      <c r="R1422" t="s">
        <v>4</v>
      </c>
      <c r="S1422" t="s">
        <v>346</v>
      </c>
      <c r="T1422" t="s">
        <v>340</v>
      </c>
      <c r="U1422" t="str">
        <f>VLOOKUP(A1422,Sites!$A$1:$K$119,3,0)</f>
        <v>Branch</v>
      </c>
      <c r="V1422" t="str">
        <f>VLOOKUP(A1422,Sites!$A$1:$K$119,4,0)</f>
        <v>Line C</v>
      </c>
      <c r="W1422" t="str">
        <f>VLOOKUP(A1422,Sites!$A$1:$K$119,5,0)</f>
        <v>EMEA</v>
      </c>
      <c r="X1422" t="str">
        <f>VLOOKUP(A1422,Sites!$A$1:$K$119,6,0)</f>
        <v>France</v>
      </c>
      <c r="Y1422" t="str">
        <f>VLOOKUP(A1422,Sites!$A$1:$K$119,7,0)</f>
        <v>Lyon</v>
      </c>
      <c r="Z1422" t="str">
        <f>VLOOKUP(A1422,Sites!$A$1:$K$119,8,0)</f>
        <v>Lyon Address</v>
      </c>
      <c r="AA1422" t="str">
        <f>VLOOKUP(A1422,Sites!$A$1:$K$119,9,0)</f>
        <v>Lyon</v>
      </c>
      <c r="AB1422">
        <f>VLOOKUP(A1422,Sites!$A$1:$K$119,10,0)</f>
        <v>45.755405000000003</v>
      </c>
      <c r="AC1422">
        <f>VLOOKUP(A1422,Sites!$A$1:$K$119,11,0)</f>
        <v>4.8327280000000004</v>
      </c>
    </row>
    <row r="1423" spans="1:29" x14ac:dyDescent="0.3">
      <c r="A1423">
        <v>8137104</v>
      </c>
      <c r="B1423" t="s">
        <v>331</v>
      </c>
      <c r="C1423" t="s">
        <v>332</v>
      </c>
      <c r="D1423" s="3">
        <v>42675</v>
      </c>
      <c r="E1423">
        <v>935.88</v>
      </c>
      <c r="F1423">
        <v>4447</v>
      </c>
      <c r="G1423" t="s">
        <v>333</v>
      </c>
      <c r="H1423">
        <v>3630</v>
      </c>
      <c r="I1423">
        <v>3630</v>
      </c>
      <c r="J1423" t="s">
        <v>334</v>
      </c>
      <c r="K1423" t="s">
        <v>335</v>
      </c>
      <c r="L1423" t="s">
        <v>343</v>
      </c>
      <c r="M1423" t="s">
        <v>337</v>
      </c>
      <c r="N1423" t="s">
        <v>374</v>
      </c>
      <c r="O1423" s="4">
        <v>0.66666666666666663</v>
      </c>
      <c r="P1423" t="s">
        <v>338</v>
      </c>
      <c r="Q1423" t="s">
        <v>347</v>
      </c>
      <c r="R1423" t="s">
        <v>4</v>
      </c>
      <c r="S1423" t="s">
        <v>346</v>
      </c>
      <c r="T1423" t="s">
        <v>340</v>
      </c>
      <c r="U1423" t="str">
        <f>VLOOKUP(A1423,Sites!$A$1:$K$119,3,0)</f>
        <v>Branch</v>
      </c>
      <c r="V1423" t="str">
        <f>VLOOKUP(A1423,Sites!$A$1:$K$119,4,0)</f>
        <v>Line C</v>
      </c>
      <c r="W1423" t="str">
        <f>VLOOKUP(A1423,Sites!$A$1:$K$119,5,0)</f>
        <v>EMEA</v>
      </c>
      <c r="X1423" t="str">
        <f>VLOOKUP(A1423,Sites!$A$1:$K$119,6,0)</f>
        <v>France</v>
      </c>
      <c r="Y1423" t="str">
        <f>VLOOKUP(A1423,Sites!$A$1:$K$119,7,0)</f>
        <v>Lyon</v>
      </c>
      <c r="Z1423" t="str">
        <f>VLOOKUP(A1423,Sites!$A$1:$K$119,8,0)</f>
        <v>Lyon Address</v>
      </c>
      <c r="AA1423" t="str">
        <f>VLOOKUP(A1423,Sites!$A$1:$K$119,9,0)</f>
        <v>Lyon</v>
      </c>
      <c r="AB1423">
        <f>VLOOKUP(A1423,Sites!$A$1:$K$119,10,0)</f>
        <v>45.755405000000003</v>
      </c>
      <c r="AC1423">
        <f>VLOOKUP(A1423,Sites!$A$1:$K$119,11,0)</f>
        <v>4.8327280000000004</v>
      </c>
    </row>
    <row r="1424" spans="1:29" x14ac:dyDescent="0.3">
      <c r="A1424">
        <v>8137104</v>
      </c>
      <c r="B1424" t="s">
        <v>331</v>
      </c>
      <c r="C1424" t="s">
        <v>332</v>
      </c>
      <c r="D1424" s="3">
        <v>41548</v>
      </c>
      <c r="E1424">
        <v>1902.37</v>
      </c>
      <c r="F1424">
        <v>9352</v>
      </c>
      <c r="G1424" t="s">
        <v>333</v>
      </c>
      <c r="H1424">
        <v>3630</v>
      </c>
      <c r="I1424">
        <v>3630</v>
      </c>
      <c r="J1424" t="s">
        <v>334</v>
      </c>
      <c r="K1424" t="s">
        <v>335</v>
      </c>
      <c r="L1424" t="s">
        <v>343</v>
      </c>
      <c r="M1424" t="s">
        <v>337</v>
      </c>
      <c r="N1424" t="s">
        <v>374</v>
      </c>
      <c r="O1424" s="4">
        <v>0.66666666666666663</v>
      </c>
      <c r="P1424" t="s">
        <v>338</v>
      </c>
      <c r="Q1424" t="s">
        <v>347</v>
      </c>
      <c r="R1424" t="s">
        <v>4</v>
      </c>
      <c r="S1424" t="s">
        <v>346</v>
      </c>
      <c r="T1424" t="s">
        <v>340</v>
      </c>
      <c r="U1424" t="str">
        <f>VLOOKUP(A1424,Sites!$A$1:$K$119,3,0)</f>
        <v>Branch</v>
      </c>
      <c r="V1424" t="str">
        <f>VLOOKUP(A1424,Sites!$A$1:$K$119,4,0)</f>
        <v>Line C</v>
      </c>
      <c r="W1424" t="str">
        <f>VLOOKUP(A1424,Sites!$A$1:$K$119,5,0)</f>
        <v>EMEA</v>
      </c>
      <c r="X1424" t="str">
        <f>VLOOKUP(A1424,Sites!$A$1:$K$119,6,0)</f>
        <v>France</v>
      </c>
      <c r="Y1424" t="str">
        <f>VLOOKUP(A1424,Sites!$A$1:$K$119,7,0)</f>
        <v>Lyon</v>
      </c>
      <c r="Z1424" t="str">
        <f>VLOOKUP(A1424,Sites!$A$1:$K$119,8,0)</f>
        <v>Lyon Address</v>
      </c>
      <c r="AA1424" t="str">
        <f>VLOOKUP(A1424,Sites!$A$1:$K$119,9,0)</f>
        <v>Lyon</v>
      </c>
      <c r="AB1424">
        <f>VLOOKUP(A1424,Sites!$A$1:$K$119,10,0)</f>
        <v>45.755405000000003</v>
      </c>
      <c r="AC1424">
        <f>VLOOKUP(A1424,Sites!$A$1:$K$119,11,0)</f>
        <v>4.8327280000000004</v>
      </c>
    </row>
    <row r="1425" spans="1:29" x14ac:dyDescent="0.3">
      <c r="A1425">
        <v>8137104</v>
      </c>
      <c r="B1425" t="s">
        <v>331</v>
      </c>
      <c r="C1425" t="s">
        <v>332</v>
      </c>
      <c r="D1425" s="3">
        <v>41913</v>
      </c>
      <c r="E1425">
        <v>1544.65</v>
      </c>
      <c r="F1425">
        <v>7534</v>
      </c>
      <c r="G1425" t="s">
        <v>333</v>
      </c>
      <c r="H1425">
        <v>3630</v>
      </c>
      <c r="I1425">
        <v>3630</v>
      </c>
      <c r="J1425" t="s">
        <v>334</v>
      </c>
      <c r="K1425" t="s">
        <v>335</v>
      </c>
      <c r="L1425" t="s">
        <v>343</v>
      </c>
      <c r="M1425" t="s">
        <v>337</v>
      </c>
      <c r="N1425" t="s">
        <v>374</v>
      </c>
      <c r="O1425" s="4">
        <v>0.66666666666666663</v>
      </c>
      <c r="P1425" t="s">
        <v>338</v>
      </c>
      <c r="Q1425" t="s">
        <v>347</v>
      </c>
      <c r="R1425" t="s">
        <v>4</v>
      </c>
      <c r="S1425" t="s">
        <v>346</v>
      </c>
      <c r="T1425" t="s">
        <v>340</v>
      </c>
      <c r="U1425" t="str">
        <f>VLOOKUP(A1425,Sites!$A$1:$K$119,3,0)</f>
        <v>Branch</v>
      </c>
      <c r="V1425" t="str">
        <f>VLOOKUP(A1425,Sites!$A$1:$K$119,4,0)</f>
        <v>Line C</v>
      </c>
      <c r="W1425" t="str">
        <f>VLOOKUP(A1425,Sites!$A$1:$K$119,5,0)</f>
        <v>EMEA</v>
      </c>
      <c r="X1425" t="str">
        <f>VLOOKUP(A1425,Sites!$A$1:$K$119,6,0)</f>
        <v>France</v>
      </c>
      <c r="Y1425" t="str">
        <f>VLOOKUP(A1425,Sites!$A$1:$K$119,7,0)</f>
        <v>Lyon</v>
      </c>
      <c r="Z1425" t="str">
        <f>VLOOKUP(A1425,Sites!$A$1:$K$119,8,0)</f>
        <v>Lyon Address</v>
      </c>
      <c r="AA1425" t="str">
        <f>VLOOKUP(A1425,Sites!$A$1:$K$119,9,0)</f>
        <v>Lyon</v>
      </c>
      <c r="AB1425">
        <f>VLOOKUP(A1425,Sites!$A$1:$K$119,10,0)</f>
        <v>45.755405000000003</v>
      </c>
      <c r="AC1425">
        <f>VLOOKUP(A1425,Sites!$A$1:$K$119,11,0)</f>
        <v>4.8327280000000004</v>
      </c>
    </row>
    <row r="1426" spans="1:29" x14ac:dyDescent="0.3">
      <c r="A1426">
        <v>8137104</v>
      </c>
      <c r="B1426" t="s">
        <v>331</v>
      </c>
      <c r="C1426" t="s">
        <v>332</v>
      </c>
      <c r="D1426" s="3">
        <v>42278</v>
      </c>
      <c r="E1426">
        <v>1451.56</v>
      </c>
      <c r="F1426">
        <v>7710</v>
      </c>
      <c r="G1426" t="s">
        <v>333</v>
      </c>
      <c r="H1426">
        <v>3630</v>
      </c>
      <c r="I1426">
        <v>3630</v>
      </c>
      <c r="J1426" t="s">
        <v>334</v>
      </c>
      <c r="K1426" t="s">
        <v>335</v>
      </c>
      <c r="L1426" t="s">
        <v>343</v>
      </c>
      <c r="M1426" t="s">
        <v>337</v>
      </c>
      <c r="N1426" t="s">
        <v>374</v>
      </c>
      <c r="O1426" s="4">
        <v>0.66666666666666663</v>
      </c>
      <c r="P1426" t="s">
        <v>338</v>
      </c>
      <c r="Q1426" t="s">
        <v>347</v>
      </c>
      <c r="R1426" t="s">
        <v>4</v>
      </c>
      <c r="S1426" t="s">
        <v>346</v>
      </c>
      <c r="T1426" t="s">
        <v>340</v>
      </c>
      <c r="U1426" t="str">
        <f>VLOOKUP(A1426,Sites!$A$1:$K$119,3,0)</f>
        <v>Branch</v>
      </c>
      <c r="V1426" t="str">
        <f>VLOOKUP(A1426,Sites!$A$1:$K$119,4,0)</f>
        <v>Line C</v>
      </c>
      <c r="W1426" t="str">
        <f>VLOOKUP(A1426,Sites!$A$1:$K$119,5,0)</f>
        <v>EMEA</v>
      </c>
      <c r="X1426" t="str">
        <f>VLOOKUP(A1426,Sites!$A$1:$K$119,6,0)</f>
        <v>France</v>
      </c>
      <c r="Y1426" t="str">
        <f>VLOOKUP(A1426,Sites!$A$1:$K$119,7,0)</f>
        <v>Lyon</v>
      </c>
      <c r="Z1426" t="str">
        <f>VLOOKUP(A1426,Sites!$A$1:$K$119,8,0)</f>
        <v>Lyon Address</v>
      </c>
      <c r="AA1426" t="str">
        <f>VLOOKUP(A1426,Sites!$A$1:$K$119,9,0)</f>
        <v>Lyon</v>
      </c>
      <c r="AB1426">
        <f>VLOOKUP(A1426,Sites!$A$1:$K$119,10,0)</f>
        <v>45.755405000000003</v>
      </c>
      <c r="AC1426">
        <f>VLOOKUP(A1426,Sites!$A$1:$K$119,11,0)</f>
        <v>4.8327280000000004</v>
      </c>
    </row>
    <row r="1427" spans="1:29" x14ac:dyDescent="0.3">
      <c r="A1427">
        <v>8137104</v>
      </c>
      <c r="B1427" t="s">
        <v>331</v>
      </c>
      <c r="C1427" t="s">
        <v>332</v>
      </c>
      <c r="D1427" s="3">
        <v>42644</v>
      </c>
      <c r="E1427">
        <v>1050.6400000000001</v>
      </c>
      <c r="F1427">
        <v>5040</v>
      </c>
      <c r="G1427" t="s">
        <v>333</v>
      </c>
      <c r="H1427">
        <v>3630</v>
      </c>
      <c r="I1427">
        <v>3630</v>
      </c>
      <c r="J1427" t="s">
        <v>334</v>
      </c>
      <c r="K1427" t="s">
        <v>335</v>
      </c>
      <c r="L1427" t="s">
        <v>343</v>
      </c>
      <c r="M1427" t="s">
        <v>337</v>
      </c>
      <c r="N1427" t="s">
        <v>374</v>
      </c>
      <c r="O1427" s="4">
        <v>0.66666666666666663</v>
      </c>
      <c r="P1427" t="s">
        <v>338</v>
      </c>
      <c r="Q1427" t="s">
        <v>347</v>
      </c>
      <c r="R1427" t="s">
        <v>4</v>
      </c>
      <c r="S1427" t="s">
        <v>346</v>
      </c>
      <c r="T1427" t="s">
        <v>340</v>
      </c>
      <c r="U1427" t="str">
        <f>VLOOKUP(A1427,Sites!$A$1:$K$119,3,0)</f>
        <v>Branch</v>
      </c>
      <c r="V1427" t="str">
        <f>VLOOKUP(A1427,Sites!$A$1:$K$119,4,0)</f>
        <v>Line C</v>
      </c>
      <c r="W1427" t="str">
        <f>VLOOKUP(A1427,Sites!$A$1:$K$119,5,0)</f>
        <v>EMEA</v>
      </c>
      <c r="X1427" t="str">
        <f>VLOOKUP(A1427,Sites!$A$1:$K$119,6,0)</f>
        <v>France</v>
      </c>
      <c r="Y1427" t="str">
        <f>VLOOKUP(A1427,Sites!$A$1:$K$119,7,0)</f>
        <v>Lyon</v>
      </c>
      <c r="Z1427" t="str">
        <f>VLOOKUP(A1427,Sites!$A$1:$K$119,8,0)</f>
        <v>Lyon Address</v>
      </c>
      <c r="AA1427" t="str">
        <f>VLOOKUP(A1427,Sites!$A$1:$K$119,9,0)</f>
        <v>Lyon</v>
      </c>
      <c r="AB1427">
        <f>VLOOKUP(A1427,Sites!$A$1:$K$119,10,0)</f>
        <v>45.755405000000003</v>
      </c>
      <c r="AC1427">
        <f>VLOOKUP(A1427,Sites!$A$1:$K$119,11,0)</f>
        <v>4.8327280000000004</v>
      </c>
    </row>
    <row r="1428" spans="1:29" x14ac:dyDescent="0.3">
      <c r="A1428">
        <v>8137104</v>
      </c>
      <c r="B1428" t="s">
        <v>331</v>
      </c>
      <c r="C1428" t="s">
        <v>332</v>
      </c>
      <c r="D1428" s="3">
        <v>41518</v>
      </c>
      <c r="E1428">
        <v>1791.29</v>
      </c>
      <c r="F1428">
        <v>8737</v>
      </c>
      <c r="G1428" t="s">
        <v>333</v>
      </c>
      <c r="H1428">
        <v>3630</v>
      </c>
      <c r="I1428">
        <v>3630</v>
      </c>
      <c r="J1428" t="s">
        <v>334</v>
      </c>
      <c r="K1428" t="s">
        <v>335</v>
      </c>
      <c r="L1428" t="s">
        <v>343</v>
      </c>
      <c r="M1428" t="s">
        <v>337</v>
      </c>
      <c r="N1428" t="s">
        <v>374</v>
      </c>
      <c r="O1428" s="4">
        <v>0.66666666666666663</v>
      </c>
      <c r="P1428" t="s">
        <v>338</v>
      </c>
      <c r="Q1428" t="s">
        <v>347</v>
      </c>
      <c r="R1428" t="s">
        <v>4</v>
      </c>
      <c r="S1428" t="s">
        <v>346</v>
      </c>
      <c r="T1428" t="s">
        <v>340</v>
      </c>
      <c r="U1428" t="str">
        <f>VLOOKUP(A1428,Sites!$A$1:$K$119,3,0)</f>
        <v>Branch</v>
      </c>
      <c r="V1428" t="str">
        <f>VLOOKUP(A1428,Sites!$A$1:$K$119,4,0)</f>
        <v>Line C</v>
      </c>
      <c r="W1428" t="str">
        <f>VLOOKUP(A1428,Sites!$A$1:$K$119,5,0)</f>
        <v>EMEA</v>
      </c>
      <c r="X1428" t="str">
        <f>VLOOKUP(A1428,Sites!$A$1:$K$119,6,0)</f>
        <v>France</v>
      </c>
      <c r="Y1428" t="str">
        <f>VLOOKUP(A1428,Sites!$A$1:$K$119,7,0)</f>
        <v>Lyon</v>
      </c>
      <c r="Z1428" t="str">
        <f>VLOOKUP(A1428,Sites!$A$1:$K$119,8,0)</f>
        <v>Lyon Address</v>
      </c>
      <c r="AA1428" t="str">
        <f>VLOOKUP(A1428,Sites!$A$1:$K$119,9,0)</f>
        <v>Lyon</v>
      </c>
      <c r="AB1428">
        <f>VLOOKUP(A1428,Sites!$A$1:$K$119,10,0)</f>
        <v>45.755405000000003</v>
      </c>
      <c r="AC1428">
        <f>VLOOKUP(A1428,Sites!$A$1:$K$119,11,0)</f>
        <v>4.8327280000000004</v>
      </c>
    </row>
    <row r="1429" spans="1:29" x14ac:dyDescent="0.3">
      <c r="A1429">
        <v>8137104</v>
      </c>
      <c r="B1429" t="s">
        <v>331</v>
      </c>
      <c r="C1429" t="s">
        <v>332</v>
      </c>
      <c r="D1429" s="3">
        <v>41883</v>
      </c>
      <c r="E1429">
        <v>1811.23</v>
      </c>
      <c r="F1429">
        <v>7837</v>
      </c>
      <c r="G1429" t="s">
        <v>333</v>
      </c>
      <c r="H1429">
        <v>3630</v>
      </c>
      <c r="I1429">
        <v>3630</v>
      </c>
      <c r="J1429" t="s">
        <v>334</v>
      </c>
      <c r="K1429" t="s">
        <v>335</v>
      </c>
      <c r="L1429" t="s">
        <v>343</v>
      </c>
      <c r="M1429" t="s">
        <v>337</v>
      </c>
      <c r="N1429" t="s">
        <v>374</v>
      </c>
      <c r="O1429" s="4">
        <v>0.66666666666666663</v>
      </c>
      <c r="P1429" t="s">
        <v>338</v>
      </c>
      <c r="Q1429" t="s">
        <v>347</v>
      </c>
      <c r="R1429" t="s">
        <v>4</v>
      </c>
      <c r="S1429" t="s">
        <v>346</v>
      </c>
      <c r="T1429" t="s">
        <v>340</v>
      </c>
      <c r="U1429" t="str">
        <f>VLOOKUP(A1429,Sites!$A$1:$K$119,3,0)</f>
        <v>Branch</v>
      </c>
      <c r="V1429" t="str">
        <f>VLOOKUP(A1429,Sites!$A$1:$K$119,4,0)</f>
        <v>Line C</v>
      </c>
      <c r="W1429" t="str">
        <f>VLOOKUP(A1429,Sites!$A$1:$K$119,5,0)</f>
        <v>EMEA</v>
      </c>
      <c r="X1429" t="str">
        <f>VLOOKUP(A1429,Sites!$A$1:$K$119,6,0)</f>
        <v>France</v>
      </c>
      <c r="Y1429" t="str">
        <f>VLOOKUP(A1429,Sites!$A$1:$K$119,7,0)</f>
        <v>Lyon</v>
      </c>
      <c r="Z1429" t="str">
        <f>VLOOKUP(A1429,Sites!$A$1:$K$119,8,0)</f>
        <v>Lyon Address</v>
      </c>
      <c r="AA1429" t="str">
        <f>VLOOKUP(A1429,Sites!$A$1:$K$119,9,0)</f>
        <v>Lyon</v>
      </c>
      <c r="AB1429">
        <f>VLOOKUP(A1429,Sites!$A$1:$K$119,10,0)</f>
        <v>45.755405000000003</v>
      </c>
      <c r="AC1429">
        <f>VLOOKUP(A1429,Sites!$A$1:$K$119,11,0)</f>
        <v>4.8327280000000004</v>
      </c>
    </row>
    <row r="1430" spans="1:29" x14ac:dyDescent="0.3">
      <c r="A1430">
        <v>8137104</v>
      </c>
      <c r="B1430" t="s">
        <v>331</v>
      </c>
      <c r="C1430" t="s">
        <v>332</v>
      </c>
      <c r="D1430" s="3">
        <v>42248</v>
      </c>
      <c r="E1430">
        <v>1227.95</v>
      </c>
      <c r="F1430">
        <v>9120</v>
      </c>
      <c r="G1430" t="s">
        <v>333</v>
      </c>
      <c r="H1430">
        <v>3630</v>
      </c>
      <c r="I1430">
        <v>3630</v>
      </c>
      <c r="J1430" t="s">
        <v>334</v>
      </c>
      <c r="K1430" t="s">
        <v>335</v>
      </c>
      <c r="L1430" t="s">
        <v>343</v>
      </c>
      <c r="M1430" t="s">
        <v>337</v>
      </c>
      <c r="N1430" t="s">
        <v>374</v>
      </c>
      <c r="O1430" s="4">
        <v>0.66666666666666663</v>
      </c>
      <c r="P1430" t="s">
        <v>338</v>
      </c>
      <c r="Q1430" t="s">
        <v>347</v>
      </c>
      <c r="R1430" t="s">
        <v>4</v>
      </c>
      <c r="S1430" t="s">
        <v>346</v>
      </c>
      <c r="T1430" t="s">
        <v>340</v>
      </c>
      <c r="U1430" t="str">
        <f>VLOOKUP(A1430,Sites!$A$1:$K$119,3,0)</f>
        <v>Branch</v>
      </c>
      <c r="V1430" t="str">
        <f>VLOOKUP(A1430,Sites!$A$1:$K$119,4,0)</f>
        <v>Line C</v>
      </c>
      <c r="W1430" t="str">
        <f>VLOOKUP(A1430,Sites!$A$1:$K$119,5,0)</f>
        <v>EMEA</v>
      </c>
      <c r="X1430" t="str">
        <f>VLOOKUP(A1430,Sites!$A$1:$K$119,6,0)</f>
        <v>France</v>
      </c>
      <c r="Y1430" t="str">
        <f>VLOOKUP(A1430,Sites!$A$1:$K$119,7,0)</f>
        <v>Lyon</v>
      </c>
      <c r="Z1430" t="str">
        <f>VLOOKUP(A1430,Sites!$A$1:$K$119,8,0)</f>
        <v>Lyon Address</v>
      </c>
      <c r="AA1430" t="str">
        <f>VLOOKUP(A1430,Sites!$A$1:$K$119,9,0)</f>
        <v>Lyon</v>
      </c>
      <c r="AB1430">
        <f>VLOOKUP(A1430,Sites!$A$1:$K$119,10,0)</f>
        <v>45.755405000000003</v>
      </c>
      <c r="AC1430">
        <f>VLOOKUP(A1430,Sites!$A$1:$K$119,11,0)</f>
        <v>4.8327280000000004</v>
      </c>
    </row>
    <row r="1431" spans="1:29" x14ac:dyDescent="0.3">
      <c r="A1431">
        <v>8137104</v>
      </c>
      <c r="B1431" t="s">
        <v>331</v>
      </c>
      <c r="C1431" t="s">
        <v>332</v>
      </c>
      <c r="D1431" s="3">
        <v>42614</v>
      </c>
      <c r="E1431">
        <v>1399.06</v>
      </c>
      <c r="F1431">
        <v>6080</v>
      </c>
      <c r="G1431" t="s">
        <v>333</v>
      </c>
      <c r="H1431">
        <v>3630</v>
      </c>
      <c r="I1431">
        <v>3630</v>
      </c>
      <c r="J1431" t="s">
        <v>334</v>
      </c>
      <c r="K1431" t="s">
        <v>335</v>
      </c>
      <c r="L1431" t="s">
        <v>343</v>
      </c>
      <c r="M1431" t="s">
        <v>337</v>
      </c>
      <c r="N1431" t="s">
        <v>374</v>
      </c>
      <c r="O1431" s="4">
        <v>0.66666666666666663</v>
      </c>
      <c r="P1431" t="s">
        <v>338</v>
      </c>
      <c r="Q1431" t="s">
        <v>347</v>
      </c>
      <c r="R1431" t="s">
        <v>4</v>
      </c>
      <c r="S1431" t="s">
        <v>346</v>
      </c>
      <c r="T1431" t="s">
        <v>340</v>
      </c>
      <c r="U1431" t="str">
        <f>VLOOKUP(A1431,Sites!$A$1:$K$119,3,0)</f>
        <v>Branch</v>
      </c>
      <c r="V1431" t="str">
        <f>VLOOKUP(A1431,Sites!$A$1:$K$119,4,0)</f>
        <v>Line C</v>
      </c>
      <c r="W1431" t="str">
        <f>VLOOKUP(A1431,Sites!$A$1:$K$119,5,0)</f>
        <v>EMEA</v>
      </c>
      <c r="X1431" t="str">
        <f>VLOOKUP(A1431,Sites!$A$1:$K$119,6,0)</f>
        <v>France</v>
      </c>
      <c r="Y1431" t="str">
        <f>VLOOKUP(A1431,Sites!$A$1:$K$119,7,0)</f>
        <v>Lyon</v>
      </c>
      <c r="Z1431" t="str">
        <f>VLOOKUP(A1431,Sites!$A$1:$K$119,8,0)</f>
        <v>Lyon Address</v>
      </c>
      <c r="AA1431" t="str">
        <f>VLOOKUP(A1431,Sites!$A$1:$K$119,9,0)</f>
        <v>Lyon</v>
      </c>
      <c r="AB1431">
        <f>VLOOKUP(A1431,Sites!$A$1:$K$119,10,0)</f>
        <v>45.755405000000003</v>
      </c>
      <c r="AC1431">
        <f>VLOOKUP(A1431,Sites!$A$1:$K$119,11,0)</f>
        <v>4.8327280000000004</v>
      </c>
    </row>
    <row r="1432" spans="1:29" x14ac:dyDescent="0.3">
      <c r="A1432">
        <v>8137104</v>
      </c>
      <c r="B1432" t="s">
        <v>331</v>
      </c>
      <c r="C1432" t="s">
        <v>353</v>
      </c>
      <c r="D1432" s="3">
        <v>41365</v>
      </c>
      <c r="E1432">
        <v>238.79</v>
      </c>
      <c r="F1432">
        <v>4736</v>
      </c>
      <c r="G1432" t="s">
        <v>333</v>
      </c>
      <c r="H1432">
        <v>3630</v>
      </c>
      <c r="I1432">
        <v>3630</v>
      </c>
      <c r="J1432" t="s">
        <v>334</v>
      </c>
      <c r="K1432" t="s">
        <v>335</v>
      </c>
      <c r="L1432" t="s">
        <v>343</v>
      </c>
      <c r="M1432" t="s">
        <v>337</v>
      </c>
      <c r="N1432" t="s">
        <v>374</v>
      </c>
      <c r="O1432" s="4">
        <v>0.66666666666666663</v>
      </c>
      <c r="P1432" t="s">
        <v>338</v>
      </c>
      <c r="Q1432" t="s">
        <v>347</v>
      </c>
      <c r="R1432" t="s">
        <v>4</v>
      </c>
      <c r="S1432" t="s">
        <v>346</v>
      </c>
      <c r="T1432" t="s">
        <v>340</v>
      </c>
      <c r="U1432" t="str">
        <f>VLOOKUP(A1432,Sites!$A$1:$K$119,3,0)</f>
        <v>Branch</v>
      </c>
      <c r="V1432" t="str">
        <f>VLOOKUP(A1432,Sites!$A$1:$K$119,4,0)</f>
        <v>Line C</v>
      </c>
      <c r="W1432" t="str">
        <f>VLOOKUP(A1432,Sites!$A$1:$K$119,5,0)</f>
        <v>EMEA</v>
      </c>
      <c r="X1432" t="str">
        <f>VLOOKUP(A1432,Sites!$A$1:$K$119,6,0)</f>
        <v>France</v>
      </c>
      <c r="Y1432" t="str">
        <f>VLOOKUP(A1432,Sites!$A$1:$K$119,7,0)</f>
        <v>Lyon</v>
      </c>
      <c r="Z1432" t="str">
        <f>VLOOKUP(A1432,Sites!$A$1:$K$119,8,0)</f>
        <v>Lyon Address</v>
      </c>
      <c r="AA1432" t="str">
        <f>VLOOKUP(A1432,Sites!$A$1:$K$119,9,0)</f>
        <v>Lyon</v>
      </c>
      <c r="AB1432">
        <f>VLOOKUP(A1432,Sites!$A$1:$K$119,10,0)</f>
        <v>45.755405000000003</v>
      </c>
      <c r="AC1432">
        <f>VLOOKUP(A1432,Sites!$A$1:$K$119,11,0)</f>
        <v>4.8327280000000004</v>
      </c>
    </row>
    <row r="1433" spans="1:29" x14ac:dyDescent="0.3">
      <c r="A1433">
        <v>8137104</v>
      </c>
      <c r="B1433" t="s">
        <v>331</v>
      </c>
      <c r="C1433" t="s">
        <v>353</v>
      </c>
      <c r="D1433" s="3">
        <v>41730</v>
      </c>
      <c r="E1433">
        <v>40.69</v>
      </c>
      <c r="F1433">
        <v>28</v>
      </c>
      <c r="G1433" t="s">
        <v>333</v>
      </c>
      <c r="H1433">
        <v>3630</v>
      </c>
      <c r="I1433">
        <v>3630</v>
      </c>
      <c r="J1433" t="s">
        <v>334</v>
      </c>
      <c r="K1433" t="s">
        <v>335</v>
      </c>
      <c r="L1433" t="s">
        <v>343</v>
      </c>
      <c r="M1433" t="s">
        <v>337</v>
      </c>
      <c r="N1433" t="s">
        <v>374</v>
      </c>
      <c r="O1433" s="4">
        <v>0.66666666666666663</v>
      </c>
      <c r="P1433" t="s">
        <v>338</v>
      </c>
      <c r="Q1433" t="s">
        <v>347</v>
      </c>
      <c r="R1433" t="s">
        <v>4</v>
      </c>
      <c r="S1433" t="s">
        <v>346</v>
      </c>
      <c r="T1433" t="s">
        <v>340</v>
      </c>
      <c r="U1433" t="str">
        <f>VLOOKUP(A1433,Sites!$A$1:$K$119,3,0)</f>
        <v>Branch</v>
      </c>
      <c r="V1433" t="str">
        <f>VLOOKUP(A1433,Sites!$A$1:$K$119,4,0)</f>
        <v>Line C</v>
      </c>
      <c r="W1433" t="str">
        <f>VLOOKUP(A1433,Sites!$A$1:$K$119,5,0)</f>
        <v>EMEA</v>
      </c>
      <c r="X1433" t="str">
        <f>VLOOKUP(A1433,Sites!$A$1:$K$119,6,0)</f>
        <v>France</v>
      </c>
      <c r="Y1433" t="str">
        <f>VLOOKUP(A1433,Sites!$A$1:$K$119,7,0)</f>
        <v>Lyon</v>
      </c>
      <c r="Z1433" t="str">
        <f>VLOOKUP(A1433,Sites!$A$1:$K$119,8,0)</f>
        <v>Lyon Address</v>
      </c>
      <c r="AA1433" t="str">
        <f>VLOOKUP(A1433,Sites!$A$1:$K$119,9,0)</f>
        <v>Lyon</v>
      </c>
      <c r="AB1433">
        <f>VLOOKUP(A1433,Sites!$A$1:$K$119,10,0)</f>
        <v>45.755405000000003</v>
      </c>
      <c r="AC1433">
        <f>VLOOKUP(A1433,Sites!$A$1:$K$119,11,0)</f>
        <v>4.8327280000000004</v>
      </c>
    </row>
    <row r="1434" spans="1:29" x14ac:dyDescent="0.3">
      <c r="A1434">
        <v>8137104</v>
      </c>
      <c r="B1434" t="s">
        <v>331</v>
      </c>
      <c r="C1434" t="s">
        <v>353</v>
      </c>
      <c r="D1434" s="3">
        <v>42095</v>
      </c>
      <c r="E1434">
        <v>43.94</v>
      </c>
      <c r="F1434">
        <v>40</v>
      </c>
      <c r="G1434" t="s">
        <v>333</v>
      </c>
      <c r="H1434">
        <v>3630</v>
      </c>
      <c r="I1434">
        <v>3630</v>
      </c>
      <c r="J1434" t="s">
        <v>334</v>
      </c>
      <c r="K1434" t="s">
        <v>335</v>
      </c>
      <c r="L1434" t="s">
        <v>343</v>
      </c>
      <c r="M1434" t="s">
        <v>337</v>
      </c>
      <c r="N1434" t="s">
        <v>374</v>
      </c>
      <c r="O1434" s="4">
        <v>0.66666666666666663</v>
      </c>
      <c r="P1434" t="s">
        <v>338</v>
      </c>
      <c r="Q1434" t="s">
        <v>347</v>
      </c>
      <c r="R1434" t="s">
        <v>4</v>
      </c>
      <c r="S1434" t="s">
        <v>346</v>
      </c>
      <c r="T1434" t="s">
        <v>340</v>
      </c>
      <c r="U1434" t="str">
        <f>VLOOKUP(A1434,Sites!$A$1:$K$119,3,0)</f>
        <v>Branch</v>
      </c>
      <c r="V1434" t="str">
        <f>VLOOKUP(A1434,Sites!$A$1:$K$119,4,0)</f>
        <v>Line C</v>
      </c>
      <c r="W1434" t="str">
        <f>VLOOKUP(A1434,Sites!$A$1:$K$119,5,0)</f>
        <v>EMEA</v>
      </c>
      <c r="X1434" t="str">
        <f>VLOOKUP(A1434,Sites!$A$1:$K$119,6,0)</f>
        <v>France</v>
      </c>
      <c r="Y1434" t="str">
        <f>VLOOKUP(A1434,Sites!$A$1:$K$119,7,0)</f>
        <v>Lyon</v>
      </c>
      <c r="Z1434" t="str">
        <f>VLOOKUP(A1434,Sites!$A$1:$K$119,8,0)</f>
        <v>Lyon Address</v>
      </c>
      <c r="AA1434" t="str">
        <f>VLOOKUP(A1434,Sites!$A$1:$K$119,9,0)</f>
        <v>Lyon</v>
      </c>
      <c r="AB1434">
        <f>VLOOKUP(A1434,Sites!$A$1:$K$119,10,0)</f>
        <v>45.755405000000003</v>
      </c>
      <c r="AC1434">
        <f>VLOOKUP(A1434,Sites!$A$1:$K$119,11,0)</f>
        <v>4.8327280000000004</v>
      </c>
    </row>
    <row r="1435" spans="1:29" x14ac:dyDescent="0.3">
      <c r="A1435">
        <v>8137104</v>
      </c>
      <c r="B1435" t="s">
        <v>331</v>
      </c>
      <c r="C1435" t="s">
        <v>353</v>
      </c>
      <c r="D1435" s="3">
        <v>42461</v>
      </c>
      <c r="E1435">
        <v>43.23</v>
      </c>
      <c r="F1435">
        <v>26</v>
      </c>
      <c r="G1435" t="s">
        <v>333</v>
      </c>
      <c r="H1435">
        <v>3630</v>
      </c>
      <c r="I1435">
        <v>3630</v>
      </c>
      <c r="J1435" t="s">
        <v>334</v>
      </c>
      <c r="K1435" t="s">
        <v>335</v>
      </c>
      <c r="L1435" t="s">
        <v>343</v>
      </c>
      <c r="M1435" t="s">
        <v>337</v>
      </c>
      <c r="N1435" t="s">
        <v>374</v>
      </c>
      <c r="O1435" s="4">
        <v>0.66666666666666663</v>
      </c>
      <c r="P1435" t="s">
        <v>338</v>
      </c>
      <c r="Q1435" t="s">
        <v>347</v>
      </c>
      <c r="R1435" t="s">
        <v>4</v>
      </c>
      <c r="S1435" t="s">
        <v>346</v>
      </c>
      <c r="T1435" t="s">
        <v>340</v>
      </c>
      <c r="U1435" t="str">
        <f>VLOOKUP(A1435,Sites!$A$1:$K$119,3,0)</f>
        <v>Branch</v>
      </c>
      <c r="V1435" t="str">
        <f>VLOOKUP(A1435,Sites!$A$1:$K$119,4,0)</f>
        <v>Line C</v>
      </c>
      <c r="W1435" t="str">
        <f>VLOOKUP(A1435,Sites!$A$1:$K$119,5,0)</f>
        <v>EMEA</v>
      </c>
      <c r="X1435" t="str">
        <f>VLOOKUP(A1435,Sites!$A$1:$K$119,6,0)</f>
        <v>France</v>
      </c>
      <c r="Y1435" t="str">
        <f>VLOOKUP(A1435,Sites!$A$1:$K$119,7,0)</f>
        <v>Lyon</v>
      </c>
      <c r="Z1435" t="str">
        <f>VLOOKUP(A1435,Sites!$A$1:$K$119,8,0)</f>
        <v>Lyon Address</v>
      </c>
      <c r="AA1435" t="str">
        <f>VLOOKUP(A1435,Sites!$A$1:$K$119,9,0)</f>
        <v>Lyon</v>
      </c>
      <c r="AB1435">
        <f>VLOOKUP(A1435,Sites!$A$1:$K$119,10,0)</f>
        <v>45.755405000000003</v>
      </c>
      <c r="AC1435">
        <f>VLOOKUP(A1435,Sites!$A$1:$K$119,11,0)</f>
        <v>4.8327280000000004</v>
      </c>
    </row>
    <row r="1436" spans="1:29" x14ac:dyDescent="0.3">
      <c r="A1436">
        <v>8137104</v>
      </c>
      <c r="B1436" t="s">
        <v>331</v>
      </c>
      <c r="C1436" t="s">
        <v>353</v>
      </c>
      <c r="D1436" s="3">
        <v>42826</v>
      </c>
      <c r="E1436">
        <v>30.2</v>
      </c>
      <c r="F1436">
        <v>178</v>
      </c>
      <c r="G1436" t="s">
        <v>333</v>
      </c>
      <c r="H1436">
        <v>3630</v>
      </c>
      <c r="I1436">
        <v>3630</v>
      </c>
      <c r="J1436" t="s">
        <v>334</v>
      </c>
      <c r="K1436" t="s">
        <v>335</v>
      </c>
      <c r="L1436" t="s">
        <v>343</v>
      </c>
      <c r="M1436" t="s">
        <v>337</v>
      </c>
      <c r="N1436" t="s">
        <v>374</v>
      </c>
      <c r="O1436" s="4">
        <v>0.66666666666666663</v>
      </c>
      <c r="P1436" t="s">
        <v>338</v>
      </c>
      <c r="Q1436" t="s">
        <v>347</v>
      </c>
      <c r="R1436" t="s">
        <v>4</v>
      </c>
      <c r="S1436" t="s">
        <v>346</v>
      </c>
      <c r="T1436" t="s">
        <v>340</v>
      </c>
      <c r="U1436" t="str">
        <f>VLOOKUP(A1436,Sites!$A$1:$K$119,3,0)</f>
        <v>Branch</v>
      </c>
      <c r="V1436" t="str">
        <f>VLOOKUP(A1436,Sites!$A$1:$K$119,4,0)</f>
        <v>Line C</v>
      </c>
      <c r="W1436" t="str">
        <f>VLOOKUP(A1436,Sites!$A$1:$K$119,5,0)</f>
        <v>EMEA</v>
      </c>
      <c r="X1436" t="str">
        <f>VLOOKUP(A1436,Sites!$A$1:$K$119,6,0)</f>
        <v>France</v>
      </c>
      <c r="Y1436" t="str">
        <f>VLOOKUP(A1436,Sites!$A$1:$K$119,7,0)</f>
        <v>Lyon</v>
      </c>
      <c r="Z1436" t="str">
        <f>VLOOKUP(A1436,Sites!$A$1:$K$119,8,0)</f>
        <v>Lyon Address</v>
      </c>
      <c r="AA1436" t="str">
        <f>VLOOKUP(A1436,Sites!$A$1:$K$119,9,0)</f>
        <v>Lyon</v>
      </c>
      <c r="AB1436">
        <f>VLOOKUP(A1436,Sites!$A$1:$K$119,10,0)</f>
        <v>45.755405000000003</v>
      </c>
      <c r="AC1436">
        <f>VLOOKUP(A1436,Sites!$A$1:$K$119,11,0)</f>
        <v>4.8327280000000004</v>
      </c>
    </row>
    <row r="1437" spans="1:29" x14ac:dyDescent="0.3">
      <c r="A1437">
        <v>8137104</v>
      </c>
      <c r="B1437" t="s">
        <v>331</v>
      </c>
      <c r="C1437" t="s">
        <v>353</v>
      </c>
      <c r="D1437" s="3">
        <v>41487</v>
      </c>
      <c r="E1437">
        <v>38.020000000000003</v>
      </c>
      <c r="F1437" t="s">
        <v>349</v>
      </c>
      <c r="G1437" t="s">
        <v>333</v>
      </c>
      <c r="H1437">
        <v>3630</v>
      </c>
      <c r="I1437">
        <v>3630</v>
      </c>
      <c r="J1437" t="s">
        <v>334</v>
      </c>
      <c r="K1437" t="s">
        <v>335</v>
      </c>
      <c r="L1437" t="s">
        <v>343</v>
      </c>
      <c r="M1437" t="s">
        <v>337</v>
      </c>
      <c r="N1437" t="s">
        <v>374</v>
      </c>
      <c r="O1437" s="4">
        <v>0.66666666666666663</v>
      </c>
      <c r="P1437" t="s">
        <v>338</v>
      </c>
      <c r="Q1437" t="s">
        <v>347</v>
      </c>
      <c r="R1437" t="s">
        <v>4</v>
      </c>
      <c r="S1437" t="s">
        <v>346</v>
      </c>
      <c r="T1437" t="s">
        <v>340</v>
      </c>
      <c r="U1437" t="str">
        <f>VLOOKUP(A1437,Sites!$A$1:$K$119,3,0)</f>
        <v>Branch</v>
      </c>
      <c r="V1437" t="str">
        <f>VLOOKUP(A1437,Sites!$A$1:$K$119,4,0)</f>
        <v>Line C</v>
      </c>
      <c r="W1437" t="str">
        <f>VLOOKUP(A1437,Sites!$A$1:$K$119,5,0)</f>
        <v>EMEA</v>
      </c>
      <c r="X1437" t="str">
        <f>VLOOKUP(A1437,Sites!$A$1:$K$119,6,0)</f>
        <v>France</v>
      </c>
      <c r="Y1437" t="str">
        <f>VLOOKUP(A1437,Sites!$A$1:$K$119,7,0)</f>
        <v>Lyon</v>
      </c>
      <c r="Z1437" t="str">
        <f>VLOOKUP(A1437,Sites!$A$1:$K$119,8,0)</f>
        <v>Lyon Address</v>
      </c>
      <c r="AA1437" t="str">
        <f>VLOOKUP(A1437,Sites!$A$1:$K$119,9,0)</f>
        <v>Lyon</v>
      </c>
      <c r="AB1437">
        <f>VLOOKUP(A1437,Sites!$A$1:$K$119,10,0)</f>
        <v>45.755405000000003</v>
      </c>
      <c r="AC1437">
        <f>VLOOKUP(A1437,Sites!$A$1:$K$119,11,0)</f>
        <v>4.8327280000000004</v>
      </c>
    </row>
    <row r="1438" spans="1:29" x14ac:dyDescent="0.3">
      <c r="A1438">
        <v>8137104</v>
      </c>
      <c r="B1438" t="s">
        <v>331</v>
      </c>
      <c r="C1438" t="s">
        <v>353</v>
      </c>
      <c r="D1438" s="3">
        <v>41852</v>
      </c>
      <c r="E1438">
        <v>41.15</v>
      </c>
      <c r="F1438" t="s">
        <v>349</v>
      </c>
      <c r="G1438" t="s">
        <v>333</v>
      </c>
      <c r="H1438">
        <v>3630</v>
      </c>
      <c r="I1438">
        <v>3630</v>
      </c>
      <c r="J1438" t="s">
        <v>334</v>
      </c>
      <c r="K1438" t="s">
        <v>335</v>
      </c>
      <c r="L1438" t="s">
        <v>343</v>
      </c>
      <c r="M1438" t="s">
        <v>337</v>
      </c>
      <c r="N1438" t="s">
        <v>374</v>
      </c>
      <c r="O1438" s="4">
        <v>0.66666666666666663</v>
      </c>
      <c r="P1438" t="s">
        <v>338</v>
      </c>
      <c r="Q1438" t="s">
        <v>347</v>
      </c>
      <c r="R1438" t="s">
        <v>4</v>
      </c>
      <c r="S1438" t="s">
        <v>346</v>
      </c>
      <c r="T1438" t="s">
        <v>340</v>
      </c>
      <c r="U1438" t="str">
        <f>VLOOKUP(A1438,Sites!$A$1:$K$119,3,0)</f>
        <v>Branch</v>
      </c>
      <c r="V1438" t="str">
        <f>VLOOKUP(A1438,Sites!$A$1:$K$119,4,0)</f>
        <v>Line C</v>
      </c>
      <c r="W1438" t="str">
        <f>VLOOKUP(A1438,Sites!$A$1:$K$119,5,0)</f>
        <v>EMEA</v>
      </c>
      <c r="X1438" t="str">
        <f>VLOOKUP(A1438,Sites!$A$1:$K$119,6,0)</f>
        <v>France</v>
      </c>
      <c r="Y1438" t="str">
        <f>VLOOKUP(A1438,Sites!$A$1:$K$119,7,0)</f>
        <v>Lyon</v>
      </c>
      <c r="Z1438" t="str">
        <f>VLOOKUP(A1438,Sites!$A$1:$K$119,8,0)</f>
        <v>Lyon Address</v>
      </c>
      <c r="AA1438" t="str">
        <f>VLOOKUP(A1438,Sites!$A$1:$K$119,9,0)</f>
        <v>Lyon</v>
      </c>
      <c r="AB1438">
        <f>VLOOKUP(A1438,Sites!$A$1:$K$119,10,0)</f>
        <v>45.755405000000003</v>
      </c>
      <c r="AC1438">
        <f>VLOOKUP(A1438,Sites!$A$1:$K$119,11,0)</f>
        <v>4.8327280000000004</v>
      </c>
    </row>
    <row r="1439" spans="1:29" x14ac:dyDescent="0.3">
      <c r="A1439">
        <v>8137104</v>
      </c>
      <c r="B1439" t="s">
        <v>331</v>
      </c>
      <c r="C1439" t="s">
        <v>353</v>
      </c>
      <c r="D1439" s="3">
        <v>42217</v>
      </c>
      <c r="E1439">
        <v>44.21</v>
      </c>
      <c r="F1439" t="s">
        <v>349</v>
      </c>
      <c r="G1439" t="s">
        <v>333</v>
      </c>
      <c r="H1439">
        <v>3630</v>
      </c>
      <c r="I1439">
        <v>3630</v>
      </c>
      <c r="J1439" t="s">
        <v>334</v>
      </c>
      <c r="K1439" t="s">
        <v>335</v>
      </c>
      <c r="L1439" t="s">
        <v>343</v>
      </c>
      <c r="M1439" t="s">
        <v>337</v>
      </c>
      <c r="N1439" t="s">
        <v>374</v>
      </c>
      <c r="O1439" s="4">
        <v>0.66666666666666663</v>
      </c>
      <c r="P1439" t="s">
        <v>338</v>
      </c>
      <c r="Q1439" t="s">
        <v>347</v>
      </c>
      <c r="R1439" t="s">
        <v>4</v>
      </c>
      <c r="S1439" t="s">
        <v>346</v>
      </c>
      <c r="T1439" t="s">
        <v>340</v>
      </c>
      <c r="U1439" t="str">
        <f>VLOOKUP(A1439,Sites!$A$1:$K$119,3,0)</f>
        <v>Branch</v>
      </c>
      <c r="V1439" t="str">
        <f>VLOOKUP(A1439,Sites!$A$1:$K$119,4,0)</f>
        <v>Line C</v>
      </c>
      <c r="W1439" t="str">
        <f>VLOOKUP(A1439,Sites!$A$1:$K$119,5,0)</f>
        <v>EMEA</v>
      </c>
      <c r="X1439" t="str">
        <f>VLOOKUP(A1439,Sites!$A$1:$K$119,6,0)</f>
        <v>France</v>
      </c>
      <c r="Y1439" t="str">
        <f>VLOOKUP(A1439,Sites!$A$1:$K$119,7,0)</f>
        <v>Lyon</v>
      </c>
      <c r="Z1439" t="str">
        <f>VLOOKUP(A1439,Sites!$A$1:$K$119,8,0)</f>
        <v>Lyon Address</v>
      </c>
      <c r="AA1439" t="str">
        <f>VLOOKUP(A1439,Sites!$A$1:$K$119,9,0)</f>
        <v>Lyon</v>
      </c>
      <c r="AB1439">
        <f>VLOOKUP(A1439,Sites!$A$1:$K$119,10,0)</f>
        <v>45.755405000000003</v>
      </c>
      <c r="AC1439">
        <f>VLOOKUP(A1439,Sites!$A$1:$K$119,11,0)</f>
        <v>4.8327280000000004</v>
      </c>
    </row>
    <row r="1440" spans="1:29" x14ac:dyDescent="0.3">
      <c r="A1440">
        <v>8137104</v>
      </c>
      <c r="B1440" t="s">
        <v>331</v>
      </c>
      <c r="C1440" t="s">
        <v>353</v>
      </c>
      <c r="D1440" s="3">
        <v>42583</v>
      </c>
      <c r="E1440">
        <v>44.25</v>
      </c>
      <c r="F1440" t="s">
        <v>349</v>
      </c>
      <c r="G1440" t="s">
        <v>333</v>
      </c>
      <c r="H1440">
        <v>3630</v>
      </c>
      <c r="I1440">
        <v>3630</v>
      </c>
      <c r="J1440" t="s">
        <v>334</v>
      </c>
      <c r="K1440" t="s">
        <v>335</v>
      </c>
      <c r="L1440" t="s">
        <v>343</v>
      </c>
      <c r="M1440" t="s">
        <v>337</v>
      </c>
      <c r="N1440" t="s">
        <v>374</v>
      </c>
      <c r="O1440" s="4">
        <v>0.66666666666666663</v>
      </c>
      <c r="P1440" t="s">
        <v>338</v>
      </c>
      <c r="Q1440" t="s">
        <v>347</v>
      </c>
      <c r="R1440" t="s">
        <v>4</v>
      </c>
      <c r="S1440" t="s">
        <v>346</v>
      </c>
      <c r="T1440" t="s">
        <v>340</v>
      </c>
      <c r="U1440" t="str">
        <f>VLOOKUP(A1440,Sites!$A$1:$K$119,3,0)</f>
        <v>Branch</v>
      </c>
      <c r="V1440" t="str">
        <f>VLOOKUP(A1440,Sites!$A$1:$K$119,4,0)</f>
        <v>Line C</v>
      </c>
      <c r="W1440" t="str">
        <f>VLOOKUP(A1440,Sites!$A$1:$K$119,5,0)</f>
        <v>EMEA</v>
      </c>
      <c r="X1440" t="str">
        <f>VLOOKUP(A1440,Sites!$A$1:$K$119,6,0)</f>
        <v>France</v>
      </c>
      <c r="Y1440" t="str">
        <f>VLOOKUP(A1440,Sites!$A$1:$K$119,7,0)</f>
        <v>Lyon</v>
      </c>
      <c r="Z1440" t="str">
        <f>VLOOKUP(A1440,Sites!$A$1:$K$119,8,0)</f>
        <v>Lyon Address</v>
      </c>
      <c r="AA1440" t="str">
        <f>VLOOKUP(A1440,Sites!$A$1:$K$119,9,0)</f>
        <v>Lyon</v>
      </c>
      <c r="AB1440">
        <f>VLOOKUP(A1440,Sites!$A$1:$K$119,10,0)</f>
        <v>45.755405000000003</v>
      </c>
      <c r="AC1440">
        <f>VLOOKUP(A1440,Sites!$A$1:$K$119,11,0)</f>
        <v>4.8327280000000004</v>
      </c>
    </row>
    <row r="1441" spans="1:29" x14ac:dyDescent="0.3">
      <c r="A1441">
        <v>8137104</v>
      </c>
      <c r="B1441" t="s">
        <v>331</v>
      </c>
      <c r="C1441" t="s">
        <v>353</v>
      </c>
      <c r="D1441" s="3">
        <v>41609</v>
      </c>
      <c r="E1441">
        <v>60.06</v>
      </c>
      <c r="F1441">
        <v>623</v>
      </c>
      <c r="G1441" t="s">
        <v>333</v>
      </c>
      <c r="H1441">
        <v>3630</v>
      </c>
      <c r="I1441">
        <v>3630</v>
      </c>
      <c r="J1441" t="s">
        <v>334</v>
      </c>
      <c r="K1441" t="s">
        <v>335</v>
      </c>
      <c r="L1441" t="s">
        <v>343</v>
      </c>
      <c r="M1441" t="s">
        <v>337</v>
      </c>
      <c r="N1441" t="s">
        <v>374</v>
      </c>
      <c r="O1441" s="4">
        <v>0.66666666666666663</v>
      </c>
      <c r="P1441" t="s">
        <v>338</v>
      </c>
      <c r="Q1441" t="s">
        <v>347</v>
      </c>
      <c r="R1441" t="s">
        <v>4</v>
      </c>
      <c r="S1441" t="s">
        <v>346</v>
      </c>
      <c r="T1441" t="s">
        <v>340</v>
      </c>
      <c r="U1441" t="str">
        <f>VLOOKUP(A1441,Sites!$A$1:$K$119,3,0)</f>
        <v>Branch</v>
      </c>
      <c r="V1441" t="str">
        <f>VLOOKUP(A1441,Sites!$A$1:$K$119,4,0)</f>
        <v>Line C</v>
      </c>
      <c r="W1441" t="str">
        <f>VLOOKUP(A1441,Sites!$A$1:$K$119,5,0)</f>
        <v>EMEA</v>
      </c>
      <c r="X1441" t="str">
        <f>VLOOKUP(A1441,Sites!$A$1:$K$119,6,0)</f>
        <v>France</v>
      </c>
      <c r="Y1441" t="str">
        <f>VLOOKUP(A1441,Sites!$A$1:$K$119,7,0)</f>
        <v>Lyon</v>
      </c>
      <c r="Z1441" t="str">
        <f>VLOOKUP(A1441,Sites!$A$1:$K$119,8,0)</f>
        <v>Lyon Address</v>
      </c>
      <c r="AA1441" t="str">
        <f>VLOOKUP(A1441,Sites!$A$1:$K$119,9,0)</f>
        <v>Lyon</v>
      </c>
      <c r="AB1441">
        <f>VLOOKUP(A1441,Sites!$A$1:$K$119,10,0)</f>
        <v>45.755405000000003</v>
      </c>
      <c r="AC1441">
        <f>VLOOKUP(A1441,Sites!$A$1:$K$119,11,0)</f>
        <v>4.8327280000000004</v>
      </c>
    </row>
    <row r="1442" spans="1:29" x14ac:dyDescent="0.3">
      <c r="A1442">
        <v>8137104</v>
      </c>
      <c r="B1442" t="s">
        <v>331</v>
      </c>
      <c r="C1442" t="s">
        <v>353</v>
      </c>
      <c r="D1442" s="3">
        <v>41974</v>
      </c>
      <c r="E1442">
        <v>60.88</v>
      </c>
      <c r="F1442">
        <v>579</v>
      </c>
      <c r="G1442" t="s">
        <v>333</v>
      </c>
      <c r="H1442">
        <v>3630</v>
      </c>
      <c r="I1442">
        <v>3630</v>
      </c>
      <c r="J1442" t="s">
        <v>334</v>
      </c>
      <c r="K1442" t="s">
        <v>335</v>
      </c>
      <c r="L1442" t="s">
        <v>343</v>
      </c>
      <c r="M1442" t="s">
        <v>337</v>
      </c>
      <c r="N1442" t="s">
        <v>374</v>
      </c>
      <c r="O1442" s="4">
        <v>0.66666666666666663</v>
      </c>
      <c r="P1442" t="s">
        <v>338</v>
      </c>
      <c r="Q1442" t="s">
        <v>347</v>
      </c>
      <c r="R1442" t="s">
        <v>4</v>
      </c>
      <c r="S1442" t="s">
        <v>346</v>
      </c>
      <c r="T1442" t="s">
        <v>340</v>
      </c>
      <c r="U1442" t="str">
        <f>VLOOKUP(A1442,Sites!$A$1:$K$119,3,0)</f>
        <v>Branch</v>
      </c>
      <c r="V1442" t="str">
        <f>VLOOKUP(A1442,Sites!$A$1:$K$119,4,0)</f>
        <v>Line C</v>
      </c>
      <c r="W1442" t="str">
        <f>VLOOKUP(A1442,Sites!$A$1:$K$119,5,0)</f>
        <v>EMEA</v>
      </c>
      <c r="X1442" t="str">
        <f>VLOOKUP(A1442,Sites!$A$1:$K$119,6,0)</f>
        <v>France</v>
      </c>
      <c r="Y1442" t="str">
        <f>VLOOKUP(A1442,Sites!$A$1:$K$119,7,0)</f>
        <v>Lyon</v>
      </c>
      <c r="Z1442" t="str">
        <f>VLOOKUP(A1442,Sites!$A$1:$K$119,8,0)</f>
        <v>Lyon Address</v>
      </c>
      <c r="AA1442" t="str">
        <f>VLOOKUP(A1442,Sites!$A$1:$K$119,9,0)</f>
        <v>Lyon</v>
      </c>
      <c r="AB1442">
        <f>VLOOKUP(A1442,Sites!$A$1:$K$119,10,0)</f>
        <v>45.755405000000003</v>
      </c>
      <c r="AC1442">
        <f>VLOOKUP(A1442,Sites!$A$1:$K$119,11,0)</f>
        <v>4.8327280000000004</v>
      </c>
    </row>
    <row r="1443" spans="1:29" x14ac:dyDescent="0.3">
      <c r="A1443">
        <v>8137104</v>
      </c>
      <c r="B1443" t="s">
        <v>331</v>
      </c>
      <c r="C1443" t="s">
        <v>353</v>
      </c>
      <c r="D1443" s="3">
        <v>42339</v>
      </c>
      <c r="E1443">
        <v>44.89</v>
      </c>
      <c r="F1443">
        <v>31</v>
      </c>
      <c r="G1443" t="s">
        <v>333</v>
      </c>
      <c r="H1443">
        <v>3630</v>
      </c>
      <c r="I1443">
        <v>3630</v>
      </c>
      <c r="J1443" t="s">
        <v>334</v>
      </c>
      <c r="K1443" t="s">
        <v>335</v>
      </c>
      <c r="L1443" t="s">
        <v>343</v>
      </c>
      <c r="M1443" t="s">
        <v>337</v>
      </c>
      <c r="N1443" t="s">
        <v>374</v>
      </c>
      <c r="O1443" s="4">
        <v>0.66666666666666663</v>
      </c>
      <c r="P1443" t="s">
        <v>338</v>
      </c>
      <c r="Q1443" t="s">
        <v>347</v>
      </c>
      <c r="R1443" t="s">
        <v>4</v>
      </c>
      <c r="S1443" t="s">
        <v>346</v>
      </c>
      <c r="T1443" t="s">
        <v>340</v>
      </c>
      <c r="U1443" t="str">
        <f>VLOOKUP(A1443,Sites!$A$1:$K$119,3,0)</f>
        <v>Branch</v>
      </c>
      <c r="V1443" t="str">
        <f>VLOOKUP(A1443,Sites!$A$1:$K$119,4,0)</f>
        <v>Line C</v>
      </c>
      <c r="W1443" t="str">
        <f>VLOOKUP(A1443,Sites!$A$1:$K$119,5,0)</f>
        <v>EMEA</v>
      </c>
      <c r="X1443" t="str">
        <f>VLOOKUP(A1443,Sites!$A$1:$K$119,6,0)</f>
        <v>France</v>
      </c>
      <c r="Y1443" t="str">
        <f>VLOOKUP(A1443,Sites!$A$1:$K$119,7,0)</f>
        <v>Lyon</v>
      </c>
      <c r="Z1443" t="str">
        <f>VLOOKUP(A1443,Sites!$A$1:$K$119,8,0)</f>
        <v>Lyon Address</v>
      </c>
      <c r="AA1443" t="str">
        <f>VLOOKUP(A1443,Sites!$A$1:$K$119,9,0)</f>
        <v>Lyon</v>
      </c>
      <c r="AB1443">
        <f>VLOOKUP(A1443,Sites!$A$1:$K$119,10,0)</f>
        <v>45.755405000000003</v>
      </c>
      <c r="AC1443">
        <f>VLOOKUP(A1443,Sites!$A$1:$K$119,11,0)</f>
        <v>4.8327280000000004</v>
      </c>
    </row>
    <row r="1444" spans="1:29" x14ac:dyDescent="0.3">
      <c r="A1444">
        <v>8137104</v>
      </c>
      <c r="B1444" t="s">
        <v>331</v>
      </c>
      <c r="C1444" t="s">
        <v>353</v>
      </c>
      <c r="D1444" s="3">
        <v>42705</v>
      </c>
      <c r="E1444">
        <v>74.62</v>
      </c>
      <c r="F1444">
        <v>1026</v>
      </c>
      <c r="G1444" t="s">
        <v>333</v>
      </c>
      <c r="H1444">
        <v>3630</v>
      </c>
      <c r="I1444">
        <v>3630</v>
      </c>
      <c r="J1444" t="s">
        <v>334</v>
      </c>
      <c r="K1444" t="s">
        <v>335</v>
      </c>
      <c r="L1444" t="s">
        <v>343</v>
      </c>
      <c r="M1444" t="s">
        <v>337</v>
      </c>
      <c r="N1444" t="s">
        <v>374</v>
      </c>
      <c r="O1444" s="4">
        <v>0.66666666666666663</v>
      </c>
      <c r="P1444" t="s">
        <v>338</v>
      </c>
      <c r="Q1444" t="s">
        <v>347</v>
      </c>
      <c r="R1444" t="s">
        <v>4</v>
      </c>
      <c r="S1444" t="s">
        <v>346</v>
      </c>
      <c r="T1444" t="s">
        <v>340</v>
      </c>
      <c r="U1444" t="str">
        <f>VLOOKUP(A1444,Sites!$A$1:$K$119,3,0)</f>
        <v>Branch</v>
      </c>
      <c r="V1444" t="str">
        <f>VLOOKUP(A1444,Sites!$A$1:$K$119,4,0)</f>
        <v>Line C</v>
      </c>
      <c r="W1444" t="str">
        <f>VLOOKUP(A1444,Sites!$A$1:$K$119,5,0)</f>
        <v>EMEA</v>
      </c>
      <c r="X1444" t="str">
        <f>VLOOKUP(A1444,Sites!$A$1:$K$119,6,0)</f>
        <v>France</v>
      </c>
      <c r="Y1444" t="str">
        <f>VLOOKUP(A1444,Sites!$A$1:$K$119,7,0)</f>
        <v>Lyon</v>
      </c>
      <c r="Z1444" t="str">
        <f>VLOOKUP(A1444,Sites!$A$1:$K$119,8,0)</f>
        <v>Lyon Address</v>
      </c>
      <c r="AA1444" t="str">
        <f>VLOOKUP(A1444,Sites!$A$1:$K$119,9,0)</f>
        <v>Lyon</v>
      </c>
      <c r="AB1444">
        <f>VLOOKUP(A1444,Sites!$A$1:$K$119,10,0)</f>
        <v>45.755405000000003</v>
      </c>
      <c r="AC1444">
        <f>VLOOKUP(A1444,Sites!$A$1:$K$119,11,0)</f>
        <v>4.8327280000000004</v>
      </c>
    </row>
    <row r="1445" spans="1:29" x14ac:dyDescent="0.3">
      <c r="A1445">
        <v>8137104</v>
      </c>
      <c r="B1445" t="s">
        <v>331</v>
      </c>
      <c r="C1445" t="s">
        <v>353</v>
      </c>
      <c r="D1445" s="3">
        <v>41306</v>
      </c>
      <c r="E1445">
        <v>41.73</v>
      </c>
      <c r="F1445">
        <v>236</v>
      </c>
      <c r="G1445" t="s">
        <v>333</v>
      </c>
      <c r="H1445">
        <v>3630</v>
      </c>
      <c r="I1445">
        <v>3630</v>
      </c>
      <c r="J1445" t="s">
        <v>334</v>
      </c>
      <c r="K1445" t="s">
        <v>335</v>
      </c>
      <c r="L1445" t="s">
        <v>343</v>
      </c>
      <c r="M1445" t="s">
        <v>337</v>
      </c>
      <c r="N1445" t="s">
        <v>374</v>
      </c>
      <c r="O1445" s="4">
        <v>0.66666666666666663</v>
      </c>
      <c r="P1445" t="s">
        <v>338</v>
      </c>
      <c r="Q1445" t="s">
        <v>347</v>
      </c>
      <c r="R1445" t="s">
        <v>4</v>
      </c>
      <c r="S1445" t="s">
        <v>346</v>
      </c>
      <c r="T1445" t="s">
        <v>340</v>
      </c>
      <c r="U1445" t="str">
        <f>VLOOKUP(A1445,Sites!$A$1:$K$119,3,0)</f>
        <v>Branch</v>
      </c>
      <c r="V1445" t="str">
        <f>VLOOKUP(A1445,Sites!$A$1:$K$119,4,0)</f>
        <v>Line C</v>
      </c>
      <c r="W1445" t="str">
        <f>VLOOKUP(A1445,Sites!$A$1:$K$119,5,0)</f>
        <v>EMEA</v>
      </c>
      <c r="X1445" t="str">
        <f>VLOOKUP(A1445,Sites!$A$1:$K$119,6,0)</f>
        <v>France</v>
      </c>
      <c r="Y1445" t="str">
        <f>VLOOKUP(A1445,Sites!$A$1:$K$119,7,0)</f>
        <v>Lyon</v>
      </c>
      <c r="Z1445" t="str">
        <f>VLOOKUP(A1445,Sites!$A$1:$K$119,8,0)</f>
        <v>Lyon Address</v>
      </c>
      <c r="AA1445" t="str">
        <f>VLOOKUP(A1445,Sites!$A$1:$K$119,9,0)</f>
        <v>Lyon</v>
      </c>
      <c r="AB1445">
        <f>VLOOKUP(A1445,Sites!$A$1:$K$119,10,0)</f>
        <v>45.755405000000003</v>
      </c>
      <c r="AC1445">
        <f>VLOOKUP(A1445,Sites!$A$1:$K$119,11,0)</f>
        <v>4.8327280000000004</v>
      </c>
    </row>
    <row r="1446" spans="1:29" x14ac:dyDescent="0.3">
      <c r="A1446">
        <v>8137104</v>
      </c>
      <c r="B1446" t="s">
        <v>331</v>
      </c>
      <c r="C1446" t="s">
        <v>353</v>
      </c>
      <c r="D1446" s="3">
        <v>41671</v>
      </c>
      <c r="E1446">
        <v>67.03</v>
      </c>
      <c r="F1446">
        <v>801</v>
      </c>
      <c r="G1446" t="s">
        <v>333</v>
      </c>
      <c r="H1446">
        <v>3630</v>
      </c>
      <c r="I1446">
        <v>3630</v>
      </c>
      <c r="J1446" t="s">
        <v>334</v>
      </c>
      <c r="K1446" t="s">
        <v>335</v>
      </c>
      <c r="L1446" t="s">
        <v>343</v>
      </c>
      <c r="M1446" t="s">
        <v>337</v>
      </c>
      <c r="N1446" t="s">
        <v>374</v>
      </c>
      <c r="O1446" s="4">
        <v>0.66666666666666663</v>
      </c>
      <c r="P1446" t="s">
        <v>338</v>
      </c>
      <c r="Q1446" t="s">
        <v>347</v>
      </c>
      <c r="R1446" t="s">
        <v>4</v>
      </c>
      <c r="S1446" t="s">
        <v>346</v>
      </c>
      <c r="T1446" t="s">
        <v>340</v>
      </c>
      <c r="U1446" t="str">
        <f>VLOOKUP(A1446,Sites!$A$1:$K$119,3,0)</f>
        <v>Branch</v>
      </c>
      <c r="V1446" t="str">
        <f>VLOOKUP(A1446,Sites!$A$1:$K$119,4,0)</f>
        <v>Line C</v>
      </c>
      <c r="W1446" t="str">
        <f>VLOOKUP(A1446,Sites!$A$1:$K$119,5,0)</f>
        <v>EMEA</v>
      </c>
      <c r="X1446" t="str">
        <f>VLOOKUP(A1446,Sites!$A$1:$K$119,6,0)</f>
        <v>France</v>
      </c>
      <c r="Y1446" t="str">
        <f>VLOOKUP(A1446,Sites!$A$1:$K$119,7,0)</f>
        <v>Lyon</v>
      </c>
      <c r="Z1446" t="str">
        <f>VLOOKUP(A1446,Sites!$A$1:$K$119,8,0)</f>
        <v>Lyon Address</v>
      </c>
      <c r="AA1446" t="str">
        <f>VLOOKUP(A1446,Sites!$A$1:$K$119,9,0)</f>
        <v>Lyon</v>
      </c>
      <c r="AB1446">
        <f>VLOOKUP(A1446,Sites!$A$1:$K$119,10,0)</f>
        <v>45.755405000000003</v>
      </c>
      <c r="AC1446">
        <f>VLOOKUP(A1446,Sites!$A$1:$K$119,11,0)</f>
        <v>4.8327280000000004</v>
      </c>
    </row>
    <row r="1447" spans="1:29" x14ac:dyDescent="0.3">
      <c r="A1447">
        <v>8137104</v>
      </c>
      <c r="B1447" t="s">
        <v>331</v>
      </c>
      <c r="C1447" t="s">
        <v>353</v>
      </c>
      <c r="D1447" s="3">
        <v>42036</v>
      </c>
      <c r="E1447">
        <v>86.68</v>
      </c>
      <c r="F1447">
        <v>1405</v>
      </c>
      <c r="G1447" t="s">
        <v>333</v>
      </c>
      <c r="H1447">
        <v>3630</v>
      </c>
      <c r="I1447">
        <v>3630</v>
      </c>
      <c r="J1447" t="s">
        <v>334</v>
      </c>
      <c r="K1447" t="s">
        <v>335</v>
      </c>
      <c r="L1447" t="s">
        <v>343</v>
      </c>
      <c r="M1447" t="s">
        <v>337</v>
      </c>
      <c r="N1447" t="s">
        <v>374</v>
      </c>
      <c r="O1447" s="4">
        <v>0.66666666666666663</v>
      </c>
      <c r="P1447" t="s">
        <v>338</v>
      </c>
      <c r="Q1447" t="s">
        <v>347</v>
      </c>
      <c r="R1447" t="s">
        <v>4</v>
      </c>
      <c r="S1447" t="s">
        <v>346</v>
      </c>
      <c r="T1447" t="s">
        <v>340</v>
      </c>
      <c r="U1447" t="str">
        <f>VLOOKUP(A1447,Sites!$A$1:$K$119,3,0)</f>
        <v>Branch</v>
      </c>
      <c r="V1447" t="str">
        <f>VLOOKUP(A1447,Sites!$A$1:$K$119,4,0)</f>
        <v>Line C</v>
      </c>
      <c r="W1447" t="str">
        <f>VLOOKUP(A1447,Sites!$A$1:$K$119,5,0)</f>
        <v>EMEA</v>
      </c>
      <c r="X1447" t="str">
        <f>VLOOKUP(A1447,Sites!$A$1:$K$119,6,0)</f>
        <v>France</v>
      </c>
      <c r="Y1447" t="str">
        <f>VLOOKUP(A1447,Sites!$A$1:$K$119,7,0)</f>
        <v>Lyon</v>
      </c>
      <c r="Z1447" t="str">
        <f>VLOOKUP(A1447,Sites!$A$1:$K$119,8,0)</f>
        <v>Lyon Address</v>
      </c>
      <c r="AA1447" t="str">
        <f>VLOOKUP(A1447,Sites!$A$1:$K$119,9,0)</f>
        <v>Lyon</v>
      </c>
      <c r="AB1447">
        <f>VLOOKUP(A1447,Sites!$A$1:$K$119,10,0)</f>
        <v>45.755405000000003</v>
      </c>
      <c r="AC1447">
        <f>VLOOKUP(A1447,Sites!$A$1:$K$119,11,0)</f>
        <v>4.8327280000000004</v>
      </c>
    </row>
    <row r="1448" spans="1:29" x14ac:dyDescent="0.3">
      <c r="A1448">
        <v>8137104</v>
      </c>
      <c r="B1448" t="s">
        <v>331</v>
      </c>
      <c r="C1448" t="s">
        <v>353</v>
      </c>
      <c r="D1448" s="3">
        <v>42401</v>
      </c>
      <c r="E1448">
        <v>46.43</v>
      </c>
      <c r="F1448">
        <v>193</v>
      </c>
      <c r="G1448" t="s">
        <v>333</v>
      </c>
      <c r="H1448">
        <v>3630</v>
      </c>
      <c r="I1448">
        <v>3630</v>
      </c>
      <c r="J1448" t="s">
        <v>334</v>
      </c>
      <c r="K1448" t="s">
        <v>335</v>
      </c>
      <c r="L1448" t="s">
        <v>343</v>
      </c>
      <c r="M1448" t="s">
        <v>337</v>
      </c>
      <c r="N1448" t="s">
        <v>374</v>
      </c>
      <c r="O1448" s="4">
        <v>0.66666666666666663</v>
      </c>
      <c r="P1448" t="s">
        <v>338</v>
      </c>
      <c r="Q1448" t="s">
        <v>347</v>
      </c>
      <c r="R1448" t="s">
        <v>4</v>
      </c>
      <c r="S1448" t="s">
        <v>346</v>
      </c>
      <c r="T1448" t="s">
        <v>340</v>
      </c>
      <c r="U1448" t="str">
        <f>VLOOKUP(A1448,Sites!$A$1:$K$119,3,0)</f>
        <v>Branch</v>
      </c>
      <c r="V1448" t="str">
        <f>VLOOKUP(A1448,Sites!$A$1:$K$119,4,0)</f>
        <v>Line C</v>
      </c>
      <c r="W1448" t="str">
        <f>VLOOKUP(A1448,Sites!$A$1:$K$119,5,0)</f>
        <v>EMEA</v>
      </c>
      <c r="X1448" t="str">
        <f>VLOOKUP(A1448,Sites!$A$1:$K$119,6,0)</f>
        <v>France</v>
      </c>
      <c r="Y1448" t="str">
        <f>VLOOKUP(A1448,Sites!$A$1:$K$119,7,0)</f>
        <v>Lyon</v>
      </c>
      <c r="Z1448" t="str">
        <f>VLOOKUP(A1448,Sites!$A$1:$K$119,8,0)</f>
        <v>Lyon Address</v>
      </c>
      <c r="AA1448" t="str">
        <f>VLOOKUP(A1448,Sites!$A$1:$K$119,9,0)</f>
        <v>Lyon</v>
      </c>
      <c r="AB1448">
        <f>VLOOKUP(A1448,Sites!$A$1:$K$119,10,0)</f>
        <v>45.755405000000003</v>
      </c>
      <c r="AC1448">
        <f>VLOOKUP(A1448,Sites!$A$1:$K$119,11,0)</f>
        <v>4.8327280000000004</v>
      </c>
    </row>
    <row r="1449" spans="1:29" x14ac:dyDescent="0.3">
      <c r="A1449">
        <v>8137104</v>
      </c>
      <c r="B1449" t="s">
        <v>331</v>
      </c>
      <c r="C1449" t="s">
        <v>353</v>
      </c>
      <c r="D1449" s="3">
        <v>42767</v>
      </c>
      <c r="E1449">
        <v>80.010000000000005</v>
      </c>
      <c r="F1449">
        <v>966</v>
      </c>
      <c r="G1449" t="s">
        <v>333</v>
      </c>
      <c r="H1449">
        <v>3630</v>
      </c>
      <c r="I1449">
        <v>3630</v>
      </c>
      <c r="J1449" t="s">
        <v>334</v>
      </c>
      <c r="K1449" t="s">
        <v>335</v>
      </c>
      <c r="L1449" t="s">
        <v>343</v>
      </c>
      <c r="M1449" t="s">
        <v>337</v>
      </c>
      <c r="N1449" t="s">
        <v>374</v>
      </c>
      <c r="O1449" s="4">
        <v>0.66666666666666663</v>
      </c>
      <c r="P1449" t="s">
        <v>338</v>
      </c>
      <c r="Q1449" t="s">
        <v>347</v>
      </c>
      <c r="R1449" t="s">
        <v>4</v>
      </c>
      <c r="S1449" t="s">
        <v>346</v>
      </c>
      <c r="T1449" t="s">
        <v>340</v>
      </c>
      <c r="U1449" t="str">
        <f>VLOOKUP(A1449,Sites!$A$1:$K$119,3,0)</f>
        <v>Branch</v>
      </c>
      <c r="V1449" t="str">
        <f>VLOOKUP(A1449,Sites!$A$1:$K$119,4,0)</f>
        <v>Line C</v>
      </c>
      <c r="W1449" t="str">
        <f>VLOOKUP(A1449,Sites!$A$1:$K$119,5,0)</f>
        <v>EMEA</v>
      </c>
      <c r="X1449" t="str">
        <f>VLOOKUP(A1449,Sites!$A$1:$K$119,6,0)</f>
        <v>France</v>
      </c>
      <c r="Y1449" t="str">
        <f>VLOOKUP(A1449,Sites!$A$1:$K$119,7,0)</f>
        <v>Lyon</v>
      </c>
      <c r="Z1449" t="str">
        <f>VLOOKUP(A1449,Sites!$A$1:$K$119,8,0)</f>
        <v>Lyon Address</v>
      </c>
      <c r="AA1449" t="str">
        <f>VLOOKUP(A1449,Sites!$A$1:$K$119,9,0)</f>
        <v>Lyon</v>
      </c>
      <c r="AB1449">
        <f>VLOOKUP(A1449,Sites!$A$1:$K$119,10,0)</f>
        <v>45.755405000000003</v>
      </c>
      <c r="AC1449">
        <f>VLOOKUP(A1449,Sites!$A$1:$K$119,11,0)</f>
        <v>4.8327280000000004</v>
      </c>
    </row>
    <row r="1450" spans="1:29" x14ac:dyDescent="0.3">
      <c r="A1450">
        <v>8137104</v>
      </c>
      <c r="B1450" t="s">
        <v>331</v>
      </c>
      <c r="C1450" t="s">
        <v>353</v>
      </c>
      <c r="D1450" s="3">
        <v>41275</v>
      </c>
      <c r="E1450">
        <v>47.73</v>
      </c>
      <c r="F1450">
        <v>226</v>
      </c>
      <c r="G1450" t="s">
        <v>333</v>
      </c>
      <c r="H1450">
        <v>3630</v>
      </c>
      <c r="I1450">
        <v>3630</v>
      </c>
      <c r="J1450" t="s">
        <v>334</v>
      </c>
      <c r="K1450" t="s">
        <v>335</v>
      </c>
      <c r="L1450" t="s">
        <v>343</v>
      </c>
      <c r="M1450" t="s">
        <v>337</v>
      </c>
      <c r="N1450" t="s">
        <v>374</v>
      </c>
      <c r="O1450" s="4">
        <v>0.66666666666666663</v>
      </c>
      <c r="P1450" t="s">
        <v>338</v>
      </c>
      <c r="Q1450" t="s">
        <v>347</v>
      </c>
      <c r="R1450" t="s">
        <v>4</v>
      </c>
      <c r="S1450" t="s">
        <v>346</v>
      </c>
      <c r="T1450" t="s">
        <v>340</v>
      </c>
      <c r="U1450" t="str">
        <f>VLOOKUP(A1450,Sites!$A$1:$K$119,3,0)</f>
        <v>Branch</v>
      </c>
      <c r="V1450" t="str">
        <f>VLOOKUP(A1450,Sites!$A$1:$K$119,4,0)</f>
        <v>Line C</v>
      </c>
      <c r="W1450" t="str">
        <f>VLOOKUP(A1450,Sites!$A$1:$K$119,5,0)</f>
        <v>EMEA</v>
      </c>
      <c r="X1450" t="str">
        <f>VLOOKUP(A1450,Sites!$A$1:$K$119,6,0)</f>
        <v>France</v>
      </c>
      <c r="Y1450" t="str">
        <f>VLOOKUP(A1450,Sites!$A$1:$K$119,7,0)</f>
        <v>Lyon</v>
      </c>
      <c r="Z1450" t="str">
        <f>VLOOKUP(A1450,Sites!$A$1:$K$119,8,0)</f>
        <v>Lyon Address</v>
      </c>
      <c r="AA1450" t="str">
        <f>VLOOKUP(A1450,Sites!$A$1:$K$119,9,0)</f>
        <v>Lyon</v>
      </c>
      <c r="AB1450">
        <f>VLOOKUP(A1450,Sites!$A$1:$K$119,10,0)</f>
        <v>45.755405000000003</v>
      </c>
      <c r="AC1450">
        <f>VLOOKUP(A1450,Sites!$A$1:$K$119,11,0)</f>
        <v>4.8327280000000004</v>
      </c>
    </row>
    <row r="1451" spans="1:29" x14ac:dyDescent="0.3">
      <c r="A1451">
        <v>8137104</v>
      </c>
      <c r="B1451" t="s">
        <v>331</v>
      </c>
      <c r="C1451" t="s">
        <v>353</v>
      </c>
      <c r="D1451" s="3">
        <v>41640</v>
      </c>
      <c r="E1451">
        <v>65.180000000000007</v>
      </c>
      <c r="F1451">
        <v>693</v>
      </c>
      <c r="G1451" t="s">
        <v>333</v>
      </c>
      <c r="H1451">
        <v>3630</v>
      </c>
      <c r="I1451">
        <v>3630</v>
      </c>
      <c r="J1451" t="s">
        <v>334</v>
      </c>
      <c r="K1451" t="s">
        <v>335</v>
      </c>
      <c r="L1451" t="s">
        <v>343</v>
      </c>
      <c r="M1451" t="s">
        <v>337</v>
      </c>
      <c r="N1451" t="s">
        <v>374</v>
      </c>
      <c r="O1451" s="4">
        <v>0.66666666666666663</v>
      </c>
      <c r="P1451" t="s">
        <v>338</v>
      </c>
      <c r="Q1451" t="s">
        <v>347</v>
      </c>
      <c r="R1451" t="s">
        <v>4</v>
      </c>
      <c r="S1451" t="s">
        <v>346</v>
      </c>
      <c r="T1451" t="s">
        <v>340</v>
      </c>
      <c r="U1451" t="str">
        <f>VLOOKUP(A1451,Sites!$A$1:$K$119,3,0)</f>
        <v>Branch</v>
      </c>
      <c r="V1451" t="str">
        <f>VLOOKUP(A1451,Sites!$A$1:$K$119,4,0)</f>
        <v>Line C</v>
      </c>
      <c r="W1451" t="str">
        <f>VLOOKUP(A1451,Sites!$A$1:$K$119,5,0)</f>
        <v>EMEA</v>
      </c>
      <c r="X1451" t="str">
        <f>VLOOKUP(A1451,Sites!$A$1:$K$119,6,0)</f>
        <v>France</v>
      </c>
      <c r="Y1451" t="str">
        <f>VLOOKUP(A1451,Sites!$A$1:$K$119,7,0)</f>
        <v>Lyon</v>
      </c>
      <c r="Z1451" t="str">
        <f>VLOOKUP(A1451,Sites!$A$1:$K$119,8,0)</f>
        <v>Lyon Address</v>
      </c>
      <c r="AA1451" t="str">
        <f>VLOOKUP(A1451,Sites!$A$1:$K$119,9,0)</f>
        <v>Lyon</v>
      </c>
      <c r="AB1451">
        <f>VLOOKUP(A1451,Sites!$A$1:$K$119,10,0)</f>
        <v>45.755405000000003</v>
      </c>
      <c r="AC1451">
        <f>VLOOKUP(A1451,Sites!$A$1:$K$119,11,0)</f>
        <v>4.8327280000000004</v>
      </c>
    </row>
    <row r="1452" spans="1:29" x14ac:dyDescent="0.3">
      <c r="A1452">
        <v>8137104</v>
      </c>
      <c r="B1452" t="s">
        <v>331</v>
      </c>
      <c r="C1452" t="s">
        <v>353</v>
      </c>
      <c r="D1452" s="3">
        <v>42005</v>
      </c>
      <c r="E1452">
        <v>89.83</v>
      </c>
      <c r="F1452">
        <v>1337</v>
      </c>
      <c r="G1452" t="s">
        <v>333</v>
      </c>
      <c r="H1452">
        <v>3630</v>
      </c>
      <c r="I1452">
        <v>3630</v>
      </c>
      <c r="J1452" t="s">
        <v>334</v>
      </c>
      <c r="K1452" t="s">
        <v>335</v>
      </c>
      <c r="L1452" t="s">
        <v>343</v>
      </c>
      <c r="M1452" t="s">
        <v>337</v>
      </c>
      <c r="N1452" t="s">
        <v>374</v>
      </c>
      <c r="O1452" s="4">
        <v>0.66666666666666663</v>
      </c>
      <c r="P1452" t="s">
        <v>338</v>
      </c>
      <c r="Q1452" t="s">
        <v>347</v>
      </c>
      <c r="R1452" t="s">
        <v>4</v>
      </c>
      <c r="S1452" t="s">
        <v>346</v>
      </c>
      <c r="T1452" t="s">
        <v>340</v>
      </c>
      <c r="U1452" t="str">
        <f>VLOOKUP(A1452,Sites!$A$1:$K$119,3,0)</f>
        <v>Branch</v>
      </c>
      <c r="V1452" t="str">
        <f>VLOOKUP(A1452,Sites!$A$1:$K$119,4,0)</f>
        <v>Line C</v>
      </c>
      <c r="W1452" t="str">
        <f>VLOOKUP(A1452,Sites!$A$1:$K$119,5,0)</f>
        <v>EMEA</v>
      </c>
      <c r="X1452" t="str">
        <f>VLOOKUP(A1452,Sites!$A$1:$K$119,6,0)</f>
        <v>France</v>
      </c>
      <c r="Y1452" t="str">
        <f>VLOOKUP(A1452,Sites!$A$1:$K$119,7,0)</f>
        <v>Lyon</v>
      </c>
      <c r="Z1452" t="str">
        <f>VLOOKUP(A1452,Sites!$A$1:$K$119,8,0)</f>
        <v>Lyon Address</v>
      </c>
      <c r="AA1452" t="str">
        <f>VLOOKUP(A1452,Sites!$A$1:$K$119,9,0)</f>
        <v>Lyon</v>
      </c>
      <c r="AB1452">
        <f>VLOOKUP(A1452,Sites!$A$1:$K$119,10,0)</f>
        <v>45.755405000000003</v>
      </c>
      <c r="AC1452">
        <f>VLOOKUP(A1452,Sites!$A$1:$K$119,11,0)</f>
        <v>4.8327280000000004</v>
      </c>
    </row>
    <row r="1453" spans="1:29" x14ac:dyDescent="0.3">
      <c r="A1453">
        <v>8137104</v>
      </c>
      <c r="B1453" t="s">
        <v>331</v>
      </c>
      <c r="C1453" t="s">
        <v>353</v>
      </c>
      <c r="D1453" s="3">
        <v>42370</v>
      </c>
      <c r="E1453">
        <v>91.35</v>
      </c>
      <c r="F1453">
        <v>1504</v>
      </c>
      <c r="G1453" t="s">
        <v>333</v>
      </c>
      <c r="H1453">
        <v>3630</v>
      </c>
      <c r="I1453">
        <v>3630</v>
      </c>
      <c r="J1453" t="s">
        <v>334</v>
      </c>
      <c r="K1453" t="s">
        <v>335</v>
      </c>
      <c r="L1453" t="s">
        <v>343</v>
      </c>
      <c r="M1453" t="s">
        <v>337</v>
      </c>
      <c r="N1453" t="s">
        <v>374</v>
      </c>
      <c r="O1453" s="4">
        <v>0.66666666666666663</v>
      </c>
      <c r="P1453" t="s">
        <v>338</v>
      </c>
      <c r="Q1453" t="s">
        <v>347</v>
      </c>
      <c r="R1453" t="s">
        <v>4</v>
      </c>
      <c r="S1453" t="s">
        <v>346</v>
      </c>
      <c r="T1453" t="s">
        <v>340</v>
      </c>
      <c r="U1453" t="str">
        <f>VLOOKUP(A1453,Sites!$A$1:$K$119,3,0)</f>
        <v>Branch</v>
      </c>
      <c r="V1453" t="str">
        <f>VLOOKUP(A1453,Sites!$A$1:$K$119,4,0)</f>
        <v>Line C</v>
      </c>
      <c r="W1453" t="str">
        <f>VLOOKUP(A1453,Sites!$A$1:$K$119,5,0)</f>
        <v>EMEA</v>
      </c>
      <c r="X1453" t="str">
        <f>VLOOKUP(A1453,Sites!$A$1:$K$119,6,0)</f>
        <v>France</v>
      </c>
      <c r="Y1453" t="str">
        <f>VLOOKUP(A1453,Sites!$A$1:$K$119,7,0)</f>
        <v>Lyon</v>
      </c>
      <c r="Z1453" t="str">
        <f>VLOOKUP(A1453,Sites!$A$1:$K$119,8,0)</f>
        <v>Lyon Address</v>
      </c>
      <c r="AA1453" t="str">
        <f>VLOOKUP(A1453,Sites!$A$1:$K$119,9,0)</f>
        <v>Lyon</v>
      </c>
      <c r="AB1453">
        <f>VLOOKUP(A1453,Sites!$A$1:$K$119,10,0)</f>
        <v>45.755405000000003</v>
      </c>
      <c r="AC1453">
        <f>VLOOKUP(A1453,Sites!$A$1:$K$119,11,0)</f>
        <v>4.8327280000000004</v>
      </c>
    </row>
    <row r="1454" spans="1:29" x14ac:dyDescent="0.3">
      <c r="A1454">
        <v>8137104</v>
      </c>
      <c r="B1454" t="s">
        <v>331</v>
      </c>
      <c r="C1454" t="s">
        <v>353</v>
      </c>
      <c r="D1454" s="3">
        <v>42736</v>
      </c>
      <c r="E1454">
        <v>90.69</v>
      </c>
      <c r="F1454">
        <v>1179</v>
      </c>
      <c r="G1454" t="s">
        <v>333</v>
      </c>
      <c r="H1454">
        <v>3630</v>
      </c>
      <c r="I1454">
        <v>3630</v>
      </c>
      <c r="J1454" t="s">
        <v>334</v>
      </c>
      <c r="K1454" t="s">
        <v>335</v>
      </c>
      <c r="L1454" t="s">
        <v>343</v>
      </c>
      <c r="M1454" t="s">
        <v>337</v>
      </c>
      <c r="N1454" t="s">
        <v>374</v>
      </c>
      <c r="O1454" s="4">
        <v>0.66666666666666663</v>
      </c>
      <c r="P1454" t="s">
        <v>338</v>
      </c>
      <c r="Q1454" t="s">
        <v>347</v>
      </c>
      <c r="R1454" t="s">
        <v>4</v>
      </c>
      <c r="S1454" t="s">
        <v>346</v>
      </c>
      <c r="T1454" t="s">
        <v>340</v>
      </c>
      <c r="U1454" t="str">
        <f>VLOOKUP(A1454,Sites!$A$1:$K$119,3,0)</f>
        <v>Branch</v>
      </c>
      <c r="V1454" t="str">
        <f>VLOOKUP(A1454,Sites!$A$1:$K$119,4,0)</f>
        <v>Line C</v>
      </c>
      <c r="W1454" t="str">
        <f>VLOOKUP(A1454,Sites!$A$1:$K$119,5,0)</f>
        <v>EMEA</v>
      </c>
      <c r="X1454" t="str">
        <f>VLOOKUP(A1454,Sites!$A$1:$K$119,6,0)</f>
        <v>France</v>
      </c>
      <c r="Y1454" t="str">
        <f>VLOOKUP(A1454,Sites!$A$1:$K$119,7,0)</f>
        <v>Lyon</v>
      </c>
      <c r="Z1454" t="str">
        <f>VLOOKUP(A1454,Sites!$A$1:$K$119,8,0)</f>
        <v>Lyon Address</v>
      </c>
      <c r="AA1454" t="str">
        <f>VLOOKUP(A1454,Sites!$A$1:$K$119,9,0)</f>
        <v>Lyon</v>
      </c>
      <c r="AB1454">
        <f>VLOOKUP(A1454,Sites!$A$1:$K$119,10,0)</f>
        <v>45.755405000000003</v>
      </c>
      <c r="AC1454">
        <f>VLOOKUP(A1454,Sites!$A$1:$K$119,11,0)</f>
        <v>4.8327280000000004</v>
      </c>
    </row>
    <row r="1455" spans="1:29" x14ac:dyDescent="0.3">
      <c r="A1455">
        <v>8137104</v>
      </c>
      <c r="B1455" t="s">
        <v>331</v>
      </c>
      <c r="C1455" t="s">
        <v>353</v>
      </c>
      <c r="D1455" s="3">
        <v>41456</v>
      </c>
      <c r="E1455">
        <v>44.38</v>
      </c>
      <c r="F1455">
        <v>9</v>
      </c>
      <c r="G1455" t="s">
        <v>333</v>
      </c>
      <c r="H1455">
        <v>3630</v>
      </c>
      <c r="I1455">
        <v>3630</v>
      </c>
      <c r="J1455" t="s">
        <v>334</v>
      </c>
      <c r="K1455" t="s">
        <v>335</v>
      </c>
      <c r="L1455" t="s">
        <v>343</v>
      </c>
      <c r="M1455" t="s">
        <v>337</v>
      </c>
      <c r="N1455" t="s">
        <v>374</v>
      </c>
      <c r="O1455" s="4">
        <v>0.66666666666666663</v>
      </c>
      <c r="P1455" t="s">
        <v>338</v>
      </c>
      <c r="Q1455" t="s">
        <v>347</v>
      </c>
      <c r="R1455" t="s">
        <v>4</v>
      </c>
      <c r="S1455" t="s">
        <v>346</v>
      </c>
      <c r="T1455" t="s">
        <v>340</v>
      </c>
      <c r="U1455" t="str">
        <f>VLOOKUP(A1455,Sites!$A$1:$K$119,3,0)</f>
        <v>Branch</v>
      </c>
      <c r="V1455" t="str">
        <f>VLOOKUP(A1455,Sites!$A$1:$K$119,4,0)</f>
        <v>Line C</v>
      </c>
      <c r="W1455" t="str">
        <f>VLOOKUP(A1455,Sites!$A$1:$K$119,5,0)</f>
        <v>EMEA</v>
      </c>
      <c r="X1455" t="str">
        <f>VLOOKUP(A1455,Sites!$A$1:$K$119,6,0)</f>
        <v>France</v>
      </c>
      <c r="Y1455" t="str">
        <f>VLOOKUP(A1455,Sites!$A$1:$K$119,7,0)</f>
        <v>Lyon</v>
      </c>
      <c r="Z1455" t="str">
        <f>VLOOKUP(A1455,Sites!$A$1:$K$119,8,0)</f>
        <v>Lyon Address</v>
      </c>
      <c r="AA1455" t="str">
        <f>VLOOKUP(A1455,Sites!$A$1:$K$119,9,0)</f>
        <v>Lyon</v>
      </c>
      <c r="AB1455">
        <f>VLOOKUP(A1455,Sites!$A$1:$K$119,10,0)</f>
        <v>45.755405000000003</v>
      </c>
      <c r="AC1455">
        <f>VLOOKUP(A1455,Sites!$A$1:$K$119,11,0)</f>
        <v>4.8327280000000004</v>
      </c>
    </row>
    <row r="1456" spans="1:29" x14ac:dyDescent="0.3">
      <c r="A1456">
        <v>8137104</v>
      </c>
      <c r="B1456" t="s">
        <v>331</v>
      </c>
      <c r="C1456" t="s">
        <v>353</v>
      </c>
      <c r="D1456" s="3">
        <v>41821</v>
      </c>
      <c r="E1456">
        <v>41.06</v>
      </c>
      <c r="F1456" t="s">
        <v>349</v>
      </c>
      <c r="G1456" t="s">
        <v>333</v>
      </c>
      <c r="H1456">
        <v>3630</v>
      </c>
      <c r="I1456">
        <v>3630</v>
      </c>
      <c r="J1456" t="s">
        <v>334</v>
      </c>
      <c r="K1456" t="s">
        <v>335</v>
      </c>
      <c r="L1456" t="s">
        <v>343</v>
      </c>
      <c r="M1456" t="s">
        <v>337</v>
      </c>
      <c r="N1456" t="s">
        <v>374</v>
      </c>
      <c r="O1456" s="4">
        <v>0.66666666666666663</v>
      </c>
      <c r="P1456" t="s">
        <v>338</v>
      </c>
      <c r="Q1456" t="s">
        <v>347</v>
      </c>
      <c r="R1456" t="s">
        <v>4</v>
      </c>
      <c r="S1456" t="s">
        <v>346</v>
      </c>
      <c r="T1456" t="s">
        <v>340</v>
      </c>
      <c r="U1456" t="str">
        <f>VLOOKUP(A1456,Sites!$A$1:$K$119,3,0)</f>
        <v>Branch</v>
      </c>
      <c r="V1456" t="str">
        <f>VLOOKUP(A1456,Sites!$A$1:$K$119,4,0)</f>
        <v>Line C</v>
      </c>
      <c r="W1456" t="str">
        <f>VLOOKUP(A1456,Sites!$A$1:$K$119,5,0)</f>
        <v>EMEA</v>
      </c>
      <c r="X1456" t="str">
        <f>VLOOKUP(A1456,Sites!$A$1:$K$119,6,0)</f>
        <v>France</v>
      </c>
      <c r="Y1456" t="str">
        <f>VLOOKUP(A1456,Sites!$A$1:$K$119,7,0)</f>
        <v>Lyon</v>
      </c>
      <c r="Z1456" t="str">
        <f>VLOOKUP(A1456,Sites!$A$1:$K$119,8,0)</f>
        <v>Lyon Address</v>
      </c>
      <c r="AA1456" t="str">
        <f>VLOOKUP(A1456,Sites!$A$1:$K$119,9,0)</f>
        <v>Lyon</v>
      </c>
      <c r="AB1456">
        <f>VLOOKUP(A1456,Sites!$A$1:$K$119,10,0)</f>
        <v>45.755405000000003</v>
      </c>
      <c r="AC1456">
        <f>VLOOKUP(A1456,Sites!$A$1:$K$119,11,0)</f>
        <v>4.8327280000000004</v>
      </c>
    </row>
    <row r="1457" spans="1:29" x14ac:dyDescent="0.3">
      <c r="A1457">
        <v>8137104</v>
      </c>
      <c r="B1457" t="s">
        <v>331</v>
      </c>
      <c r="C1457" t="s">
        <v>353</v>
      </c>
      <c r="D1457" s="3">
        <v>42186</v>
      </c>
      <c r="E1457">
        <v>44.17</v>
      </c>
      <c r="F1457" t="s">
        <v>349</v>
      </c>
      <c r="G1457" t="s">
        <v>333</v>
      </c>
      <c r="H1457">
        <v>3630</v>
      </c>
      <c r="I1457">
        <v>3630</v>
      </c>
      <c r="J1457" t="s">
        <v>334</v>
      </c>
      <c r="K1457" t="s">
        <v>335</v>
      </c>
      <c r="L1457" t="s">
        <v>343</v>
      </c>
      <c r="M1457" t="s">
        <v>337</v>
      </c>
      <c r="N1457" t="s">
        <v>374</v>
      </c>
      <c r="O1457" s="4">
        <v>0.66666666666666663</v>
      </c>
      <c r="P1457" t="s">
        <v>338</v>
      </c>
      <c r="Q1457" t="s">
        <v>347</v>
      </c>
      <c r="R1457" t="s">
        <v>4</v>
      </c>
      <c r="S1457" t="s">
        <v>346</v>
      </c>
      <c r="T1457" t="s">
        <v>340</v>
      </c>
      <c r="U1457" t="str">
        <f>VLOOKUP(A1457,Sites!$A$1:$K$119,3,0)</f>
        <v>Branch</v>
      </c>
      <c r="V1457" t="str">
        <f>VLOOKUP(A1457,Sites!$A$1:$K$119,4,0)</f>
        <v>Line C</v>
      </c>
      <c r="W1457" t="str">
        <f>VLOOKUP(A1457,Sites!$A$1:$K$119,5,0)</f>
        <v>EMEA</v>
      </c>
      <c r="X1457" t="str">
        <f>VLOOKUP(A1457,Sites!$A$1:$K$119,6,0)</f>
        <v>France</v>
      </c>
      <c r="Y1457" t="str">
        <f>VLOOKUP(A1457,Sites!$A$1:$K$119,7,0)</f>
        <v>Lyon</v>
      </c>
      <c r="Z1457" t="str">
        <f>VLOOKUP(A1457,Sites!$A$1:$K$119,8,0)</f>
        <v>Lyon Address</v>
      </c>
      <c r="AA1457" t="str">
        <f>VLOOKUP(A1457,Sites!$A$1:$K$119,9,0)</f>
        <v>Lyon</v>
      </c>
      <c r="AB1457">
        <f>VLOOKUP(A1457,Sites!$A$1:$K$119,10,0)</f>
        <v>45.755405000000003</v>
      </c>
      <c r="AC1457">
        <f>VLOOKUP(A1457,Sites!$A$1:$K$119,11,0)</f>
        <v>4.8327280000000004</v>
      </c>
    </row>
    <row r="1458" spans="1:29" x14ac:dyDescent="0.3">
      <c r="A1458">
        <v>8137104</v>
      </c>
      <c r="B1458" t="s">
        <v>331</v>
      </c>
      <c r="C1458" t="s">
        <v>353</v>
      </c>
      <c r="D1458" s="3">
        <v>42552</v>
      </c>
      <c r="E1458">
        <v>44.23</v>
      </c>
      <c r="F1458" t="s">
        <v>349</v>
      </c>
      <c r="G1458" t="s">
        <v>333</v>
      </c>
      <c r="H1458">
        <v>3630</v>
      </c>
      <c r="I1458">
        <v>3630</v>
      </c>
      <c r="J1458" t="s">
        <v>334</v>
      </c>
      <c r="K1458" t="s">
        <v>335</v>
      </c>
      <c r="L1458" t="s">
        <v>343</v>
      </c>
      <c r="M1458" t="s">
        <v>337</v>
      </c>
      <c r="N1458" t="s">
        <v>374</v>
      </c>
      <c r="O1458" s="4">
        <v>0.66666666666666663</v>
      </c>
      <c r="P1458" t="s">
        <v>338</v>
      </c>
      <c r="Q1458" t="s">
        <v>347</v>
      </c>
      <c r="R1458" t="s">
        <v>4</v>
      </c>
      <c r="S1458" t="s">
        <v>346</v>
      </c>
      <c r="T1458" t="s">
        <v>340</v>
      </c>
      <c r="U1458" t="str">
        <f>VLOOKUP(A1458,Sites!$A$1:$K$119,3,0)</f>
        <v>Branch</v>
      </c>
      <c r="V1458" t="str">
        <f>VLOOKUP(A1458,Sites!$A$1:$K$119,4,0)</f>
        <v>Line C</v>
      </c>
      <c r="W1458" t="str">
        <f>VLOOKUP(A1458,Sites!$A$1:$K$119,5,0)</f>
        <v>EMEA</v>
      </c>
      <c r="X1458" t="str">
        <f>VLOOKUP(A1458,Sites!$A$1:$K$119,6,0)</f>
        <v>France</v>
      </c>
      <c r="Y1458" t="str">
        <f>VLOOKUP(A1458,Sites!$A$1:$K$119,7,0)</f>
        <v>Lyon</v>
      </c>
      <c r="Z1458" t="str">
        <f>VLOOKUP(A1458,Sites!$A$1:$K$119,8,0)</f>
        <v>Lyon Address</v>
      </c>
      <c r="AA1458" t="str">
        <f>VLOOKUP(A1458,Sites!$A$1:$K$119,9,0)</f>
        <v>Lyon</v>
      </c>
      <c r="AB1458">
        <f>VLOOKUP(A1458,Sites!$A$1:$K$119,10,0)</f>
        <v>45.755405000000003</v>
      </c>
      <c r="AC1458">
        <f>VLOOKUP(A1458,Sites!$A$1:$K$119,11,0)</f>
        <v>4.8327280000000004</v>
      </c>
    </row>
    <row r="1459" spans="1:29" x14ac:dyDescent="0.3">
      <c r="A1459">
        <v>8137104</v>
      </c>
      <c r="B1459" t="s">
        <v>331</v>
      </c>
      <c r="C1459" t="s">
        <v>353</v>
      </c>
      <c r="D1459" s="3">
        <v>41426</v>
      </c>
      <c r="E1459">
        <v>77.75</v>
      </c>
      <c r="F1459">
        <v>131</v>
      </c>
      <c r="G1459" t="s">
        <v>333</v>
      </c>
      <c r="H1459">
        <v>3630</v>
      </c>
      <c r="I1459">
        <v>3630</v>
      </c>
      <c r="J1459" t="s">
        <v>334</v>
      </c>
      <c r="K1459" t="s">
        <v>335</v>
      </c>
      <c r="L1459" t="s">
        <v>343</v>
      </c>
      <c r="M1459" t="s">
        <v>337</v>
      </c>
      <c r="N1459" t="s">
        <v>374</v>
      </c>
      <c r="O1459" s="4">
        <v>0.66666666666666663</v>
      </c>
      <c r="P1459" t="s">
        <v>338</v>
      </c>
      <c r="Q1459" t="s">
        <v>347</v>
      </c>
      <c r="R1459" t="s">
        <v>4</v>
      </c>
      <c r="S1459" t="s">
        <v>346</v>
      </c>
      <c r="T1459" t="s">
        <v>340</v>
      </c>
      <c r="U1459" t="str">
        <f>VLOOKUP(A1459,Sites!$A$1:$K$119,3,0)</f>
        <v>Branch</v>
      </c>
      <c r="V1459" t="str">
        <f>VLOOKUP(A1459,Sites!$A$1:$K$119,4,0)</f>
        <v>Line C</v>
      </c>
      <c r="W1459" t="str">
        <f>VLOOKUP(A1459,Sites!$A$1:$K$119,5,0)</f>
        <v>EMEA</v>
      </c>
      <c r="X1459" t="str">
        <f>VLOOKUP(A1459,Sites!$A$1:$K$119,6,0)</f>
        <v>France</v>
      </c>
      <c r="Y1459" t="str">
        <f>VLOOKUP(A1459,Sites!$A$1:$K$119,7,0)</f>
        <v>Lyon</v>
      </c>
      <c r="Z1459" t="str">
        <f>VLOOKUP(A1459,Sites!$A$1:$K$119,8,0)</f>
        <v>Lyon Address</v>
      </c>
      <c r="AA1459" t="str">
        <f>VLOOKUP(A1459,Sites!$A$1:$K$119,9,0)</f>
        <v>Lyon</v>
      </c>
      <c r="AB1459">
        <f>VLOOKUP(A1459,Sites!$A$1:$K$119,10,0)</f>
        <v>45.755405000000003</v>
      </c>
      <c r="AC1459">
        <f>VLOOKUP(A1459,Sites!$A$1:$K$119,11,0)</f>
        <v>4.8327280000000004</v>
      </c>
    </row>
    <row r="1460" spans="1:29" x14ac:dyDescent="0.3">
      <c r="A1460">
        <v>8137104</v>
      </c>
      <c r="B1460" t="s">
        <v>331</v>
      </c>
      <c r="C1460" t="s">
        <v>353</v>
      </c>
      <c r="D1460" s="3">
        <v>41791</v>
      </c>
      <c r="E1460">
        <v>39.86</v>
      </c>
      <c r="F1460" t="s">
        <v>349</v>
      </c>
      <c r="G1460" t="s">
        <v>333</v>
      </c>
      <c r="H1460">
        <v>3630</v>
      </c>
      <c r="I1460">
        <v>3630</v>
      </c>
      <c r="J1460" t="s">
        <v>334</v>
      </c>
      <c r="K1460" t="s">
        <v>335</v>
      </c>
      <c r="L1460" t="s">
        <v>343</v>
      </c>
      <c r="M1460" t="s">
        <v>337</v>
      </c>
      <c r="N1460" t="s">
        <v>374</v>
      </c>
      <c r="O1460" s="4">
        <v>0.66666666666666663</v>
      </c>
      <c r="P1460" t="s">
        <v>338</v>
      </c>
      <c r="Q1460" t="s">
        <v>347</v>
      </c>
      <c r="R1460" t="s">
        <v>4</v>
      </c>
      <c r="S1460" t="s">
        <v>346</v>
      </c>
      <c r="T1460" t="s">
        <v>340</v>
      </c>
      <c r="U1460" t="str">
        <f>VLOOKUP(A1460,Sites!$A$1:$K$119,3,0)</f>
        <v>Branch</v>
      </c>
      <c r="V1460" t="str">
        <f>VLOOKUP(A1460,Sites!$A$1:$K$119,4,0)</f>
        <v>Line C</v>
      </c>
      <c r="W1460" t="str">
        <f>VLOOKUP(A1460,Sites!$A$1:$K$119,5,0)</f>
        <v>EMEA</v>
      </c>
      <c r="X1460" t="str">
        <f>VLOOKUP(A1460,Sites!$A$1:$K$119,6,0)</f>
        <v>France</v>
      </c>
      <c r="Y1460" t="str">
        <f>VLOOKUP(A1460,Sites!$A$1:$K$119,7,0)</f>
        <v>Lyon</v>
      </c>
      <c r="Z1460" t="str">
        <f>VLOOKUP(A1460,Sites!$A$1:$K$119,8,0)</f>
        <v>Lyon Address</v>
      </c>
      <c r="AA1460" t="str">
        <f>VLOOKUP(A1460,Sites!$A$1:$K$119,9,0)</f>
        <v>Lyon</v>
      </c>
      <c r="AB1460">
        <f>VLOOKUP(A1460,Sites!$A$1:$K$119,10,0)</f>
        <v>45.755405000000003</v>
      </c>
      <c r="AC1460">
        <f>VLOOKUP(A1460,Sites!$A$1:$K$119,11,0)</f>
        <v>4.8327280000000004</v>
      </c>
    </row>
    <row r="1461" spans="1:29" x14ac:dyDescent="0.3">
      <c r="A1461">
        <v>8137104</v>
      </c>
      <c r="B1461" t="s">
        <v>331</v>
      </c>
      <c r="C1461" t="s">
        <v>353</v>
      </c>
      <c r="D1461" s="3">
        <v>42156</v>
      </c>
      <c r="E1461">
        <v>42.83</v>
      </c>
      <c r="F1461" t="s">
        <v>349</v>
      </c>
      <c r="G1461" t="s">
        <v>333</v>
      </c>
      <c r="H1461">
        <v>3630</v>
      </c>
      <c r="I1461">
        <v>3630</v>
      </c>
      <c r="J1461" t="s">
        <v>334</v>
      </c>
      <c r="K1461" t="s">
        <v>335</v>
      </c>
      <c r="L1461" t="s">
        <v>343</v>
      </c>
      <c r="M1461" t="s">
        <v>337</v>
      </c>
      <c r="N1461" t="s">
        <v>374</v>
      </c>
      <c r="O1461" s="4">
        <v>0.66666666666666663</v>
      </c>
      <c r="P1461" t="s">
        <v>338</v>
      </c>
      <c r="Q1461" t="s">
        <v>347</v>
      </c>
      <c r="R1461" t="s">
        <v>4</v>
      </c>
      <c r="S1461" t="s">
        <v>346</v>
      </c>
      <c r="T1461" t="s">
        <v>340</v>
      </c>
      <c r="U1461" t="str">
        <f>VLOOKUP(A1461,Sites!$A$1:$K$119,3,0)</f>
        <v>Branch</v>
      </c>
      <c r="V1461" t="str">
        <f>VLOOKUP(A1461,Sites!$A$1:$K$119,4,0)</f>
        <v>Line C</v>
      </c>
      <c r="W1461" t="str">
        <f>VLOOKUP(A1461,Sites!$A$1:$K$119,5,0)</f>
        <v>EMEA</v>
      </c>
      <c r="X1461" t="str">
        <f>VLOOKUP(A1461,Sites!$A$1:$K$119,6,0)</f>
        <v>France</v>
      </c>
      <c r="Y1461" t="str">
        <f>VLOOKUP(A1461,Sites!$A$1:$K$119,7,0)</f>
        <v>Lyon</v>
      </c>
      <c r="Z1461" t="str">
        <f>VLOOKUP(A1461,Sites!$A$1:$K$119,8,0)</f>
        <v>Lyon Address</v>
      </c>
      <c r="AA1461" t="str">
        <f>VLOOKUP(A1461,Sites!$A$1:$K$119,9,0)</f>
        <v>Lyon</v>
      </c>
      <c r="AB1461">
        <f>VLOOKUP(A1461,Sites!$A$1:$K$119,10,0)</f>
        <v>45.755405000000003</v>
      </c>
      <c r="AC1461">
        <f>VLOOKUP(A1461,Sites!$A$1:$K$119,11,0)</f>
        <v>4.8327280000000004</v>
      </c>
    </row>
    <row r="1462" spans="1:29" x14ac:dyDescent="0.3">
      <c r="A1462">
        <v>8137104</v>
      </c>
      <c r="B1462" t="s">
        <v>331</v>
      </c>
      <c r="C1462" t="s">
        <v>353</v>
      </c>
      <c r="D1462" s="3">
        <v>42522</v>
      </c>
      <c r="E1462">
        <v>42.75</v>
      </c>
      <c r="F1462">
        <v>1</v>
      </c>
      <c r="G1462" t="s">
        <v>333</v>
      </c>
      <c r="H1462">
        <v>3630</v>
      </c>
      <c r="I1462">
        <v>3630</v>
      </c>
      <c r="J1462" t="s">
        <v>334</v>
      </c>
      <c r="K1462" t="s">
        <v>335</v>
      </c>
      <c r="L1462" t="s">
        <v>343</v>
      </c>
      <c r="M1462" t="s">
        <v>337</v>
      </c>
      <c r="N1462" t="s">
        <v>374</v>
      </c>
      <c r="O1462" s="4">
        <v>0.66666666666666663</v>
      </c>
      <c r="P1462" t="s">
        <v>338</v>
      </c>
      <c r="Q1462" t="s">
        <v>347</v>
      </c>
      <c r="R1462" t="s">
        <v>4</v>
      </c>
      <c r="S1462" t="s">
        <v>346</v>
      </c>
      <c r="T1462" t="s">
        <v>340</v>
      </c>
      <c r="U1462" t="str">
        <f>VLOOKUP(A1462,Sites!$A$1:$K$119,3,0)</f>
        <v>Branch</v>
      </c>
      <c r="V1462" t="str">
        <f>VLOOKUP(A1462,Sites!$A$1:$K$119,4,0)</f>
        <v>Line C</v>
      </c>
      <c r="W1462" t="str">
        <f>VLOOKUP(A1462,Sites!$A$1:$K$119,5,0)</f>
        <v>EMEA</v>
      </c>
      <c r="X1462" t="str">
        <f>VLOOKUP(A1462,Sites!$A$1:$K$119,6,0)</f>
        <v>France</v>
      </c>
      <c r="Y1462" t="str">
        <f>VLOOKUP(A1462,Sites!$A$1:$K$119,7,0)</f>
        <v>Lyon</v>
      </c>
      <c r="Z1462" t="str">
        <f>VLOOKUP(A1462,Sites!$A$1:$K$119,8,0)</f>
        <v>Lyon Address</v>
      </c>
      <c r="AA1462" t="str">
        <f>VLOOKUP(A1462,Sites!$A$1:$K$119,9,0)</f>
        <v>Lyon</v>
      </c>
      <c r="AB1462">
        <f>VLOOKUP(A1462,Sites!$A$1:$K$119,10,0)</f>
        <v>45.755405000000003</v>
      </c>
      <c r="AC1462">
        <f>VLOOKUP(A1462,Sites!$A$1:$K$119,11,0)</f>
        <v>4.8327280000000004</v>
      </c>
    </row>
    <row r="1463" spans="1:29" x14ac:dyDescent="0.3">
      <c r="A1463">
        <v>8137104</v>
      </c>
      <c r="B1463" t="s">
        <v>331</v>
      </c>
      <c r="C1463" t="s">
        <v>353</v>
      </c>
      <c r="D1463" s="3">
        <v>41334</v>
      </c>
      <c r="E1463">
        <v>1067.82</v>
      </c>
      <c r="F1463">
        <v>30078</v>
      </c>
      <c r="G1463" t="s">
        <v>333</v>
      </c>
      <c r="H1463">
        <v>3630</v>
      </c>
      <c r="I1463">
        <v>3630</v>
      </c>
      <c r="J1463" t="s">
        <v>334</v>
      </c>
      <c r="K1463" t="s">
        <v>335</v>
      </c>
      <c r="L1463" t="s">
        <v>343</v>
      </c>
      <c r="M1463" t="s">
        <v>337</v>
      </c>
      <c r="N1463" t="s">
        <v>374</v>
      </c>
      <c r="O1463" s="4">
        <v>0.66666666666666663</v>
      </c>
      <c r="P1463" t="s">
        <v>338</v>
      </c>
      <c r="Q1463" t="s">
        <v>347</v>
      </c>
      <c r="R1463" t="s">
        <v>4</v>
      </c>
      <c r="S1463" t="s">
        <v>346</v>
      </c>
      <c r="T1463" t="s">
        <v>340</v>
      </c>
      <c r="U1463" t="str">
        <f>VLOOKUP(A1463,Sites!$A$1:$K$119,3,0)</f>
        <v>Branch</v>
      </c>
      <c r="V1463" t="str">
        <f>VLOOKUP(A1463,Sites!$A$1:$K$119,4,0)</f>
        <v>Line C</v>
      </c>
      <c r="W1463" t="str">
        <f>VLOOKUP(A1463,Sites!$A$1:$K$119,5,0)</f>
        <v>EMEA</v>
      </c>
      <c r="X1463" t="str">
        <f>VLOOKUP(A1463,Sites!$A$1:$K$119,6,0)</f>
        <v>France</v>
      </c>
      <c r="Y1463" t="str">
        <f>VLOOKUP(A1463,Sites!$A$1:$K$119,7,0)</f>
        <v>Lyon</v>
      </c>
      <c r="Z1463" t="str">
        <f>VLOOKUP(A1463,Sites!$A$1:$K$119,8,0)</f>
        <v>Lyon Address</v>
      </c>
      <c r="AA1463" t="str">
        <f>VLOOKUP(A1463,Sites!$A$1:$K$119,9,0)</f>
        <v>Lyon</v>
      </c>
      <c r="AB1463">
        <f>VLOOKUP(A1463,Sites!$A$1:$K$119,10,0)</f>
        <v>45.755405000000003</v>
      </c>
      <c r="AC1463">
        <f>VLOOKUP(A1463,Sites!$A$1:$K$119,11,0)</f>
        <v>4.8327280000000004</v>
      </c>
    </row>
    <row r="1464" spans="1:29" x14ac:dyDescent="0.3">
      <c r="A1464">
        <v>8137104</v>
      </c>
      <c r="B1464" t="s">
        <v>331</v>
      </c>
      <c r="C1464" t="s">
        <v>353</v>
      </c>
      <c r="D1464" s="3">
        <v>41699</v>
      </c>
      <c r="E1464">
        <v>58.42</v>
      </c>
      <c r="F1464">
        <v>499</v>
      </c>
      <c r="G1464" t="s">
        <v>333</v>
      </c>
      <c r="H1464">
        <v>3630</v>
      </c>
      <c r="I1464">
        <v>3630</v>
      </c>
      <c r="J1464" t="s">
        <v>334</v>
      </c>
      <c r="K1464" t="s">
        <v>335</v>
      </c>
      <c r="L1464" t="s">
        <v>343</v>
      </c>
      <c r="M1464" t="s">
        <v>337</v>
      </c>
      <c r="N1464" t="s">
        <v>374</v>
      </c>
      <c r="O1464" s="4">
        <v>0.66666666666666663</v>
      </c>
      <c r="P1464" t="s">
        <v>338</v>
      </c>
      <c r="Q1464" t="s">
        <v>347</v>
      </c>
      <c r="R1464" t="s">
        <v>4</v>
      </c>
      <c r="S1464" t="s">
        <v>346</v>
      </c>
      <c r="T1464" t="s">
        <v>340</v>
      </c>
      <c r="U1464" t="str">
        <f>VLOOKUP(A1464,Sites!$A$1:$K$119,3,0)</f>
        <v>Branch</v>
      </c>
      <c r="V1464" t="str">
        <f>VLOOKUP(A1464,Sites!$A$1:$K$119,4,0)</f>
        <v>Line C</v>
      </c>
      <c r="W1464" t="str">
        <f>VLOOKUP(A1464,Sites!$A$1:$K$119,5,0)</f>
        <v>EMEA</v>
      </c>
      <c r="X1464" t="str">
        <f>VLOOKUP(A1464,Sites!$A$1:$K$119,6,0)</f>
        <v>France</v>
      </c>
      <c r="Y1464" t="str">
        <f>VLOOKUP(A1464,Sites!$A$1:$K$119,7,0)</f>
        <v>Lyon</v>
      </c>
      <c r="Z1464" t="str">
        <f>VLOOKUP(A1464,Sites!$A$1:$K$119,8,0)</f>
        <v>Lyon Address</v>
      </c>
      <c r="AA1464" t="str">
        <f>VLOOKUP(A1464,Sites!$A$1:$K$119,9,0)</f>
        <v>Lyon</v>
      </c>
      <c r="AB1464">
        <f>VLOOKUP(A1464,Sites!$A$1:$K$119,10,0)</f>
        <v>45.755405000000003</v>
      </c>
      <c r="AC1464">
        <f>VLOOKUP(A1464,Sites!$A$1:$K$119,11,0)</f>
        <v>4.8327280000000004</v>
      </c>
    </row>
    <row r="1465" spans="1:29" x14ac:dyDescent="0.3">
      <c r="A1465">
        <v>8137104</v>
      </c>
      <c r="B1465" t="s">
        <v>331</v>
      </c>
      <c r="C1465" t="s">
        <v>353</v>
      </c>
      <c r="D1465" s="3">
        <v>42064</v>
      </c>
      <c r="E1465">
        <v>67.069999999999993</v>
      </c>
      <c r="F1465">
        <v>747</v>
      </c>
      <c r="G1465" t="s">
        <v>333</v>
      </c>
      <c r="H1465">
        <v>3630</v>
      </c>
      <c r="I1465">
        <v>3630</v>
      </c>
      <c r="J1465" t="s">
        <v>334</v>
      </c>
      <c r="K1465" t="s">
        <v>335</v>
      </c>
      <c r="L1465" t="s">
        <v>343</v>
      </c>
      <c r="M1465" t="s">
        <v>337</v>
      </c>
      <c r="N1465" t="s">
        <v>374</v>
      </c>
      <c r="O1465" s="4">
        <v>0.66666666666666663</v>
      </c>
      <c r="P1465" t="s">
        <v>338</v>
      </c>
      <c r="Q1465" t="s">
        <v>347</v>
      </c>
      <c r="R1465" t="s">
        <v>4</v>
      </c>
      <c r="S1465" t="s">
        <v>346</v>
      </c>
      <c r="T1465" t="s">
        <v>340</v>
      </c>
      <c r="U1465" t="str">
        <f>VLOOKUP(A1465,Sites!$A$1:$K$119,3,0)</f>
        <v>Branch</v>
      </c>
      <c r="V1465" t="str">
        <f>VLOOKUP(A1465,Sites!$A$1:$K$119,4,0)</f>
        <v>Line C</v>
      </c>
      <c r="W1465" t="str">
        <f>VLOOKUP(A1465,Sites!$A$1:$K$119,5,0)</f>
        <v>EMEA</v>
      </c>
      <c r="X1465" t="str">
        <f>VLOOKUP(A1465,Sites!$A$1:$K$119,6,0)</f>
        <v>France</v>
      </c>
      <c r="Y1465" t="str">
        <f>VLOOKUP(A1465,Sites!$A$1:$K$119,7,0)</f>
        <v>Lyon</v>
      </c>
      <c r="Z1465" t="str">
        <f>VLOOKUP(A1465,Sites!$A$1:$K$119,8,0)</f>
        <v>Lyon Address</v>
      </c>
      <c r="AA1465" t="str">
        <f>VLOOKUP(A1465,Sites!$A$1:$K$119,9,0)</f>
        <v>Lyon</v>
      </c>
      <c r="AB1465">
        <f>VLOOKUP(A1465,Sites!$A$1:$K$119,10,0)</f>
        <v>45.755405000000003</v>
      </c>
      <c r="AC1465">
        <f>VLOOKUP(A1465,Sites!$A$1:$K$119,11,0)</f>
        <v>4.8327280000000004</v>
      </c>
    </row>
    <row r="1466" spans="1:29" x14ac:dyDescent="0.3">
      <c r="A1466">
        <v>8137104</v>
      </c>
      <c r="B1466" t="s">
        <v>331</v>
      </c>
      <c r="C1466" t="s">
        <v>353</v>
      </c>
      <c r="D1466" s="3">
        <v>42430</v>
      </c>
      <c r="E1466">
        <v>44.27</v>
      </c>
      <c r="F1466">
        <v>6</v>
      </c>
      <c r="G1466" t="s">
        <v>333</v>
      </c>
      <c r="H1466">
        <v>3630</v>
      </c>
      <c r="I1466">
        <v>3630</v>
      </c>
      <c r="J1466" t="s">
        <v>334</v>
      </c>
      <c r="K1466" t="s">
        <v>335</v>
      </c>
      <c r="L1466" t="s">
        <v>343</v>
      </c>
      <c r="M1466" t="s">
        <v>337</v>
      </c>
      <c r="N1466" t="s">
        <v>374</v>
      </c>
      <c r="O1466" s="4">
        <v>0.66666666666666663</v>
      </c>
      <c r="P1466" t="s">
        <v>338</v>
      </c>
      <c r="Q1466" t="s">
        <v>347</v>
      </c>
      <c r="R1466" t="s">
        <v>4</v>
      </c>
      <c r="S1466" t="s">
        <v>346</v>
      </c>
      <c r="T1466" t="s">
        <v>340</v>
      </c>
      <c r="U1466" t="str">
        <f>VLOOKUP(A1466,Sites!$A$1:$K$119,3,0)</f>
        <v>Branch</v>
      </c>
      <c r="V1466" t="str">
        <f>VLOOKUP(A1466,Sites!$A$1:$K$119,4,0)</f>
        <v>Line C</v>
      </c>
      <c r="W1466" t="str">
        <f>VLOOKUP(A1466,Sites!$A$1:$K$119,5,0)</f>
        <v>EMEA</v>
      </c>
      <c r="X1466" t="str">
        <f>VLOOKUP(A1466,Sites!$A$1:$K$119,6,0)</f>
        <v>France</v>
      </c>
      <c r="Y1466" t="str">
        <f>VLOOKUP(A1466,Sites!$A$1:$K$119,7,0)</f>
        <v>Lyon</v>
      </c>
      <c r="Z1466" t="str">
        <f>VLOOKUP(A1466,Sites!$A$1:$K$119,8,0)</f>
        <v>Lyon Address</v>
      </c>
      <c r="AA1466" t="str">
        <f>VLOOKUP(A1466,Sites!$A$1:$K$119,9,0)</f>
        <v>Lyon</v>
      </c>
      <c r="AB1466">
        <f>VLOOKUP(A1466,Sites!$A$1:$K$119,10,0)</f>
        <v>45.755405000000003</v>
      </c>
      <c r="AC1466">
        <f>VLOOKUP(A1466,Sites!$A$1:$K$119,11,0)</f>
        <v>4.8327280000000004</v>
      </c>
    </row>
    <row r="1467" spans="1:29" x14ac:dyDescent="0.3">
      <c r="A1467">
        <v>8137104</v>
      </c>
      <c r="B1467" t="s">
        <v>331</v>
      </c>
      <c r="C1467" t="s">
        <v>353</v>
      </c>
      <c r="D1467" s="3">
        <v>42795</v>
      </c>
      <c r="E1467">
        <v>82.81</v>
      </c>
      <c r="F1467">
        <v>1024</v>
      </c>
      <c r="G1467" t="s">
        <v>333</v>
      </c>
      <c r="H1467">
        <v>3630</v>
      </c>
      <c r="I1467">
        <v>3630</v>
      </c>
      <c r="J1467" t="s">
        <v>334</v>
      </c>
      <c r="K1467" t="s">
        <v>335</v>
      </c>
      <c r="L1467" t="s">
        <v>343</v>
      </c>
      <c r="M1467" t="s">
        <v>337</v>
      </c>
      <c r="N1467" t="s">
        <v>374</v>
      </c>
      <c r="O1467" s="4">
        <v>0.66666666666666663</v>
      </c>
      <c r="P1467" t="s">
        <v>338</v>
      </c>
      <c r="Q1467" t="s">
        <v>347</v>
      </c>
      <c r="R1467" t="s">
        <v>4</v>
      </c>
      <c r="S1467" t="s">
        <v>346</v>
      </c>
      <c r="T1467" t="s">
        <v>340</v>
      </c>
      <c r="U1467" t="str">
        <f>VLOOKUP(A1467,Sites!$A$1:$K$119,3,0)</f>
        <v>Branch</v>
      </c>
      <c r="V1467" t="str">
        <f>VLOOKUP(A1467,Sites!$A$1:$K$119,4,0)</f>
        <v>Line C</v>
      </c>
      <c r="W1467" t="str">
        <f>VLOOKUP(A1467,Sites!$A$1:$K$119,5,0)</f>
        <v>EMEA</v>
      </c>
      <c r="X1467" t="str">
        <f>VLOOKUP(A1467,Sites!$A$1:$K$119,6,0)</f>
        <v>France</v>
      </c>
      <c r="Y1467" t="str">
        <f>VLOOKUP(A1467,Sites!$A$1:$K$119,7,0)</f>
        <v>Lyon</v>
      </c>
      <c r="Z1467" t="str">
        <f>VLOOKUP(A1467,Sites!$A$1:$K$119,8,0)</f>
        <v>Lyon Address</v>
      </c>
      <c r="AA1467" t="str">
        <f>VLOOKUP(A1467,Sites!$A$1:$K$119,9,0)</f>
        <v>Lyon</v>
      </c>
      <c r="AB1467">
        <f>VLOOKUP(A1467,Sites!$A$1:$K$119,10,0)</f>
        <v>45.755405000000003</v>
      </c>
      <c r="AC1467">
        <f>VLOOKUP(A1467,Sites!$A$1:$K$119,11,0)</f>
        <v>4.8327280000000004</v>
      </c>
    </row>
    <row r="1468" spans="1:29" x14ac:dyDescent="0.3">
      <c r="A1468">
        <v>8137104</v>
      </c>
      <c r="B1468" t="s">
        <v>331</v>
      </c>
      <c r="C1468" t="s">
        <v>353</v>
      </c>
      <c r="D1468" s="3">
        <v>41395</v>
      </c>
      <c r="E1468">
        <v>101.84</v>
      </c>
      <c r="F1468">
        <v>697</v>
      </c>
      <c r="G1468" t="s">
        <v>333</v>
      </c>
      <c r="H1468">
        <v>3630</v>
      </c>
      <c r="I1468">
        <v>3630</v>
      </c>
      <c r="J1468" t="s">
        <v>334</v>
      </c>
      <c r="K1468" t="s">
        <v>335</v>
      </c>
      <c r="L1468" t="s">
        <v>343</v>
      </c>
      <c r="M1468" t="s">
        <v>337</v>
      </c>
      <c r="N1468" t="s">
        <v>374</v>
      </c>
      <c r="O1468" s="4">
        <v>0.66666666666666663</v>
      </c>
      <c r="P1468" t="s">
        <v>338</v>
      </c>
      <c r="Q1468" t="s">
        <v>347</v>
      </c>
      <c r="R1468" t="s">
        <v>4</v>
      </c>
      <c r="S1468" t="s">
        <v>346</v>
      </c>
      <c r="T1468" t="s">
        <v>340</v>
      </c>
      <c r="U1468" t="str">
        <f>VLOOKUP(A1468,Sites!$A$1:$K$119,3,0)</f>
        <v>Branch</v>
      </c>
      <c r="V1468" t="str">
        <f>VLOOKUP(A1468,Sites!$A$1:$K$119,4,0)</f>
        <v>Line C</v>
      </c>
      <c r="W1468" t="str">
        <f>VLOOKUP(A1468,Sites!$A$1:$K$119,5,0)</f>
        <v>EMEA</v>
      </c>
      <c r="X1468" t="str">
        <f>VLOOKUP(A1468,Sites!$A$1:$K$119,6,0)</f>
        <v>France</v>
      </c>
      <c r="Y1468" t="str">
        <f>VLOOKUP(A1468,Sites!$A$1:$K$119,7,0)</f>
        <v>Lyon</v>
      </c>
      <c r="Z1468" t="str">
        <f>VLOOKUP(A1468,Sites!$A$1:$K$119,8,0)</f>
        <v>Lyon Address</v>
      </c>
      <c r="AA1468" t="str">
        <f>VLOOKUP(A1468,Sites!$A$1:$K$119,9,0)</f>
        <v>Lyon</v>
      </c>
      <c r="AB1468">
        <f>VLOOKUP(A1468,Sites!$A$1:$K$119,10,0)</f>
        <v>45.755405000000003</v>
      </c>
      <c r="AC1468">
        <f>VLOOKUP(A1468,Sites!$A$1:$K$119,11,0)</f>
        <v>4.8327280000000004</v>
      </c>
    </row>
    <row r="1469" spans="1:29" x14ac:dyDescent="0.3">
      <c r="A1469">
        <v>8137104</v>
      </c>
      <c r="B1469" t="s">
        <v>331</v>
      </c>
      <c r="C1469" t="s">
        <v>353</v>
      </c>
      <c r="D1469" s="3">
        <v>41760</v>
      </c>
      <c r="E1469">
        <v>41.13</v>
      </c>
      <c r="F1469" t="s">
        <v>349</v>
      </c>
      <c r="G1469" t="s">
        <v>333</v>
      </c>
      <c r="H1469">
        <v>3630</v>
      </c>
      <c r="I1469">
        <v>3630</v>
      </c>
      <c r="J1469" t="s">
        <v>334</v>
      </c>
      <c r="K1469" t="s">
        <v>335</v>
      </c>
      <c r="L1469" t="s">
        <v>343</v>
      </c>
      <c r="M1469" t="s">
        <v>337</v>
      </c>
      <c r="N1469" t="s">
        <v>374</v>
      </c>
      <c r="O1469" s="4">
        <v>0.66666666666666663</v>
      </c>
      <c r="P1469" t="s">
        <v>338</v>
      </c>
      <c r="Q1469" t="s">
        <v>347</v>
      </c>
      <c r="R1469" t="s">
        <v>4</v>
      </c>
      <c r="S1469" t="s">
        <v>346</v>
      </c>
      <c r="T1469" t="s">
        <v>340</v>
      </c>
      <c r="U1469" t="str">
        <f>VLOOKUP(A1469,Sites!$A$1:$K$119,3,0)</f>
        <v>Branch</v>
      </c>
      <c r="V1469" t="str">
        <f>VLOOKUP(A1469,Sites!$A$1:$K$119,4,0)</f>
        <v>Line C</v>
      </c>
      <c r="W1469" t="str">
        <f>VLOOKUP(A1469,Sites!$A$1:$K$119,5,0)</f>
        <v>EMEA</v>
      </c>
      <c r="X1469" t="str">
        <f>VLOOKUP(A1469,Sites!$A$1:$K$119,6,0)</f>
        <v>France</v>
      </c>
      <c r="Y1469" t="str">
        <f>VLOOKUP(A1469,Sites!$A$1:$K$119,7,0)</f>
        <v>Lyon</v>
      </c>
      <c r="Z1469" t="str">
        <f>VLOOKUP(A1469,Sites!$A$1:$K$119,8,0)</f>
        <v>Lyon Address</v>
      </c>
      <c r="AA1469" t="str">
        <f>VLOOKUP(A1469,Sites!$A$1:$K$119,9,0)</f>
        <v>Lyon</v>
      </c>
      <c r="AB1469">
        <f>VLOOKUP(A1469,Sites!$A$1:$K$119,10,0)</f>
        <v>45.755405000000003</v>
      </c>
      <c r="AC1469">
        <f>VLOOKUP(A1469,Sites!$A$1:$K$119,11,0)</f>
        <v>4.8327280000000004</v>
      </c>
    </row>
    <row r="1470" spans="1:29" x14ac:dyDescent="0.3">
      <c r="A1470">
        <v>8137104</v>
      </c>
      <c r="B1470" t="s">
        <v>331</v>
      </c>
      <c r="C1470" t="s">
        <v>353</v>
      </c>
      <c r="D1470" s="3">
        <v>42125</v>
      </c>
      <c r="E1470">
        <v>44.21</v>
      </c>
      <c r="F1470" t="s">
        <v>349</v>
      </c>
      <c r="G1470" t="s">
        <v>333</v>
      </c>
      <c r="H1470">
        <v>3630</v>
      </c>
      <c r="I1470">
        <v>3630</v>
      </c>
      <c r="J1470" t="s">
        <v>334</v>
      </c>
      <c r="K1470" t="s">
        <v>335</v>
      </c>
      <c r="L1470" t="s">
        <v>343</v>
      </c>
      <c r="M1470" t="s">
        <v>337</v>
      </c>
      <c r="N1470" t="s">
        <v>374</v>
      </c>
      <c r="O1470" s="4">
        <v>0.66666666666666663</v>
      </c>
      <c r="P1470" t="s">
        <v>338</v>
      </c>
      <c r="Q1470" t="s">
        <v>347</v>
      </c>
      <c r="R1470" t="s">
        <v>4</v>
      </c>
      <c r="S1470" t="s">
        <v>346</v>
      </c>
      <c r="T1470" t="s">
        <v>340</v>
      </c>
      <c r="U1470" t="str">
        <f>VLOOKUP(A1470,Sites!$A$1:$K$119,3,0)</f>
        <v>Branch</v>
      </c>
      <c r="V1470" t="str">
        <f>VLOOKUP(A1470,Sites!$A$1:$K$119,4,0)</f>
        <v>Line C</v>
      </c>
      <c r="W1470" t="str">
        <f>VLOOKUP(A1470,Sites!$A$1:$K$119,5,0)</f>
        <v>EMEA</v>
      </c>
      <c r="X1470" t="str">
        <f>VLOOKUP(A1470,Sites!$A$1:$K$119,6,0)</f>
        <v>France</v>
      </c>
      <c r="Y1470" t="str">
        <f>VLOOKUP(A1470,Sites!$A$1:$K$119,7,0)</f>
        <v>Lyon</v>
      </c>
      <c r="Z1470" t="str">
        <f>VLOOKUP(A1470,Sites!$A$1:$K$119,8,0)</f>
        <v>Lyon Address</v>
      </c>
      <c r="AA1470" t="str">
        <f>VLOOKUP(A1470,Sites!$A$1:$K$119,9,0)</f>
        <v>Lyon</v>
      </c>
      <c r="AB1470">
        <f>VLOOKUP(A1470,Sites!$A$1:$K$119,10,0)</f>
        <v>45.755405000000003</v>
      </c>
      <c r="AC1470">
        <f>VLOOKUP(A1470,Sites!$A$1:$K$119,11,0)</f>
        <v>4.8327280000000004</v>
      </c>
    </row>
    <row r="1471" spans="1:29" x14ac:dyDescent="0.3">
      <c r="A1471">
        <v>8137104</v>
      </c>
      <c r="B1471" t="s">
        <v>331</v>
      </c>
      <c r="C1471" t="s">
        <v>353</v>
      </c>
      <c r="D1471" s="3">
        <v>42491</v>
      </c>
      <c r="E1471">
        <v>44.7</v>
      </c>
      <c r="F1471">
        <v>30</v>
      </c>
      <c r="G1471" t="s">
        <v>333</v>
      </c>
      <c r="H1471">
        <v>3630</v>
      </c>
      <c r="I1471">
        <v>3630</v>
      </c>
      <c r="J1471" t="s">
        <v>334</v>
      </c>
      <c r="K1471" t="s">
        <v>335</v>
      </c>
      <c r="L1471" t="s">
        <v>343</v>
      </c>
      <c r="M1471" t="s">
        <v>337</v>
      </c>
      <c r="N1471" t="s">
        <v>374</v>
      </c>
      <c r="O1471" s="4">
        <v>0.66666666666666663</v>
      </c>
      <c r="P1471" t="s">
        <v>338</v>
      </c>
      <c r="Q1471" t="s">
        <v>347</v>
      </c>
      <c r="R1471" t="s">
        <v>4</v>
      </c>
      <c r="S1471" t="s">
        <v>346</v>
      </c>
      <c r="T1471" t="s">
        <v>340</v>
      </c>
      <c r="U1471" t="str">
        <f>VLOOKUP(A1471,Sites!$A$1:$K$119,3,0)</f>
        <v>Branch</v>
      </c>
      <c r="V1471" t="str">
        <f>VLOOKUP(A1471,Sites!$A$1:$K$119,4,0)</f>
        <v>Line C</v>
      </c>
      <c r="W1471" t="str">
        <f>VLOOKUP(A1471,Sites!$A$1:$K$119,5,0)</f>
        <v>EMEA</v>
      </c>
      <c r="X1471" t="str">
        <f>VLOOKUP(A1471,Sites!$A$1:$K$119,6,0)</f>
        <v>France</v>
      </c>
      <c r="Y1471" t="str">
        <f>VLOOKUP(A1471,Sites!$A$1:$K$119,7,0)</f>
        <v>Lyon</v>
      </c>
      <c r="Z1471" t="str">
        <f>VLOOKUP(A1471,Sites!$A$1:$K$119,8,0)</f>
        <v>Lyon Address</v>
      </c>
      <c r="AA1471" t="str">
        <f>VLOOKUP(A1471,Sites!$A$1:$K$119,9,0)</f>
        <v>Lyon</v>
      </c>
      <c r="AB1471">
        <f>VLOOKUP(A1471,Sites!$A$1:$K$119,10,0)</f>
        <v>45.755405000000003</v>
      </c>
      <c r="AC1471">
        <f>VLOOKUP(A1471,Sites!$A$1:$K$119,11,0)</f>
        <v>4.8327280000000004</v>
      </c>
    </row>
    <row r="1472" spans="1:29" x14ac:dyDescent="0.3">
      <c r="A1472">
        <v>8137104</v>
      </c>
      <c r="B1472" t="s">
        <v>331</v>
      </c>
      <c r="C1472" t="s">
        <v>353</v>
      </c>
      <c r="D1472" s="3">
        <v>41579</v>
      </c>
      <c r="E1472">
        <v>49.34</v>
      </c>
      <c r="F1472">
        <v>372</v>
      </c>
      <c r="G1472" t="s">
        <v>333</v>
      </c>
      <c r="H1472">
        <v>3630</v>
      </c>
      <c r="I1472">
        <v>3630</v>
      </c>
      <c r="J1472" t="s">
        <v>334</v>
      </c>
      <c r="K1472" t="s">
        <v>335</v>
      </c>
      <c r="L1472" t="s">
        <v>343</v>
      </c>
      <c r="M1472" t="s">
        <v>337</v>
      </c>
      <c r="N1472" t="s">
        <v>374</v>
      </c>
      <c r="O1472" s="4">
        <v>0.66666666666666663</v>
      </c>
      <c r="P1472" t="s">
        <v>338</v>
      </c>
      <c r="Q1472" t="s">
        <v>347</v>
      </c>
      <c r="R1472" t="s">
        <v>4</v>
      </c>
      <c r="S1472" t="s">
        <v>346</v>
      </c>
      <c r="T1472" t="s">
        <v>340</v>
      </c>
      <c r="U1472" t="str">
        <f>VLOOKUP(A1472,Sites!$A$1:$K$119,3,0)</f>
        <v>Branch</v>
      </c>
      <c r="V1472" t="str">
        <f>VLOOKUP(A1472,Sites!$A$1:$K$119,4,0)</f>
        <v>Line C</v>
      </c>
      <c r="W1472" t="str">
        <f>VLOOKUP(A1472,Sites!$A$1:$K$119,5,0)</f>
        <v>EMEA</v>
      </c>
      <c r="X1472" t="str">
        <f>VLOOKUP(A1472,Sites!$A$1:$K$119,6,0)</f>
        <v>France</v>
      </c>
      <c r="Y1472" t="str">
        <f>VLOOKUP(A1472,Sites!$A$1:$K$119,7,0)</f>
        <v>Lyon</v>
      </c>
      <c r="Z1472" t="str">
        <f>VLOOKUP(A1472,Sites!$A$1:$K$119,8,0)</f>
        <v>Lyon Address</v>
      </c>
      <c r="AA1472" t="str">
        <f>VLOOKUP(A1472,Sites!$A$1:$K$119,9,0)</f>
        <v>Lyon</v>
      </c>
      <c r="AB1472">
        <f>VLOOKUP(A1472,Sites!$A$1:$K$119,10,0)</f>
        <v>45.755405000000003</v>
      </c>
      <c r="AC1472">
        <f>VLOOKUP(A1472,Sites!$A$1:$K$119,11,0)</f>
        <v>4.8327280000000004</v>
      </c>
    </row>
    <row r="1473" spans="1:29" x14ac:dyDescent="0.3">
      <c r="A1473">
        <v>8137104</v>
      </c>
      <c r="B1473" t="s">
        <v>331</v>
      </c>
      <c r="C1473" t="s">
        <v>353</v>
      </c>
      <c r="D1473" s="3">
        <v>41944</v>
      </c>
      <c r="E1473">
        <v>41.9</v>
      </c>
      <c r="F1473">
        <v>79</v>
      </c>
      <c r="G1473" t="s">
        <v>333</v>
      </c>
      <c r="H1473">
        <v>3630</v>
      </c>
      <c r="I1473">
        <v>3630</v>
      </c>
      <c r="J1473" t="s">
        <v>334</v>
      </c>
      <c r="K1473" t="s">
        <v>335</v>
      </c>
      <c r="L1473" t="s">
        <v>343</v>
      </c>
      <c r="M1473" t="s">
        <v>337</v>
      </c>
      <c r="N1473" t="s">
        <v>374</v>
      </c>
      <c r="O1473" s="4">
        <v>0.66666666666666663</v>
      </c>
      <c r="P1473" t="s">
        <v>338</v>
      </c>
      <c r="Q1473" t="s">
        <v>347</v>
      </c>
      <c r="R1473" t="s">
        <v>4</v>
      </c>
      <c r="S1473" t="s">
        <v>346</v>
      </c>
      <c r="T1473" t="s">
        <v>340</v>
      </c>
      <c r="U1473" t="str">
        <f>VLOOKUP(A1473,Sites!$A$1:$K$119,3,0)</f>
        <v>Branch</v>
      </c>
      <c r="V1473" t="str">
        <f>VLOOKUP(A1473,Sites!$A$1:$K$119,4,0)</f>
        <v>Line C</v>
      </c>
      <c r="W1473" t="str">
        <f>VLOOKUP(A1473,Sites!$A$1:$K$119,5,0)</f>
        <v>EMEA</v>
      </c>
      <c r="X1473" t="str">
        <f>VLOOKUP(A1473,Sites!$A$1:$K$119,6,0)</f>
        <v>France</v>
      </c>
      <c r="Y1473" t="str">
        <f>VLOOKUP(A1473,Sites!$A$1:$K$119,7,0)</f>
        <v>Lyon</v>
      </c>
      <c r="Z1473" t="str">
        <f>VLOOKUP(A1473,Sites!$A$1:$K$119,8,0)</f>
        <v>Lyon Address</v>
      </c>
      <c r="AA1473" t="str">
        <f>VLOOKUP(A1473,Sites!$A$1:$K$119,9,0)</f>
        <v>Lyon</v>
      </c>
      <c r="AB1473">
        <f>VLOOKUP(A1473,Sites!$A$1:$K$119,10,0)</f>
        <v>45.755405000000003</v>
      </c>
      <c r="AC1473">
        <f>VLOOKUP(A1473,Sites!$A$1:$K$119,11,0)</f>
        <v>4.8327280000000004</v>
      </c>
    </row>
    <row r="1474" spans="1:29" x14ac:dyDescent="0.3">
      <c r="A1474">
        <v>8137104</v>
      </c>
      <c r="B1474" t="s">
        <v>331</v>
      </c>
      <c r="C1474" t="s">
        <v>353</v>
      </c>
      <c r="D1474" s="3">
        <v>42309</v>
      </c>
      <c r="E1474">
        <v>45</v>
      </c>
      <c r="F1474">
        <v>79</v>
      </c>
      <c r="G1474" t="s">
        <v>333</v>
      </c>
      <c r="H1474">
        <v>3630</v>
      </c>
      <c r="I1474">
        <v>3630</v>
      </c>
      <c r="J1474" t="s">
        <v>334</v>
      </c>
      <c r="K1474" t="s">
        <v>335</v>
      </c>
      <c r="L1474" t="s">
        <v>343</v>
      </c>
      <c r="M1474" t="s">
        <v>337</v>
      </c>
      <c r="N1474" t="s">
        <v>374</v>
      </c>
      <c r="O1474" s="4">
        <v>0.66666666666666663</v>
      </c>
      <c r="P1474" t="s">
        <v>338</v>
      </c>
      <c r="Q1474" t="s">
        <v>347</v>
      </c>
      <c r="R1474" t="s">
        <v>4</v>
      </c>
      <c r="S1474" t="s">
        <v>346</v>
      </c>
      <c r="T1474" t="s">
        <v>340</v>
      </c>
      <c r="U1474" t="str">
        <f>VLOOKUP(A1474,Sites!$A$1:$K$119,3,0)</f>
        <v>Branch</v>
      </c>
      <c r="V1474" t="str">
        <f>VLOOKUP(A1474,Sites!$A$1:$K$119,4,0)</f>
        <v>Line C</v>
      </c>
      <c r="W1474" t="str">
        <f>VLOOKUP(A1474,Sites!$A$1:$K$119,5,0)</f>
        <v>EMEA</v>
      </c>
      <c r="X1474" t="str">
        <f>VLOOKUP(A1474,Sites!$A$1:$K$119,6,0)</f>
        <v>France</v>
      </c>
      <c r="Y1474" t="str">
        <f>VLOOKUP(A1474,Sites!$A$1:$K$119,7,0)</f>
        <v>Lyon</v>
      </c>
      <c r="Z1474" t="str">
        <f>VLOOKUP(A1474,Sites!$A$1:$K$119,8,0)</f>
        <v>Lyon Address</v>
      </c>
      <c r="AA1474" t="str">
        <f>VLOOKUP(A1474,Sites!$A$1:$K$119,9,0)</f>
        <v>Lyon</v>
      </c>
      <c r="AB1474">
        <f>VLOOKUP(A1474,Sites!$A$1:$K$119,10,0)</f>
        <v>45.755405000000003</v>
      </c>
      <c r="AC1474">
        <f>VLOOKUP(A1474,Sites!$A$1:$K$119,11,0)</f>
        <v>4.8327280000000004</v>
      </c>
    </row>
    <row r="1475" spans="1:29" x14ac:dyDescent="0.3">
      <c r="A1475">
        <v>8137104</v>
      </c>
      <c r="B1475" t="s">
        <v>331</v>
      </c>
      <c r="C1475" t="s">
        <v>353</v>
      </c>
      <c r="D1475" s="3">
        <v>42675</v>
      </c>
      <c r="E1475">
        <v>-10.81</v>
      </c>
      <c r="F1475">
        <v>250</v>
      </c>
      <c r="G1475" t="s">
        <v>333</v>
      </c>
      <c r="H1475">
        <v>3630</v>
      </c>
      <c r="I1475">
        <v>3630</v>
      </c>
      <c r="J1475" t="s">
        <v>334</v>
      </c>
      <c r="K1475" t="s">
        <v>335</v>
      </c>
      <c r="L1475" t="s">
        <v>343</v>
      </c>
      <c r="M1475" t="s">
        <v>337</v>
      </c>
      <c r="N1475" t="s">
        <v>374</v>
      </c>
      <c r="O1475" s="4">
        <v>0.66666666666666663</v>
      </c>
      <c r="P1475" t="s">
        <v>338</v>
      </c>
      <c r="Q1475" t="s">
        <v>347</v>
      </c>
      <c r="R1475" t="s">
        <v>4</v>
      </c>
      <c r="S1475" t="s">
        <v>346</v>
      </c>
      <c r="T1475" t="s">
        <v>340</v>
      </c>
      <c r="U1475" t="str">
        <f>VLOOKUP(A1475,Sites!$A$1:$K$119,3,0)</f>
        <v>Branch</v>
      </c>
      <c r="V1475" t="str">
        <f>VLOOKUP(A1475,Sites!$A$1:$K$119,4,0)</f>
        <v>Line C</v>
      </c>
      <c r="W1475" t="str">
        <f>VLOOKUP(A1475,Sites!$A$1:$K$119,5,0)</f>
        <v>EMEA</v>
      </c>
      <c r="X1475" t="str">
        <f>VLOOKUP(A1475,Sites!$A$1:$K$119,6,0)</f>
        <v>France</v>
      </c>
      <c r="Y1475" t="str">
        <f>VLOOKUP(A1475,Sites!$A$1:$K$119,7,0)</f>
        <v>Lyon</v>
      </c>
      <c r="Z1475" t="str">
        <f>VLOOKUP(A1475,Sites!$A$1:$K$119,8,0)</f>
        <v>Lyon Address</v>
      </c>
      <c r="AA1475" t="str">
        <f>VLOOKUP(A1475,Sites!$A$1:$K$119,9,0)</f>
        <v>Lyon</v>
      </c>
      <c r="AB1475">
        <f>VLOOKUP(A1475,Sites!$A$1:$K$119,10,0)</f>
        <v>45.755405000000003</v>
      </c>
      <c r="AC1475">
        <f>VLOOKUP(A1475,Sites!$A$1:$K$119,11,0)</f>
        <v>4.8327280000000004</v>
      </c>
    </row>
    <row r="1476" spans="1:29" x14ac:dyDescent="0.3">
      <c r="A1476">
        <v>8137104</v>
      </c>
      <c r="B1476" t="s">
        <v>331</v>
      </c>
      <c r="C1476" t="s">
        <v>353</v>
      </c>
      <c r="D1476" s="3">
        <v>41548</v>
      </c>
      <c r="E1476">
        <v>42.68</v>
      </c>
      <c r="F1476">
        <v>191</v>
      </c>
      <c r="G1476" t="s">
        <v>333</v>
      </c>
      <c r="H1476">
        <v>3630</v>
      </c>
      <c r="I1476">
        <v>3630</v>
      </c>
      <c r="J1476" t="s">
        <v>334</v>
      </c>
      <c r="K1476" t="s">
        <v>335</v>
      </c>
      <c r="L1476" t="s">
        <v>343</v>
      </c>
      <c r="M1476" t="s">
        <v>337</v>
      </c>
      <c r="N1476" t="s">
        <v>374</v>
      </c>
      <c r="O1476" s="4">
        <v>0.66666666666666663</v>
      </c>
      <c r="P1476" t="s">
        <v>338</v>
      </c>
      <c r="Q1476" t="s">
        <v>347</v>
      </c>
      <c r="R1476" t="s">
        <v>4</v>
      </c>
      <c r="S1476" t="s">
        <v>346</v>
      </c>
      <c r="T1476" t="s">
        <v>340</v>
      </c>
      <c r="U1476" t="str">
        <f>VLOOKUP(A1476,Sites!$A$1:$K$119,3,0)</f>
        <v>Branch</v>
      </c>
      <c r="V1476" t="str">
        <f>VLOOKUP(A1476,Sites!$A$1:$K$119,4,0)</f>
        <v>Line C</v>
      </c>
      <c r="W1476" t="str">
        <f>VLOOKUP(A1476,Sites!$A$1:$K$119,5,0)</f>
        <v>EMEA</v>
      </c>
      <c r="X1476" t="str">
        <f>VLOOKUP(A1476,Sites!$A$1:$K$119,6,0)</f>
        <v>France</v>
      </c>
      <c r="Y1476" t="str">
        <f>VLOOKUP(A1476,Sites!$A$1:$K$119,7,0)</f>
        <v>Lyon</v>
      </c>
      <c r="Z1476" t="str">
        <f>VLOOKUP(A1476,Sites!$A$1:$K$119,8,0)</f>
        <v>Lyon Address</v>
      </c>
      <c r="AA1476" t="str">
        <f>VLOOKUP(A1476,Sites!$A$1:$K$119,9,0)</f>
        <v>Lyon</v>
      </c>
      <c r="AB1476">
        <f>VLOOKUP(A1476,Sites!$A$1:$K$119,10,0)</f>
        <v>45.755405000000003</v>
      </c>
      <c r="AC1476">
        <f>VLOOKUP(A1476,Sites!$A$1:$K$119,11,0)</f>
        <v>4.8327280000000004</v>
      </c>
    </row>
    <row r="1477" spans="1:29" x14ac:dyDescent="0.3">
      <c r="A1477">
        <v>8137104</v>
      </c>
      <c r="B1477" t="s">
        <v>331</v>
      </c>
      <c r="C1477" t="s">
        <v>353</v>
      </c>
      <c r="D1477" s="3">
        <v>41913</v>
      </c>
      <c r="E1477">
        <v>40.86</v>
      </c>
      <c r="F1477">
        <v>29</v>
      </c>
      <c r="G1477" t="s">
        <v>333</v>
      </c>
      <c r="H1477">
        <v>3630</v>
      </c>
      <c r="I1477">
        <v>3630</v>
      </c>
      <c r="J1477" t="s">
        <v>334</v>
      </c>
      <c r="K1477" t="s">
        <v>335</v>
      </c>
      <c r="L1477" t="s">
        <v>343</v>
      </c>
      <c r="M1477" t="s">
        <v>337</v>
      </c>
      <c r="N1477" t="s">
        <v>374</v>
      </c>
      <c r="O1477" s="4">
        <v>0.66666666666666663</v>
      </c>
      <c r="P1477" t="s">
        <v>338</v>
      </c>
      <c r="Q1477" t="s">
        <v>347</v>
      </c>
      <c r="R1477" t="s">
        <v>4</v>
      </c>
      <c r="S1477" t="s">
        <v>346</v>
      </c>
      <c r="T1477" t="s">
        <v>340</v>
      </c>
      <c r="U1477" t="str">
        <f>VLOOKUP(A1477,Sites!$A$1:$K$119,3,0)</f>
        <v>Branch</v>
      </c>
      <c r="V1477" t="str">
        <f>VLOOKUP(A1477,Sites!$A$1:$K$119,4,0)</f>
        <v>Line C</v>
      </c>
      <c r="W1477" t="str">
        <f>VLOOKUP(A1477,Sites!$A$1:$K$119,5,0)</f>
        <v>EMEA</v>
      </c>
      <c r="X1477" t="str">
        <f>VLOOKUP(A1477,Sites!$A$1:$K$119,6,0)</f>
        <v>France</v>
      </c>
      <c r="Y1477" t="str">
        <f>VLOOKUP(A1477,Sites!$A$1:$K$119,7,0)</f>
        <v>Lyon</v>
      </c>
      <c r="Z1477" t="str">
        <f>VLOOKUP(A1477,Sites!$A$1:$K$119,8,0)</f>
        <v>Lyon Address</v>
      </c>
      <c r="AA1477" t="str">
        <f>VLOOKUP(A1477,Sites!$A$1:$K$119,9,0)</f>
        <v>Lyon</v>
      </c>
      <c r="AB1477">
        <f>VLOOKUP(A1477,Sites!$A$1:$K$119,10,0)</f>
        <v>45.755405000000003</v>
      </c>
      <c r="AC1477">
        <f>VLOOKUP(A1477,Sites!$A$1:$K$119,11,0)</f>
        <v>4.8327280000000004</v>
      </c>
    </row>
    <row r="1478" spans="1:29" x14ac:dyDescent="0.3">
      <c r="A1478">
        <v>8137104</v>
      </c>
      <c r="B1478" t="s">
        <v>331</v>
      </c>
      <c r="C1478" t="s">
        <v>353</v>
      </c>
      <c r="D1478" s="3">
        <v>42278</v>
      </c>
      <c r="E1478">
        <v>43.49</v>
      </c>
      <c r="F1478">
        <v>3</v>
      </c>
      <c r="G1478" t="s">
        <v>333</v>
      </c>
      <c r="H1478">
        <v>3630</v>
      </c>
      <c r="I1478">
        <v>3630</v>
      </c>
      <c r="J1478" t="s">
        <v>334</v>
      </c>
      <c r="K1478" t="s">
        <v>335</v>
      </c>
      <c r="L1478" t="s">
        <v>343</v>
      </c>
      <c r="M1478" t="s">
        <v>337</v>
      </c>
      <c r="N1478" t="s">
        <v>374</v>
      </c>
      <c r="O1478" s="4">
        <v>0.66666666666666663</v>
      </c>
      <c r="P1478" t="s">
        <v>338</v>
      </c>
      <c r="Q1478" t="s">
        <v>347</v>
      </c>
      <c r="R1478" t="s">
        <v>4</v>
      </c>
      <c r="S1478" t="s">
        <v>346</v>
      </c>
      <c r="T1478" t="s">
        <v>340</v>
      </c>
      <c r="U1478" t="str">
        <f>VLOOKUP(A1478,Sites!$A$1:$K$119,3,0)</f>
        <v>Branch</v>
      </c>
      <c r="V1478" t="str">
        <f>VLOOKUP(A1478,Sites!$A$1:$K$119,4,0)</f>
        <v>Line C</v>
      </c>
      <c r="W1478" t="str">
        <f>VLOOKUP(A1478,Sites!$A$1:$K$119,5,0)</f>
        <v>EMEA</v>
      </c>
      <c r="X1478" t="str">
        <f>VLOOKUP(A1478,Sites!$A$1:$K$119,6,0)</f>
        <v>France</v>
      </c>
      <c r="Y1478" t="str">
        <f>VLOOKUP(A1478,Sites!$A$1:$K$119,7,0)</f>
        <v>Lyon</v>
      </c>
      <c r="Z1478" t="str">
        <f>VLOOKUP(A1478,Sites!$A$1:$K$119,8,0)</f>
        <v>Lyon Address</v>
      </c>
      <c r="AA1478" t="str">
        <f>VLOOKUP(A1478,Sites!$A$1:$K$119,9,0)</f>
        <v>Lyon</v>
      </c>
      <c r="AB1478">
        <f>VLOOKUP(A1478,Sites!$A$1:$K$119,10,0)</f>
        <v>45.755405000000003</v>
      </c>
      <c r="AC1478">
        <f>VLOOKUP(A1478,Sites!$A$1:$K$119,11,0)</f>
        <v>4.8327280000000004</v>
      </c>
    </row>
    <row r="1479" spans="1:29" x14ac:dyDescent="0.3">
      <c r="A1479">
        <v>8137104</v>
      </c>
      <c r="B1479" t="s">
        <v>331</v>
      </c>
      <c r="C1479" t="s">
        <v>353</v>
      </c>
      <c r="D1479" s="3">
        <v>42644</v>
      </c>
      <c r="E1479">
        <v>44.97</v>
      </c>
      <c r="F1479">
        <v>54</v>
      </c>
      <c r="G1479" t="s">
        <v>333</v>
      </c>
      <c r="H1479">
        <v>3630</v>
      </c>
      <c r="I1479">
        <v>3630</v>
      </c>
      <c r="J1479" t="s">
        <v>334</v>
      </c>
      <c r="K1479" t="s">
        <v>335</v>
      </c>
      <c r="L1479" t="s">
        <v>343</v>
      </c>
      <c r="M1479" t="s">
        <v>337</v>
      </c>
      <c r="N1479" t="s">
        <v>374</v>
      </c>
      <c r="O1479" s="4">
        <v>0.66666666666666663</v>
      </c>
      <c r="P1479" t="s">
        <v>338</v>
      </c>
      <c r="Q1479" t="s">
        <v>347</v>
      </c>
      <c r="R1479" t="s">
        <v>4</v>
      </c>
      <c r="S1479" t="s">
        <v>346</v>
      </c>
      <c r="T1479" t="s">
        <v>340</v>
      </c>
      <c r="U1479" t="str">
        <f>VLOOKUP(A1479,Sites!$A$1:$K$119,3,0)</f>
        <v>Branch</v>
      </c>
      <c r="V1479" t="str">
        <f>VLOOKUP(A1479,Sites!$A$1:$K$119,4,0)</f>
        <v>Line C</v>
      </c>
      <c r="W1479" t="str">
        <f>VLOOKUP(A1479,Sites!$A$1:$K$119,5,0)</f>
        <v>EMEA</v>
      </c>
      <c r="X1479" t="str">
        <f>VLOOKUP(A1479,Sites!$A$1:$K$119,6,0)</f>
        <v>France</v>
      </c>
      <c r="Y1479" t="str">
        <f>VLOOKUP(A1479,Sites!$A$1:$K$119,7,0)</f>
        <v>Lyon</v>
      </c>
      <c r="Z1479" t="str">
        <f>VLOOKUP(A1479,Sites!$A$1:$K$119,8,0)</f>
        <v>Lyon Address</v>
      </c>
      <c r="AA1479" t="str">
        <f>VLOOKUP(A1479,Sites!$A$1:$K$119,9,0)</f>
        <v>Lyon</v>
      </c>
      <c r="AB1479">
        <f>VLOOKUP(A1479,Sites!$A$1:$K$119,10,0)</f>
        <v>45.755405000000003</v>
      </c>
      <c r="AC1479">
        <f>VLOOKUP(A1479,Sites!$A$1:$K$119,11,0)</f>
        <v>4.8327280000000004</v>
      </c>
    </row>
    <row r="1480" spans="1:29" x14ac:dyDescent="0.3">
      <c r="A1480">
        <v>8137104</v>
      </c>
      <c r="B1480" t="s">
        <v>331</v>
      </c>
      <c r="C1480" t="s">
        <v>353</v>
      </c>
      <c r="D1480" s="3">
        <v>41518</v>
      </c>
      <c r="E1480">
        <v>40.33</v>
      </c>
      <c r="F1480">
        <v>130</v>
      </c>
      <c r="G1480" t="s">
        <v>333</v>
      </c>
      <c r="H1480">
        <v>3630</v>
      </c>
      <c r="I1480">
        <v>3630</v>
      </c>
      <c r="J1480" t="s">
        <v>334</v>
      </c>
      <c r="K1480" t="s">
        <v>335</v>
      </c>
      <c r="L1480" t="s">
        <v>343</v>
      </c>
      <c r="M1480" t="s">
        <v>337</v>
      </c>
      <c r="N1480" t="s">
        <v>374</v>
      </c>
      <c r="O1480" s="4">
        <v>0.66666666666666663</v>
      </c>
      <c r="P1480" t="s">
        <v>338</v>
      </c>
      <c r="Q1480" t="s">
        <v>347</v>
      </c>
      <c r="R1480" t="s">
        <v>4</v>
      </c>
      <c r="S1480" t="s">
        <v>346</v>
      </c>
      <c r="T1480" t="s">
        <v>340</v>
      </c>
      <c r="U1480" t="str">
        <f>VLOOKUP(A1480,Sites!$A$1:$K$119,3,0)</f>
        <v>Branch</v>
      </c>
      <c r="V1480" t="str">
        <f>VLOOKUP(A1480,Sites!$A$1:$K$119,4,0)</f>
        <v>Line C</v>
      </c>
      <c r="W1480" t="str">
        <f>VLOOKUP(A1480,Sites!$A$1:$K$119,5,0)</f>
        <v>EMEA</v>
      </c>
      <c r="X1480" t="str">
        <f>VLOOKUP(A1480,Sites!$A$1:$K$119,6,0)</f>
        <v>France</v>
      </c>
      <c r="Y1480" t="str">
        <f>VLOOKUP(A1480,Sites!$A$1:$K$119,7,0)</f>
        <v>Lyon</v>
      </c>
      <c r="Z1480" t="str">
        <f>VLOOKUP(A1480,Sites!$A$1:$K$119,8,0)</f>
        <v>Lyon Address</v>
      </c>
      <c r="AA1480" t="str">
        <f>VLOOKUP(A1480,Sites!$A$1:$K$119,9,0)</f>
        <v>Lyon</v>
      </c>
      <c r="AB1480">
        <f>VLOOKUP(A1480,Sites!$A$1:$K$119,10,0)</f>
        <v>45.755405000000003</v>
      </c>
      <c r="AC1480">
        <f>VLOOKUP(A1480,Sites!$A$1:$K$119,11,0)</f>
        <v>4.8327280000000004</v>
      </c>
    </row>
    <row r="1481" spans="1:29" x14ac:dyDescent="0.3">
      <c r="A1481">
        <v>8137104</v>
      </c>
      <c r="B1481" t="s">
        <v>331</v>
      </c>
      <c r="C1481" t="s">
        <v>353</v>
      </c>
      <c r="D1481" s="3">
        <v>41883</v>
      </c>
      <c r="E1481">
        <v>39.840000000000003</v>
      </c>
      <c r="F1481" t="s">
        <v>349</v>
      </c>
      <c r="G1481" t="s">
        <v>333</v>
      </c>
      <c r="H1481">
        <v>3630</v>
      </c>
      <c r="I1481">
        <v>3630</v>
      </c>
      <c r="J1481" t="s">
        <v>334</v>
      </c>
      <c r="K1481" t="s">
        <v>335</v>
      </c>
      <c r="L1481" t="s">
        <v>343</v>
      </c>
      <c r="M1481" t="s">
        <v>337</v>
      </c>
      <c r="N1481" t="s">
        <v>374</v>
      </c>
      <c r="O1481" s="4">
        <v>0.66666666666666663</v>
      </c>
      <c r="P1481" t="s">
        <v>338</v>
      </c>
      <c r="Q1481" t="s">
        <v>347</v>
      </c>
      <c r="R1481" t="s">
        <v>4</v>
      </c>
      <c r="S1481" t="s">
        <v>346</v>
      </c>
      <c r="T1481" t="s">
        <v>340</v>
      </c>
      <c r="U1481" t="str">
        <f>VLOOKUP(A1481,Sites!$A$1:$K$119,3,0)</f>
        <v>Branch</v>
      </c>
      <c r="V1481" t="str">
        <f>VLOOKUP(A1481,Sites!$A$1:$K$119,4,0)</f>
        <v>Line C</v>
      </c>
      <c r="W1481" t="str">
        <f>VLOOKUP(A1481,Sites!$A$1:$K$119,5,0)</f>
        <v>EMEA</v>
      </c>
      <c r="X1481" t="str">
        <f>VLOOKUP(A1481,Sites!$A$1:$K$119,6,0)</f>
        <v>France</v>
      </c>
      <c r="Y1481" t="str">
        <f>VLOOKUP(A1481,Sites!$A$1:$K$119,7,0)</f>
        <v>Lyon</v>
      </c>
      <c r="Z1481" t="str">
        <f>VLOOKUP(A1481,Sites!$A$1:$K$119,8,0)</f>
        <v>Lyon Address</v>
      </c>
      <c r="AA1481" t="str">
        <f>VLOOKUP(A1481,Sites!$A$1:$K$119,9,0)</f>
        <v>Lyon</v>
      </c>
      <c r="AB1481">
        <f>VLOOKUP(A1481,Sites!$A$1:$K$119,10,0)</f>
        <v>45.755405000000003</v>
      </c>
      <c r="AC1481">
        <f>VLOOKUP(A1481,Sites!$A$1:$K$119,11,0)</f>
        <v>4.8327280000000004</v>
      </c>
    </row>
    <row r="1482" spans="1:29" x14ac:dyDescent="0.3">
      <c r="A1482">
        <v>8137104</v>
      </c>
      <c r="B1482" t="s">
        <v>331</v>
      </c>
      <c r="C1482" t="s">
        <v>353</v>
      </c>
      <c r="D1482" s="3">
        <v>42248</v>
      </c>
      <c r="E1482">
        <v>43.25</v>
      </c>
      <c r="F1482">
        <v>28</v>
      </c>
      <c r="G1482" t="s">
        <v>333</v>
      </c>
      <c r="H1482">
        <v>3630</v>
      </c>
      <c r="I1482">
        <v>3630</v>
      </c>
      <c r="J1482" t="s">
        <v>334</v>
      </c>
      <c r="K1482" t="s">
        <v>335</v>
      </c>
      <c r="L1482" t="s">
        <v>343</v>
      </c>
      <c r="M1482" t="s">
        <v>337</v>
      </c>
      <c r="N1482" t="s">
        <v>374</v>
      </c>
      <c r="O1482" s="4">
        <v>0.66666666666666663</v>
      </c>
      <c r="P1482" t="s">
        <v>338</v>
      </c>
      <c r="Q1482" t="s">
        <v>347</v>
      </c>
      <c r="R1482" t="s">
        <v>4</v>
      </c>
      <c r="S1482" t="s">
        <v>346</v>
      </c>
      <c r="T1482" t="s">
        <v>340</v>
      </c>
      <c r="U1482" t="str">
        <f>VLOOKUP(A1482,Sites!$A$1:$K$119,3,0)</f>
        <v>Branch</v>
      </c>
      <c r="V1482" t="str">
        <f>VLOOKUP(A1482,Sites!$A$1:$K$119,4,0)</f>
        <v>Line C</v>
      </c>
      <c r="W1482" t="str">
        <f>VLOOKUP(A1482,Sites!$A$1:$K$119,5,0)</f>
        <v>EMEA</v>
      </c>
      <c r="X1482" t="str">
        <f>VLOOKUP(A1482,Sites!$A$1:$K$119,6,0)</f>
        <v>France</v>
      </c>
      <c r="Y1482" t="str">
        <f>VLOOKUP(A1482,Sites!$A$1:$K$119,7,0)</f>
        <v>Lyon</v>
      </c>
      <c r="Z1482" t="str">
        <f>VLOOKUP(A1482,Sites!$A$1:$K$119,8,0)</f>
        <v>Lyon Address</v>
      </c>
      <c r="AA1482" t="str">
        <f>VLOOKUP(A1482,Sites!$A$1:$K$119,9,0)</f>
        <v>Lyon</v>
      </c>
      <c r="AB1482">
        <f>VLOOKUP(A1482,Sites!$A$1:$K$119,10,0)</f>
        <v>45.755405000000003</v>
      </c>
      <c r="AC1482">
        <f>VLOOKUP(A1482,Sites!$A$1:$K$119,11,0)</f>
        <v>4.8327280000000004</v>
      </c>
    </row>
    <row r="1483" spans="1:29" x14ac:dyDescent="0.3">
      <c r="A1483">
        <v>8137104</v>
      </c>
      <c r="B1483" t="s">
        <v>331</v>
      </c>
      <c r="C1483" t="s">
        <v>353</v>
      </c>
      <c r="D1483" s="3">
        <v>42614</v>
      </c>
      <c r="E1483">
        <v>42.74</v>
      </c>
      <c r="F1483" t="s">
        <v>349</v>
      </c>
      <c r="G1483" t="s">
        <v>333</v>
      </c>
      <c r="H1483">
        <v>3630</v>
      </c>
      <c r="I1483">
        <v>3630</v>
      </c>
      <c r="J1483" t="s">
        <v>334</v>
      </c>
      <c r="K1483" t="s">
        <v>335</v>
      </c>
      <c r="L1483" t="s">
        <v>343</v>
      </c>
      <c r="M1483" t="s">
        <v>337</v>
      </c>
      <c r="N1483" t="s">
        <v>374</v>
      </c>
      <c r="O1483" s="4">
        <v>0.66666666666666663</v>
      </c>
      <c r="P1483" t="s">
        <v>338</v>
      </c>
      <c r="Q1483" t="s">
        <v>347</v>
      </c>
      <c r="R1483" t="s">
        <v>4</v>
      </c>
      <c r="S1483" t="s">
        <v>346</v>
      </c>
      <c r="T1483" t="s">
        <v>340</v>
      </c>
      <c r="U1483" t="str">
        <f>VLOOKUP(A1483,Sites!$A$1:$K$119,3,0)</f>
        <v>Branch</v>
      </c>
      <c r="V1483" t="str">
        <f>VLOOKUP(A1483,Sites!$A$1:$K$119,4,0)</f>
        <v>Line C</v>
      </c>
      <c r="W1483" t="str">
        <f>VLOOKUP(A1483,Sites!$A$1:$K$119,5,0)</f>
        <v>EMEA</v>
      </c>
      <c r="X1483" t="str">
        <f>VLOOKUP(A1483,Sites!$A$1:$K$119,6,0)</f>
        <v>France</v>
      </c>
      <c r="Y1483" t="str">
        <f>VLOOKUP(A1483,Sites!$A$1:$K$119,7,0)</f>
        <v>Lyon</v>
      </c>
      <c r="Z1483" t="str">
        <f>VLOOKUP(A1483,Sites!$A$1:$K$119,8,0)</f>
        <v>Lyon Address</v>
      </c>
      <c r="AA1483" t="str">
        <f>VLOOKUP(A1483,Sites!$A$1:$K$119,9,0)</f>
        <v>Lyon</v>
      </c>
      <c r="AB1483">
        <f>VLOOKUP(A1483,Sites!$A$1:$K$119,10,0)</f>
        <v>45.755405000000003</v>
      </c>
      <c r="AC1483">
        <f>VLOOKUP(A1483,Sites!$A$1:$K$119,11,0)</f>
        <v>4.8327280000000004</v>
      </c>
    </row>
    <row r="1484" spans="1:29" x14ac:dyDescent="0.3">
      <c r="A1484">
        <v>8137140</v>
      </c>
      <c r="B1484" t="s">
        <v>331</v>
      </c>
      <c r="C1484" t="s">
        <v>332</v>
      </c>
      <c r="D1484" s="3">
        <v>41365</v>
      </c>
      <c r="E1484">
        <v>42977.79</v>
      </c>
      <c r="F1484">
        <v>355475</v>
      </c>
      <c r="G1484" t="s">
        <v>333</v>
      </c>
      <c r="H1484">
        <v>91005</v>
      </c>
      <c r="I1484">
        <v>95581</v>
      </c>
      <c r="J1484" t="s">
        <v>334</v>
      </c>
      <c r="K1484" t="s">
        <v>362</v>
      </c>
      <c r="L1484" t="s">
        <v>354</v>
      </c>
      <c r="M1484" t="s">
        <v>337</v>
      </c>
      <c r="O1484" t="s">
        <v>379</v>
      </c>
      <c r="P1484" t="s">
        <v>338</v>
      </c>
      <c r="Q1484" t="s">
        <v>344</v>
      </c>
      <c r="R1484" t="s">
        <v>16</v>
      </c>
      <c r="S1484" t="s">
        <v>356</v>
      </c>
      <c r="T1484" t="s">
        <v>340</v>
      </c>
      <c r="U1484" t="str">
        <f>VLOOKUP(A1484,Sites!$A$1:$K$119,3,0)</f>
        <v>Office-Secondary Location</v>
      </c>
      <c r="V1484" t="str">
        <f>VLOOKUP(A1484,Sites!$A$1:$K$119,4,0)</f>
        <v>Line D</v>
      </c>
      <c r="W1484" t="str">
        <f>VLOOKUP(A1484,Sites!$A$1:$K$119,5,0)</f>
        <v>EMEA</v>
      </c>
      <c r="X1484" t="str">
        <f>VLOOKUP(A1484,Sites!$A$1:$K$119,6,0)</f>
        <v>Fance</v>
      </c>
      <c r="Y1484" t="str">
        <f>VLOOKUP(A1484,Sites!$A$1:$K$119,7,0)</f>
        <v>Paris</v>
      </c>
      <c r="Z1484" t="str">
        <f>VLOOKUP(A1484,Sites!$A$1:$K$119,8,0)</f>
        <v>Paris Address</v>
      </c>
      <c r="AA1484" t="str">
        <f>VLOOKUP(A1484,Sites!$A$1:$K$119,9,0)</f>
        <v>Paris</v>
      </c>
      <c r="AB1484">
        <f>VLOOKUP(A1484,Sites!$A$1:$K$119,10,0)</f>
        <v>48.874302999999998</v>
      </c>
      <c r="AC1484">
        <f>VLOOKUP(A1484,Sites!$A$1:$K$119,11,0)</f>
        <v>2.3243559999999999</v>
      </c>
    </row>
    <row r="1485" spans="1:29" x14ac:dyDescent="0.3">
      <c r="A1485">
        <v>8137140</v>
      </c>
      <c r="B1485" t="s">
        <v>331</v>
      </c>
      <c r="C1485" t="s">
        <v>332</v>
      </c>
      <c r="D1485" s="3">
        <v>41730</v>
      </c>
      <c r="E1485">
        <v>43894.82</v>
      </c>
      <c r="F1485">
        <v>208910</v>
      </c>
      <c r="G1485" t="s">
        <v>333</v>
      </c>
      <c r="H1485">
        <v>91005</v>
      </c>
      <c r="I1485">
        <v>95581</v>
      </c>
      <c r="J1485" t="s">
        <v>334</v>
      </c>
      <c r="K1485" t="s">
        <v>362</v>
      </c>
      <c r="L1485" t="s">
        <v>354</v>
      </c>
      <c r="M1485" t="s">
        <v>337</v>
      </c>
      <c r="O1485" t="s">
        <v>379</v>
      </c>
      <c r="P1485" t="s">
        <v>338</v>
      </c>
      <c r="Q1485" t="s">
        <v>344</v>
      </c>
      <c r="R1485" t="s">
        <v>16</v>
      </c>
      <c r="S1485" t="s">
        <v>356</v>
      </c>
      <c r="T1485" t="s">
        <v>340</v>
      </c>
      <c r="U1485" t="str">
        <f>VLOOKUP(A1485,Sites!$A$1:$K$119,3,0)</f>
        <v>Office-Secondary Location</v>
      </c>
      <c r="V1485" t="str">
        <f>VLOOKUP(A1485,Sites!$A$1:$K$119,4,0)</f>
        <v>Line D</v>
      </c>
      <c r="W1485" t="str">
        <f>VLOOKUP(A1485,Sites!$A$1:$K$119,5,0)</f>
        <v>EMEA</v>
      </c>
      <c r="X1485" t="str">
        <f>VLOOKUP(A1485,Sites!$A$1:$K$119,6,0)</f>
        <v>Fance</v>
      </c>
      <c r="Y1485" t="str">
        <f>VLOOKUP(A1485,Sites!$A$1:$K$119,7,0)</f>
        <v>Paris</v>
      </c>
      <c r="Z1485" t="str">
        <f>VLOOKUP(A1485,Sites!$A$1:$K$119,8,0)</f>
        <v>Paris Address</v>
      </c>
      <c r="AA1485" t="str">
        <f>VLOOKUP(A1485,Sites!$A$1:$K$119,9,0)</f>
        <v>Paris</v>
      </c>
      <c r="AB1485">
        <f>VLOOKUP(A1485,Sites!$A$1:$K$119,10,0)</f>
        <v>48.874302999999998</v>
      </c>
      <c r="AC1485">
        <f>VLOOKUP(A1485,Sites!$A$1:$K$119,11,0)</f>
        <v>2.3243559999999999</v>
      </c>
    </row>
    <row r="1486" spans="1:29" x14ac:dyDescent="0.3">
      <c r="A1486">
        <v>8137140</v>
      </c>
      <c r="B1486" t="s">
        <v>331</v>
      </c>
      <c r="C1486" t="s">
        <v>332</v>
      </c>
      <c r="D1486" s="3">
        <v>42095</v>
      </c>
      <c r="E1486">
        <v>20041.169999999998</v>
      </c>
      <c r="F1486">
        <v>170609</v>
      </c>
      <c r="G1486" t="s">
        <v>333</v>
      </c>
      <c r="H1486">
        <v>91005</v>
      </c>
      <c r="I1486">
        <v>95581</v>
      </c>
      <c r="J1486" t="s">
        <v>334</v>
      </c>
      <c r="K1486" t="s">
        <v>362</v>
      </c>
      <c r="L1486" t="s">
        <v>354</v>
      </c>
      <c r="M1486" t="s">
        <v>337</v>
      </c>
      <c r="O1486" t="s">
        <v>379</v>
      </c>
      <c r="P1486" t="s">
        <v>338</v>
      </c>
      <c r="Q1486" t="s">
        <v>344</v>
      </c>
      <c r="R1486" t="s">
        <v>16</v>
      </c>
      <c r="S1486" t="s">
        <v>356</v>
      </c>
      <c r="T1486" t="s">
        <v>340</v>
      </c>
      <c r="U1486" t="str">
        <f>VLOOKUP(A1486,Sites!$A$1:$K$119,3,0)</f>
        <v>Office-Secondary Location</v>
      </c>
      <c r="V1486" t="str">
        <f>VLOOKUP(A1486,Sites!$A$1:$K$119,4,0)</f>
        <v>Line D</v>
      </c>
      <c r="W1486" t="str">
        <f>VLOOKUP(A1486,Sites!$A$1:$K$119,5,0)</f>
        <v>EMEA</v>
      </c>
      <c r="X1486" t="str">
        <f>VLOOKUP(A1486,Sites!$A$1:$K$119,6,0)</f>
        <v>Fance</v>
      </c>
      <c r="Y1486" t="str">
        <f>VLOOKUP(A1486,Sites!$A$1:$K$119,7,0)</f>
        <v>Paris</v>
      </c>
      <c r="Z1486" t="str">
        <f>VLOOKUP(A1486,Sites!$A$1:$K$119,8,0)</f>
        <v>Paris Address</v>
      </c>
      <c r="AA1486" t="str">
        <f>VLOOKUP(A1486,Sites!$A$1:$K$119,9,0)</f>
        <v>Paris</v>
      </c>
      <c r="AB1486">
        <f>VLOOKUP(A1486,Sites!$A$1:$K$119,10,0)</f>
        <v>48.874302999999998</v>
      </c>
      <c r="AC1486">
        <f>VLOOKUP(A1486,Sites!$A$1:$K$119,11,0)</f>
        <v>2.3243559999999999</v>
      </c>
    </row>
    <row r="1487" spans="1:29" x14ac:dyDescent="0.3">
      <c r="A1487">
        <v>8137140</v>
      </c>
      <c r="B1487" t="s">
        <v>331</v>
      </c>
      <c r="C1487" t="s">
        <v>332</v>
      </c>
      <c r="D1487" s="3">
        <v>42461</v>
      </c>
      <c r="E1487">
        <v>14048.57</v>
      </c>
      <c r="F1487">
        <v>160180</v>
      </c>
      <c r="G1487" t="s">
        <v>333</v>
      </c>
      <c r="H1487">
        <v>91005</v>
      </c>
      <c r="I1487">
        <v>95581</v>
      </c>
      <c r="J1487" t="s">
        <v>334</v>
      </c>
      <c r="K1487" t="s">
        <v>362</v>
      </c>
      <c r="L1487" t="s">
        <v>354</v>
      </c>
      <c r="M1487" t="s">
        <v>337</v>
      </c>
      <c r="O1487" t="s">
        <v>379</v>
      </c>
      <c r="P1487" t="s">
        <v>338</v>
      </c>
      <c r="Q1487" t="s">
        <v>344</v>
      </c>
      <c r="R1487" t="s">
        <v>16</v>
      </c>
      <c r="S1487" t="s">
        <v>356</v>
      </c>
      <c r="T1487" t="s">
        <v>340</v>
      </c>
      <c r="U1487" t="str">
        <f>VLOOKUP(A1487,Sites!$A$1:$K$119,3,0)</f>
        <v>Office-Secondary Location</v>
      </c>
      <c r="V1487" t="str">
        <f>VLOOKUP(A1487,Sites!$A$1:$K$119,4,0)</f>
        <v>Line D</v>
      </c>
      <c r="W1487" t="str">
        <f>VLOOKUP(A1487,Sites!$A$1:$K$119,5,0)</f>
        <v>EMEA</v>
      </c>
      <c r="X1487" t="str">
        <f>VLOOKUP(A1487,Sites!$A$1:$K$119,6,0)</f>
        <v>Fance</v>
      </c>
      <c r="Y1487" t="str">
        <f>VLOOKUP(A1487,Sites!$A$1:$K$119,7,0)</f>
        <v>Paris</v>
      </c>
      <c r="Z1487" t="str">
        <f>VLOOKUP(A1487,Sites!$A$1:$K$119,8,0)</f>
        <v>Paris Address</v>
      </c>
      <c r="AA1487" t="str">
        <f>VLOOKUP(A1487,Sites!$A$1:$K$119,9,0)</f>
        <v>Paris</v>
      </c>
      <c r="AB1487">
        <f>VLOOKUP(A1487,Sites!$A$1:$K$119,10,0)</f>
        <v>48.874302999999998</v>
      </c>
      <c r="AC1487">
        <f>VLOOKUP(A1487,Sites!$A$1:$K$119,11,0)</f>
        <v>2.3243559999999999</v>
      </c>
    </row>
    <row r="1488" spans="1:29" x14ac:dyDescent="0.3">
      <c r="A1488">
        <v>8137140</v>
      </c>
      <c r="B1488" t="s">
        <v>331</v>
      </c>
      <c r="C1488" t="s">
        <v>332</v>
      </c>
      <c r="D1488" s="3">
        <v>42826</v>
      </c>
      <c r="E1488">
        <v>11184.37</v>
      </c>
      <c r="F1488">
        <v>125175</v>
      </c>
      <c r="G1488" t="s">
        <v>333</v>
      </c>
      <c r="H1488">
        <v>91005</v>
      </c>
      <c r="I1488">
        <v>95581</v>
      </c>
      <c r="J1488" t="s">
        <v>334</v>
      </c>
      <c r="K1488" t="s">
        <v>362</v>
      </c>
      <c r="L1488" t="s">
        <v>354</v>
      </c>
      <c r="M1488" t="s">
        <v>337</v>
      </c>
      <c r="O1488" t="s">
        <v>379</v>
      </c>
      <c r="P1488" t="s">
        <v>338</v>
      </c>
      <c r="Q1488" t="s">
        <v>344</v>
      </c>
      <c r="R1488" t="s">
        <v>16</v>
      </c>
      <c r="S1488" t="s">
        <v>356</v>
      </c>
      <c r="T1488" t="s">
        <v>340</v>
      </c>
      <c r="U1488" t="str">
        <f>VLOOKUP(A1488,Sites!$A$1:$K$119,3,0)</f>
        <v>Office-Secondary Location</v>
      </c>
      <c r="V1488" t="str">
        <f>VLOOKUP(A1488,Sites!$A$1:$K$119,4,0)</f>
        <v>Line D</v>
      </c>
      <c r="W1488" t="str">
        <f>VLOOKUP(A1488,Sites!$A$1:$K$119,5,0)</f>
        <v>EMEA</v>
      </c>
      <c r="X1488" t="str">
        <f>VLOOKUP(A1488,Sites!$A$1:$K$119,6,0)</f>
        <v>Fance</v>
      </c>
      <c r="Y1488" t="str">
        <f>VLOOKUP(A1488,Sites!$A$1:$K$119,7,0)</f>
        <v>Paris</v>
      </c>
      <c r="Z1488" t="str">
        <f>VLOOKUP(A1488,Sites!$A$1:$K$119,8,0)</f>
        <v>Paris Address</v>
      </c>
      <c r="AA1488" t="str">
        <f>VLOOKUP(A1488,Sites!$A$1:$K$119,9,0)</f>
        <v>Paris</v>
      </c>
      <c r="AB1488">
        <f>VLOOKUP(A1488,Sites!$A$1:$K$119,10,0)</f>
        <v>48.874302999999998</v>
      </c>
      <c r="AC1488">
        <f>VLOOKUP(A1488,Sites!$A$1:$K$119,11,0)</f>
        <v>2.3243559999999999</v>
      </c>
    </row>
    <row r="1489" spans="1:29" x14ac:dyDescent="0.3">
      <c r="A1489">
        <v>8137140</v>
      </c>
      <c r="B1489" t="s">
        <v>331</v>
      </c>
      <c r="C1489" t="s">
        <v>332</v>
      </c>
      <c r="D1489" s="3">
        <v>41487</v>
      </c>
      <c r="E1489">
        <v>51086.07</v>
      </c>
      <c r="F1489">
        <v>296641</v>
      </c>
      <c r="G1489" t="s">
        <v>333</v>
      </c>
      <c r="H1489">
        <v>91005</v>
      </c>
      <c r="I1489">
        <v>95581</v>
      </c>
      <c r="J1489" t="s">
        <v>334</v>
      </c>
      <c r="K1489" t="s">
        <v>362</v>
      </c>
      <c r="L1489" t="s">
        <v>354</v>
      </c>
      <c r="M1489" t="s">
        <v>337</v>
      </c>
      <c r="O1489" t="s">
        <v>379</v>
      </c>
      <c r="P1489" t="s">
        <v>338</v>
      </c>
      <c r="Q1489" t="s">
        <v>344</v>
      </c>
      <c r="R1489" t="s">
        <v>16</v>
      </c>
      <c r="S1489" t="s">
        <v>356</v>
      </c>
      <c r="T1489" t="s">
        <v>340</v>
      </c>
      <c r="U1489" t="str">
        <f>VLOOKUP(A1489,Sites!$A$1:$K$119,3,0)</f>
        <v>Office-Secondary Location</v>
      </c>
      <c r="V1489" t="str">
        <f>VLOOKUP(A1489,Sites!$A$1:$K$119,4,0)</f>
        <v>Line D</v>
      </c>
      <c r="W1489" t="str">
        <f>VLOOKUP(A1489,Sites!$A$1:$K$119,5,0)</f>
        <v>EMEA</v>
      </c>
      <c r="X1489" t="str">
        <f>VLOOKUP(A1489,Sites!$A$1:$K$119,6,0)</f>
        <v>Fance</v>
      </c>
      <c r="Y1489" t="str">
        <f>VLOOKUP(A1489,Sites!$A$1:$K$119,7,0)</f>
        <v>Paris</v>
      </c>
      <c r="Z1489" t="str">
        <f>VLOOKUP(A1489,Sites!$A$1:$K$119,8,0)</f>
        <v>Paris Address</v>
      </c>
      <c r="AA1489" t="str">
        <f>VLOOKUP(A1489,Sites!$A$1:$K$119,9,0)</f>
        <v>Paris</v>
      </c>
      <c r="AB1489">
        <f>VLOOKUP(A1489,Sites!$A$1:$K$119,10,0)</f>
        <v>48.874302999999998</v>
      </c>
      <c r="AC1489">
        <f>VLOOKUP(A1489,Sites!$A$1:$K$119,11,0)</f>
        <v>2.3243559999999999</v>
      </c>
    </row>
    <row r="1490" spans="1:29" x14ac:dyDescent="0.3">
      <c r="A1490">
        <v>8137140</v>
      </c>
      <c r="B1490" t="s">
        <v>331</v>
      </c>
      <c r="C1490" t="s">
        <v>332</v>
      </c>
      <c r="D1490" s="3">
        <v>41852</v>
      </c>
      <c r="E1490">
        <v>28028.26</v>
      </c>
      <c r="F1490">
        <v>243754</v>
      </c>
      <c r="G1490" t="s">
        <v>333</v>
      </c>
      <c r="H1490">
        <v>91005</v>
      </c>
      <c r="I1490">
        <v>95581</v>
      </c>
      <c r="J1490" t="s">
        <v>334</v>
      </c>
      <c r="K1490" t="s">
        <v>362</v>
      </c>
      <c r="L1490" t="s">
        <v>354</v>
      </c>
      <c r="M1490" t="s">
        <v>337</v>
      </c>
      <c r="O1490" t="s">
        <v>379</v>
      </c>
      <c r="P1490" t="s">
        <v>338</v>
      </c>
      <c r="Q1490" t="s">
        <v>344</v>
      </c>
      <c r="R1490" t="s">
        <v>16</v>
      </c>
      <c r="S1490" t="s">
        <v>356</v>
      </c>
      <c r="T1490" t="s">
        <v>340</v>
      </c>
      <c r="U1490" t="str">
        <f>VLOOKUP(A1490,Sites!$A$1:$K$119,3,0)</f>
        <v>Office-Secondary Location</v>
      </c>
      <c r="V1490" t="str">
        <f>VLOOKUP(A1490,Sites!$A$1:$K$119,4,0)</f>
        <v>Line D</v>
      </c>
      <c r="W1490" t="str">
        <f>VLOOKUP(A1490,Sites!$A$1:$K$119,5,0)</f>
        <v>EMEA</v>
      </c>
      <c r="X1490" t="str">
        <f>VLOOKUP(A1490,Sites!$A$1:$K$119,6,0)</f>
        <v>Fance</v>
      </c>
      <c r="Y1490" t="str">
        <f>VLOOKUP(A1490,Sites!$A$1:$K$119,7,0)</f>
        <v>Paris</v>
      </c>
      <c r="Z1490" t="str">
        <f>VLOOKUP(A1490,Sites!$A$1:$K$119,8,0)</f>
        <v>Paris Address</v>
      </c>
      <c r="AA1490" t="str">
        <f>VLOOKUP(A1490,Sites!$A$1:$K$119,9,0)</f>
        <v>Paris</v>
      </c>
      <c r="AB1490">
        <f>VLOOKUP(A1490,Sites!$A$1:$K$119,10,0)</f>
        <v>48.874302999999998</v>
      </c>
      <c r="AC1490">
        <f>VLOOKUP(A1490,Sites!$A$1:$K$119,11,0)</f>
        <v>2.3243559999999999</v>
      </c>
    </row>
    <row r="1491" spans="1:29" x14ac:dyDescent="0.3">
      <c r="A1491">
        <v>8137140</v>
      </c>
      <c r="B1491" t="s">
        <v>331</v>
      </c>
      <c r="C1491" t="s">
        <v>332</v>
      </c>
      <c r="D1491" s="3">
        <v>42217</v>
      </c>
      <c r="E1491">
        <v>22279.41</v>
      </c>
      <c r="F1491">
        <v>220394</v>
      </c>
      <c r="G1491" t="s">
        <v>333</v>
      </c>
      <c r="H1491">
        <v>91005</v>
      </c>
      <c r="I1491">
        <v>95581</v>
      </c>
      <c r="J1491" t="s">
        <v>334</v>
      </c>
      <c r="K1491" t="s">
        <v>362</v>
      </c>
      <c r="L1491" t="s">
        <v>354</v>
      </c>
      <c r="M1491" t="s">
        <v>337</v>
      </c>
      <c r="O1491" t="s">
        <v>379</v>
      </c>
      <c r="P1491" t="s">
        <v>338</v>
      </c>
      <c r="Q1491" t="s">
        <v>344</v>
      </c>
      <c r="R1491" t="s">
        <v>16</v>
      </c>
      <c r="S1491" t="s">
        <v>356</v>
      </c>
      <c r="T1491" t="s">
        <v>340</v>
      </c>
      <c r="U1491" t="str">
        <f>VLOOKUP(A1491,Sites!$A$1:$K$119,3,0)</f>
        <v>Office-Secondary Location</v>
      </c>
      <c r="V1491" t="str">
        <f>VLOOKUP(A1491,Sites!$A$1:$K$119,4,0)</f>
        <v>Line D</v>
      </c>
      <c r="W1491" t="str">
        <f>VLOOKUP(A1491,Sites!$A$1:$K$119,5,0)</f>
        <v>EMEA</v>
      </c>
      <c r="X1491" t="str">
        <f>VLOOKUP(A1491,Sites!$A$1:$K$119,6,0)</f>
        <v>Fance</v>
      </c>
      <c r="Y1491" t="str">
        <f>VLOOKUP(A1491,Sites!$A$1:$K$119,7,0)</f>
        <v>Paris</v>
      </c>
      <c r="Z1491" t="str">
        <f>VLOOKUP(A1491,Sites!$A$1:$K$119,8,0)</f>
        <v>Paris Address</v>
      </c>
      <c r="AA1491" t="str">
        <f>VLOOKUP(A1491,Sites!$A$1:$K$119,9,0)</f>
        <v>Paris</v>
      </c>
      <c r="AB1491">
        <f>VLOOKUP(A1491,Sites!$A$1:$K$119,10,0)</f>
        <v>48.874302999999998</v>
      </c>
      <c r="AC1491">
        <f>VLOOKUP(A1491,Sites!$A$1:$K$119,11,0)</f>
        <v>2.3243559999999999</v>
      </c>
    </row>
    <row r="1492" spans="1:29" x14ac:dyDescent="0.3">
      <c r="A1492">
        <v>8137140</v>
      </c>
      <c r="B1492" t="s">
        <v>331</v>
      </c>
      <c r="C1492" t="s">
        <v>332</v>
      </c>
      <c r="D1492" s="3">
        <v>42583</v>
      </c>
      <c r="E1492">
        <v>21872.93</v>
      </c>
      <c r="F1492">
        <v>218366</v>
      </c>
      <c r="G1492" t="s">
        <v>333</v>
      </c>
      <c r="H1492">
        <v>91005</v>
      </c>
      <c r="I1492">
        <v>95581</v>
      </c>
      <c r="J1492" t="s">
        <v>334</v>
      </c>
      <c r="K1492" t="s">
        <v>362</v>
      </c>
      <c r="L1492" t="s">
        <v>354</v>
      </c>
      <c r="M1492" t="s">
        <v>337</v>
      </c>
      <c r="O1492" t="s">
        <v>379</v>
      </c>
      <c r="P1492" t="s">
        <v>338</v>
      </c>
      <c r="Q1492" t="s">
        <v>344</v>
      </c>
      <c r="R1492" t="s">
        <v>16</v>
      </c>
      <c r="S1492" t="s">
        <v>356</v>
      </c>
      <c r="T1492" t="s">
        <v>340</v>
      </c>
      <c r="U1492" t="str">
        <f>VLOOKUP(A1492,Sites!$A$1:$K$119,3,0)</f>
        <v>Office-Secondary Location</v>
      </c>
      <c r="V1492" t="str">
        <f>VLOOKUP(A1492,Sites!$A$1:$K$119,4,0)</f>
        <v>Line D</v>
      </c>
      <c r="W1492" t="str">
        <f>VLOOKUP(A1492,Sites!$A$1:$K$119,5,0)</f>
        <v>EMEA</v>
      </c>
      <c r="X1492" t="str">
        <f>VLOOKUP(A1492,Sites!$A$1:$K$119,6,0)</f>
        <v>Fance</v>
      </c>
      <c r="Y1492" t="str">
        <f>VLOOKUP(A1492,Sites!$A$1:$K$119,7,0)</f>
        <v>Paris</v>
      </c>
      <c r="Z1492" t="str">
        <f>VLOOKUP(A1492,Sites!$A$1:$K$119,8,0)</f>
        <v>Paris Address</v>
      </c>
      <c r="AA1492" t="str">
        <f>VLOOKUP(A1492,Sites!$A$1:$K$119,9,0)</f>
        <v>Paris</v>
      </c>
      <c r="AB1492">
        <f>VLOOKUP(A1492,Sites!$A$1:$K$119,10,0)</f>
        <v>48.874302999999998</v>
      </c>
      <c r="AC1492">
        <f>VLOOKUP(A1492,Sites!$A$1:$K$119,11,0)</f>
        <v>2.3243559999999999</v>
      </c>
    </row>
    <row r="1493" spans="1:29" x14ac:dyDescent="0.3">
      <c r="A1493">
        <v>8137140</v>
      </c>
      <c r="B1493" t="s">
        <v>331</v>
      </c>
      <c r="C1493" t="s">
        <v>332</v>
      </c>
      <c r="D1493" s="3">
        <v>41609</v>
      </c>
      <c r="E1493">
        <v>49598.59</v>
      </c>
      <c r="F1493">
        <v>233065</v>
      </c>
      <c r="G1493" t="s">
        <v>333</v>
      </c>
      <c r="H1493">
        <v>91005</v>
      </c>
      <c r="I1493">
        <v>95581</v>
      </c>
      <c r="J1493" t="s">
        <v>334</v>
      </c>
      <c r="K1493" t="s">
        <v>362</v>
      </c>
      <c r="L1493" t="s">
        <v>354</v>
      </c>
      <c r="M1493" t="s">
        <v>337</v>
      </c>
      <c r="O1493" t="s">
        <v>379</v>
      </c>
      <c r="P1493" t="s">
        <v>338</v>
      </c>
      <c r="Q1493" t="s">
        <v>344</v>
      </c>
      <c r="R1493" t="s">
        <v>16</v>
      </c>
      <c r="S1493" t="s">
        <v>356</v>
      </c>
      <c r="T1493" t="s">
        <v>340</v>
      </c>
      <c r="U1493" t="str">
        <f>VLOOKUP(A1493,Sites!$A$1:$K$119,3,0)</f>
        <v>Office-Secondary Location</v>
      </c>
      <c r="V1493" t="str">
        <f>VLOOKUP(A1493,Sites!$A$1:$K$119,4,0)</f>
        <v>Line D</v>
      </c>
      <c r="W1493" t="str">
        <f>VLOOKUP(A1493,Sites!$A$1:$K$119,5,0)</f>
        <v>EMEA</v>
      </c>
      <c r="X1493" t="str">
        <f>VLOOKUP(A1493,Sites!$A$1:$K$119,6,0)</f>
        <v>Fance</v>
      </c>
      <c r="Y1493" t="str">
        <f>VLOOKUP(A1493,Sites!$A$1:$K$119,7,0)</f>
        <v>Paris</v>
      </c>
      <c r="Z1493" t="str">
        <f>VLOOKUP(A1493,Sites!$A$1:$K$119,8,0)</f>
        <v>Paris Address</v>
      </c>
      <c r="AA1493" t="str">
        <f>VLOOKUP(A1493,Sites!$A$1:$K$119,9,0)</f>
        <v>Paris</v>
      </c>
      <c r="AB1493">
        <f>VLOOKUP(A1493,Sites!$A$1:$K$119,10,0)</f>
        <v>48.874302999999998</v>
      </c>
      <c r="AC1493">
        <f>VLOOKUP(A1493,Sites!$A$1:$K$119,11,0)</f>
        <v>2.3243559999999999</v>
      </c>
    </row>
    <row r="1494" spans="1:29" x14ac:dyDescent="0.3">
      <c r="A1494">
        <v>8137140</v>
      </c>
      <c r="B1494" t="s">
        <v>331</v>
      </c>
      <c r="C1494" t="s">
        <v>332</v>
      </c>
      <c r="D1494" s="3">
        <v>41974</v>
      </c>
      <c r="E1494">
        <v>27279.41</v>
      </c>
      <c r="F1494">
        <v>218981</v>
      </c>
      <c r="G1494" t="s">
        <v>333</v>
      </c>
      <c r="H1494">
        <v>91005</v>
      </c>
      <c r="I1494">
        <v>95581</v>
      </c>
      <c r="J1494" t="s">
        <v>334</v>
      </c>
      <c r="K1494" t="s">
        <v>362</v>
      </c>
      <c r="L1494" t="s">
        <v>354</v>
      </c>
      <c r="M1494" t="s">
        <v>337</v>
      </c>
      <c r="O1494" t="s">
        <v>379</v>
      </c>
      <c r="P1494" t="s">
        <v>338</v>
      </c>
      <c r="Q1494" t="s">
        <v>344</v>
      </c>
      <c r="R1494" t="s">
        <v>16</v>
      </c>
      <c r="S1494" t="s">
        <v>356</v>
      </c>
      <c r="T1494" t="s">
        <v>340</v>
      </c>
      <c r="U1494" t="str">
        <f>VLOOKUP(A1494,Sites!$A$1:$K$119,3,0)</f>
        <v>Office-Secondary Location</v>
      </c>
      <c r="V1494" t="str">
        <f>VLOOKUP(A1494,Sites!$A$1:$K$119,4,0)</f>
        <v>Line D</v>
      </c>
      <c r="W1494" t="str">
        <f>VLOOKUP(A1494,Sites!$A$1:$K$119,5,0)</f>
        <v>EMEA</v>
      </c>
      <c r="X1494" t="str">
        <f>VLOOKUP(A1494,Sites!$A$1:$K$119,6,0)</f>
        <v>Fance</v>
      </c>
      <c r="Y1494" t="str">
        <f>VLOOKUP(A1494,Sites!$A$1:$K$119,7,0)</f>
        <v>Paris</v>
      </c>
      <c r="Z1494" t="str">
        <f>VLOOKUP(A1494,Sites!$A$1:$K$119,8,0)</f>
        <v>Paris Address</v>
      </c>
      <c r="AA1494" t="str">
        <f>VLOOKUP(A1494,Sites!$A$1:$K$119,9,0)</f>
        <v>Paris</v>
      </c>
      <c r="AB1494">
        <f>VLOOKUP(A1494,Sites!$A$1:$K$119,10,0)</f>
        <v>48.874302999999998</v>
      </c>
      <c r="AC1494">
        <f>VLOOKUP(A1494,Sites!$A$1:$K$119,11,0)</f>
        <v>2.3243559999999999</v>
      </c>
    </row>
    <row r="1495" spans="1:29" x14ac:dyDescent="0.3">
      <c r="A1495">
        <v>8137140</v>
      </c>
      <c r="B1495" t="s">
        <v>331</v>
      </c>
      <c r="C1495" t="s">
        <v>332</v>
      </c>
      <c r="D1495" s="3">
        <v>42339</v>
      </c>
      <c r="E1495">
        <v>16224.94</v>
      </c>
      <c r="F1495">
        <v>178753</v>
      </c>
      <c r="G1495" t="s">
        <v>333</v>
      </c>
      <c r="H1495">
        <v>91005</v>
      </c>
      <c r="I1495">
        <v>95581</v>
      </c>
      <c r="J1495" t="s">
        <v>334</v>
      </c>
      <c r="K1495" t="s">
        <v>362</v>
      </c>
      <c r="L1495" t="s">
        <v>354</v>
      </c>
      <c r="M1495" t="s">
        <v>337</v>
      </c>
      <c r="O1495" t="s">
        <v>379</v>
      </c>
      <c r="P1495" t="s">
        <v>338</v>
      </c>
      <c r="Q1495" t="s">
        <v>344</v>
      </c>
      <c r="R1495" t="s">
        <v>16</v>
      </c>
      <c r="S1495" t="s">
        <v>356</v>
      </c>
      <c r="T1495" t="s">
        <v>340</v>
      </c>
      <c r="U1495" t="str">
        <f>VLOOKUP(A1495,Sites!$A$1:$K$119,3,0)</f>
        <v>Office-Secondary Location</v>
      </c>
      <c r="V1495" t="str">
        <f>VLOOKUP(A1495,Sites!$A$1:$K$119,4,0)</f>
        <v>Line D</v>
      </c>
      <c r="W1495" t="str">
        <f>VLOOKUP(A1495,Sites!$A$1:$K$119,5,0)</f>
        <v>EMEA</v>
      </c>
      <c r="X1495" t="str">
        <f>VLOOKUP(A1495,Sites!$A$1:$K$119,6,0)</f>
        <v>Fance</v>
      </c>
      <c r="Y1495" t="str">
        <f>VLOOKUP(A1495,Sites!$A$1:$K$119,7,0)</f>
        <v>Paris</v>
      </c>
      <c r="Z1495" t="str">
        <f>VLOOKUP(A1495,Sites!$A$1:$K$119,8,0)</f>
        <v>Paris Address</v>
      </c>
      <c r="AA1495" t="str">
        <f>VLOOKUP(A1495,Sites!$A$1:$K$119,9,0)</f>
        <v>Paris</v>
      </c>
      <c r="AB1495">
        <f>VLOOKUP(A1495,Sites!$A$1:$K$119,10,0)</f>
        <v>48.874302999999998</v>
      </c>
      <c r="AC1495">
        <f>VLOOKUP(A1495,Sites!$A$1:$K$119,11,0)</f>
        <v>2.3243559999999999</v>
      </c>
    </row>
    <row r="1496" spans="1:29" x14ac:dyDescent="0.3">
      <c r="A1496">
        <v>8137140</v>
      </c>
      <c r="B1496" t="s">
        <v>331</v>
      </c>
      <c r="C1496" t="s">
        <v>332</v>
      </c>
      <c r="D1496" s="3">
        <v>42705</v>
      </c>
      <c r="E1496">
        <v>17191.13</v>
      </c>
      <c r="F1496">
        <v>167033</v>
      </c>
      <c r="G1496" t="s">
        <v>333</v>
      </c>
      <c r="H1496">
        <v>91005</v>
      </c>
      <c r="I1496">
        <v>95581</v>
      </c>
      <c r="J1496" t="s">
        <v>334</v>
      </c>
      <c r="K1496" t="s">
        <v>362</v>
      </c>
      <c r="L1496" t="s">
        <v>354</v>
      </c>
      <c r="M1496" t="s">
        <v>337</v>
      </c>
      <c r="O1496" t="s">
        <v>379</v>
      </c>
      <c r="P1496" t="s">
        <v>338</v>
      </c>
      <c r="Q1496" t="s">
        <v>344</v>
      </c>
      <c r="R1496" t="s">
        <v>16</v>
      </c>
      <c r="S1496" t="s">
        <v>356</v>
      </c>
      <c r="T1496" t="s">
        <v>340</v>
      </c>
      <c r="U1496" t="str">
        <f>VLOOKUP(A1496,Sites!$A$1:$K$119,3,0)</f>
        <v>Office-Secondary Location</v>
      </c>
      <c r="V1496" t="str">
        <f>VLOOKUP(A1496,Sites!$A$1:$K$119,4,0)</f>
        <v>Line D</v>
      </c>
      <c r="W1496" t="str">
        <f>VLOOKUP(A1496,Sites!$A$1:$K$119,5,0)</f>
        <v>EMEA</v>
      </c>
      <c r="X1496" t="str">
        <f>VLOOKUP(A1496,Sites!$A$1:$K$119,6,0)</f>
        <v>Fance</v>
      </c>
      <c r="Y1496" t="str">
        <f>VLOOKUP(A1496,Sites!$A$1:$K$119,7,0)</f>
        <v>Paris</v>
      </c>
      <c r="Z1496" t="str">
        <f>VLOOKUP(A1496,Sites!$A$1:$K$119,8,0)</f>
        <v>Paris Address</v>
      </c>
      <c r="AA1496" t="str">
        <f>VLOOKUP(A1496,Sites!$A$1:$K$119,9,0)</f>
        <v>Paris</v>
      </c>
      <c r="AB1496">
        <f>VLOOKUP(A1496,Sites!$A$1:$K$119,10,0)</f>
        <v>48.874302999999998</v>
      </c>
      <c r="AC1496">
        <f>VLOOKUP(A1496,Sites!$A$1:$K$119,11,0)</f>
        <v>2.3243559999999999</v>
      </c>
    </row>
    <row r="1497" spans="1:29" x14ac:dyDescent="0.3">
      <c r="A1497">
        <v>8137140</v>
      </c>
      <c r="B1497" t="s">
        <v>331</v>
      </c>
      <c r="C1497" t="s">
        <v>332</v>
      </c>
      <c r="D1497" s="3">
        <v>41306</v>
      </c>
      <c r="E1497">
        <v>12422.8</v>
      </c>
      <c r="F1497">
        <v>348457</v>
      </c>
      <c r="G1497" t="s">
        <v>333</v>
      </c>
      <c r="H1497">
        <v>91005</v>
      </c>
      <c r="I1497">
        <v>95581</v>
      </c>
      <c r="J1497" t="s">
        <v>334</v>
      </c>
      <c r="K1497" t="s">
        <v>362</v>
      </c>
      <c r="L1497" t="s">
        <v>354</v>
      </c>
      <c r="M1497" t="s">
        <v>337</v>
      </c>
      <c r="O1497" t="s">
        <v>379</v>
      </c>
      <c r="P1497" t="s">
        <v>338</v>
      </c>
      <c r="Q1497" t="s">
        <v>344</v>
      </c>
      <c r="R1497" t="s">
        <v>16</v>
      </c>
      <c r="S1497" t="s">
        <v>356</v>
      </c>
      <c r="T1497" t="s">
        <v>340</v>
      </c>
      <c r="U1497" t="str">
        <f>VLOOKUP(A1497,Sites!$A$1:$K$119,3,0)</f>
        <v>Office-Secondary Location</v>
      </c>
      <c r="V1497" t="str">
        <f>VLOOKUP(A1497,Sites!$A$1:$K$119,4,0)</f>
        <v>Line D</v>
      </c>
      <c r="W1497" t="str">
        <f>VLOOKUP(A1497,Sites!$A$1:$K$119,5,0)</f>
        <v>EMEA</v>
      </c>
      <c r="X1497" t="str">
        <f>VLOOKUP(A1497,Sites!$A$1:$K$119,6,0)</f>
        <v>Fance</v>
      </c>
      <c r="Y1497" t="str">
        <f>VLOOKUP(A1497,Sites!$A$1:$K$119,7,0)</f>
        <v>Paris</v>
      </c>
      <c r="Z1497" t="str">
        <f>VLOOKUP(A1497,Sites!$A$1:$K$119,8,0)</f>
        <v>Paris Address</v>
      </c>
      <c r="AA1497" t="str">
        <f>VLOOKUP(A1497,Sites!$A$1:$K$119,9,0)</f>
        <v>Paris</v>
      </c>
      <c r="AB1497">
        <f>VLOOKUP(A1497,Sites!$A$1:$K$119,10,0)</f>
        <v>48.874302999999998</v>
      </c>
      <c r="AC1497">
        <f>VLOOKUP(A1497,Sites!$A$1:$K$119,11,0)</f>
        <v>2.3243559999999999</v>
      </c>
    </row>
    <row r="1498" spans="1:29" x14ac:dyDescent="0.3">
      <c r="A1498">
        <v>8137140</v>
      </c>
      <c r="B1498" t="s">
        <v>331</v>
      </c>
      <c r="C1498" t="s">
        <v>332</v>
      </c>
      <c r="D1498" s="3">
        <v>41671</v>
      </c>
      <c r="E1498">
        <v>61847.48</v>
      </c>
      <c r="F1498">
        <v>211768</v>
      </c>
      <c r="G1498" t="s">
        <v>333</v>
      </c>
      <c r="H1498">
        <v>91005</v>
      </c>
      <c r="I1498">
        <v>95581</v>
      </c>
      <c r="J1498" t="s">
        <v>334</v>
      </c>
      <c r="K1498" t="s">
        <v>362</v>
      </c>
      <c r="L1498" t="s">
        <v>354</v>
      </c>
      <c r="M1498" t="s">
        <v>337</v>
      </c>
      <c r="O1498" t="s">
        <v>379</v>
      </c>
      <c r="P1498" t="s">
        <v>338</v>
      </c>
      <c r="Q1498" t="s">
        <v>344</v>
      </c>
      <c r="R1498" t="s">
        <v>16</v>
      </c>
      <c r="S1498" t="s">
        <v>356</v>
      </c>
      <c r="T1498" t="s">
        <v>340</v>
      </c>
      <c r="U1498" t="str">
        <f>VLOOKUP(A1498,Sites!$A$1:$K$119,3,0)</f>
        <v>Office-Secondary Location</v>
      </c>
      <c r="V1498" t="str">
        <f>VLOOKUP(A1498,Sites!$A$1:$K$119,4,0)</f>
        <v>Line D</v>
      </c>
      <c r="W1498" t="str">
        <f>VLOOKUP(A1498,Sites!$A$1:$K$119,5,0)</f>
        <v>EMEA</v>
      </c>
      <c r="X1498" t="str">
        <f>VLOOKUP(A1498,Sites!$A$1:$K$119,6,0)</f>
        <v>Fance</v>
      </c>
      <c r="Y1498" t="str">
        <f>VLOOKUP(A1498,Sites!$A$1:$K$119,7,0)</f>
        <v>Paris</v>
      </c>
      <c r="Z1498" t="str">
        <f>VLOOKUP(A1498,Sites!$A$1:$K$119,8,0)</f>
        <v>Paris Address</v>
      </c>
      <c r="AA1498" t="str">
        <f>VLOOKUP(A1498,Sites!$A$1:$K$119,9,0)</f>
        <v>Paris</v>
      </c>
      <c r="AB1498">
        <f>VLOOKUP(A1498,Sites!$A$1:$K$119,10,0)</f>
        <v>48.874302999999998</v>
      </c>
      <c r="AC1498">
        <f>VLOOKUP(A1498,Sites!$A$1:$K$119,11,0)</f>
        <v>2.3243559999999999</v>
      </c>
    </row>
    <row r="1499" spans="1:29" x14ac:dyDescent="0.3">
      <c r="A1499">
        <v>8137140</v>
      </c>
      <c r="B1499" t="s">
        <v>331</v>
      </c>
      <c r="C1499" t="s">
        <v>332</v>
      </c>
      <c r="D1499" s="3">
        <v>42036</v>
      </c>
      <c r="E1499">
        <v>32786.22</v>
      </c>
      <c r="F1499">
        <v>193482</v>
      </c>
      <c r="G1499" t="s">
        <v>333</v>
      </c>
      <c r="H1499">
        <v>91005</v>
      </c>
      <c r="I1499">
        <v>95581</v>
      </c>
      <c r="J1499" t="s">
        <v>334</v>
      </c>
      <c r="K1499" t="s">
        <v>362</v>
      </c>
      <c r="L1499" t="s">
        <v>354</v>
      </c>
      <c r="M1499" t="s">
        <v>337</v>
      </c>
      <c r="O1499" t="s">
        <v>379</v>
      </c>
      <c r="P1499" t="s">
        <v>338</v>
      </c>
      <c r="Q1499" t="s">
        <v>344</v>
      </c>
      <c r="R1499" t="s">
        <v>16</v>
      </c>
      <c r="S1499" t="s">
        <v>356</v>
      </c>
      <c r="T1499" t="s">
        <v>340</v>
      </c>
      <c r="U1499" t="str">
        <f>VLOOKUP(A1499,Sites!$A$1:$K$119,3,0)</f>
        <v>Office-Secondary Location</v>
      </c>
      <c r="V1499" t="str">
        <f>VLOOKUP(A1499,Sites!$A$1:$K$119,4,0)</f>
        <v>Line D</v>
      </c>
      <c r="W1499" t="str">
        <f>VLOOKUP(A1499,Sites!$A$1:$K$119,5,0)</f>
        <v>EMEA</v>
      </c>
      <c r="X1499" t="str">
        <f>VLOOKUP(A1499,Sites!$A$1:$K$119,6,0)</f>
        <v>Fance</v>
      </c>
      <c r="Y1499" t="str">
        <f>VLOOKUP(A1499,Sites!$A$1:$K$119,7,0)</f>
        <v>Paris</v>
      </c>
      <c r="Z1499" t="str">
        <f>VLOOKUP(A1499,Sites!$A$1:$K$119,8,0)</f>
        <v>Paris Address</v>
      </c>
      <c r="AA1499" t="str">
        <f>VLOOKUP(A1499,Sites!$A$1:$K$119,9,0)</f>
        <v>Paris</v>
      </c>
      <c r="AB1499">
        <f>VLOOKUP(A1499,Sites!$A$1:$K$119,10,0)</f>
        <v>48.874302999999998</v>
      </c>
      <c r="AC1499">
        <f>VLOOKUP(A1499,Sites!$A$1:$K$119,11,0)</f>
        <v>2.3243559999999999</v>
      </c>
    </row>
    <row r="1500" spans="1:29" x14ac:dyDescent="0.3">
      <c r="A1500">
        <v>8137140</v>
      </c>
      <c r="B1500" t="s">
        <v>331</v>
      </c>
      <c r="C1500" t="s">
        <v>332</v>
      </c>
      <c r="D1500" s="3">
        <v>42401</v>
      </c>
      <c r="E1500">
        <v>16399.7</v>
      </c>
      <c r="F1500">
        <v>179087</v>
      </c>
      <c r="G1500" t="s">
        <v>333</v>
      </c>
      <c r="H1500">
        <v>91005</v>
      </c>
      <c r="I1500">
        <v>95581</v>
      </c>
      <c r="J1500" t="s">
        <v>334</v>
      </c>
      <c r="K1500" t="s">
        <v>362</v>
      </c>
      <c r="L1500" t="s">
        <v>354</v>
      </c>
      <c r="M1500" t="s">
        <v>337</v>
      </c>
      <c r="O1500" t="s">
        <v>379</v>
      </c>
      <c r="P1500" t="s">
        <v>338</v>
      </c>
      <c r="Q1500" t="s">
        <v>344</v>
      </c>
      <c r="R1500" t="s">
        <v>16</v>
      </c>
      <c r="S1500" t="s">
        <v>356</v>
      </c>
      <c r="T1500" t="s">
        <v>340</v>
      </c>
      <c r="U1500" t="str">
        <f>VLOOKUP(A1500,Sites!$A$1:$K$119,3,0)</f>
        <v>Office-Secondary Location</v>
      </c>
      <c r="V1500" t="str">
        <f>VLOOKUP(A1500,Sites!$A$1:$K$119,4,0)</f>
        <v>Line D</v>
      </c>
      <c r="W1500" t="str">
        <f>VLOOKUP(A1500,Sites!$A$1:$K$119,5,0)</f>
        <v>EMEA</v>
      </c>
      <c r="X1500" t="str">
        <f>VLOOKUP(A1500,Sites!$A$1:$K$119,6,0)</f>
        <v>Fance</v>
      </c>
      <c r="Y1500" t="str">
        <f>VLOOKUP(A1500,Sites!$A$1:$K$119,7,0)</f>
        <v>Paris</v>
      </c>
      <c r="Z1500" t="str">
        <f>VLOOKUP(A1500,Sites!$A$1:$K$119,8,0)</f>
        <v>Paris Address</v>
      </c>
      <c r="AA1500" t="str">
        <f>VLOOKUP(A1500,Sites!$A$1:$K$119,9,0)</f>
        <v>Paris</v>
      </c>
      <c r="AB1500">
        <f>VLOOKUP(A1500,Sites!$A$1:$K$119,10,0)</f>
        <v>48.874302999999998</v>
      </c>
      <c r="AC1500">
        <f>VLOOKUP(A1500,Sites!$A$1:$K$119,11,0)</f>
        <v>2.3243559999999999</v>
      </c>
    </row>
    <row r="1501" spans="1:29" x14ac:dyDescent="0.3">
      <c r="A1501">
        <v>8137140</v>
      </c>
      <c r="B1501" t="s">
        <v>331</v>
      </c>
      <c r="C1501" t="s">
        <v>332</v>
      </c>
      <c r="D1501" s="3">
        <v>42767</v>
      </c>
      <c r="E1501">
        <v>14729.29</v>
      </c>
      <c r="F1501">
        <v>151362</v>
      </c>
      <c r="G1501" t="s">
        <v>333</v>
      </c>
      <c r="H1501">
        <v>91005</v>
      </c>
      <c r="I1501">
        <v>95581</v>
      </c>
      <c r="J1501" t="s">
        <v>334</v>
      </c>
      <c r="K1501" t="s">
        <v>362</v>
      </c>
      <c r="L1501" t="s">
        <v>354</v>
      </c>
      <c r="M1501" t="s">
        <v>337</v>
      </c>
      <c r="O1501" t="s">
        <v>379</v>
      </c>
      <c r="P1501" t="s">
        <v>338</v>
      </c>
      <c r="Q1501" t="s">
        <v>344</v>
      </c>
      <c r="R1501" t="s">
        <v>16</v>
      </c>
      <c r="S1501" t="s">
        <v>356</v>
      </c>
      <c r="T1501" t="s">
        <v>340</v>
      </c>
      <c r="U1501" t="str">
        <f>VLOOKUP(A1501,Sites!$A$1:$K$119,3,0)</f>
        <v>Office-Secondary Location</v>
      </c>
      <c r="V1501" t="str">
        <f>VLOOKUP(A1501,Sites!$A$1:$K$119,4,0)</f>
        <v>Line D</v>
      </c>
      <c r="W1501" t="str">
        <f>VLOOKUP(A1501,Sites!$A$1:$K$119,5,0)</f>
        <v>EMEA</v>
      </c>
      <c r="X1501" t="str">
        <f>VLOOKUP(A1501,Sites!$A$1:$K$119,6,0)</f>
        <v>Fance</v>
      </c>
      <c r="Y1501" t="str">
        <f>VLOOKUP(A1501,Sites!$A$1:$K$119,7,0)</f>
        <v>Paris</v>
      </c>
      <c r="Z1501" t="str">
        <f>VLOOKUP(A1501,Sites!$A$1:$K$119,8,0)</f>
        <v>Paris Address</v>
      </c>
      <c r="AA1501" t="str">
        <f>VLOOKUP(A1501,Sites!$A$1:$K$119,9,0)</f>
        <v>Paris</v>
      </c>
      <c r="AB1501">
        <f>VLOOKUP(A1501,Sites!$A$1:$K$119,10,0)</f>
        <v>48.874302999999998</v>
      </c>
      <c r="AC1501">
        <f>VLOOKUP(A1501,Sites!$A$1:$K$119,11,0)</f>
        <v>2.3243559999999999</v>
      </c>
    </row>
    <row r="1502" spans="1:29" x14ac:dyDescent="0.3">
      <c r="A1502">
        <v>8137140</v>
      </c>
      <c r="B1502" t="s">
        <v>331</v>
      </c>
      <c r="C1502" t="s">
        <v>332</v>
      </c>
      <c r="D1502" s="3">
        <v>41275</v>
      </c>
      <c r="E1502">
        <v>31649.26</v>
      </c>
      <c r="F1502">
        <v>375739</v>
      </c>
      <c r="G1502" t="s">
        <v>333</v>
      </c>
      <c r="H1502">
        <v>91005</v>
      </c>
      <c r="I1502">
        <v>95581</v>
      </c>
      <c r="J1502" t="s">
        <v>334</v>
      </c>
      <c r="K1502" t="s">
        <v>362</v>
      </c>
      <c r="L1502" t="s">
        <v>354</v>
      </c>
      <c r="M1502" t="s">
        <v>337</v>
      </c>
      <c r="O1502" t="s">
        <v>379</v>
      </c>
      <c r="P1502" t="s">
        <v>338</v>
      </c>
      <c r="Q1502" t="s">
        <v>344</v>
      </c>
      <c r="R1502" t="s">
        <v>16</v>
      </c>
      <c r="S1502" t="s">
        <v>356</v>
      </c>
      <c r="T1502" t="s">
        <v>340</v>
      </c>
      <c r="U1502" t="str">
        <f>VLOOKUP(A1502,Sites!$A$1:$K$119,3,0)</f>
        <v>Office-Secondary Location</v>
      </c>
      <c r="V1502" t="str">
        <f>VLOOKUP(A1502,Sites!$A$1:$K$119,4,0)</f>
        <v>Line D</v>
      </c>
      <c r="W1502" t="str">
        <f>VLOOKUP(A1502,Sites!$A$1:$K$119,5,0)</f>
        <v>EMEA</v>
      </c>
      <c r="X1502" t="str">
        <f>VLOOKUP(A1502,Sites!$A$1:$K$119,6,0)</f>
        <v>Fance</v>
      </c>
      <c r="Y1502" t="str">
        <f>VLOOKUP(A1502,Sites!$A$1:$K$119,7,0)</f>
        <v>Paris</v>
      </c>
      <c r="Z1502" t="str">
        <f>VLOOKUP(A1502,Sites!$A$1:$K$119,8,0)</f>
        <v>Paris Address</v>
      </c>
      <c r="AA1502" t="str">
        <f>VLOOKUP(A1502,Sites!$A$1:$K$119,9,0)</f>
        <v>Paris</v>
      </c>
      <c r="AB1502">
        <f>VLOOKUP(A1502,Sites!$A$1:$K$119,10,0)</f>
        <v>48.874302999999998</v>
      </c>
      <c r="AC1502">
        <f>VLOOKUP(A1502,Sites!$A$1:$K$119,11,0)</f>
        <v>2.3243559999999999</v>
      </c>
    </row>
    <row r="1503" spans="1:29" x14ac:dyDescent="0.3">
      <c r="A1503">
        <v>8137140</v>
      </c>
      <c r="B1503" t="s">
        <v>331</v>
      </c>
      <c r="C1503" t="s">
        <v>332</v>
      </c>
      <c r="D1503" s="3">
        <v>41640</v>
      </c>
      <c r="E1503">
        <v>63603.03</v>
      </c>
      <c r="F1503">
        <v>232295</v>
      </c>
      <c r="G1503" t="s">
        <v>333</v>
      </c>
      <c r="H1503">
        <v>91005</v>
      </c>
      <c r="I1503">
        <v>95581</v>
      </c>
      <c r="J1503" t="s">
        <v>334</v>
      </c>
      <c r="K1503" t="s">
        <v>362</v>
      </c>
      <c r="L1503" t="s">
        <v>354</v>
      </c>
      <c r="M1503" t="s">
        <v>337</v>
      </c>
      <c r="O1503" t="s">
        <v>379</v>
      </c>
      <c r="P1503" t="s">
        <v>338</v>
      </c>
      <c r="Q1503" t="s">
        <v>344</v>
      </c>
      <c r="R1503" t="s">
        <v>16</v>
      </c>
      <c r="S1503" t="s">
        <v>356</v>
      </c>
      <c r="T1503" t="s">
        <v>340</v>
      </c>
      <c r="U1503" t="str">
        <f>VLOOKUP(A1503,Sites!$A$1:$K$119,3,0)</f>
        <v>Office-Secondary Location</v>
      </c>
      <c r="V1503" t="str">
        <f>VLOOKUP(A1503,Sites!$A$1:$K$119,4,0)</f>
        <v>Line D</v>
      </c>
      <c r="W1503" t="str">
        <f>VLOOKUP(A1503,Sites!$A$1:$K$119,5,0)</f>
        <v>EMEA</v>
      </c>
      <c r="X1503" t="str">
        <f>VLOOKUP(A1503,Sites!$A$1:$K$119,6,0)</f>
        <v>Fance</v>
      </c>
      <c r="Y1503" t="str">
        <f>VLOOKUP(A1503,Sites!$A$1:$K$119,7,0)</f>
        <v>Paris</v>
      </c>
      <c r="Z1503" t="str">
        <f>VLOOKUP(A1503,Sites!$A$1:$K$119,8,0)</f>
        <v>Paris Address</v>
      </c>
      <c r="AA1503" t="str">
        <f>VLOOKUP(A1503,Sites!$A$1:$K$119,9,0)</f>
        <v>Paris</v>
      </c>
      <c r="AB1503">
        <f>VLOOKUP(A1503,Sites!$A$1:$K$119,10,0)</f>
        <v>48.874302999999998</v>
      </c>
      <c r="AC1503">
        <f>VLOOKUP(A1503,Sites!$A$1:$K$119,11,0)</f>
        <v>2.3243559999999999</v>
      </c>
    </row>
    <row r="1504" spans="1:29" x14ac:dyDescent="0.3">
      <c r="A1504">
        <v>8137140</v>
      </c>
      <c r="B1504" t="s">
        <v>331</v>
      </c>
      <c r="C1504" t="s">
        <v>332</v>
      </c>
      <c r="D1504" s="3">
        <v>42005</v>
      </c>
      <c r="E1504">
        <v>27638.79</v>
      </c>
      <c r="F1504">
        <v>218987</v>
      </c>
      <c r="G1504" t="s">
        <v>333</v>
      </c>
      <c r="H1504">
        <v>91005</v>
      </c>
      <c r="I1504">
        <v>95581</v>
      </c>
      <c r="J1504" t="s">
        <v>334</v>
      </c>
      <c r="K1504" t="s">
        <v>362</v>
      </c>
      <c r="L1504" t="s">
        <v>354</v>
      </c>
      <c r="M1504" t="s">
        <v>337</v>
      </c>
      <c r="O1504" t="s">
        <v>379</v>
      </c>
      <c r="P1504" t="s">
        <v>338</v>
      </c>
      <c r="Q1504" t="s">
        <v>344</v>
      </c>
      <c r="R1504" t="s">
        <v>16</v>
      </c>
      <c r="S1504" t="s">
        <v>356</v>
      </c>
      <c r="T1504" t="s">
        <v>340</v>
      </c>
      <c r="U1504" t="str">
        <f>VLOOKUP(A1504,Sites!$A$1:$K$119,3,0)</f>
        <v>Office-Secondary Location</v>
      </c>
      <c r="V1504" t="str">
        <f>VLOOKUP(A1504,Sites!$A$1:$K$119,4,0)</f>
        <v>Line D</v>
      </c>
      <c r="W1504" t="str">
        <f>VLOOKUP(A1504,Sites!$A$1:$K$119,5,0)</f>
        <v>EMEA</v>
      </c>
      <c r="X1504" t="str">
        <f>VLOOKUP(A1504,Sites!$A$1:$K$119,6,0)</f>
        <v>Fance</v>
      </c>
      <c r="Y1504" t="str">
        <f>VLOOKUP(A1504,Sites!$A$1:$K$119,7,0)</f>
        <v>Paris</v>
      </c>
      <c r="Z1504" t="str">
        <f>VLOOKUP(A1504,Sites!$A$1:$K$119,8,0)</f>
        <v>Paris Address</v>
      </c>
      <c r="AA1504" t="str">
        <f>VLOOKUP(A1504,Sites!$A$1:$K$119,9,0)</f>
        <v>Paris</v>
      </c>
      <c r="AB1504">
        <f>VLOOKUP(A1504,Sites!$A$1:$K$119,10,0)</f>
        <v>48.874302999999998</v>
      </c>
      <c r="AC1504">
        <f>VLOOKUP(A1504,Sites!$A$1:$K$119,11,0)</f>
        <v>2.3243559999999999</v>
      </c>
    </row>
    <row r="1505" spans="1:29" x14ac:dyDescent="0.3">
      <c r="A1505">
        <v>8137140</v>
      </c>
      <c r="B1505" t="s">
        <v>331</v>
      </c>
      <c r="C1505" t="s">
        <v>332</v>
      </c>
      <c r="D1505" s="3">
        <v>42370</v>
      </c>
      <c r="E1505">
        <v>18820.09</v>
      </c>
      <c r="F1505">
        <v>195015</v>
      </c>
      <c r="G1505" t="s">
        <v>333</v>
      </c>
      <c r="H1505">
        <v>91005</v>
      </c>
      <c r="I1505">
        <v>95581</v>
      </c>
      <c r="J1505" t="s">
        <v>334</v>
      </c>
      <c r="K1505" t="s">
        <v>362</v>
      </c>
      <c r="L1505" t="s">
        <v>354</v>
      </c>
      <c r="M1505" t="s">
        <v>337</v>
      </c>
      <c r="O1505" t="s">
        <v>379</v>
      </c>
      <c r="P1505" t="s">
        <v>338</v>
      </c>
      <c r="Q1505" t="s">
        <v>344</v>
      </c>
      <c r="R1505" t="s">
        <v>16</v>
      </c>
      <c r="S1505" t="s">
        <v>356</v>
      </c>
      <c r="T1505" t="s">
        <v>340</v>
      </c>
      <c r="U1505" t="str">
        <f>VLOOKUP(A1505,Sites!$A$1:$K$119,3,0)</f>
        <v>Office-Secondary Location</v>
      </c>
      <c r="V1505" t="str">
        <f>VLOOKUP(A1505,Sites!$A$1:$K$119,4,0)</f>
        <v>Line D</v>
      </c>
      <c r="W1505" t="str">
        <f>VLOOKUP(A1505,Sites!$A$1:$K$119,5,0)</f>
        <v>EMEA</v>
      </c>
      <c r="X1505" t="str">
        <f>VLOOKUP(A1505,Sites!$A$1:$K$119,6,0)</f>
        <v>Fance</v>
      </c>
      <c r="Y1505" t="str">
        <f>VLOOKUP(A1505,Sites!$A$1:$K$119,7,0)</f>
        <v>Paris</v>
      </c>
      <c r="Z1505" t="str">
        <f>VLOOKUP(A1505,Sites!$A$1:$K$119,8,0)</f>
        <v>Paris Address</v>
      </c>
      <c r="AA1505" t="str">
        <f>VLOOKUP(A1505,Sites!$A$1:$K$119,9,0)</f>
        <v>Paris</v>
      </c>
      <c r="AB1505">
        <f>VLOOKUP(A1505,Sites!$A$1:$K$119,10,0)</f>
        <v>48.874302999999998</v>
      </c>
      <c r="AC1505">
        <f>VLOOKUP(A1505,Sites!$A$1:$K$119,11,0)</f>
        <v>2.3243559999999999</v>
      </c>
    </row>
    <row r="1506" spans="1:29" x14ac:dyDescent="0.3">
      <c r="A1506">
        <v>8137140</v>
      </c>
      <c r="B1506" t="s">
        <v>331</v>
      </c>
      <c r="C1506" t="s">
        <v>332</v>
      </c>
      <c r="D1506" s="3">
        <v>42736</v>
      </c>
      <c r="E1506">
        <v>17081.54</v>
      </c>
      <c r="F1506">
        <v>168220</v>
      </c>
      <c r="G1506" t="s">
        <v>333</v>
      </c>
      <c r="H1506">
        <v>91005</v>
      </c>
      <c r="I1506">
        <v>95581</v>
      </c>
      <c r="J1506" t="s">
        <v>334</v>
      </c>
      <c r="K1506" t="s">
        <v>362</v>
      </c>
      <c r="L1506" t="s">
        <v>354</v>
      </c>
      <c r="M1506" t="s">
        <v>337</v>
      </c>
      <c r="O1506" t="s">
        <v>379</v>
      </c>
      <c r="P1506" t="s">
        <v>338</v>
      </c>
      <c r="Q1506" t="s">
        <v>344</v>
      </c>
      <c r="R1506" t="s">
        <v>16</v>
      </c>
      <c r="S1506" t="s">
        <v>356</v>
      </c>
      <c r="T1506" t="s">
        <v>340</v>
      </c>
      <c r="U1506" t="str">
        <f>VLOOKUP(A1506,Sites!$A$1:$K$119,3,0)</f>
        <v>Office-Secondary Location</v>
      </c>
      <c r="V1506" t="str">
        <f>VLOOKUP(A1506,Sites!$A$1:$K$119,4,0)</f>
        <v>Line D</v>
      </c>
      <c r="W1506" t="str">
        <f>VLOOKUP(A1506,Sites!$A$1:$K$119,5,0)</f>
        <v>EMEA</v>
      </c>
      <c r="X1506" t="str">
        <f>VLOOKUP(A1506,Sites!$A$1:$K$119,6,0)</f>
        <v>Fance</v>
      </c>
      <c r="Y1506" t="str">
        <f>VLOOKUP(A1506,Sites!$A$1:$K$119,7,0)</f>
        <v>Paris</v>
      </c>
      <c r="Z1506" t="str">
        <f>VLOOKUP(A1506,Sites!$A$1:$K$119,8,0)</f>
        <v>Paris Address</v>
      </c>
      <c r="AA1506" t="str">
        <f>VLOOKUP(A1506,Sites!$A$1:$K$119,9,0)</f>
        <v>Paris</v>
      </c>
      <c r="AB1506">
        <f>VLOOKUP(A1506,Sites!$A$1:$K$119,10,0)</f>
        <v>48.874302999999998</v>
      </c>
      <c r="AC1506">
        <f>VLOOKUP(A1506,Sites!$A$1:$K$119,11,0)</f>
        <v>2.3243559999999999</v>
      </c>
    </row>
    <row r="1507" spans="1:29" x14ac:dyDescent="0.3">
      <c r="A1507">
        <v>8137140</v>
      </c>
      <c r="B1507" t="s">
        <v>331</v>
      </c>
      <c r="C1507" t="s">
        <v>332</v>
      </c>
      <c r="D1507" s="3">
        <v>41456</v>
      </c>
      <c r="E1507">
        <v>63491.74</v>
      </c>
      <c r="F1507">
        <v>340518</v>
      </c>
      <c r="G1507" t="s">
        <v>333</v>
      </c>
      <c r="H1507">
        <v>91005</v>
      </c>
      <c r="I1507">
        <v>95581</v>
      </c>
      <c r="J1507" t="s">
        <v>334</v>
      </c>
      <c r="K1507" t="s">
        <v>362</v>
      </c>
      <c r="L1507" t="s">
        <v>354</v>
      </c>
      <c r="M1507" t="s">
        <v>337</v>
      </c>
      <c r="O1507" t="s">
        <v>379</v>
      </c>
      <c r="P1507" t="s">
        <v>338</v>
      </c>
      <c r="Q1507" t="s">
        <v>344</v>
      </c>
      <c r="R1507" t="s">
        <v>16</v>
      </c>
      <c r="S1507" t="s">
        <v>356</v>
      </c>
      <c r="T1507" t="s">
        <v>340</v>
      </c>
      <c r="U1507" t="str">
        <f>VLOOKUP(A1507,Sites!$A$1:$K$119,3,0)</f>
        <v>Office-Secondary Location</v>
      </c>
      <c r="V1507" t="str">
        <f>VLOOKUP(A1507,Sites!$A$1:$K$119,4,0)</f>
        <v>Line D</v>
      </c>
      <c r="W1507" t="str">
        <f>VLOOKUP(A1507,Sites!$A$1:$K$119,5,0)</f>
        <v>EMEA</v>
      </c>
      <c r="X1507" t="str">
        <f>VLOOKUP(A1507,Sites!$A$1:$K$119,6,0)</f>
        <v>Fance</v>
      </c>
      <c r="Y1507" t="str">
        <f>VLOOKUP(A1507,Sites!$A$1:$K$119,7,0)</f>
        <v>Paris</v>
      </c>
      <c r="Z1507" t="str">
        <f>VLOOKUP(A1507,Sites!$A$1:$K$119,8,0)</f>
        <v>Paris Address</v>
      </c>
      <c r="AA1507" t="str">
        <f>VLOOKUP(A1507,Sites!$A$1:$K$119,9,0)</f>
        <v>Paris</v>
      </c>
      <c r="AB1507">
        <f>VLOOKUP(A1507,Sites!$A$1:$K$119,10,0)</f>
        <v>48.874302999999998</v>
      </c>
      <c r="AC1507">
        <f>VLOOKUP(A1507,Sites!$A$1:$K$119,11,0)</f>
        <v>2.3243559999999999</v>
      </c>
    </row>
    <row r="1508" spans="1:29" x14ac:dyDescent="0.3">
      <c r="A1508">
        <v>8137140</v>
      </c>
      <c r="B1508" t="s">
        <v>331</v>
      </c>
      <c r="C1508" t="s">
        <v>332</v>
      </c>
      <c r="D1508" s="3">
        <v>41821</v>
      </c>
      <c r="E1508">
        <v>35045.480000000003</v>
      </c>
      <c r="F1508">
        <v>250037</v>
      </c>
      <c r="G1508" t="s">
        <v>333</v>
      </c>
      <c r="H1508">
        <v>91005</v>
      </c>
      <c r="I1508">
        <v>95581</v>
      </c>
      <c r="J1508" t="s">
        <v>334</v>
      </c>
      <c r="K1508" t="s">
        <v>362</v>
      </c>
      <c r="L1508" t="s">
        <v>354</v>
      </c>
      <c r="M1508" t="s">
        <v>337</v>
      </c>
      <c r="O1508" t="s">
        <v>379</v>
      </c>
      <c r="P1508" t="s">
        <v>338</v>
      </c>
      <c r="Q1508" t="s">
        <v>344</v>
      </c>
      <c r="R1508" t="s">
        <v>16</v>
      </c>
      <c r="S1508" t="s">
        <v>356</v>
      </c>
      <c r="T1508" t="s">
        <v>340</v>
      </c>
      <c r="U1508" t="str">
        <f>VLOOKUP(A1508,Sites!$A$1:$K$119,3,0)</f>
        <v>Office-Secondary Location</v>
      </c>
      <c r="V1508" t="str">
        <f>VLOOKUP(A1508,Sites!$A$1:$K$119,4,0)</f>
        <v>Line D</v>
      </c>
      <c r="W1508" t="str">
        <f>VLOOKUP(A1508,Sites!$A$1:$K$119,5,0)</f>
        <v>EMEA</v>
      </c>
      <c r="X1508" t="str">
        <f>VLOOKUP(A1508,Sites!$A$1:$K$119,6,0)</f>
        <v>Fance</v>
      </c>
      <c r="Y1508" t="str">
        <f>VLOOKUP(A1508,Sites!$A$1:$K$119,7,0)</f>
        <v>Paris</v>
      </c>
      <c r="Z1508" t="str">
        <f>VLOOKUP(A1508,Sites!$A$1:$K$119,8,0)</f>
        <v>Paris Address</v>
      </c>
      <c r="AA1508" t="str">
        <f>VLOOKUP(A1508,Sites!$A$1:$K$119,9,0)</f>
        <v>Paris</v>
      </c>
      <c r="AB1508">
        <f>VLOOKUP(A1508,Sites!$A$1:$K$119,10,0)</f>
        <v>48.874302999999998</v>
      </c>
      <c r="AC1508">
        <f>VLOOKUP(A1508,Sites!$A$1:$K$119,11,0)</f>
        <v>2.3243559999999999</v>
      </c>
    </row>
    <row r="1509" spans="1:29" x14ac:dyDescent="0.3">
      <c r="A1509">
        <v>8137140</v>
      </c>
      <c r="B1509" t="s">
        <v>331</v>
      </c>
      <c r="C1509" t="s">
        <v>332</v>
      </c>
      <c r="D1509" s="3">
        <v>42186</v>
      </c>
      <c r="E1509">
        <v>19784.150000000001</v>
      </c>
      <c r="F1509">
        <v>223980</v>
      </c>
      <c r="G1509" t="s">
        <v>333</v>
      </c>
      <c r="H1509">
        <v>91005</v>
      </c>
      <c r="I1509">
        <v>95581</v>
      </c>
      <c r="J1509" t="s">
        <v>334</v>
      </c>
      <c r="K1509" t="s">
        <v>362</v>
      </c>
      <c r="L1509" t="s">
        <v>354</v>
      </c>
      <c r="M1509" t="s">
        <v>337</v>
      </c>
      <c r="O1509" t="s">
        <v>379</v>
      </c>
      <c r="P1509" t="s">
        <v>338</v>
      </c>
      <c r="Q1509" t="s">
        <v>344</v>
      </c>
      <c r="R1509" t="s">
        <v>16</v>
      </c>
      <c r="S1509" t="s">
        <v>356</v>
      </c>
      <c r="T1509" t="s">
        <v>340</v>
      </c>
      <c r="U1509" t="str">
        <f>VLOOKUP(A1509,Sites!$A$1:$K$119,3,0)</f>
        <v>Office-Secondary Location</v>
      </c>
      <c r="V1509" t="str">
        <f>VLOOKUP(A1509,Sites!$A$1:$K$119,4,0)</f>
        <v>Line D</v>
      </c>
      <c r="W1509" t="str">
        <f>VLOOKUP(A1509,Sites!$A$1:$K$119,5,0)</f>
        <v>EMEA</v>
      </c>
      <c r="X1509" t="str">
        <f>VLOOKUP(A1509,Sites!$A$1:$K$119,6,0)</f>
        <v>Fance</v>
      </c>
      <c r="Y1509" t="str">
        <f>VLOOKUP(A1509,Sites!$A$1:$K$119,7,0)</f>
        <v>Paris</v>
      </c>
      <c r="Z1509" t="str">
        <f>VLOOKUP(A1509,Sites!$A$1:$K$119,8,0)</f>
        <v>Paris Address</v>
      </c>
      <c r="AA1509" t="str">
        <f>VLOOKUP(A1509,Sites!$A$1:$K$119,9,0)</f>
        <v>Paris</v>
      </c>
      <c r="AB1509">
        <f>VLOOKUP(A1509,Sites!$A$1:$K$119,10,0)</f>
        <v>48.874302999999998</v>
      </c>
      <c r="AC1509">
        <f>VLOOKUP(A1509,Sites!$A$1:$K$119,11,0)</f>
        <v>2.3243559999999999</v>
      </c>
    </row>
    <row r="1510" spans="1:29" x14ac:dyDescent="0.3">
      <c r="A1510">
        <v>8137140</v>
      </c>
      <c r="B1510" t="s">
        <v>331</v>
      </c>
      <c r="C1510" t="s">
        <v>332</v>
      </c>
      <c r="D1510" s="3">
        <v>42552</v>
      </c>
      <c r="E1510">
        <v>21427.99</v>
      </c>
      <c r="F1510">
        <v>226849</v>
      </c>
      <c r="G1510" t="s">
        <v>333</v>
      </c>
      <c r="H1510">
        <v>91005</v>
      </c>
      <c r="I1510">
        <v>95581</v>
      </c>
      <c r="J1510" t="s">
        <v>334</v>
      </c>
      <c r="K1510" t="s">
        <v>362</v>
      </c>
      <c r="L1510" t="s">
        <v>354</v>
      </c>
      <c r="M1510" t="s">
        <v>337</v>
      </c>
      <c r="O1510" t="s">
        <v>379</v>
      </c>
      <c r="P1510" t="s">
        <v>338</v>
      </c>
      <c r="Q1510" t="s">
        <v>344</v>
      </c>
      <c r="R1510" t="s">
        <v>16</v>
      </c>
      <c r="S1510" t="s">
        <v>356</v>
      </c>
      <c r="T1510" t="s">
        <v>340</v>
      </c>
      <c r="U1510" t="str">
        <f>VLOOKUP(A1510,Sites!$A$1:$K$119,3,0)</f>
        <v>Office-Secondary Location</v>
      </c>
      <c r="V1510" t="str">
        <f>VLOOKUP(A1510,Sites!$A$1:$K$119,4,0)</f>
        <v>Line D</v>
      </c>
      <c r="W1510" t="str">
        <f>VLOOKUP(A1510,Sites!$A$1:$K$119,5,0)</f>
        <v>EMEA</v>
      </c>
      <c r="X1510" t="str">
        <f>VLOOKUP(A1510,Sites!$A$1:$K$119,6,0)</f>
        <v>Fance</v>
      </c>
      <c r="Y1510" t="str">
        <f>VLOOKUP(A1510,Sites!$A$1:$K$119,7,0)</f>
        <v>Paris</v>
      </c>
      <c r="Z1510" t="str">
        <f>VLOOKUP(A1510,Sites!$A$1:$K$119,8,0)</f>
        <v>Paris Address</v>
      </c>
      <c r="AA1510" t="str">
        <f>VLOOKUP(A1510,Sites!$A$1:$K$119,9,0)</f>
        <v>Paris</v>
      </c>
      <c r="AB1510">
        <f>VLOOKUP(A1510,Sites!$A$1:$K$119,10,0)</f>
        <v>48.874302999999998</v>
      </c>
      <c r="AC1510">
        <f>VLOOKUP(A1510,Sites!$A$1:$K$119,11,0)</f>
        <v>2.3243559999999999</v>
      </c>
    </row>
    <row r="1511" spans="1:29" x14ac:dyDescent="0.3">
      <c r="A1511">
        <v>8137140</v>
      </c>
      <c r="B1511" t="s">
        <v>331</v>
      </c>
      <c r="C1511" t="s">
        <v>332</v>
      </c>
      <c r="D1511" s="3">
        <v>41426</v>
      </c>
      <c r="E1511">
        <v>56276.5</v>
      </c>
      <c r="F1511">
        <v>342944</v>
      </c>
      <c r="G1511" t="s">
        <v>333</v>
      </c>
      <c r="H1511">
        <v>91005</v>
      </c>
      <c r="I1511">
        <v>95581</v>
      </c>
      <c r="J1511" t="s">
        <v>334</v>
      </c>
      <c r="K1511" t="s">
        <v>362</v>
      </c>
      <c r="L1511" t="s">
        <v>354</v>
      </c>
      <c r="M1511" t="s">
        <v>337</v>
      </c>
      <c r="O1511" t="s">
        <v>379</v>
      </c>
      <c r="P1511" t="s">
        <v>338</v>
      </c>
      <c r="Q1511" t="s">
        <v>344</v>
      </c>
      <c r="R1511" t="s">
        <v>16</v>
      </c>
      <c r="S1511" t="s">
        <v>356</v>
      </c>
      <c r="T1511" t="s">
        <v>340</v>
      </c>
      <c r="U1511" t="str">
        <f>VLOOKUP(A1511,Sites!$A$1:$K$119,3,0)</f>
        <v>Office-Secondary Location</v>
      </c>
      <c r="V1511" t="str">
        <f>VLOOKUP(A1511,Sites!$A$1:$K$119,4,0)</f>
        <v>Line D</v>
      </c>
      <c r="W1511" t="str">
        <f>VLOOKUP(A1511,Sites!$A$1:$K$119,5,0)</f>
        <v>EMEA</v>
      </c>
      <c r="X1511" t="str">
        <f>VLOOKUP(A1511,Sites!$A$1:$K$119,6,0)</f>
        <v>Fance</v>
      </c>
      <c r="Y1511" t="str">
        <f>VLOOKUP(A1511,Sites!$A$1:$K$119,7,0)</f>
        <v>Paris</v>
      </c>
      <c r="Z1511" t="str">
        <f>VLOOKUP(A1511,Sites!$A$1:$K$119,8,0)</f>
        <v>Paris Address</v>
      </c>
      <c r="AA1511" t="str">
        <f>VLOOKUP(A1511,Sites!$A$1:$K$119,9,0)</f>
        <v>Paris</v>
      </c>
      <c r="AB1511">
        <f>VLOOKUP(A1511,Sites!$A$1:$K$119,10,0)</f>
        <v>48.874302999999998</v>
      </c>
      <c r="AC1511">
        <f>VLOOKUP(A1511,Sites!$A$1:$K$119,11,0)</f>
        <v>2.3243559999999999</v>
      </c>
    </row>
    <row r="1512" spans="1:29" x14ac:dyDescent="0.3">
      <c r="A1512">
        <v>8137140</v>
      </c>
      <c r="B1512" t="s">
        <v>331</v>
      </c>
      <c r="C1512" t="s">
        <v>332</v>
      </c>
      <c r="D1512" s="3">
        <v>41791</v>
      </c>
      <c r="E1512">
        <v>35275.83</v>
      </c>
      <c r="F1512">
        <v>237065</v>
      </c>
      <c r="G1512" t="s">
        <v>333</v>
      </c>
      <c r="H1512">
        <v>91005</v>
      </c>
      <c r="I1512">
        <v>95581</v>
      </c>
      <c r="J1512" t="s">
        <v>334</v>
      </c>
      <c r="K1512" t="s">
        <v>362</v>
      </c>
      <c r="L1512" t="s">
        <v>354</v>
      </c>
      <c r="M1512" t="s">
        <v>337</v>
      </c>
      <c r="O1512" t="s">
        <v>379</v>
      </c>
      <c r="P1512" t="s">
        <v>338</v>
      </c>
      <c r="Q1512" t="s">
        <v>344</v>
      </c>
      <c r="R1512" t="s">
        <v>16</v>
      </c>
      <c r="S1512" t="s">
        <v>356</v>
      </c>
      <c r="T1512" t="s">
        <v>340</v>
      </c>
      <c r="U1512" t="str">
        <f>VLOOKUP(A1512,Sites!$A$1:$K$119,3,0)</f>
        <v>Office-Secondary Location</v>
      </c>
      <c r="V1512" t="str">
        <f>VLOOKUP(A1512,Sites!$A$1:$K$119,4,0)</f>
        <v>Line D</v>
      </c>
      <c r="W1512" t="str">
        <f>VLOOKUP(A1512,Sites!$A$1:$K$119,5,0)</f>
        <v>EMEA</v>
      </c>
      <c r="X1512" t="str">
        <f>VLOOKUP(A1512,Sites!$A$1:$K$119,6,0)</f>
        <v>Fance</v>
      </c>
      <c r="Y1512" t="str">
        <f>VLOOKUP(A1512,Sites!$A$1:$K$119,7,0)</f>
        <v>Paris</v>
      </c>
      <c r="Z1512" t="str">
        <f>VLOOKUP(A1512,Sites!$A$1:$K$119,8,0)</f>
        <v>Paris Address</v>
      </c>
      <c r="AA1512" t="str">
        <f>VLOOKUP(A1512,Sites!$A$1:$K$119,9,0)</f>
        <v>Paris</v>
      </c>
      <c r="AB1512">
        <f>VLOOKUP(A1512,Sites!$A$1:$K$119,10,0)</f>
        <v>48.874302999999998</v>
      </c>
      <c r="AC1512">
        <f>VLOOKUP(A1512,Sites!$A$1:$K$119,11,0)</f>
        <v>2.3243559999999999</v>
      </c>
    </row>
    <row r="1513" spans="1:29" x14ac:dyDescent="0.3">
      <c r="A1513">
        <v>8137140</v>
      </c>
      <c r="B1513" t="s">
        <v>331</v>
      </c>
      <c r="C1513" t="s">
        <v>332</v>
      </c>
      <c r="D1513" s="3">
        <v>42156</v>
      </c>
      <c r="E1513">
        <v>19744.55</v>
      </c>
      <c r="F1513">
        <v>211326</v>
      </c>
      <c r="G1513" t="s">
        <v>333</v>
      </c>
      <c r="H1513">
        <v>91005</v>
      </c>
      <c r="I1513">
        <v>95581</v>
      </c>
      <c r="J1513" t="s">
        <v>334</v>
      </c>
      <c r="K1513" t="s">
        <v>362</v>
      </c>
      <c r="L1513" t="s">
        <v>354</v>
      </c>
      <c r="M1513" t="s">
        <v>337</v>
      </c>
      <c r="O1513" t="s">
        <v>379</v>
      </c>
      <c r="P1513" t="s">
        <v>338</v>
      </c>
      <c r="Q1513" t="s">
        <v>344</v>
      </c>
      <c r="R1513" t="s">
        <v>16</v>
      </c>
      <c r="S1513" t="s">
        <v>356</v>
      </c>
      <c r="T1513" t="s">
        <v>340</v>
      </c>
      <c r="U1513" t="str">
        <f>VLOOKUP(A1513,Sites!$A$1:$K$119,3,0)</f>
        <v>Office-Secondary Location</v>
      </c>
      <c r="V1513" t="str">
        <f>VLOOKUP(A1513,Sites!$A$1:$K$119,4,0)</f>
        <v>Line D</v>
      </c>
      <c r="W1513" t="str">
        <f>VLOOKUP(A1513,Sites!$A$1:$K$119,5,0)</f>
        <v>EMEA</v>
      </c>
      <c r="X1513" t="str">
        <f>VLOOKUP(A1513,Sites!$A$1:$K$119,6,0)</f>
        <v>Fance</v>
      </c>
      <c r="Y1513" t="str">
        <f>VLOOKUP(A1513,Sites!$A$1:$K$119,7,0)</f>
        <v>Paris</v>
      </c>
      <c r="Z1513" t="str">
        <f>VLOOKUP(A1513,Sites!$A$1:$K$119,8,0)</f>
        <v>Paris Address</v>
      </c>
      <c r="AA1513" t="str">
        <f>VLOOKUP(A1513,Sites!$A$1:$K$119,9,0)</f>
        <v>Paris</v>
      </c>
      <c r="AB1513">
        <f>VLOOKUP(A1513,Sites!$A$1:$K$119,10,0)</f>
        <v>48.874302999999998</v>
      </c>
      <c r="AC1513">
        <f>VLOOKUP(A1513,Sites!$A$1:$K$119,11,0)</f>
        <v>2.3243559999999999</v>
      </c>
    </row>
    <row r="1514" spans="1:29" x14ac:dyDescent="0.3">
      <c r="A1514">
        <v>8137140</v>
      </c>
      <c r="B1514" t="s">
        <v>331</v>
      </c>
      <c r="C1514" t="s">
        <v>332</v>
      </c>
      <c r="D1514" s="3">
        <v>42522</v>
      </c>
      <c r="E1514">
        <v>17836.73</v>
      </c>
      <c r="F1514">
        <v>207895</v>
      </c>
      <c r="G1514" t="s">
        <v>333</v>
      </c>
      <c r="H1514">
        <v>91005</v>
      </c>
      <c r="I1514">
        <v>95581</v>
      </c>
      <c r="J1514" t="s">
        <v>334</v>
      </c>
      <c r="K1514" t="s">
        <v>362</v>
      </c>
      <c r="L1514" t="s">
        <v>354</v>
      </c>
      <c r="M1514" t="s">
        <v>337</v>
      </c>
      <c r="O1514" t="s">
        <v>379</v>
      </c>
      <c r="P1514" t="s">
        <v>338</v>
      </c>
      <c r="Q1514" t="s">
        <v>344</v>
      </c>
      <c r="R1514" t="s">
        <v>16</v>
      </c>
      <c r="S1514" t="s">
        <v>356</v>
      </c>
      <c r="T1514" t="s">
        <v>340</v>
      </c>
      <c r="U1514" t="str">
        <f>VLOOKUP(A1514,Sites!$A$1:$K$119,3,0)</f>
        <v>Office-Secondary Location</v>
      </c>
      <c r="V1514" t="str">
        <f>VLOOKUP(A1514,Sites!$A$1:$K$119,4,0)</f>
        <v>Line D</v>
      </c>
      <c r="W1514" t="str">
        <f>VLOOKUP(A1514,Sites!$A$1:$K$119,5,0)</f>
        <v>EMEA</v>
      </c>
      <c r="X1514" t="str">
        <f>VLOOKUP(A1514,Sites!$A$1:$K$119,6,0)</f>
        <v>Fance</v>
      </c>
      <c r="Y1514" t="str">
        <f>VLOOKUP(A1514,Sites!$A$1:$K$119,7,0)</f>
        <v>Paris</v>
      </c>
      <c r="Z1514" t="str">
        <f>VLOOKUP(A1514,Sites!$A$1:$K$119,8,0)</f>
        <v>Paris Address</v>
      </c>
      <c r="AA1514" t="str">
        <f>VLOOKUP(A1514,Sites!$A$1:$K$119,9,0)</f>
        <v>Paris</v>
      </c>
      <c r="AB1514">
        <f>VLOOKUP(A1514,Sites!$A$1:$K$119,10,0)</f>
        <v>48.874302999999998</v>
      </c>
      <c r="AC1514">
        <f>VLOOKUP(A1514,Sites!$A$1:$K$119,11,0)</f>
        <v>2.3243559999999999</v>
      </c>
    </row>
    <row r="1515" spans="1:29" x14ac:dyDescent="0.3">
      <c r="A1515">
        <v>8137140</v>
      </c>
      <c r="B1515" t="s">
        <v>331</v>
      </c>
      <c r="C1515" t="s">
        <v>332</v>
      </c>
      <c r="D1515" s="3">
        <v>41334</v>
      </c>
      <c r="E1515">
        <v>43816.76</v>
      </c>
      <c r="F1515">
        <v>372013</v>
      </c>
      <c r="G1515" t="s">
        <v>333</v>
      </c>
      <c r="H1515">
        <v>91005</v>
      </c>
      <c r="I1515">
        <v>95581</v>
      </c>
      <c r="J1515" t="s">
        <v>334</v>
      </c>
      <c r="K1515" t="s">
        <v>362</v>
      </c>
      <c r="L1515" t="s">
        <v>354</v>
      </c>
      <c r="M1515" t="s">
        <v>337</v>
      </c>
      <c r="O1515" t="s">
        <v>379</v>
      </c>
      <c r="P1515" t="s">
        <v>338</v>
      </c>
      <c r="Q1515" t="s">
        <v>344</v>
      </c>
      <c r="R1515" t="s">
        <v>16</v>
      </c>
      <c r="S1515" t="s">
        <v>356</v>
      </c>
      <c r="T1515" t="s">
        <v>340</v>
      </c>
      <c r="U1515" t="str">
        <f>VLOOKUP(A1515,Sites!$A$1:$K$119,3,0)</f>
        <v>Office-Secondary Location</v>
      </c>
      <c r="V1515" t="str">
        <f>VLOOKUP(A1515,Sites!$A$1:$K$119,4,0)</f>
        <v>Line D</v>
      </c>
      <c r="W1515" t="str">
        <f>VLOOKUP(A1515,Sites!$A$1:$K$119,5,0)</f>
        <v>EMEA</v>
      </c>
      <c r="X1515" t="str">
        <f>VLOOKUP(A1515,Sites!$A$1:$K$119,6,0)</f>
        <v>Fance</v>
      </c>
      <c r="Y1515" t="str">
        <f>VLOOKUP(A1515,Sites!$A$1:$K$119,7,0)</f>
        <v>Paris</v>
      </c>
      <c r="Z1515" t="str">
        <f>VLOOKUP(A1515,Sites!$A$1:$K$119,8,0)</f>
        <v>Paris Address</v>
      </c>
      <c r="AA1515" t="str">
        <f>VLOOKUP(A1515,Sites!$A$1:$K$119,9,0)</f>
        <v>Paris</v>
      </c>
      <c r="AB1515">
        <f>VLOOKUP(A1515,Sites!$A$1:$K$119,10,0)</f>
        <v>48.874302999999998</v>
      </c>
      <c r="AC1515">
        <f>VLOOKUP(A1515,Sites!$A$1:$K$119,11,0)</f>
        <v>2.3243559999999999</v>
      </c>
    </row>
    <row r="1516" spans="1:29" x14ac:dyDescent="0.3">
      <c r="A1516">
        <v>8137140</v>
      </c>
      <c r="B1516" t="s">
        <v>331</v>
      </c>
      <c r="C1516" t="s">
        <v>332</v>
      </c>
      <c r="D1516" s="3">
        <v>41699</v>
      </c>
      <c r="E1516">
        <v>58023.31</v>
      </c>
      <c r="F1516">
        <v>226870</v>
      </c>
      <c r="G1516" t="s">
        <v>333</v>
      </c>
      <c r="H1516">
        <v>91005</v>
      </c>
      <c r="I1516">
        <v>95581</v>
      </c>
      <c r="J1516" t="s">
        <v>334</v>
      </c>
      <c r="K1516" t="s">
        <v>362</v>
      </c>
      <c r="L1516" t="s">
        <v>354</v>
      </c>
      <c r="M1516" t="s">
        <v>337</v>
      </c>
      <c r="O1516" t="s">
        <v>379</v>
      </c>
      <c r="P1516" t="s">
        <v>338</v>
      </c>
      <c r="Q1516" t="s">
        <v>344</v>
      </c>
      <c r="R1516" t="s">
        <v>16</v>
      </c>
      <c r="S1516" t="s">
        <v>356</v>
      </c>
      <c r="T1516" t="s">
        <v>340</v>
      </c>
      <c r="U1516" t="str">
        <f>VLOOKUP(A1516,Sites!$A$1:$K$119,3,0)</f>
        <v>Office-Secondary Location</v>
      </c>
      <c r="V1516" t="str">
        <f>VLOOKUP(A1516,Sites!$A$1:$K$119,4,0)</f>
        <v>Line D</v>
      </c>
      <c r="W1516" t="str">
        <f>VLOOKUP(A1516,Sites!$A$1:$K$119,5,0)</f>
        <v>EMEA</v>
      </c>
      <c r="X1516" t="str">
        <f>VLOOKUP(A1516,Sites!$A$1:$K$119,6,0)</f>
        <v>Fance</v>
      </c>
      <c r="Y1516" t="str">
        <f>VLOOKUP(A1516,Sites!$A$1:$K$119,7,0)</f>
        <v>Paris</v>
      </c>
      <c r="Z1516" t="str">
        <f>VLOOKUP(A1516,Sites!$A$1:$K$119,8,0)</f>
        <v>Paris Address</v>
      </c>
      <c r="AA1516" t="str">
        <f>VLOOKUP(A1516,Sites!$A$1:$K$119,9,0)</f>
        <v>Paris</v>
      </c>
      <c r="AB1516">
        <f>VLOOKUP(A1516,Sites!$A$1:$K$119,10,0)</f>
        <v>48.874302999999998</v>
      </c>
      <c r="AC1516">
        <f>VLOOKUP(A1516,Sites!$A$1:$K$119,11,0)</f>
        <v>2.3243559999999999</v>
      </c>
    </row>
    <row r="1517" spans="1:29" x14ac:dyDescent="0.3">
      <c r="A1517">
        <v>8137140</v>
      </c>
      <c r="B1517" t="s">
        <v>331</v>
      </c>
      <c r="C1517" t="s">
        <v>332</v>
      </c>
      <c r="D1517" s="3">
        <v>42064</v>
      </c>
      <c r="E1517">
        <v>25420.53</v>
      </c>
      <c r="F1517">
        <v>192244</v>
      </c>
      <c r="G1517" t="s">
        <v>333</v>
      </c>
      <c r="H1517">
        <v>91005</v>
      </c>
      <c r="I1517">
        <v>95581</v>
      </c>
      <c r="J1517" t="s">
        <v>334</v>
      </c>
      <c r="K1517" t="s">
        <v>362</v>
      </c>
      <c r="L1517" t="s">
        <v>354</v>
      </c>
      <c r="M1517" t="s">
        <v>337</v>
      </c>
      <c r="O1517" t="s">
        <v>379</v>
      </c>
      <c r="P1517" t="s">
        <v>338</v>
      </c>
      <c r="Q1517" t="s">
        <v>344</v>
      </c>
      <c r="R1517" t="s">
        <v>16</v>
      </c>
      <c r="S1517" t="s">
        <v>356</v>
      </c>
      <c r="T1517" t="s">
        <v>340</v>
      </c>
      <c r="U1517" t="str">
        <f>VLOOKUP(A1517,Sites!$A$1:$K$119,3,0)</f>
        <v>Office-Secondary Location</v>
      </c>
      <c r="V1517" t="str">
        <f>VLOOKUP(A1517,Sites!$A$1:$K$119,4,0)</f>
        <v>Line D</v>
      </c>
      <c r="W1517" t="str">
        <f>VLOOKUP(A1517,Sites!$A$1:$K$119,5,0)</f>
        <v>EMEA</v>
      </c>
      <c r="X1517" t="str">
        <f>VLOOKUP(A1517,Sites!$A$1:$K$119,6,0)</f>
        <v>Fance</v>
      </c>
      <c r="Y1517" t="str">
        <f>VLOOKUP(A1517,Sites!$A$1:$K$119,7,0)</f>
        <v>Paris</v>
      </c>
      <c r="Z1517" t="str">
        <f>VLOOKUP(A1517,Sites!$A$1:$K$119,8,0)</f>
        <v>Paris Address</v>
      </c>
      <c r="AA1517" t="str">
        <f>VLOOKUP(A1517,Sites!$A$1:$K$119,9,0)</f>
        <v>Paris</v>
      </c>
      <c r="AB1517">
        <f>VLOOKUP(A1517,Sites!$A$1:$K$119,10,0)</f>
        <v>48.874302999999998</v>
      </c>
      <c r="AC1517">
        <f>VLOOKUP(A1517,Sites!$A$1:$K$119,11,0)</f>
        <v>2.3243559999999999</v>
      </c>
    </row>
    <row r="1518" spans="1:29" x14ac:dyDescent="0.3">
      <c r="A1518">
        <v>8137140</v>
      </c>
      <c r="B1518" t="s">
        <v>331</v>
      </c>
      <c r="C1518" t="s">
        <v>332</v>
      </c>
      <c r="D1518" s="3">
        <v>42430</v>
      </c>
      <c r="E1518">
        <v>14989.81</v>
      </c>
      <c r="F1518">
        <v>173440</v>
      </c>
      <c r="G1518" t="s">
        <v>333</v>
      </c>
      <c r="H1518">
        <v>91005</v>
      </c>
      <c r="I1518">
        <v>95581</v>
      </c>
      <c r="J1518" t="s">
        <v>334</v>
      </c>
      <c r="K1518" t="s">
        <v>362</v>
      </c>
      <c r="L1518" t="s">
        <v>354</v>
      </c>
      <c r="M1518" t="s">
        <v>337</v>
      </c>
      <c r="O1518" t="s">
        <v>379</v>
      </c>
      <c r="P1518" t="s">
        <v>338</v>
      </c>
      <c r="Q1518" t="s">
        <v>344</v>
      </c>
      <c r="R1518" t="s">
        <v>16</v>
      </c>
      <c r="S1518" t="s">
        <v>356</v>
      </c>
      <c r="T1518" t="s">
        <v>340</v>
      </c>
      <c r="U1518" t="str">
        <f>VLOOKUP(A1518,Sites!$A$1:$K$119,3,0)</f>
        <v>Office-Secondary Location</v>
      </c>
      <c r="V1518" t="str">
        <f>VLOOKUP(A1518,Sites!$A$1:$K$119,4,0)</f>
        <v>Line D</v>
      </c>
      <c r="W1518" t="str">
        <f>VLOOKUP(A1518,Sites!$A$1:$K$119,5,0)</f>
        <v>EMEA</v>
      </c>
      <c r="X1518" t="str">
        <f>VLOOKUP(A1518,Sites!$A$1:$K$119,6,0)</f>
        <v>Fance</v>
      </c>
      <c r="Y1518" t="str">
        <f>VLOOKUP(A1518,Sites!$A$1:$K$119,7,0)</f>
        <v>Paris</v>
      </c>
      <c r="Z1518" t="str">
        <f>VLOOKUP(A1518,Sites!$A$1:$K$119,8,0)</f>
        <v>Paris Address</v>
      </c>
      <c r="AA1518" t="str">
        <f>VLOOKUP(A1518,Sites!$A$1:$K$119,9,0)</f>
        <v>Paris</v>
      </c>
      <c r="AB1518">
        <f>VLOOKUP(A1518,Sites!$A$1:$K$119,10,0)</f>
        <v>48.874302999999998</v>
      </c>
      <c r="AC1518">
        <f>VLOOKUP(A1518,Sites!$A$1:$K$119,11,0)</f>
        <v>2.3243559999999999</v>
      </c>
    </row>
    <row r="1519" spans="1:29" x14ac:dyDescent="0.3">
      <c r="A1519">
        <v>8137140</v>
      </c>
      <c r="B1519" t="s">
        <v>331</v>
      </c>
      <c r="C1519" t="s">
        <v>332</v>
      </c>
      <c r="D1519" s="3">
        <v>42795</v>
      </c>
      <c r="E1519">
        <v>15694.83</v>
      </c>
      <c r="F1519">
        <v>160788</v>
      </c>
      <c r="G1519" t="s">
        <v>333</v>
      </c>
      <c r="H1519">
        <v>91005</v>
      </c>
      <c r="I1519">
        <v>95581</v>
      </c>
      <c r="J1519" t="s">
        <v>334</v>
      </c>
      <c r="K1519" t="s">
        <v>362</v>
      </c>
      <c r="L1519" t="s">
        <v>354</v>
      </c>
      <c r="M1519" t="s">
        <v>337</v>
      </c>
      <c r="O1519" t="s">
        <v>379</v>
      </c>
      <c r="P1519" t="s">
        <v>338</v>
      </c>
      <c r="Q1519" t="s">
        <v>344</v>
      </c>
      <c r="R1519" t="s">
        <v>16</v>
      </c>
      <c r="S1519" t="s">
        <v>356</v>
      </c>
      <c r="T1519" t="s">
        <v>340</v>
      </c>
      <c r="U1519" t="str">
        <f>VLOOKUP(A1519,Sites!$A$1:$K$119,3,0)</f>
        <v>Office-Secondary Location</v>
      </c>
      <c r="V1519" t="str">
        <f>VLOOKUP(A1519,Sites!$A$1:$K$119,4,0)</f>
        <v>Line D</v>
      </c>
      <c r="W1519" t="str">
        <f>VLOOKUP(A1519,Sites!$A$1:$K$119,5,0)</f>
        <v>EMEA</v>
      </c>
      <c r="X1519" t="str">
        <f>VLOOKUP(A1519,Sites!$A$1:$K$119,6,0)</f>
        <v>Fance</v>
      </c>
      <c r="Y1519" t="str">
        <f>VLOOKUP(A1519,Sites!$A$1:$K$119,7,0)</f>
        <v>Paris</v>
      </c>
      <c r="Z1519" t="str">
        <f>VLOOKUP(A1519,Sites!$A$1:$K$119,8,0)</f>
        <v>Paris Address</v>
      </c>
      <c r="AA1519" t="str">
        <f>VLOOKUP(A1519,Sites!$A$1:$K$119,9,0)</f>
        <v>Paris</v>
      </c>
      <c r="AB1519">
        <f>VLOOKUP(A1519,Sites!$A$1:$K$119,10,0)</f>
        <v>48.874302999999998</v>
      </c>
      <c r="AC1519">
        <f>VLOOKUP(A1519,Sites!$A$1:$K$119,11,0)</f>
        <v>2.3243559999999999</v>
      </c>
    </row>
    <row r="1520" spans="1:29" x14ac:dyDescent="0.3">
      <c r="A1520">
        <v>8137140</v>
      </c>
      <c r="B1520" t="s">
        <v>331</v>
      </c>
      <c r="C1520" t="s">
        <v>332</v>
      </c>
      <c r="D1520" s="3">
        <v>41395</v>
      </c>
      <c r="E1520">
        <v>49824.59</v>
      </c>
      <c r="F1520">
        <v>345048</v>
      </c>
      <c r="G1520" t="s">
        <v>333</v>
      </c>
      <c r="H1520">
        <v>91005</v>
      </c>
      <c r="I1520">
        <v>95581</v>
      </c>
      <c r="J1520" t="s">
        <v>334</v>
      </c>
      <c r="K1520" t="s">
        <v>362</v>
      </c>
      <c r="L1520" t="s">
        <v>354</v>
      </c>
      <c r="M1520" t="s">
        <v>337</v>
      </c>
      <c r="O1520" t="s">
        <v>379</v>
      </c>
      <c r="P1520" t="s">
        <v>338</v>
      </c>
      <c r="Q1520" t="s">
        <v>344</v>
      </c>
      <c r="R1520" t="s">
        <v>16</v>
      </c>
      <c r="S1520" t="s">
        <v>356</v>
      </c>
      <c r="T1520" t="s">
        <v>340</v>
      </c>
      <c r="U1520" t="str">
        <f>VLOOKUP(A1520,Sites!$A$1:$K$119,3,0)</f>
        <v>Office-Secondary Location</v>
      </c>
      <c r="V1520" t="str">
        <f>VLOOKUP(A1520,Sites!$A$1:$K$119,4,0)</f>
        <v>Line D</v>
      </c>
      <c r="W1520" t="str">
        <f>VLOOKUP(A1520,Sites!$A$1:$K$119,5,0)</f>
        <v>EMEA</v>
      </c>
      <c r="X1520" t="str">
        <f>VLOOKUP(A1520,Sites!$A$1:$K$119,6,0)</f>
        <v>Fance</v>
      </c>
      <c r="Y1520" t="str">
        <f>VLOOKUP(A1520,Sites!$A$1:$K$119,7,0)</f>
        <v>Paris</v>
      </c>
      <c r="Z1520" t="str">
        <f>VLOOKUP(A1520,Sites!$A$1:$K$119,8,0)</f>
        <v>Paris Address</v>
      </c>
      <c r="AA1520" t="str">
        <f>VLOOKUP(A1520,Sites!$A$1:$K$119,9,0)</f>
        <v>Paris</v>
      </c>
      <c r="AB1520">
        <f>VLOOKUP(A1520,Sites!$A$1:$K$119,10,0)</f>
        <v>48.874302999999998</v>
      </c>
      <c r="AC1520">
        <f>VLOOKUP(A1520,Sites!$A$1:$K$119,11,0)</f>
        <v>2.3243559999999999</v>
      </c>
    </row>
    <row r="1521" spans="1:29" x14ac:dyDescent="0.3">
      <c r="A1521">
        <v>8137140</v>
      </c>
      <c r="B1521" t="s">
        <v>331</v>
      </c>
      <c r="C1521" t="s">
        <v>332</v>
      </c>
      <c r="D1521" s="3">
        <v>41760</v>
      </c>
      <c r="E1521">
        <v>42689.2</v>
      </c>
      <c r="F1521">
        <v>223921</v>
      </c>
      <c r="G1521" t="s">
        <v>333</v>
      </c>
      <c r="H1521">
        <v>91005</v>
      </c>
      <c r="I1521">
        <v>95581</v>
      </c>
      <c r="J1521" t="s">
        <v>334</v>
      </c>
      <c r="K1521" t="s">
        <v>362</v>
      </c>
      <c r="L1521" t="s">
        <v>354</v>
      </c>
      <c r="M1521" t="s">
        <v>337</v>
      </c>
      <c r="O1521" t="s">
        <v>379</v>
      </c>
      <c r="P1521" t="s">
        <v>338</v>
      </c>
      <c r="Q1521" t="s">
        <v>344</v>
      </c>
      <c r="R1521" t="s">
        <v>16</v>
      </c>
      <c r="S1521" t="s">
        <v>356</v>
      </c>
      <c r="T1521" t="s">
        <v>340</v>
      </c>
      <c r="U1521" t="str">
        <f>VLOOKUP(A1521,Sites!$A$1:$K$119,3,0)</f>
        <v>Office-Secondary Location</v>
      </c>
      <c r="V1521" t="str">
        <f>VLOOKUP(A1521,Sites!$A$1:$K$119,4,0)</f>
        <v>Line D</v>
      </c>
      <c r="W1521" t="str">
        <f>VLOOKUP(A1521,Sites!$A$1:$K$119,5,0)</f>
        <v>EMEA</v>
      </c>
      <c r="X1521" t="str">
        <f>VLOOKUP(A1521,Sites!$A$1:$K$119,6,0)</f>
        <v>Fance</v>
      </c>
      <c r="Y1521" t="str">
        <f>VLOOKUP(A1521,Sites!$A$1:$K$119,7,0)</f>
        <v>Paris</v>
      </c>
      <c r="Z1521" t="str">
        <f>VLOOKUP(A1521,Sites!$A$1:$K$119,8,0)</f>
        <v>Paris Address</v>
      </c>
      <c r="AA1521" t="str">
        <f>VLOOKUP(A1521,Sites!$A$1:$K$119,9,0)</f>
        <v>Paris</v>
      </c>
      <c r="AB1521">
        <f>VLOOKUP(A1521,Sites!$A$1:$K$119,10,0)</f>
        <v>48.874302999999998</v>
      </c>
      <c r="AC1521">
        <f>VLOOKUP(A1521,Sites!$A$1:$K$119,11,0)</f>
        <v>2.3243559999999999</v>
      </c>
    </row>
    <row r="1522" spans="1:29" x14ac:dyDescent="0.3">
      <c r="A1522">
        <v>8137140</v>
      </c>
      <c r="B1522" t="s">
        <v>331</v>
      </c>
      <c r="C1522" t="s">
        <v>332</v>
      </c>
      <c r="D1522" s="3">
        <v>42125</v>
      </c>
      <c r="E1522">
        <v>22966.23</v>
      </c>
      <c r="F1522">
        <v>197439</v>
      </c>
      <c r="G1522" t="s">
        <v>333</v>
      </c>
      <c r="H1522">
        <v>91005</v>
      </c>
      <c r="I1522">
        <v>95581</v>
      </c>
      <c r="J1522" t="s">
        <v>334</v>
      </c>
      <c r="K1522" t="s">
        <v>362</v>
      </c>
      <c r="L1522" t="s">
        <v>354</v>
      </c>
      <c r="M1522" t="s">
        <v>337</v>
      </c>
      <c r="O1522" t="s">
        <v>379</v>
      </c>
      <c r="P1522" t="s">
        <v>338</v>
      </c>
      <c r="Q1522" t="s">
        <v>344</v>
      </c>
      <c r="R1522" t="s">
        <v>16</v>
      </c>
      <c r="S1522" t="s">
        <v>356</v>
      </c>
      <c r="T1522" t="s">
        <v>340</v>
      </c>
      <c r="U1522" t="str">
        <f>VLOOKUP(A1522,Sites!$A$1:$K$119,3,0)</f>
        <v>Office-Secondary Location</v>
      </c>
      <c r="V1522" t="str">
        <f>VLOOKUP(A1522,Sites!$A$1:$K$119,4,0)</f>
        <v>Line D</v>
      </c>
      <c r="W1522" t="str">
        <f>VLOOKUP(A1522,Sites!$A$1:$K$119,5,0)</f>
        <v>EMEA</v>
      </c>
      <c r="X1522" t="str">
        <f>VLOOKUP(A1522,Sites!$A$1:$K$119,6,0)</f>
        <v>Fance</v>
      </c>
      <c r="Y1522" t="str">
        <f>VLOOKUP(A1522,Sites!$A$1:$K$119,7,0)</f>
        <v>Paris</v>
      </c>
      <c r="Z1522" t="str">
        <f>VLOOKUP(A1522,Sites!$A$1:$K$119,8,0)</f>
        <v>Paris Address</v>
      </c>
      <c r="AA1522" t="str">
        <f>VLOOKUP(A1522,Sites!$A$1:$K$119,9,0)</f>
        <v>Paris</v>
      </c>
      <c r="AB1522">
        <f>VLOOKUP(A1522,Sites!$A$1:$K$119,10,0)</f>
        <v>48.874302999999998</v>
      </c>
      <c r="AC1522">
        <f>VLOOKUP(A1522,Sites!$A$1:$K$119,11,0)</f>
        <v>2.3243559999999999</v>
      </c>
    </row>
    <row r="1523" spans="1:29" x14ac:dyDescent="0.3">
      <c r="A1523">
        <v>8137140</v>
      </c>
      <c r="B1523" t="s">
        <v>331</v>
      </c>
      <c r="C1523" t="s">
        <v>332</v>
      </c>
      <c r="D1523" s="3">
        <v>42491</v>
      </c>
      <c r="E1523">
        <v>16310.21</v>
      </c>
      <c r="F1523">
        <v>176725</v>
      </c>
      <c r="G1523" t="s">
        <v>333</v>
      </c>
      <c r="H1523">
        <v>91005</v>
      </c>
      <c r="I1523">
        <v>95581</v>
      </c>
      <c r="J1523" t="s">
        <v>334</v>
      </c>
      <c r="K1523" t="s">
        <v>362</v>
      </c>
      <c r="L1523" t="s">
        <v>354</v>
      </c>
      <c r="M1523" t="s">
        <v>337</v>
      </c>
      <c r="O1523" t="s">
        <v>379</v>
      </c>
      <c r="P1523" t="s">
        <v>338</v>
      </c>
      <c r="Q1523" t="s">
        <v>344</v>
      </c>
      <c r="R1523" t="s">
        <v>16</v>
      </c>
      <c r="S1523" t="s">
        <v>356</v>
      </c>
      <c r="T1523" t="s">
        <v>340</v>
      </c>
      <c r="U1523" t="str">
        <f>VLOOKUP(A1523,Sites!$A$1:$K$119,3,0)</f>
        <v>Office-Secondary Location</v>
      </c>
      <c r="V1523" t="str">
        <f>VLOOKUP(A1523,Sites!$A$1:$K$119,4,0)</f>
        <v>Line D</v>
      </c>
      <c r="W1523" t="str">
        <f>VLOOKUP(A1523,Sites!$A$1:$K$119,5,0)</f>
        <v>EMEA</v>
      </c>
      <c r="X1523" t="str">
        <f>VLOOKUP(A1523,Sites!$A$1:$K$119,6,0)</f>
        <v>Fance</v>
      </c>
      <c r="Y1523" t="str">
        <f>VLOOKUP(A1523,Sites!$A$1:$K$119,7,0)</f>
        <v>Paris</v>
      </c>
      <c r="Z1523" t="str">
        <f>VLOOKUP(A1523,Sites!$A$1:$K$119,8,0)</f>
        <v>Paris Address</v>
      </c>
      <c r="AA1523" t="str">
        <f>VLOOKUP(A1523,Sites!$A$1:$K$119,9,0)</f>
        <v>Paris</v>
      </c>
      <c r="AB1523">
        <f>VLOOKUP(A1523,Sites!$A$1:$K$119,10,0)</f>
        <v>48.874302999999998</v>
      </c>
      <c r="AC1523">
        <f>VLOOKUP(A1523,Sites!$A$1:$K$119,11,0)</f>
        <v>2.3243559999999999</v>
      </c>
    </row>
    <row r="1524" spans="1:29" x14ac:dyDescent="0.3">
      <c r="A1524">
        <v>8137140</v>
      </c>
      <c r="B1524" t="s">
        <v>331</v>
      </c>
      <c r="C1524" t="s">
        <v>332</v>
      </c>
      <c r="D1524" s="3">
        <v>41579</v>
      </c>
      <c r="E1524">
        <v>42447.88</v>
      </c>
      <c r="F1524">
        <v>222297</v>
      </c>
      <c r="G1524" t="s">
        <v>333</v>
      </c>
      <c r="H1524">
        <v>91005</v>
      </c>
      <c r="I1524">
        <v>95581</v>
      </c>
      <c r="J1524" t="s">
        <v>334</v>
      </c>
      <c r="K1524" t="s">
        <v>362</v>
      </c>
      <c r="L1524" t="s">
        <v>354</v>
      </c>
      <c r="M1524" t="s">
        <v>337</v>
      </c>
      <c r="O1524" t="s">
        <v>379</v>
      </c>
      <c r="P1524" t="s">
        <v>338</v>
      </c>
      <c r="Q1524" t="s">
        <v>344</v>
      </c>
      <c r="R1524" t="s">
        <v>16</v>
      </c>
      <c r="S1524" t="s">
        <v>356</v>
      </c>
      <c r="T1524" t="s">
        <v>340</v>
      </c>
      <c r="U1524" t="str">
        <f>VLOOKUP(A1524,Sites!$A$1:$K$119,3,0)</f>
        <v>Office-Secondary Location</v>
      </c>
      <c r="V1524" t="str">
        <f>VLOOKUP(A1524,Sites!$A$1:$K$119,4,0)</f>
        <v>Line D</v>
      </c>
      <c r="W1524" t="str">
        <f>VLOOKUP(A1524,Sites!$A$1:$K$119,5,0)</f>
        <v>EMEA</v>
      </c>
      <c r="X1524" t="str">
        <f>VLOOKUP(A1524,Sites!$A$1:$K$119,6,0)</f>
        <v>Fance</v>
      </c>
      <c r="Y1524" t="str">
        <f>VLOOKUP(A1524,Sites!$A$1:$K$119,7,0)</f>
        <v>Paris</v>
      </c>
      <c r="Z1524" t="str">
        <f>VLOOKUP(A1524,Sites!$A$1:$K$119,8,0)</f>
        <v>Paris Address</v>
      </c>
      <c r="AA1524" t="str">
        <f>VLOOKUP(A1524,Sites!$A$1:$K$119,9,0)</f>
        <v>Paris</v>
      </c>
      <c r="AB1524">
        <f>VLOOKUP(A1524,Sites!$A$1:$K$119,10,0)</f>
        <v>48.874302999999998</v>
      </c>
      <c r="AC1524">
        <f>VLOOKUP(A1524,Sites!$A$1:$K$119,11,0)</f>
        <v>2.3243559999999999</v>
      </c>
    </row>
    <row r="1525" spans="1:29" x14ac:dyDescent="0.3">
      <c r="A1525">
        <v>8137140</v>
      </c>
      <c r="B1525" t="s">
        <v>331</v>
      </c>
      <c r="C1525" t="s">
        <v>332</v>
      </c>
      <c r="D1525" s="3">
        <v>41944</v>
      </c>
      <c r="E1525">
        <v>27681.87</v>
      </c>
      <c r="F1525">
        <v>205903</v>
      </c>
      <c r="G1525" t="s">
        <v>333</v>
      </c>
      <c r="H1525">
        <v>91005</v>
      </c>
      <c r="I1525">
        <v>95581</v>
      </c>
      <c r="J1525" t="s">
        <v>334</v>
      </c>
      <c r="K1525" t="s">
        <v>362</v>
      </c>
      <c r="L1525" t="s">
        <v>354</v>
      </c>
      <c r="M1525" t="s">
        <v>337</v>
      </c>
      <c r="O1525" t="s">
        <v>379</v>
      </c>
      <c r="P1525" t="s">
        <v>338</v>
      </c>
      <c r="Q1525" t="s">
        <v>344</v>
      </c>
      <c r="R1525" t="s">
        <v>16</v>
      </c>
      <c r="S1525" t="s">
        <v>356</v>
      </c>
      <c r="T1525" t="s">
        <v>340</v>
      </c>
      <c r="U1525" t="str">
        <f>VLOOKUP(A1525,Sites!$A$1:$K$119,3,0)</f>
        <v>Office-Secondary Location</v>
      </c>
      <c r="V1525" t="str">
        <f>VLOOKUP(A1525,Sites!$A$1:$K$119,4,0)</f>
        <v>Line D</v>
      </c>
      <c r="W1525" t="str">
        <f>VLOOKUP(A1525,Sites!$A$1:$K$119,5,0)</f>
        <v>EMEA</v>
      </c>
      <c r="X1525" t="str">
        <f>VLOOKUP(A1525,Sites!$A$1:$K$119,6,0)</f>
        <v>Fance</v>
      </c>
      <c r="Y1525" t="str">
        <f>VLOOKUP(A1525,Sites!$A$1:$K$119,7,0)</f>
        <v>Paris</v>
      </c>
      <c r="Z1525" t="str">
        <f>VLOOKUP(A1525,Sites!$A$1:$K$119,8,0)</f>
        <v>Paris Address</v>
      </c>
      <c r="AA1525" t="str">
        <f>VLOOKUP(A1525,Sites!$A$1:$K$119,9,0)</f>
        <v>Paris</v>
      </c>
      <c r="AB1525">
        <f>VLOOKUP(A1525,Sites!$A$1:$K$119,10,0)</f>
        <v>48.874302999999998</v>
      </c>
      <c r="AC1525">
        <f>VLOOKUP(A1525,Sites!$A$1:$K$119,11,0)</f>
        <v>2.3243559999999999</v>
      </c>
    </row>
    <row r="1526" spans="1:29" x14ac:dyDescent="0.3">
      <c r="A1526">
        <v>8137140</v>
      </c>
      <c r="B1526" t="s">
        <v>331</v>
      </c>
      <c r="C1526" t="s">
        <v>332</v>
      </c>
      <c r="D1526" s="3">
        <v>42309</v>
      </c>
      <c r="E1526">
        <v>16423.349999999999</v>
      </c>
      <c r="F1526">
        <v>166510</v>
      </c>
      <c r="G1526" t="s">
        <v>333</v>
      </c>
      <c r="H1526">
        <v>91005</v>
      </c>
      <c r="I1526">
        <v>95581</v>
      </c>
      <c r="J1526" t="s">
        <v>334</v>
      </c>
      <c r="K1526" t="s">
        <v>362</v>
      </c>
      <c r="L1526" t="s">
        <v>354</v>
      </c>
      <c r="M1526" t="s">
        <v>337</v>
      </c>
      <c r="O1526" t="s">
        <v>379</v>
      </c>
      <c r="P1526" t="s">
        <v>338</v>
      </c>
      <c r="Q1526" t="s">
        <v>344</v>
      </c>
      <c r="R1526" t="s">
        <v>16</v>
      </c>
      <c r="S1526" t="s">
        <v>356</v>
      </c>
      <c r="T1526" t="s">
        <v>340</v>
      </c>
      <c r="U1526" t="str">
        <f>VLOOKUP(A1526,Sites!$A$1:$K$119,3,0)</f>
        <v>Office-Secondary Location</v>
      </c>
      <c r="V1526" t="str">
        <f>VLOOKUP(A1526,Sites!$A$1:$K$119,4,0)</f>
        <v>Line D</v>
      </c>
      <c r="W1526" t="str">
        <f>VLOOKUP(A1526,Sites!$A$1:$K$119,5,0)</f>
        <v>EMEA</v>
      </c>
      <c r="X1526" t="str">
        <f>VLOOKUP(A1526,Sites!$A$1:$K$119,6,0)</f>
        <v>Fance</v>
      </c>
      <c r="Y1526" t="str">
        <f>VLOOKUP(A1526,Sites!$A$1:$K$119,7,0)</f>
        <v>Paris</v>
      </c>
      <c r="Z1526" t="str">
        <f>VLOOKUP(A1526,Sites!$A$1:$K$119,8,0)</f>
        <v>Paris Address</v>
      </c>
      <c r="AA1526" t="str">
        <f>VLOOKUP(A1526,Sites!$A$1:$K$119,9,0)</f>
        <v>Paris</v>
      </c>
      <c r="AB1526">
        <f>VLOOKUP(A1526,Sites!$A$1:$K$119,10,0)</f>
        <v>48.874302999999998</v>
      </c>
      <c r="AC1526">
        <f>VLOOKUP(A1526,Sites!$A$1:$K$119,11,0)</f>
        <v>2.3243559999999999</v>
      </c>
    </row>
    <row r="1527" spans="1:29" x14ac:dyDescent="0.3">
      <c r="A1527">
        <v>8137140</v>
      </c>
      <c r="B1527" t="s">
        <v>331</v>
      </c>
      <c r="C1527" t="s">
        <v>332</v>
      </c>
      <c r="D1527" s="3">
        <v>42675</v>
      </c>
      <c r="E1527">
        <v>14160.82</v>
      </c>
      <c r="F1527">
        <v>150473</v>
      </c>
      <c r="G1527" t="s">
        <v>333</v>
      </c>
      <c r="H1527">
        <v>91005</v>
      </c>
      <c r="I1527">
        <v>95581</v>
      </c>
      <c r="J1527" t="s">
        <v>334</v>
      </c>
      <c r="K1527" t="s">
        <v>362</v>
      </c>
      <c r="L1527" t="s">
        <v>354</v>
      </c>
      <c r="M1527" t="s">
        <v>337</v>
      </c>
      <c r="O1527" t="s">
        <v>379</v>
      </c>
      <c r="P1527" t="s">
        <v>338</v>
      </c>
      <c r="Q1527" t="s">
        <v>344</v>
      </c>
      <c r="R1527" t="s">
        <v>16</v>
      </c>
      <c r="S1527" t="s">
        <v>356</v>
      </c>
      <c r="T1527" t="s">
        <v>340</v>
      </c>
      <c r="U1527" t="str">
        <f>VLOOKUP(A1527,Sites!$A$1:$K$119,3,0)</f>
        <v>Office-Secondary Location</v>
      </c>
      <c r="V1527" t="str">
        <f>VLOOKUP(A1527,Sites!$A$1:$K$119,4,0)</f>
        <v>Line D</v>
      </c>
      <c r="W1527" t="str">
        <f>VLOOKUP(A1527,Sites!$A$1:$K$119,5,0)</f>
        <v>EMEA</v>
      </c>
      <c r="X1527" t="str">
        <f>VLOOKUP(A1527,Sites!$A$1:$K$119,6,0)</f>
        <v>Fance</v>
      </c>
      <c r="Y1527" t="str">
        <f>VLOOKUP(A1527,Sites!$A$1:$K$119,7,0)</f>
        <v>Paris</v>
      </c>
      <c r="Z1527" t="str">
        <f>VLOOKUP(A1527,Sites!$A$1:$K$119,8,0)</f>
        <v>Paris Address</v>
      </c>
      <c r="AA1527" t="str">
        <f>VLOOKUP(A1527,Sites!$A$1:$K$119,9,0)</f>
        <v>Paris</v>
      </c>
      <c r="AB1527">
        <f>VLOOKUP(A1527,Sites!$A$1:$K$119,10,0)</f>
        <v>48.874302999999998</v>
      </c>
      <c r="AC1527">
        <f>VLOOKUP(A1527,Sites!$A$1:$K$119,11,0)</f>
        <v>2.3243559999999999</v>
      </c>
    </row>
    <row r="1528" spans="1:29" x14ac:dyDescent="0.3">
      <c r="A1528">
        <v>8137140</v>
      </c>
      <c r="B1528" t="s">
        <v>331</v>
      </c>
      <c r="C1528" t="s">
        <v>332</v>
      </c>
      <c r="D1528" s="3">
        <v>41548</v>
      </c>
      <c r="E1528">
        <v>45304.77</v>
      </c>
      <c r="F1528">
        <v>247916</v>
      </c>
      <c r="G1528" t="s">
        <v>333</v>
      </c>
      <c r="H1528">
        <v>91005</v>
      </c>
      <c r="I1528">
        <v>95581</v>
      </c>
      <c r="J1528" t="s">
        <v>334</v>
      </c>
      <c r="K1528" t="s">
        <v>362</v>
      </c>
      <c r="L1528" t="s">
        <v>354</v>
      </c>
      <c r="M1528" t="s">
        <v>337</v>
      </c>
      <c r="O1528" t="s">
        <v>379</v>
      </c>
      <c r="P1528" t="s">
        <v>338</v>
      </c>
      <c r="Q1528" t="s">
        <v>344</v>
      </c>
      <c r="R1528" t="s">
        <v>16</v>
      </c>
      <c r="S1528" t="s">
        <v>356</v>
      </c>
      <c r="T1528" t="s">
        <v>340</v>
      </c>
      <c r="U1528" t="str">
        <f>VLOOKUP(A1528,Sites!$A$1:$K$119,3,0)</f>
        <v>Office-Secondary Location</v>
      </c>
      <c r="V1528" t="str">
        <f>VLOOKUP(A1528,Sites!$A$1:$K$119,4,0)</f>
        <v>Line D</v>
      </c>
      <c r="W1528" t="str">
        <f>VLOOKUP(A1528,Sites!$A$1:$K$119,5,0)</f>
        <v>EMEA</v>
      </c>
      <c r="X1528" t="str">
        <f>VLOOKUP(A1528,Sites!$A$1:$K$119,6,0)</f>
        <v>Fance</v>
      </c>
      <c r="Y1528" t="str">
        <f>VLOOKUP(A1528,Sites!$A$1:$K$119,7,0)</f>
        <v>Paris</v>
      </c>
      <c r="Z1528" t="str">
        <f>VLOOKUP(A1528,Sites!$A$1:$K$119,8,0)</f>
        <v>Paris Address</v>
      </c>
      <c r="AA1528" t="str">
        <f>VLOOKUP(A1528,Sites!$A$1:$K$119,9,0)</f>
        <v>Paris</v>
      </c>
      <c r="AB1528">
        <f>VLOOKUP(A1528,Sites!$A$1:$K$119,10,0)</f>
        <v>48.874302999999998</v>
      </c>
      <c r="AC1528">
        <f>VLOOKUP(A1528,Sites!$A$1:$K$119,11,0)</f>
        <v>2.3243559999999999</v>
      </c>
    </row>
    <row r="1529" spans="1:29" x14ac:dyDescent="0.3">
      <c r="A1529">
        <v>8137140</v>
      </c>
      <c r="B1529" t="s">
        <v>331</v>
      </c>
      <c r="C1529" t="s">
        <v>332</v>
      </c>
      <c r="D1529" s="3">
        <v>41913</v>
      </c>
      <c r="E1529">
        <v>26650.01</v>
      </c>
      <c r="F1529">
        <v>210776</v>
      </c>
      <c r="G1529" t="s">
        <v>333</v>
      </c>
      <c r="H1529">
        <v>91005</v>
      </c>
      <c r="I1529">
        <v>95581</v>
      </c>
      <c r="J1529" t="s">
        <v>334</v>
      </c>
      <c r="K1529" t="s">
        <v>362</v>
      </c>
      <c r="L1529" t="s">
        <v>354</v>
      </c>
      <c r="M1529" t="s">
        <v>337</v>
      </c>
      <c r="O1529" t="s">
        <v>379</v>
      </c>
      <c r="P1529" t="s">
        <v>338</v>
      </c>
      <c r="Q1529" t="s">
        <v>344</v>
      </c>
      <c r="R1529" t="s">
        <v>16</v>
      </c>
      <c r="S1529" t="s">
        <v>356</v>
      </c>
      <c r="T1529" t="s">
        <v>340</v>
      </c>
      <c r="U1529" t="str">
        <f>VLOOKUP(A1529,Sites!$A$1:$K$119,3,0)</f>
        <v>Office-Secondary Location</v>
      </c>
      <c r="V1529" t="str">
        <f>VLOOKUP(A1529,Sites!$A$1:$K$119,4,0)</f>
        <v>Line D</v>
      </c>
      <c r="W1529" t="str">
        <f>VLOOKUP(A1529,Sites!$A$1:$K$119,5,0)</f>
        <v>EMEA</v>
      </c>
      <c r="X1529" t="str">
        <f>VLOOKUP(A1529,Sites!$A$1:$K$119,6,0)</f>
        <v>Fance</v>
      </c>
      <c r="Y1529" t="str">
        <f>VLOOKUP(A1529,Sites!$A$1:$K$119,7,0)</f>
        <v>Paris</v>
      </c>
      <c r="Z1529" t="str">
        <f>VLOOKUP(A1529,Sites!$A$1:$K$119,8,0)</f>
        <v>Paris Address</v>
      </c>
      <c r="AA1529" t="str">
        <f>VLOOKUP(A1529,Sites!$A$1:$K$119,9,0)</f>
        <v>Paris</v>
      </c>
      <c r="AB1529">
        <f>VLOOKUP(A1529,Sites!$A$1:$K$119,10,0)</f>
        <v>48.874302999999998</v>
      </c>
      <c r="AC1529">
        <f>VLOOKUP(A1529,Sites!$A$1:$K$119,11,0)</f>
        <v>2.3243559999999999</v>
      </c>
    </row>
    <row r="1530" spans="1:29" x14ac:dyDescent="0.3">
      <c r="A1530">
        <v>8137140</v>
      </c>
      <c r="B1530" t="s">
        <v>331</v>
      </c>
      <c r="C1530" t="s">
        <v>332</v>
      </c>
      <c r="D1530" s="3">
        <v>42278</v>
      </c>
      <c r="E1530">
        <v>17571.86</v>
      </c>
      <c r="F1530">
        <v>175581</v>
      </c>
      <c r="G1530" t="s">
        <v>333</v>
      </c>
      <c r="H1530">
        <v>91005</v>
      </c>
      <c r="I1530">
        <v>95581</v>
      </c>
      <c r="J1530" t="s">
        <v>334</v>
      </c>
      <c r="K1530" t="s">
        <v>362</v>
      </c>
      <c r="L1530" t="s">
        <v>354</v>
      </c>
      <c r="M1530" t="s">
        <v>337</v>
      </c>
      <c r="O1530" t="s">
        <v>379</v>
      </c>
      <c r="P1530" t="s">
        <v>338</v>
      </c>
      <c r="Q1530" t="s">
        <v>344</v>
      </c>
      <c r="R1530" t="s">
        <v>16</v>
      </c>
      <c r="S1530" t="s">
        <v>356</v>
      </c>
      <c r="T1530" t="s">
        <v>340</v>
      </c>
      <c r="U1530" t="str">
        <f>VLOOKUP(A1530,Sites!$A$1:$K$119,3,0)</f>
        <v>Office-Secondary Location</v>
      </c>
      <c r="V1530" t="str">
        <f>VLOOKUP(A1530,Sites!$A$1:$K$119,4,0)</f>
        <v>Line D</v>
      </c>
      <c r="W1530" t="str">
        <f>VLOOKUP(A1530,Sites!$A$1:$K$119,5,0)</f>
        <v>EMEA</v>
      </c>
      <c r="X1530" t="str">
        <f>VLOOKUP(A1530,Sites!$A$1:$K$119,6,0)</f>
        <v>Fance</v>
      </c>
      <c r="Y1530" t="str">
        <f>VLOOKUP(A1530,Sites!$A$1:$K$119,7,0)</f>
        <v>Paris</v>
      </c>
      <c r="Z1530" t="str">
        <f>VLOOKUP(A1530,Sites!$A$1:$K$119,8,0)</f>
        <v>Paris Address</v>
      </c>
      <c r="AA1530" t="str">
        <f>VLOOKUP(A1530,Sites!$A$1:$K$119,9,0)</f>
        <v>Paris</v>
      </c>
      <c r="AB1530">
        <f>VLOOKUP(A1530,Sites!$A$1:$K$119,10,0)</f>
        <v>48.874302999999998</v>
      </c>
      <c r="AC1530">
        <f>VLOOKUP(A1530,Sites!$A$1:$K$119,11,0)</f>
        <v>2.3243559999999999</v>
      </c>
    </row>
    <row r="1531" spans="1:29" x14ac:dyDescent="0.3">
      <c r="A1531">
        <v>8137140</v>
      </c>
      <c r="B1531" t="s">
        <v>331</v>
      </c>
      <c r="C1531" t="s">
        <v>332</v>
      </c>
      <c r="D1531" s="3">
        <v>42644</v>
      </c>
      <c r="E1531">
        <v>15285.33</v>
      </c>
      <c r="F1531">
        <v>172449</v>
      </c>
      <c r="G1531" t="s">
        <v>333</v>
      </c>
      <c r="H1531">
        <v>91005</v>
      </c>
      <c r="I1531">
        <v>95581</v>
      </c>
      <c r="J1531" t="s">
        <v>334</v>
      </c>
      <c r="K1531" t="s">
        <v>362</v>
      </c>
      <c r="L1531" t="s">
        <v>354</v>
      </c>
      <c r="M1531" t="s">
        <v>337</v>
      </c>
      <c r="O1531" t="s">
        <v>379</v>
      </c>
      <c r="P1531" t="s">
        <v>338</v>
      </c>
      <c r="Q1531" t="s">
        <v>344</v>
      </c>
      <c r="R1531" t="s">
        <v>16</v>
      </c>
      <c r="S1531" t="s">
        <v>356</v>
      </c>
      <c r="T1531" t="s">
        <v>340</v>
      </c>
      <c r="U1531" t="str">
        <f>VLOOKUP(A1531,Sites!$A$1:$K$119,3,0)</f>
        <v>Office-Secondary Location</v>
      </c>
      <c r="V1531" t="str">
        <f>VLOOKUP(A1531,Sites!$A$1:$K$119,4,0)</f>
        <v>Line D</v>
      </c>
      <c r="W1531" t="str">
        <f>VLOOKUP(A1531,Sites!$A$1:$K$119,5,0)</f>
        <v>EMEA</v>
      </c>
      <c r="X1531" t="str">
        <f>VLOOKUP(A1531,Sites!$A$1:$K$119,6,0)</f>
        <v>Fance</v>
      </c>
      <c r="Y1531" t="str">
        <f>VLOOKUP(A1531,Sites!$A$1:$K$119,7,0)</f>
        <v>Paris</v>
      </c>
      <c r="Z1531" t="str">
        <f>VLOOKUP(A1531,Sites!$A$1:$K$119,8,0)</f>
        <v>Paris Address</v>
      </c>
      <c r="AA1531" t="str">
        <f>VLOOKUP(A1531,Sites!$A$1:$K$119,9,0)</f>
        <v>Paris</v>
      </c>
      <c r="AB1531">
        <f>VLOOKUP(A1531,Sites!$A$1:$K$119,10,0)</f>
        <v>48.874302999999998</v>
      </c>
      <c r="AC1531">
        <f>VLOOKUP(A1531,Sites!$A$1:$K$119,11,0)</f>
        <v>2.3243559999999999</v>
      </c>
    </row>
    <row r="1532" spans="1:29" x14ac:dyDescent="0.3">
      <c r="A1532">
        <v>8137140</v>
      </c>
      <c r="B1532" t="s">
        <v>331</v>
      </c>
      <c r="C1532" t="s">
        <v>332</v>
      </c>
      <c r="D1532" s="3">
        <v>41518</v>
      </c>
      <c r="E1532">
        <v>49452.79</v>
      </c>
      <c r="F1532">
        <v>269621</v>
      </c>
      <c r="G1532" t="s">
        <v>333</v>
      </c>
      <c r="H1532">
        <v>91005</v>
      </c>
      <c r="I1532">
        <v>95581</v>
      </c>
      <c r="J1532" t="s">
        <v>334</v>
      </c>
      <c r="K1532" t="s">
        <v>362</v>
      </c>
      <c r="L1532" t="s">
        <v>354</v>
      </c>
      <c r="M1532" t="s">
        <v>337</v>
      </c>
      <c r="O1532" t="s">
        <v>379</v>
      </c>
      <c r="P1532" t="s">
        <v>338</v>
      </c>
      <c r="Q1532" t="s">
        <v>344</v>
      </c>
      <c r="R1532" t="s">
        <v>16</v>
      </c>
      <c r="S1532" t="s">
        <v>356</v>
      </c>
      <c r="T1532" t="s">
        <v>340</v>
      </c>
      <c r="U1532" t="str">
        <f>VLOOKUP(A1532,Sites!$A$1:$K$119,3,0)</f>
        <v>Office-Secondary Location</v>
      </c>
      <c r="V1532" t="str">
        <f>VLOOKUP(A1532,Sites!$A$1:$K$119,4,0)</f>
        <v>Line D</v>
      </c>
      <c r="W1532" t="str">
        <f>VLOOKUP(A1532,Sites!$A$1:$K$119,5,0)</f>
        <v>EMEA</v>
      </c>
      <c r="X1532" t="str">
        <f>VLOOKUP(A1532,Sites!$A$1:$K$119,6,0)</f>
        <v>Fance</v>
      </c>
      <c r="Y1532" t="str">
        <f>VLOOKUP(A1532,Sites!$A$1:$K$119,7,0)</f>
        <v>Paris</v>
      </c>
      <c r="Z1532" t="str">
        <f>VLOOKUP(A1532,Sites!$A$1:$K$119,8,0)</f>
        <v>Paris Address</v>
      </c>
      <c r="AA1532" t="str">
        <f>VLOOKUP(A1532,Sites!$A$1:$K$119,9,0)</f>
        <v>Paris</v>
      </c>
      <c r="AB1532">
        <f>VLOOKUP(A1532,Sites!$A$1:$K$119,10,0)</f>
        <v>48.874302999999998</v>
      </c>
      <c r="AC1532">
        <f>VLOOKUP(A1532,Sites!$A$1:$K$119,11,0)</f>
        <v>2.3243559999999999</v>
      </c>
    </row>
    <row r="1533" spans="1:29" x14ac:dyDescent="0.3">
      <c r="A1533">
        <v>8137140</v>
      </c>
      <c r="B1533" t="s">
        <v>331</v>
      </c>
      <c r="C1533" t="s">
        <v>332</v>
      </c>
      <c r="D1533" s="3">
        <v>41883</v>
      </c>
      <c r="E1533">
        <v>25672.92</v>
      </c>
      <c r="F1533">
        <v>227621</v>
      </c>
      <c r="G1533" t="s">
        <v>333</v>
      </c>
      <c r="H1533">
        <v>91005</v>
      </c>
      <c r="I1533">
        <v>95581</v>
      </c>
      <c r="J1533" t="s">
        <v>334</v>
      </c>
      <c r="K1533" t="s">
        <v>362</v>
      </c>
      <c r="L1533" t="s">
        <v>354</v>
      </c>
      <c r="M1533" t="s">
        <v>337</v>
      </c>
      <c r="O1533" t="s">
        <v>379</v>
      </c>
      <c r="P1533" t="s">
        <v>338</v>
      </c>
      <c r="Q1533" t="s">
        <v>344</v>
      </c>
      <c r="R1533" t="s">
        <v>16</v>
      </c>
      <c r="S1533" t="s">
        <v>356</v>
      </c>
      <c r="T1533" t="s">
        <v>340</v>
      </c>
      <c r="U1533" t="str">
        <f>VLOOKUP(A1533,Sites!$A$1:$K$119,3,0)</f>
        <v>Office-Secondary Location</v>
      </c>
      <c r="V1533" t="str">
        <f>VLOOKUP(A1533,Sites!$A$1:$K$119,4,0)</f>
        <v>Line D</v>
      </c>
      <c r="W1533" t="str">
        <f>VLOOKUP(A1533,Sites!$A$1:$K$119,5,0)</f>
        <v>EMEA</v>
      </c>
      <c r="X1533" t="str">
        <f>VLOOKUP(A1533,Sites!$A$1:$K$119,6,0)</f>
        <v>Fance</v>
      </c>
      <c r="Y1533" t="str">
        <f>VLOOKUP(A1533,Sites!$A$1:$K$119,7,0)</f>
        <v>Paris</v>
      </c>
      <c r="Z1533" t="str">
        <f>VLOOKUP(A1533,Sites!$A$1:$K$119,8,0)</f>
        <v>Paris Address</v>
      </c>
      <c r="AA1533" t="str">
        <f>VLOOKUP(A1533,Sites!$A$1:$K$119,9,0)</f>
        <v>Paris</v>
      </c>
      <c r="AB1533">
        <f>VLOOKUP(A1533,Sites!$A$1:$K$119,10,0)</f>
        <v>48.874302999999998</v>
      </c>
      <c r="AC1533">
        <f>VLOOKUP(A1533,Sites!$A$1:$K$119,11,0)</f>
        <v>2.3243559999999999</v>
      </c>
    </row>
    <row r="1534" spans="1:29" x14ac:dyDescent="0.3">
      <c r="A1534">
        <v>8137140</v>
      </c>
      <c r="B1534" t="s">
        <v>331</v>
      </c>
      <c r="C1534" t="s">
        <v>332</v>
      </c>
      <c r="D1534" s="3">
        <v>42248</v>
      </c>
      <c r="E1534">
        <v>19469.55</v>
      </c>
      <c r="F1534">
        <v>204837</v>
      </c>
      <c r="G1534" t="s">
        <v>333</v>
      </c>
      <c r="H1534">
        <v>91005</v>
      </c>
      <c r="I1534">
        <v>95581</v>
      </c>
      <c r="J1534" t="s">
        <v>334</v>
      </c>
      <c r="K1534" t="s">
        <v>362</v>
      </c>
      <c r="L1534" t="s">
        <v>354</v>
      </c>
      <c r="M1534" t="s">
        <v>337</v>
      </c>
      <c r="O1534" t="s">
        <v>379</v>
      </c>
      <c r="P1534" t="s">
        <v>338</v>
      </c>
      <c r="Q1534" t="s">
        <v>344</v>
      </c>
      <c r="R1534" t="s">
        <v>16</v>
      </c>
      <c r="S1534" t="s">
        <v>356</v>
      </c>
      <c r="T1534" t="s">
        <v>340</v>
      </c>
      <c r="U1534" t="str">
        <f>VLOOKUP(A1534,Sites!$A$1:$K$119,3,0)</f>
        <v>Office-Secondary Location</v>
      </c>
      <c r="V1534" t="str">
        <f>VLOOKUP(A1534,Sites!$A$1:$K$119,4,0)</f>
        <v>Line D</v>
      </c>
      <c r="W1534" t="str">
        <f>VLOOKUP(A1534,Sites!$A$1:$K$119,5,0)</f>
        <v>EMEA</v>
      </c>
      <c r="X1534" t="str">
        <f>VLOOKUP(A1534,Sites!$A$1:$K$119,6,0)</f>
        <v>Fance</v>
      </c>
      <c r="Y1534" t="str">
        <f>VLOOKUP(A1534,Sites!$A$1:$K$119,7,0)</f>
        <v>Paris</v>
      </c>
      <c r="Z1534" t="str">
        <f>VLOOKUP(A1534,Sites!$A$1:$K$119,8,0)</f>
        <v>Paris Address</v>
      </c>
      <c r="AA1534" t="str">
        <f>VLOOKUP(A1534,Sites!$A$1:$K$119,9,0)</f>
        <v>Paris</v>
      </c>
      <c r="AB1534">
        <f>VLOOKUP(A1534,Sites!$A$1:$K$119,10,0)</f>
        <v>48.874302999999998</v>
      </c>
      <c r="AC1534">
        <f>VLOOKUP(A1534,Sites!$A$1:$K$119,11,0)</f>
        <v>2.3243559999999999</v>
      </c>
    </row>
    <row r="1535" spans="1:29" x14ac:dyDescent="0.3">
      <c r="A1535">
        <v>8137140</v>
      </c>
      <c r="B1535" t="s">
        <v>331</v>
      </c>
      <c r="C1535" t="s">
        <v>332</v>
      </c>
      <c r="D1535" s="3">
        <v>42614</v>
      </c>
      <c r="E1535">
        <v>17305.22</v>
      </c>
      <c r="F1535">
        <v>196354</v>
      </c>
      <c r="G1535" t="s">
        <v>333</v>
      </c>
      <c r="H1535">
        <v>91005</v>
      </c>
      <c r="I1535">
        <v>95581</v>
      </c>
      <c r="J1535" t="s">
        <v>334</v>
      </c>
      <c r="K1535" t="s">
        <v>362</v>
      </c>
      <c r="L1535" t="s">
        <v>354</v>
      </c>
      <c r="M1535" t="s">
        <v>337</v>
      </c>
      <c r="O1535" t="s">
        <v>379</v>
      </c>
      <c r="P1535" t="s">
        <v>338</v>
      </c>
      <c r="Q1535" t="s">
        <v>344</v>
      </c>
      <c r="R1535" t="s">
        <v>16</v>
      </c>
      <c r="S1535" t="s">
        <v>356</v>
      </c>
      <c r="T1535" t="s">
        <v>340</v>
      </c>
      <c r="U1535" t="str">
        <f>VLOOKUP(A1535,Sites!$A$1:$K$119,3,0)</f>
        <v>Office-Secondary Location</v>
      </c>
      <c r="V1535" t="str">
        <f>VLOOKUP(A1535,Sites!$A$1:$K$119,4,0)</f>
        <v>Line D</v>
      </c>
      <c r="W1535" t="str">
        <f>VLOOKUP(A1535,Sites!$A$1:$K$119,5,0)</f>
        <v>EMEA</v>
      </c>
      <c r="X1535" t="str">
        <f>VLOOKUP(A1535,Sites!$A$1:$K$119,6,0)</f>
        <v>Fance</v>
      </c>
      <c r="Y1535" t="str">
        <f>VLOOKUP(A1535,Sites!$A$1:$K$119,7,0)</f>
        <v>Paris</v>
      </c>
      <c r="Z1535" t="str">
        <f>VLOOKUP(A1535,Sites!$A$1:$K$119,8,0)</f>
        <v>Paris Address</v>
      </c>
      <c r="AA1535" t="str">
        <f>VLOOKUP(A1535,Sites!$A$1:$K$119,9,0)</f>
        <v>Paris</v>
      </c>
      <c r="AB1535">
        <f>VLOOKUP(A1535,Sites!$A$1:$K$119,10,0)</f>
        <v>48.874302999999998</v>
      </c>
      <c r="AC1535">
        <f>VLOOKUP(A1535,Sites!$A$1:$K$119,11,0)</f>
        <v>2.3243559999999999</v>
      </c>
    </row>
    <row r="1536" spans="1:29" x14ac:dyDescent="0.3">
      <c r="A1536">
        <v>8137140</v>
      </c>
      <c r="B1536" t="s">
        <v>331</v>
      </c>
      <c r="C1536" t="s">
        <v>353</v>
      </c>
      <c r="D1536" s="3">
        <v>41365</v>
      </c>
      <c r="E1536">
        <v>2157.88</v>
      </c>
      <c r="F1536">
        <v>60043</v>
      </c>
      <c r="G1536" t="s">
        <v>333</v>
      </c>
      <c r="H1536">
        <v>91005</v>
      </c>
      <c r="I1536">
        <v>95581</v>
      </c>
      <c r="J1536" t="s">
        <v>334</v>
      </c>
      <c r="K1536" t="s">
        <v>362</v>
      </c>
      <c r="L1536" t="s">
        <v>354</v>
      </c>
      <c r="M1536" t="s">
        <v>337</v>
      </c>
      <c r="O1536" t="s">
        <v>379</v>
      </c>
      <c r="P1536" t="s">
        <v>338</v>
      </c>
      <c r="Q1536" t="s">
        <v>344</v>
      </c>
      <c r="R1536" t="s">
        <v>16</v>
      </c>
      <c r="S1536" t="s">
        <v>356</v>
      </c>
      <c r="T1536" t="s">
        <v>340</v>
      </c>
      <c r="U1536" t="str">
        <f>VLOOKUP(A1536,Sites!$A$1:$K$119,3,0)</f>
        <v>Office-Secondary Location</v>
      </c>
      <c r="V1536" t="str">
        <f>VLOOKUP(A1536,Sites!$A$1:$K$119,4,0)</f>
        <v>Line D</v>
      </c>
      <c r="W1536" t="str">
        <f>VLOOKUP(A1536,Sites!$A$1:$K$119,5,0)</f>
        <v>EMEA</v>
      </c>
      <c r="X1536" t="str">
        <f>VLOOKUP(A1536,Sites!$A$1:$K$119,6,0)</f>
        <v>Fance</v>
      </c>
      <c r="Y1536" t="str">
        <f>VLOOKUP(A1536,Sites!$A$1:$K$119,7,0)</f>
        <v>Paris</v>
      </c>
      <c r="Z1536" t="str">
        <f>VLOOKUP(A1536,Sites!$A$1:$K$119,8,0)</f>
        <v>Paris Address</v>
      </c>
      <c r="AA1536" t="str">
        <f>VLOOKUP(A1536,Sites!$A$1:$K$119,9,0)</f>
        <v>Paris</v>
      </c>
      <c r="AB1536">
        <f>VLOOKUP(A1536,Sites!$A$1:$K$119,10,0)</f>
        <v>48.874302999999998</v>
      </c>
      <c r="AC1536">
        <f>VLOOKUP(A1536,Sites!$A$1:$K$119,11,0)</f>
        <v>2.3243559999999999</v>
      </c>
    </row>
    <row r="1537" spans="1:29" x14ac:dyDescent="0.3">
      <c r="A1537">
        <v>8137140</v>
      </c>
      <c r="B1537" t="s">
        <v>331</v>
      </c>
      <c r="C1537" t="s">
        <v>353</v>
      </c>
      <c r="D1537" s="3">
        <v>41730</v>
      </c>
      <c r="E1537">
        <v>1120.95</v>
      </c>
      <c r="F1537">
        <v>31244</v>
      </c>
      <c r="G1537" t="s">
        <v>333</v>
      </c>
      <c r="H1537">
        <v>91005</v>
      </c>
      <c r="I1537">
        <v>95581</v>
      </c>
      <c r="J1537" t="s">
        <v>334</v>
      </c>
      <c r="K1537" t="s">
        <v>362</v>
      </c>
      <c r="L1537" t="s">
        <v>354</v>
      </c>
      <c r="M1537" t="s">
        <v>337</v>
      </c>
      <c r="O1537" t="s">
        <v>379</v>
      </c>
      <c r="P1537" t="s">
        <v>338</v>
      </c>
      <c r="Q1537" t="s">
        <v>344</v>
      </c>
      <c r="R1537" t="s">
        <v>16</v>
      </c>
      <c r="S1537" t="s">
        <v>356</v>
      </c>
      <c r="T1537" t="s">
        <v>340</v>
      </c>
      <c r="U1537" t="str">
        <f>VLOOKUP(A1537,Sites!$A$1:$K$119,3,0)</f>
        <v>Office-Secondary Location</v>
      </c>
      <c r="V1537" t="str">
        <f>VLOOKUP(A1537,Sites!$A$1:$K$119,4,0)</f>
        <v>Line D</v>
      </c>
      <c r="W1537" t="str">
        <f>VLOOKUP(A1537,Sites!$A$1:$K$119,5,0)</f>
        <v>EMEA</v>
      </c>
      <c r="X1537" t="str">
        <f>VLOOKUP(A1537,Sites!$A$1:$K$119,6,0)</f>
        <v>Fance</v>
      </c>
      <c r="Y1537" t="str">
        <f>VLOOKUP(A1537,Sites!$A$1:$K$119,7,0)</f>
        <v>Paris</v>
      </c>
      <c r="Z1537" t="str">
        <f>VLOOKUP(A1537,Sites!$A$1:$K$119,8,0)</f>
        <v>Paris Address</v>
      </c>
      <c r="AA1537" t="str">
        <f>VLOOKUP(A1537,Sites!$A$1:$K$119,9,0)</f>
        <v>Paris</v>
      </c>
      <c r="AB1537">
        <f>VLOOKUP(A1537,Sites!$A$1:$K$119,10,0)</f>
        <v>48.874302999999998</v>
      </c>
      <c r="AC1537">
        <f>VLOOKUP(A1537,Sites!$A$1:$K$119,11,0)</f>
        <v>2.3243559999999999</v>
      </c>
    </row>
    <row r="1538" spans="1:29" x14ac:dyDescent="0.3">
      <c r="A1538">
        <v>8137140</v>
      </c>
      <c r="B1538" t="s">
        <v>331</v>
      </c>
      <c r="C1538" t="s">
        <v>353</v>
      </c>
      <c r="D1538" s="3">
        <v>42095</v>
      </c>
      <c r="E1538">
        <v>962.72</v>
      </c>
      <c r="F1538">
        <v>29016</v>
      </c>
      <c r="G1538" t="s">
        <v>333</v>
      </c>
      <c r="H1538">
        <v>91005</v>
      </c>
      <c r="I1538">
        <v>95581</v>
      </c>
      <c r="J1538" t="s">
        <v>334</v>
      </c>
      <c r="K1538" t="s">
        <v>362</v>
      </c>
      <c r="L1538" t="s">
        <v>354</v>
      </c>
      <c r="M1538" t="s">
        <v>337</v>
      </c>
      <c r="O1538" t="s">
        <v>379</v>
      </c>
      <c r="P1538" t="s">
        <v>338</v>
      </c>
      <c r="Q1538" t="s">
        <v>344</v>
      </c>
      <c r="R1538" t="s">
        <v>16</v>
      </c>
      <c r="S1538" t="s">
        <v>356</v>
      </c>
      <c r="T1538" t="s">
        <v>340</v>
      </c>
      <c r="U1538" t="str">
        <f>VLOOKUP(A1538,Sites!$A$1:$K$119,3,0)</f>
        <v>Office-Secondary Location</v>
      </c>
      <c r="V1538" t="str">
        <f>VLOOKUP(A1538,Sites!$A$1:$K$119,4,0)</f>
        <v>Line D</v>
      </c>
      <c r="W1538" t="str">
        <f>VLOOKUP(A1538,Sites!$A$1:$K$119,5,0)</f>
        <v>EMEA</v>
      </c>
      <c r="X1538" t="str">
        <f>VLOOKUP(A1538,Sites!$A$1:$K$119,6,0)</f>
        <v>Fance</v>
      </c>
      <c r="Y1538" t="str">
        <f>VLOOKUP(A1538,Sites!$A$1:$K$119,7,0)</f>
        <v>Paris</v>
      </c>
      <c r="Z1538" t="str">
        <f>VLOOKUP(A1538,Sites!$A$1:$K$119,8,0)</f>
        <v>Paris Address</v>
      </c>
      <c r="AA1538" t="str">
        <f>VLOOKUP(A1538,Sites!$A$1:$K$119,9,0)</f>
        <v>Paris</v>
      </c>
      <c r="AB1538">
        <f>VLOOKUP(A1538,Sites!$A$1:$K$119,10,0)</f>
        <v>48.874302999999998</v>
      </c>
      <c r="AC1538">
        <f>VLOOKUP(A1538,Sites!$A$1:$K$119,11,0)</f>
        <v>2.3243559999999999</v>
      </c>
    </row>
    <row r="1539" spans="1:29" x14ac:dyDescent="0.3">
      <c r="A1539">
        <v>8137140</v>
      </c>
      <c r="B1539" t="s">
        <v>331</v>
      </c>
      <c r="C1539" t="s">
        <v>353</v>
      </c>
      <c r="D1539" s="3">
        <v>42461</v>
      </c>
      <c r="E1539">
        <v>891.6</v>
      </c>
      <c r="F1539">
        <v>31022</v>
      </c>
      <c r="G1539" t="s">
        <v>333</v>
      </c>
      <c r="H1539">
        <v>91005</v>
      </c>
      <c r="I1539">
        <v>95581</v>
      </c>
      <c r="J1539" t="s">
        <v>334</v>
      </c>
      <c r="K1539" t="s">
        <v>362</v>
      </c>
      <c r="L1539" t="s">
        <v>354</v>
      </c>
      <c r="M1539" t="s">
        <v>337</v>
      </c>
      <c r="O1539" t="s">
        <v>379</v>
      </c>
      <c r="P1539" t="s">
        <v>338</v>
      </c>
      <c r="Q1539" t="s">
        <v>344</v>
      </c>
      <c r="R1539" t="s">
        <v>16</v>
      </c>
      <c r="S1539" t="s">
        <v>356</v>
      </c>
      <c r="T1539" t="s">
        <v>340</v>
      </c>
      <c r="U1539" t="str">
        <f>VLOOKUP(A1539,Sites!$A$1:$K$119,3,0)</f>
        <v>Office-Secondary Location</v>
      </c>
      <c r="V1539" t="str">
        <f>VLOOKUP(A1539,Sites!$A$1:$K$119,4,0)</f>
        <v>Line D</v>
      </c>
      <c r="W1539" t="str">
        <f>VLOOKUP(A1539,Sites!$A$1:$K$119,5,0)</f>
        <v>EMEA</v>
      </c>
      <c r="X1539" t="str">
        <f>VLOOKUP(A1539,Sites!$A$1:$K$119,6,0)</f>
        <v>Fance</v>
      </c>
      <c r="Y1539" t="str">
        <f>VLOOKUP(A1539,Sites!$A$1:$K$119,7,0)</f>
        <v>Paris</v>
      </c>
      <c r="Z1539" t="str">
        <f>VLOOKUP(A1539,Sites!$A$1:$K$119,8,0)</f>
        <v>Paris Address</v>
      </c>
      <c r="AA1539" t="str">
        <f>VLOOKUP(A1539,Sites!$A$1:$K$119,9,0)</f>
        <v>Paris</v>
      </c>
      <c r="AB1539">
        <f>VLOOKUP(A1539,Sites!$A$1:$K$119,10,0)</f>
        <v>48.874302999999998</v>
      </c>
      <c r="AC1539">
        <f>VLOOKUP(A1539,Sites!$A$1:$K$119,11,0)</f>
        <v>2.3243559999999999</v>
      </c>
    </row>
    <row r="1540" spans="1:29" x14ac:dyDescent="0.3">
      <c r="A1540">
        <v>8137140</v>
      </c>
      <c r="B1540" t="s">
        <v>331</v>
      </c>
      <c r="C1540" t="s">
        <v>353</v>
      </c>
      <c r="D1540" s="3">
        <v>42826</v>
      </c>
      <c r="E1540">
        <v>841.13</v>
      </c>
      <c r="F1540">
        <v>26478</v>
      </c>
      <c r="G1540" t="s">
        <v>333</v>
      </c>
      <c r="H1540">
        <v>91005</v>
      </c>
      <c r="I1540">
        <v>95581</v>
      </c>
      <c r="J1540" t="s">
        <v>334</v>
      </c>
      <c r="K1540" t="s">
        <v>362</v>
      </c>
      <c r="L1540" t="s">
        <v>354</v>
      </c>
      <c r="M1540" t="s">
        <v>337</v>
      </c>
      <c r="O1540" t="s">
        <v>379</v>
      </c>
      <c r="P1540" t="s">
        <v>338</v>
      </c>
      <c r="Q1540" t="s">
        <v>344</v>
      </c>
      <c r="R1540" t="s">
        <v>16</v>
      </c>
      <c r="S1540" t="s">
        <v>356</v>
      </c>
      <c r="T1540" t="s">
        <v>340</v>
      </c>
      <c r="U1540" t="str">
        <f>VLOOKUP(A1540,Sites!$A$1:$K$119,3,0)</f>
        <v>Office-Secondary Location</v>
      </c>
      <c r="V1540" t="str">
        <f>VLOOKUP(A1540,Sites!$A$1:$K$119,4,0)</f>
        <v>Line D</v>
      </c>
      <c r="W1540" t="str">
        <f>VLOOKUP(A1540,Sites!$A$1:$K$119,5,0)</f>
        <v>EMEA</v>
      </c>
      <c r="X1540" t="str">
        <f>VLOOKUP(A1540,Sites!$A$1:$K$119,6,0)</f>
        <v>Fance</v>
      </c>
      <c r="Y1540" t="str">
        <f>VLOOKUP(A1540,Sites!$A$1:$K$119,7,0)</f>
        <v>Paris</v>
      </c>
      <c r="Z1540" t="str">
        <f>VLOOKUP(A1540,Sites!$A$1:$K$119,8,0)</f>
        <v>Paris Address</v>
      </c>
      <c r="AA1540" t="str">
        <f>VLOOKUP(A1540,Sites!$A$1:$K$119,9,0)</f>
        <v>Paris</v>
      </c>
      <c r="AB1540">
        <f>VLOOKUP(A1540,Sites!$A$1:$K$119,10,0)</f>
        <v>48.874302999999998</v>
      </c>
      <c r="AC1540">
        <f>VLOOKUP(A1540,Sites!$A$1:$K$119,11,0)</f>
        <v>2.3243559999999999</v>
      </c>
    </row>
    <row r="1541" spans="1:29" x14ac:dyDescent="0.3">
      <c r="A1541">
        <v>8137140</v>
      </c>
      <c r="B1541" t="s">
        <v>331</v>
      </c>
      <c r="C1541" t="s">
        <v>353</v>
      </c>
      <c r="D1541" s="3">
        <v>41487</v>
      </c>
      <c r="E1541">
        <v>1046.56</v>
      </c>
      <c r="F1541">
        <v>26226</v>
      </c>
      <c r="G1541" t="s">
        <v>333</v>
      </c>
      <c r="H1541">
        <v>91005</v>
      </c>
      <c r="I1541">
        <v>95581</v>
      </c>
      <c r="J1541" t="s">
        <v>334</v>
      </c>
      <c r="K1541" t="s">
        <v>362</v>
      </c>
      <c r="L1541" t="s">
        <v>354</v>
      </c>
      <c r="M1541" t="s">
        <v>337</v>
      </c>
      <c r="O1541" t="s">
        <v>379</v>
      </c>
      <c r="P1541" t="s">
        <v>338</v>
      </c>
      <c r="Q1541" t="s">
        <v>344</v>
      </c>
      <c r="R1541" t="s">
        <v>16</v>
      </c>
      <c r="S1541" t="s">
        <v>356</v>
      </c>
      <c r="T1541" t="s">
        <v>340</v>
      </c>
      <c r="U1541" t="str">
        <f>VLOOKUP(A1541,Sites!$A$1:$K$119,3,0)</f>
        <v>Office-Secondary Location</v>
      </c>
      <c r="V1541" t="str">
        <f>VLOOKUP(A1541,Sites!$A$1:$K$119,4,0)</f>
        <v>Line D</v>
      </c>
      <c r="W1541" t="str">
        <f>VLOOKUP(A1541,Sites!$A$1:$K$119,5,0)</f>
        <v>EMEA</v>
      </c>
      <c r="X1541" t="str">
        <f>VLOOKUP(A1541,Sites!$A$1:$K$119,6,0)</f>
        <v>Fance</v>
      </c>
      <c r="Y1541" t="str">
        <f>VLOOKUP(A1541,Sites!$A$1:$K$119,7,0)</f>
        <v>Paris</v>
      </c>
      <c r="Z1541" t="str">
        <f>VLOOKUP(A1541,Sites!$A$1:$K$119,8,0)</f>
        <v>Paris Address</v>
      </c>
      <c r="AA1541" t="str">
        <f>VLOOKUP(A1541,Sites!$A$1:$K$119,9,0)</f>
        <v>Paris</v>
      </c>
      <c r="AB1541">
        <f>VLOOKUP(A1541,Sites!$A$1:$K$119,10,0)</f>
        <v>48.874302999999998</v>
      </c>
      <c r="AC1541">
        <f>VLOOKUP(A1541,Sites!$A$1:$K$119,11,0)</f>
        <v>2.3243559999999999</v>
      </c>
    </row>
    <row r="1542" spans="1:29" x14ac:dyDescent="0.3">
      <c r="A1542">
        <v>8137140</v>
      </c>
      <c r="B1542" t="s">
        <v>331</v>
      </c>
      <c r="C1542" t="s">
        <v>353</v>
      </c>
      <c r="D1542" s="3">
        <v>41852</v>
      </c>
      <c r="E1542">
        <v>644.28</v>
      </c>
      <c r="F1542">
        <v>16866</v>
      </c>
      <c r="G1542" t="s">
        <v>333</v>
      </c>
      <c r="H1542">
        <v>91005</v>
      </c>
      <c r="I1542">
        <v>95581</v>
      </c>
      <c r="J1542" t="s">
        <v>334</v>
      </c>
      <c r="K1542" t="s">
        <v>362</v>
      </c>
      <c r="L1542" t="s">
        <v>354</v>
      </c>
      <c r="M1542" t="s">
        <v>337</v>
      </c>
      <c r="O1542" t="s">
        <v>379</v>
      </c>
      <c r="P1542" t="s">
        <v>338</v>
      </c>
      <c r="Q1542" t="s">
        <v>344</v>
      </c>
      <c r="R1542" t="s">
        <v>16</v>
      </c>
      <c r="S1542" t="s">
        <v>356</v>
      </c>
      <c r="T1542" t="s">
        <v>340</v>
      </c>
      <c r="U1542" t="str">
        <f>VLOOKUP(A1542,Sites!$A$1:$K$119,3,0)</f>
        <v>Office-Secondary Location</v>
      </c>
      <c r="V1542" t="str">
        <f>VLOOKUP(A1542,Sites!$A$1:$K$119,4,0)</f>
        <v>Line D</v>
      </c>
      <c r="W1542" t="str">
        <f>VLOOKUP(A1542,Sites!$A$1:$K$119,5,0)</f>
        <v>EMEA</v>
      </c>
      <c r="X1542" t="str">
        <f>VLOOKUP(A1542,Sites!$A$1:$K$119,6,0)</f>
        <v>Fance</v>
      </c>
      <c r="Y1542" t="str">
        <f>VLOOKUP(A1542,Sites!$A$1:$K$119,7,0)</f>
        <v>Paris</v>
      </c>
      <c r="Z1542" t="str">
        <f>VLOOKUP(A1542,Sites!$A$1:$K$119,8,0)</f>
        <v>Paris Address</v>
      </c>
      <c r="AA1542" t="str">
        <f>VLOOKUP(A1542,Sites!$A$1:$K$119,9,0)</f>
        <v>Paris</v>
      </c>
      <c r="AB1542">
        <f>VLOOKUP(A1542,Sites!$A$1:$K$119,10,0)</f>
        <v>48.874302999999998</v>
      </c>
      <c r="AC1542">
        <f>VLOOKUP(A1542,Sites!$A$1:$K$119,11,0)</f>
        <v>2.3243559999999999</v>
      </c>
    </row>
    <row r="1543" spans="1:29" x14ac:dyDescent="0.3">
      <c r="A1543">
        <v>8137140</v>
      </c>
      <c r="B1543" t="s">
        <v>331</v>
      </c>
      <c r="C1543" t="s">
        <v>353</v>
      </c>
      <c r="D1543" s="3">
        <v>42217</v>
      </c>
      <c r="E1543">
        <v>454.98</v>
      </c>
      <c r="F1543">
        <v>12501</v>
      </c>
      <c r="G1543" t="s">
        <v>333</v>
      </c>
      <c r="H1543">
        <v>91005</v>
      </c>
      <c r="I1543">
        <v>95581</v>
      </c>
      <c r="J1543" t="s">
        <v>334</v>
      </c>
      <c r="K1543" t="s">
        <v>362</v>
      </c>
      <c r="L1543" t="s">
        <v>354</v>
      </c>
      <c r="M1543" t="s">
        <v>337</v>
      </c>
      <c r="O1543" t="s">
        <v>379</v>
      </c>
      <c r="P1543" t="s">
        <v>338</v>
      </c>
      <c r="Q1543" t="s">
        <v>344</v>
      </c>
      <c r="R1543" t="s">
        <v>16</v>
      </c>
      <c r="S1543" t="s">
        <v>356</v>
      </c>
      <c r="T1543" t="s">
        <v>340</v>
      </c>
      <c r="U1543" t="str">
        <f>VLOOKUP(A1543,Sites!$A$1:$K$119,3,0)</f>
        <v>Office-Secondary Location</v>
      </c>
      <c r="V1543" t="str">
        <f>VLOOKUP(A1543,Sites!$A$1:$K$119,4,0)</f>
        <v>Line D</v>
      </c>
      <c r="W1543" t="str">
        <f>VLOOKUP(A1543,Sites!$A$1:$K$119,5,0)</f>
        <v>EMEA</v>
      </c>
      <c r="X1543" t="str">
        <f>VLOOKUP(A1543,Sites!$A$1:$K$119,6,0)</f>
        <v>Fance</v>
      </c>
      <c r="Y1543" t="str">
        <f>VLOOKUP(A1543,Sites!$A$1:$K$119,7,0)</f>
        <v>Paris</v>
      </c>
      <c r="Z1543" t="str">
        <f>VLOOKUP(A1543,Sites!$A$1:$K$119,8,0)</f>
        <v>Paris Address</v>
      </c>
      <c r="AA1543" t="str">
        <f>VLOOKUP(A1543,Sites!$A$1:$K$119,9,0)</f>
        <v>Paris</v>
      </c>
      <c r="AB1543">
        <f>VLOOKUP(A1543,Sites!$A$1:$K$119,10,0)</f>
        <v>48.874302999999998</v>
      </c>
      <c r="AC1543">
        <f>VLOOKUP(A1543,Sites!$A$1:$K$119,11,0)</f>
        <v>2.3243559999999999</v>
      </c>
    </row>
    <row r="1544" spans="1:29" x14ac:dyDescent="0.3">
      <c r="A1544">
        <v>8137140</v>
      </c>
      <c r="B1544" t="s">
        <v>331</v>
      </c>
      <c r="C1544" t="s">
        <v>353</v>
      </c>
      <c r="D1544" s="3">
        <v>42583</v>
      </c>
      <c r="E1544">
        <v>347.94</v>
      </c>
      <c r="F1544">
        <v>10742</v>
      </c>
      <c r="G1544" t="s">
        <v>333</v>
      </c>
      <c r="H1544">
        <v>91005</v>
      </c>
      <c r="I1544">
        <v>95581</v>
      </c>
      <c r="J1544" t="s">
        <v>334</v>
      </c>
      <c r="K1544" t="s">
        <v>362</v>
      </c>
      <c r="L1544" t="s">
        <v>354</v>
      </c>
      <c r="M1544" t="s">
        <v>337</v>
      </c>
      <c r="O1544" t="s">
        <v>379</v>
      </c>
      <c r="P1544" t="s">
        <v>338</v>
      </c>
      <c r="Q1544" t="s">
        <v>344</v>
      </c>
      <c r="R1544" t="s">
        <v>16</v>
      </c>
      <c r="S1544" t="s">
        <v>356</v>
      </c>
      <c r="T1544" t="s">
        <v>340</v>
      </c>
      <c r="U1544" t="str">
        <f>VLOOKUP(A1544,Sites!$A$1:$K$119,3,0)</f>
        <v>Office-Secondary Location</v>
      </c>
      <c r="V1544" t="str">
        <f>VLOOKUP(A1544,Sites!$A$1:$K$119,4,0)</f>
        <v>Line D</v>
      </c>
      <c r="W1544" t="str">
        <f>VLOOKUP(A1544,Sites!$A$1:$K$119,5,0)</f>
        <v>EMEA</v>
      </c>
      <c r="X1544" t="str">
        <f>VLOOKUP(A1544,Sites!$A$1:$K$119,6,0)</f>
        <v>Fance</v>
      </c>
      <c r="Y1544" t="str">
        <f>VLOOKUP(A1544,Sites!$A$1:$K$119,7,0)</f>
        <v>Paris</v>
      </c>
      <c r="Z1544" t="str">
        <f>VLOOKUP(A1544,Sites!$A$1:$K$119,8,0)</f>
        <v>Paris Address</v>
      </c>
      <c r="AA1544" t="str">
        <f>VLOOKUP(A1544,Sites!$A$1:$K$119,9,0)</f>
        <v>Paris</v>
      </c>
      <c r="AB1544">
        <f>VLOOKUP(A1544,Sites!$A$1:$K$119,10,0)</f>
        <v>48.874302999999998</v>
      </c>
      <c r="AC1544">
        <f>VLOOKUP(A1544,Sites!$A$1:$K$119,11,0)</f>
        <v>2.3243559999999999</v>
      </c>
    </row>
    <row r="1545" spans="1:29" x14ac:dyDescent="0.3">
      <c r="A1545">
        <v>8137140</v>
      </c>
      <c r="B1545" t="s">
        <v>331</v>
      </c>
      <c r="C1545" t="s">
        <v>353</v>
      </c>
      <c r="D1545" s="3">
        <v>41609</v>
      </c>
      <c r="E1545">
        <v>2785.62</v>
      </c>
      <c r="F1545">
        <v>82706</v>
      </c>
      <c r="G1545" t="s">
        <v>333</v>
      </c>
      <c r="H1545">
        <v>91005</v>
      </c>
      <c r="I1545">
        <v>95581</v>
      </c>
      <c r="J1545" t="s">
        <v>334</v>
      </c>
      <c r="K1545" t="s">
        <v>362</v>
      </c>
      <c r="L1545" t="s">
        <v>354</v>
      </c>
      <c r="M1545" t="s">
        <v>337</v>
      </c>
      <c r="O1545" t="s">
        <v>379</v>
      </c>
      <c r="P1545" t="s">
        <v>338</v>
      </c>
      <c r="Q1545" t="s">
        <v>344</v>
      </c>
      <c r="R1545" t="s">
        <v>16</v>
      </c>
      <c r="S1545" t="s">
        <v>356</v>
      </c>
      <c r="T1545" t="s">
        <v>340</v>
      </c>
      <c r="U1545" t="str">
        <f>VLOOKUP(A1545,Sites!$A$1:$K$119,3,0)</f>
        <v>Office-Secondary Location</v>
      </c>
      <c r="V1545" t="str">
        <f>VLOOKUP(A1545,Sites!$A$1:$K$119,4,0)</f>
        <v>Line D</v>
      </c>
      <c r="W1545" t="str">
        <f>VLOOKUP(A1545,Sites!$A$1:$K$119,5,0)</f>
        <v>EMEA</v>
      </c>
      <c r="X1545" t="str">
        <f>VLOOKUP(A1545,Sites!$A$1:$K$119,6,0)</f>
        <v>Fance</v>
      </c>
      <c r="Y1545" t="str">
        <f>VLOOKUP(A1545,Sites!$A$1:$K$119,7,0)</f>
        <v>Paris</v>
      </c>
      <c r="Z1545" t="str">
        <f>VLOOKUP(A1545,Sites!$A$1:$K$119,8,0)</f>
        <v>Paris Address</v>
      </c>
      <c r="AA1545" t="str">
        <f>VLOOKUP(A1545,Sites!$A$1:$K$119,9,0)</f>
        <v>Paris</v>
      </c>
      <c r="AB1545">
        <f>VLOOKUP(A1545,Sites!$A$1:$K$119,10,0)</f>
        <v>48.874302999999998</v>
      </c>
      <c r="AC1545">
        <f>VLOOKUP(A1545,Sites!$A$1:$K$119,11,0)</f>
        <v>2.3243559999999999</v>
      </c>
    </row>
    <row r="1546" spans="1:29" x14ac:dyDescent="0.3">
      <c r="A1546">
        <v>8137140</v>
      </c>
      <c r="B1546" t="s">
        <v>331</v>
      </c>
      <c r="C1546" t="s">
        <v>353</v>
      </c>
      <c r="D1546" s="3">
        <v>41974</v>
      </c>
      <c r="E1546">
        <v>2455.9</v>
      </c>
      <c r="F1546">
        <v>79704</v>
      </c>
      <c r="G1546" t="s">
        <v>333</v>
      </c>
      <c r="H1546">
        <v>91005</v>
      </c>
      <c r="I1546">
        <v>95581</v>
      </c>
      <c r="J1546" t="s">
        <v>334</v>
      </c>
      <c r="K1546" t="s">
        <v>362</v>
      </c>
      <c r="L1546" t="s">
        <v>354</v>
      </c>
      <c r="M1546" t="s">
        <v>337</v>
      </c>
      <c r="O1546" t="s">
        <v>379</v>
      </c>
      <c r="P1546" t="s">
        <v>338</v>
      </c>
      <c r="Q1546" t="s">
        <v>344</v>
      </c>
      <c r="R1546" t="s">
        <v>16</v>
      </c>
      <c r="S1546" t="s">
        <v>356</v>
      </c>
      <c r="T1546" t="s">
        <v>340</v>
      </c>
      <c r="U1546" t="str">
        <f>VLOOKUP(A1546,Sites!$A$1:$K$119,3,0)</f>
        <v>Office-Secondary Location</v>
      </c>
      <c r="V1546" t="str">
        <f>VLOOKUP(A1546,Sites!$A$1:$K$119,4,0)</f>
        <v>Line D</v>
      </c>
      <c r="W1546" t="str">
        <f>VLOOKUP(A1546,Sites!$A$1:$K$119,5,0)</f>
        <v>EMEA</v>
      </c>
      <c r="X1546" t="str">
        <f>VLOOKUP(A1546,Sites!$A$1:$K$119,6,0)</f>
        <v>Fance</v>
      </c>
      <c r="Y1546" t="str">
        <f>VLOOKUP(A1546,Sites!$A$1:$K$119,7,0)</f>
        <v>Paris</v>
      </c>
      <c r="Z1546" t="str">
        <f>VLOOKUP(A1546,Sites!$A$1:$K$119,8,0)</f>
        <v>Paris Address</v>
      </c>
      <c r="AA1546" t="str">
        <f>VLOOKUP(A1546,Sites!$A$1:$K$119,9,0)</f>
        <v>Paris</v>
      </c>
      <c r="AB1546">
        <f>VLOOKUP(A1546,Sites!$A$1:$K$119,10,0)</f>
        <v>48.874302999999998</v>
      </c>
      <c r="AC1546">
        <f>VLOOKUP(A1546,Sites!$A$1:$K$119,11,0)</f>
        <v>2.3243559999999999</v>
      </c>
    </row>
    <row r="1547" spans="1:29" x14ac:dyDescent="0.3">
      <c r="A1547">
        <v>8137140</v>
      </c>
      <c r="B1547" t="s">
        <v>331</v>
      </c>
      <c r="C1547" t="s">
        <v>353</v>
      </c>
      <c r="D1547" s="3">
        <v>42339</v>
      </c>
      <c r="E1547">
        <v>876.69</v>
      </c>
      <c r="F1547">
        <v>30795</v>
      </c>
      <c r="G1547" t="s">
        <v>333</v>
      </c>
      <c r="H1547">
        <v>91005</v>
      </c>
      <c r="I1547">
        <v>95581</v>
      </c>
      <c r="J1547" t="s">
        <v>334</v>
      </c>
      <c r="K1547" t="s">
        <v>362</v>
      </c>
      <c r="L1547" t="s">
        <v>354</v>
      </c>
      <c r="M1547" t="s">
        <v>337</v>
      </c>
      <c r="O1547" t="s">
        <v>379</v>
      </c>
      <c r="P1547" t="s">
        <v>338</v>
      </c>
      <c r="Q1547" t="s">
        <v>344</v>
      </c>
      <c r="R1547" t="s">
        <v>16</v>
      </c>
      <c r="S1547" t="s">
        <v>356</v>
      </c>
      <c r="T1547" t="s">
        <v>340</v>
      </c>
      <c r="U1547" t="str">
        <f>VLOOKUP(A1547,Sites!$A$1:$K$119,3,0)</f>
        <v>Office-Secondary Location</v>
      </c>
      <c r="V1547" t="str">
        <f>VLOOKUP(A1547,Sites!$A$1:$K$119,4,0)</f>
        <v>Line D</v>
      </c>
      <c r="W1547" t="str">
        <f>VLOOKUP(A1547,Sites!$A$1:$K$119,5,0)</f>
        <v>EMEA</v>
      </c>
      <c r="X1547" t="str">
        <f>VLOOKUP(A1547,Sites!$A$1:$K$119,6,0)</f>
        <v>Fance</v>
      </c>
      <c r="Y1547" t="str">
        <f>VLOOKUP(A1547,Sites!$A$1:$K$119,7,0)</f>
        <v>Paris</v>
      </c>
      <c r="Z1547" t="str">
        <f>VLOOKUP(A1547,Sites!$A$1:$K$119,8,0)</f>
        <v>Paris Address</v>
      </c>
      <c r="AA1547" t="str">
        <f>VLOOKUP(A1547,Sites!$A$1:$K$119,9,0)</f>
        <v>Paris</v>
      </c>
      <c r="AB1547">
        <f>VLOOKUP(A1547,Sites!$A$1:$K$119,10,0)</f>
        <v>48.874302999999998</v>
      </c>
      <c r="AC1547">
        <f>VLOOKUP(A1547,Sites!$A$1:$K$119,11,0)</f>
        <v>2.3243559999999999</v>
      </c>
    </row>
    <row r="1548" spans="1:29" x14ac:dyDescent="0.3">
      <c r="A1548">
        <v>8137140</v>
      </c>
      <c r="B1548" t="s">
        <v>331</v>
      </c>
      <c r="C1548" t="s">
        <v>353</v>
      </c>
      <c r="D1548" s="3">
        <v>42705</v>
      </c>
      <c r="E1548">
        <v>2429.37</v>
      </c>
      <c r="F1548">
        <v>82197</v>
      </c>
      <c r="G1548" t="s">
        <v>333</v>
      </c>
      <c r="H1548">
        <v>91005</v>
      </c>
      <c r="I1548">
        <v>95581</v>
      </c>
      <c r="J1548" t="s">
        <v>334</v>
      </c>
      <c r="K1548" t="s">
        <v>362</v>
      </c>
      <c r="L1548" t="s">
        <v>354</v>
      </c>
      <c r="M1548" t="s">
        <v>337</v>
      </c>
      <c r="O1548" t="s">
        <v>379</v>
      </c>
      <c r="P1548" t="s">
        <v>338</v>
      </c>
      <c r="Q1548" t="s">
        <v>344</v>
      </c>
      <c r="R1548" t="s">
        <v>16</v>
      </c>
      <c r="S1548" t="s">
        <v>356</v>
      </c>
      <c r="T1548" t="s">
        <v>340</v>
      </c>
      <c r="U1548" t="str">
        <f>VLOOKUP(A1548,Sites!$A$1:$K$119,3,0)</f>
        <v>Office-Secondary Location</v>
      </c>
      <c r="V1548" t="str">
        <f>VLOOKUP(A1548,Sites!$A$1:$K$119,4,0)</f>
        <v>Line D</v>
      </c>
      <c r="W1548" t="str">
        <f>VLOOKUP(A1548,Sites!$A$1:$K$119,5,0)</f>
        <v>EMEA</v>
      </c>
      <c r="X1548" t="str">
        <f>VLOOKUP(A1548,Sites!$A$1:$K$119,6,0)</f>
        <v>Fance</v>
      </c>
      <c r="Y1548" t="str">
        <f>VLOOKUP(A1548,Sites!$A$1:$K$119,7,0)</f>
        <v>Paris</v>
      </c>
      <c r="Z1548" t="str">
        <f>VLOOKUP(A1548,Sites!$A$1:$K$119,8,0)</f>
        <v>Paris Address</v>
      </c>
      <c r="AA1548" t="str">
        <f>VLOOKUP(A1548,Sites!$A$1:$K$119,9,0)</f>
        <v>Paris</v>
      </c>
      <c r="AB1548">
        <f>VLOOKUP(A1548,Sites!$A$1:$K$119,10,0)</f>
        <v>48.874302999999998</v>
      </c>
      <c r="AC1548">
        <f>VLOOKUP(A1548,Sites!$A$1:$K$119,11,0)</f>
        <v>2.3243559999999999</v>
      </c>
    </row>
    <row r="1549" spans="1:29" x14ac:dyDescent="0.3">
      <c r="A1549">
        <v>8137140</v>
      </c>
      <c r="B1549" t="s">
        <v>331</v>
      </c>
      <c r="C1549" t="s">
        <v>353</v>
      </c>
      <c r="D1549" s="3">
        <v>41306</v>
      </c>
      <c r="E1549">
        <v>6545.86</v>
      </c>
      <c r="F1549">
        <v>189843</v>
      </c>
      <c r="G1549" t="s">
        <v>333</v>
      </c>
      <c r="H1549">
        <v>91005</v>
      </c>
      <c r="I1549">
        <v>95581</v>
      </c>
      <c r="J1549" t="s">
        <v>334</v>
      </c>
      <c r="K1549" t="s">
        <v>362</v>
      </c>
      <c r="L1549" t="s">
        <v>354</v>
      </c>
      <c r="M1549" t="s">
        <v>337</v>
      </c>
      <c r="O1549" t="s">
        <v>379</v>
      </c>
      <c r="P1549" t="s">
        <v>338</v>
      </c>
      <c r="Q1549" t="s">
        <v>344</v>
      </c>
      <c r="R1549" t="s">
        <v>16</v>
      </c>
      <c r="S1549" t="s">
        <v>356</v>
      </c>
      <c r="T1549" t="s">
        <v>340</v>
      </c>
      <c r="U1549" t="str">
        <f>VLOOKUP(A1549,Sites!$A$1:$K$119,3,0)</f>
        <v>Office-Secondary Location</v>
      </c>
      <c r="V1549" t="str">
        <f>VLOOKUP(A1549,Sites!$A$1:$K$119,4,0)</f>
        <v>Line D</v>
      </c>
      <c r="W1549" t="str">
        <f>VLOOKUP(A1549,Sites!$A$1:$K$119,5,0)</f>
        <v>EMEA</v>
      </c>
      <c r="X1549" t="str">
        <f>VLOOKUP(A1549,Sites!$A$1:$K$119,6,0)</f>
        <v>Fance</v>
      </c>
      <c r="Y1549" t="str">
        <f>VLOOKUP(A1549,Sites!$A$1:$K$119,7,0)</f>
        <v>Paris</v>
      </c>
      <c r="Z1549" t="str">
        <f>VLOOKUP(A1549,Sites!$A$1:$K$119,8,0)</f>
        <v>Paris Address</v>
      </c>
      <c r="AA1549" t="str">
        <f>VLOOKUP(A1549,Sites!$A$1:$K$119,9,0)</f>
        <v>Paris</v>
      </c>
      <c r="AB1549">
        <f>VLOOKUP(A1549,Sites!$A$1:$K$119,10,0)</f>
        <v>48.874302999999998</v>
      </c>
      <c r="AC1549">
        <f>VLOOKUP(A1549,Sites!$A$1:$K$119,11,0)</f>
        <v>2.3243559999999999</v>
      </c>
    </row>
    <row r="1550" spans="1:29" x14ac:dyDescent="0.3">
      <c r="A1550">
        <v>8137140</v>
      </c>
      <c r="B1550" t="s">
        <v>331</v>
      </c>
      <c r="C1550" t="s">
        <v>353</v>
      </c>
      <c r="D1550" s="3">
        <v>41671</v>
      </c>
      <c r="E1550">
        <v>3434.86</v>
      </c>
      <c r="F1550">
        <v>102910</v>
      </c>
      <c r="G1550" t="s">
        <v>333</v>
      </c>
      <c r="H1550">
        <v>91005</v>
      </c>
      <c r="I1550">
        <v>95581</v>
      </c>
      <c r="J1550" t="s">
        <v>334</v>
      </c>
      <c r="K1550" t="s">
        <v>362</v>
      </c>
      <c r="L1550" t="s">
        <v>354</v>
      </c>
      <c r="M1550" t="s">
        <v>337</v>
      </c>
      <c r="O1550" t="s">
        <v>379</v>
      </c>
      <c r="P1550" t="s">
        <v>338</v>
      </c>
      <c r="Q1550" t="s">
        <v>344</v>
      </c>
      <c r="R1550" t="s">
        <v>16</v>
      </c>
      <c r="S1550" t="s">
        <v>356</v>
      </c>
      <c r="T1550" t="s">
        <v>340</v>
      </c>
      <c r="U1550" t="str">
        <f>VLOOKUP(A1550,Sites!$A$1:$K$119,3,0)</f>
        <v>Office-Secondary Location</v>
      </c>
      <c r="V1550" t="str">
        <f>VLOOKUP(A1550,Sites!$A$1:$K$119,4,0)</f>
        <v>Line D</v>
      </c>
      <c r="W1550" t="str">
        <f>VLOOKUP(A1550,Sites!$A$1:$K$119,5,0)</f>
        <v>EMEA</v>
      </c>
      <c r="X1550" t="str">
        <f>VLOOKUP(A1550,Sites!$A$1:$K$119,6,0)</f>
        <v>Fance</v>
      </c>
      <c r="Y1550" t="str">
        <f>VLOOKUP(A1550,Sites!$A$1:$K$119,7,0)</f>
        <v>Paris</v>
      </c>
      <c r="Z1550" t="str">
        <f>VLOOKUP(A1550,Sites!$A$1:$K$119,8,0)</f>
        <v>Paris Address</v>
      </c>
      <c r="AA1550" t="str">
        <f>VLOOKUP(A1550,Sites!$A$1:$K$119,9,0)</f>
        <v>Paris</v>
      </c>
      <c r="AB1550">
        <f>VLOOKUP(A1550,Sites!$A$1:$K$119,10,0)</f>
        <v>48.874302999999998</v>
      </c>
      <c r="AC1550">
        <f>VLOOKUP(A1550,Sites!$A$1:$K$119,11,0)</f>
        <v>2.3243559999999999</v>
      </c>
    </row>
    <row r="1551" spans="1:29" x14ac:dyDescent="0.3">
      <c r="A1551">
        <v>8137140</v>
      </c>
      <c r="B1551" t="s">
        <v>331</v>
      </c>
      <c r="C1551" t="s">
        <v>353</v>
      </c>
      <c r="D1551" s="3">
        <v>42036</v>
      </c>
      <c r="E1551">
        <v>3696.06</v>
      </c>
      <c r="F1551">
        <v>121745</v>
      </c>
      <c r="G1551" t="s">
        <v>333</v>
      </c>
      <c r="H1551">
        <v>91005</v>
      </c>
      <c r="I1551">
        <v>95581</v>
      </c>
      <c r="J1551" t="s">
        <v>334</v>
      </c>
      <c r="K1551" t="s">
        <v>362</v>
      </c>
      <c r="L1551" t="s">
        <v>354</v>
      </c>
      <c r="M1551" t="s">
        <v>337</v>
      </c>
      <c r="O1551" t="s">
        <v>379</v>
      </c>
      <c r="P1551" t="s">
        <v>338</v>
      </c>
      <c r="Q1551" t="s">
        <v>344</v>
      </c>
      <c r="R1551" t="s">
        <v>16</v>
      </c>
      <c r="S1551" t="s">
        <v>356</v>
      </c>
      <c r="T1551" t="s">
        <v>340</v>
      </c>
      <c r="U1551" t="str">
        <f>VLOOKUP(A1551,Sites!$A$1:$K$119,3,0)</f>
        <v>Office-Secondary Location</v>
      </c>
      <c r="V1551" t="str">
        <f>VLOOKUP(A1551,Sites!$A$1:$K$119,4,0)</f>
        <v>Line D</v>
      </c>
      <c r="W1551" t="str">
        <f>VLOOKUP(A1551,Sites!$A$1:$K$119,5,0)</f>
        <v>EMEA</v>
      </c>
      <c r="X1551" t="str">
        <f>VLOOKUP(A1551,Sites!$A$1:$K$119,6,0)</f>
        <v>Fance</v>
      </c>
      <c r="Y1551" t="str">
        <f>VLOOKUP(A1551,Sites!$A$1:$K$119,7,0)</f>
        <v>Paris</v>
      </c>
      <c r="Z1551" t="str">
        <f>VLOOKUP(A1551,Sites!$A$1:$K$119,8,0)</f>
        <v>Paris Address</v>
      </c>
      <c r="AA1551" t="str">
        <f>VLOOKUP(A1551,Sites!$A$1:$K$119,9,0)</f>
        <v>Paris</v>
      </c>
      <c r="AB1551">
        <f>VLOOKUP(A1551,Sites!$A$1:$K$119,10,0)</f>
        <v>48.874302999999998</v>
      </c>
      <c r="AC1551">
        <f>VLOOKUP(A1551,Sites!$A$1:$K$119,11,0)</f>
        <v>2.3243559999999999</v>
      </c>
    </row>
    <row r="1552" spans="1:29" x14ac:dyDescent="0.3">
      <c r="A1552">
        <v>8137140</v>
      </c>
      <c r="B1552" t="s">
        <v>331</v>
      </c>
      <c r="C1552" t="s">
        <v>353</v>
      </c>
      <c r="D1552" s="3">
        <v>42401</v>
      </c>
      <c r="E1552">
        <v>1875.06</v>
      </c>
      <c r="F1552">
        <v>70652</v>
      </c>
      <c r="G1552" t="s">
        <v>333</v>
      </c>
      <c r="H1552">
        <v>91005</v>
      </c>
      <c r="I1552">
        <v>95581</v>
      </c>
      <c r="J1552" t="s">
        <v>334</v>
      </c>
      <c r="K1552" t="s">
        <v>362</v>
      </c>
      <c r="L1552" t="s">
        <v>354</v>
      </c>
      <c r="M1552" t="s">
        <v>337</v>
      </c>
      <c r="O1552" t="s">
        <v>379</v>
      </c>
      <c r="P1552" t="s">
        <v>338</v>
      </c>
      <c r="Q1552" t="s">
        <v>344</v>
      </c>
      <c r="R1552" t="s">
        <v>16</v>
      </c>
      <c r="S1552" t="s">
        <v>356</v>
      </c>
      <c r="T1552" t="s">
        <v>340</v>
      </c>
      <c r="U1552" t="str">
        <f>VLOOKUP(A1552,Sites!$A$1:$K$119,3,0)</f>
        <v>Office-Secondary Location</v>
      </c>
      <c r="V1552" t="str">
        <f>VLOOKUP(A1552,Sites!$A$1:$K$119,4,0)</f>
        <v>Line D</v>
      </c>
      <c r="W1552" t="str">
        <f>VLOOKUP(A1552,Sites!$A$1:$K$119,5,0)</f>
        <v>EMEA</v>
      </c>
      <c r="X1552" t="str">
        <f>VLOOKUP(A1552,Sites!$A$1:$K$119,6,0)</f>
        <v>Fance</v>
      </c>
      <c r="Y1552" t="str">
        <f>VLOOKUP(A1552,Sites!$A$1:$K$119,7,0)</f>
        <v>Paris</v>
      </c>
      <c r="Z1552" t="str">
        <f>VLOOKUP(A1552,Sites!$A$1:$K$119,8,0)</f>
        <v>Paris Address</v>
      </c>
      <c r="AA1552" t="str">
        <f>VLOOKUP(A1552,Sites!$A$1:$K$119,9,0)</f>
        <v>Paris</v>
      </c>
      <c r="AB1552">
        <f>VLOOKUP(A1552,Sites!$A$1:$K$119,10,0)</f>
        <v>48.874302999999998</v>
      </c>
      <c r="AC1552">
        <f>VLOOKUP(A1552,Sites!$A$1:$K$119,11,0)</f>
        <v>2.3243559999999999</v>
      </c>
    </row>
    <row r="1553" spans="1:29" x14ac:dyDescent="0.3">
      <c r="A1553">
        <v>8137140</v>
      </c>
      <c r="B1553" t="s">
        <v>331</v>
      </c>
      <c r="C1553" t="s">
        <v>353</v>
      </c>
      <c r="D1553" s="3">
        <v>42767</v>
      </c>
      <c r="E1553">
        <v>2316.4899999999998</v>
      </c>
      <c r="F1553">
        <v>75413</v>
      </c>
      <c r="G1553" t="s">
        <v>333</v>
      </c>
      <c r="H1553">
        <v>91005</v>
      </c>
      <c r="I1553">
        <v>95581</v>
      </c>
      <c r="J1553" t="s">
        <v>334</v>
      </c>
      <c r="K1553" t="s">
        <v>362</v>
      </c>
      <c r="L1553" t="s">
        <v>354</v>
      </c>
      <c r="M1553" t="s">
        <v>337</v>
      </c>
      <c r="O1553" t="s">
        <v>379</v>
      </c>
      <c r="P1553" t="s">
        <v>338</v>
      </c>
      <c r="Q1553" t="s">
        <v>344</v>
      </c>
      <c r="R1553" t="s">
        <v>16</v>
      </c>
      <c r="S1553" t="s">
        <v>356</v>
      </c>
      <c r="T1553" t="s">
        <v>340</v>
      </c>
      <c r="U1553" t="str">
        <f>VLOOKUP(A1553,Sites!$A$1:$K$119,3,0)</f>
        <v>Office-Secondary Location</v>
      </c>
      <c r="V1553" t="str">
        <f>VLOOKUP(A1553,Sites!$A$1:$K$119,4,0)</f>
        <v>Line D</v>
      </c>
      <c r="W1553" t="str">
        <f>VLOOKUP(A1553,Sites!$A$1:$K$119,5,0)</f>
        <v>EMEA</v>
      </c>
      <c r="X1553" t="str">
        <f>VLOOKUP(A1553,Sites!$A$1:$K$119,6,0)</f>
        <v>Fance</v>
      </c>
      <c r="Y1553" t="str">
        <f>VLOOKUP(A1553,Sites!$A$1:$K$119,7,0)</f>
        <v>Paris</v>
      </c>
      <c r="Z1553" t="str">
        <f>VLOOKUP(A1553,Sites!$A$1:$K$119,8,0)</f>
        <v>Paris Address</v>
      </c>
      <c r="AA1553" t="str">
        <f>VLOOKUP(A1553,Sites!$A$1:$K$119,9,0)</f>
        <v>Paris</v>
      </c>
      <c r="AB1553">
        <f>VLOOKUP(A1553,Sites!$A$1:$K$119,10,0)</f>
        <v>48.874302999999998</v>
      </c>
      <c r="AC1553">
        <f>VLOOKUP(A1553,Sites!$A$1:$K$119,11,0)</f>
        <v>2.3243559999999999</v>
      </c>
    </row>
    <row r="1554" spans="1:29" x14ac:dyDescent="0.3">
      <c r="A1554">
        <v>8137140</v>
      </c>
      <c r="B1554" t="s">
        <v>331</v>
      </c>
      <c r="C1554" t="s">
        <v>353</v>
      </c>
      <c r="D1554" s="3">
        <v>41275</v>
      </c>
      <c r="E1554">
        <v>6431.34</v>
      </c>
      <c r="F1554">
        <v>186965</v>
      </c>
      <c r="G1554" t="s">
        <v>333</v>
      </c>
      <c r="H1554">
        <v>91005</v>
      </c>
      <c r="I1554">
        <v>95581</v>
      </c>
      <c r="J1554" t="s">
        <v>334</v>
      </c>
      <c r="K1554" t="s">
        <v>362</v>
      </c>
      <c r="L1554" t="s">
        <v>354</v>
      </c>
      <c r="M1554" t="s">
        <v>337</v>
      </c>
      <c r="O1554" t="s">
        <v>379</v>
      </c>
      <c r="P1554" t="s">
        <v>338</v>
      </c>
      <c r="Q1554" t="s">
        <v>344</v>
      </c>
      <c r="R1554" t="s">
        <v>16</v>
      </c>
      <c r="S1554" t="s">
        <v>356</v>
      </c>
      <c r="T1554" t="s">
        <v>340</v>
      </c>
      <c r="U1554" t="str">
        <f>VLOOKUP(A1554,Sites!$A$1:$K$119,3,0)</f>
        <v>Office-Secondary Location</v>
      </c>
      <c r="V1554" t="str">
        <f>VLOOKUP(A1554,Sites!$A$1:$K$119,4,0)</f>
        <v>Line D</v>
      </c>
      <c r="W1554" t="str">
        <f>VLOOKUP(A1554,Sites!$A$1:$K$119,5,0)</f>
        <v>EMEA</v>
      </c>
      <c r="X1554" t="str">
        <f>VLOOKUP(A1554,Sites!$A$1:$K$119,6,0)</f>
        <v>Fance</v>
      </c>
      <c r="Y1554" t="str">
        <f>VLOOKUP(A1554,Sites!$A$1:$K$119,7,0)</f>
        <v>Paris</v>
      </c>
      <c r="Z1554" t="str">
        <f>VLOOKUP(A1554,Sites!$A$1:$K$119,8,0)</f>
        <v>Paris Address</v>
      </c>
      <c r="AA1554" t="str">
        <f>VLOOKUP(A1554,Sites!$A$1:$K$119,9,0)</f>
        <v>Paris</v>
      </c>
      <c r="AB1554">
        <f>VLOOKUP(A1554,Sites!$A$1:$K$119,10,0)</f>
        <v>48.874302999999998</v>
      </c>
      <c r="AC1554">
        <f>VLOOKUP(A1554,Sites!$A$1:$K$119,11,0)</f>
        <v>2.3243559999999999</v>
      </c>
    </row>
    <row r="1555" spans="1:29" x14ac:dyDescent="0.3">
      <c r="A1555">
        <v>8137140</v>
      </c>
      <c r="B1555" t="s">
        <v>331</v>
      </c>
      <c r="C1555" t="s">
        <v>353</v>
      </c>
      <c r="D1555" s="3">
        <v>41640</v>
      </c>
      <c r="E1555">
        <v>3712.82</v>
      </c>
      <c r="F1555">
        <v>111409</v>
      </c>
      <c r="G1555" t="s">
        <v>333</v>
      </c>
      <c r="H1555">
        <v>91005</v>
      </c>
      <c r="I1555">
        <v>95581</v>
      </c>
      <c r="J1555" t="s">
        <v>334</v>
      </c>
      <c r="K1555" t="s">
        <v>362</v>
      </c>
      <c r="L1555" t="s">
        <v>354</v>
      </c>
      <c r="M1555" t="s">
        <v>337</v>
      </c>
      <c r="O1555" t="s">
        <v>379</v>
      </c>
      <c r="P1555" t="s">
        <v>338</v>
      </c>
      <c r="Q1555" t="s">
        <v>344</v>
      </c>
      <c r="R1555" t="s">
        <v>16</v>
      </c>
      <c r="S1555" t="s">
        <v>356</v>
      </c>
      <c r="T1555" t="s">
        <v>340</v>
      </c>
      <c r="U1555" t="str">
        <f>VLOOKUP(A1555,Sites!$A$1:$K$119,3,0)</f>
        <v>Office-Secondary Location</v>
      </c>
      <c r="V1555" t="str">
        <f>VLOOKUP(A1555,Sites!$A$1:$K$119,4,0)</f>
        <v>Line D</v>
      </c>
      <c r="W1555" t="str">
        <f>VLOOKUP(A1555,Sites!$A$1:$K$119,5,0)</f>
        <v>EMEA</v>
      </c>
      <c r="X1555" t="str">
        <f>VLOOKUP(A1555,Sites!$A$1:$K$119,6,0)</f>
        <v>Fance</v>
      </c>
      <c r="Y1555" t="str">
        <f>VLOOKUP(A1555,Sites!$A$1:$K$119,7,0)</f>
        <v>Paris</v>
      </c>
      <c r="Z1555" t="str">
        <f>VLOOKUP(A1555,Sites!$A$1:$K$119,8,0)</f>
        <v>Paris Address</v>
      </c>
      <c r="AA1555" t="str">
        <f>VLOOKUP(A1555,Sites!$A$1:$K$119,9,0)</f>
        <v>Paris</v>
      </c>
      <c r="AB1555">
        <f>VLOOKUP(A1555,Sites!$A$1:$K$119,10,0)</f>
        <v>48.874302999999998</v>
      </c>
      <c r="AC1555">
        <f>VLOOKUP(A1555,Sites!$A$1:$K$119,11,0)</f>
        <v>2.3243559999999999</v>
      </c>
    </row>
    <row r="1556" spans="1:29" x14ac:dyDescent="0.3">
      <c r="A1556">
        <v>8137140</v>
      </c>
      <c r="B1556" t="s">
        <v>331</v>
      </c>
      <c r="C1556" t="s">
        <v>353</v>
      </c>
      <c r="D1556" s="3">
        <v>42005</v>
      </c>
      <c r="E1556">
        <v>3724.36</v>
      </c>
      <c r="F1556">
        <v>123456</v>
      </c>
      <c r="G1556" t="s">
        <v>333</v>
      </c>
      <c r="H1556">
        <v>91005</v>
      </c>
      <c r="I1556">
        <v>95581</v>
      </c>
      <c r="J1556" t="s">
        <v>334</v>
      </c>
      <c r="K1556" t="s">
        <v>362</v>
      </c>
      <c r="L1556" t="s">
        <v>354</v>
      </c>
      <c r="M1556" t="s">
        <v>337</v>
      </c>
      <c r="O1556" t="s">
        <v>379</v>
      </c>
      <c r="P1556" t="s">
        <v>338</v>
      </c>
      <c r="Q1556" t="s">
        <v>344</v>
      </c>
      <c r="R1556" t="s">
        <v>16</v>
      </c>
      <c r="S1556" t="s">
        <v>356</v>
      </c>
      <c r="T1556" t="s">
        <v>340</v>
      </c>
      <c r="U1556" t="str">
        <f>VLOOKUP(A1556,Sites!$A$1:$K$119,3,0)</f>
        <v>Office-Secondary Location</v>
      </c>
      <c r="V1556" t="str">
        <f>VLOOKUP(A1556,Sites!$A$1:$K$119,4,0)</f>
        <v>Line D</v>
      </c>
      <c r="W1556" t="str">
        <f>VLOOKUP(A1556,Sites!$A$1:$K$119,5,0)</f>
        <v>EMEA</v>
      </c>
      <c r="X1556" t="str">
        <f>VLOOKUP(A1556,Sites!$A$1:$K$119,6,0)</f>
        <v>Fance</v>
      </c>
      <c r="Y1556" t="str">
        <f>VLOOKUP(A1556,Sites!$A$1:$K$119,7,0)</f>
        <v>Paris</v>
      </c>
      <c r="Z1556" t="str">
        <f>VLOOKUP(A1556,Sites!$A$1:$K$119,8,0)</f>
        <v>Paris Address</v>
      </c>
      <c r="AA1556" t="str">
        <f>VLOOKUP(A1556,Sites!$A$1:$K$119,9,0)</f>
        <v>Paris</v>
      </c>
      <c r="AB1556">
        <f>VLOOKUP(A1556,Sites!$A$1:$K$119,10,0)</f>
        <v>48.874302999999998</v>
      </c>
      <c r="AC1556">
        <f>VLOOKUP(A1556,Sites!$A$1:$K$119,11,0)</f>
        <v>2.3243559999999999</v>
      </c>
    </row>
    <row r="1557" spans="1:29" x14ac:dyDescent="0.3">
      <c r="A1557">
        <v>8137140</v>
      </c>
      <c r="B1557" t="s">
        <v>331</v>
      </c>
      <c r="C1557" t="s">
        <v>353</v>
      </c>
      <c r="D1557" s="3">
        <v>42370</v>
      </c>
      <c r="E1557">
        <v>2110.15</v>
      </c>
      <c r="F1557">
        <v>79869</v>
      </c>
      <c r="G1557" t="s">
        <v>333</v>
      </c>
      <c r="H1557">
        <v>91005</v>
      </c>
      <c r="I1557">
        <v>95581</v>
      </c>
      <c r="J1557" t="s">
        <v>334</v>
      </c>
      <c r="K1557" t="s">
        <v>362</v>
      </c>
      <c r="L1557" t="s">
        <v>354</v>
      </c>
      <c r="M1557" t="s">
        <v>337</v>
      </c>
      <c r="O1557" t="s">
        <v>379</v>
      </c>
      <c r="P1557" t="s">
        <v>338</v>
      </c>
      <c r="Q1557" t="s">
        <v>344</v>
      </c>
      <c r="R1557" t="s">
        <v>16</v>
      </c>
      <c r="S1557" t="s">
        <v>356</v>
      </c>
      <c r="T1557" t="s">
        <v>340</v>
      </c>
      <c r="U1557" t="str">
        <f>VLOOKUP(A1557,Sites!$A$1:$K$119,3,0)</f>
        <v>Office-Secondary Location</v>
      </c>
      <c r="V1557" t="str">
        <f>VLOOKUP(A1557,Sites!$A$1:$K$119,4,0)</f>
        <v>Line D</v>
      </c>
      <c r="W1557" t="str">
        <f>VLOOKUP(A1557,Sites!$A$1:$K$119,5,0)</f>
        <v>EMEA</v>
      </c>
      <c r="X1557" t="str">
        <f>VLOOKUP(A1557,Sites!$A$1:$K$119,6,0)</f>
        <v>Fance</v>
      </c>
      <c r="Y1557" t="str">
        <f>VLOOKUP(A1557,Sites!$A$1:$K$119,7,0)</f>
        <v>Paris</v>
      </c>
      <c r="Z1557" t="str">
        <f>VLOOKUP(A1557,Sites!$A$1:$K$119,8,0)</f>
        <v>Paris Address</v>
      </c>
      <c r="AA1557" t="str">
        <f>VLOOKUP(A1557,Sites!$A$1:$K$119,9,0)</f>
        <v>Paris</v>
      </c>
      <c r="AB1557">
        <f>VLOOKUP(A1557,Sites!$A$1:$K$119,10,0)</f>
        <v>48.874302999999998</v>
      </c>
      <c r="AC1557">
        <f>VLOOKUP(A1557,Sites!$A$1:$K$119,11,0)</f>
        <v>2.3243559999999999</v>
      </c>
    </row>
    <row r="1558" spans="1:29" x14ac:dyDescent="0.3">
      <c r="A1558">
        <v>8137140</v>
      </c>
      <c r="B1558" t="s">
        <v>331</v>
      </c>
      <c r="C1558" t="s">
        <v>353</v>
      </c>
      <c r="D1558" s="3">
        <v>42736</v>
      </c>
      <c r="E1558">
        <v>2743.88</v>
      </c>
      <c r="F1558">
        <v>89508</v>
      </c>
      <c r="G1558" t="s">
        <v>333</v>
      </c>
      <c r="H1558">
        <v>91005</v>
      </c>
      <c r="I1558">
        <v>95581</v>
      </c>
      <c r="J1558" t="s">
        <v>334</v>
      </c>
      <c r="K1558" t="s">
        <v>362</v>
      </c>
      <c r="L1558" t="s">
        <v>354</v>
      </c>
      <c r="M1558" t="s">
        <v>337</v>
      </c>
      <c r="O1558" t="s">
        <v>379</v>
      </c>
      <c r="P1558" t="s">
        <v>338</v>
      </c>
      <c r="Q1558" t="s">
        <v>344</v>
      </c>
      <c r="R1558" t="s">
        <v>16</v>
      </c>
      <c r="S1558" t="s">
        <v>356</v>
      </c>
      <c r="T1558" t="s">
        <v>340</v>
      </c>
      <c r="U1558" t="str">
        <f>VLOOKUP(A1558,Sites!$A$1:$K$119,3,0)</f>
        <v>Office-Secondary Location</v>
      </c>
      <c r="V1558" t="str">
        <f>VLOOKUP(A1558,Sites!$A$1:$K$119,4,0)</f>
        <v>Line D</v>
      </c>
      <c r="W1558" t="str">
        <f>VLOOKUP(A1558,Sites!$A$1:$K$119,5,0)</f>
        <v>EMEA</v>
      </c>
      <c r="X1558" t="str">
        <f>VLOOKUP(A1558,Sites!$A$1:$K$119,6,0)</f>
        <v>Fance</v>
      </c>
      <c r="Y1558" t="str">
        <f>VLOOKUP(A1558,Sites!$A$1:$K$119,7,0)</f>
        <v>Paris</v>
      </c>
      <c r="Z1558" t="str">
        <f>VLOOKUP(A1558,Sites!$A$1:$K$119,8,0)</f>
        <v>Paris Address</v>
      </c>
      <c r="AA1558" t="str">
        <f>VLOOKUP(A1558,Sites!$A$1:$K$119,9,0)</f>
        <v>Paris</v>
      </c>
      <c r="AB1558">
        <f>VLOOKUP(A1558,Sites!$A$1:$K$119,10,0)</f>
        <v>48.874302999999998</v>
      </c>
      <c r="AC1558">
        <f>VLOOKUP(A1558,Sites!$A$1:$K$119,11,0)</f>
        <v>2.3243559999999999</v>
      </c>
    </row>
    <row r="1559" spans="1:29" x14ac:dyDescent="0.3">
      <c r="A1559">
        <v>8137140</v>
      </c>
      <c r="B1559" t="s">
        <v>331</v>
      </c>
      <c r="C1559" t="s">
        <v>353</v>
      </c>
      <c r="D1559" s="3">
        <v>41456</v>
      </c>
      <c r="E1559">
        <v>1403.57</v>
      </c>
      <c r="F1559">
        <v>36856</v>
      </c>
      <c r="G1559" t="s">
        <v>333</v>
      </c>
      <c r="H1559">
        <v>91005</v>
      </c>
      <c r="I1559">
        <v>95581</v>
      </c>
      <c r="J1559" t="s">
        <v>334</v>
      </c>
      <c r="K1559" t="s">
        <v>362</v>
      </c>
      <c r="L1559" t="s">
        <v>354</v>
      </c>
      <c r="M1559" t="s">
        <v>337</v>
      </c>
      <c r="O1559" t="s">
        <v>379</v>
      </c>
      <c r="P1559" t="s">
        <v>338</v>
      </c>
      <c r="Q1559" t="s">
        <v>344</v>
      </c>
      <c r="R1559" t="s">
        <v>16</v>
      </c>
      <c r="S1559" t="s">
        <v>356</v>
      </c>
      <c r="T1559" t="s">
        <v>340</v>
      </c>
      <c r="U1559" t="str">
        <f>VLOOKUP(A1559,Sites!$A$1:$K$119,3,0)</f>
        <v>Office-Secondary Location</v>
      </c>
      <c r="V1559" t="str">
        <f>VLOOKUP(A1559,Sites!$A$1:$K$119,4,0)</f>
        <v>Line D</v>
      </c>
      <c r="W1559" t="str">
        <f>VLOOKUP(A1559,Sites!$A$1:$K$119,5,0)</f>
        <v>EMEA</v>
      </c>
      <c r="X1559" t="str">
        <f>VLOOKUP(A1559,Sites!$A$1:$K$119,6,0)</f>
        <v>Fance</v>
      </c>
      <c r="Y1559" t="str">
        <f>VLOOKUP(A1559,Sites!$A$1:$K$119,7,0)</f>
        <v>Paris</v>
      </c>
      <c r="Z1559" t="str">
        <f>VLOOKUP(A1559,Sites!$A$1:$K$119,8,0)</f>
        <v>Paris Address</v>
      </c>
      <c r="AA1559" t="str">
        <f>VLOOKUP(A1559,Sites!$A$1:$K$119,9,0)</f>
        <v>Paris</v>
      </c>
      <c r="AB1559">
        <f>VLOOKUP(A1559,Sites!$A$1:$K$119,10,0)</f>
        <v>48.874302999999998</v>
      </c>
      <c r="AC1559">
        <f>VLOOKUP(A1559,Sites!$A$1:$K$119,11,0)</f>
        <v>2.3243559999999999</v>
      </c>
    </row>
    <row r="1560" spans="1:29" x14ac:dyDescent="0.3">
      <c r="A1560">
        <v>8137140</v>
      </c>
      <c r="B1560" t="s">
        <v>331</v>
      </c>
      <c r="C1560" t="s">
        <v>353</v>
      </c>
      <c r="D1560" s="3">
        <v>41821</v>
      </c>
      <c r="E1560">
        <v>699.18</v>
      </c>
      <c r="F1560">
        <v>18411</v>
      </c>
      <c r="G1560" t="s">
        <v>333</v>
      </c>
      <c r="H1560">
        <v>91005</v>
      </c>
      <c r="I1560">
        <v>95581</v>
      </c>
      <c r="J1560" t="s">
        <v>334</v>
      </c>
      <c r="K1560" t="s">
        <v>362</v>
      </c>
      <c r="L1560" t="s">
        <v>354</v>
      </c>
      <c r="M1560" t="s">
        <v>337</v>
      </c>
      <c r="O1560" t="s">
        <v>379</v>
      </c>
      <c r="P1560" t="s">
        <v>338</v>
      </c>
      <c r="Q1560" t="s">
        <v>344</v>
      </c>
      <c r="R1560" t="s">
        <v>16</v>
      </c>
      <c r="S1560" t="s">
        <v>356</v>
      </c>
      <c r="T1560" t="s">
        <v>340</v>
      </c>
      <c r="U1560" t="str">
        <f>VLOOKUP(A1560,Sites!$A$1:$K$119,3,0)</f>
        <v>Office-Secondary Location</v>
      </c>
      <c r="V1560" t="str">
        <f>VLOOKUP(A1560,Sites!$A$1:$K$119,4,0)</f>
        <v>Line D</v>
      </c>
      <c r="W1560" t="str">
        <f>VLOOKUP(A1560,Sites!$A$1:$K$119,5,0)</f>
        <v>EMEA</v>
      </c>
      <c r="X1560" t="str">
        <f>VLOOKUP(A1560,Sites!$A$1:$K$119,6,0)</f>
        <v>Fance</v>
      </c>
      <c r="Y1560" t="str">
        <f>VLOOKUP(A1560,Sites!$A$1:$K$119,7,0)</f>
        <v>Paris</v>
      </c>
      <c r="Z1560" t="str">
        <f>VLOOKUP(A1560,Sites!$A$1:$K$119,8,0)</f>
        <v>Paris Address</v>
      </c>
      <c r="AA1560" t="str">
        <f>VLOOKUP(A1560,Sites!$A$1:$K$119,9,0)</f>
        <v>Paris</v>
      </c>
      <c r="AB1560">
        <f>VLOOKUP(A1560,Sites!$A$1:$K$119,10,0)</f>
        <v>48.874302999999998</v>
      </c>
      <c r="AC1560">
        <f>VLOOKUP(A1560,Sites!$A$1:$K$119,11,0)</f>
        <v>2.3243559999999999</v>
      </c>
    </row>
    <row r="1561" spans="1:29" x14ac:dyDescent="0.3">
      <c r="A1561">
        <v>8137140</v>
      </c>
      <c r="B1561" t="s">
        <v>331</v>
      </c>
      <c r="C1561" t="s">
        <v>353</v>
      </c>
      <c r="D1561" s="3">
        <v>42186</v>
      </c>
      <c r="E1561">
        <v>439.42</v>
      </c>
      <c r="F1561">
        <v>12157</v>
      </c>
      <c r="G1561" t="s">
        <v>333</v>
      </c>
      <c r="H1561">
        <v>91005</v>
      </c>
      <c r="I1561">
        <v>95581</v>
      </c>
      <c r="J1561" t="s">
        <v>334</v>
      </c>
      <c r="K1561" t="s">
        <v>362</v>
      </c>
      <c r="L1561" t="s">
        <v>354</v>
      </c>
      <c r="M1561" t="s">
        <v>337</v>
      </c>
      <c r="O1561" t="s">
        <v>379</v>
      </c>
      <c r="P1561" t="s">
        <v>338</v>
      </c>
      <c r="Q1561" t="s">
        <v>344</v>
      </c>
      <c r="R1561" t="s">
        <v>16</v>
      </c>
      <c r="S1561" t="s">
        <v>356</v>
      </c>
      <c r="T1561" t="s">
        <v>340</v>
      </c>
      <c r="U1561" t="str">
        <f>VLOOKUP(A1561,Sites!$A$1:$K$119,3,0)</f>
        <v>Office-Secondary Location</v>
      </c>
      <c r="V1561" t="str">
        <f>VLOOKUP(A1561,Sites!$A$1:$K$119,4,0)</f>
        <v>Line D</v>
      </c>
      <c r="W1561" t="str">
        <f>VLOOKUP(A1561,Sites!$A$1:$K$119,5,0)</f>
        <v>EMEA</v>
      </c>
      <c r="X1561" t="str">
        <f>VLOOKUP(A1561,Sites!$A$1:$K$119,6,0)</f>
        <v>Fance</v>
      </c>
      <c r="Y1561" t="str">
        <f>VLOOKUP(A1561,Sites!$A$1:$K$119,7,0)</f>
        <v>Paris</v>
      </c>
      <c r="Z1561" t="str">
        <f>VLOOKUP(A1561,Sites!$A$1:$K$119,8,0)</f>
        <v>Paris Address</v>
      </c>
      <c r="AA1561" t="str">
        <f>VLOOKUP(A1561,Sites!$A$1:$K$119,9,0)</f>
        <v>Paris</v>
      </c>
      <c r="AB1561">
        <f>VLOOKUP(A1561,Sites!$A$1:$K$119,10,0)</f>
        <v>48.874302999999998</v>
      </c>
      <c r="AC1561">
        <f>VLOOKUP(A1561,Sites!$A$1:$K$119,11,0)</f>
        <v>2.3243559999999999</v>
      </c>
    </row>
    <row r="1562" spans="1:29" x14ac:dyDescent="0.3">
      <c r="A1562">
        <v>8137140</v>
      </c>
      <c r="B1562" t="s">
        <v>331</v>
      </c>
      <c r="C1562" t="s">
        <v>353</v>
      </c>
      <c r="D1562" s="3">
        <v>42552</v>
      </c>
      <c r="E1562">
        <v>348.25</v>
      </c>
      <c r="F1562">
        <v>10857</v>
      </c>
      <c r="G1562" t="s">
        <v>333</v>
      </c>
      <c r="H1562">
        <v>91005</v>
      </c>
      <c r="I1562">
        <v>95581</v>
      </c>
      <c r="J1562" t="s">
        <v>334</v>
      </c>
      <c r="K1562" t="s">
        <v>362</v>
      </c>
      <c r="L1562" t="s">
        <v>354</v>
      </c>
      <c r="M1562" t="s">
        <v>337</v>
      </c>
      <c r="O1562" t="s">
        <v>379</v>
      </c>
      <c r="P1562" t="s">
        <v>338</v>
      </c>
      <c r="Q1562" t="s">
        <v>344</v>
      </c>
      <c r="R1562" t="s">
        <v>16</v>
      </c>
      <c r="S1562" t="s">
        <v>356</v>
      </c>
      <c r="T1562" t="s">
        <v>340</v>
      </c>
      <c r="U1562" t="str">
        <f>VLOOKUP(A1562,Sites!$A$1:$K$119,3,0)</f>
        <v>Office-Secondary Location</v>
      </c>
      <c r="V1562" t="str">
        <f>VLOOKUP(A1562,Sites!$A$1:$K$119,4,0)</f>
        <v>Line D</v>
      </c>
      <c r="W1562" t="str">
        <f>VLOOKUP(A1562,Sites!$A$1:$K$119,5,0)</f>
        <v>EMEA</v>
      </c>
      <c r="X1562" t="str">
        <f>VLOOKUP(A1562,Sites!$A$1:$K$119,6,0)</f>
        <v>Fance</v>
      </c>
      <c r="Y1562" t="str">
        <f>VLOOKUP(A1562,Sites!$A$1:$K$119,7,0)</f>
        <v>Paris</v>
      </c>
      <c r="Z1562" t="str">
        <f>VLOOKUP(A1562,Sites!$A$1:$K$119,8,0)</f>
        <v>Paris Address</v>
      </c>
      <c r="AA1562" t="str">
        <f>VLOOKUP(A1562,Sites!$A$1:$K$119,9,0)</f>
        <v>Paris</v>
      </c>
      <c r="AB1562">
        <f>VLOOKUP(A1562,Sites!$A$1:$K$119,10,0)</f>
        <v>48.874302999999998</v>
      </c>
      <c r="AC1562">
        <f>VLOOKUP(A1562,Sites!$A$1:$K$119,11,0)</f>
        <v>2.3243559999999999</v>
      </c>
    </row>
    <row r="1563" spans="1:29" x14ac:dyDescent="0.3">
      <c r="A1563">
        <v>8137140</v>
      </c>
      <c r="B1563" t="s">
        <v>331</v>
      </c>
      <c r="C1563" t="s">
        <v>353</v>
      </c>
      <c r="D1563" s="3">
        <v>41426</v>
      </c>
      <c r="E1563">
        <v>1095.06</v>
      </c>
      <c r="F1563">
        <v>28904</v>
      </c>
      <c r="G1563" t="s">
        <v>333</v>
      </c>
      <c r="H1563">
        <v>91005</v>
      </c>
      <c r="I1563">
        <v>95581</v>
      </c>
      <c r="J1563" t="s">
        <v>334</v>
      </c>
      <c r="K1563" t="s">
        <v>362</v>
      </c>
      <c r="L1563" t="s">
        <v>354</v>
      </c>
      <c r="M1563" t="s">
        <v>337</v>
      </c>
      <c r="O1563" t="s">
        <v>379</v>
      </c>
      <c r="P1563" t="s">
        <v>338</v>
      </c>
      <c r="Q1563" t="s">
        <v>344</v>
      </c>
      <c r="R1563" t="s">
        <v>16</v>
      </c>
      <c r="S1563" t="s">
        <v>356</v>
      </c>
      <c r="T1563" t="s">
        <v>340</v>
      </c>
      <c r="U1563" t="str">
        <f>VLOOKUP(A1563,Sites!$A$1:$K$119,3,0)</f>
        <v>Office-Secondary Location</v>
      </c>
      <c r="V1563" t="str">
        <f>VLOOKUP(A1563,Sites!$A$1:$K$119,4,0)</f>
        <v>Line D</v>
      </c>
      <c r="W1563" t="str">
        <f>VLOOKUP(A1563,Sites!$A$1:$K$119,5,0)</f>
        <v>EMEA</v>
      </c>
      <c r="X1563" t="str">
        <f>VLOOKUP(A1563,Sites!$A$1:$K$119,6,0)</f>
        <v>Fance</v>
      </c>
      <c r="Y1563" t="str">
        <f>VLOOKUP(A1563,Sites!$A$1:$K$119,7,0)</f>
        <v>Paris</v>
      </c>
      <c r="Z1563" t="str">
        <f>VLOOKUP(A1563,Sites!$A$1:$K$119,8,0)</f>
        <v>Paris Address</v>
      </c>
      <c r="AA1563" t="str">
        <f>VLOOKUP(A1563,Sites!$A$1:$K$119,9,0)</f>
        <v>Paris</v>
      </c>
      <c r="AB1563">
        <f>VLOOKUP(A1563,Sites!$A$1:$K$119,10,0)</f>
        <v>48.874302999999998</v>
      </c>
      <c r="AC1563">
        <f>VLOOKUP(A1563,Sites!$A$1:$K$119,11,0)</f>
        <v>2.3243559999999999</v>
      </c>
    </row>
    <row r="1564" spans="1:29" x14ac:dyDescent="0.3">
      <c r="A1564">
        <v>8137140</v>
      </c>
      <c r="B1564" t="s">
        <v>331</v>
      </c>
      <c r="C1564" t="s">
        <v>353</v>
      </c>
      <c r="D1564" s="3">
        <v>41791</v>
      </c>
      <c r="E1564">
        <v>636.79999999999995</v>
      </c>
      <c r="F1564">
        <v>16788</v>
      </c>
      <c r="G1564" t="s">
        <v>333</v>
      </c>
      <c r="H1564">
        <v>91005</v>
      </c>
      <c r="I1564">
        <v>95581</v>
      </c>
      <c r="J1564" t="s">
        <v>334</v>
      </c>
      <c r="K1564" t="s">
        <v>362</v>
      </c>
      <c r="L1564" t="s">
        <v>354</v>
      </c>
      <c r="M1564" t="s">
        <v>337</v>
      </c>
      <c r="O1564" t="s">
        <v>379</v>
      </c>
      <c r="P1564" t="s">
        <v>338</v>
      </c>
      <c r="Q1564" t="s">
        <v>344</v>
      </c>
      <c r="R1564" t="s">
        <v>16</v>
      </c>
      <c r="S1564" t="s">
        <v>356</v>
      </c>
      <c r="T1564" t="s">
        <v>340</v>
      </c>
      <c r="U1564" t="str">
        <f>VLOOKUP(A1564,Sites!$A$1:$K$119,3,0)</f>
        <v>Office-Secondary Location</v>
      </c>
      <c r="V1564" t="str">
        <f>VLOOKUP(A1564,Sites!$A$1:$K$119,4,0)</f>
        <v>Line D</v>
      </c>
      <c r="W1564" t="str">
        <f>VLOOKUP(A1564,Sites!$A$1:$K$119,5,0)</f>
        <v>EMEA</v>
      </c>
      <c r="X1564" t="str">
        <f>VLOOKUP(A1564,Sites!$A$1:$K$119,6,0)</f>
        <v>Fance</v>
      </c>
      <c r="Y1564" t="str">
        <f>VLOOKUP(A1564,Sites!$A$1:$K$119,7,0)</f>
        <v>Paris</v>
      </c>
      <c r="Z1564" t="str">
        <f>VLOOKUP(A1564,Sites!$A$1:$K$119,8,0)</f>
        <v>Paris Address</v>
      </c>
      <c r="AA1564" t="str">
        <f>VLOOKUP(A1564,Sites!$A$1:$K$119,9,0)</f>
        <v>Paris</v>
      </c>
      <c r="AB1564">
        <f>VLOOKUP(A1564,Sites!$A$1:$K$119,10,0)</f>
        <v>48.874302999999998</v>
      </c>
      <c r="AC1564">
        <f>VLOOKUP(A1564,Sites!$A$1:$K$119,11,0)</f>
        <v>2.3243559999999999</v>
      </c>
    </row>
    <row r="1565" spans="1:29" x14ac:dyDescent="0.3">
      <c r="A1565">
        <v>8137140</v>
      </c>
      <c r="B1565" t="s">
        <v>331</v>
      </c>
      <c r="C1565" t="s">
        <v>353</v>
      </c>
      <c r="D1565" s="3">
        <v>42156</v>
      </c>
      <c r="E1565">
        <v>480.69</v>
      </c>
      <c r="F1565">
        <v>13458</v>
      </c>
      <c r="G1565" t="s">
        <v>333</v>
      </c>
      <c r="H1565">
        <v>91005</v>
      </c>
      <c r="I1565">
        <v>95581</v>
      </c>
      <c r="J1565" t="s">
        <v>334</v>
      </c>
      <c r="K1565" t="s">
        <v>362</v>
      </c>
      <c r="L1565" t="s">
        <v>354</v>
      </c>
      <c r="M1565" t="s">
        <v>337</v>
      </c>
      <c r="O1565" t="s">
        <v>379</v>
      </c>
      <c r="P1565" t="s">
        <v>338</v>
      </c>
      <c r="Q1565" t="s">
        <v>344</v>
      </c>
      <c r="R1565" t="s">
        <v>16</v>
      </c>
      <c r="S1565" t="s">
        <v>356</v>
      </c>
      <c r="T1565" t="s">
        <v>340</v>
      </c>
      <c r="U1565" t="str">
        <f>VLOOKUP(A1565,Sites!$A$1:$K$119,3,0)</f>
        <v>Office-Secondary Location</v>
      </c>
      <c r="V1565" t="str">
        <f>VLOOKUP(A1565,Sites!$A$1:$K$119,4,0)</f>
        <v>Line D</v>
      </c>
      <c r="W1565" t="str">
        <f>VLOOKUP(A1565,Sites!$A$1:$K$119,5,0)</f>
        <v>EMEA</v>
      </c>
      <c r="X1565" t="str">
        <f>VLOOKUP(A1565,Sites!$A$1:$K$119,6,0)</f>
        <v>Fance</v>
      </c>
      <c r="Y1565" t="str">
        <f>VLOOKUP(A1565,Sites!$A$1:$K$119,7,0)</f>
        <v>Paris</v>
      </c>
      <c r="Z1565" t="str">
        <f>VLOOKUP(A1565,Sites!$A$1:$K$119,8,0)</f>
        <v>Paris Address</v>
      </c>
      <c r="AA1565" t="str">
        <f>VLOOKUP(A1565,Sites!$A$1:$K$119,9,0)</f>
        <v>Paris</v>
      </c>
      <c r="AB1565">
        <f>VLOOKUP(A1565,Sites!$A$1:$K$119,10,0)</f>
        <v>48.874302999999998</v>
      </c>
      <c r="AC1565">
        <f>VLOOKUP(A1565,Sites!$A$1:$K$119,11,0)</f>
        <v>2.3243559999999999</v>
      </c>
    </row>
    <row r="1566" spans="1:29" x14ac:dyDescent="0.3">
      <c r="A1566">
        <v>8137140</v>
      </c>
      <c r="B1566" t="s">
        <v>331</v>
      </c>
      <c r="C1566" t="s">
        <v>353</v>
      </c>
      <c r="D1566" s="3">
        <v>42522</v>
      </c>
      <c r="E1566">
        <v>374.98</v>
      </c>
      <c r="F1566">
        <v>11895</v>
      </c>
      <c r="G1566" t="s">
        <v>333</v>
      </c>
      <c r="H1566">
        <v>91005</v>
      </c>
      <c r="I1566">
        <v>95581</v>
      </c>
      <c r="J1566" t="s">
        <v>334</v>
      </c>
      <c r="K1566" t="s">
        <v>362</v>
      </c>
      <c r="L1566" t="s">
        <v>354</v>
      </c>
      <c r="M1566" t="s">
        <v>337</v>
      </c>
      <c r="O1566" t="s">
        <v>379</v>
      </c>
      <c r="P1566" t="s">
        <v>338</v>
      </c>
      <c r="Q1566" t="s">
        <v>344</v>
      </c>
      <c r="R1566" t="s">
        <v>16</v>
      </c>
      <c r="S1566" t="s">
        <v>356</v>
      </c>
      <c r="T1566" t="s">
        <v>340</v>
      </c>
      <c r="U1566" t="str">
        <f>VLOOKUP(A1566,Sites!$A$1:$K$119,3,0)</f>
        <v>Office-Secondary Location</v>
      </c>
      <c r="V1566" t="str">
        <f>VLOOKUP(A1566,Sites!$A$1:$K$119,4,0)</f>
        <v>Line D</v>
      </c>
      <c r="W1566" t="str">
        <f>VLOOKUP(A1566,Sites!$A$1:$K$119,5,0)</f>
        <v>EMEA</v>
      </c>
      <c r="X1566" t="str">
        <f>VLOOKUP(A1566,Sites!$A$1:$K$119,6,0)</f>
        <v>Fance</v>
      </c>
      <c r="Y1566" t="str">
        <f>VLOOKUP(A1566,Sites!$A$1:$K$119,7,0)</f>
        <v>Paris</v>
      </c>
      <c r="Z1566" t="str">
        <f>VLOOKUP(A1566,Sites!$A$1:$K$119,8,0)</f>
        <v>Paris Address</v>
      </c>
      <c r="AA1566" t="str">
        <f>VLOOKUP(A1566,Sites!$A$1:$K$119,9,0)</f>
        <v>Paris</v>
      </c>
      <c r="AB1566">
        <f>VLOOKUP(A1566,Sites!$A$1:$K$119,10,0)</f>
        <v>48.874302999999998</v>
      </c>
      <c r="AC1566">
        <f>VLOOKUP(A1566,Sites!$A$1:$K$119,11,0)</f>
        <v>2.3243559999999999</v>
      </c>
    </row>
    <row r="1567" spans="1:29" x14ac:dyDescent="0.3">
      <c r="A1567">
        <v>8137140</v>
      </c>
      <c r="B1567" t="s">
        <v>331</v>
      </c>
      <c r="C1567" t="s">
        <v>353</v>
      </c>
      <c r="D1567" s="3">
        <v>41334</v>
      </c>
      <c r="E1567">
        <v>4731.28</v>
      </c>
      <c r="F1567">
        <v>135335</v>
      </c>
      <c r="G1567" t="s">
        <v>333</v>
      </c>
      <c r="H1567">
        <v>91005</v>
      </c>
      <c r="I1567">
        <v>95581</v>
      </c>
      <c r="J1567" t="s">
        <v>334</v>
      </c>
      <c r="K1567" t="s">
        <v>362</v>
      </c>
      <c r="L1567" t="s">
        <v>354</v>
      </c>
      <c r="M1567" t="s">
        <v>337</v>
      </c>
      <c r="O1567" t="s">
        <v>379</v>
      </c>
      <c r="P1567" t="s">
        <v>338</v>
      </c>
      <c r="Q1567" t="s">
        <v>344</v>
      </c>
      <c r="R1567" t="s">
        <v>16</v>
      </c>
      <c r="S1567" t="s">
        <v>356</v>
      </c>
      <c r="T1567" t="s">
        <v>340</v>
      </c>
      <c r="U1567" t="str">
        <f>VLOOKUP(A1567,Sites!$A$1:$K$119,3,0)</f>
        <v>Office-Secondary Location</v>
      </c>
      <c r="V1567" t="str">
        <f>VLOOKUP(A1567,Sites!$A$1:$K$119,4,0)</f>
        <v>Line D</v>
      </c>
      <c r="W1567" t="str">
        <f>VLOOKUP(A1567,Sites!$A$1:$K$119,5,0)</f>
        <v>EMEA</v>
      </c>
      <c r="X1567" t="str">
        <f>VLOOKUP(A1567,Sites!$A$1:$K$119,6,0)</f>
        <v>Fance</v>
      </c>
      <c r="Y1567" t="str">
        <f>VLOOKUP(A1567,Sites!$A$1:$K$119,7,0)</f>
        <v>Paris</v>
      </c>
      <c r="Z1567" t="str">
        <f>VLOOKUP(A1567,Sites!$A$1:$K$119,8,0)</f>
        <v>Paris Address</v>
      </c>
      <c r="AA1567" t="str">
        <f>VLOOKUP(A1567,Sites!$A$1:$K$119,9,0)</f>
        <v>Paris</v>
      </c>
      <c r="AB1567">
        <f>VLOOKUP(A1567,Sites!$A$1:$K$119,10,0)</f>
        <v>48.874302999999998</v>
      </c>
      <c r="AC1567">
        <f>VLOOKUP(A1567,Sites!$A$1:$K$119,11,0)</f>
        <v>2.3243559999999999</v>
      </c>
    </row>
    <row r="1568" spans="1:29" x14ac:dyDescent="0.3">
      <c r="A1568">
        <v>8137140</v>
      </c>
      <c r="B1568" t="s">
        <v>331</v>
      </c>
      <c r="C1568" t="s">
        <v>353</v>
      </c>
      <c r="D1568" s="3">
        <v>41699</v>
      </c>
      <c r="E1568">
        <v>2635.51</v>
      </c>
      <c r="F1568">
        <v>78093</v>
      </c>
      <c r="G1568" t="s">
        <v>333</v>
      </c>
      <c r="H1568">
        <v>91005</v>
      </c>
      <c r="I1568">
        <v>95581</v>
      </c>
      <c r="J1568" t="s">
        <v>334</v>
      </c>
      <c r="K1568" t="s">
        <v>362</v>
      </c>
      <c r="L1568" t="s">
        <v>354</v>
      </c>
      <c r="M1568" t="s">
        <v>337</v>
      </c>
      <c r="O1568" t="s">
        <v>379</v>
      </c>
      <c r="P1568" t="s">
        <v>338</v>
      </c>
      <c r="Q1568" t="s">
        <v>344</v>
      </c>
      <c r="R1568" t="s">
        <v>16</v>
      </c>
      <c r="S1568" t="s">
        <v>356</v>
      </c>
      <c r="T1568" t="s">
        <v>340</v>
      </c>
      <c r="U1568" t="str">
        <f>VLOOKUP(A1568,Sites!$A$1:$K$119,3,0)</f>
        <v>Office-Secondary Location</v>
      </c>
      <c r="V1568" t="str">
        <f>VLOOKUP(A1568,Sites!$A$1:$K$119,4,0)</f>
        <v>Line D</v>
      </c>
      <c r="W1568" t="str">
        <f>VLOOKUP(A1568,Sites!$A$1:$K$119,5,0)</f>
        <v>EMEA</v>
      </c>
      <c r="X1568" t="str">
        <f>VLOOKUP(A1568,Sites!$A$1:$K$119,6,0)</f>
        <v>Fance</v>
      </c>
      <c r="Y1568" t="str">
        <f>VLOOKUP(A1568,Sites!$A$1:$K$119,7,0)</f>
        <v>Paris</v>
      </c>
      <c r="Z1568" t="str">
        <f>VLOOKUP(A1568,Sites!$A$1:$K$119,8,0)</f>
        <v>Paris Address</v>
      </c>
      <c r="AA1568" t="str">
        <f>VLOOKUP(A1568,Sites!$A$1:$K$119,9,0)</f>
        <v>Paris</v>
      </c>
      <c r="AB1568">
        <f>VLOOKUP(A1568,Sites!$A$1:$K$119,10,0)</f>
        <v>48.874302999999998</v>
      </c>
      <c r="AC1568">
        <f>VLOOKUP(A1568,Sites!$A$1:$K$119,11,0)</f>
        <v>2.3243559999999999</v>
      </c>
    </row>
    <row r="1569" spans="1:29" x14ac:dyDescent="0.3">
      <c r="A1569">
        <v>8137140</v>
      </c>
      <c r="B1569" t="s">
        <v>331</v>
      </c>
      <c r="C1569" t="s">
        <v>353</v>
      </c>
      <c r="D1569" s="3">
        <v>42064</v>
      </c>
      <c r="E1569">
        <v>1915.53</v>
      </c>
      <c r="F1569">
        <v>61039</v>
      </c>
      <c r="G1569" t="s">
        <v>333</v>
      </c>
      <c r="H1569">
        <v>91005</v>
      </c>
      <c r="I1569">
        <v>95581</v>
      </c>
      <c r="J1569" t="s">
        <v>334</v>
      </c>
      <c r="K1569" t="s">
        <v>362</v>
      </c>
      <c r="L1569" t="s">
        <v>354</v>
      </c>
      <c r="M1569" t="s">
        <v>337</v>
      </c>
      <c r="O1569" t="s">
        <v>379</v>
      </c>
      <c r="P1569" t="s">
        <v>338</v>
      </c>
      <c r="Q1569" t="s">
        <v>344</v>
      </c>
      <c r="R1569" t="s">
        <v>16</v>
      </c>
      <c r="S1569" t="s">
        <v>356</v>
      </c>
      <c r="T1569" t="s">
        <v>340</v>
      </c>
      <c r="U1569" t="str">
        <f>VLOOKUP(A1569,Sites!$A$1:$K$119,3,0)</f>
        <v>Office-Secondary Location</v>
      </c>
      <c r="V1569" t="str">
        <f>VLOOKUP(A1569,Sites!$A$1:$K$119,4,0)</f>
        <v>Line D</v>
      </c>
      <c r="W1569" t="str">
        <f>VLOOKUP(A1569,Sites!$A$1:$K$119,5,0)</f>
        <v>EMEA</v>
      </c>
      <c r="X1569" t="str">
        <f>VLOOKUP(A1569,Sites!$A$1:$K$119,6,0)</f>
        <v>Fance</v>
      </c>
      <c r="Y1569" t="str">
        <f>VLOOKUP(A1569,Sites!$A$1:$K$119,7,0)</f>
        <v>Paris</v>
      </c>
      <c r="Z1569" t="str">
        <f>VLOOKUP(A1569,Sites!$A$1:$K$119,8,0)</f>
        <v>Paris Address</v>
      </c>
      <c r="AA1569" t="str">
        <f>VLOOKUP(A1569,Sites!$A$1:$K$119,9,0)</f>
        <v>Paris</v>
      </c>
      <c r="AB1569">
        <f>VLOOKUP(A1569,Sites!$A$1:$K$119,10,0)</f>
        <v>48.874302999999998</v>
      </c>
      <c r="AC1569">
        <f>VLOOKUP(A1569,Sites!$A$1:$K$119,11,0)</f>
        <v>2.3243559999999999</v>
      </c>
    </row>
    <row r="1570" spans="1:29" x14ac:dyDescent="0.3">
      <c r="A1570">
        <v>8137140</v>
      </c>
      <c r="B1570" t="s">
        <v>331</v>
      </c>
      <c r="C1570" t="s">
        <v>353</v>
      </c>
      <c r="D1570" s="3">
        <v>42430</v>
      </c>
      <c r="E1570">
        <v>1215.22</v>
      </c>
      <c r="F1570">
        <v>44144</v>
      </c>
      <c r="G1570" t="s">
        <v>333</v>
      </c>
      <c r="H1570">
        <v>91005</v>
      </c>
      <c r="I1570">
        <v>95581</v>
      </c>
      <c r="J1570" t="s">
        <v>334</v>
      </c>
      <c r="K1570" t="s">
        <v>362</v>
      </c>
      <c r="L1570" t="s">
        <v>354</v>
      </c>
      <c r="M1570" t="s">
        <v>337</v>
      </c>
      <c r="O1570" t="s">
        <v>379</v>
      </c>
      <c r="P1570" t="s">
        <v>338</v>
      </c>
      <c r="Q1570" t="s">
        <v>344</v>
      </c>
      <c r="R1570" t="s">
        <v>16</v>
      </c>
      <c r="S1570" t="s">
        <v>356</v>
      </c>
      <c r="T1570" t="s">
        <v>340</v>
      </c>
      <c r="U1570" t="str">
        <f>VLOOKUP(A1570,Sites!$A$1:$K$119,3,0)</f>
        <v>Office-Secondary Location</v>
      </c>
      <c r="V1570" t="str">
        <f>VLOOKUP(A1570,Sites!$A$1:$K$119,4,0)</f>
        <v>Line D</v>
      </c>
      <c r="W1570" t="str">
        <f>VLOOKUP(A1570,Sites!$A$1:$K$119,5,0)</f>
        <v>EMEA</v>
      </c>
      <c r="X1570" t="str">
        <f>VLOOKUP(A1570,Sites!$A$1:$K$119,6,0)</f>
        <v>Fance</v>
      </c>
      <c r="Y1570" t="str">
        <f>VLOOKUP(A1570,Sites!$A$1:$K$119,7,0)</f>
        <v>Paris</v>
      </c>
      <c r="Z1570" t="str">
        <f>VLOOKUP(A1570,Sites!$A$1:$K$119,8,0)</f>
        <v>Paris Address</v>
      </c>
      <c r="AA1570" t="str">
        <f>VLOOKUP(A1570,Sites!$A$1:$K$119,9,0)</f>
        <v>Paris</v>
      </c>
      <c r="AB1570">
        <f>VLOOKUP(A1570,Sites!$A$1:$K$119,10,0)</f>
        <v>48.874302999999998</v>
      </c>
      <c r="AC1570">
        <f>VLOOKUP(A1570,Sites!$A$1:$K$119,11,0)</f>
        <v>2.3243559999999999</v>
      </c>
    </row>
    <row r="1571" spans="1:29" x14ac:dyDescent="0.3">
      <c r="A1571">
        <v>8137140</v>
      </c>
      <c r="B1571" t="s">
        <v>331</v>
      </c>
      <c r="C1571" t="s">
        <v>353</v>
      </c>
      <c r="D1571" s="3">
        <v>42795</v>
      </c>
      <c r="E1571">
        <v>2135.1799999999998</v>
      </c>
      <c r="F1571">
        <v>69308</v>
      </c>
      <c r="G1571" t="s">
        <v>333</v>
      </c>
      <c r="H1571">
        <v>91005</v>
      </c>
      <c r="I1571">
        <v>95581</v>
      </c>
      <c r="J1571" t="s">
        <v>334</v>
      </c>
      <c r="K1571" t="s">
        <v>362</v>
      </c>
      <c r="L1571" t="s">
        <v>354</v>
      </c>
      <c r="M1571" t="s">
        <v>337</v>
      </c>
      <c r="O1571" t="s">
        <v>379</v>
      </c>
      <c r="P1571" t="s">
        <v>338</v>
      </c>
      <c r="Q1571" t="s">
        <v>344</v>
      </c>
      <c r="R1571" t="s">
        <v>16</v>
      </c>
      <c r="S1571" t="s">
        <v>356</v>
      </c>
      <c r="T1571" t="s">
        <v>340</v>
      </c>
      <c r="U1571" t="str">
        <f>VLOOKUP(A1571,Sites!$A$1:$K$119,3,0)</f>
        <v>Office-Secondary Location</v>
      </c>
      <c r="V1571" t="str">
        <f>VLOOKUP(A1571,Sites!$A$1:$K$119,4,0)</f>
        <v>Line D</v>
      </c>
      <c r="W1571" t="str">
        <f>VLOOKUP(A1571,Sites!$A$1:$K$119,5,0)</f>
        <v>EMEA</v>
      </c>
      <c r="X1571" t="str">
        <f>VLOOKUP(A1571,Sites!$A$1:$K$119,6,0)</f>
        <v>Fance</v>
      </c>
      <c r="Y1571" t="str">
        <f>VLOOKUP(A1571,Sites!$A$1:$K$119,7,0)</f>
        <v>Paris</v>
      </c>
      <c r="Z1571" t="str">
        <f>VLOOKUP(A1571,Sites!$A$1:$K$119,8,0)</f>
        <v>Paris Address</v>
      </c>
      <c r="AA1571" t="str">
        <f>VLOOKUP(A1571,Sites!$A$1:$K$119,9,0)</f>
        <v>Paris</v>
      </c>
      <c r="AB1571">
        <f>VLOOKUP(A1571,Sites!$A$1:$K$119,10,0)</f>
        <v>48.874302999999998</v>
      </c>
      <c r="AC1571">
        <f>VLOOKUP(A1571,Sites!$A$1:$K$119,11,0)</f>
        <v>2.3243559999999999</v>
      </c>
    </row>
    <row r="1572" spans="1:29" x14ac:dyDescent="0.3">
      <c r="A1572">
        <v>8137140</v>
      </c>
      <c r="B1572" t="s">
        <v>331</v>
      </c>
      <c r="C1572" t="s">
        <v>353</v>
      </c>
      <c r="D1572" s="3">
        <v>41395</v>
      </c>
      <c r="E1572">
        <v>1218.22</v>
      </c>
      <c r="F1572">
        <v>32353</v>
      </c>
      <c r="G1572" t="s">
        <v>333</v>
      </c>
      <c r="H1572">
        <v>91005</v>
      </c>
      <c r="I1572">
        <v>95581</v>
      </c>
      <c r="J1572" t="s">
        <v>334</v>
      </c>
      <c r="K1572" t="s">
        <v>362</v>
      </c>
      <c r="L1572" t="s">
        <v>354</v>
      </c>
      <c r="M1572" t="s">
        <v>337</v>
      </c>
      <c r="O1572" t="s">
        <v>379</v>
      </c>
      <c r="P1572" t="s">
        <v>338</v>
      </c>
      <c r="Q1572" t="s">
        <v>344</v>
      </c>
      <c r="R1572" t="s">
        <v>16</v>
      </c>
      <c r="S1572" t="s">
        <v>356</v>
      </c>
      <c r="T1572" t="s">
        <v>340</v>
      </c>
      <c r="U1572" t="str">
        <f>VLOOKUP(A1572,Sites!$A$1:$K$119,3,0)</f>
        <v>Office-Secondary Location</v>
      </c>
      <c r="V1572" t="str">
        <f>VLOOKUP(A1572,Sites!$A$1:$K$119,4,0)</f>
        <v>Line D</v>
      </c>
      <c r="W1572" t="str">
        <f>VLOOKUP(A1572,Sites!$A$1:$K$119,5,0)</f>
        <v>EMEA</v>
      </c>
      <c r="X1572" t="str">
        <f>VLOOKUP(A1572,Sites!$A$1:$K$119,6,0)</f>
        <v>Fance</v>
      </c>
      <c r="Y1572" t="str">
        <f>VLOOKUP(A1572,Sites!$A$1:$K$119,7,0)</f>
        <v>Paris</v>
      </c>
      <c r="Z1572" t="str">
        <f>VLOOKUP(A1572,Sites!$A$1:$K$119,8,0)</f>
        <v>Paris Address</v>
      </c>
      <c r="AA1572" t="str">
        <f>VLOOKUP(A1572,Sites!$A$1:$K$119,9,0)</f>
        <v>Paris</v>
      </c>
      <c r="AB1572">
        <f>VLOOKUP(A1572,Sites!$A$1:$K$119,10,0)</f>
        <v>48.874302999999998</v>
      </c>
      <c r="AC1572">
        <f>VLOOKUP(A1572,Sites!$A$1:$K$119,11,0)</f>
        <v>2.3243559999999999</v>
      </c>
    </row>
    <row r="1573" spans="1:29" x14ac:dyDescent="0.3">
      <c r="A1573">
        <v>8137140</v>
      </c>
      <c r="B1573" t="s">
        <v>331</v>
      </c>
      <c r="C1573" t="s">
        <v>353</v>
      </c>
      <c r="D1573" s="3">
        <v>41760</v>
      </c>
      <c r="E1573">
        <v>618.01</v>
      </c>
      <c r="F1573">
        <v>16177</v>
      </c>
      <c r="G1573" t="s">
        <v>333</v>
      </c>
      <c r="H1573">
        <v>91005</v>
      </c>
      <c r="I1573">
        <v>95581</v>
      </c>
      <c r="J1573" t="s">
        <v>334</v>
      </c>
      <c r="K1573" t="s">
        <v>362</v>
      </c>
      <c r="L1573" t="s">
        <v>354</v>
      </c>
      <c r="M1573" t="s">
        <v>337</v>
      </c>
      <c r="O1573" t="s">
        <v>379</v>
      </c>
      <c r="P1573" t="s">
        <v>338</v>
      </c>
      <c r="Q1573" t="s">
        <v>344</v>
      </c>
      <c r="R1573" t="s">
        <v>16</v>
      </c>
      <c r="S1573" t="s">
        <v>356</v>
      </c>
      <c r="T1573" t="s">
        <v>340</v>
      </c>
      <c r="U1573" t="str">
        <f>VLOOKUP(A1573,Sites!$A$1:$K$119,3,0)</f>
        <v>Office-Secondary Location</v>
      </c>
      <c r="V1573" t="str">
        <f>VLOOKUP(A1573,Sites!$A$1:$K$119,4,0)</f>
        <v>Line D</v>
      </c>
      <c r="W1573" t="str">
        <f>VLOOKUP(A1573,Sites!$A$1:$K$119,5,0)</f>
        <v>EMEA</v>
      </c>
      <c r="X1573" t="str">
        <f>VLOOKUP(A1573,Sites!$A$1:$K$119,6,0)</f>
        <v>Fance</v>
      </c>
      <c r="Y1573" t="str">
        <f>VLOOKUP(A1573,Sites!$A$1:$K$119,7,0)</f>
        <v>Paris</v>
      </c>
      <c r="Z1573" t="str">
        <f>VLOOKUP(A1573,Sites!$A$1:$K$119,8,0)</f>
        <v>Paris Address</v>
      </c>
      <c r="AA1573" t="str">
        <f>VLOOKUP(A1573,Sites!$A$1:$K$119,9,0)</f>
        <v>Paris</v>
      </c>
      <c r="AB1573">
        <f>VLOOKUP(A1573,Sites!$A$1:$K$119,10,0)</f>
        <v>48.874302999999998</v>
      </c>
      <c r="AC1573">
        <f>VLOOKUP(A1573,Sites!$A$1:$K$119,11,0)</f>
        <v>2.3243559999999999</v>
      </c>
    </row>
    <row r="1574" spans="1:29" x14ac:dyDescent="0.3">
      <c r="A1574">
        <v>8137140</v>
      </c>
      <c r="B1574" t="s">
        <v>331</v>
      </c>
      <c r="C1574" t="s">
        <v>353</v>
      </c>
      <c r="D1574" s="3">
        <v>42125</v>
      </c>
      <c r="E1574">
        <v>556.09</v>
      </c>
      <c r="F1574">
        <v>15671</v>
      </c>
      <c r="G1574" t="s">
        <v>333</v>
      </c>
      <c r="H1574">
        <v>91005</v>
      </c>
      <c r="I1574">
        <v>95581</v>
      </c>
      <c r="J1574" t="s">
        <v>334</v>
      </c>
      <c r="K1574" t="s">
        <v>362</v>
      </c>
      <c r="L1574" t="s">
        <v>354</v>
      </c>
      <c r="M1574" t="s">
        <v>337</v>
      </c>
      <c r="O1574" t="s">
        <v>379</v>
      </c>
      <c r="P1574" t="s">
        <v>338</v>
      </c>
      <c r="Q1574" t="s">
        <v>344</v>
      </c>
      <c r="R1574" t="s">
        <v>16</v>
      </c>
      <c r="S1574" t="s">
        <v>356</v>
      </c>
      <c r="T1574" t="s">
        <v>340</v>
      </c>
      <c r="U1574" t="str">
        <f>VLOOKUP(A1574,Sites!$A$1:$K$119,3,0)</f>
        <v>Office-Secondary Location</v>
      </c>
      <c r="V1574" t="str">
        <f>VLOOKUP(A1574,Sites!$A$1:$K$119,4,0)</f>
        <v>Line D</v>
      </c>
      <c r="W1574" t="str">
        <f>VLOOKUP(A1574,Sites!$A$1:$K$119,5,0)</f>
        <v>EMEA</v>
      </c>
      <c r="X1574" t="str">
        <f>VLOOKUP(A1574,Sites!$A$1:$K$119,6,0)</f>
        <v>Fance</v>
      </c>
      <c r="Y1574" t="str">
        <f>VLOOKUP(A1574,Sites!$A$1:$K$119,7,0)</f>
        <v>Paris</v>
      </c>
      <c r="Z1574" t="str">
        <f>VLOOKUP(A1574,Sites!$A$1:$K$119,8,0)</f>
        <v>Paris Address</v>
      </c>
      <c r="AA1574" t="str">
        <f>VLOOKUP(A1574,Sites!$A$1:$K$119,9,0)</f>
        <v>Paris</v>
      </c>
      <c r="AB1574">
        <f>VLOOKUP(A1574,Sites!$A$1:$K$119,10,0)</f>
        <v>48.874302999999998</v>
      </c>
      <c r="AC1574">
        <f>VLOOKUP(A1574,Sites!$A$1:$K$119,11,0)</f>
        <v>2.3243559999999999</v>
      </c>
    </row>
    <row r="1575" spans="1:29" x14ac:dyDescent="0.3">
      <c r="A1575">
        <v>8137140</v>
      </c>
      <c r="B1575" t="s">
        <v>331</v>
      </c>
      <c r="C1575" t="s">
        <v>353</v>
      </c>
      <c r="D1575" s="3">
        <v>42491</v>
      </c>
      <c r="E1575">
        <v>595.59</v>
      </c>
      <c r="F1575">
        <v>19464</v>
      </c>
      <c r="G1575" t="s">
        <v>333</v>
      </c>
      <c r="H1575">
        <v>91005</v>
      </c>
      <c r="I1575">
        <v>95581</v>
      </c>
      <c r="J1575" t="s">
        <v>334</v>
      </c>
      <c r="K1575" t="s">
        <v>362</v>
      </c>
      <c r="L1575" t="s">
        <v>354</v>
      </c>
      <c r="M1575" t="s">
        <v>337</v>
      </c>
      <c r="O1575" t="s">
        <v>379</v>
      </c>
      <c r="P1575" t="s">
        <v>338</v>
      </c>
      <c r="Q1575" t="s">
        <v>344</v>
      </c>
      <c r="R1575" t="s">
        <v>16</v>
      </c>
      <c r="S1575" t="s">
        <v>356</v>
      </c>
      <c r="T1575" t="s">
        <v>340</v>
      </c>
      <c r="U1575" t="str">
        <f>VLOOKUP(A1575,Sites!$A$1:$K$119,3,0)</f>
        <v>Office-Secondary Location</v>
      </c>
      <c r="V1575" t="str">
        <f>VLOOKUP(A1575,Sites!$A$1:$K$119,4,0)</f>
        <v>Line D</v>
      </c>
      <c r="W1575" t="str">
        <f>VLOOKUP(A1575,Sites!$A$1:$K$119,5,0)</f>
        <v>EMEA</v>
      </c>
      <c r="X1575" t="str">
        <f>VLOOKUP(A1575,Sites!$A$1:$K$119,6,0)</f>
        <v>Fance</v>
      </c>
      <c r="Y1575" t="str">
        <f>VLOOKUP(A1575,Sites!$A$1:$K$119,7,0)</f>
        <v>Paris</v>
      </c>
      <c r="Z1575" t="str">
        <f>VLOOKUP(A1575,Sites!$A$1:$K$119,8,0)</f>
        <v>Paris Address</v>
      </c>
      <c r="AA1575" t="str">
        <f>VLOOKUP(A1575,Sites!$A$1:$K$119,9,0)</f>
        <v>Paris</v>
      </c>
      <c r="AB1575">
        <f>VLOOKUP(A1575,Sites!$A$1:$K$119,10,0)</f>
        <v>48.874302999999998</v>
      </c>
      <c r="AC1575">
        <f>VLOOKUP(A1575,Sites!$A$1:$K$119,11,0)</f>
        <v>2.3243559999999999</v>
      </c>
    </row>
    <row r="1576" spans="1:29" x14ac:dyDescent="0.3">
      <c r="A1576">
        <v>8137140</v>
      </c>
      <c r="B1576" t="s">
        <v>331</v>
      </c>
      <c r="C1576" t="s">
        <v>353</v>
      </c>
      <c r="D1576" s="3">
        <v>41579</v>
      </c>
      <c r="E1576">
        <v>1654.91</v>
      </c>
      <c r="F1576">
        <v>46934</v>
      </c>
      <c r="G1576" t="s">
        <v>333</v>
      </c>
      <c r="H1576">
        <v>91005</v>
      </c>
      <c r="I1576">
        <v>95581</v>
      </c>
      <c r="J1576" t="s">
        <v>334</v>
      </c>
      <c r="K1576" t="s">
        <v>362</v>
      </c>
      <c r="L1576" t="s">
        <v>354</v>
      </c>
      <c r="M1576" t="s">
        <v>337</v>
      </c>
      <c r="O1576" t="s">
        <v>379</v>
      </c>
      <c r="P1576" t="s">
        <v>338</v>
      </c>
      <c r="Q1576" t="s">
        <v>344</v>
      </c>
      <c r="R1576" t="s">
        <v>16</v>
      </c>
      <c r="S1576" t="s">
        <v>356</v>
      </c>
      <c r="T1576" t="s">
        <v>340</v>
      </c>
      <c r="U1576" t="str">
        <f>VLOOKUP(A1576,Sites!$A$1:$K$119,3,0)</f>
        <v>Office-Secondary Location</v>
      </c>
      <c r="V1576" t="str">
        <f>VLOOKUP(A1576,Sites!$A$1:$K$119,4,0)</f>
        <v>Line D</v>
      </c>
      <c r="W1576" t="str">
        <f>VLOOKUP(A1576,Sites!$A$1:$K$119,5,0)</f>
        <v>EMEA</v>
      </c>
      <c r="X1576" t="str">
        <f>VLOOKUP(A1576,Sites!$A$1:$K$119,6,0)</f>
        <v>Fance</v>
      </c>
      <c r="Y1576" t="str">
        <f>VLOOKUP(A1576,Sites!$A$1:$K$119,7,0)</f>
        <v>Paris</v>
      </c>
      <c r="Z1576" t="str">
        <f>VLOOKUP(A1576,Sites!$A$1:$K$119,8,0)</f>
        <v>Paris Address</v>
      </c>
      <c r="AA1576" t="str">
        <f>VLOOKUP(A1576,Sites!$A$1:$K$119,9,0)</f>
        <v>Paris</v>
      </c>
      <c r="AB1576">
        <f>VLOOKUP(A1576,Sites!$A$1:$K$119,10,0)</f>
        <v>48.874302999999998</v>
      </c>
      <c r="AC1576">
        <f>VLOOKUP(A1576,Sites!$A$1:$K$119,11,0)</f>
        <v>2.3243559999999999</v>
      </c>
    </row>
    <row r="1577" spans="1:29" x14ac:dyDescent="0.3">
      <c r="A1577">
        <v>8137140</v>
      </c>
      <c r="B1577" t="s">
        <v>331</v>
      </c>
      <c r="C1577" t="s">
        <v>353</v>
      </c>
      <c r="D1577" s="3">
        <v>41944</v>
      </c>
      <c r="E1577">
        <v>1387.36</v>
      </c>
      <c r="F1577">
        <v>42256</v>
      </c>
      <c r="G1577" t="s">
        <v>333</v>
      </c>
      <c r="H1577">
        <v>91005</v>
      </c>
      <c r="I1577">
        <v>95581</v>
      </c>
      <c r="J1577" t="s">
        <v>334</v>
      </c>
      <c r="K1577" t="s">
        <v>362</v>
      </c>
      <c r="L1577" t="s">
        <v>354</v>
      </c>
      <c r="M1577" t="s">
        <v>337</v>
      </c>
      <c r="O1577" t="s">
        <v>379</v>
      </c>
      <c r="P1577" t="s">
        <v>338</v>
      </c>
      <c r="Q1577" t="s">
        <v>344</v>
      </c>
      <c r="R1577" t="s">
        <v>16</v>
      </c>
      <c r="S1577" t="s">
        <v>356</v>
      </c>
      <c r="T1577" t="s">
        <v>340</v>
      </c>
      <c r="U1577" t="str">
        <f>VLOOKUP(A1577,Sites!$A$1:$K$119,3,0)</f>
        <v>Office-Secondary Location</v>
      </c>
      <c r="V1577" t="str">
        <f>VLOOKUP(A1577,Sites!$A$1:$K$119,4,0)</f>
        <v>Line D</v>
      </c>
      <c r="W1577" t="str">
        <f>VLOOKUP(A1577,Sites!$A$1:$K$119,5,0)</f>
        <v>EMEA</v>
      </c>
      <c r="X1577" t="str">
        <f>VLOOKUP(A1577,Sites!$A$1:$K$119,6,0)</f>
        <v>Fance</v>
      </c>
      <c r="Y1577" t="str">
        <f>VLOOKUP(A1577,Sites!$A$1:$K$119,7,0)</f>
        <v>Paris</v>
      </c>
      <c r="Z1577" t="str">
        <f>VLOOKUP(A1577,Sites!$A$1:$K$119,8,0)</f>
        <v>Paris Address</v>
      </c>
      <c r="AA1577" t="str">
        <f>VLOOKUP(A1577,Sites!$A$1:$K$119,9,0)</f>
        <v>Paris</v>
      </c>
      <c r="AB1577">
        <f>VLOOKUP(A1577,Sites!$A$1:$K$119,10,0)</f>
        <v>48.874302999999998</v>
      </c>
      <c r="AC1577">
        <f>VLOOKUP(A1577,Sites!$A$1:$K$119,11,0)</f>
        <v>2.3243559999999999</v>
      </c>
    </row>
    <row r="1578" spans="1:29" x14ac:dyDescent="0.3">
      <c r="A1578">
        <v>8137140</v>
      </c>
      <c r="B1578" t="s">
        <v>331</v>
      </c>
      <c r="C1578" t="s">
        <v>353</v>
      </c>
      <c r="D1578" s="3">
        <v>42309</v>
      </c>
      <c r="E1578">
        <v>618.47</v>
      </c>
      <c r="F1578">
        <v>20111</v>
      </c>
      <c r="G1578" t="s">
        <v>333</v>
      </c>
      <c r="H1578">
        <v>91005</v>
      </c>
      <c r="I1578">
        <v>95581</v>
      </c>
      <c r="J1578" t="s">
        <v>334</v>
      </c>
      <c r="K1578" t="s">
        <v>362</v>
      </c>
      <c r="L1578" t="s">
        <v>354</v>
      </c>
      <c r="M1578" t="s">
        <v>337</v>
      </c>
      <c r="O1578" t="s">
        <v>379</v>
      </c>
      <c r="P1578" t="s">
        <v>338</v>
      </c>
      <c r="Q1578" t="s">
        <v>344</v>
      </c>
      <c r="R1578" t="s">
        <v>16</v>
      </c>
      <c r="S1578" t="s">
        <v>356</v>
      </c>
      <c r="T1578" t="s">
        <v>340</v>
      </c>
      <c r="U1578" t="str">
        <f>VLOOKUP(A1578,Sites!$A$1:$K$119,3,0)</f>
        <v>Office-Secondary Location</v>
      </c>
      <c r="V1578" t="str">
        <f>VLOOKUP(A1578,Sites!$A$1:$K$119,4,0)</f>
        <v>Line D</v>
      </c>
      <c r="W1578" t="str">
        <f>VLOOKUP(A1578,Sites!$A$1:$K$119,5,0)</f>
        <v>EMEA</v>
      </c>
      <c r="X1578" t="str">
        <f>VLOOKUP(A1578,Sites!$A$1:$K$119,6,0)</f>
        <v>Fance</v>
      </c>
      <c r="Y1578" t="str">
        <f>VLOOKUP(A1578,Sites!$A$1:$K$119,7,0)</f>
        <v>Paris</v>
      </c>
      <c r="Z1578" t="str">
        <f>VLOOKUP(A1578,Sites!$A$1:$K$119,8,0)</f>
        <v>Paris Address</v>
      </c>
      <c r="AA1578" t="str">
        <f>VLOOKUP(A1578,Sites!$A$1:$K$119,9,0)</f>
        <v>Paris</v>
      </c>
      <c r="AB1578">
        <f>VLOOKUP(A1578,Sites!$A$1:$K$119,10,0)</f>
        <v>48.874302999999998</v>
      </c>
      <c r="AC1578">
        <f>VLOOKUP(A1578,Sites!$A$1:$K$119,11,0)</f>
        <v>2.3243559999999999</v>
      </c>
    </row>
    <row r="1579" spans="1:29" x14ac:dyDescent="0.3">
      <c r="A1579">
        <v>8137140</v>
      </c>
      <c r="B1579" t="s">
        <v>331</v>
      </c>
      <c r="C1579" t="s">
        <v>353</v>
      </c>
      <c r="D1579" s="3">
        <v>42675</v>
      </c>
      <c r="E1579">
        <v>1293.25</v>
      </c>
      <c r="F1579">
        <v>43935</v>
      </c>
      <c r="G1579" t="s">
        <v>333</v>
      </c>
      <c r="H1579">
        <v>91005</v>
      </c>
      <c r="I1579">
        <v>95581</v>
      </c>
      <c r="J1579" t="s">
        <v>334</v>
      </c>
      <c r="K1579" t="s">
        <v>362</v>
      </c>
      <c r="L1579" t="s">
        <v>354</v>
      </c>
      <c r="M1579" t="s">
        <v>337</v>
      </c>
      <c r="O1579" t="s">
        <v>379</v>
      </c>
      <c r="P1579" t="s">
        <v>338</v>
      </c>
      <c r="Q1579" t="s">
        <v>344</v>
      </c>
      <c r="R1579" t="s">
        <v>16</v>
      </c>
      <c r="S1579" t="s">
        <v>356</v>
      </c>
      <c r="T1579" t="s">
        <v>340</v>
      </c>
      <c r="U1579" t="str">
        <f>VLOOKUP(A1579,Sites!$A$1:$K$119,3,0)</f>
        <v>Office-Secondary Location</v>
      </c>
      <c r="V1579" t="str">
        <f>VLOOKUP(A1579,Sites!$A$1:$K$119,4,0)</f>
        <v>Line D</v>
      </c>
      <c r="W1579" t="str">
        <f>VLOOKUP(A1579,Sites!$A$1:$K$119,5,0)</f>
        <v>EMEA</v>
      </c>
      <c r="X1579" t="str">
        <f>VLOOKUP(A1579,Sites!$A$1:$K$119,6,0)</f>
        <v>Fance</v>
      </c>
      <c r="Y1579" t="str">
        <f>VLOOKUP(A1579,Sites!$A$1:$K$119,7,0)</f>
        <v>Paris</v>
      </c>
      <c r="Z1579" t="str">
        <f>VLOOKUP(A1579,Sites!$A$1:$K$119,8,0)</f>
        <v>Paris Address</v>
      </c>
      <c r="AA1579" t="str">
        <f>VLOOKUP(A1579,Sites!$A$1:$K$119,9,0)</f>
        <v>Paris</v>
      </c>
      <c r="AB1579">
        <f>VLOOKUP(A1579,Sites!$A$1:$K$119,10,0)</f>
        <v>48.874302999999998</v>
      </c>
      <c r="AC1579">
        <f>VLOOKUP(A1579,Sites!$A$1:$K$119,11,0)</f>
        <v>2.3243559999999999</v>
      </c>
    </row>
    <row r="1580" spans="1:29" x14ac:dyDescent="0.3">
      <c r="A1580">
        <v>8137140</v>
      </c>
      <c r="B1580" t="s">
        <v>331</v>
      </c>
      <c r="C1580" t="s">
        <v>353</v>
      </c>
      <c r="D1580" s="3">
        <v>41548</v>
      </c>
      <c r="E1580">
        <v>1134.5999999999999</v>
      </c>
      <c r="F1580">
        <v>29093</v>
      </c>
      <c r="G1580" t="s">
        <v>333</v>
      </c>
      <c r="H1580">
        <v>91005</v>
      </c>
      <c r="I1580">
        <v>95581</v>
      </c>
      <c r="J1580" t="s">
        <v>334</v>
      </c>
      <c r="K1580" t="s">
        <v>362</v>
      </c>
      <c r="L1580" t="s">
        <v>354</v>
      </c>
      <c r="M1580" t="s">
        <v>337</v>
      </c>
      <c r="O1580" t="s">
        <v>379</v>
      </c>
      <c r="P1580" t="s">
        <v>338</v>
      </c>
      <c r="Q1580" t="s">
        <v>344</v>
      </c>
      <c r="R1580" t="s">
        <v>16</v>
      </c>
      <c r="S1580" t="s">
        <v>356</v>
      </c>
      <c r="T1580" t="s">
        <v>340</v>
      </c>
      <c r="U1580" t="str">
        <f>VLOOKUP(A1580,Sites!$A$1:$K$119,3,0)</f>
        <v>Office-Secondary Location</v>
      </c>
      <c r="V1580" t="str">
        <f>VLOOKUP(A1580,Sites!$A$1:$K$119,4,0)</f>
        <v>Line D</v>
      </c>
      <c r="W1580" t="str">
        <f>VLOOKUP(A1580,Sites!$A$1:$K$119,5,0)</f>
        <v>EMEA</v>
      </c>
      <c r="X1580" t="str">
        <f>VLOOKUP(A1580,Sites!$A$1:$K$119,6,0)</f>
        <v>Fance</v>
      </c>
      <c r="Y1580" t="str">
        <f>VLOOKUP(A1580,Sites!$A$1:$K$119,7,0)</f>
        <v>Paris</v>
      </c>
      <c r="Z1580" t="str">
        <f>VLOOKUP(A1580,Sites!$A$1:$K$119,8,0)</f>
        <v>Paris Address</v>
      </c>
      <c r="AA1580" t="str">
        <f>VLOOKUP(A1580,Sites!$A$1:$K$119,9,0)</f>
        <v>Paris</v>
      </c>
      <c r="AB1580">
        <f>VLOOKUP(A1580,Sites!$A$1:$K$119,10,0)</f>
        <v>48.874302999999998</v>
      </c>
      <c r="AC1580">
        <f>VLOOKUP(A1580,Sites!$A$1:$K$119,11,0)</f>
        <v>2.3243559999999999</v>
      </c>
    </row>
    <row r="1581" spans="1:29" x14ac:dyDescent="0.3">
      <c r="A1581">
        <v>8137140</v>
      </c>
      <c r="B1581" t="s">
        <v>331</v>
      </c>
      <c r="C1581" t="s">
        <v>353</v>
      </c>
      <c r="D1581" s="3">
        <v>41913</v>
      </c>
      <c r="E1581">
        <v>927.83</v>
      </c>
      <c r="F1581">
        <v>25783</v>
      </c>
      <c r="G1581" t="s">
        <v>333</v>
      </c>
      <c r="H1581">
        <v>91005</v>
      </c>
      <c r="I1581">
        <v>95581</v>
      </c>
      <c r="J1581" t="s">
        <v>334</v>
      </c>
      <c r="K1581" t="s">
        <v>362</v>
      </c>
      <c r="L1581" t="s">
        <v>354</v>
      </c>
      <c r="M1581" t="s">
        <v>337</v>
      </c>
      <c r="O1581" t="s">
        <v>379</v>
      </c>
      <c r="P1581" t="s">
        <v>338</v>
      </c>
      <c r="Q1581" t="s">
        <v>344</v>
      </c>
      <c r="R1581" t="s">
        <v>16</v>
      </c>
      <c r="S1581" t="s">
        <v>356</v>
      </c>
      <c r="T1581" t="s">
        <v>340</v>
      </c>
      <c r="U1581" t="str">
        <f>VLOOKUP(A1581,Sites!$A$1:$K$119,3,0)</f>
        <v>Office-Secondary Location</v>
      </c>
      <c r="V1581" t="str">
        <f>VLOOKUP(A1581,Sites!$A$1:$K$119,4,0)</f>
        <v>Line D</v>
      </c>
      <c r="W1581" t="str">
        <f>VLOOKUP(A1581,Sites!$A$1:$K$119,5,0)</f>
        <v>EMEA</v>
      </c>
      <c r="X1581" t="str">
        <f>VLOOKUP(A1581,Sites!$A$1:$K$119,6,0)</f>
        <v>Fance</v>
      </c>
      <c r="Y1581" t="str">
        <f>VLOOKUP(A1581,Sites!$A$1:$K$119,7,0)</f>
        <v>Paris</v>
      </c>
      <c r="Z1581" t="str">
        <f>VLOOKUP(A1581,Sites!$A$1:$K$119,8,0)</f>
        <v>Paris Address</v>
      </c>
      <c r="AA1581" t="str">
        <f>VLOOKUP(A1581,Sites!$A$1:$K$119,9,0)</f>
        <v>Paris</v>
      </c>
      <c r="AB1581">
        <f>VLOOKUP(A1581,Sites!$A$1:$K$119,10,0)</f>
        <v>48.874302999999998</v>
      </c>
      <c r="AC1581">
        <f>VLOOKUP(A1581,Sites!$A$1:$K$119,11,0)</f>
        <v>2.3243559999999999</v>
      </c>
    </row>
    <row r="1582" spans="1:29" x14ac:dyDescent="0.3">
      <c r="A1582">
        <v>8137140</v>
      </c>
      <c r="B1582" t="s">
        <v>331</v>
      </c>
      <c r="C1582" t="s">
        <v>353</v>
      </c>
      <c r="D1582" s="3">
        <v>42278</v>
      </c>
      <c r="E1582">
        <v>644.27</v>
      </c>
      <c r="F1582">
        <v>18355</v>
      </c>
      <c r="G1582" t="s">
        <v>333</v>
      </c>
      <c r="H1582">
        <v>91005</v>
      </c>
      <c r="I1582">
        <v>95581</v>
      </c>
      <c r="J1582" t="s">
        <v>334</v>
      </c>
      <c r="K1582" t="s">
        <v>362</v>
      </c>
      <c r="L1582" t="s">
        <v>354</v>
      </c>
      <c r="M1582" t="s">
        <v>337</v>
      </c>
      <c r="O1582" t="s">
        <v>379</v>
      </c>
      <c r="P1582" t="s">
        <v>338</v>
      </c>
      <c r="Q1582" t="s">
        <v>344</v>
      </c>
      <c r="R1582" t="s">
        <v>16</v>
      </c>
      <c r="S1582" t="s">
        <v>356</v>
      </c>
      <c r="T1582" t="s">
        <v>340</v>
      </c>
      <c r="U1582" t="str">
        <f>VLOOKUP(A1582,Sites!$A$1:$K$119,3,0)</f>
        <v>Office-Secondary Location</v>
      </c>
      <c r="V1582" t="str">
        <f>VLOOKUP(A1582,Sites!$A$1:$K$119,4,0)</f>
        <v>Line D</v>
      </c>
      <c r="W1582" t="str">
        <f>VLOOKUP(A1582,Sites!$A$1:$K$119,5,0)</f>
        <v>EMEA</v>
      </c>
      <c r="X1582" t="str">
        <f>VLOOKUP(A1582,Sites!$A$1:$K$119,6,0)</f>
        <v>Fance</v>
      </c>
      <c r="Y1582" t="str">
        <f>VLOOKUP(A1582,Sites!$A$1:$K$119,7,0)</f>
        <v>Paris</v>
      </c>
      <c r="Z1582" t="str">
        <f>VLOOKUP(A1582,Sites!$A$1:$K$119,8,0)</f>
        <v>Paris Address</v>
      </c>
      <c r="AA1582" t="str">
        <f>VLOOKUP(A1582,Sites!$A$1:$K$119,9,0)</f>
        <v>Paris</v>
      </c>
      <c r="AB1582">
        <f>VLOOKUP(A1582,Sites!$A$1:$K$119,10,0)</f>
        <v>48.874302999999998</v>
      </c>
      <c r="AC1582">
        <f>VLOOKUP(A1582,Sites!$A$1:$K$119,11,0)</f>
        <v>2.3243559999999999</v>
      </c>
    </row>
    <row r="1583" spans="1:29" x14ac:dyDescent="0.3">
      <c r="A1583">
        <v>8137140</v>
      </c>
      <c r="B1583" t="s">
        <v>331</v>
      </c>
      <c r="C1583" t="s">
        <v>353</v>
      </c>
      <c r="D1583" s="3">
        <v>42644</v>
      </c>
      <c r="E1583">
        <v>735.41</v>
      </c>
      <c r="F1583">
        <v>24218</v>
      </c>
      <c r="G1583" t="s">
        <v>333</v>
      </c>
      <c r="H1583">
        <v>91005</v>
      </c>
      <c r="I1583">
        <v>95581</v>
      </c>
      <c r="J1583" t="s">
        <v>334</v>
      </c>
      <c r="K1583" t="s">
        <v>362</v>
      </c>
      <c r="L1583" t="s">
        <v>354</v>
      </c>
      <c r="M1583" t="s">
        <v>337</v>
      </c>
      <c r="O1583" t="s">
        <v>379</v>
      </c>
      <c r="P1583" t="s">
        <v>338</v>
      </c>
      <c r="Q1583" t="s">
        <v>344</v>
      </c>
      <c r="R1583" t="s">
        <v>16</v>
      </c>
      <c r="S1583" t="s">
        <v>356</v>
      </c>
      <c r="T1583" t="s">
        <v>340</v>
      </c>
      <c r="U1583" t="str">
        <f>VLOOKUP(A1583,Sites!$A$1:$K$119,3,0)</f>
        <v>Office-Secondary Location</v>
      </c>
      <c r="V1583" t="str">
        <f>VLOOKUP(A1583,Sites!$A$1:$K$119,4,0)</f>
        <v>Line D</v>
      </c>
      <c r="W1583" t="str">
        <f>VLOOKUP(A1583,Sites!$A$1:$K$119,5,0)</f>
        <v>EMEA</v>
      </c>
      <c r="X1583" t="str">
        <f>VLOOKUP(A1583,Sites!$A$1:$K$119,6,0)</f>
        <v>Fance</v>
      </c>
      <c r="Y1583" t="str">
        <f>VLOOKUP(A1583,Sites!$A$1:$K$119,7,0)</f>
        <v>Paris</v>
      </c>
      <c r="Z1583" t="str">
        <f>VLOOKUP(A1583,Sites!$A$1:$K$119,8,0)</f>
        <v>Paris Address</v>
      </c>
      <c r="AA1583" t="str">
        <f>VLOOKUP(A1583,Sites!$A$1:$K$119,9,0)</f>
        <v>Paris</v>
      </c>
      <c r="AB1583">
        <f>VLOOKUP(A1583,Sites!$A$1:$K$119,10,0)</f>
        <v>48.874302999999998</v>
      </c>
      <c r="AC1583">
        <f>VLOOKUP(A1583,Sites!$A$1:$K$119,11,0)</f>
        <v>2.3243559999999999</v>
      </c>
    </row>
    <row r="1584" spans="1:29" x14ac:dyDescent="0.3">
      <c r="A1584">
        <v>8137140</v>
      </c>
      <c r="B1584" t="s">
        <v>331</v>
      </c>
      <c r="C1584" t="s">
        <v>353</v>
      </c>
      <c r="D1584" s="3">
        <v>41518</v>
      </c>
      <c r="E1584">
        <v>1187.24</v>
      </c>
      <c r="F1584">
        <v>30219</v>
      </c>
      <c r="G1584" t="s">
        <v>333</v>
      </c>
      <c r="H1584">
        <v>91005</v>
      </c>
      <c r="I1584">
        <v>95581</v>
      </c>
      <c r="J1584" t="s">
        <v>334</v>
      </c>
      <c r="K1584" t="s">
        <v>362</v>
      </c>
      <c r="L1584" t="s">
        <v>354</v>
      </c>
      <c r="M1584" t="s">
        <v>337</v>
      </c>
      <c r="O1584" t="s">
        <v>379</v>
      </c>
      <c r="P1584" t="s">
        <v>338</v>
      </c>
      <c r="Q1584" t="s">
        <v>344</v>
      </c>
      <c r="R1584" t="s">
        <v>16</v>
      </c>
      <c r="S1584" t="s">
        <v>356</v>
      </c>
      <c r="T1584" t="s">
        <v>340</v>
      </c>
      <c r="U1584" t="str">
        <f>VLOOKUP(A1584,Sites!$A$1:$K$119,3,0)</f>
        <v>Office-Secondary Location</v>
      </c>
      <c r="V1584" t="str">
        <f>VLOOKUP(A1584,Sites!$A$1:$K$119,4,0)</f>
        <v>Line D</v>
      </c>
      <c r="W1584" t="str">
        <f>VLOOKUP(A1584,Sites!$A$1:$K$119,5,0)</f>
        <v>EMEA</v>
      </c>
      <c r="X1584" t="str">
        <f>VLOOKUP(A1584,Sites!$A$1:$K$119,6,0)</f>
        <v>Fance</v>
      </c>
      <c r="Y1584" t="str">
        <f>VLOOKUP(A1584,Sites!$A$1:$K$119,7,0)</f>
        <v>Paris</v>
      </c>
      <c r="Z1584" t="str">
        <f>VLOOKUP(A1584,Sites!$A$1:$K$119,8,0)</f>
        <v>Paris Address</v>
      </c>
      <c r="AA1584" t="str">
        <f>VLOOKUP(A1584,Sites!$A$1:$K$119,9,0)</f>
        <v>Paris</v>
      </c>
      <c r="AB1584">
        <f>VLOOKUP(A1584,Sites!$A$1:$K$119,10,0)</f>
        <v>48.874302999999998</v>
      </c>
      <c r="AC1584">
        <f>VLOOKUP(A1584,Sites!$A$1:$K$119,11,0)</f>
        <v>2.3243559999999999</v>
      </c>
    </row>
    <row r="1585" spans="1:29" x14ac:dyDescent="0.3">
      <c r="A1585">
        <v>8137140</v>
      </c>
      <c r="B1585" t="s">
        <v>331</v>
      </c>
      <c r="C1585" t="s">
        <v>353</v>
      </c>
      <c r="D1585" s="3">
        <v>41883</v>
      </c>
      <c r="E1585">
        <v>626.48</v>
      </c>
      <c r="F1585">
        <v>16451</v>
      </c>
      <c r="G1585" t="s">
        <v>333</v>
      </c>
      <c r="H1585">
        <v>91005</v>
      </c>
      <c r="I1585">
        <v>95581</v>
      </c>
      <c r="J1585" t="s">
        <v>334</v>
      </c>
      <c r="K1585" t="s">
        <v>362</v>
      </c>
      <c r="L1585" t="s">
        <v>354</v>
      </c>
      <c r="M1585" t="s">
        <v>337</v>
      </c>
      <c r="O1585" t="s">
        <v>379</v>
      </c>
      <c r="P1585" t="s">
        <v>338</v>
      </c>
      <c r="Q1585" t="s">
        <v>344</v>
      </c>
      <c r="R1585" t="s">
        <v>16</v>
      </c>
      <c r="S1585" t="s">
        <v>356</v>
      </c>
      <c r="T1585" t="s">
        <v>340</v>
      </c>
      <c r="U1585" t="str">
        <f>VLOOKUP(A1585,Sites!$A$1:$K$119,3,0)</f>
        <v>Office-Secondary Location</v>
      </c>
      <c r="V1585" t="str">
        <f>VLOOKUP(A1585,Sites!$A$1:$K$119,4,0)</f>
        <v>Line D</v>
      </c>
      <c r="W1585" t="str">
        <f>VLOOKUP(A1585,Sites!$A$1:$K$119,5,0)</f>
        <v>EMEA</v>
      </c>
      <c r="X1585" t="str">
        <f>VLOOKUP(A1585,Sites!$A$1:$K$119,6,0)</f>
        <v>Fance</v>
      </c>
      <c r="Y1585" t="str">
        <f>VLOOKUP(A1585,Sites!$A$1:$K$119,7,0)</f>
        <v>Paris</v>
      </c>
      <c r="Z1585" t="str">
        <f>VLOOKUP(A1585,Sites!$A$1:$K$119,8,0)</f>
        <v>Paris Address</v>
      </c>
      <c r="AA1585" t="str">
        <f>VLOOKUP(A1585,Sites!$A$1:$K$119,9,0)</f>
        <v>Paris</v>
      </c>
      <c r="AB1585">
        <f>VLOOKUP(A1585,Sites!$A$1:$K$119,10,0)</f>
        <v>48.874302999999998</v>
      </c>
      <c r="AC1585">
        <f>VLOOKUP(A1585,Sites!$A$1:$K$119,11,0)</f>
        <v>2.3243559999999999</v>
      </c>
    </row>
    <row r="1586" spans="1:29" x14ac:dyDescent="0.3">
      <c r="A1586">
        <v>8137140</v>
      </c>
      <c r="B1586" t="s">
        <v>331</v>
      </c>
      <c r="C1586" t="s">
        <v>353</v>
      </c>
      <c r="D1586" s="3">
        <v>42248</v>
      </c>
      <c r="E1586">
        <v>435.02</v>
      </c>
      <c r="F1586">
        <v>11998</v>
      </c>
      <c r="G1586" t="s">
        <v>333</v>
      </c>
      <c r="H1586">
        <v>91005</v>
      </c>
      <c r="I1586">
        <v>95581</v>
      </c>
      <c r="J1586" t="s">
        <v>334</v>
      </c>
      <c r="K1586" t="s">
        <v>362</v>
      </c>
      <c r="L1586" t="s">
        <v>354</v>
      </c>
      <c r="M1586" t="s">
        <v>337</v>
      </c>
      <c r="O1586" t="s">
        <v>379</v>
      </c>
      <c r="P1586" t="s">
        <v>338</v>
      </c>
      <c r="Q1586" t="s">
        <v>344</v>
      </c>
      <c r="R1586" t="s">
        <v>16</v>
      </c>
      <c r="S1586" t="s">
        <v>356</v>
      </c>
      <c r="T1586" t="s">
        <v>340</v>
      </c>
      <c r="U1586" t="str">
        <f>VLOOKUP(A1586,Sites!$A$1:$K$119,3,0)</f>
        <v>Office-Secondary Location</v>
      </c>
      <c r="V1586" t="str">
        <f>VLOOKUP(A1586,Sites!$A$1:$K$119,4,0)</f>
        <v>Line D</v>
      </c>
      <c r="W1586" t="str">
        <f>VLOOKUP(A1586,Sites!$A$1:$K$119,5,0)</f>
        <v>EMEA</v>
      </c>
      <c r="X1586" t="str">
        <f>VLOOKUP(A1586,Sites!$A$1:$K$119,6,0)</f>
        <v>Fance</v>
      </c>
      <c r="Y1586" t="str">
        <f>VLOOKUP(A1586,Sites!$A$1:$K$119,7,0)</f>
        <v>Paris</v>
      </c>
      <c r="Z1586" t="str">
        <f>VLOOKUP(A1586,Sites!$A$1:$K$119,8,0)</f>
        <v>Paris Address</v>
      </c>
      <c r="AA1586" t="str">
        <f>VLOOKUP(A1586,Sites!$A$1:$K$119,9,0)</f>
        <v>Paris</v>
      </c>
      <c r="AB1586">
        <f>VLOOKUP(A1586,Sites!$A$1:$K$119,10,0)</f>
        <v>48.874302999999998</v>
      </c>
      <c r="AC1586">
        <f>VLOOKUP(A1586,Sites!$A$1:$K$119,11,0)</f>
        <v>2.3243559999999999</v>
      </c>
    </row>
    <row r="1587" spans="1:29" x14ac:dyDescent="0.3">
      <c r="A1587">
        <v>8137140</v>
      </c>
      <c r="B1587" t="s">
        <v>331</v>
      </c>
      <c r="C1587" t="s">
        <v>353</v>
      </c>
      <c r="D1587" s="3">
        <v>42614</v>
      </c>
      <c r="E1587">
        <v>359.17</v>
      </c>
      <c r="F1587">
        <v>11322</v>
      </c>
      <c r="G1587" t="s">
        <v>333</v>
      </c>
      <c r="H1587">
        <v>91005</v>
      </c>
      <c r="I1587">
        <v>95581</v>
      </c>
      <c r="J1587" t="s">
        <v>334</v>
      </c>
      <c r="K1587" t="s">
        <v>362</v>
      </c>
      <c r="L1587" t="s">
        <v>354</v>
      </c>
      <c r="M1587" t="s">
        <v>337</v>
      </c>
      <c r="O1587" t="s">
        <v>379</v>
      </c>
      <c r="P1587" t="s">
        <v>338</v>
      </c>
      <c r="Q1587" t="s">
        <v>344</v>
      </c>
      <c r="R1587" t="s">
        <v>16</v>
      </c>
      <c r="S1587" t="s">
        <v>356</v>
      </c>
      <c r="T1587" t="s">
        <v>340</v>
      </c>
      <c r="U1587" t="str">
        <f>VLOOKUP(A1587,Sites!$A$1:$K$119,3,0)</f>
        <v>Office-Secondary Location</v>
      </c>
      <c r="V1587" t="str">
        <f>VLOOKUP(A1587,Sites!$A$1:$K$119,4,0)</f>
        <v>Line D</v>
      </c>
      <c r="W1587" t="str">
        <f>VLOOKUP(A1587,Sites!$A$1:$K$119,5,0)</f>
        <v>EMEA</v>
      </c>
      <c r="X1587" t="str">
        <f>VLOOKUP(A1587,Sites!$A$1:$K$119,6,0)</f>
        <v>Fance</v>
      </c>
      <c r="Y1587" t="str">
        <f>VLOOKUP(A1587,Sites!$A$1:$K$119,7,0)</f>
        <v>Paris</v>
      </c>
      <c r="Z1587" t="str">
        <f>VLOOKUP(A1587,Sites!$A$1:$K$119,8,0)</f>
        <v>Paris Address</v>
      </c>
      <c r="AA1587" t="str">
        <f>VLOOKUP(A1587,Sites!$A$1:$K$119,9,0)</f>
        <v>Paris</v>
      </c>
      <c r="AB1587">
        <f>VLOOKUP(A1587,Sites!$A$1:$K$119,10,0)</f>
        <v>48.874302999999998</v>
      </c>
      <c r="AC1587">
        <f>VLOOKUP(A1587,Sites!$A$1:$K$119,11,0)</f>
        <v>2.3243559999999999</v>
      </c>
    </row>
    <row r="1588" spans="1:29" x14ac:dyDescent="0.3">
      <c r="A1588">
        <v>8137389</v>
      </c>
      <c r="B1588" t="s">
        <v>331</v>
      </c>
      <c r="C1588" t="s">
        <v>332</v>
      </c>
      <c r="D1588" s="3">
        <v>41365</v>
      </c>
      <c r="E1588">
        <v>18549.349999999999</v>
      </c>
      <c r="F1588">
        <v>257329</v>
      </c>
      <c r="G1588" t="s">
        <v>333</v>
      </c>
      <c r="H1588">
        <v>137144</v>
      </c>
      <c r="I1588">
        <v>147565</v>
      </c>
      <c r="J1588" t="s">
        <v>366</v>
      </c>
      <c r="K1588" t="s">
        <v>335</v>
      </c>
      <c r="L1588" t="s">
        <v>365</v>
      </c>
      <c r="M1588" t="s">
        <v>337</v>
      </c>
      <c r="N1588" t="s">
        <v>381</v>
      </c>
      <c r="O1588" t="s">
        <v>382</v>
      </c>
      <c r="P1588" t="s">
        <v>338</v>
      </c>
      <c r="Q1588" t="s">
        <v>339</v>
      </c>
      <c r="R1588" t="s">
        <v>16</v>
      </c>
      <c r="S1588" t="s">
        <v>339</v>
      </c>
      <c r="T1588" t="s">
        <v>340</v>
      </c>
      <c r="U1588" t="str">
        <f>VLOOKUP(A1588,Sites!$A$1:$K$119,3,0)</f>
        <v>Office-Secondary Location</v>
      </c>
      <c r="V1588" t="str">
        <f>VLOOKUP(A1588,Sites!$A$1:$K$119,4,0)</f>
        <v>Line C</v>
      </c>
      <c r="W1588" t="str">
        <f>VLOOKUP(A1588,Sites!$A$1:$K$119,5,0)</f>
        <v>EMEA</v>
      </c>
      <c r="X1588" t="str">
        <f>VLOOKUP(A1588,Sites!$A$1:$K$119,6,0)</f>
        <v>Lebanon</v>
      </c>
      <c r="Y1588" t="str">
        <f>VLOOKUP(A1588,Sites!$A$1:$K$119,7,0)</f>
        <v>Beirut</v>
      </c>
      <c r="Z1588" t="str">
        <f>VLOOKUP(A1588,Sites!$A$1:$K$119,8,0)</f>
        <v>Beirut Address</v>
      </c>
      <c r="AA1588" t="str">
        <f>VLOOKUP(A1588,Sites!$A$1:$K$119,9,0)</f>
        <v>Beirut</v>
      </c>
      <c r="AB1588">
        <f>VLOOKUP(A1588,Sites!$A$1:$K$119,10,0)</f>
        <v>33.899593000000003</v>
      </c>
      <c r="AC1588">
        <f>VLOOKUP(A1588,Sites!$A$1:$K$119,11,0)</f>
        <v>35.530042000000002</v>
      </c>
    </row>
    <row r="1589" spans="1:29" x14ac:dyDescent="0.3">
      <c r="A1589">
        <v>8137389</v>
      </c>
      <c r="B1589" t="s">
        <v>331</v>
      </c>
      <c r="C1589" t="s">
        <v>332</v>
      </c>
      <c r="D1589" s="3">
        <v>41730</v>
      </c>
      <c r="E1589">
        <v>19249.29</v>
      </c>
      <c r="F1589">
        <v>267746</v>
      </c>
      <c r="G1589" t="s">
        <v>333</v>
      </c>
      <c r="H1589">
        <v>137144</v>
      </c>
      <c r="I1589">
        <v>147565</v>
      </c>
      <c r="J1589" t="s">
        <v>366</v>
      </c>
      <c r="K1589" t="s">
        <v>335</v>
      </c>
      <c r="L1589" t="s">
        <v>365</v>
      </c>
      <c r="M1589" t="s">
        <v>337</v>
      </c>
      <c r="N1589" t="s">
        <v>381</v>
      </c>
      <c r="O1589" t="s">
        <v>382</v>
      </c>
      <c r="P1589" t="s">
        <v>338</v>
      </c>
      <c r="Q1589" t="s">
        <v>339</v>
      </c>
      <c r="R1589" t="s">
        <v>16</v>
      </c>
      <c r="S1589" t="s">
        <v>339</v>
      </c>
      <c r="T1589" t="s">
        <v>340</v>
      </c>
      <c r="U1589" t="str">
        <f>VLOOKUP(A1589,Sites!$A$1:$K$119,3,0)</f>
        <v>Office-Secondary Location</v>
      </c>
      <c r="V1589" t="str">
        <f>VLOOKUP(A1589,Sites!$A$1:$K$119,4,0)</f>
        <v>Line C</v>
      </c>
      <c r="W1589" t="str">
        <f>VLOOKUP(A1589,Sites!$A$1:$K$119,5,0)</f>
        <v>EMEA</v>
      </c>
      <c r="X1589" t="str">
        <f>VLOOKUP(A1589,Sites!$A$1:$K$119,6,0)</f>
        <v>Lebanon</v>
      </c>
      <c r="Y1589" t="str">
        <f>VLOOKUP(A1589,Sites!$A$1:$K$119,7,0)</f>
        <v>Beirut</v>
      </c>
      <c r="Z1589" t="str">
        <f>VLOOKUP(A1589,Sites!$A$1:$K$119,8,0)</f>
        <v>Beirut Address</v>
      </c>
      <c r="AA1589" t="str">
        <f>VLOOKUP(A1589,Sites!$A$1:$K$119,9,0)</f>
        <v>Beirut</v>
      </c>
      <c r="AB1589">
        <f>VLOOKUP(A1589,Sites!$A$1:$K$119,10,0)</f>
        <v>33.899593000000003</v>
      </c>
      <c r="AC1589">
        <f>VLOOKUP(A1589,Sites!$A$1:$K$119,11,0)</f>
        <v>35.530042000000002</v>
      </c>
    </row>
    <row r="1590" spans="1:29" x14ac:dyDescent="0.3">
      <c r="A1590">
        <v>8137389</v>
      </c>
      <c r="B1590" t="s">
        <v>331</v>
      </c>
      <c r="C1590" t="s">
        <v>332</v>
      </c>
      <c r="D1590" s="3">
        <v>42095</v>
      </c>
      <c r="E1590">
        <v>4305.1000000000004</v>
      </c>
      <c r="F1590">
        <v>53151</v>
      </c>
      <c r="G1590" t="s">
        <v>333</v>
      </c>
      <c r="H1590">
        <v>137144</v>
      </c>
      <c r="I1590">
        <v>147565</v>
      </c>
      <c r="J1590" t="s">
        <v>366</v>
      </c>
      <c r="K1590" t="s">
        <v>335</v>
      </c>
      <c r="L1590" t="s">
        <v>365</v>
      </c>
      <c r="M1590" t="s">
        <v>337</v>
      </c>
      <c r="N1590" t="s">
        <v>381</v>
      </c>
      <c r="O1590" t="s">
        <v>382</v>
      </c>
      <c r="P1590" t="s">
        <v>338</v>
      </c>
      <c r="Q1590" t="s">
        <v>339</v>
      </c>
      <c r="R1590" t="s">
        <v>16</v>
      </c>
      <c r="S1590" t="s">
        <v>339</v>
      </c>
      <c r="T1590" t="s">
        <v>340</v>
      </c>
      <c r="U1590" t="str">
        <f>VLOOKUP(A1590,Sites!$A$1:$K$119,3,0)</f>
        <v>Office-Secondary Location</v>
      </c>
      <c r="V1590" t="str">
        <f>VLOOKUP(A1590,Sites!$A$1:$K$119,4,0)</f>
        <v>Line C</v>
      </c>
      <c r="W1590" t="str">
        <f>VLOOKUP(A1590,Sites!$A$1:$K$119,5,0)</f>
        <v>EMEA</v>
      </c>
      <c r="X1590" t="str">
        <f>VLOOKUP(A1590,Sites!$A$1:$K$119,6,0)</f>
        <v>Lebanon</v>
      </c>
      <c r="Y1590" t="str">
        <f>VLOOKUP(A1590,Sites!$A$1:$K$119,7,0)</f>
        <v>Beirut</v>
      </c>
      <c r="Z1590" t="str">
        <f>VLOOKUP(A1590,Sites!$A$1:$K$119,8,0)</f>
        <v>Beirut Address</v>
      </c>
      <c r="AA1590" t="str">
        <f>VLOOKUP(A1590,Sites!$A$1:$K$119,9,0)</f>
        <v>Beirut</v>
      </c>
      <c r="AB1590">
        <f>VLOOKUP(A1590,Sites!$A$1:$K$119,10,0)</f>
        <v>33.899593000000003</v>
      </c>
      <c r="AC1590">
        <f>VLOOKUP(A1590,Sites!$A$1:$K$119,11,0)</f>
        <v>35.530042000000002</v>
      </c>
    </row>
    <row r="1591" spans="1:29" x14ac:dyDescent="0.3">
      <c r="A1591">
        <v>8137389</v>
      </c>
      <c r="B1591" t="s">
        <v>331</v>
      </c>
      <c r="C1591" t="s">
        <v>332</v>
      </c>
      <c r="D1591" s="3">
        <v>42461</v>
      </c>
      <c r="E1591">
        <v>13898.98</v>
      </c>
      <c r="F1591">
        <v>205006</v>
      </c>
      <c r="G1591" t="s">
        <v>333</v>
      </c>
      <c r="H1591">
        <v>137144</v>
      </c>
      <c r="I1591">
        <v>147565</v>
      </c>
      <c r="J1591" t="s">
        <v>366</v>
      </c>
      <c r="K1591" t="s">
        <v>335</v>
      </c>
      <c r="L1591" t="s">
        <v>365</v>
      </c>
      <c r="M1591" t="s">
        <v>337</v>
      </c>
      <c r="N1591" t="s">
        <v>381</v>
      </c>
      <c r="O1591" t="s">
        <v>382</v>
      </c>
      <c r="P1591" t="s">
        <v>338</v>
      </c>
      <c r="Q1591" t="s">
        <v>339</v>
      </c>
      <c r="R1591" t="s">
        <v>16</v>
      </c>
      <c r="S1591" t="s">
        <v>339</v>
      </c>
      <c r="T1591" t="s">
        <v>340</v>
      </c>
      <c r="U1591" t="str">
        <f>VLOOKUP(A1591,Sites!$A$1:$K$119,3,0)</f>
        <v>Office-Secondary Location</v>
      </c>
      <c r="V1591" t="str">
        <f>VLOOKUP(A1591,Sites!$A$1:$K$119,4,0)</f>
        <v>Line C</v>
      </c>
      <c r="W1591" t="str">
        <f>VLOOKUP(A1591,Sites!$A$1:$K$119,5,0)</f>
        <v>EMEA</v>
      </c>
      <c r="X1591" t="str">
        <f>VLOOKUP(A1591,Sites!$A$1:$K$119,6,0)</f>
        <v>Lebanon</v>
      </c>
      <c r="Y1591" t="str">
        <f>VLOOKUP(A1591,Sites!$A$1:$K$119,7,0)</f>
        <v>Beirut</v>
      </c>
      <c r="Z1591" t="str">
        <f>VLOOKUP(A1591,Sites!$A$1:$K$119,8,0)</f>
        <v>Beirut Address</v>
      </c>
      <c r="AA1591" t="str">
        <f>VLOOKUP(A1591,Sites!$A$1:$K$119,9,0)</f>
        <v>Beirut</v>
      </c>
      <c r="AB1591">
        <f>VLOOKUP(A1591,Sites!$A$1:$K$119,10,0)</f>
        <v>33.899593000000003</v>
      </c>
      <c r="AC1591">
        <f>VLOOKUP(A1591,Sites!$A$1:$K$119,11,0)</f>
        <v>35.530042000000002</v>
      </c>
    </row>
    <row r="1592" spans="1:29" x14ac:dyDescent="0.3">
      <c r="A1592">
        <v>8137389</v>
      </c>
      <c r="B1592" t="s">
        <v>331</v>
      </c>
      <c r="C1592" t="s">
        <v>332</v>
      </c>
      <c r="D1592" s="3">
        <v>41487</v>
      </c>
      <c r="E1592">
        <v>22406.880000000001</v>
      </c>
      <c r="F1592">
        <v>291467</v>
      </c>
      <c r="G1592" t="s">
        <v>333</v>
      </c>
      <c r="H1592">
        <v>137144</v>
      </c>
      <c r="I1592">
        <v>147565</v>
      </c>
      <c r="J1592" t="s">
        <v>366</v>
      </c>
      <c r="K1592" t="s">
        <v>335</v>
      </c>
      <c r="L1592" t="s">
        <v>365</v>
      </c>
      <c r="M1592" t="s">
        <v>337</v>
      </c>
      <c r="N1592" t="s">
        <v>381</v>
      </c>
      <c r="O1592" t="s">
        <v>382</v>
      </c>
      <c r="P1592" t="s">
        <v>338</v>
      </c>
      <c r="Q1592" t="s">
        <v>339</v>
      </c>
      <c r="R1592" t="s">
        <v>16</v>
      </c>
      <c r="S1592" t="s">
        <v>339</v>
      </c>
      <c r="T1592" t="s">
        <v>340</v>
      </c>
      <c r="U1592" t="str">
        <f>VLOOKUP(A1592,Sites!$A$1:$K$119,3,0)</f>
        <v>Office-Secondary Location</v>
      </c>
      <c r="V1592" t="str">
        <f>VLOOKUP(A1592,Sites!$A$1:$K$119,4,0)</f>
        <v>Line C</v>
      </c>
      <c r="W1592" t="str">
        <f>VLOOKUP(A1592,Sites!$A$1:$K$119,5,0)</f>
        <v>EMEA</v>
      </c>
      <c r="X1592" t="str">
        <f>VLOOKUP(A1592,Sites!$A$1:$K$119,6,0)</f>
        <v>Lebanon</v>
      </c>
      <c r="Y1592" t="str">
        <f>VLOOKUP(A1592,Sites!$A$1:$K$119,7,0)</f>
        <v>Beirut</v>
      </c>
      <c r="Z1592" t="str">
        <f>VLOOKUP(A1592,Sites!$A$1:$K$119,8,0)</f>
        <v>Beirut Address</v>
      </c>
      <c r="AA1592" t="str">
        <f>VLOOKUP(A1592,Sites!$A$1:$K$119,9,0)</f>
        <v>Beirut</v>
      </c>
      <c r="AB1592">
        <f>VLOOKUP(A1592,Sites!$A$1:$K$119,10,0)</f>
        <v>33.899593000000003</v>
      </c>
      <c r="AC1592">
        <f>VLOOKUP(A1592,Sites!$A$1:$K$119,11,0)</f>
        <v>35.530042000000002</v>
      </c>
    </row>
    <row r="1593" spans="1:29" x14ac:dyDescent="0.3">
      <c r="A1593">
        <v>8137389</v>
      </c>
      <c r="B1593" t="s">
        <v>331</v>
      </c>
      <c r="C1593" t="s">
        <v>332</v>
      </c>
      <c r="D1593" s="3">
        <v>41852</v>
      </c>
      <c r="E1593">
        <v>21872.76</v>
      </c>
      <c r="F1593">
        <v>279098</v>
      </c>
      <c r="G1593" t="s">
        <v>333</v>
      </c>
      <c r="H1593">
        <v>137144</v>
      </c>
      <c r="I1593">
        <v>147565</v>
      </c>
      <c r="J1593" t="s">
        <v>366</v>
      </c>
      <c r="K1593" t="s">
        <v>335</v>
      </c>
      <c r="L1593" t="s">
        <v>365</v>
      </c>
      <c r="M1593" t="s">
        <v>337</v>
      </c>
      <c r="N1593" t="s">
        <v>381</v>
      </c>
      <c r="O1593" t="s">
        <v>382</v>
      </c>
      <c r="P1593" t="s">
        <v>338</v>
      </c>
      <c r="Q1593" t="s">
        <v>339</v>
      </c>
      <c r="R1593" t="s">
        <v>16</v>
      </c>
      <c r="S1593" t="s">
        <v>339</v>
      </c>
      <c r="T1593" t="s">
        <v>340</v>
      </c>
      <c r="U1593" t="str">
        <f>VLOOKUP(A1593,Sites!$A$1:$K$119,3,0)</f>
        <v>Office-Secondary Location</v>
      </c>
      <c r="V1593" t="str">
        <f>VLOOKUP(A1593,Sites!$A$1:$K$119,4,0)</f>
        <v>Line C</v>
      </c>
      <c r="W1593" t="str">
        <f>VLOOKUP(A1593,Sites!$A$1:$K$119,5,0)</f>
        <v>EMEA</v>
      </c>
      <c r="X1593" t="str">
        <f>VLOOKUP(A1593,Sites!$A$1:$K$119,6,0)</f>
        <v>Lebanon</v>
      </c>
      <c r="Y1593" t="str">
        <f>VLOOKUP(A1593,Sites!$A$1:$K$119,7,0)</f>
        <v>Beirut</v>
      </c>
      <c r="Z1593" t="str">
        <f>VLOOKUP(A1593,Sites!$A$1:$K$119,8,0)</f>
        <v>Beirut Address</v>
      </c>
      <c r="AA1593" t="str">
        <f>VLOOKUP(A1593,Sites!$A$1:$K$119,9,0)</f>
        <v>Beirut</v>
      </c>
      <c r="AB1593">
        <f>VLOOKUP(A1593,Sites!$A$1:$K$119,10,0)</f>
        <v>33.899593000000003</v>
      </c>
      <c r="AC1593">
        <f>VLOOKUP(A1593,Sites!$A$1:$K$119,11,0)</f>
        <v>35.530042000000002</v>
      </c>
    </row>
    <row r="1594" spans="1:29" x14ac:dyDescent="0.3">
      <c r="A1594">
        <v>8137389</v>
      </c>
      <c r="B1594" t="s">
        <v>331</v>
      </c>
      <c r="C1594" t="s">
        <v>332</v>
      </c>
      <c r="D1594" s="3">
        <v>42217</v>
      </c>
      <c r="E1594">
        <v>18065.439999999999</v>
      </c>
      <c r="F1594">
        <v>243787</v>
      </c>
      <c r="G1594" t="s">
        <v>333</v>
      </c>
      <c r="H1594">
        <v>137144</v>
      </c>
      <c r="I1594">
        <v>147565</v>
      </c>
      <c r="J1594" t="s">
        <v>366</v>
      </c>
      <c r="K1594" t="s">
        <v>335</v>
      </c>
      <c r="L1594" t="s">
        <v>365</v>
      </c>
      <c r="M1594" t="s">
        <v>337</v>
      </c>
      <c r="N1594" t="s">
        <v>381</v>
      </c>
      <c r="O1594" t="s">
        <v>382</v>
      </c>
      <c r="P1594" t="s">
        <v>338</v>
      </c>
      <c r="Q1594" t="s">
        <v>339</v>
      </c>
      <c r="R1594" t="s">
        <v>16</v>
      </c>
      <c r="S1594" t="s">
        <v>339</v>
      </c>
      <c r="T1594" t="s">
        <v>340</v>
      </c>
      <c r="U1594" t="str">
        <f>VLOOKUP(A1594,Sites!$A$1:$K$119,3,0)</f>
        <v>Office-Secondary Location</v>
      </c>
      <c r="V1594" t="str">
        <f>VLOOKUP(A1594,Sites!$A$1:$K$119,4,0)</f>
        <v>Line C</v>
      </c>
      <c r="W1594" t="str">
        <f>VLOOKUP(A1594,Sites!$A$1:$K$119,5,0)</f>
        <v>EMEA</v>
      </c>
      <c r="X1594" t="str">
        <f>VLOOKUP(A1594,Sites!$A$1:$K$119,6,0)</f>
        <v>Lebanon</v>
      </c>
      <c r="Y1594" t="str">
        <f>VLOOKUP(A1594,Sites!$A$1:$K$119,7,0)</f>
        <v>Beirut</v>
      </c>
      <c r="Z1594" t="str">
        <f>VLOOKUP(A1594,Sites!$A$1:$K$119,8,0)</f>
        <v>Beirut Address</v>
      </c>
      <c r="AA1594" t="str">
        <f>VLOOKUP(A1594,Sites!$A$1:$K$119,9,0)</f>
        <v>Beirut</v>
      </c>
      <c r="AB1594">
        <f>VLOOKUP(A1594,Sites!$A$1:$K$119,10,0)</f>
        <v>33.899593000000003</v>
      </c>
      <c r="AC1594">
        <f>VLOOKUP(A1594,Sites!$A$1:$K$119,11,0)</f>
        <v>35.530042000000002</v>
      </c>
    </row>
    <row r="1595" spans="1:29" x14ac:dyDescent="0.3">
      <c r="A1595">
        <v>8137389</v>
      </c>
      <c r="B1595" t="s">
        <v>331</v>
      </c>
      <c r="C1595" t="s">
        <v>332</v>
      </c>
      <c r="D1595" s="3">
        <v>42583</v>
      </c>
      <c r="E1595">
        <v>15621.46</v>
      </c>
      <c r="F1595">
        <v>228540</v>
      </c>
      <c r="G1595" t="s">
        <v>333</v>
      </c>
      <c r="H1595">
        <v>137144</v>
      </c>
      <c r="I1595">
        <v>147565</v>
      </c>
      <c r="J1595" t="s">
        <v>366</v>
      </c>
      <c r="K1595" t="s">
        <v>335</v>
      </c>
      <c r="L1595" t="s">
        <v>365</v>
      </c>
      <c r="M1595" t="s">
        <v>337</v>
      </c>
      <c r="N1595" t="s">
        <v>381</v>
      </c>
      <c r="O1595" t="s">
        <v>382</v>
      </c>
      <c r="P1595" t="s">
        <v>338</v>
      </c>
      <c r="Q1595" t="s">
        <v>339</v>
      </c>
      <c r="R1595" t="s">
        <v>16</v>
      </c>
      <c r="S1595" t="s">
        <v>339</v>
      </c>
      <c r="T1595" t="s">
        <v>340</v>
      </c>
      <c r="U1595" t="str">
        <f>VLOOKUP(A1595,Sites!$A$1:$K$119,3,0)</f>
        <v>Office-Secondary Location</v>
      </c>
      <c r="V1595" t="str">
        <f>VLOOKUP(A1595,Sites!$A$1:$K$119,4,0)</f>
        <v>Line C</v>
      </c>
      <c r="W1595" t="str">
        <f>VLOOKUP(A1595,Sites!$A$1:$K$119,5,0)</f>
        <v>EMEA</v>
      </c>
      <c r="X1595" t="str">
        <f>VLOOKUP(A1595,Sites!$A$1:$K$119,6,0)</f>
        <v>Lebanon</v>
      </c>
      <c r="Y1595" t="str">
        <f>VLOOKUP(A1595,Sites!$A$1:$K$119,7,0)</f>
        <v>Beirut</v>
      </c>
      <c r="Z1595" t="str">
        <f>VLOOKUP(A1595,Sites!$A$1:$K$119,8,0)</f>
        <v>Beirut Address</v>
      </c>
      <c r="AA1595" t="str">
        <f>VLOOKUP(A1595,Sites!$A$1:$K$119,9,0)</f>
        <v>Beirut</v>
      </c>
      <c r="AB1595">
        <f>VLOOKUP(A1595,Sites!$A$1:$K$119,10,0)</f>
        <v>33.899593000000003</v>
      </c>
      <c r="AC1595">
        <f>VLOOKUP(A1595,Sites!$A$1:$K$119,11,0)</f>
        <v>35.530042000000002</v>
      </c>
    </row>
    <row r="1596" spans="1:29" x14ac:dyDescent="0.3">
      <c r="A1596">
        <v>8137389</v>
      </c>
      <c r="B1596" t="s">
        <v>331</v>
      </c>
      <c r="C1596" t="s">
        <v>332</v>
      </c>
      <c r="D1596" s="3">
        <v>41609</v>
      </c>
      <c r="E1596">
        <v>21755.919999999998</v>
      </c>
      <c r="F1596">
        <v>299621</v>
      </c>
      <c r="G1596" t="s">
        <v>333</v>
      </c>
      <c r="H1596">
        <v>137144</v>
      </c>
      <c r="I1596">
        <v>147565</v>
      </c>
      <c r="J1596" t="s">
        <v>366</v>
      </c>
      <c r="K1596" t="s">
        <v>335</v>
      </c>
      <c r="L1596" t="s">
        <v>365</v>
      </c>
      <c r="M1596" t="s">
        <v>337</v>
      </c>
      <c r="N1596" t="s">
        <v>381</v>
      </c>
      <c r="O1596" t="s">
        <v>382</v>
      </c>
      <c r="P1596" t="s">
        <v>338</v>
      </c>
      <c r="Q1596" t="s">
        <v>339</v>
      </c>
      <c r="R1596" t="s">
        <v>16</v>
      </c>
      <c r="S1596" t="s">
        <v>339</v>
      </c>
      <c r="T1596" t="s">
        <v>340</v>
      </c>
      <c r="U1596" t="str">
        <f>VLOOKUP(A1596,Sites!$A$1:$K$119,3,0)</f>
        <v>Office-Secondary Location</v>
      </c>
      <c r="V1596" t="str">
        <f>VLOOKUP(A1596,Sites!$A$1:$K$119,4,0)</f>
        <v>Line C</v>
      </c>
      <c r="W1596" t="str">
        <f>VLOOKUP(A1596,Sites!$A$1:$K$119,5,0)</f>
        <v>EMEA</v>
      </c>
      <c r="X1596" t="str">
        <f>VLOOKUP(A1596,Sites!$A$1:$K$119,6,0)</f>
        <v>Lebanon</v>
      </c>
      <c r="Y1596" t="str">
        <f>VLOOKUP(A1596,Sites!$A$1:$K$119,7,0)</f>
        <v>Beirut</v>
      </c>
      <c r="Z1596" t="str">
        <f>VLOOKUP(A1596,Sites!$A$1:$K$119,8,0)</f>
        <v>Beirut Address</v>
      </c>
      <c r="AA1596" t="str">
        <f>VLOOKUP(A1596,Sites!$A$1:$K$119,9,0)</f>
        <v>Beirut</v>
      </c>
      <c r="AB1596">
        <f>VLOOKUP(A1596,Sites!$A$1:$K$119,10,0)</f>
        <v>33.899593000000003</v>
      </c>
      <c r="AC1596">
        <f>VLOOKUP(A1596,Sites!$A$1:$K$119,11,0)</f>
        <v>35.530042000000002</v>
      </c>
    </row>
    <row r="1597" spans="1:29" x14ac:dyDescent="0.3">
      <c r="A1597">
        <v>8137389</v>
      </c>
      <c r="B1597" t="s">
        <v>331</v>
      </c>
      <c r="C1597" t="s">
        <v>332</v>
      </c>
      <c r="D1597" s="3">
        <v>41974</v>
      </c>
      <c r="E1597">
        <v>22291.62</v>
      </c>
      <c r="F1597">
        <v>287259</v>
      </c>
      <c r="G1597" t="s">
        <v>333</v>
      </c>
      <c r="H1597">
        <v>137144</v>
      </c>
      <c r="I1597">
        <v>147565</v>
      </c>
      <c r="J1597" t="s">
        <v>366</v>
      </c>
      <c r="K1597" t="s">
        <v>335</v>
      </c>
      <c r="L1597" t="s">
        <v>365</v>
      </c>
      <c r="M1597" t="s">
        <v>337</v>
      </c>
      <c r="N1597" t="s">
        <v>381</v>
      </c>
      <c r="O1597" t="s">
        <v>382</v>
      </c>
      <c r="P1597" t="s">
        <v>338</v>
      </c>
      <c r="Q1597" t="s">
        <v>339</v>
      </c>
      <c r="R1597" t="s">
        <v>16</v>
      </c>
      <c r="S1597" t="s">
        <v>339</v>
      </c>
      <c r="T1597" t="s">
        <v>340</v>
      </c>
      <c r="U1597" t="str">
        <f>VLOOKUP(A1597,Sites!$A$1:$K$119,3,0)</f>
        <v>Office-Secondary Location</v>
      </c>
      <c r="V1597" t="str">
        <f>VLOOKUP(A1597,Sites!$A$1:$K$119,4,0)</f>
        <v>Line C</v>
      </c>
      <c r="W1597" t="str">
        <f>VLOOKUP(A1597,Sites!$A$1:$K$119,5,0)</f>
        <v>EMEA</v>
      </c>
      <c r="X1597" t="str">
        <f>VLOOKUP(A1597,Sites!$A$1:$K$119,6,0)</f>
        <v>Lebanon</v>
      </c>
      <c r="Y1597" t="str">
        <f>VLOOKUP(A1597,Sites!$A$1:$K$119,7,0)</f>
        <v>Beirut</v>
      </c>
      <c r="Z1597" t="str">
        <f>VLOOKUP(A1597,Sites!$A$1:$K$119,8,0)</f>
        <v>Beirut Address</v>
      </c>
      <c r="AA1597" t="str">
        <f>VLOOKUP(A1597,Sites!$A$1:$K$119,9,0)</f>
        <v>Beirut</v>
      </c>
      <c r="AB1597">
        <f>VLOOKUP(A1597,Sites!$A$1:$K$119,10,0)</f>
        <v>33.899593000000003</v>
      </c>
      <c r="AC1597">
        <f>VLOOKUP(A1597,Sites!$A$1:$K$119,11,0)</f>
        <v>35.530042000000002</v>
      </c>
    </row>
    <row r="1598" spans="1:29" x14ac:dyDescent="0.3">
      <c r="A1598">
        <v>8137389</v>
      </c>
      <c r="B1598" t="s">
        <v>331</v>
      </c>
      <c r="C1598" t="s">
        <v>332</v>
      </c>
      <c r="D1598" s="3">
        <v>42339</v>
      </c>
      <c r="E1598">
        <v>13227.5</v>
      </c>
      <c r="F1598">
        <v>218177</v>
      </c>
      <c r="G1598" t="s">
        <v>333</v>
      </c>
      <c r="H1598">
        <v>137144</v>
      </c>
      <c r="I1598">
        <v>147565</v>
      </c>
      <c r="J1598" t="s">
        <v>366</v>
      </c>
      <c r="K1598" t="s">
        <v>335</v>
      </c>
      <c r="L1598" t="s">
        <v>365</v>
      </c>
      <c r="M1598" t="s">
        <v>337</v>
      </c>
      <c r="N1598" t="s">
        <v>381</v>
      </c>
      <c r="O1598" t="s">
        <v>382</v>
      </c>
      <c r="P1598" t="s">
        <v>338</v>
      </c>
      <c r="Q1598" t="s">
        <v>339</v>
      </c>
      <c r="R1598" t="s">
        <v>16</v>
      </c>
      <c r="S1598" t="s">
        <v>339</v>
      </c>
      <c r="T1598" t="s">
        <v>340</v>
      </c>
      <c r="U1598" t="str">
        <f>VLOOKUP(A1598,Sites!$A$1:$K$119,3,0)</f>
        <v>Office-Secondary Location</v>
      </c>
      <c r="V1598" t="str">
        <f>VLOOKUP(A1598,Sites!$A$1:$K$119,4,0)</f>
        <v>Line C</v>
      </c>
      <c r="W1598" t="str">
        <f>VLOOKUP(A1598,Sites!$A$1:$K$119,5,0)</f>
        <v>EMEA</v>
      </c>
      <c r="X1598" t="str">
        <f>VLOOKUP(A1598,Sites!$A$1:$K$119,6,0)</f>
        <v>Lebanon</v>
      </c>
      <c r="Y1598" t="str">
        <f>VLOOKUP(A1598,Sites!$A$1:$K$119,7,0)</f>
        <v>Beirut</v>
      </c>
      <c r="Z1598" t="str">
        <f>VLOOKUP(A1598,Sites!$A$1:$K$119,8,0)</f>
        <v>Beirut Address</v>
      </c>
      <c r="AA1598" t="str">
        <f>VLOOKUP(A1598,Sites!$A$1:$K$119,9,0)</f>
        <v>Beirut</v>
      </c>
      <c r="AB1598">
        <f>VLOOKUP(A1598,Sites!$A$1:$K$119,10,0)</f>
        <v>33.899593000000003</v>
      </c>
      <c r="AC1598">
        <f>VLOOKUP(A1598,Sites!$A$1:$K$119,11,0)</f>
        <v>35.530042000000002</v>
      </c>
    </row>
    <row r="1599" spans="1:29" x14ac:dyDescent="0.3">
      <c r="A1599">
        <v>8137389</v>
      </c>
      <c r="B1599" t="s">
        <v>331</v>
      </c>
      <c r="C1599" t="s">
        <v>332</v>
      </c>
      <c r="D1599" s="3">
        <v>41306</v>
      </c>
      <c r="E1599">
        <v>18030.25</v>
      </c>
      <c r="F1599">
        <v>252391</v>
      </c>
      <c r="G1599" t="s">
        <v>333</v>
      </c>
      <c r="H1599">
        <v>137144</v>
      </c>
      <c r="I1599">
        <v>147565</v>
      </c>
      <c r="J1599" t="s">
        <v>366</v>
      </c>
      <c r="K1599" t="s">
        <v>335</v>
      </c>
      <c r="L1599" t="s">
        <v>365</v>
      </c>
      <c r="M1599" t="s">
        <v>337</v>
      </c>
      <c r="N1599" t="s">
        <v>381</v>
      </c>
      <c r="O1599" t="s">
        <v>382</v>
      </c>
      <c r="P1599" t="s">
        <v>338</v>
      </c>
      <c r="Q1599" t="s">
        <v>339</v>
      </c>
      <c r="R1599" t="s">
        <v>16</v>
      </c>
      <c r="S1599" t="s">
        <v>339</v>
      </c>
      <c r="T1599" t="s">
        <v>340</v>
      </c>
      <c r="U1599" t="str">
        <f>VLOOKUP(A1599,Sites!$A$1:$K$119,3,0)</f>
        <v>Office-Secondary Location</v>
      </c>
      <c r="V1599" t="str">
        <f>VLOOKUP(A1599,Sites!$A$1:$K$119,4,0)</f>
        <v>Line C</v>
      </c>
      <c r="W1599" t="str">
        <f>VLOOKUP(A1599,Sites!$A$1:$K$119,5,0)</f>
        <v>EMEA</v>
      </c>
      <c r="X1599" t="str">
        <f>VLOOKUP(A1599,Sites!$A$1:$K$119,6,0)</f>
        <v>Lebanon</v>
      </c>
      <c r="Y1599" t="str">
        <f>VLOOKUP(A1599,Sites!$A$1:$K$119,7,0)</f>
        <v>Beirut</v>
      </c>
      <c r="Z1599" t="str">
        <f>VLOOKUP(A1599,Sites!$A$1:$K$119,8,0)</f>
        <v>Beirut Address</v>
      </c>
      <c r="AA1599" t="str">
        <f>VLOOKUP(A1599,Sites!$A$1:$K$119,9,0)</f>
        <v>Beirut</v>
      </c>
      <c r="AB1599">
        <f>VLOOKUP(A1599,Sites!$A$1:$K$119,10,0)</f>
        <v>33.899593000000003</v>
      </c>
      <c r="AC1599">
        <f>VLOOKUP(A1599,Sites!$A$1:$K$119,11,0)</f>
        <v>35.530042000000002</v>
      </c>
    </row>
    <row r="1600" spans="1:29" x14ac:dyDescent="0.3">
      <c r="A1600">
        <v>8137389</v>
      </c>
      <c r="B1600" t="s">
        <v>331</v>
      </c>
      <c r="C1600" t="s">
        <v>332</v>
      </c>
      <c r="D1600" s="3">
        <v>41671</v>
      </c>
      <c r="E1600">
        <v>18845.41</v>
      </c>
      <c r="F1600">
        <v>270654</v>
      </c>
      <c r="G1600" t="s">
        <v>333</v>
      </c>
      <c r="H1600">
        <v>137144</v>
      </c>
      <c r="I1600">
        <v>147565</v>
      </c>
      <c r="J1600" t="s">
        <v>366</v>
      </c>
      <c r="K1600" t="s">
        <v>335</v>
      </c>
      <c r="L1600" t="s">
        <v>365</v>
      </c>
      <c r="M1600" t="s">
        <v>337</v>
      </c>
      <c r="N1600" t="s">
        <v>381</v>
      </c>
      <c r="O1600" t="s">
        <v>382</v>
      </c>
      <c r="P1600" t="s">
        <v>338</v>
      </c>
      <c r="Q1600" t="s">
        <v>339</v>
      </c>
      <c r="R1600" t="s">
        <v>16</v>
      </c>
      <c r="S1600" t="s">
        <v>339</v>
      </c>
      <c r="T1600" t="s">
        <v>340</v>
      </c>
      <c r="U1600" t="str">
        <f>VLOOKUP(A1600,Sites!$A$1:$K$119,3,0)</f>
        <v>Office-Secondary Location</v>
      </c>
      <c r="V1600" t="str">
        <f>VLOOKUP(A1600,Sites!$A$1:$K$119,4,0)</f>
        <v>Line C</v>
      </c>
      <c r="W1600" t="str">
        <f>VLOOKUP(A1600,Sites!$A$1:$K$119,5,0)</f>
        <v>EMEA</v>
      </c>
      <c r="X1600" t="str">
        <f>VLOOKUP(A1600,Sites!$A$1:$K$119,6,0)</f>
        <v>Lebanon</v>
      </c>
      <c r="Y1600" t="str">
        <f>VLOOKUP(A1600,Sites!$A$1:$K$119,7,0)</f>
        <v>Beirut</v>
      </c>
      <c r="Z1600" t="str">
        <f>VLOOKUP(A1600,Sites!$A$1:$K$119,8,0)</f>
        <v>Beirut Address</v>
      </c>
      <c r="AA1600" t="str">
        <f>VLOOKUP(A1600,Sites!$A$1:$K$119,9,0)</f>
        <v>Beirut</v>
      </c>
      <c r="AB1600">
        <f>VLOOKUP(A1600,Sites!$A$1:$K$119,10,0)</f>
        <v>33.899593000000003</v>
      </c>
      <c r="AC1600">
        <f>VLOOKUP(A1600,Sites!$A$1:$K$119,11,0)</f>
        <v>35.530042000000002</v>
      </c>
    </row>
    <row r="1601" spans="1:29" x14ac:dyDescent="0.3">
      <c r="A1601">
        <v>8137389</v>
      </c>
      <c r="B1601" t="s">
        <v>331</v>
      </c>
      <c r="C1601" t="s">
        <v>332</v>
      </c>
      <c r="D1601" s="3">
        <v>42036</v>
      </c>
      <c r="E1601">
        <v>18202.310000000001</v>
      </c>
      <c r="F1601">
        <v>254670</v>
      </c>
      <c r="G1601" t="s">
        <v>333</v>
      </c>
      <c r="H1601">
        <v>137144</v>
      </c>
      <c r="I1601">
        <v>147565</v>
      </c>
      <c r="J1601" t="s">
        <v>366</v>
      </c>
      <c r="K1601" t="s">
        <v>335</v>
      </c>
      <c r="L1601" t="s">
        <v>365</v>
      </c>
      <c r="M1601" t="s">
        <v>337</v>
      </c>
      <c r="N1601" t="s">
        <v>381</v>
      </c>
      <c r="O1601" t="s">
        <v>382</v>
      </c>
      <c r="P1601" t="s">
        <v>338</v>
      </c>
      <c r="Q1601" t="s">
        <v>339</v>
      </c>
      <c r="R1601" t="s">
        <v>16</v>
      </c>
      <c r="S1601" t="s">
        <v>339</v>
      </c>
      <c r="T1601" t="s">
        <v>340</v>
      </c>
      <c r="U1601" t="str">
        <f>VLOOKUP(A1601,Sites!$A$1:$K$119,3,0)</f>
        <v>Office-Secondary Location</v>
      </c>
      <c r="V1601" t="str">
        <f>VLOOKUP(A1601,Sites!$A$1:$K$119,4,0)</f>
        <v>Line C</v>
      </c>
      <c r="W1601" t="str">
        <f>VLOOKUP(A1601,Sites!$A$1:$K$119,5,0)</f>
        <v>EMEA</v>
      </c>
      <c r="X1601" t="str">
        <f>VLOOKUP(A1601,Sites!$A$1:$K$119,6,0)</f>
        <v>Lebanon</v>
      </c>
      <c r="Y1601" t="str">
        <f>VLOOKUP(A1601,Sites!$A$1:$K$119,7,0)</f>
        <v>Beirut</v>
      </c>
      <c r="Z1601" t="str">
        <f>VLOOKUP(A1601,Sites!$A$1:$K$119,8,0)</f>
        <v>Beirut Address</v>
      </c>
      <c r="AA1601" t="str">
        <f>VLOOKUP(A1601,Sites!$A$1:$K$119,9,0)</f>
        <v>Beirut</v>
      </c>
      <c r="AB1601">
        <f>VLOOKUP(A1601,Sites!$A$1:$K$119,10,0)</f>
        <v>33.899593000000003</v>
      </c>
      <c r="AC1601">
        <f>VLOOKUP(A1601,Sites!$A$1:$K$119,11,0)</f>
        <v>35.530042000000002</v>
      </c>
    </row>
    <row r="1602" spans="1:29" x14ac:dyDescent="0.3">
      <c r="A1602">
        <v>8137389</v>
      </c>
      <c r="B1602" t="s">
        <v>331</v>
      </c>
      <c r="C1602" t="s">
        <v>332</v>
      </c>
      <c r="D1602" s="3">
        <v>42401</v>
      </c>
      <c r="E1602">
        <v>10657.35</v>
      </c>
      <c r="F1602">
        <v>193115</v>
      </c>
      <c r="G1602" t="s">
        <v>333</v>
      </c>
      <c r="H1602">
        <v>137144</v>
      </c>
      <c r="I1602">
        <v>147565</v>
      </c>
      <c r="J1602" t="s">
        <v>366</v>
      </c>
      <c r="K1602" t="s">
        <v>335</v>
      </c>
      <c r="L1602" t="s">
        <v>365</v>
      </c>
      <c r="M1602" t="s">
        <v>337</v>
      </c>
      <c r="N1602" t="s">
        <v>381</v>
      </c>
      <c r="O1602" t="s">
        <v>382</v>
      </c>
      <c r="P1602" t="s">
        <v>338</v>
      </c>
      <c r="Q1602" t="s">
        <v>339</v>
      </c>
      <c r="R1602" t="s">
        <v>16</v>
      </c>
      <c r="S1602" t="s">
        <v>339</v>
      </c>
      <c r="T1602" t="s">
        <v>340</v>
      </c>
      <c r="U1602" t="str">
        <f>VLOOKUP(A1602,Sites!$A$1:$K$119,3,0)</f>
        <v>Office-Secondary Location</v>
      </c>
      <c r="V1602" t="str">
        <f>VLOOKUP(A1602,Sites!$A$1:$K$119,4,0)</f>
        <v>Line C</v>
      </c>
      <c r="W1602" t="str">
        <f>VLOOKUP(A1602,Sites!$A$1:$K$119,5,0)</f>
        <v>EMEA</v>
      </c>
      <c r="X1602" t="str">
        <f>VLOOKUP(A1602,Sites!$A$1:$K$119,6,0)</f>
        <v>Lebanon</v>
      </c>
      <c r="Y1602" t="str">
        <f>VLOOKUP(A1602,Sites!$A$1:$K$119,7,0)</f>
        <v>Beirut</v>
      </c>
      <c r="Z1602" t="str">
        <f>VLOOKUP(A1602,Sites!$A$1:$K$119,8,0)</f>
        <v>Beirut Address</v>
      </c>
      <c r="AA1602" t="str">
        <f>VLOOKUP(A1602,Sites!$A$1:$K$119,9,0)</f>
        <v>Beirut</v>
      </c>
      <c r="AB1602">
        <f>VLOOKUP(A1602,Sites!$A$1:$K$119,10,0)</f>
        <v>33.899593000000003</v>
      </c>
      <c r="AC1602">
        <f>VLOOKUP(A1602,Sites!$A$1:$K$119,11,0)</f>
        <v>35.530042000000002</v>
      </c>
    </row>
    <row r="1603" spans="1:29" x14ac:dyDescent="0.3">
      <c r="A1603">
        <v>8137389</v>
      </c>
      <c r="B1603" t="s">
        <v>331</v>
      </c>
      <c r="C1603" t="s">
        <v>332</v>
      </c>
      <c r="D1603" s="3">
        <v>41275</v>
      </c>
      <c r="E1603">
        <v>21572.04</v>
      </c>
      <c r="F1603">
        <v>291090</v>
      </c>
      <c r="G1603" t="s">
        <v>333</v>
      </c>
      <c r="H1603">
        <v>137144</v>
      </c>
      <c r="I1603">
        <v>147565</v>
      </c>
      <c r="J1603" t="s">
        <v>366</v>
      </c>
      <c r="K1603" t="s">
        <v>335</v>
      </c>
      <c r="L1603" t="s">
        <v>365</v>
      </c>
      <c r="M1603" t="s">
        <v>337</v>
      </c>
      <c r="N1603" t="s">
        <v>381</v>
      </c>
      <c r="O1603" t="s">
        <v>382</v>
      </c>
      <c r="P1603" t="s">
        <v>338</v>
      </c>
      <c r="Q1603" t="s">
        <v>339</v>
      </c>
      <c r="R1603" t="s">
        <v>16</v>
      </c>
      <c r="S1603" t="s">
        <v>339</v>
      </c>
      <c r="T1603" t="s">
        <v>340</v>
      </c>
      <c r="U1603" t="str">
        <f>VLOOKUP(A1603,Sites!$A$1:$K$119,3,0)</f>
        <v>Office-Secondary Location</v>
      </c>
      <c r="V1603" t="str">
        <f>VLOOKUP(A1603,Sites!$A$1:$K$119,4,0)</f>
        <v>Line C</v>
      </c>
      <c r="W1603" t="str">
        <f>VLOOKUP(A1603,Sites!$A$1:$K$119,5,0)</f>
        <v>EMEA</v>
      </c>
      <c r="X1603" t="str">
        <f>VLOOKUP(A1603,Sites!$A$1:$K$119,6,0)</f>
        <v>Lebanon</v>
      </c>
      <c r="Y1603" t="str">
        <f>VLOOKUP(A1603,Sites!$A$1:$K$119,7,0)</f>
        <v>Beirut</v>
      </c>
      <c r="Z1603" t="str">
        <f>VLOOKUP(A1603,Sites!$A$1:$K$119,8,0)</f>
        <v>Beirut Address</v>
      </c>
      <c r="AA1603" t="str">
        <f>VLOOKUP(A1603,Sites!$A$1:$K$119,9,0)</f>
        <v>Beirut</v>
      </c>
      <c r="AB1603">
        <f>VLOOKUP(A1603,Sites!$A$1:$K$119,10,0)</f>
        <v>33.899593000000003</v>
      </c>
      <c r="AC1603">
        <f>VLOOKUP(A1603,Sites!$A$1:$K$119,11,0)</f>
        <v>35.530042000000002</v>
      </c>
    </row>
    <row r="1604" spans="1:29" x14ac:dyDescent="0.3">
      <c r="A1604">
        <v>8137389</v>
      </c>
      <c r="B1604" t="s">
        <v>331</v>
      </c>
      <c r="C1604" t="s">
        <v>332</v>
      </c>
      <c r="D1604" s="3">
        <v>41640</v>
      </c>
      <c r="E1604">
        <v>21157.33</v>
      </c>
      <c r="F1604">
        <v>299621</v>
      </c>
      <c r="G1604" t="s">
        <v>333</v>
      </c>
      <c r="H1604">
        <v>137144</v>
      </c>
      <c r="I1604">
        <v>147565</v>
      </c>
      <c r="J1604" t="s">
        <v>366</v>
      </c>
      <c r="K1604" t="s">
        <v>335</v>
      </c>
      <c r="L1604" t="s">
        <v>365</v>
      </c>
      <c r="M1604" t="s">
        <v>337</v>
      </c>
      <c r="N1604" t="s">
        <v>381</v>
      </c>
      <c r="O1604" t="s">
        <v>382</v>
      </c>
      <c r="P1604" t="s">
        <v>338</v>
      </c>
      <c r="Q1604" t="s">
        <v>339</v>
      </c>
      <c r="R1604" t="s">
        <v>16</v>
      </c>
      <c r="S1604" t="s">
        <v>339</v>
      </c>
      <c r="T1604" t="s">
        <v>340</v>
      </c>
      <c r="U1604" t="str">
        <f>VLOOKUP(A1604,Sites!$A$1:$K$119,3,0)</f>
        <v>Office-Secondary Location</v>
      </c>
      <c r="V1604" t="str">
        <f>VLOOKUP(A1604,Sites!$A$1:$K$119,4,0)</f>
        <v>Line C</v>
      </c>
      <c r="W1604" t="str">
        <f>VLOOKUP(A1604,Sites!$A$1:$K$119,5,0)</f>
        <v>EMEA</v>
      </c>
      <c r="X1604" t="str">
        <f>VLOOKUP(A1604,Sites!$A$1:$K$119,6,0)</f>
        <v>Lebanon</v>
      </c>
      <c r="Y1604" t="str">
        <f>VLOOKUP(A1604,Sites!$A$1:$K$119,7,0)</f>
        <v>Beirut</v>
      </c>
      <c r="Z1604" t="str">
        <f>VLOOKUP(A1604,Sites!$A$1:$K$119,8,0)</f>
        <v>Beirut Address</v>
      </c>
      <c r="AA1604" t="str">
        <f>VLOOKUP(A1604,Sites!$A$1:$K$119,9,0)</f>
        <v>Beirut</v>
      </c>
      <c r="AB1604">
        <f>VLOOKUP(A1604,Sites!$A$1:$K$119,10,0)</f>
        <v>33.899593000000003</v>
      </c>
      <c r="AC1604">
        <f>VLOOKUP(A1604,Sites!$A$1:$K$119,11,0)</f>
        <v>35.530042000000002</v>
      </c>
    </row>
    <row r="1605" spans="1:29" x14ac:dyDescent="0.3">
      <c r="A1605">
        <v>8137389</v>
      </c>
      <c r="B1605" t="s">
        <v>331</v>
      </c>
      <c r="C1605" t="s">
        <v>332</v>
      </c>
      <c r="D1605" s="3">
        <v>42005</v>
      </c>
      <c r="E1605">
        <v>20620.419999999998</v>
      </c>
      <c r="F1605">
        <v>286254</v>
      </c>
      <c r="G1605" t="s">
        <v>333</v>
      </c>
      <c r="H1605">
        <v>137144</v>
      </c>
      <c r="I1605">
        <v>147565</v>
      </c>
      <c r="J1605" t="s">
        <v>366</v>
      </c>
      <c r="K1605" t="s">
        <v>335</v>
      </c>
      <c r="L1605" t="s">
        <v>365</v>
      </c>
      <c r="M1605" t="s">
        <v>337</v>
      </c>
      <c r="N1605" t="s">
        <v>381</v>
      </c>
      <c r="O1605" t="s">
        <v>382</v>
      </c>
      <c r="P1605" t="s">
        <v>338</v>
      </c>
      <c r="Q1605" t="s">
        <v>339</v>
      </c>
      <c r="R1605" t="s">
        <v>16</v>
      </c>
      <c r="S1605" t="s">
        <v>339</v>
      </c>
      <c r="T1605" t="s">
        <v>340</v>
      </c>
      <c r="U1605" t="str">
        <f>VLOOKUP(A1605,Sites!$A$1:$K$119,3,0)</f>
        <v>Office-Secondary Location</v>
      </c>
      <c r="V1605" t="str">
        <f>VLOOKUP(A1605,Sites!$A$1:$K$119,4,0)</f>
        <v>Line C</v>
      </c>
      <c r="W1605" t="str">
        <f>VLOOKUP(A1605,Sites!$A$1:$K$119,5,0)</f>
        <v>EMEA</v>
      </c>
      <c r="X1605" t="str">
        <f>VLOOKUP(A1605,Sites!$A$1:$K$119,6,0)</f>
        <v>Lebanon</v>
      </c>
      <c r="Y1605" t="str">
        <f>VLOOKUP(A1605,Sites!$A$1:$K$119,7,0)</f>
        <v>Beirut</v>
      </c>
      <c r="Z1605" t="str">
        <f>VLOOKUP(A1605,Sites!$A$1:$K$119,8,0)</f>
        <v>Beirut Address</v>
      </c>
      <c r="AA1605" t="str">
        <f>VLOOKUP(A1605,Sites!$A$1:$K$119,9,0)</f>
        <v>Beirut</v>
      </c>
      <c r="AB1605">
        <f>VLOOKUP(A1605,Sites!$A$1:$K$119,10,0)</f>
        <v>33.899593000000003</v>
      </c>
      <c r="AC1605">
        <f>VLOOKUP(A1605,Sites!$A$1:$K$119,11,0)</f>
        <v>35.530042000000002</v>
      </c>
    </row>
    <row r="1606" spans="1:29" x14ac:dyDescent="0.3">
      <c r="A1606">
        <v>8137389</v>
      </c>
      <c r="B1606" t="s">
        <v>331</v>
      </c>
      <c r="C1606" t="s">
        <v>332</v>
      </c>
      <c r="D1606" s="3">
        <v>42370</v>
      </c>
      <c r="E1606">
        <v>11926.64</v>
      </c>
      <c r="F1606">
        <v>212510</v>
      </c>
      <c r="G1606" t="s">
        <v>333</v>
      </c>
      <c r="H1606">
        <v>137144</v>
      </c>
      <c r="I1606">
        <v>147565</v>
      </c>
      <c r="J1606" t="s">
        <v>366</v>
      </c>
      <c r="K1606" t="s">
        <v>335</v>
      </c>
      <c r="L1606" t="s">
        <v>365</v>
      </c>
      <c r="M1606" t="s">
        <v>337</v>
      </c>
      <c r="N1606" t="s">
        <v>381</v>
      </c>
      <c r="O1606" t="s">
        <v>382</v>
      </c>
      <c r="P1606" t="s">
        <v>338</v>
      </c>
      <c r="Q1606" t="s">
        <v>339</v>
      </c>
      <c r="R1606" t="s">
        <v>16</v>
      </c>
      <c r="S1606" t="s">
        <v>339</v>
      </c>
      <c r="T1606" t="s">
        <v>340</v>
      </c>
      <c r="U1606" t="str">
        <f>VLOOKUP(A1606,Sites!$A$1:$K$119,3,0)</f>
        <v>Office-Secondary Location</v>
      </c>
      <c r="V1606" t="str">
        <f>VLOOKUP(A1606,Sites!$A$1:$K$119,4,0)</f>
        <v>Line C</v>
      </c>
      <c r="W1606" t="str">
        <f>VLOOKUP(A1606,Sites!$A$1:$K$119,5,0)</f>
        <v>EMEA</v>
      </c>
      <c r="X1606" t="str">
        <f>VLOOKUP(A1606,Sites!$A$1:$K$119,6,0)</f>
        <v>Lebanon</v>
      </c>
      <c r="Y1606" t="str">
        <f>VLOOKUP(A1606,Sites!$A$1:$K$119,7,0)</f>
        <v>Beirut</v>
      </c>
      <c r="Z1606" t="str">
        <f>VLOOKUP(A1606,Sites!$A$1:$K$119,8,0)</f>
        <v>Beirut Address</v>
      </c>
      <c r="AA1606" t="str">
        <f>VLOOKUP(A1606,Sites!$A$1:$K$119,9,0)</f>
        <v>Beirut</v>
      </c>
      <c r="AB1606">
        <f>VLOOKUP(A1606,Sites!$A$1:$K$119,10,0)</f>
        <v>33.899593000000003</v>
      </c>
      <c r="AC1606">
        <f>VLOOKUP(A1606,Sites!$A$1:$K$119,11,0)</f>
        <v>35.530042000000002</v>
      </c>
    </row>
    <row r="1607" spans="1:29" x14ac:dyDescent="0.3">
      <c r="A1607">
        <v>8137389</v>
      </c>
      <c r="B1607" t="s">
        <v>331</v>
      </c>
      <c r="C1607" t="s">
        <v>332</v>
      </c>
      <c r="D1607" s="3">
        <v>41456</v>
      </c>
      <c r="E1607">
        <v>21008.560000000001</v>
      </c>
      <c r="F1607">
        <v>279714</v>
      </c>
      <c r="G1607" t="s">
        <v>333</v>
      </c>
      <c r="H1607">
        <v>137144</v>
      </c>
      <c r="I1607">
        <v>147565</v>
      </c>
      <c r="J1607" t="s">
        <v>366</v>
      </c>
      <c r="K1607" t="s">
        <v>335</v>
      </c>
      <c r="L1607" t="s">
        <v>365</v>
      </c>
      <c r="M1607" t="s">
        <v>337</v>
      </c>
      <c r="N1607" t="s">
        <v>381</v>
      </c>
      <c r="O1607" t="s">
        <v>382</v>
      </c>
      <c r="P1607" t="s">
        <v>338</v>
      </c>
      <c r="Q1607" t="s">
        <v>339</v>
      </c>
      <c r="R1607" t="s">
        <v>16</v>
      </c>
      <c r="S1607" t="s">
        <v>339</v>
      </c>
      <c r="T1607" t="s">
        <v>340</v>
      </c>
      <c r="U1607" t="str">
        <f>VLOOKUP(A1607,Sites!$A$1:$K$119,3,0)</f>
        <v>Office-Secondary Location</v>
      </c>
      <c r="V1607" t="str">
        <f>VLOOKUP(A1607,Sites!$A$1:$K$119,4,0)</f>
        <v>Line C</v>
      </c>
      <c r="W1607" t="str">
        <f>VLOOKUP(A1607,Sites!$A$1:$K$119,5,0)</f>
        <v>EMEA</v>
      </c>
      <c r="X1607" t="str">
        <f>VLOOKUP(A1607,Sites!$A$1:$K$119,6,0)</f>
        <v>Lebanon</v>
      </c>
      <c r="Y1607" t="str">
        <f>VLOOKUP(A1607,Sites!$A$1:$K$119,7,0)</f>
        <v>Beirut</v>
      </c>
      <c r="Z1607" t="str">
        <f>VLOOKUP(A1607,Sites!$A$1:$K$119,8,0)</f>
        <v>Beirut Address</v>
      </c>
      <c r="AA1607" t="str">
        <f>VLOOKUP(A1607,Sites!$A$1:$K$119,9,0)</f>
        <v>Beirut</v>
      </c>
      <c r="AB1607">
        <f>VLOOKUP(A1607,Sites!$A$1:$K$119,10,0)</f>
        <v>33.899593000000003</v>
      </c>
      <c r="AC1607">
        <f>VLOOKUP(A1607,Sites!$A$1:$K$119,11,0)</f>
        <v>35.530042000000002</v>
      </c>
    </row>
    <row r="1608" spans="1:29" x14ac:dyDescent="0.3">
      <c r="A1608">
        <v>8137389</v>
      </c>
      <c r="B1608" t="s">
        <v>331</v>
      </c>
      <c r="C1608" t="s">
        <v>332</v>
      </c>
      <c r="D1608" s="3">
        <v>41821</v>
      </c>
      <c r="E1608">
        <v>21720.15</v>
      </c>
      <c r="F1608">
        <v>282738</v>
      </c>
      <c r="G1608" t="s">
        <v>333</v>
      </c>
      <c r="H1608">
        <v>137144</v>
      </c>
      <c r="I1608">
        <v>147565</v>
      </c>
      <c r="J1608" t="s">
        <v>366</v>
      </c>
      <c r="K1608" t="s">
        <v>335</v>
      </c>
      <c r="L1608" t="s">
        <v>365</v>
      </c>
      <c r="M1608" t="s">
        <v>337</v>
      </c>
      <c r="N1608" t="s">
        <v>381</v>
      </c>
      <c r="O1608" t="s">
        <v>382</v>
      </c>
      <c r="P1608" t="s">
        <v>338</v>
      </c>
      <c r="Q1608" t="s">
        <v>339</v>
      </c>
      <c r="R1608" t="s">
        <v>16</v>
      </c>
      <c r="S1608" t="s">
        <v>339</v>
      </c>
      <c r="T1608" t="s">
        <v>340</v>
      </c>
      <c r="U1608" t="str">
        <f>VLOOKUP(A1608,Sites!$A$1:$K$119,3,0)</f>
        <v>Office-Secondary Location</v>
      </c>
      <c r="V1608" t="str">
        <f>VLOOKUP(A1608,Sites!$A$1:$K$119,4,0)</f>
        <v>Line C</v>
      </c>
      <c r="W1608" t="str">
        <f>VLOOKUP(A1608,Sites!$A$1:$K$119,5,0)</f>
        <v>EMEA</v>
      </c>
      <c r="X1608" t="str">
        <f>VLOOKUP(A1608,Sites!$A$1:$K$119,6,0)</f>
        <v>Lebanon</v>
      </c>
      <c r="Y1608" t="str">
        <f>VLOOKUP(A1608,Sites!$A$1:$K$119,7,0)</f>
        <v>Beirut</v>
      </c>
      <c r="Z1608" t="str">
        <f>VLOOKUP(A1608,Sites!$A$1:$K$119,8,0)</f>
        <v>Beirut Address</v>
      </c>
      <c r="AA1608" t="str">
        <f>VLOOKUP(A1608,Sites!$A$1:$K$119,9,0)</f>
        <v>Beirut</v>
      </c>
      <c r="AB1608">
        <f>VLOOKUP(A1608,Sites!$A$1:$K$119,10,0)</f>
        <v>33.899593000000003</v>
      </c>
      <c r="AC1608">
        <f>VLOOKUP(A1608,Sites!$A$1:$K$119,11,0)</f>
        <v>35.530042000000002</v>
      </c>
    </row>
    <row r="1609" spans="1:29" x14ac:dyDescent="0.3">
      <c r="A1609">
        <v>8137389</v>
      </c>
      <c r="B1609" t="s">
        <v>331</v>
      </c>
      <c r="C1609" t="s">
        <v>332</v>
      </c>
      <c r="D1609" s="3">
        <v>42186</v>
      </c>
      <c r="E1609">
        <v>19567.95</v>
      </c>
      <c r="F1609">
        <v>258140</v>
      </c>
      <c r="G1609" t="s">
        <v>333</v>
      </c>
      <c r="H1609">
        <v>137144</v>
      </c>
      <c r="I1609">
        <v>147565</v>
      </c>
      <c r="J1609" t="s">
        <v>366</v>
      </c>
      <c r="K1609" t="s">
        <v>335</v>
      </c>
      <c r="L1609" t="s">
        <v>365</v>
      </c>
      <c r="M1609" t="s">
        <v>337</v>
      </c>
      <c r="N1609" t="s">
        <v>381</v>
      </c>
      <c r="O1609" t="s">
        <v>382</v>
      </c>
      <c r="P1609" t="s">
        <v>338</v>
      </c>
      <c r="Q1609" t="s">
        <v>339</v>
      </c>
      <c r="R1609" t="s">
        <v>16</v>
      </c>
      <c r="S1609" t="s">
        <v>339</v>
      </c>
      <c r="T1609" t="s">
        <v>340</v>
      </c>
      <c r="U1609" t="str">
        <f>VLOOKUP(A1609,Sites!$A$1:$K$119,3,0)</f>
        <v>Office-Secondary Location</v>
      </c>
      <c r="V1609" t="str">
        <f>VLOOKUP(A1609,Sites!$A$1:$K$119,4,0)</f>
        <v>Line C</v>
      </c>
      <c r="W1609" t="str">
        <f>VLOOKUP(A1609,Sites!$A$1:$K$119,5,0)</f>
        <v>EMEA</v>
      </c>
      <c r="X1609" t="str">
        <f>VLOOKUP(A1609,Sites!$A$1:$K$119,6,0)</f>
        <v>Lebanon</v>
      </c>
      <c r="Y1609" t="str">
        <f>VLOOKUP(A1609,Sites!$A$1:$K$119,7,0)</f>
        <v>Beirut</v>
      </c>
      <c r="Z1609" t="str">
        <f>VLOOKUP(A1609,Sites!$A$1:$K$119,8,0)</f>
        <v>Beirut Address</v>
      </c>
      <c r="AA1609" t="str">
        <f>VLOOKUP(A1609,Sites!$A$1:$K$119,9,0)</f>
        <v>Beirut</v>
      </c>
      <c r="AB1609">
        <f>VLOOKUP(A1609,Sites!$A$1:$K$119,10,0)</f>
        <v>33.899593000000003</v>
      </c>
      <c r="AC1609">
        <f>VLOOKUP(A1609,Sites!$A$1:$K$119,11,0)</f>
        <v>35.530042000000002</v>
      </c>
    </row>
    <row r="1610" spans="1:29" x14ac:dyDescent="0.3">
      <c r="A1610">
        <v>8137389</v>
      </c>
      <c r="B1610" t="s">
        <v>331</v>
      </c>
      <c r="C1610" t="s">
        <v>332</v>
      </c>
      <c r="D1610" s="3">
        <v>42552</v>
      </c>
      <c r="E1610">
        <v>15405.75</v>
      </c>
      <c r="F1610">
        <v>227880</v>
      </c>
      <c r="G1610" t="s">
        <v>333</v>
      </c>
      <c r="H1610">
        <v>137144</v>
      </c>
      <c r="I1610">
        <v>147565</v>
      </c>
      <c r="J1610" t="s">
        <v>366</v>
      </c>
      <c r="K1610" t="s">
        <v>335</v>
      </c>
      <c r="L1610" t="s">
        <v>365</v>
      </c>
      <c r="M1610" t="s">
        <v>337</v>
      </c>
      <c r="N1610" t="s">
        <v>381</v>
      </c>
      <c r="O1610" t="s">
        <v>382</v>
      </c>
      <c r="P1610" t="s">
        <v>338</v>
      </c>
      <c r="Q1610" t="s">
        <v>339</v>
      </c>
      <c r="R1610" t="s">
        <v>16</v>
      </c>
      <c r="S1610" t="s">
        <v>339</v>
      </c>
      <c r="T1610" t="s">
        <v>340</v>
      </c>
      <c r="U1610" t="str">
        <f>VLOOKUP(A1610,Sites!$A$1:$K$119,3,0)</f>
        <v>Office-Secondary Location</v>
      </c>
      <c r="V1610" t="str">
        <f>VLOOKUP(A1610,Sites!$A$1:$K$119,4,0)</f>
        <v>Line C</v>
      </c>
      <c r="W1610" t="str">
        <f>VLOOKUP(A1610,Sites!$A$1:$K$119,5,0)</f>
        <v>EMEA</v>
      </c>
      <c r="X1610" t="str">
        <f>VLOOKUP(A1610,Sites!$A$1:$K$119,6,0)</f>
        <v>Lebanon</v>
      </c>
      <c r="Y1610" t="str">
        <f>VLOOKUP(A1610,Sites!$A$1:$K$119,7,0)</f>
        <v>Beirut</v>
      </c>
      <c r="Z1610" t="str">
        <f>VLOOKUP(A1610,Sites!$A$1:$K$119,8,0)</f>
        <v>Beirut Address</v>
      </c>
      <c r="AA1610" t="str">
        <f>VLOOKUP(A1610,Sites!$A$1:$K$119,9,0)</f>
        <v>Beirut</v>
      </c>
      <c r="AB1610">
        <f>VLOOKUP(A1610,Sites!$A$1:$K$119,10,0)</f>
        <v>33.899593000000003</v>
      </c>
      <c r="AC1610">
        <f>VLOOKUP(A1610,Sites!$A$1:$K$119,11,0)</f>
        <v>35.530042000000002</v>
      </c>
    </row>
    <row r="1611" spans="1:29" x14ac:dyDescent="0.3">
      <c r="A1611">
        <v>8137389</v>
      </c>
      <c r="B1611" t="s">
        <v>331</v>
      </c>
      <c r="C1611" t="s">
        <v>332</v>
      </c>
      <c r="D1611" s="3">
        <v>41426</v>
      </c>
      <c r="E1611">
        <v>20413.2</v>
      </c>
      <c r="F1611">
        <v>266244</v>
      </c>
      <c r="G1611" t="s">
        <v>333</v>
      </c>
      <c r="H1611">
        <v>137144</v>
      </c>
      <c r="I1611">
        <v>147565</v>
      </c>
      <c r="J1611" t="s">
        <v>366</v>
      </c>
      <c r="K1611" t="s">
        <v>335</v>
      </c>
      <c r="L1611" t="s">
        <v>365</v>
      </c>
      <c r="M1611" t="s">
        <v>337</v>
      </c>
      <c r="N1611" t="s">
        <v>381</v>
      </c>
      <c r="O1611" t="s">
        <v>382</v>
      </c>
      <c r="P1611" t="s">
        <v>338</v>
      </c>
      <c r="Q1611" t="s">
        <v>339</v>
      </c>
      <c r="R1611" t="s">
        <v>16</v>
      </c>
      <c r="S1611" t="s">
        <v>339</v>
      </c>
      <c r="T1611" t="s">
        <v>340</v>
      </c>
      <c r="U1611" t="str">
        <f>VLOOKUP(A1611,Sites!$A$1:$K$119,3,0)</f>
        <v>Office-Secondary Location</v>
      </c>
      <c r="V1611" t="str">
        <f>VLOOKUP(A1611,Sites!$A$1:$K$119,4,0)</f>
        <v>Line C</v>
      </c>
      <c r="W1611" t="str">
        <f>VLOOKUP(A1611,Sites!$A$1:$K$119,5,0)</f>
        <v>EMEA</v>
      </c>
      <c r="X1611" t="str">
        <f>VLOOKUP(A1611,Sites!$A$1:$K$119,6,0)</f>
        <v>Lebanon</v>
      </c>
      <c r="Y1611" t="str">
        <f>VLOOKUP(A1611,Sites!$A$1:$K$119,7,0)</f>
        <v>Beirut</v>
      </c>
      <c r="Z1611" t="str">
        <f>VLOOKUP(A1611,Sites!$A$1:$K$119,8,0)</f>
        <v>Beirut Address</v>
      </c>
      <c r="AA1611" t="str">
        <f>VLOOKUP(A1611,Sites!$A$1:$K$119,9,0)</f>
        <v>Beirut</v>
      </c>
      <c r="AB1611">
        <f>VLOOKUP(A1611,Sites!$A$1:$K$119,10,0)</f>
        <v>33.899593000000003</v>
      </c>
      <c r="AC1611">
        <f>VLOOKUP(A1611,Sites!$A$1:$K$119,11,0)</f>
        <v>35.530042000000002</v>
      </c>
    </row>
    <row r="1612" spans="1:29" x14ac:dyDescent="0.3">
      <c r="A1612">
        <v>8137389</v>
      </c>
      <c r="B1612" t="s">
        <v>331</v>
      </c>
      <c r="C1612" t="s">
        <v>332</v>
      </c>
      <c r="D1612" s="3">
        <v>41791</v>
      </c>
      <c r="E1612">
        <v>20366.689999999999</v>
      </c>
      <c r="F1612">
        <v>266801</v>
      </c>
      <c r="G1612" t="s">
        <v>333</v>
      </c>
      <c r="H1612">
        <v>137144</v>
      </c>
      <c r="I1612">
        <v>147565</v>
      </c>
      <c r="J1612" t="s">
        <v>366</v>
      </c>
      <c r="K1612" t="s">
        <v>335</v>
      </c>
      <c r="L1612" t="s">
        <v>365</v>
      </c>
      <c r="M1612" t="s">
        <v>337</v>
      </c>
      <c r="N1612" t="s">
        <v>381</v>
      </c>
      <c r="O1612" t="s">
        <v>382</v>
      </c>
      <c r="P1612" t="s">
        <v>338</v>
      </c>
      <c r="Q1612" t="s">
        <v>339</v>
      </c>
      <c r="R1612" t="s">
        <v>16</v>
      </c>
      <c r="S1612" t="s">
        <v>339</v>
      </c>
      <c r="T1612" t="s">
        <v>340</v>
      </c>
      <c r="U1612" t="str">
        <f>VLOOKUP(A1612,Sites!$A$1:$K$119,3,0)</f>
        <v>Office-Secondary Location</v>
      </c>
      <c r="V1612" t="str">
        <f>VLOOKUP(A1612,Sites!$A$1:$K$119,4,0)</f>
        <v>Line C</v>
      </c>
      <c r="W1612" t="str">
        <f>VLOOKUP(A1612,Sites!$A$1:$K$119,5,0)</f>
        <v>EMEA</v>
      </c>
      <c r="X1612" t="str">
        <f>VLOOKUP(A1612,Sites!$A$1:$K$119,6,0)</f>
        <v>Lebanon</v>
      </c>
      <c r="Y1612" t="str">
        <f>VLOOKUP(A1612,Sites!$A$1:$K$119,7,0)</f>
        <v>Beirut</v>
      </c>
      <c r="Z1612" t="str">
        <f>VLOOKUP(A1612,Sites!$A$1:$K$119,8,0)</f>
        <v>Beirut Address</v>
      </c>
      <c r="AA1612" t="str">
        <f>VLOOKUP(A1612,Sites!$A$1:$K$119,9,0)</f>
        <v>Beirut</v>
      </c>
      <c r="AB1612">
        <f>VLOOKUP(A1612,Sites!$A$1:$K$119,10,0)</f>
        <v>33.899593000000003</v>
      </c>
      <c r="AC1612">
        <f>VLOOKUP(A1612,Sites!$A$1:$K$119,11,0)</f>
        <v>35.530042000000002</v>
      </c>
    </row>
    <row r="1613" spans="1:29" x14ac:dyDescent="0.3">
      <c r="A1613">
        <v>8137389</v>
      </c>
      <c r="B1613" t="s">
        <v>331</v>
      </c>
      <c r="C1613" t="s">
        <v>332</v>
      </c>
      <c r="D1613" s="3">
        <v>42156</v>
      </c>
      <c r="E1613">
        <v>19259.490000000002</v>
      </c>
      <c r="F1613">
        <v>245347</v>
      </c>
      <c r="G1613" t="s">
        <v>333</v>
      </c>
      <c r="H1613">
        <v>137144</v>
      </c>
      <c r="I1613">
        <v>147565</v>
      </c>
      <c r="J1613" t="s">
        <v>366</v>
      </c>
      <c r="K1613" t="s">
        <v>335</v>
      </c>
      <c r="L1613" t="s">
        <v>365</v>
      </c>
      <c r="M1613" t="s">
        <v>337</v>
      </c>
      <c r="N1613" t="s">
        <v>381</v>
      </c>
      <c r="O1613" t="s">
        <v>382</v>
      </c>
      <c r="P1613" t="s">
        <v>338</v>
      </c>
      <c r="Q1613" t="s">
        <v>339</v>
      </c>
      <c r="R1613" t="s">
        <v>16</v>
      </c>
      <c r="S1613" t="s">
        <v>339</v>
      </c>
      <c r="T1613" t="s">
        <v>340</v>
      </c>
      <c r="U1613" t="str">
        <f>VLOOKUP(A1613,Sites!$A$1:$K$119,3,0)</f>
        <v>Office-Secondary Location</v>
      </c>
      <c r="V1613" t="str">
        <f>VLOOKUP(A1613,Sites!$A$1:$K$119,4,0)</f>
        <v>Line C</v>
      </c>
      <c r="W1613" t="str">
        <f>VLOOKUP(A1613,Sites!$A$1:$K$119,5,0)</f>
        <v>EMEA</v>
      </c>
      <c r="X1613" t="str">
        <f>VLOOKUP(A1613,Sites!$A$1:$K$119,6,0)</f>
        <v>Lebanon</v>
      </c>
      <c r="Y1613" t="str">
        <f>VLOOKUP(A1613,Sites!$A$1:$K$119,7,0)</f>
        <v>Beirut</v>
      </c>
      <c r="Z1613" t="str">
        <f>VLOOKUP(A1613,Sites!$A$1:$K$119,8,0)</f>
        <v>Beirut Address</v>
      </c>
      <c r="AA1613" t="str">
        <f>VLOOKUP(A1613,Sites!$A$1:$K$119,9,0)</f>
        <v>Beirut</v>
      </c>
      <c r="AB1613">
        <f>VLOOKUP(A1613,Sites!$A$1:$K$119,10,0)</f>
        <v>33.899593000000003</v>
      </c>
      <c r="AC1613">
        <f>VLOOKUP(A1613,Sites!$A$1:$K$119,11,0)</f>
        <v>35.530042000000002</v>
      </c>
    </row>
    <row r="1614" spans="1:29" x14ac:dyDescent="0.3">
      <c r="A1614">
        <v>8137389</v>
      </c>
      <c r="B1614" t="s">
        <v>331</v>
      </c>
      <c r="C1614" t="s">
        <v>332</v>
      </c>
      <c r="D1614" s="3">
        <v>42522</v>
      </c>
      <c r="E1614">
        <v>13818.38</v>
      </c>
      <c r="F1614">
        <v>208451</v>
      </c>
      <c r="G1614" t="s">
        <v>333</v>
      </c>
      <c r="H1614">
        <v>137144</v>
      </c>
      <c r="I1614">
        <v>147565</v>
      </c>
      <c r="J1614" t="s">
        <v>366</v>
      </c>
      <c r="K1614" t="s">
        <v>335</v>
      </c>
      <c r="L1614" t="s">
        <v>365</v>
      </c>
      <c r="M1614" t="s">
        <v>337</v>
      </c>
      <c r="N1614" t="s">
        <v>381</v>
      </c>
      <c r="O1614" t="s">
        <v>382</v>
      </c>
      <c r="P1614" t="s">
        <v>338</v>
      </c>
      <c r="Q1614" t="s">
        <v>339</v>
      </c>
      <c r="R1614" t="s">
        <v>16</v>
      </c>
      <c r="S1614" t="s">
        <v>339</v>
      </c>
      <c r="T1614" t="s">
        <v>340</v>
      </c>
      <c r="U1614" t="str">
        <f>VLOOKUP(A1614,Sites!$A$1:$K$119,3,0)</f>
        <v>Office-Secondary Location</v>
      </c>
      <c r="V1614" t="str">
        <f>VLOOKUP(A1614,Sites!$A$1:$K$119,4,0)</f>
        <v>Line C</v>
      </c>
      <c r="W1614" t="str">
        <f>VLOOKUP(A1614,Sites!$A$1:$K$119,5,0)</f>
        <v>EMEA</v>
      </c>
      <c r="X1614" t="str">
        <f>VLOOKUP(A1614,Sites!$A$1:$K$119,6,0)</f>
        <v>Lebanon</v>
      </c>
      <c r="Y1614" t="str">
        <f>VLOOKUP(A1614,Sites!$A$1:$K$119,7,0)</f>
        <v>Beirut</v>
      </c>
      <c r="Z1614" t="str">
        <f>VLOOKUP(A1614,Sites!$A$1:$K$119,8,0)</f>
        <v>Beirut Address</v>
      </c>
      <c r="AA1614" t="str">
        <f>VLOOKUP(A1614,Sites!$A$1:$K$119,9,0)</f>
        <v>Beirut</v>
      </c>
      <c r="AB1614">
        <f>VLOOKUP(A1614,Sites!$A$1:$K$119,10,0)</f>
        <v>33.899593000000003</v>
      </c>
      <c r="AC1614">
        <f>VLOOKUP(A1614,Sites!$A$1:$K$119,11,0)</f>
        <v>35.530042000000002</v>
      </c>
    </row>
    <row r="1615" spans="1:29" x14ac:dyDescent="0.3">
      <c r="A1615">
        <v>8137389</v>
      </c>
      <c r="B1615" t="s">
        <v>331</v>
      </c>
      <c r="C1615" t="s">
        <v>332</v>
      </c>
      <c r="D1615" s="3">
        <v>41334</v>
      </c>
      <c r="E1615">
        <v>19194.310000000001</v>
      </c>
      <c r="F1615">
        <v>272387</v>
      </c>
      <c r="G1615" t="s">
        <v>333</v>
      </c>
      <c r="H1615">
        <v>137144</v>
      </c>
      <c r="I1615">
        <v>147565</v>
      </c>
      <c r="J1615" t="s">
        <v>366</v>
      </c>
      <c r="K1615" t="s">
        <v>335</v>
      </c>
      <c r="L1615" t="s">
        <v>365</v>
      </c>
      <c r="M1615" t="s">
        <v>337</v>
      </c>
      <c r="N1615" t="s">
        <v>381</v>
      </c>
      <c r="O1615" t="s">
        <v>382</v>
      </c>
      <c r="P1615" t="s">
        <v>338</v>
      </c>
      <c r="Q1615" t="s">
        <v>339</v>
      </c>
      <c r="R1615" t="s">
        <v>16</v>
      </c>
      <c r="S1615" t="s">
        <v>339</v>
      </c>
      <c r="T1615" t="s">
        <v>340</v>
      </c>
      <c r="U1615" t="str">
        <f>VLOOKUP(A1615,Sites!$A$1:$K$119,3,0)</f>
        <v>Office-Secondary Location</v>
      </c>
      <c r="V1615" t="str">
        <f>VLOOKUP(A1615,Sites!$A$1:$K$119,4,0)</f>
        <v>Line C</v>
      </c>
      <c r="W1615" t="str">
        <f>VLOOKUP(A1615,Sites!$A$1:$K$119,5,0)</f>
        <v>EMEA</v>
      </c>
      <c r="X1615" t="str">
        <f>VLOOKUP(A1615,Sites!$A$1:$K$119,6,0)</f>
        <v>Lebanon</v>
      </c>
      <c r="Y1615" t="str">
        <f>VLOOKUP(A1615,Sites!$A$1:$K$119,7,0)</f>
        <v>Beirut</v>
      </c>
      <c r="Z1615" t="str">
        <f>VLOOKUP(A1615,Sites!$A$1:$K$119,8,0)</f>
        <v>Beirut Address</v>
      </c>
      <c r="AA1615" t="str">
        <f>VLOOKUP(A1615,Sites!$A$1:$K$119,9,0)</f>
        <v>Beirut</v>
      </c>
      <c r="AB1615">
        <f>VLOOKUP(A1615,Sites!$A$1:$K$119,10,0)</f>
        <v>33.899593000000003</v>
      </c>
      <c r="AC1615">
        <f>VLOOKUP(A1615,Sites!$A$1:$K$119,11,0)</f>
        <v>35.530042000000002</v>
      </c>
    </row>
    <row r="1616" spans="1:29" x14ac:dyDescent="0.3">
      <c r="A1616">
        <v>8137389</v>
      </c>
      <c r="B1616" t="s">
        <v>331</v>
      </c>
      <c r="C1616" t="s">
        <v>332</v>
      </c>
      <c r="D1616" s="3">
        <v>41699</v>
      </c>
      <c r="E1616">
        <v>20320</v>
      </c>
      <c r="F1616">
        <v>292460</v>
      </c>
      <c r="G1616" t="s">
        <v>333</v>
      </c>
      <c r="H1616">
        <v>137144</v>
      </c>
      <c r="I1616">
        <v>147565</v>
      </c>
      <c r="J1616" t="s">
        <v>366</v>
      </c>
      <c r="K1616" t="s">
        <v>335</v>
      </c>
      <c r="L1616" t="s">
        <v>365</v>
      </c>
      <c r="M1616" t="s">
        <v>337</v>
      </c>
      <c r="N1616" t="s">
        <v>381</v>
      </c>
      <c r="O1616" t="s">
        <v>382</v>
      </c>
      <c r="P1616" t="s">
        <v>338</v>
      </c>
      <c r="Q1616" t="s">
        <v>339</v>
      </c>
      <c r="R1616" t="s">
        <v>16</v>
      </c>
      <c r="S1616" t="s">
        <v>339</v>
      </c>
      <c r="T1616" t="s">
        <v>340</v>
      </c>
      <c r="U1616" t="str">
        <f>VLOOKUP(A1616,Sites!$A$1:$K$119,3,0)</f>
        <v>Office-Secondary Location</v>
      </c>
      <c r="V1616" t="str">
        <f>VLOOKUP(A1616,Sites!$A$1:$K$119,4,0)</f>
        <v>Line C</v>
      </c>
      <c r="W1616" t="str">
        <f>VLOOKUP(A1616,Sites!$A$1:$K$119,5,0)</f>
        <v>EMEA</v>
      </c>
      <c r="X1616" t="str">
        <f>VLOOKUP(A1616,Sites!$A$1:$K$119,6,0)</f>
        <v>Lebanon</v>
      </c>
      <c r="Y1616" t="str">
        <f>VLOOKUP(A1616,Sites!$A$1:$K$119,7,0)</f>
        <v>Beirut</v>
      </c>
      <c r="Z1616" t="str">
        <f>VLOOKUP(A1616,Sites!$A$1:$K$119,8,0)</f>
        <v>Beirut Address</v>
      </c>
      <c r="AA1616" t="str">
        <f>VLOOKUP(A1616,Sites!$A$1:$K$119,9,0)</f>
        <v>Beirut</v>
      </c>
      <c r="AB1616">
        <f>VLOOKUP(A1616,Sites!$A$1:$K$119,10,0)</f>
        <v>33.899593000000003</v>
      </c>
      <c r="AC1616">
        <f>VLOOKUP(A1616,Sites!$A$1:$K$119,11,0)</f>
        <v>35.530042000000002</v>
      </c>
    </row>
    <row r="1617" spans="1:29" x14ac:dyDescent="0.3">
      <c r="A1617">
        <v>8137389</v>
      </c>
      <c r="B1617" t="s">
        <v>331</v>
      </c>
      <c r="C1617" t="s">
        <v>332</v>
      </c>
      <c r="D1617" s="3">
        <v>42064</v>
      </c>
      <c r="E1617">
        <v>13975.17</v>
      </c>
      <c r="F1617">
        <v>190529</v>
      </c>
      <c r="G1617" t="s">
        <v>333</v>
      </c>
      <c r="H1617">
        <v>137144</v>
      </c>
      <c r="I1617">
        <v>147565</v>
      </c>
      <c r="J1617" t="s">
        <v>366</v>
      </c>
      <c r="K1617" t="s">
        <v>335</v>
      </c>
      <c r="L1617" t="s">
        <v>365</v>
      </c>
      <c r="M1617" t="s">
        <v>337</v>
      </c>
      <c r="N1617" t="s">
        <v>381</v>
      </c>
      <c r="O1617" t="s">
        <v>382</v>
      </c>
      <c r="P1617" t="s">
        <v>338</v>
      </c>
      <c r="Q1617" t="s">
        <v>339</v>
      </c>
      <c r="R1617" t="s">
        <v>16</v>
      </c>
      <c r="S1617" t="s">
        <v>339</v>
      </c>
      <c r="T1617" t="s">
        <v>340</v>
      </c>
      <c r="U1617" t="str">
        <f>VLOOKUP(A1617,Sites!$A$1:$K$119,3,0)</f>
        <v>Office-Secondary Location</v>
      </c>
      <c r="V1617" t="str">
        <f>VLOOKUP(A1617,Sites!$A$1:$K$119,4,0)</f>
        <v>Line C</v>
      </c>
      <c r="W1617" t="str">
        <f>VLOOKUP(A1617,Sites!$A$1:$K$119,5,0)</f>
        <v>EMEA</v>
      </c>
      <c r="X1617" t="str">
        <f>VLOOKUP(A1617,Sites!$A$1:$K$119,6,0)</f>
        <v>Lebanon</v>
      </c>
      <c r="Y1617" t="str">
        <f>VLOOKUP(A1617,Sites!$A$1:$K$119,7,0)</f>
        <v>Beirut</v>
      </c>
      <c r="Z1617" t="str">
        <f>VLOOKUP(A1617,Sites!$A$1:$K$119,8,0)</f>
        <v>Beirut Address</v>
      </c>
      <c r="AA1617" t="str">
        <f>VLOOKUP(A1617,Sites!$A$1:$K$119,9,0)</f>
        <v>Beirut</v>
      </c>
      <c r="AB1617">
        <f>VLOOKUP(A1617,Sites!$A$1:$K$119,10,0)</f>
        <v>33.899593000000003</v>
      </c>
      <c r="AC1617">
        <f>VLOOKUP(A1617,Sites!$A$1:$K$119,11,0)</f>
        <v>35.530042000000002</v>
      </c>
    </row>
    <row r="1618" spans="1:29" x14ac:dyDescent="0.3">
      <c r="A1618">
        <v>8137389</v>
      </c>
      <c r="B1618" t="s">
        <v>331</v>
      </c>
      <c r="C1618" t="s">
        <v>332</v>
      </c>
      <c r="D1618" s="3">
        <v>42430</v>
      </c>
      <c r="E1618">
        <v>12841.97</v>
      </c>
      <c r="F1618">
        <v>210090</v>
      </c>
      <c r="G1618" t="s">
        <v>333</v>
      </c>
      <c r="H1618">
        <v>137144</v>
      </c>
      <c r="I1618">
        <v>147565</v>
      </c>
      <c r="J1618" t="s">
        <v>366</v>
      </c>
      <c r="K1618" t="s">
        <v>335</v>
      </c>
      <c r="L1618" t="s">
        <v>365</v>
      </c>
      <c r="M1618" t="s">
        <v>337</v>
      </c>
      <c r="N1618" t="s">
        <v>381</v>
      </c>
      <c r="O1618" t="s">
        <v>382</v>
      </c>
      <c r="P1618" t="s">
        <v>338</v>
      </c>
      <c r="Q1618" t="s">
        <v>339</v>
      </c>
      <c r="R1618" t="s">
        <v>16</v>
      </c>
      <c r="S1618" t="s">
        <v>339</v>
      </c>
      <c r="T1618" t="s">
        <v>340</v>
      </c>
      <c r="U1618" t="str">
        <f>VLOOKUP(A1618,Sites!$A$1:$K$119,3,0)</f>
        <v>Office-Secondary Location</v>
      </c>
      <c r="V1618" t="str">
        <f>VLOOKUP(A1618,Sites!$A$1:$K$119,4,0)</f>
        <v>Line C</v>
      </c>
      <c r="W1618" t="str">
        <f>VLOOKUP(A1618,Sites!$A$1:$K$119,5,0)</f>
        <v>EMEA</v>
      </c>
      <c r="X1618" t="str">
        <f>VLOOKUP(A1618,Sites!$A$1:$K$119,6,0)</f>
        <v>Lebanon</v>
      </c>
      <c r="Y1618" t="str">
        <f>VLOOKUP(A1618,Sites!$A$1:$K$119,7,0)</f>
        <v>Beirut</v>
      </c>
      <c r="Z1618" t="str">
        <f>VLOOKUP(A1618,Sites!$A$1:$K$119,8,0)</f>
        <v>Beirut Address</v>
      </c>
      <c r="AA1618" t="str">
        <f>VLOOKUP(A1618,Sites!$A$1:$K$119,9,0)</f>
        <v>Beirut</v>
      </c>
      <c r="AB1618">
        <f>VLOOKUP(A1618,Sites!$A$1:$K$119,10,0)</f>
        <v>33.899593000000003</v>
      </c>
      <c r="AC1618">
        <f>VLOOKUP(A1618,Sites!$A$1:$K$119,11,0)</f>
        <v>35.530042000000002</v>
      </c>
    </row>
    <row r="1619" spans="1:29" x14ac:dyDescent="0.3">
      <c r="A1619">
        <v>8137389</v>
      </c>
      <c r="B1619" t="s">
        <v>331</v>
      </c>
      <c r="C1619" t="s">
        <v>332</v>
      </c>
      <c r="D1619" s="3">
        <v>41395</v>
      </c>
      <c r="E1619">
        <v>20724.22</v>
      </c>
      <c r="F1619">
        <v>269234</v>
      </c>
      <c r="G1619" t="s">
        <v>333</v>
      </c>
      <c r="H1619">
        <v>137144</v>
      </c>
      <c r="I1619">
        <v>147565</v>
      </c>
      <c r="J1619" t="s">
        <v>366</v>
      </c>
      <c r="K1619" t="s">
        <v>335</v>
      </c>
      <c r="L1619" t="s">
        <v>365</v>
      </c>
      <c r="M1619" t="s">
        <v>337</v>
      </c>
      <c r="N1619" t="s">
        <v>381</v>
      </c>
      <c r="O1619" t="s">
        <v>382</v>
      </c>
      <c r="P1619" t="s">
        <v>338</v>
      </c>
      <c r="Q1619" t="s">
        <v>339</v>
      </c>
      <c r="R1619" t="s">
        <v>16</v>
      </c>
      <c r="S1619" t="s">
        <v>339</v>
      </c>
      <c r="T1619" t="s">
        <v>340</v>
      </c>
      <c r="U1619" t="str">
        <f>VLOOKUP(A1619,Sites!$A$1:$K$119,3,0)</f>
        <v>Office-Secondary Location</v>
      </c>
      <c r="V1619" t="str">
        <f>VLOOKUP(A1619,Sites!$A$1:$K$119,4,0)</f>
        <v>Line C</v>
      </c>
      <c r="W1619" t="str">
        <f>VLOOKUP(A1619,Sites!$A$1:$K$119,5,0)</f>
        <v>EMEA</v>
      </c>
      <c r="X1619" t="str">
        <f>VLOOKUP(A1619,Sites!$A$1:$K$119,6,0)</f>
        <v>Lebanon</v>
      </c>
      <c r="Y1619" t="str">
        <f>VLOOKUP(A1619,Sites!$A$1:$K$119,7,0)</f>
        <v>Beirut</v>
      </c>
      <c r="Z1619" t="str">
        <f>VLOOKUP(A1619,Sites!$A$1:$K$119,8,0)</f>
        <v>Beirut Address</v>
      </c>
      <c r="AA1619" t="str">
        <f>VLOOKUP(A1619,Sites!$A$1:$K$119,9,0)</f>
        <v>Beirut</v>
      </c>
      <c r="AB1619">
        <f>VLOOKUP(A1619,Sites!$A$1:$K$119,10,0)</f>
        <v>33.899593000000003</v>
      </c>
      <c r="AC1619">
        <f>VLOOKUP(A1619,Sites!$A$1:$K$119,11,0)</f>
        <v>35.530042000000002</v>
      </c>
    </row>
    <row r="1620" spans="1:29" x14ac:dyDescent="0.3">
      <c r="A1620">
        <v>8137389</v>
      </c>
      <c r="B1620" t="s">
        <v>331</v>
      </c>
      <c r="C1620" t="s">
        <v>332</v>
      </c>
      <c r="D1620" s="3">
        <v>41760</v>
      </c>
      <c r="E1620">
        <v>20002.54</v>
      </c>
      <c r="F1620">
        <v>271178</v>
      </c>
      <c r="G1620" t="s">
        <v>333</v>
      </c>
      <c r="H1620">
        <v>137144</v>
      </c>
      <c r="I1620">
        <v>147565</v>
      </c>
      <c r="J1620" t="s">
        <v>366</v>
      </c>
      <c r="K1620" t="s">
        <v>335</v>
      </c>
      <c r="L1620" t="s">
        <v>365</v>
      </c>
      <c r="M1620" t="s">
        <v>337</v>
      </c>
      <c r="N1620" t="s">
        <v>381</v>
      </c>
      <c r="O1620" t="s">
        <v>382</v>
      </c>
      <c r="P1620" t="s">
        <v>338</v>
      </c>
      <c r="Q1620" t="s">
        <v>339</v>
      </c>
      <c r="R1620" t="s">
        <v>16</v>
      </c>
      <c r="S1620" t="s">
        <v>339</v>
      </c>
      <c r="T1620" t="s">
        <v>340</v>
      </c>
      <c r="U1620" t="str">
        <f>VLOOKUP(A1620,Sites!$A$1:$K$119,3,0)</f>
        <v>Office-Secondary Location</v>
      </c>
      <c r="V1620" t="str">
        <f>VLOOKUP(A1620,Sites!$A$1:$K$119,4,0)</f>
        <v>Line C</v>
      </c>
      <c r="W1620" t="str">
        <f>VLOOKUP(A1620,Sites!$A$1:$K$119,5,0)</f>
        <v>EMEA</v>
      </c>
      <c r="X1620" t="str">
        <f>VLOOKUP(A1620,Sites!$A$1:$K$119,6,0)</f>
        <v>Lebanon</v>
      </c>
      <c r="Y1620" t="str">
        <f>VLOOKUP(A1620,Sites!$A$1:$K$119,7,0)</f>
        <v>Beirut</v>
      </c>
      <c r="Z1620" t="str">
        <f>VLOOKUP(A1620,Sites!$A$1:$K$119,8,0)</f>
        <v>Beirut Address</v>
      </c>
      <c r="AA1620" t="str">
        <f>VLOOKUP(A1620,Sites!$A$1:$K$119,9,0)</f>
        <v>Beirut</v>
      </c>
      <c r="AB1620">
        <f>VLOOKUP(A1620,Sites!$A$1:$K$119,10,0)</f>
        <v>33.899593000000003</v>
      </c>
      <c r="AC1620">
        <f>VLOOKUP(A1620,Sites!$A$1:$K$119,11,0)</f>
        <v>35.530042000000002</v>
      </c>
    </row>
    <row r="1621" spans="1:29" x14ac:dyDescent="0.3">
      <c r="A1621">
        <v>8137389</v>
      </c>
      <c r="B1621" t="s">
        <v>331</v>
      </c>
      <c r="C1621" t="s">
        <v>332</v>
      </c>
      <c r="D1621" s="3">
        <v>42125</v>
      </c>
      <c r="E1621">
        <v>19503.59</v>
      </c>
      <c r="F1621">
        <v>239861</v>
      </c>
      <c r="G1621" t="s">
        <v>333</v>
      </c>
      <c r="H1621">
        <v>137144</v>
      </c>
      <c r="I1621">
        <v>147565</v>
      </c>
      <c r="J1621" t="s">
        <v>366</v>
      </c>
      <c r="K1621" t="s">
        <v>335</v>
      </c>
      <c r="L1621" t="s">
        <v>365</v>
      </c>
      <c r="M1621" t="s">
        <v>337</v>
      </c>
      <c r="N1621" t="s">
        <v>381</v>
      </c>
      <c r="O1621" t="s">
        <v>382</v>
      </c>
      <c r="P1621" t="s">
        <v>338</v>
      </c>
      <c r="Q1621" t="s">
        <v>339</v>
      </c>
      <c r="R1621" t="s">
        <v>16</v>
      </c>
      <c r="S1621" t="s">
        <v>339</v>
      </c>
      <c r="T1621" t="s">
        <v>340</v>
      </c>
      <c r="U1621" t="str">
        <f>VLOOKUP(A1621,Sites!$A$1:$K$119,3,0)</f>
        <v>Office-Secondary Location</v>
      </c>
      <c r="V1621" t="str">
        <f>VLOOKUP(A1621,Sites!$A$1:$K$119,4,0)</f>
        <v>Line C</v>
      </c>
      <c r="W1621" t="str">
        <f>VLOOKUP(A1621,Sites!$A$1:$K$119,5,0)</f>
        <v>EMEA</v>
      </c>
      <c r="X1621" t="str">
        <f>VLOOKUP(A1621,Sites!$A$1:$K$119,6,0)</f>
        <v>Lebanon</v>
      </c>
      <c r="Y1621" t="str">
        <f>VLOOKUP(A1621,Sites!$A$1:$K$119,7,0)</f>
        <v>Beirut</v>
      </c>
      <c r="Z1621" t="str">
        <f>VLOOKUP(A1621,Sites!$A$1:$K$119,8,0)</f>
        <v>Beirut Address</v>
      </c>
      <c r="AA1621" t="str">
        <f>VLOOKUP(A1621,Sites!$A$1:$K$119,9,0)</f>
        <v>Beirut</v>
      </c>
      <c r="AB1621">
        <f>VLOOKUP(A1621,Sites!$A$1:$K$119,10,0)</f>
        <v>33.899593000000003</v>
      </c>
      <c r="AC1621">
        <f>VLOOKUP(A1621,Sites!$A$1:$K$119,11,0)</f>
        <v>35.530042000000002</v>
      </c>
    </row>
    <row r="1622" spans="1:29" x14ac:dyDescent="0.3">
      <c r="A1622">
        <v>8137389</v>
      </c>
      <c r="B1622" t="s">
        <v>331</v>
      </c>
      <c r="C1622" t="s">
        <v>332</v>
      </c>
      <c r="D1622" s="3">
        <v>42491</v>
      </c>
      <c r="E1622">
        <v>14995.88</v>
      </c>
      <c r="F1622">
        <v>215868</v>
      </c>
      <c r="G1622" t="s">
        <v>333</v>
      </c>
      <c r="H1622">
        <v>137144</v>
      </c>
      <c r="I1622">
        <v>147565</v>
      </c>
      <c r="J1622" t="s">
        <v>366</v>
      </c>
      <c r="K1622" t="s">
        <v>335</v>
      </c>
      <c r="L1622" t="s">
        <v>365</v>
      </c>
      <c r="M1622" t="s">
        <v>337</v>
      </c>
      <c r="N1622" t="s">
        <v>381</v>
      </c>
      <c r="O1622" t="s">
        <v>382</v>
      </c>
      <c r="P1622" t="s">
        <v>338</v>
      </c>
      <c r="Q1622" t="s">
        <v>339</v>
      </c>
      <c r="R1622" t="s">
        <v>16</v>
      </c>
      <c r="S1622" t="s">
        <v>339</v>
      </c>
      <c r="T1622" t="s">
        <v>340</v>
      </c>
      <c r="U1622" t="str">
        <f>VLOOKUP(A1622,Sites!$A$1:$K$119,3,0)</f>
        <v>Office-Secondary Location</v>
      </c>
      <c r="V1622" t="str">
        <f>VLOOKUP(A1622,Sites!$A$1:$K$119,4,0)</f>
        <v>Line C</v>
      </c>
      <c r="W1622" t="str">
        <f>VLOOKUP(A1622,Sites!$A$1:$K$119,5,0)</f>
        <v>EMEA</v>
      </c>
      <c r="X1622" t="str">
        <f>VLOOKUP(A1622,Sites!$A$1:$K$119,6,0)</f>
        <v>Lebanon</v>
      </c>
      <c r="Y1622" t="str">
        <f>VLOOKUP(A1622,Sites!$A$1:$K$119,7,0)</f>
        <v>Beirut</v>
      </c>
      <c r="Z1622" t="str">
        <f>VLOOKUP(A1622,Sites!$A$1:$K$119,8,0)</f>
        <v>Beirut Address</v>
      </c>
      <c r="AA1622" t="str">
        <f>VLOOKUP(A1622,Sites!$A$1:$K$119,9,0)</f>
        <v>Beirut</v>
      </c>
      <c r="AB1622">
        <f>VLOOKUP(A1622,Sites!$A$1:$K$119,10,0)</f>
        <v>33.899593000000003</v>
      </c>
      <c r="AC1622">
        <f>VLOOKUP(A1622,Sites!$A$1:$K$119,11,0)</f>
        <v>35.530042000000002</v>
      </c>
    </row>
    <row r="1623" spans="1:29" x14ac:dyDescent="0.3">
      <c r="A1623">
        <v>8137389</v>
      </c>
      <c r="B1623" t="s">
        <v>331</v>
      </c>
      <c r="C1623" t="s">
        <v>332</v>
      </c>
      <c r="D1623" s="3">
        <v>41579</v>
      </c>
      <c r="E1623">
        <v>21339.63</v>
      </c>
      <c r="F1623">
        <v>281866</v>
      </c>
      <c r="G1623" t="s">
        <v>333</v>
      </c>
      <c r="H1623">
        <v>137144</v>
      </c>
      <c r="I1623">
        <v>147565</v>
      </c>
      <c r="J1623" t="s">
        <v>366</v>
      </c>
      <c r="K1623" t="s">
        <v>335</v>
      </c>
      <c r="L1623" t="s">
        <v>365</v>
      </c>
      <c r="M1623" t="s">
        <v>337</v>
      </c>
      <c r="N1623" t="s">
        <v>381</v>
      </c>
      <c r="O1623" t="s">
        <v>382</v>
      </c>
      <c r="P1623" t="s">
        <v>338</v>
      </c>
      <c r="Q1623" t="s">
        <v>339</v>
      </c>
      <c r="R1623" t="s">
        <v>16</v>
      </c>
      <c r="S1623" t="s">
        <v>339</v>
      </c>
      <c r="T1623" t="s">
        <v>340</v>
      </c>
      <c r="U1623" t="str">
        <f>VLOOKUP(A1623,Sites!$A$1:$K$119,3,0)</f>
        <v>Office-Secondary Location</v>
      </c>
      <c r="V1623" t="str">
        <f>VLOOKUP(A1623,Sites!$A$1:$K$119,4,0)</f>
        <v>Line C</v>
      </c>
      <c r="W1623" t="str">
        <f>VLOOKUP(A1623,Sites!$A$1:$K$119,5,0)</f>
        <v>EMEA</v>
      </c>
      <c r="X1623" t="str">
        <f>VLOOKUP(A1623,Sites!$A$1:$K$119,6,0)</f>
        <v>Lebanon</v>
      </c>
      <c r="Y1623" t="str">
        <f>VLOOKUP(A1623,Sites!$A$1:$K$119,7,0)</f>
        <v>Beirut</v>
      </c>
      <c r="Z1623" t="str">
        <f>VLOOKUP(A1623,Sites!$A$1:$K$119,8,0)</f>
        <v>Beirut Address</v>
      </c>
      <c r="AA1623" t="str">
        <f>VLOOKUP(A1623,Sites!$A$1:$K$119,9,0)</f>
        <v>Beirut</v>
      </c>
      <c r="AB1623">
        <f>VLOOKUP(A1623,Sites!$A$1:$K$119,10,0)</f>
        <v>33.899593000000003</v>
      </c>
      <c r="AC1623">
        <f>VLOOKUP(A1623,Sites!$A$1:$K$119,11,0)</f>
        <v>35.530042000000002</v>
      </c>
    </row>
    <row r="1624" spans="1:29" x14ac:dyDescent="0.3">
      <c r="A1624">
        <v>8137389</v>
      </c>
      <c r="B1624" t="s">
        <v>331</v>
      </c>
      <c r="C1624" t="s">
        <v>332</v>
      </c>
      <c r="D1624" s="3">
        <v>41944</v>
      </c>
      <c r="E1624">
        <v>21578.87</v>
      </c>
      <c r="F1624">
        <v>271825</v>
      </c>
      <c r="G1624" t="s">
        <v>333</v>
      </c>
      <c r="H1624">
        <v>137144</v>
      </c>
      <c r="I1624">
        <v>147565</v>
      </c>
      <c r="J1624" t="s">
        <v>366</v>
      </c>
      <c r="K1624" t="s">
        <v>335</v>
      </c>
      <c r="L1624" t="s">
        <v>365</v>
      </c>
      <c r="M1624" t="s">
        <v>337</v>
      </c>
      <c r="N1624" t="s">
        <v>381</v>
      </c>
      <c r="O1624" t="s">
        <v>382</v>
      </c>
      <c r="P1624" t="s">
        <v>338</v>
      </c>
      <c r="Q1624" t="s">
        <v>339</v>
      </c>
      <c r="R1624" t="s">
        <v>16</v>
      </c>
      <c r="S1624" t="s">
        <v>339</v>
      </c>
      <c r="T1624" t="s">
        <v>340</v>
      </c>
      <c r="U1624" t="str">
        <f>VLOOKUP(A1624,Sites!$A$1:$K$119,3,0)</f>
        <v>Office-Secondary Location</v>
      </c>
      <c r="V1624" t="str">
        <f>VLOOKUP(A1624,Sites!$A$1:$K$119,4,0)</f>
        <v>Line C</v>
      </c>
      <c r="W1624" t="str">
        <f>VLOOKUP(A1624,Sites!$A$1:$K$119,5,0)</f>
        <v>EMEA</v>
      </c>
      <c r="X1624" t="str">
        <f>VLOOKUP(A1624,Sites!$A$1:$K$119,6,0)</f>
        <v>Lebanon</v>
      </c>
      <c r="Y1624" t="str">
        <f>VLOOKUP(A1624,Sites!$A$1:$K$119,7,0)</f>
        <v>Beirut</v>
      </c>
      <c r="Z1624" t="str">
        <f>VLOOKUP(A1624,Sites!$A$1:$K$119,8,0)</f>
        <v>Beirut Address</v>
      </c>
      <c r="AA1624" t="str">
        <f>VLOOKUP(A1624,Sites!$A$1:$K$119,9,0)</f>
        <v>Beirut</v>
      </c>
      <c r="AB1624">
        <f>VLOOKUP(A1624,Sites!$A$1:$K$119,10,0)</f>
        <v>33.899593000000003</v>
      </c>
      <c r="AC1624">
        <f>VLOOKUP(A1624,Sites!$A$1:$K$119,11,0)</f>
        <v>35.530042000000002</v>
      </c>
    </row>
    <row r="1625" spans="1:29" x14ac:dyDescent="0.3">
      <c r="A1625">
        <v>8137389</v>
      </c>
      <c r="B1625" t="s">
        <v>331</v>
      </c>
      <c r="C1625" t="s">
        <v>332</v>
      </c>
      <c r="D1625" s="3">
        <v>42309</v>
      </c>
      <c r="E1625">
        <v>12316.19</v>
      </c>
      <c r="F1625">
        <v>212081</v>
      </c>
      <c r="G1625" t="s">
        <v>333</v>
      </c>
      <c r="H1625">
        <v>137144</v>
      </c>
      <c r="I1625">
        <v>147565</v>
      </c>
      <c r="J1625" t="s">
        <v>366</v>
      </c>
      <c r="K1625" t="s">
        <v>335</v>
      </c>
      <c r="L1625" t="s">
        <v>365</v>
      </c>
      <c r="M1625" t="s">
        <v>337</v>
      </c>
      <c r="N1625" t="s">
        <v>381</v>
      </c>
      <c r="O1625" t="s">
        <v>382</v>
      </c>
      <c r="P1625" t="s">
        <v>338</v>
      </c>
      <c r="Q1625" t="s">
        <v>339</v>
      </c>
      <c r="R1625" t="s">
        <v>16</v>
      </c>
      <c r="S1625" t="s">
        <v>339</v>
      </c>
      <c r="T1625" t="s">
        <v>340</v>
      </c>
      <c r="U1625" t="str">
        <f>VLOOKUP(A1625,Sites!$A$1:$K$119,3,0)</f>
        <v>Office-Secondary Location</v>
      </c>
      <c r="V1625" t="str">
        <f>VLOOKUP(A1625,Sites!$A$1:$K$119,4,0)</f>
        <v>Line C</v>
      </c>
      <c r="W1625" t="str">
        <f>VLOOKUP(A1625,Sites!$A$1:$K$119,5,0)</f>
        <v>EMEA</v>
      </c>
      <c r="X1625" t="str">
        <f>VLOOKUP(A1625,Sites!$A$1:$K$119,6,0)</f>
        <v>Lebanon</v>
      </c>
      <c r="Y1625" t="str">
        <f>VLOOKUP(A1625,Sites!$A$1:$K$119,7,0)</f>
        <v>Beirut</v>
      </c>
      <c r="Z1625" t="str">
        <f>VLOOKUP(A1625,Sites!$A$1:$K$119,8,0)</f>
        <v>Beirut Address</v>
      </c>
      <c r="AA1625" t="str">
        <f>VLOOKUP(A1625,Sites!$A$1:$K$119,9,0)</f>
        <v>Beirut</v>
      </c>
      <c r="AB1625">
        <f>VLOOKUP(A1625,Sites!$A$1:$K$119,10,0)</f>
        <v>33.899593000000003</v>
      </c>
      <c r="AC1625">
        <f>VLOOKUP(A1625,Sites!$A$1:$K$119,11,0)</f>
        <v>35.530042000000002</v>
      </c>
    </row>
    <row r="1626" spans="1:29" x14ac:dyDescent="0.3">
      <c r="A1626">
        <v>8137389</v>
      </c>
      <c r="B1626" t="s">
        <v>331</v>
      </c>
      <c r="C1626" t="s">
        <v>332</v>
      </c>
      <c r="D1626" s="3">
        <v>41548</v>
      </c>
      <c r="E1626">
        <v>21773.49</v>
      </c>
      <c r="F1626">
        <v>283340</v>
      </c>
      <c r="G1626" t="s">
        <v>333</v>
      </c>
      <c r="H1626">
        <v>137144</v>
      </c>
      <c r="I1626">
        <v>147565</v>
      </c>
      <c r="J1626" t="s">
        <v>366</v>
      </c>
      <c r="K1626" t="s">
        <v>335</v>
      </c>
      <c r="L1626" t="s">
        <v>365</v>
      </c>
      <c r="M1626" t="s">
        <v>337</v>
      </c>
      <c r="N1626" t="s">
        <v>381</v>
      </c>
      <c r="O1626" t="s">
        <v>382</v>
      </c>
      <c r="P1626" t="s">
        <v>338</v>
      </c>
      <c r="Q1626" t="s">
        <v>339</v>
      </c>
      <c r="R1626" t="s">
        <v>16</v>
      </c>
      <c r="S1626" t="s">
        <v>339</v>
      </c>
      <c r="T1626" t="s">
        <v>340</v>
      </c>
      <c r="U1626" t="str">
        <f>VLOOKUP(A1626,Sites!$A$1:$K$119,3,0)</f>
        <v>Office-Secondary Location</v>
      </c>
      <c r="V1626" t="str">
        <f>VLOOKUP(A1626,Sites!$A$1:$K$119,4,0)</f>
        <v>Line C</v>
      </c>
      <c r="W1626" t="str">
        <f>VLOOKUP(A1626,Sites!$A$1:$K$119,5,0)</f>
        <v>EMEA</v>
      </c>
      <c r="X1626" t="str">
        <f>VLOOKUP(A1626,Sites!$A$1:$K$119,6,0)</f>
        <v>Lebanon</v>
      </c>
      <c r="Y1626" t="str">
        <f>VLOOKUP(A1626,Sites!$A$1:$K$119,7,0)</f>
        <v>Beirut</v>
      </c>
      <c r="Z1626" t="str">
        <f>VLOOKUP(A1626,Sites!$A$1:$K$119,8,0)</f>
        <v>Beirut Address</v>
      </c>
      <c r="AA1626" t="str">
        <f>VLOOKUP(A1626,Sites!$A$1:$K$119,9,0)</f>
        <v>Beirut</v>
      </c>
      <c r="AB1626">
        <f>VLOOKUP(A1626,Sites!$A$1:$K$119,10,0)</f>
        <v>33.899593000000003</v>
      </c>
      <c r="AC1626">
        <f>VLOOKUP(A1626,Sites!$A$1:$K$119,11,0)</f>
        <v>35.530042000000002</v>
      </c>
    </row>
    <row r="1627" spans="1:29" x14ac:dyDescent="0.3">
      <c r="A1627">
        <v>8137389</v>
      </c>
      <c r="B1627" t="s">
        <v>331</v>
      </c>
      <c r="C1627" t="s">
        <v>332</v>
      </c>
      <c r="D1627" s="3">
        <v>41913</v>
      </c>
      <c r="E1627">
        <v>21402.959999999999</v>
      </c>
      <c r="F1627">
        <v>268340</v>
      </c>
      <c r="G1627" t="s">
        <v>333</v>
      </c>
      <c r="H1627">
        <v>137144</v>
      </c>
      <c r="I1627">
        <v>147565</v>
      </c>
      <c r="J1627" t="s">
        <v>366</v>
      </c>
      <c r="K1627" t="s">
        <v>335</v>
      </c>
      <c r="L1627" t="s">
        <v>365</v>
      </c>
      <c r="M1627" t="s">
        <v>337</v>
      </c>
      <c r="N1627" t="s">
        <v>381</v>
      </c>
      <c r="O1627" t="s">
        <v>382</v>
      </c>
      <c r="P1627" t="s">
        <v>338</v>
      </c>
      <c r="Q1627" t="s">
        <v>339</v>
      </c>
      <c r="R1627" t="s">
        <v>16</v>
      </c>
      <c r="S1627" t="s">
        <v>339</v>
      </c>
      <c r="T1627" t="s">
        <v>340</v>
      </c>
      <c r="U1627" t="str">
        <f>VLOOKUP(A1627,Sites!$A$1:$K$119,3,0)</f>
        <v>Office-Secondary Location</v>
      </c>
      <c r="V1627" t="str">
        <f>VLOOKUP(A1627,Sites!$A$1:$K$119,4,0)</f>
        <v>Line C</v>
      </c>
      <c r="W1627" t="str">
        <f>VLOOKUP(A1627,Sites!$A$1:$K$119,5,0)</f>
        <v>EMEA</v>
      </c>
      <c r="X1627" t="str">
        <f>VLOOKUP(A1627,Sites!$A$1:$K$119,6,0)</f>
        <v>Lebanon</v>
      </c>
      <c r="Y1627" t="str">
        <f>VLOOKUP(A1627,Sites!$A$1:$K$119,7,0)</f>
        <v>Beirut</v>
      </c>
      <c r="Z1627" t="str">
        <f>VLOOKUP(A1627,Sites!$A$1:$K$119,8,0)</f>
        <v>Beirut Address</v>
      </c>
      <c r="AA1627" t="str">
        <f>VLOOKUP(A1627,Sites!$A$1:$K$119,9,0)</f>
        <v>Beirut</v>
      </c>
      <c r="AB1627">
        <f>VLOOKUP(A1627,Sites!$A$1:$K$119,10,0)</f>
        <v>33.899593000000003</v>
      </c>
      <c r="AC1627">
        <f>VLOOKUP(A1627,Sites!$A$1:$K$119,11,0)</f>
        <v>35.530042000000002</v>
      </c>
    </row>
    <row r="1628" spans="1:29" x14ac:dyDescent="0.3">
      <c r="A1628">
        <v>8137389</v>
      </c>
      <c r="B1628" t="s">
        <v>331</v>
      </c>
      <c r="C1628" t="s">
        <v>332</v>
      </c>
      <c r="D1628" s="3">
        <v>42278</v>
      </c>
      <c r="E1628">
        <v>13914.21</v>
      </c>
      <c r="F1628">
        <v>229058</v>
      </c>
      <c r="G1628" t="s">
        <v>333</v>
      </c>
      <c r="H1628">
        <v>137144</v>
      </c>
      <c r="I1628">
        <v>147565</v>
      </c>
      <c r="J1628" t="s">
        <v>366</v>
      </c>
      <c r="K1628" t="s">
        <v>335</v>
      </c>
      <c r="L1628" t="s">
        <v>365</v>
      </c>
      <c r="M1628" t="s">
        <v>337</v>
      </c>
      <c r="N1628" t="s">
        <v>381</v>
      </c>
      <c r="O1628" t="s">
        <v>382</v>
      </c>
      <c r="P1628" t="s">
        <v>338</v>
      </c>
      <c r="Q1628" t="s">
        <v>339</v>
      </c>
      <c r="R1628" t="s">
        <v>16</v>
      </c>
      <c r="S1628" t="s">
        <v>339</v>
      </c>
      <c r="T1628" t="s">
        <v>340</v>
      </c>
      <c r="U1628" t="str">
        <f>VLOOKUP(A1628,Sites!$A$1:$K$119,3,0)</f>
        <v>Office-Secondary Location</v>
      </c>
      <c r="V1628" t="str">
        <f>VLOOKUP(A1628,Sites!$A$1:$K$119,4,0)</f>
        <v>Line C</v>
      </c>
      <c r="W1628" t="str">
        <f>VLOOKUP(A1628,Sites!$A$1:$K$119,5,0)</f>
        <v>EMEA</v>
      </c>
      <c r="X1628" t="str">
        <f>VLOOKUP(A1628,Sites!$A$1:$K$119,6,0)</f>
        <v>Lebanon</v>
      </c>
      <c r="Y1628" t="str">
        <f>VLOOKUP(A1628,Sites!$A$1:$K$119,7,0)</f>
        <v>Beirut</v>
      </c>
      <c r="Z1628" t="str">
        <f>VLOOKUP(A1628,Sites!$A$1:$K$119,8,0)</f>
        <v>Beirut Address</v>
      </c>
      <c r="AA1628" t="str">
        <f>VLOOKUP(A1628,Sites!$A$1:$K$119,9,0)</f>
        <v>Beirut</v>
      </c>
      <c r="AB1628">
        <f>VLOOKUP(A1628,Sites!$A$1:$K$119,10,0)</f>
        <v>33.899593000000003</v>
      </c>
      <c r="AC1628">
        <f>VLOOKUP(A1628,Sites!$A$1:$K$119,11,0)</f>
        <v>35.530042000000002</v>
      </c>
    </row>
    <row r="1629" spans="1:29" x14ac:dyDescent="0.3">
      <c r="A1629">
        <v>8137389</v>
      </c>
      <c r="B1629" t="s">
        <v>331</v>
      </c>
      <c r="C1629" t="s">
        <v>332</v>
      </c>
      <c r="D1629" s="3">
        <v>42644</v>
      </c>
      <c r="E1629">
        <v>9302.1200000000008</v>
      </c>
      <c r="F1629">
        <v>143640</v>
      </c>
      <c r="G1629" t="s">
        <v>333</v>
      </c>
      <c r="H1629">
        <v>137144</v>
      </c>
      <c r="I1629">
        <v>147565</v>
      </c>
      <c r="J1629" t="s">
        <v>366</v>
      </c>
      <c r="K1629" t="s">
        <v>335</v>
      </c>
      <c r="L1629" t="s">
        <v>365</v>
      </c>
      <c r="M1629" t="s">
        <v>337</v>
      </c>
      <c r="N1629" t="s">
        <v>381</v>
      </c>
      <c r="O1629" t="s">
        <v>382</v>
      </c>
      <c r="P1629" t="s">
        <v>338</v>
      </c>
      <c r="Q1629" t="s">
        <v>339</v>
      </c>
      <c r="R1629" t="s">
        <v>16</v>
      </c>
      <c r="S1629" t="s">
        <v>339</v>
      </c>
      <c r="T1629" t="s">
        <v>340</v>
      </c>
      <c r="U1629" t="str">
        <f>VLOOKUP(A1629,Sites!$A$1:$K$119,3,0)</f>
        <v>Office-Secondary Location</v>
      </c>
      <c r="V1629" t="str">
        <f>VLOOKUP(A1629,Sites!$A$1:$K$119,4,0)</f>
        <v>Line C</v>
      </c>
      <c r="W1629" t="str">
        <f>VLOOKUP(A1629,Sites!$A$1:$K$119,5,0)</f>
        <v>EMEA</v>
      </c>
      <c r="X1629" t="str">
        <f>VLOOKUP(A1629,Sites!$A$1:$K$119,6,0)</f>
        <v>Lebanon</v>
      </c>
      <c r="Y1629" t="str">
        <f>VLOOKUP(A1629,Sites!$A$1:$K$119,7,0)</f>
        <v>Beirut</v>
      </c>
      <c r="Z1629" t="str">
        <f>VLOOKUP(A1629,Sites!$A$1:$K$119,8,0)</f>
        <v>Beirut Address</v>
      </c>
      <c r="AA1629" t="str">
        <f>VLOOKUP(A1629,Sites!$A$1:$K$119,9,0)</f>
        <v>Beirut</v>
      </c>
      <c r="AB1629">
        <f>VLOOKUP(A1629,Sites!$A$1:$K$119,10,0)</f>
        <v>33.899593000000003</v>
      </c>
      <c r="AC1629">
        <f>VLOOKUP(A1629,Sites!$A$1:$K$119,11,0)</f>
        <v>35.530042000000002</v>
      </c>
    </row>
    <row r="1630" spans="1:29" x14ac:dyDescent="0.3">
      <c r="A1630">
        <v>8137389</v>
      </c>
      <c r="B1630" t="s">
        <v>331</v>
      </c>
      <c r="C1630" t="s">
        <v>332</v>
      </c>
      <c r="D1630" s="3">
        <v>41518</v>
      </c>
      <c r="E1630">
        <v>21197.29</v>
      </c>
      <c r="F1630">
        <v>277270</v>
      </c>
      <c r="G1630" t="s">
        <v>333</v>
      </c>
      <c r="H1630">
        <v>137144</v>
      </c>
      <c r="I1630">
        <v>147565</v>
      </c>
      <c r="J1630" t="s">
        <v>366</v>
      </c>
      <c r="K1630" t="s">
        <v>335</v>
      </c>
      <c r="L1630" t="s">
        <v>365</v>
      </c>
      <c r="M1630" t="s">
        <v>337</v>
      </c>
      <c r="N1630" t="s">
        <v>381</v>
      </c>
      <c r="O1630" t="s">
        <v>382</v>
      </c>
      <c r="P1630" t="s">
        <v>338</v>
      </c>
      <c r="Q1630" t="s">
        <v>339</v>
      </c>
      <c r="R1630" t="s">
        <v>16</v>
      </c>
      <c r="S1630" t="s">
        <v>339</v>
      </c>
      <c r="T1630" t="s">
        <v>340</v>
      </c>
      <c r="U1630" t="str">
        <f>VLOOKUP(A1630,Sites!$A$1:$K$119,3,0)</f>
        <v>Office-Secondary Location</v>
      </c>
      <c r="V1630" t="str">
        <f>VLOOKUP(A1630,Sites!$A$1:$K$119,4,0)</f>
        <v>Line C</v>
      </c>
      <c r="W1630" t="str">
        <f>VLOOKUP(A1630,Sites!$A$1:$K$119,5,0)</f>
        <v>EMEA</v>
      </c>
      <c r="X1630" t="str">
        <f>VLOOKUP(A1630,Sites!$A$1:$K$119,6,0)</f>
        <v>Lebanon</v>
      </c>
      <c r="Y1630" t="str">
        <f>VLOOKUP(A1630,Sites!$A$1:$K$119,7,0)</f>
        <v>Beirut</v>
      </c>
      <c r="Z1630" t="str">
        <f>VLOOKUP(A1630,Sites!$A$1:$K$119,8,0)</f>
        <v>Beirut Address</v>
      </c>
      <c r="AA1630" t="str">
        <f>VLOOKUP(A1630,Sites!$A$1:$K$119,9,0)</f>
        <v>Beirut</v>
      </c>
      <c r="AB1630">
        <f>VLOOKUP(A1630,Sites!$A$1:$K$119,10,0)</f>
        <v>33.899593000000003</v>
      </c>
      <c r="AC1630">
        <f>VLOOKUP(A1630,Sites!$A$1:$K$119,11,0)</f>
        <v>35.530042000000002</v>
      </c>
    </row>
    <row r="1631" spans="1:29" x14ac:dyDescent="0.3">
      <c r="A1631">
        <v>8137389</v>
      </c>
      <c r="B1631" t="s">
        <v>331</v>
      </c>
      <c r="C1631" t="s">
        <v>332</v>
      </c>
      <c r="D1631" s="3">
        <v>41883</v>
      </c>
      <c r="E1631">
        <v>21320.34</v>
      </c>
      <c r="F1631">
        <v>263612</v>
      </c>
      <c r="G1631" t="s">
        <v>333</v>
      </c>
      <c r="H1631">
        <v>137144</v>
      </c>
      <c r="I1631">
        <v>147565</v>
      </c>
      <c r="J1631" t="s">
        <v>366</v>
      </c>
      <c r="K1631" t="s">
        <v>335</v>
      </c>
      <c r="L1631" t="s">
        <v>365</v>
      </c>
      <c r="M1631" t="s">
        <v>337</v>
      </c>
      <c r="N1631" t="s">
        <v>381</v>
      </c>
      <c r="O1631" t="s">
        <v>382</v>
      </c>
      <c r="P1631" t="s">
        <v>338</v>
      </c>
      <c r="Q1631" t="s">
        <v>339</v>
      </c>
      <c r="R1631" t="s">
        <v>16</v>
      </c>
      <c r="S1631" t="s">
        <v>339</v>
      </c>
      <c r="T1631" t="s">
        <v>340</v>
      </c>
      <c r="U1631" t="str">
        <f>VLOOKUP(A1631,Sites!$A$1:$K$119,3,0)</f>
        <v>Office-Secondary Location</v>
      </c>
      <c r="V1631" t="str">
        <f>VLOOKUP(A1631,Sites!$A$1:$K$119,4,0)</f>
        <v>Line C</v>
      </c>
      <c r="W1631" t="str">
        <f>VLOOKUP(A1631,Sites!$A$1:$K$119,5,0)</f>
        <v>EMEA</v>
      </c>
      <c r="X1631" t="str">
        <f>VLOOKUP(A1631,Sites!$A$1:$K$119,6,0)</f>
        <v>Lebanon</v>
      </c>
      <c r="Y1631" t="str">
        <f>VLOOKUP(A1631,Sites!$A$1:$K$119,7,0)</f>
        <v>Beirut</v>
      </c>
      <c r="Z1631" t="str">
        <f>VLOOKUP(A1631,Sites!$A$1:$K$119,8,0)</f>
        <v>Beirut Address</v>
      </c>
      <c r="AA1631" t="str">
        <f>VLOOKUP(A1631,Sites!$A$1:$K$119,9,0)</f>
        <v>Beirut</v>
      </c>
      <c r="AB1631">
        <f>VLOOKUP(A1631,Sites!$A$1:$K$119,10,0)</f>
        <v>33.899593000000003</v>
      </c>
      <c r="AC1631">
        <f>VLOOKUP(A1631,Sites!$A$1:$K$119,11,0)</f>
        <v>35.530042000000002</v>
      </c>
    </row>
    <row r="1632" spans="1:29" x14ac:dyDescent="0.3">
      <c r="A1632">
        <v>8137389</v>
      </c>
      <c r="B1632" t="s">
        <v>331</v>
      </c>
      <c r="C1632" t="s">
        <v>332</v>
      </c>
      <c r="D1632" s="3">
        <v>42248</v>
      </c>
      <c r="E1632">
        <v>15560.16</v>
      </c>
      <c r="F1632">
        <v>222272</v>
      </c>
      <c r="G1632" t="s">
        <v>333</v>
      </c>
      <c r="H1632">
        <v>137144</v>
      </c>
      <c r="I1632">
        <v>147565</v>
      </c>
      <c r="J1632" t="s">
        <v>366</v>
      </c>
      <c r="K1632" t="s">
        <v>335</v>
      </c>
      <c r="L1632" t="s">
        <v>365</v>
      </c>
      <c r="M1632" t="s">
        <v>337</v>
      </c>
      <c r="N1632" t="s">
        <v>381</v>
      </c>
      <c r="O1632" t="s">
        <v>382</v>
      </c>
      <c r="P1632" t="s">
        <v>338</v>
      </c>
      <c r="Q1632" t="s">
        <v>339</v>
      </c>
      <c r="R1632" t="s">
        <v>16</v>
      </c>
      <c r="S1632" t="s">
        <v>339</v>
      </c>
      <c r="T1632" t="s">
        <v>340</v>
      </c>
      <c r="U1632" t="str">
        <f>VLOOKUP(A1632,Sites!$A$1:$K$119,3,0)</f>
        <v>Office-Secondary Location</v>
      </c>
      <c r="V1632" t="str">
        <f>VLOOKUP(A1632,Sites!$A$1:$K$119,4,0)</f>
        <v>Line C</v>
      </c>
      <c r="W1632" t="str">
        <f>VLOOKUP(A1632,Sites!$A$1:$K$119,5,0)</f>
        <v>EMEA</v>
      </c>
      <c r="X1632" t="str">
        <f>VLOOKUP(A1632,Sites!$A$1:$K$119,6,0)</f>
        <v>Lebanon</v>
      </c>
      <c r="Y1632" t="str">
        <f>VLOOKUP(A1632,Sites!$A$1:$K$119,7,0)</f>
        <v>Beirut</v>
      </c>
      <c r="Z1632" t="str">
        <f>VLOOKUP(A1632,Sites!$A$1:$K$119,8,0)</f>
        <v>Beirut Address</v>
      </c>
      <c r="AA1632" t="str">
        <f>VLOOKUP(A1632,Sites!$A$1:$K$119,9,0)</f>
        <v>Beirut</v>
      </c>
      <c r="AB1632">
        <f>VLOOKUP(A1632,Sites!$A$1:$K$119,10,0)</f>
        <v>33.899593000000003</v>
      </c>
      <c r="AC1632">
        <f>VLOOKUP(A1632,Sites!$A$1:$K$119,11,0)</f>
        <v>35.530042000000002</v>
      </c>
    </row>
    <row r="1633" spans="1:29" x14ac:dyDescent="0.3">
      <c r="A1633">
        <v>8137389</v>
      </c>
      <c r="B1633" t="s">
        <v>331</v>
      </c>
      <c r="C1633" t="s">
        <v>332</v>
      </c>
      <c r="D1633" s="3">
        <v>42614</v>
      </c>
      <c r="E1633">
        <v>14015.46</v>
      </c>
      <c r="F1633">
        <v>209820</v>
      </c>
      <c r="G1633" t="s">
        <v>333</v>
      </c>
      <c r="H1633">
        <v>137144</v>
      </c>
      <c r="I1633">
        <v>147565</v>
      </c>
      <c r="J1633" t="s">
        <v>366</v>
      </c>
      <c r="K1633" t="s">
        <v>335</v>
      </c>
      <c r="L1633" t="s">
        <v>365</v>
      </c>
      <c r="M1633" t="s">
        <v>337</v>
      </c>
      <c r="N1633" t="s">
        <v>381</v>
      </c>
      <c r="O1633" t="s">
        <v>382</v>
      </c>
      <c r="P1633" t="s">
        <v>338</v>
      </c>
      <c r="Q1633" t="s">
        <v>339</v>
      </c>
      <c r="R1633" t="s">
        <v>16</v>
      </c>
      <c r="S1633" t="s">
        <v>339</v>
      </c>
      <c r="T1633" t="s">
        <v>340</v>
      </c>
      <c r="U1633" t="str">
        <f>VLOOKUP(A1633,Sites!$A$1:$K$119,3,0)</f>
        <v>Office-Secondary Location</v>
      </c>
      <c r="V1633" t="str">
        <f>VLOOKUP(A1633,Sites!$A$1:$K$119,4,0)</f>
        <v>Line C</v>
      </c>
      <c r="W1633" t="str">
        <f>VLOOKUP(A1633,Sites!$A$1:$K$119,5,0)</f>
        <v>EMEA</v>
      </c>
      <c r="X1633" t="str">
        <f>VLOOKUP(A1633,Sites!$A$1:$K$119,6,0)</f>
        <v>Lebanon</v>
      </c>
      <c r="Y1633" t="str">
        <f>VLOOKUP(A1633,Sites!$A$1:$K$119,7,0)</f>
        <v>Beirut</v>
      </c>
      <c r="Z1633" t="str">
        <f>VLOOKUP(A1633,Sites!$A$1:$K$119,8,0)</f>
        <v>Beirut Address</v>
      </c>
      <c r="AA1633" t="str">
        <f>VLOOKUP(A1633,Sites!$A$1:$K$119,9,0)</f>
        <v>Beirut</v>
      </c>
      <c r="AB1633">
        <f>VLOOKUP(A1633,Sites!$A$1:$K$119,10,0)</f>
        <v>33.899593000000003</v>
      </c>
      <c r="AC1633">
        <f>VLOOKUP(A1633,Sites!$A$1:$K$119,11,0)</f>
        <v>35.530042000000002</v>
      </c>
    </row>
    <row r="1634" spans="1:29" x14ac:dyDescent="0.3">
      <c r="A1634">
        <v>8137389</v>
      </c>
      <c r="B1634" t="s">
        <v>331</v>
      </c>
      <c r="C1634" t="s">
        <v>353</v>
      </c>
      <c r="D1634" s="3">
        <v>41365</v>
      </c>
      <c r="E1634">
        <v>623.79</v>
      </c>
      <c r="F1634">
        <v>17568</v>
      </c>
      <c r="G1634" t="s">
        <v>333</v>
      </c>
      <c r="H1634">
        <v>137144</v>
      </c>
      <c r="I1634">
        <v>147565</v>
      </c>
      <c r="J1634" t="s">
        <v>366</v>
      </c>
      <c r="K1634" t="s">
        <v>335</v>
      </c>
      <c r="L1634" t="s">
        <v>365</v>
      </c>
      <c r="M1634" t="s">
        <v>337</v>
      </c>
      <c r="N1634" t="s">
        <v>381</v>
      </c>
      <c r="O1634" t="s">
        <v>382</v>
      </c>
      <c r="P1634" t="s">
        <v>338</v>
      </c>
      <c r="Q1634" t="s">
        <v>339</v>
      </c>
      <c r="R1634" t="s">
        <v>16</v>
      </c>
      <c r="S1634" t="s">
        <v>339</v>
      </c>
      <c r="T1634" t="s">
        <v>340</v>
      </c>
      <c r="U1634" t="str">
        <f>VLOOKUP(A1634,Sites!$A$1:$K$119,3,0)</f>
        <v>Office-Secondary Location</v>
      </c>
      <c r="V1634" t="str">
        <f>VLOOKUP(A1634,Sites!$A$1:$K$119,4,0)</f>
        <v>Line C</v>
      </c>
      <c r="W1634" t="str">
        <f>VLOOKUP(A1634,Sites!$A$1:$K$119,5,0)</f>
        <v>EMEA</v>
      </c>
      <c r="X1634" t="str">
        <f>VLOOKUP(A1634,Sites!$A$1:$K$119,6,0)</f>
        <v>Lebanon</v>
      </c>
      <c r="Y1634" t="str">
        <f>VLOOKUP(A1634,Sites!$A$1:$K$119,7,0)</f>
        <v>Beirut</v>
      </c>
      <c r="Z1634" t="str">
        <f>VLOOKUP(A1634,Sites!$A$1:$K$119,8,0)</f>
        <v>Beirut Address</v>
      </c>
      <c r="AA1634" t="str">
        <f>VLOOKUP(A1634,Sites!$A$1:$K$119,9,0)</f>
        <v>Beirut</v>
      </c>
      <c r="AB1634">
        <f>VLOOKUP(A1634,Sites!$A$1:$K$119,10,0)</f>
        <v>33.899593000000003</v>
      </c>
      <c r="AC1634">
        <f>VLOOKUP(A1634,Sites!$A$1:$K$119,11,0)</f>
        <v>35.530042000000002</v>
      </c>
    </row>
    <row r="1635" spans="1:29" x14ac:dyDescent="0.3">
      <c r="A1635">
        <v>8137389</v>
      </c>
      <c r="B1635" t="s">
        <v>331</v>
      </c>
      <c r="C1635" t="s">
        <v>353</v>
      </c>
      <c r="D1635" s="3">
        <v>41730</v>
      </c>
      <c r="E1635">
        <v>582.65</v>
      </c>
      <c r="F1635">
        <v>15266</v>
      </c>
      <c r="G1635" t="s">
        <v>333</v>
      </c>
      <c r="H1635">
        <v>137144</v>
      </c>
      <c r="I1635">
        <v>147565</v>
      </c>
      <c r="J1635" t="s">
        <v>366</v>
      </c>
      <c r="K1635" t="s">
        <v>335</v>
      </c>
      <c r="L1635" t="s">
        <v>365</v>
      </c>
      <c r="M1635" t="s">
        <v>337</v>
      </c>
      <c r="N1635" t="s">
        <v>381</v>
      </c>
      <c r="O1635" t="s">
        <v>382</v>
      </c>
      <c r="P1635" t="s">
        <v>338</v>
      </c>
      <c r="Q1635" t="s">
        <v>339</v>
      </c>
      <c r="R1635" t="s">
        <v>16</v>
      </c>
      <c r="S1635" t="s">
        <v>339</v>
      </c>
      <c r="T1635" t="s">
        <v>340</v>
      </c>
      <c r="U1635" t="str">
        <f>VLOOKUP(A1635,Sites!$A$1:$K$119,3,0)</f>
        <v>Office-Secondary Location</v>
      </c>
      <c r="V1635" t="str">
        <f>VLOOKUP(A1635,Sites!$A$1:$K$119,4,0)</f>
        <v>Line C</v>
      </c>
      <c r="W1635" t="str">
        <f>VLOOKUP(A1635,Sites!$A$1:$K$119,5,0)</f>
        <v>EMEA</v>
      </c>
      <c r="X1635" t="str">
        <f>VLOOKUP(A1635,Sites!$A$1:$K$119,6,0)</f>
        <v>Lebanon</v>
      </c>
      <c r="Y1635" t="str">
        <f>VLOOKUP(A1635,Sites!$A$1:$K$119,7,0)</f>
        <v>Beirut</v>
      </c>
      <c r="Z1635" t="str">
        <f>VLOOKUP(A1635,Sites!$A$1:$K$119,8,0)</f>
        <v>Beirut Address</v>
      </c>
      <c r="AA1635" t="str">
        <f>VLOOKUP(A1635,Sites!$A$1:$K$119,9,0)</f>
        <v>Beirut</v>
      </c>
      <c r="AB1635">
        <f>VLOOKUP(A1635,Sites!$A$1:$K$119,10,0)</f>
        <v>33.899593000000003</v>
      </c>
      <c r="AC1635">
        <f>VLOOKUP(A1635,Sites!$A$1:$K$119,11,0)</f>
        <v>35.530042000000002</v>
      </c>
    </row>
    <row r="1636" spans="1:29" x14ac:dyDescent="0.3">
      <c r="A1636">
        <v>8137389</v>
      </c>
      <c r="B1636" t="s">
        <v>331</v>
      </c>
      <c r="C1636" t="s">
        <v>353</v>
      </c>
      <c r="D1636" s="3">
        <v>42095</v>
      </c>
      <c r="E1636">
        <v>452.86</v>
      </c>
      <c r="F1636">
        <v>15685</v>
      </c>
      <c r="G1636" t="s">
        <v>333</v>
      </c>
      <c r="H1636">
        <v>137144</v>
      </c>
      <c r="I1636">
        <v>147565</v>
      </c>
      <c r="J1636" t="s">
        <v>366</v>
      </c>
      <c r="K1636" t="s">
        <v>335</v>
      </c>
      <c r="L1636" t="s">
        <v>365</v>
      </c>
      <c r="M1636" t="s">
        <v>337</v>
      </c>
      <c r="N1636" t="s">
        <v>381</v>
      </c>
      <c r="O1636" t="s">
        <v>382</v>
      </c>
      <c r="P1636" t="s">
        <v>338</v>
      </c>
      <c r="Q1636" t="s">
        <v>339</v>
      </c>
      <c r="R1636" t="s">
        <v>16</v>
      </c>
      <c r="S1636" t="s">
        <v>339</v>
      </c>
      <c r="T1636" t="s">
        <v>340</v>
      </c>
      <c r="U1636" t="str">
        <f>VLOOKUP(A1636,Sites!$A$1:$K$119,3,0)</f>
        <v>Office-Secondary Location</v>
      </c>
      <c r="V1636" t="str">
        <f>VLOOKUP(A1636,Sites!$A$1:$K$119,4,0)</f>
        <v>Line C</v>
      </c>
      <c r="W1636" t="str">
        <f>VLOOKUP(A1636,Sites!$A$1:$K$119,5,0)</f>
        <v>EMEA</v>
      </c>
      <c r="X1636" t="str">
        <f>VLOOKUP(A1636,Sites!$A$1:$K$119,6,0)</f>
        <v>Lebanon</v>
      </c>
      <c r="Y1636" t="str">
        <f>VLOOKUP(A1636,Sites!$A$1:$K$119,7,0)</f>
        <v>Beirut</v>
      </c>
      <c r="Z1636" t="str">
        <f>VLOOKUP(A1636,Sites!$A$1:$K$119,8,0)</f>
        <v>Beirut Address</v>
      </c>
      <c r="AA1636" t="str">
        <f>VLOOKUP(A1636,Sites!$A$1:$K$119,9,0)</f>
        <v>Beirut</v>
      </c>
      <c r="AB1636">
        <f>VLOOKUP(A1636,Sites!$A$1:$K$119,10,0)</f>
        <v>33.899593000000003</v>
      </c>
      <c r="AC1636">
        <f>VLOOKUP(A1636,Sites!$A$1:$K$119,11,0)</f>
        <v>35.530042000000002</v>
      </c>
    </row>
    <row r="1637" spans="1:29" x14ac:dyDescent="0.3">
      <c r="A1637">
        <v>8137389</v>
      </c>
      <c r="B1637" t="s">
        <v>331</v>
      </c>
      <c r="C1637" t="s">
        <v>353</v>
      </c>
      <c r="D1637" s="3">
        <v>42461</v>
      </c>
      <c r="E1637">
        <v>298.51</v>
      </c>
      <c r="F1637">
        <v>12678</v>
      </c>
      <c r="G1637" t="s">
        <v>333</v>
      </c>
      <c r="H1637">
        <v>137144</v>
      </c>
      <c r="I1637">
        <v>147565</v>
      </c>
      <c r="J1637" t="s">
        <v>366</v>
      </c>
      <c r="K1637" t="s">
        <v>335</v>
      </c>
      <c r="L1637" t="s">
        <v>365</v>
      </c>
      <c r="M1637" t="s">
        <v>337</v>
      </c>
      <c r="N1637" t="s">
        <v>381</v>
      </c>
      <c r="O1637" t="s">
        <v>382</v>
      </c>
      <c r="P1637" t="s">
        <v>338</v>
      </c>
      <c r="Q1637" t="s">
        <v>339</v>
      </c>
      <c r="R1637" t="s">
        <v>16</v>
      </c>
      <c r="S1637" t="s">
        <v>339</v>
      </c>
      <c r="T1637" t="s">
        <v>340</v>
      </c>
      <c r="U1637" t="str">
        <f>VLOOKUP(A1637,Sites!$A$1:$K$119,3,0)</f>
        <v>Office-Secondary Location</v>
      </c>
      <c r="V1637" t="str">
        <f>VLOOKUP(A1637,Sites!$A$1:$K$119,4,0)</f>
        <v>Line C</v>
      </c>
      <c r="W1637" t="str">
        <f>VLOOKUP(A1637,Sites!$A$1:$K$119,5,0)</f>
        <v>EMEA</v>
      </c>
      <c r="X1637" t="str">
        <f>VLOOKUP(A1637,Sites!$A$1:$K$119,6,0)</f>
        <v>Lebanon</v>
      </c>
      <c r="Y1637" t="str">
        <f>VLOOKUP(A1637,Sites!$A$1:$K$119,7,0)</f>
        <v>Beirut</v>
      </c>
      <c r="Z1637" t="str">
        <f>VLOOKUP(A1637,Sites!$A$1:$K$119,8,0)</f>
        <v>Beirut Address</v>
      </c>
      <c r="AA1637" t="str">
        <f>VLOOKUP(A1637,Sites!$A$1:$K$119,9,0)</f>
        <v>Beirut</v>
      </c>
      <c r="AB1637">
        <f>VLOOKUP(A1637,Sites!$A$1:$K$119,10,0)</f>
        <v>33.899593000000003</v>
      </c>
      <c r="AC1637">
        <f>VLOOKUP(A1637,Sites!$A$1:$K$119,11,0)</f>
        <v>35.530042000000002</v>
      </c>
    </row>
    <row r="1638" spans="1:29" x14ac:dyDescent="0.3">
      <c r="A1638">
        <v>8137389</v>
      </c>
      <c r="B1638" t="s">
        <v>331</v>
      </c>
      <c r="C1638" t="s">
        <v>353</v>
      </c>
      <c r="D1638" s="3">
        <v>41487</v>
      </c>
      <c r="E1638">
        <v>359.38</v>
      </c>
      <c r="F1638">
        <v>9219</v>
      </c>
      <c r="G1638" t="s">
        <v>333</v>
      </c>
      <c r="H1638">
        <v>137144</v>
      </c>
      <c r="I1638">
        <v>147565</v>
      </c>
      <c r="J1638" t="s">
        <v>366</v>
      </c>
      <c r="K1638" t="s">
        <v>335</v>
      </c>
      <c r="L1638" t="s">
        <v>365</v>
      </c>
      <c r="M1638" t="s">
        <v>337</v>
      </c>
      <c r="N1638" t="s">
        <v>381</v>
      </c>
      <c r="O1638" t="s">
        <v>382</v>
      </c>
      <c r="P1638" t="s">
        <v>338</v>
      </c>
      <c r="Q1638" t="s">
        <v>339</v>
      </c>
      <c r="R1638" t="s">
        <v>16</v>
      </c>
      <c r="S1638" t="s">
        <v>339</v>
      </c>
      <c r="T1638" t="s">
        <v>340</v>
      </c>
      <c r="U1638" t="str">
        <f>VLOOKUP(A1638,Sites!$A$1:$K$119,3,0)</f>
        <v>Office-Secondary Location</v>
      </c>
      <c r="V1638" t="str">
        <f>VLOOKUP(A1638,Sites!$A$1:$K$119,4,0)</f>
        <v>Line C</v>
      </c>
      <c r="W1638" t="str">
        <f>VLOOKUP(A1638,Sites!$A$1:$K$119,5,0)</f>
        <v>EMEA</v>
      </c>
      <c r="X1638" t="str">
        <f>VLOOKUP(A1638,Sites!$A$1:$K$119,6,0)</f>
        <v>Lebanon</v>
      </c>
      <c r="Y1638" t="str">
        <f>VLOOKUP(A1638,Sites!$A$1:$K$119,7,0)</f>
        <v>Beirut</v>
      </c>
      <c r="Z1638" t="str">
        <f>VLOOKUP(A1638,Sites!$A$1:$K$119,8,0)</f>
        <v>Beirut Address</v>
      </c>
      <c r="AA1638" t="str">
        <f>VLOOKUP(A1638,Sites!$A$1:$K$119,9,0)</f>
        <v>Beirut</v>
      </c>
      <c r="AB1638">
        <f>VLOOKUP(A1638,Sites!$A$1:$K$119,10,0)</f>
        <v>33.899593000000003</v>
      </c>
      <c r="AC1638">
        <f>VLOOKUP(A1638,Sites!$A$1:$K$119,11,0)</f>
        <v>35.530042000000002</v>
      </c>
    </row>
    <row r="1639" spans="1:29" x14ac:dyDescent="0.3">
      <c r="A1639">
        <v>8137389</v>
      </c>
      <c r="B1639" t="s">
        <v>331</v>
      </c>
      <c r="C1639" t="s">
        <v>353</v>
      </c>
      <c r="D1639" s="3">
        <v>41852</v>
      </c>
      <c r="E1639">
        <v>180.78</v>
      </c>
      <c r="F1639">
        <v>4459</v>
      </c>
      <c r="G1639" t="s">
        <v>333</v>
      </c>
      <c r="H1639">
        <v>137144</v>
      </c>
      <c r="I1639">
        <v>147565</v>
      </c>
      <c r="J1639" t="s">
        <v>366</v>
      </c>
      <c r="K1639" t="s">
        <v>335</v>
      </c>
      <c r="L1639" t="s">
        <v>365</v>
      </c>
      <c r="M1639" t="s">
        <v>337</v>
      </c>
      <c r="N1639" t="s">
        <v>381</v>
      </c>
      <c r="O1639" t="s">
        <v>382</v>
      </c>
      <c r="P1639" t="s">
        <v>338</v>
      </c>
      <c r="Q1639" t="s">
        <v>339</v>
      </c>
      <c r="R1639" t="s">
        <v>16</v>
      </c>
      <c r="S1639" t="s">
        <v>339</v>
      </c>
      <c r="T1639" t="s">
        <v>340</v>
      </c>
      <c r="U1639" t="str">
        <f>VLOOKUP(A1639,Sites!$A$1:$K$119,3,0)</f>
        <v>Office-Secondary Location</v>
      </c>
      <c r="V1639" t="str">
        <f>VLOOKUP(A1639,Sites!$A$1:$K$119,4,0)</f>
        <v>Line C</v>
      </c>
      <c r="W1639" t="str">
        <f>VLOOKUP(A1639,Sites!$A$1:$K$119,5,0)</f>
        <v>EMEA</v>
      </c>
      <c r="X1639" t="str">
        <f>VLOOKUP(A1639,Sites!$A$1:$K$119,6,0)</f>
        <v>Lebanon</v>
      </c>
      <c r="Y1639" t="str">
        <f>VLOOKUP(A1639,Sites!$A$1:$K$119,7,0)</f>
        <v>Beirut</v>
      </c>
      <c r="Z1639" t="str">
        <f>VLOOKUP(A1639,Sites!$A$1:$K$119,8,0)</f>
        <v>Beirut Address</v>
      </c>
      <c r="AA1639" t="str">
        <f>VLOOKUP(A1639,Sites!$A$1:$K$119,9,0)</f>
        <v>Beirut</v>
      </c>
      <c r="AB1639">
        <f>VLOOKUP(A1639,Sites!$A$1:$K$119,10,0)</f>
        <v>33.899593000000003</v>
      </c>
      <c r="AC1639">
        <f>VLOOKUP(A1639,Sites!$A$1:$K$119,11,0)</f>
        <v>35.530042000000002</v>
      </c>
    </row>
    <row r="1640" spans="1:29" x14ac:dyDescent="0.3">
      <c r="A1640">
        <v>8137389</v>
      </c>
      <c r="B1640" t="s">
        <v>331</v>
      </c>
      <c r="C1640" t="s">
        <v>353</v>
      </c>
      <c r="D1640" s="3">
        <v>42217</v>
      </c>
      <c r="E1640">
        <v>262.19</v>
      </c>
      <c r="F1640">
        <v>9749</v>
      </c>
      <c r="G1640" t="s">
        <v>333</v>
      </c>
      <c r="H1640">
        <v>137144</v>
      </c>
      <c r="I1640">
        <v>147565</v>
      </c>
      <c r="J1640" t="s">
        <v>366</v>
      </c>
      <c r="K1640" t="s">
        <v>335</v>
      </c>
      <c r="L1640" t="s">
        <v>365</v>
      </c>
      <c r="M1640" t="s">
        <v>337</v>
      </c>
      <c r="N1640" t="s">
        <v>381</v>
      </c>
      <c r="O1640" t="s">
        <v>382</v>
      </c>
      <c r="P1640" t="s">
        <v>338</v>
      </c>
      <c r="Q1640" t="s">
        <v>339</v>
      </c>
      <c r="R1640" t="s">
        <v>16</v>
      </c>
      <c r="S1640" t="s">
        <v>339</v>
      </c>
      <c r="T1640" t="s">
        <v>340</v>
      </c>
      <c r="U1640" t="str">
        <f>VLOOKUP(A1640,Sites!$A$1:$K$119,3,0)</f>
        <v>Office-Secondary Location</v>
      </c>
      <c r="V1640" t="str">
        <f>VLOOKUP(A1640,Sites!$A$1:$K$119,4,0)</f>
        <v>Line C</v>
      </c>
      <c r="W1640" t="str">
        <f>VLOOKUP(A1640,Sites!$A$1:$K$119,5,0)</f>
        <v>EMEA</v>
      </c>
      <c r="X1640" t="str">
        <f>VLOOKUP(A1640,Sites!$A$1:$K$119,6,0)</f>
        <v>Lebanon</v>
      </c>
      <c r="Y1640" t="str">
        <f>VLOOKUP(A1640,Sites!$A$1:$K$119,7,0)</f>
        <v>Beirut</v>
      </c>
      <c r="Z1640" t="str">
        <f>VLOOKUP(A1640,Sites!$A$1:$K$119,8,0)</f>
        <v>Beirut Address</v>
      </c>
      <c r="AA1640" t="str">
        <f>VLOOKUP(A1640,Sites!$A$1:$K$119,9,0)</f>
        <v>Beirut</v>
      </c>
      <c r="AB1640">
        <f>VLOOKUP(A1640,Sites!$A$1:$K$119,10,0)</f>
        <v>33.899593000000003</v>
      </c>
      <c r="AC1640">
        <f>VLOOKUP(A1640,Sites!$A$1:$K$119,11,0)</f>
        <v>35.530042000000002</v>
      </c>
    </row>
    <row r="1641" spans="1:29" x14ac:dyDescent="0.3">
      <c r="A1641">
        <v>8137389</v>
      </c>
      <c r="B1641" t="s">
        <v>331</v>
      </c>
      <c r="C1641" t="s">
        <v>353</v>
      </c>
      <c r="D1641" s="3">
        <v>42583</v>
      </c>
      <c r="E1641">
        <v>245.7</v>
      </c>
      <c r="F1641">
        <v>10576</v>
      </c>
      <c r="G1641" t="s">
        <v>333</v>
      </c>
      <c r="H1641">
        <v>137144</v>
      </c>
      <c r="I1641">
        <v>147565</v>
      </c>
      <c r="J1641" t="s">
        <v>366</v>
      </c>
      <c r="K1641" t="s">
        <v>335</v>
      </c>
      <c r="L1641" t="s">
        <v>365</v>
      </c>
      <c r="M1641" t="s">
        <v>337</v>
      </c>
      <c r="N1641" t="s">
        <v>381</v>
      </c>
      <c r="O1641" t="s">
        <v>382</v>
      </c>
      <c r="P1641" t="s">
        <v>338</v>
      </c>
      <c r="Q1641" t="s">
        <v>339</v>
      </c>
      <c r="R1641" t="s">
        <v>16</v>
      </c>
      <c r="S1641" t="s">
        <v>339</v>
      </c>
      <c r="T1641" t="s">
        <v>340</v>
      </c>
      <c r="U1641" t="str">
        <f>VLOOKUP(A1641,Sites!$A$1:$K$119,3,0)</f>
        <v>Office-Secondary Location</v>
      </c>
      <c r="V1641" t="str">
        <f>VLOOKUP(A1641,Sites!$A$1:$K$119,4,0)</f>
        <v>Line C</v>
      </c>
      <c r="W1641" t="str">
        <f>VLOOKUP(A1641,Sites!$A$1:$K$119,5,0)</f>
        <v>EMEA</v>
      </c>
      <c r="X1641" t="str">
        <f>VLOOKUP(A1641,Sites!$A$1:$K$119,6,0)</f>
        <v>Lebanon</v>
      </c>
      <c r="Y1641" t="str">
        <f>VLOOKUP(A1641,Sites!$A$1:$K$119,7,0)</f>
        <v>Beirut</v>
      </c>
      <c r="Z1641" t="str">
        <f>VLOOKUP(A1641,Sites!$A$1:$K$119,8,0)</f>
        <v>Beirut Address</v>
      </c>
      <c r="AA1641" t="str">
        <f>VLOOKUP(A1641,Sites!$A$1:$K$119,9,0)</f>
        <v>Beirut</v>
      </c>
      <c r="AB1641">
        <f>VLOOKUP(A1641,Sites!$A$1:$K$119,10,0)</f>
        <v>33.899593000000003</v>
      </c>
      <c r="AC1641">
        <f>VLOOKUP(A1641,Sites!$A$1:$K$119,11,0)</f>
        <v>35.530042000000002</v>
      </c>
    </row>
    <row r="1642" spans="1:29" x14ac:dyDescent="0.3">
      <c r="A1642">
        <v>8137389</v>
      </c>
      <c r="B1642" t="s">
        <v>331</v>
      </c>
      <c r="C1642" t="s">
        <v>353</v>
      </c>
      <c r="D1642" s="3">
        <v>41609</v>
      </c>
      <c r="E1642">
        <v>617.84</v>
      </c>
      <c r="F1642">
        <v>17903</v>
      </c>
      <c r="G1642" t="s">
        <v>333</v>
      </c>
      <c r="H1642">
        <v>137144</v>
      </c>
      <c r="I1642">
        <v>147565</v>
      </c>
      <c r="J1642" t="s">
        <v>366</v>
      </c>
      <c r="K1642" t="s">
        <v>335</v>
      </c>
      <c r="L1642" t="s">
        <v>365</v>
      </c>
      <c r="M1642" t="s">
        <v>337</v>
      </c>
      <c r="N1642" t="s">
        <v>381</v>
      </c>
      <c r="O1642" t="s">
        <v>382</v>
      </c>
      <c r="P1642" t="s">
        <v>338</v>
      </c>
      <c r="Q1642" t="s">
        <v>339</v>
      </c>
      <c r="R1642" t="s">
        <v>16</v>
      </c>
      <c r="S1642" t="s">
        <v>339</v>
      </c>
      <c r="T1642" t="s">
        <v>340</v>
      </c>
      <c r="U1642" t="str">
        <f>VLOOKUP(A1642,Sites!$A$1:$K$119,3,0)</f>
        <v>Office-Secondary Location</v>
      </c>
      <c r="V1642" t="str">
        <f>VLOOKUP(A1642,Sites!$A$1:$K$119,4,0)</f>
        <v>Line C</v>
      </c>
      <c r="W1642" t="str">
        <f>VLOOKUP(A1642,Sites!$A$1:$K$119,5,0)</f>
        <v>EMEA</v>
      </c>
      <c r="X1642" t="str">
        <f>VLOOKUP(A1642,Sites!$A$1:$K$119,6,0)</f>
        <v>Lebanon</v>
      </c>
      <c r="Y1642" t="str">
        <f>VLOOKUP(A1642,Sites!$A$1:$K$119,7,0)</f>
        <v>Beirut</v>
      </c>
      <c r="Z1642" t="str">
        <f>VLOOKUP(A1642,Sites!$A$1:$K$119,8,0)</f>
        <v>Beirut Address</v>
      </c>
      <c r="AA1642" t="str">
        <f>VLOOKUP(A1642,Sites!$A$1:$K$119,9,0)</f>
        <v>Beirut</v>
      </c>
      <c r="AB1642">
        <f>VLOOKUP(A1642,Sites!$A$1:$K$119,10,0)</f>
        <v>33.899593000000003</v>
      </c>
      <c r="AC1642">
        <f>VLOOKUP(A1642,Sites!$A$1:$K$119,11,0)</f>
        <v>35.530042000000002</v>
      </c>
    </row>
    <row r="1643" spans="1:29" x14ac:dyDescent="0.3">
      <c r="A1643">
        <v>8137389</v>
      </c>
      <c r="B1643" t="s">
        <v>331</v>
      </c>
      <c r="C1643" t="s">
        <v>353</v>
      </c>
      <c r="D1643" s="3">
        <v>41974</v>
      </c>
      <c r="E1643">
        <v>626.42999999999995</v>
      </c>
      <c r="F1643">
        <v>18174</v>
      </c>
      <c r="G1643" t="s">
        <v>333</v>
      </c>
      <c r="H1643">
        <v>137144</v>
      </c>
      <c r="I1643">
        <v>147565</v>
      </c>
      <c r="J1643" t="s">
        <v>366</v>
      </c>
      <c r="K1643" t="s">
        <v>335</v>
      </c>
      <c r="L1643" t="s">
        <v>365</v>
      </c>
      <c r="M1643" t="s">
        <v>337</v>
      </c>
      <c r="N1643" t="s">
        <v>381</v>
      </c>
      <c r="O1643" t="s">
        <v>382</v>
      </c>
      <c r="P1643" t="s">
        <v>338</v>
      </c>
      <c r="Q1643" t="s">
        <v>339</v>
      </c>
      <c r="R1643" t="s">
        <v>16</v>
      </c>
      <c r="S1643" t="s">
        <v>339</v>
      </c>
      <c r="T1643" t="s">
        <v>340</v>
      </c>
      <c r="U1643" t="str">
        <f>VLOOKUP(A1643,Sites!$A$1:$K$119,3,0)</f>
        <v>Office-Secondary Location</v>
      </c>
      <c r="V1643" t="str">
        <f>VLOOKUP(A1643,Sites!$A$1:$K$119,4,0)</f>
        <v>Line C</v>
      </c>
      <c r="W1643" t="str">
        <f>VLOOKUP(A1643,Sites!$A$1:$K$119,5,0)</f>
        <v>EMEA</v>
      </c>
      <c r="X1643" t="str">
        <f>VLOOKUP(A1643,Sites!$A$1:$K$119,6,0)</f>
        <v>Lebanon</v>
      </c>
      <c r="Y1643" t="str">
        <f>VLOOKUP(A1643,Sites!$A$1:$K$119,7,0)</f>
        <v>Beirut</v>
      </c>
      <c r="Z1643" t="str">
        <f>VLOOKUP(A1643,Sites!$A$1:$K$119,8,0)</f>
        <v>Beirut Address</v>
      </c>
      <c r="AA1643" t="str">
        <f>VLOOKUP(A1643,Sites!$A$1:$K$119,9,0)</f>
        <v>Beirut</v>
      </c>
      <c r="AB1643">
        <f>VLOOKUP(A1643,Sites!$A$1:$K$119,10,0)</f>
        <v>33.899593000000003</v>
      </c>
      <c r="AC1643">
        <f>VLOOKUP(A1643,Sites!$A$1:$K$119,11,0)</f>
        <v>35.530042000000002</v>
      </c>
    </row>
    <row r="1644" spans="1:29" x14ac:dyDescent="0.3">
      <c r="A1644">
        <v>8137389</v>
      </c>
      <c r="B1644" t="s">
        <v>331</v>
      </c>
      <c r="C1644" t="s">
        <v>353</v>
      </c>
      <c r="D1644" s="3">
        <v>42339</v>
      </c>
      <c r="E1644">
        <v>458.5</v>
      </c>
      <c r="F1644">
        <v>18535</v>
      </c>
      <c r="G1644" t="s">
        <v>333</v>
      </c>
      <c r="H1644">
        <v>137144</v>
      </c>
      <c r="I1644">
        <v>147565</v>
      </c>
      <c r="J1644" t="s">
        <v>366</v>
      </c>
      <c r="K1644" t="s">
        <v>335</v>
      </c>
      <c r="L1644" t="s">
        <v>365</v>
      </c>
      <c r="M1644" t="s">
        <v>337</v>
      </c>
      <c r="N1644" t="s">
        <v>381</v>
      </c>
      <c r="O1644" t="s">
        <v>382</v>
      </c>
      <c r="P1644" t="s">
        <v>338</v>
      </c>
      <c r="Q1644" t="s">
        <v>339</v>
      </c>
      <c r="R1644" t="s">
        <v>16</v>
      </c>
      <c r="S1644" t="s">
        <v>339</v>
      </c>
      <c r="T1644" t="s">
        <v>340</v>
      </c>
      <c r="U1644" t="str">
        <f>VLOOKUP(A1644,Sites!$A$1:$K$119,3,0)</f>
        <v>Office-Secondary Location</v>
      </c>
      <c r="V1644" t="str">
        <f>VLOOKUP(A1644,Sites!$A$1:$K$119,4,0)</f>
        <v>Line C</v>
      </c>
      <c r="W1644" t="str">
        <f>VLOOKUP(A1644,Sites!$A$1:$K$119,5,0)</f>
        <v>EMEA</v>
      </c>
      <c r="X1644" t="str">
        <f>VLOOKUP(A1644,Sites!$A$1:$K$119,6,0)</f>
        <v>Lebanon</v>
      </c>
      <c r="Y1644" t="str">
        <f>VLOOKUP(A1644,Sites!$A$1:$K$119,7,0)</f>
        <v>Beirut</v>
      </c>
      <c r="Z1644" t="str">
        <f>VLOOKUP(A1644,Sites!$A$1:$K$119,8,0)</f>
        <v>Beirut Address</v>
      </c>
      <c r="AA1644" t="str">
        <f>VLOOKUP(A1644,Sites!$A$1:$K$119,9,0)</f>
        <v>Beirut</v>
      </c>
      <c r="AB1644">
        <f>VLOOKUP(A1644,Sites!$A$1:$K$119,10,0)</f>
        <v>33.899593000000003</v>
      </c>
      <c r="AC1644">
        <f>VLOOKUP(A1644,Sites!$A$1:$K$119,11,0)</f>
        <v>35.530042000000002</v>
      </c>
    </row>
    <row r="1645" spans="1:29" x14ac:dyDescent="0.3">
      <c r="A1645">
        <v>8137389</v>
      </c>
      <c r="B1645" t="s">
        <v>331</v>
      </c>
      <c r="C1645" t="s">
        <v>353</v>
      </c>
      <c r="D1645" s="3">
        <v>42705</v>
      </c>
      <c r="E1645">
        <v>250.43</v>
      </c>
      <c r="F1645">
        <v>9783</v>
      </c>
      <c r="G1645" t="s">
        <v>333</v>
      </c>
      <c r="H1645">
        <v>137144</v>
      </c>
      <c r="I1645">
        <v>147565</v>
      </c>
      <c r="J1645" t="s">
        <v>366</v>
      </c>
      <c r="K1645" t="s">
        <v>335</v>
      </c>
      <c r="L1645" t="s">
        <v>365</v>
      </c>
      <c r="M1645" t="s">
        <v>337</v>
      </c>
      <c r="N1645" t="s">
        <v>381</v>
      </c>
      <c r="O1645" t="s">
        <v>382</v>
      </c>
      <c r="P1645" t="s">
        <v>338</v>
      </c>
      <c r="Q1645" t="s">
        <v>339</v>
      </c>
      <c r="R1645" t="s">
        <v>16</v>
      </c>
      <c r="S1645" t="s">
        <v>339</v>
      </c>
      <c r="T1645" t="s">
        <v>340</v>
      </c>
      <c r="U1645" t="str">
        <f>VLOOKUP(A1645,Sites!$A$1:$K$119,3,0)</f>
        <v>Office-Secondary Location</v>
      </c>
      <c r="V1645" t="str">
        <f>VLOOKUP(A1645,Sites!$A$1:$K$119,4,0)</f>
        <v>Line C</v>
      </c>
      <c r="W1645" t="str">
        <f>VLOOKUP(A1645,Sites!$A$1:$K$119,5,0)</f>
        <v>EMEA</v>
      </c>
      <c r="X1645" t="str">
        <f>VLOOKUP(A1645,Sites!$A$1:$K$119,6,0)</f>
        <v>Lebanon</v>
      </c>
      <c r="Y1645" t="str">
        <f>VLOOKUP(A1645,Sites!$A$1:$K$119,7,0)</f>
        <v>Beirut</v>
      </c>
      <c r="Z1645" t="str">
        <f>VLOOKUP(A1645,Sites!$A$1:$K$119,8,0)</f>
        <v>Beirut Address</v>
      </c>
      <c r="AA1645" t="str">
        <f>VLOOKUP(A1645,Sites!$A$1:$K$119,9,0)</f>
        <v>Beirut</v>
      </c>
      <c r="AB1645">
        <f>VLOOKUP(A1645,Sites!$A$1:$K$119,10,0)</f>
        <v>33.899593000000003</v>
      </c>
      <c r="AC1645">
        <f>VLOOKUP(A1645,Sites!$A$1:$K$119,11,0)</f>
        <v>35.530042000000002</v>
      </c>
    </row>
    <row r="1646" spans="1:29" x14ac:dyDescent="0.3">
      <c r="A1646">
        <v>8137389</v>
      </c>
      <c r="B1646" t="s">
        <v>331</v>
      </c>
      <c r="C1646" t="s">
        <v>353</v>
      </c>
      <c r="D1646" s="3">
        <v>41306</v>
      </c>
      <c r="E1646">
        <v>620.75</v>
      </c>
      <c r="F1646">
        <v>17240</v>
      </c>
      <c r="G1646" t="s">
        <v>333</v>
      </c>
      <c r="H1646">
        <v>137144</v>
      </c>
      <c r="I1646">
        <v>147565</v>
      </c>
      <c r="J1646" t="s">
        <v>366</v>
      </c>
      <c r="K1646" t="s">
        <v>335</v>
      </c>
      <c r="L1646" t="s">
        <v>365</v>
      </c>
      <c r="M1646" t="s">
        <v>337</v>
      </c>
      <c r="N1646" t="s">
        <v>381</v>
      </c>
      <c r="O1646" t="s">
        <v>382</v>
      </c>
      <c r="P1646" t="s">
        <v>338</v>
      </c>
      <c r="Q1646" t="s">
        <v>339</v>
      </c>
      <c r="R1646" t="s">
        <v>16</v>
      </c>
      <c r="S1646" t="s">
        <v>339</v>
      </c>
      <c r="T1646" t="s">
        <v>340</v>
      </c>
      <c r="U1646" t="str">
        <f>VLOOKUP(A1646,Sites!$A$1:$K$119,3,0)</f>
        <v>Office-Secondary Location</v>
      </c>
      <c r="V1646" t="str">
        <f>VLOOKUP(A1646,Sites!$A$1:$K$119,4,0)</f>
        <v>Line C</v>
      </c>
      <c r="W1646" t="str">
        <f>VLOOKUP(A1646,Sites!$A$1:$K$119,5,0)</f>
        <v>EMEA</v>
      </c>
      <c r="X1646" t="str">
        <f>VLOOKUP(A1646,Sites!$A$1:$K$119,6,0)</f>
        <v>Lebanon</v>
      </c>
      <c r="Y1646" t="str">
        <f>VLOOKUP(A1646,Sites!$A$1:$K$119,7,0)</f>
        <v>Beirut</v>
      </c>
      <c r="Z1646" t="str">
        <f>VLOOKUP(A1646,Sites!$A$1:$K$119,8,0)</f>
        <v>Beirut Address</v>
      </c>
      <c r="AA1646" t="str">
        <f>VLOOKUP(A1646,Sites!$A$1:$K$119,9,0)</f>
        <v>Beirut</v>
      </c>
      <c r="AB1646">
        <f>VLOOKUP(A1646,Sites!$A$1:$K$119,10,0)</f>
        <v>33.899593000000003</v>
      </c>
      <c r="AC1646">
        <f>VLOOKUP(A1646,Sites!$A$1:$K$119,11,0)</f>
        <v>35.530042000000002</v>
      </c>
    </row>
    <row r="1647" spans="1:29" x14ac:dyDescent="0.3">
      <c r="A1647">
        <v>8137389</v>
      </c>
      <c r="B1647" t="s">
        <v>331</v>
      </c>
      <c r="C1647" t="s">
        <v>353</v>
      </c>
      <c r="D1647" s="3">
        <v>41671</v>
      </c>
      <c r="E1647">
        <v>630.51</v>
      </c>
      <c r="F1647">
        <v>18604</v>
      </c>
      <c r="G1647" t="s">
        <v>333</v>
      </c>
      <c r="H1647">
        <v>137144</v>
      </c>
      <c r="I1647">
        <v>147565</v>
      </c>
      <c r="J1647" t="s">
        <v>366</v>
      </c>
      <c r="K1647" t="s">
        <v>335</v>
      </c>
      <c r="L1647" t="s">
        <v>365</v>
      </c>
      <c r="M1647" t="s">
        <v>337</v>
      </c>
      <c r="N1647" t="s">
        <v>381</v>
      </c>
      <c r="O1647" t="s">
        <v>382</v>
      </c>
      <c r="P1647" t="s">
        <v>338</v>
      </c>
      <c r="Q1647" t="s">
        <v>339</v>
      </c>
      <c r="R1647" t="s">
        <v>16</v>
      </c>
      <c r="S1647" t="s">
        <v>339</v>
      </c>
      <c r="T1647" t="s">
        <v>340</v>
      </c>
      <c r="U1647" t="str">
        <f>VLOOKUP(A1647,Sites!$A$1:$K$119,3,0)</f>
        <v>Office-Secondary Location</v>
      </c>
      <c r="V1647" t="str">
        <f>VLOOKUP(A1647,Sites!$A$1:$K$119,4,0)</f>
        <v>Line C</v>
      </c>
      <c r="W1647" t="str">
        <f>VLOOKUP(A1647,Sites!$A$1:$K$119,5,0)</f>
        <v>EMEA</v>
      </c>
      <c r="X1647" t="str">
        <f>VLOOKUP(A1647,Sites!$A$1:$K$119,6,0)</f>
        <v>Lebanon</v>
      </c>
      <c r="Y1647" t="str">
        <f>VLOOKUP(A1647,Sites!$A$1:$K$119,7,0)</f>
        <v>Beirut</v>
      </c>
      <c r="Z1647" t="str">
        <f>VLOOKUP(A1647,Sites!$A$1:$K$119,8,0)</f>
        <v>Beirut Address</v>
      </c>
      <c r="AA1647" t="str">
        <f>VLOOKUP(A1647,Sites!$A$1:$K$119,9,0)</f>
        <v>Beirut</v>
      </c>
      <c r="AB1647">
        <f>VLOOKUP(A1647,Sites!$A$1:$K$119,10,0)</f>
        <v>33.899593000000003</v>
      </c>
      <c r="AC1647">
        <f>VLOOKUP(A1647,Sites!$A$1:$K$119,11,0)</f>
        <v>35.530042000000002</v>
      </c>
    </row>
    <row r="1648" spans="1:29" x14ac:dyDescent="0.3">
      <c r="A1648">
        <v>8137389</v>
      </c>
      <c r="B1648" t="s">
        <v>331</v>
      </c>
      <c r="C1648" t="s">
        <v>353</v>
      </c>
      <c r="D1648" s="3">
        <v>42036</v>
      </c>
      <c r="E1648">
        <v>539.58000000000004</v>
      </c>
      <c r="F1648">
        <v>17022</v>
      </c>
      <c r="G1648" t="s">
        <v>333</v>
      </c>
      <c r="H1648">
        <v>137144</v>
      </c>
      <c r="I1648">
        <v>147565</v>
      </c>
      <c r="J1648" t="s">
        <v>366</v>
      </c>
      <c r="K1648" t="s">
        <v>335</v>
      </c>
      <c r="L1648" t="s">
        <v>365</v>
      </c>
      <c r="M1648" t="s">
        <v>337</v>
      </c>
      <c r="N1648" t="s">
        <v>381</v>
      </c>
      <c r="O1648" t="s">
        <v>382</v>
      </c>
      <c r="P1648" t="s">
        <v>338</v>
      </c>
      <c r="Q1648" t="s">
        <v>339</v>
      </c>
      <c r="R1648" t="s">
        <v>16</v>
      </c>
      <c r="S1648" t="s">
        <v>339</v>
      </c>
      <c r="T1648" t="s">
        <v>340</v>
      </c>
      <c r="U1648" t="str">
        <f>VLOOKUP(A1648,Sites!$A$1:$K$119,3,0)</f>
        <v>Office-Secondary Location</v>
      </c>
      <c r="V1648" t="str">
        <f>VLOOKUP(A1648,Sites!$A$1:$K$119,4,0)</f>
        <v>Line C</v>
      </c>
      <c r="W1648" t="str">
        <f>VLOOKUP(A1648,Sites!$A$1:$K$119,5,0)</f>
        <v>EMEA</v>
      </c>
      <c r="X1648" t="str">
        <f>VLOOKUP(A1648,Sites!$A$1:$K$119,6,0)</f>
        <v>Lebanon</v>
      </c>
      <c r="Y1648" t="str">
        <f>VLOOKUP(A1648,Sites!$A$1:$K$119,7,0)</f>
        <v>Beirut</v>
      </c>
      <c r="Z1648" t="str">
        <f>VLOOKUP(A1648,Sites!$A$1:$K$119,8,0)</f>
        <v>Beirut Address</v>
      </c>
      <c r="AA1648" t="str">
        <f>VLOOKUP(A1648,Sites!$A$1:$K$119,9,0)</f>
        <v>Beirut</v>
      </c>
      <c r="AB1648">
        <f>VLOOKUP(A1648,Sites!$A$1:$K$119,10,0)</f>
        <v>33.899593000000003</v>
      </c>
      <c r="AC1648">
        <f>VLOOKUP(A1648,Sites!$A$1:$K$119,11,0)</f>
        <v>35.530042000000002</v>
      </c>
    </row>
    <row r="1649" spans="1:29" x14ac:dyDescent="0.3">
      <c r="A1649">
        <v>8137389</v>
      </c>
      <c r="B1649" t="s">
        <v>331</v>
      </c>
      <c r="C1649" t="s">
        <v>353</v>
      </c>
      <c r="D1649" s="3">
        <v>42401</v>
      </c>
      <c r="E1649">
        <v>362.02</v>
      </c>
      <c r="F1649">
        <v>15843</v>
      </c>
      <c r="G1649" t="s">
        <v>333</v>
      </c>
      <c r="H1649">
        <v>137144</v>
      </c>
      <c r="I1649">
        <v>147565</v>
      </c>
      <c r="J1649" t="s">
        <v>366</v>
      </c>
      <c r="K1649" t="s">
        <v>335</v>
      </c>
      <c r="L1649" t="s">
        <v>365</v>
      </c>
      <c r="M1649" t="s">
        <v>337</v>
      </c>
      <c r="N1649" t="s">
        <v>381</v>
      </c>
      <c r="O1649" t="s">
        <v>382</v>
      </c>
      <c r="P1649" t="s">
        <v>338</v>
      </c>
      <c r="Q1649" t="s">
        <v>339</v>
      </c>
      <c r="R1649" t="s">
        <v>16</v>
      </c>
      <c r="S1649" t="s">
        <v>339</v>
      </c>
      <c r="T1649" t="s">
        <v>340</v>
      </c>
      <c r="U1649" t="str">
        <f>VLOOKUP(A1649,Sites!$A$1:$K$119,3,0)</f>
        <v>Office-Secondary Location</v>
      </c>
      <c r="V1649" t="str">
        <f>VLOOKUP(A1649,Sites!$A$1:$K$119,4,0)</f>
        <v>Line C</v>
      </c>
      <c r="W1649" t="str">
        <f>VLOOKUP(A1649,Sites!$A$1:$K$119,5,0)</f>
        <v>EMEA</v>
      </c>
      <c r="X1649" t="str">
        <f>VLOOKUP(A1649,Sites!$A$1:$K$119,6,0)</f>
        <v>Lebanon</v>
      </c>
      <c r="Y1649" t="str">
        <f>VLOOKUP(A1649,Sites!$A$1:$K$119,7,0)</f>
        <v>Beirut</v>
      </c>
      <c r="Z1649" t="str">
        <f>VLOOKUP(A1649,Sites!$A$1:$K$119,8,0)</f>
        <v>Beirut Address</v>
      </c>
      <c r="AA1649" t="str">
        <f>VLOOKUP(A1649,Sites!$A$1:$K$119,9,0)</f>
        <v>Beirut</v>
      </c>
      <c r="AB1649">
        <f>VLOOKUP(A1649,Sites!$A$1:$K$119,10,0)</f>
        <v>33.899593000000003</v>
      </c>
      <c r="AC1649">
        <f>VLOOKUP(A1649,Sites!$A$1:$K$119,11,0)</f>
        <v>35.530042000000002</v>
      </c>
    </row>
    <row r="1650" spans="1:29" x14ac:dyDescent="0.3">
      <c r="A1650">
        <v>8137389</v>
      </c>
      <c r="B1650" t="s">
        <v>331</v>
      </c>
      <c r="C1650" t="s">
        <v>353</v>
      </c>
      <c r="D1650" s="3">
        <v>42767</v>
      </c>
      <c r="E1650">
        <v>210.01</v>
      </c>
      <c r="F1650">
        <v>7902</v>
      </c>
      <c r="G1650" t="s">
        <v>333</v>
      </c>
      <c r="H1650">
        <v>137144</v>
      </c>
      <c r="I1650">
        <v>147565</v>
      </c>
      <c r="J1650" t="s">
        <v>366</v>
      </c>
      <c r="K1650" t="s">
        <v>335</v>
      </c>
      <c r="L1650" t="s">
        <v>365</v>
      </c>
      <c r="M1650" t="s">
        <v>337</v>
      </c>
      <c r="N1650" t="s">
        <v>381</v>
      </c>
      <c r="O1650" t="s">
        <v>382</v>
      </c>
      <c r="P1650" t="s">
        <v>338</v>
      </c>
      <c r="Q1650" t="s">
        <v>339</v>
      </c>
      <c r="R1650" t="s">
        <v>16</v>
      </c>
      <c r="S1650" t="s">
        <v>339</v>
      </c>
      <c r="T1650" t="s">
        <v>340</v>
      </c>
      <c r="U1650" t="str">
        <f>VLOOKUP(A1650,Sites!$A$1:$K$119,3,0)</f>
        <v>Office-Secondary Location</v>
      </c>
      <c r="V1650" t="str">
        <f>VLOOKUP(A1650,Sites!$A$1:$K$119,4,0)</f>
        <v>Line C</v>
      </c>
      <c r="W1650" t="str">
        <f>VLOOKUP(A1650,Sites!$A$1:$K$119,5,0)</f>
        <v>EMEA</v>
      </c>
      <c r="X1650" t="str">
        <f>VLOOKUP(A1650,Sites!$A$1:$K$119,6,0)</f>
        <v>Lebanon</v>
      </c>
      <c r="Y1650" t="str">
        <f>VLOOKUP(A1650,Sites!$A$1:$K$119,7,0)</f>
        <v>Beirut</v>
      </c>
      <c r="Z1650" t="str">
        <f>VLOOKUP(A1650,Sites!$A$1:$K$119,8,0)</f>
        <v>Beirut Address</v>
      </c>
      <c r="AA1650" t="str">
        <f>VLOOKUP(A1650,Sites!$A$1:$K$119,9,0)</f>
        <v>Beirut</v>
      </c>
      <c r="AB1650">
        <f>VLOOKUP(A1650,Sites!$A$1:$K$119,10,0)</f>
        <v>33.899593000000003</v>
      </c>
      <c r="AC1650">
        <f>VLOOKUP(A1650,Sites!$A$1:$K$119,11,0)</f>
        <v>35.530042000000002</v>
      </c>
    </row>
    <row r="1651" spans="1:29" x14ac:dyDescent="0.3">
      <c r="A1651">
        <v>8137389</v>
      </c>
      <c r="B1651" t="s">
        <v>331</v>
      </c>
      <c r="C1651" t="s">
        <v>353</v>
      </c>
      <c r="D1651" s="3">
        <v>41275</v>
      </c>
      <c r="E1651">
        <v>734.92</v>
      </c>
      <c r="F1651">
        <v>20120</v>
      </c>
      <c r="G1651" t="s">
        <v>333</v>
      </c>
      <c r="H1651">
        <v>137144</v>
      </c>
      <c r="I1651">
        <v>147565</v>
      </c>
      <c r="J1651" t="s">
        <v>366</v>
      </c>
      <c r="K1651" t="s">
        <v>335</v>
      </c>
      <c r="L1651" t="s">
        <v>365</v>
      </c>
      <c r="M1651" t="s">
        <v>337</v>
      </c>
      <c r="N1651" t="s">
        <v>381</v>
      </c>
      <c r="O1651" t="s">
        <v>382</v>
      </c>
      <c r="P1651" t="s">
        <v>338</v>
      </c>
      <c r="Q1651" t="s">
        <v>339</v>
      </c>
      <c r="R1651" t="s">
        <v>16</v>
      </c>
      <c r="S1651" t="s">
        <v>339</v>
      </c>
      <c r="T1651" t="s">
        <v>340</v>
      </c>
      <c r="U1651" t="str">
        <f>VLOOKUP(A1651,Sites!$A$1:$K$119,3,0)</f>
        <v>Office-Secondary Location</v>
      </c>
      <c r="V1651" t="str">
        <f>VLOOKUP(A1651,Sites!$A$1:$K$119,4,0)</f>
        <v>Line C</v>
      </c>
      <c r="W1651" t="str">
        <f>VLOOKUP(A1651,Sites!$A$1:$K$119,5,0)</f>
        <v>EMEA</v>
      </c>
      <c r="X1651" t="str">
        <f>VLOOKUP(A1651,Sites!$A$1:$K$119,6,0)</f>
        <v>Lebanon</v>
      </c>
      <c r="Y1651" t="str">
        <f>VLOOKUP(A1651,Sites!$A$1:$K$119,7,0)</f>
        <v>Beirut</v>
      </c>
      <c r="Z1651" t="str">
        <f>VLOOKUP(A1651,Sites!$A$1:$K$119,8,0)</f>
        <v>Beirut Address</v>
      </c>
      <c r="AA1651" t="str">
        <f>VLOOKUP(A1651,Sites!$A$1:$K$119,9,0)</f>
        <v>Beirut</v>
      </c>
      <c r="AB1651">
        <f>VLOOKUP(A1651,Sites!$A$1:$K$119,10,0)</f>
        <v>33.899593000000003</v>
      </c>
      <c r="AC1651">
        <f>VLOOKUP(A1651,Sites!$A$1:$K$119,11,0)</f>
        <v>35.530042000000002</v>
      </c>
    </row>
    <row r="1652" spans="1:29" x14ac:dyDescent="0.3">
      <c r="A1652">
        <v>8137389</v>
      </c>
      <c r="B1652" t="s">
        <v>331</v>
      </c>
      <c r="C1652" t="s">
        <v>353</v>
      </c>
      <c r="D1652" s="3">
        <v>41640</v>
      </c>
      <c r="E1652">
        <v>662.29</v>
      </c>
      <c r="F1652">
        <v>19410</v>
      </c>
      <c r="G1652" t="s">
        <v>333</v>
      </c>
      <c r="H1652">
        <v>137144</v>
      </c>
      <c r="I1652">
        <v>147565</v>
      </c>
      <c r="J1652" t="s">
        <v>366</v>
      </c>
      <c r="K1652" t="s">
        <v>335</v>
      </c>
      <c r="L1652" t="s">
        <v>365</v>
      </c>
      <c r="M1652" t="s">
        <v>337</v>
      </c>
      <c r="N1652" t="s">
        <v>381</v>
      </c>
      <c r="O1652" t="s">
        <v>382</v>
      </c>
      <c r="P1652" t="s">
        <v>338</v>
      </c>
      <c r="Q1652" t="s">
        <v>339</v>
      </c>
      <c r="R1652" t="s">
        <v>16</v>
      </c>
      <c r="S1652" t="s">
        <v>339</v>
      </c>
      <c r="T1652" t="s">
        <v>340</v>
      </c>
      <c r="U1652" t="str">
        <f>VLOOKUP(A1652,Sites!$A$1:$K$119,3,0)</f>
        <v>Office-Secondary Location</v>
      </c>
      <c r="V1652" t="str">
        <f>VLOOKUP(A1652,Sites!$A$1:$K$119,4,0)</f>
        <v>Line C</v>
      </c>
      <c r="W1652" t="str">
        <f>VLOOKUP(A1652,Sites!$A$1:$K$119,5,0)</f>
        <v>EMEA</v>
      </c>
      <c r="X1652" t="str">
        <f>VLOOKUP(A1652,Sites!$A$1:$K$119,6,0)</f>
        <v>Lebanon</v>
      </c>
      <c r="Y1652" t="str">
        <f>VLOOKUP(A1652,Sites!$A$1:$K$119,7,0)</f>
        <v>Beirut</v>
      </c>
      <c r="Z1652" t="str">
        <f>VLOOKUP(A1652,Sites!$A$1:$K$119,8,0)</f>
        <v>Beirut Address</v>
      </c>
      <c r="AA1652" t="str">
        <f>VLOOKUP(A1652,Sites!$A$1:$K$119,9,0)</f>
        <v>Beirut</v>
      </c>
      <c r="AB1652">
        <f>VLOOKUP(A1652,Sites!$A$1:$K$119,10,0)</f>
        <v>33.899593000000003</v>
      </c>
      <c r="AC1652">
        <f>VLOOKUP(A1652,Sites!$A$1:$K$119,11,0)</f>
        <v>35.530042000000002</v>
      </c>
    </row>
    <row r="1653" spans="1:29" x14ac:dyDescent="0.3">
      <c r="A1653">
        <v>8137389</v>
      </c>
      <c r="B1653" t="s">
        <v>331</v>
      </c>
      <c r="C1653" t="s">
        <v>353</v>
      </c>
      <c r="D1653" s="3">
        <v>42005</v>
      </c>
      <c r="E1653">
        <v>576.54999999999995</v>
      </c>
      <c r="F1653">
        <v>17583</v>
      </c>
      <c r="G1653" t="s">
        <v>333</v>
      </c>
      <c r="H1653">
        <v>137144</v>
      </c>
      <c r="I1653">
        <v>147565</v>
      </c>
      <c r="J1653" t="s">
        <v>366</v>
      </c>
      <c r="K1653" t="s">
        <v>335</v>
      </c>
      <c r="L1653" t="s">
        <v>365</v>
      </c>
      <c r="M1653" t="s">
        <v>337</v>
      </c>
      <c r="N1653" t="s">
        <v>381</v>
      </c>
      <c r="O1653" t="s">
        <v>382</v>
      </c>
      <c r="P1653" t="s">
        <v>338</v>
      </c>
      <c r="Q1653" t="s">
        <v>339</v>
      </c>
      <c r="R1653" t="s">
        <v>16</v>
      </c>
      <c r="S1653" t="s">
        <v>339</v>
      </c>
      <c r="T1653" t="s">
        <v>340</v>
      </c>
      <c r="U1653" t="str">
        <f>VLOOKUP(A1653,Sites!$A$1:$K$119,3,0)</f>
        <v>Office-Secondary Location</v>
      </c>
      <c r="V1653" t="str">
        <f>VLOOKUP(A1653,Sites!$A$1:$K$119,4,0)</f>
        <v>Line C</v>
      </c>
      <c r="W1653" t="str">
        <f>VLOOKUP(A1653,Sites!$A$1:$K$119,5,0)</f>
        <v>EMEA</v>
      </c>
      <c r="X1653" t="str">
        <f>VLOOKUP(A1653,Sites!$A$1:$K$119,6,0)</f>
        <v>Lebanon</v>
      </c>
      <c r="Y1653" t="str">
        <f>VLOOKUP(A1653,Sites!$A$1:$K$119,7,0)</f>
        <v>Beirut</v>
      </c>
      <c r="Z1653" t="str">
        <f>VLOOKUP(A1653,Sites!$A$1:$K$119,8,0)</f>
        <v>Beirut Address</v>
      </c>
      <c r="AA1653" t="str">
        <f>VLOOKUP(A1653,Sites!$A$1:$K$119,9,0)</f>
        <v>Beirut</v>
      </c>
      <c r="AB1653">
        <f>VLOOKUP(A1653,Sites!$A$1:$K$119,10,0)</f>
        <v>33.899593000000003</v>
      </c>
      <c r="AC1653">
        <f>VLOOKUP(A1653,Sites!$A$1:$K$119,11,0)</f>
        <v>35.530042000000002</v>
      </c>
    </row>
    <row r="1654" spans="1:29" x14ac:dyDescent="0.3">
      <c r="A1654">
        <v>8137389</v>
      </c>
      <c r="B1654" t="s">
        <v>331</v>
      </c>
      <c r="C1654" t="s">
        <v>353</v>
      </c>
      <c r="D1654" s="3">
        <v>42370</v>
      </c>
      <c r="E1654">
        <v>372.01</v>
      </c>
      <c r="F1654">
        <v>16420</v>
      </c>
      <c r="G1654" t="s">
        <v>333</v>
      </c>
      <c r="H1654">
        <v>137144</v>
      </c>
      <c r="I1654">
        <v>147565</v>
      </c>
      <c r="J1654" t="s">
        <v>366</v>
      </c>
      <c r="K1654" t="s">
        <v>335</v>
      </c>
      <c r="L1654" t="s">
        <v>365</v>
      </c>
      <c r="M1654" t="s">
        <v>337</v>
      </c>
      <c r="N1654" t="s">
        <v>381</v>
      </c>
      <c r="O1654" t="s">
        <v>382</v>
      </c>
      <c r="P1654" t="s">
        <v>338</v>
      </c>
      <c r="Q1654" t="s">
        <v>339</v>
      </c>
      <c r="R1654" t="s">
        <v>16</v>
      </c>
      <c r="S1654" t="s">
        <v>339</v>
      </c>
      <c r="T1654" t="s">
        <v>340</v>
      </c>
      <c r="U1654" t="str">
        <f>VLOOKUP(A1654,Sites!$A$1:$K$119,3,0)</f>
        <v>Office-Secondary Location</v>
      </c>
      <c r="V1654" t="str">
        <f>VLOOKUP(A1654,Sites!$A$1:$K$119,4,0)</f>
        <v>Line C</v>
      </c>
      <c r="W1654" t="str">
        <f>VLOOKUP(A1654,Sites!$A$1:$K$119,5,0)</f>
        <v>EMEA</v>
      </c>
      <c r="X1654" t="str">
        <f>VLOOKUP(A1654,Sites!$A$1:$K$119,6,0)</f>
        <v>Lebanon</v>
      </c>
      <c r="Y1654" t="str">
        <f>VLOOKUP(A1654,Sites!$A$1:$K$119,7,0)</f>
        <v>Beirut</v>
      </c>
      <c r="Z1654" t="str">
        <f>VLOOKUP(A1654,Sites!$A$1:$K$119,8,0)</f>
        <v>Beirut Address</v>
      </c>
      <c r="AA1654" t="str">
        <f>VLOOKUP(A1654,Sites!$A$1:$K$119,9,0)</f>
        <v>Beirut</v>
      </c>
      <c r="AB1654">
        <f>VLOOKUP(A1654,Sites!$A$1:$K$119,10,0)</f>
        <v>33.899593000000003</v>
      </c>
      <c r="AC1654">
        <f>VLOOKUP(A1654,Sites!$A$1:$K$119,11,0)</f>
        <v>35.530042000000002</v>
      </c>
    </row>
    <row r="1655" spans="1:29" x14ac:dyDescent="0.3">
      <c r="A1655">
        <v>8137389</v>
      </c>
      <c r="B1655" t="s">
        <v>331</v>
      </c>
      <c r="C1655" t="s">
        <v>353</v>
      </c>
      <c r="D1655" s="3">
        <v>42736</v>
      </c>
      <c r="E1655">
        <v>285.18</v>
      </c>
      <c r="F1655">
        <v>11018</v>
      </c>
      <c r="G1655" t="s">
        <v>333</v>
      </c>
      <c r="H1655">
        <v>137144</v>
      </c>
      <c r="I1655">
        <v>147565</v>
      </c>
      <c r="J1655" t="s">
        <v>366</v>
      </c>
      <c r="K1655" t="s">
        <v>335</v>
      </c>
      <c r="L1655" t="s">
        <v>365</v>
      </c>
      <c r="M1655" t="s">
        <v>337</v>
      </c>
      <c r="N1655" t="s">
        <v>381</v>
      </c>
      <c r="O1655" t="s">
        <v>382</v>
      </c>
      <c r="P1655" t="s">
        <v>338</v>
      </c>
      <c r="Q1655" t="s">
        <v>339</v>
      </c>
      <c r="R1655" t="s">
        <v>16</v>
      </c>
      <c r="S1655" t="s">
        <v>339</v>
      </c>
      <c r="T1655" t="s">
        <v>340</v>
      </c>
      <c r="U1655" t="str">
        <f>VLOOKUP(A1655,Sites!$A$1:$K$119,3,0)</f>
        <v>Office-Secondary Location</v>
      </c>
      <c r="V1655" t="str">
        <f>VLOOKUP(A1655,Sites!$A$1:$K$119,4,0)</f>
        <v>Line C</v>
      </c>
      <c r="W1655" t="str">
        <f>VLOOKUP(A1655,Sites!$A$1:$K$119,5,0)</f>
        <v>EMEA</v>
      </c>
      <c r="X1655" t="str">
        <f>VLOOKUP(A1655,Sites!$A$1:$K$119,6,0)</f>
        <v>Lebanon</v>
      </c>
      <c r="Y1655" t="str">
        <f>VLOOKUP(A1655,Sites!$A$1:$K$119,7,0)</f>
        <v>Beirut</v>
      </c>
      <c r="Z1655" t="str">
        <f>VLOOKUP(A1655,Sites!$A$1:$K$119,8,0)</f>
        <v>Beirut Address</v>
      </c>
      <c r="AA1655" t="str">
        <f>VLOOKUP(A1655,Sites!$A$1:$K$119,9,0)</f>
        <v>Beirut</v>
      </c>
      <c r="AB1655">
        <f>VLOOKUP(A1655,Sites!$A$1:$K$119,10,0)</f>
        <v>33.899593000000003</v>
      </c>
      <c r="AC1655">
        <f>VLOOKUP(A1655,Sites!$A$1:$K$119,11,0)</f>
        <v>35.530042000000002</v>
      </c>
    </row>
    <row r="1656" spans="1:29" x14ac:dyDescent="0.3">
      <c r="A1656">
        <v>8137389</v>
      </c>
      <c r="B1656" t="s">
        <v>331</v>
      </c>
      <c r="C1656" t="s">
        <v>353</v>
      </c>
      <c r="D1656" s="3">
        <v>41456</v>
      </c>
      <c r="E1656">
        <v>282.36</v>
      </c>
      <c r="F1656">
        <v>7191</v>
      </c>
      <c r="G1656" t="s">
        <v>333</v>
      </c>
      <c r="H1656">
        <v>137144</v>
      </c>
      <c r="I1656">
        <v>147565</v>
      </c>
      <c r="J1656" t="s">
        <v>366</v>
      </c>
      <c r="K1656" t="s">
        <v>335</v>
      </c>
      <c r="L1656" t="s">
        <v>365</v>
      </c>
      <c r="M1656" t="s">
        <v>337</v>
      </c>
      <c r="N1656" t="s">
        <v>381</v>
      </c>
      <c r="O1656" t="s">
        <v>382</v>
      </c>
      <c r="P1656" t="s">
        <v>338</v>
      </c>
      <c r="Q1656" t="s">
        <v>339</v>
      </c>
      <c r="R1656" t="s">
        <v>16</v>
      </c>
      <c r="S1656" t="s">
        <v>339</v>
      </c>
      <c r="T1656" t="s">
        <v>340</v>
      </c>
      <c r="U1656" t="str">
        <f>VLOOKUP(A1656,Sites!$A$1:$K$119,3,0)</f>
        <v>Office-Secondary Location</v>
      </c>
      <c r="V1656" t="str">
        <f>VLOOKUP(A1656,Sites!$A$1:$K$119,4,0)</f>
        <v>Line C</v>
      </c>
      <c r="W1656" t="str">
        <f>VLOOKUP(A1656,Sites!$A$1:$K$119,5,0)</f>
        <v>EMEA</v>
      </c>
      <c r="X1656" t="str">
        <f>VLOOKUP(A1656,Sites!$A$1:$K$119,6,0)</f>
        <v>Lebanon</v>
      </c>
      <c r="Y1656" t="str">
        <f>VLOOKUP(A1656,Sites!$A$1:$K$119,7,0)</f>
        <v>Beirut</v>
      </c>
      <c r="Z1656" t="str">
        <f>VLOOKUP(A1656,Sites!$A$1:$K$119,8,0)</f>
        <v>Beirut Address</v>
      </c>
      <c r="AA1656" t="str">
        <f>VLOOKUP(A1656,Sites!$A$1:$K$119,9,0)</f>
        <v>Beirut</v>
      </c>
      <c r="AB1656">
        <f>VLOOKUP(A1656,Sites!$A$1:$K$119,10,0)</f>
        <v>33.899593000000003</v>
      </c>
      <c r="AC1656">
        <f>VLOOKUP(A1656,Sites!$A$1:$K$119,11,0)</f>
        <v>35.530042000000002</v>
      </c>
    </row>
    <row r="1657" spans="1:29" x14ac:dyDescent="0.3">
      <c r="A1657">
        <v>8137389</v>
      </c>
      <c r="B1657" t="s">
        <v>331</v>
      </c>
      <c r="C1657" t="s">
        <v>353</v>
      </c>
      <c r="D1657" s="3">
        <v>41821</v>
      </c>
      <c r="E1657">
        <v>471.37</v>
      </c>
      <c r="F1657">
        <v>11479</v>
      </c>
      <c r="G1657" t="s">
        <v>333</v>
      </c>
      <c r="H1657">
        <v>137144</v>
      </c>
      <c r="I1657">
        <v>147565</v>
      </c>
      <c r="J1657" t="s">
        <v>366</v>
      </c>
      <c r="K1657" t="s">
        <v>335</v>
      </c>
      <c r="L1657" t="s">
        <v>365</v>
      </c>
      <c r="M1657" t="s">
        <v>337</v>
      </c>
      <c r="N1657" t="s">
        <v>381</v>
      </c>
      <c r="O1657" t="s">
        <v>382</v>
      </c>
      <c r="P1657" t="s">
        <v>338</v>
      </c>
      <c r="Q1657" t="s">
        <v>339</v>
      </c>
      <c r="R1657" t="s">
        <v>16</v>
      </c>
      <c r="S1657" t="s">
        <v>339</v>
      </c>
      <c r="T1657" t="s">
        <v>340</v>
      </c>
      <c r="U1657" t="str">
        <f>VLOOKUP(A1657,Sites!$A$1:$K$119,3,0)</f>
        <v>Office-Secondary Location</v>
      </c>
      <c r="V1657" t="str">
        <f>VLOOKUP(A1657,Sites!$A$1:$K$119,4,0)</f>
        <v>Line C</v>
      </c>
      <c r="W1657" t="str">
        <f>VLOOKUP(A1657,Sites!$A$1:$K$119,5,0)</f>
        <v>EMEA</v>
      </c>
      <c r="X1657" t="str">
        <f>VLOOKUP(A1657,Sites!$A$1:$K$119,6,0)</f>
        <v>Lebanon</v>
      </c>
      <c r="Y1657" t="str">
        <f>VLOOKUP(A1657,Sites!$A$1:$K$119,7,0)</f>
        <v>Beirut</v>
      </c>
      <c r="Z1657" t="str">
        <f>VLOOKUP(A1657,Sites!$A$1:$K$119,8,0)</f>
        <v>Beirut Address</v>
      </c>
      <c r="AA1657" t="str">
        <f>VLOOKUP(A1657,Sites!$A$1:$K$119,9,0)</f>
        <v>Beirut</v>
      </c>
      <c r="AB1657">
        <f>VLOOKUP(A1657,Sites!$A$1:$K$119,10,0)</f>
        <v>33.899593000000003</v>
      </c>
      <c r="AC1657">
        <f>VLOOKUP(A1657,Sites!$A$1:$K$119,11,0)</f>
        <v>35.530042000000002</v>
      </c>
    </row>
    <row r="1658" spans="1:29" x14ac:dyDescent="0.3">
      <c r="A1658">
        <v>8137389</v>
      </c>
      <c r="B1658" t="s">
        <v>331</v>
      </c>
      <c r="C1658" t="s">
        <v>353</v>
      </c>
      <c r="D1658" s="3">
        <v>42186</v>
      </c>
      <c r="E1658">
        <v>301.17</v>
      </c>
      <c r="F1658">
        <v>10919</v>
      </c>
      <c r="G1658" t="s">
        <v>333</v>
      </c>
      <c r="H1658">
        <v>137144</v>
      </c>
      <c r="I1658">
        <v>147565</v>
      </c>
      <c r="J1658" t="s">
        <v>366</v>
      </c>
      <c r="K1658" t="s">
        <v>335</v>
      </c>
      <c r="L1658" t="s">
        <v>365</v>
      </c>
      <c r="M1658" t="s">
        <v>337</v>
      </c>
      <c r="N1658" t="s">
        <v>381</v>
      </c>
      <c r="O1658" t="s">
        <v>382</v>
      </c>
      <c r="P1658" t="s">
        <v>338</v>
      </c>
      <c r="Q1658" t="s">
        <v>339</v>
      </c>
      <c r="R1658" t="s">
        <v>16</v>
      </c>
      <c r="S1658" t="s">
        <v>339</v>
      </c>
      <c r="T1658" t="s">
        <v>340</v>
      </c>
      <c r="U1658" t="str">
        <f>VLOOKUP(A1658,Sites!$A$1:$K$119,3,0)</f>
        <v>Office-Secondary Location</v>
      </c>
      <c r="V1658" t="str">
        <f>VLOOKUP(A1658,Sites!$A$1:$K$119,4,0)</f>
        <v>Line C</v>
      </c>
      <c r="W1658" t="str">
        <f>VLOOKUP(A1658,Sites!$A$1:$K$119,5,0)</f>
        <v>EMEA</v>
      </c>
      <c r="X1658" t="str">
        <f>VLOOKUP(A1658,Sites!$A$1:$K$119,6,0)</f>
        <v>Lebanon</v>
      </c>
      <c r="Y1658" t="str">
        <f>VLOOKUP(A1658,Sites!$A$1:$K$119,7,0)</f>
        <v>Beirut</v>
      </c>
      <c r="Z1658" t="str">
        <f>VLOOKUP(A1658,Sites!$A$1:$K$119,8,0)</f>
        <v>Beirut Address</v>
      </c>
      <c r="AA1658" t="str">
        <f>VLOOKUP(A1658,Sites!$A$1:$K$119,9,0)</f>
        <v>Beirut</v>
      </c>
      <c r="AB1658">
        <f>VLOOKUP(A1658,Sites!$A$1:$K$119,10,0)</f>
        <v>33.899593000000003</v>
      </c>
      <c r="AC1658">
        <f>VLOOKUP(A1658,Sites!$A$1:$K$119,11,0)</f>
        <v>35.530042000000002</v>
      </c>
    </row>
    <row r="1659" spans="1:29" x14ac:dyDescent="0.3">
      <c r="A1659">
        <v>8137389</v>
      </c>
      <c r="B1659" t="s">
        <v>331</v>
      </c>
      <c r="C1659" t="s">
        <v>353</v>
      </c>
      <c r="D1659" s="3">
        <v>42552</v>
      </c>
      <c r="E1659">
        <v>262.95999999999998</v>
      </c>
      <c r="F1659">
        <v>11443</v>
      </c>
      <c r="G1659" t="s">
        <v>333</v>
      </c>
      <c r="H1659">
        <v>137144</v>
      </c>
      <c r="I1659">
        <v>147565</v>
      </c>
      <c r="J1659" t="s">
        <v>366</v>
      </c>
      <c r="K1659" t="s">
        <v>335</v>
      </c>
      <c r="L1659" t="s">
        <v>365</v>
      </c>
      <c r="M1659" t="s">
        <v>337</v>
      </c>
      <c r="N1659" t="s">
        <v>381</v>
      </c>
      <c r="O1659" t="s">
        <v>382</v>
      </c>
      <c r="P1659" t="s">
        <v>338</v>
      </c>
      <c r="Q1659" t="s">
        <v>339</v>
      </c>
      <c r="R1659" t="s">
        <v>16</v>
      </c>
      <c r="S1659" t="s">
        <v>339</v>
      </c>
      <c r="T1659" t="s">
        <v>340</v>
      </c>
      <c r="U1659" t="str">
        <f>VLOOKUP(A1659,Sites!$A$1:$K$119,3,0)</f>
        <v>Office-Secondary Location</v>
      </c>
      <c r="V1659" t="str">
        <f>VLOOKUP(A1659,Sites!$A$1:$K$119,4,0)</f>
        <v>Line C</v>
      </c>
      <c r="W1659" t="str">
        <f>VLOOKUP(A1659,Sites!$A$1:$K$119,5,0)</f>
        <v>EMEA</v>
      </c>
      <c r="X1659" t="str">
        <f>VLOOKUP(A1659,Sites!$A$1:$K$119,6,0)</f>
        <v>Lebanon</v>
      </c>
      <c r="Y1659" t="str">
        <f>VLOOKUP(A1659,Sites!$A$1:$K$119,7,0)</f>
        <v>Beirut</v>
      </c>
      <c r="Z1659" t="str">
        <f>VLOOKUP(A1659,Sites!$A$1:$K$119,8,0)</f>
        <v>Beirut Address</v>
      </c>
      <c r="AA1659" t="str">
        <f>VLOOKUP(A1659,Sites!$A$1:$K$119,9,0)</f>
        <v>Beirut</v>
      </c>
      <c r="AB1659">
        <f>VLOOKUP(A1659,Sites!$A$1:$K$119,10,0)</f>
        <v>33.899593000000003</v>
      </c>
      <c r="AC1659">
        <f>VLOOKUP(A1659,Sites!$A$1:$K$119,11,0)</f>
        <v>35.530042000000002</v>
      </c>
    </row>
    <row r="1660" spans="1:29" x14ac:dyDescent="0.3">
      <c r="A1660">
        <v>8137389</v>
      </c>
      <c r="B1660" t="s">
        <v>331</v>
      </c>
      <c r="C1660" t="s">
        <v>353</v>
      </c>
      <c r="D1660" s="3">
        <v>41426</v>
      </c>
      <c r="E1660">
        <v>243.66</v>
      </c>
      <c r="F1660">
        <v>6342</v>
      </c>
      <c r="G1660" t="s">
        <v>333</v>
      </c>
      <c r="H1660">
        <v>137144</v>
      </c>
      <c r="I1660">
        <v>147565</v>
      </c>
      <c r="J1660" t="s">
        <v>366</v>
      </c>
      <c r="K1660" t="s">
        <v>335</v>
      </c>
      <c r="L1660" t="s">
        <v>365</v>
      </c>
      <c r="M1660" t="s">
        <v>337</v>
      </c>
      <c r="N1660" t="s">
        <v>381</v>
      </c>
      <c r="O1660" t="s">
        <v>382</v>
      </c>
      <c r="P1660" t="s">
        <v>338</v>
      </c>
      <c r="Q1660" t="s">
        <v>339</v>
      </c>
      <c r="R1660" t="s">
        <v>16</v>
      </c>
      <c r="S1660" t="s">
        <v>339</v>
      </c>
      <c r="T1660" t="s">
        <v>340</v>
      </c>
      <c r="U1660" t="str">
        <f>VLOOKUP(A1660,Sites!$A$1:$K$119,3,0)</f>
        <v>Office-Secondary Location</v>
      </c>
      <c r="V1660" t="str">
        <f>VLOOKUP(A1660,Sites!$A$1:$K$119,4,0)</f>
        <v>Line C</v>
      </c>
      <c r="W1660" t="str">
        <f>VLOOKUP(A1660,Sites!$A$1:$K$119,5,0)</f>
        <v>EMEA</v>
      </c>
      <c r="X1660" t="str">
        <f>VLOOKUP(A1660,Sites!$A$1:$K$119,6,0)</f>
        <v>Lebanon</v>
      </c>
      <c r="Y1660" t="str">
        <f>VLOOKUP(A1660,Sites!$A$1:$K$119,7,0)</f>
        <v>Beirut</v>
      </c>
      <c r="Z1660" t="str">
        <f>VLOOKUP(A1660,Sites!$A$1:$K$119,8,0)</f>
        <v>Beirut Address</v>
      </c>
      <c r="AA1660" t="str">
        <f>VLOOKUP(A1660,Sites!$A$1:$K$119,9,0)</f>
        <v>Beirut</v>
      </c>
      <c r="AB1660">
        <f>VLOOKUP(A1660,Sites!$A$1:$K$119,10,0)</f>
        <v>33.899593000000003</v>
      </c>
      <c r="AC1660">
        <f>VLOOKUP(A1660,Sites!$A$1:$K$119,11,0)</f>
        <v>35.530042000000002</v>
      </c>
    </row>
    <row r="1661" spans="1:29" x14ac:dyDescent="0.3">
      <c r="A1661">
        <v>8137389</v>
      </c>
      <c r="B1661" t="s">
        <v>331</v>
      </c>
      <c r="C1661" t="s">
        <v>353</v>
      </c>
      <c r="D1661" s="3">
        <v>41791</v>
      </c>
      <c r="E1661">
        <v>514.57000000000005</v>
      </c>
      <c r="F1661">
        <v>12728</v>
      </c>
      <c r="G1661" t="s">
        <v>333</v>
      </c>
      <c r="H1661">
        <v>137144</v>
      </c>
      <c r="I1661">
        <v>147565</v>
      </c>
      <c r="J1661" t="s">
        <v>366</v>
      </c>
      <c r="K1661" t="s">
        <v>335</v>
      </c>
      <c r="L1661" t="s">
        <v>365</v>
      </c>
      <c r="M1661" t="s">
        <v>337</v>
      </c>
      <c r="N1661" t="s">
        <v>381</v>
      </c>
      <c r="O1661" t="s">
        <v>382</v>
      </c>
      <c r="P1661" t="s">
        <v>338</v>
      </c>
      <c r="Q1661" t="s">
        <v>339</v>
      </c>
      <c r="R1661" t="s">
        <v>16</v>
      </c>
      <c r="S1661" t="s">
        <v>339</v>
      </c>
      <c r="T1661" t="s">
        <v>340</v>
      </c>
      <c r="U1661" t="str">
        <f>VLOOKUP(A1661,Sites!$A$1:$K$119,3,0)</f>
        <v>Office-Secondary Location</v>
      </c>
      <c r="V1661" t="str">
        <f>VLOOKUP(A1661,Sites!$A$1:$K$119,4,0)</f>
        <v>Line C</v>
      </c>
      <c r="W1661" t="str">
        <f>VLOOKUP(A1661,Sites!$A$1:$K$119,5,0)</f>
        <v>EMEA</v>
      </c>
      <c r="X1661" t="str">
        <f>VLOOKUP(A1661,Sites!$A$1:$K$119,6,0)</f>
        <v>Lebanon</v>
      </c>
      <c r="Y1661" t="str">
        <f>VLOOKUP(A1661,Sites!$A$1:$K$119,7,0)</f>
        <v>Beirut</v>
      </c>
      <c r="Z1661" t="str">
        <f>VLOOKUP(A1661,Sites!$A$1:$K$119,8,0)</f>
        <v>Beirut Address</v>
      </c>
      <c r="AA1661" t="str">
        <f>VLOOKUP(A1661,Sites!$A$1:$K$119,9,0)</f>
        <v>Beirut</v>
      </c>
      <c r="AB1661">
        <f>VLOOKUP(A1661,Sites!$A$1:$K$119,10,0)</f>
        <v>33.899593000000003</v>
      </c>
      <c r="AC1661">
        <f>VLOOKUP(A1661,Sites!$A$1:$K$119,11,0)</f>
        <v>35.530042000000002</v>
      </c>
    </row>
    <row r="1662" spans="1:29" x14ac:dyDescent="0.3">
      <c r="A1662">
        <v>8137389</v>
      </c>
      <c r="B1662" t="s">
        <v>331</v>
      </c>
      <c r="C1662" t="s">
        <v>353</v>
      </c>
      <c r="D1662" s="3">
        <v>42156</v>
      </c>
      <c r="E1662">
        <v>345.69</v>
      </c>
      <c r="F1662">
        <v>12167</v>
      </c>
      <c r="G1662" t="s">
        <v>333</v>
      </c>
      <c r="H1662">
        <v>137144</v>
      </c>
      <c r="I1662">
        <v>147565</v>
      </c>
      <c r="J1662" t="s">
        <v>366</v>
      </c>
      <c r="K1662" t="s">
        <v>335</v>
      </c>
      <c r="L1662" t="s">
        <v>365</v>
      </c>
      <c r="M1662" t="s">
        <v>337</v>
      </c>
      <c r="N1662" t="s">
        <v>381</v>
      </c>
      <c r="O1662" t="s">
        <v>382</v>
      </c>
      <c r="P1662" t="s">
        <v>338</v>
      </c>
      <c r="Q1662" t="s">
        <v>339</v>
      </c>
      <c r="R1662" t="s">
        <v>16</v>
      </c>
      <c r="S1662" t="s">
        <v>339</v>
      </c>
      <c r="T1662" t="s">
        <v>340</v>
      </c>
      <c r="U1662" t="str">
        <f>VLOOKUP(A1662,Sites!$A$1:$K$119,3,0)</f>
        <v>Office-Secondary Location</v>
      </c>
      <c r="V1662" t="str">
        <f>VLOOKUP(A1662,Sites!$A$1:$K$119,4,0)</f>
        <v>Line C</v>
      </c>
      <c r="W1662" t="str">
        <f>VLOOKUP(A1662,Sites!$A$1:$K$119,5,0)</f>
        <v>EMEA</v>
      </c>
      <c r="X1662" t="str">
        <f>VLOOKUP(A1662,Sites!$A$1:$K$119,6,0)</f>
        <v>Lebanon</v>
      </c>
      <c r="Y1662" t="str">
        <f>VLOOKUP(A1662,Sites!$A$1:$K$119,7,0)</f>
        <v>Beirut</v>
      </c>
      <c r="Z1662" t="str">
        <f>VLOOKUP(A1662,Sites!$A$1:$K$119,8,0)</f>
        <v>Beirut Address</v>
      </c>
      <c r="AA1662" t="str">
        <f>VLOOKUP(A1662,Sites!$A$1:$K$119,9,0)</f>
        <v>Beirut</v>
      </c>
      <c r="AB1662">
        <f>VLOOKUP(A1662,Sites!$A$1:$K$119,10,0)</f>
        <v>33.899593000000003</v>
      </c>
      <c r="AC1662">
        <f>VLOOKUP(A1662,Sites!$A$1:$K$119,11,0)</f>
        <v>35.530042000000002</v>
      </c>
    </row>
    <row r="1663" spans="1:29" x14ac:dyDescent="0.3">
      <c r="A1663">
        <v>8137389</v>
      </c>
      <c r="B1663" t="s">
        <v>331</v>
      </c>
      <c r="C1663" t="s">
        <v>353</v>
      </c>
      <c r="D1663" s="3">
        <v>42522</v>
      </c>
      <c r="E1663">
        <v>286.33</v>
      </c>
      <c r="F1663">
        <v>12421</v>
      </c>
      <c r="G1663" t="s">
        <v>333</v>
      </c>
      <c r="H1663">
        <v>137144</v>
      </c>
      <c r="I1663">
        <v>147565</v>
      </c>
      <c r="J1663" t="s">
        <v>366</v>
      </c>
      <c r="K1663" t="s">
        <v>335</v>
      </c>
      <c r="L1663" t="s">
        <v>365</v>
      </c>
      <c r="M1663" t="s">
        <v>337</v>
      </c>
      <c r="N1663" t="s">
        <v>381</v>
      </c>
      <c r="O1663" t="s">
        <v>382</v>
      </c>
      <c r="P1663" t="s">
        <v>338</v>
      </c>
      <c r="Q1663" t="s">
        <v>339</v>
      </c>
      <c r="R1663" t="s">
        <v>16</v>
      </c>
      <c r="S1663" t="s">
        <v>339</v>
      </c>
      <c r="T1663" t="s">
        <v>340</v>
      </c>
      <c r="U1663" t="str">
        <f>VLOOKUP(A1663,Sites!$A$1:$K$119,3,0)</f>
        <v>Office-Secondary Location</v>
      </c>
      <c r="V1663" t="str">
        <f>VLOOKUP(A1663,Sites!$A$1:$K$119,4,0)</f>
        <v>Line C</v>
      </c>
      <c r="W1663" t="str">
        <f>VLOOKUP(A1663,Sites!$A$1:$K$119,5,0)</f>
        <v>EMEA</v>
      </c>
      <c r="X1663" t="str">
        <f>VLOOKUP(A1663,Sites!$A$1:$K$119,6,0)</f>
        <v>Lebanon</v>
      </c>
      <c r="Y1663" t="str">
        <f>VLOOKUP(A1663,Sites!$A$1:$K$119,7,0)</f>
        <v>Beirut</v>
      </c>
      <c r="Z1663" t="str">
        <f>VLOOKUP(A1663,Sites!$A$1:$K$119,8,0)</f>
        <v>Beirut Address</v>
      </c>
      <c r="AA1663" t="str">
        <f>VLOOKUP(A1663,Sites!$A$1:$K$119,9,0)</f>
        <v>Beirut</v>
      </c>
      <c r="AB1663">
        <f>VLOOKUP(A1663,Sites!$A$1:$K$119,10,0)</f>
        <v>33.899593000000003</v>
      </c>
      <c r="AC1663">
        <f>VLOOKUP(A1663,Sites!$A$1:$K$119,11,0)</f>
        <v>35.530042000000002</v>
      </c>
    </row>
    <row r="1664" spans="1:29" x14ac:dyDescent="0.3">
      <c r="A1664">
        <v>8137389</v>
      </c>
      <c r="B1664" t="s">
        <v>331</v>
      </c>
      <c r="C1664" t="s">
        <v>353</v>
      </c>
      <c r="D1664" s="3">
        <v>41334</v>
      </c>
      <c r="E1664">
        <v>437.06</v>
      </c>
      <c r="F1664">
        <v>12066</v>
      </c>
      <c r="G1664" t="s">
        <v>333</v>
      </c>
      <c r="H1664">
        <v>137144</v>
      </c>
      <c r="I1664">
        <v>147565</v>
      </c>
      <c r="J1664" t="s">
        <v>366</v>
      </c>
      <c r="K1664" t="s">
        <v>335</v>
      </c>
      <c r="L1664" t="s">
        <v>365</v>
      </c>
      <c r="M1664" t="s">
        <v>337</v>
      </c>
      <c r="N1664" t="s">
        <v>381</v>
      </c>
      <c r="O1664" t="s">
        <v>382</v>
      </c>
      <c r="P1664" t="s">
        <v>338</v>
      </c>
      <c r="Q1664" t="s">
        <v>339</v>
      </c>
      <c r="R1664" t="s">
        <v>16</v>
      </c>
      <c r="S1664" t="s">
        <v>339</v>
      </c>
      <c r="T1664" t="s">
        <v>340</v>
      </c>
      <c r="U1664" t="str">
        <f>VLOOKUP(A1664,Sites!$A$1:$K$119,3,0)</f>
        <v>Office-Secondary Location</v>
      </c>
      <c r="V1664" t="str">
        <f>VLOOKUP(A1664,Sites!$A$1:$K$119,4,0)</f>
        <v>Line C</v>
      </c>
      <c r="W1664" t="str">
        <f>VLOOKUP(A1664,Sites!$A$1:$K$119,5,0)</f>
        <v>EMEA</v>
      </c>
      <c r="X1664" t="str">
        <f>VLOOKUP(A1664,Sites!$A$1:$K$119,6,0)</f>
        <v>Lebanon</v>
      </c>
      <c r="Y1664" t="str">
        <f>VLOOKUP(A1664,Sites!$A$1:$K$119,7,0)</f>
        <v>Beirut</v>
      </c>
      <c r="Z1664" t="str">
        <f>VLOOKUP(A1664,Sites!$A$1:$K$119,8,0)</f>
        <v>Beirut Address</v>
      </c>
      <c r="AA1664" t="str">
        <f>VLOOKUP(A1664,Sites!$A$1:$K$119,9,0)</f>
        <v>Beirut</v>
      </c>
      <c r="AB1664">
        <f>VLOOKUP(A1664,Sites!$A$1:$K$119,10,0)</f>
        <v>33.899593000000003</v>
      </c>
      <c r="AC1664">
        <f>VLOOKUP(A1664,Sites!$A$1:$K$119,11,0)</f>
        <v>35.530042000000002</v>
      </c>
    </row>
    <row r="1665" spans="1:29" x14ac:dyDescent="0.3">
      <c r="A1665">
        <v>8137389</v>
      </c>
      <c r="B1665" t="s">
        <v>331</v>
      </c>
      <c r="C1665" t="s">
        <v>353</v>
      </c>
      <c r="D1665" s="3">
        <v>41699</v>
      </c>
      <c r="E1665">
        <v>624.82000000000005</v>
      </c>
      <c r="F1665">
        <v>17910</v>
      </c>
      <c r="G1665" t="s">
        <v>333</v>
      </c>
      <c r="H1665">
        <v>137144</v>
      </c>
      <c r="I1665">
        <v>147565</v>
      </c>
      <c r="J1665" t="s">
        <v>366</v>
      </c>
      <c r="K1665" t="s">
        <v>335</v>
      </c>
      <c r="L1665" t="s">
        <v>365</v>
      </c>
      <c r="M1665" t="s">
        <v>337</v>
      </c>
      <c r="N1665" t="s">
        <v>381</v>
      </c>
      <c r="O1665" t="s">
        <v>382</v>
      </c>
      <c r="P1665" t="s">
        <v>338</v>
      </c>
      <c r="Q1665" t="s">
        <v>339</v>
      </c>
      <c r="R1665" t="s">
        <v>16</v>
      </c>
      <c r="S1665" t="s">
        <v>339</v>
      </c>
      <c r="T1665" t="s">
        <v>340</v>
      </c>
      <c r="U1665" t="str">
        <f>VLOOKUP(A1665,Sites!$A$1:$K$119,3,0)</f>
        <v>Office-Secondary Location</v>
      </c>
      <c r="V1665" t="str">
        <f>VLOOKUP(A1665,Sites!$A$1:$K$119,4,0)</f>
        <v>Line C</v>
      </c>
      <c r="W1665" t="str">
        <f>VLOOKUP(A1665,Sites!$A$1:$K$119,5,0)</f>
        <v>EMEA</v>
      </c>
      <c r="X1665" t="str">
        <f>VLOOKUP(A1665,Sites!$A$1:$K$119,6,0)</f>
        <v>Lebanon</v>
      </c>
      <c r="Y1665" t="str">
        <f>VLOOKUP(A1665,Sites!$A$1:$K$119,7,0)</f>
        <v>Beirut</v>
      </c>
      <c r="Z1665" t="str">
        <f>VLOOKUP(A1665,Sites!$A$1:$K$119,8,0)</f>
        <v>Beirut Address</v>
      </c>
      <c r="AA1665" t="str">
        <f>VLOOKUP(A1665,Sites!$A$1:$K$119,9,0)</f>
        <v>Beirut</v>
      </c>
      <c r="AB1665">
        <f>VLOOKUP(A1665,Sites!$A$1:$K$119,10,0)</f>
        <v>33.899593000000003</v>
      </c>
      <c r="AC1665">
        <f>VLOOKUP(A1665,Sites!$A$1:$K$119,11,0)</f>
        <v>35.530042000000002</v>
      </c>
    </row>
    <row r="1666" spans="1:29" x14ac:dyDescent="0.3">
      <c r="A1666">
        <v>8137389</v>
      </c>
      <c r="B1666" t="s">
        <v>331</v>
      </c>
      <c r="C1666" t="s">
        <v>353</v>
      </c>
      <c r="D1666" s="3">
        <v>42064</v>
      </c>
      <c r="E1666">
        <v>537.41</v>
      </c>
      <c r="F1666">
        <v>17496</v>
      </c>
      <c r="G1666" t="s">
        <v>333</v>
      </c>
      <c r="H1666">
        <v>137144</v>
      </c>
      <c r="I1666">
        <v>147565</v>
      </c>
      <c r="J1666" t="s">
        <v>366</v>
      </c>
      <c r="K1666" t="s">
        <v>335</v>
      </c>
      <c r="L1666" t="s">
        <v>365</v>
      </c>
      <c r="M1666" t="s">
        <v>337</v>
      </c>
      <c r="N1666" t="s">
        <v>381</v>
      </c>
      <c r="O1666" t="s">
        <v>382</v>
      </c>
      <c r="P1666" t="s">
        <v>338</v>
      </c>
      <c r="Q1666" t="s">
        <v>339</v>
      </c>
      <c r="R1666" t="s">
        <v>16</v>
      </c>
      <c r="S1666" t="s">
        <v>339</v>
      </c>
      <c r="T1666" t="s">
        <v>340</v>
      </c>
      <c r="U1666" t="str">
        <f>VLOOKUP(A1666,Sites!$A$1:$K$119,3,0)</f>
        <v>Office-Secondary Location</v>
      </c>
      <c r="V1666" t="str">
        <f>VLOOKUP(A1666,Sites!$A$1:$K$119,4,0)</f>
        <v>Line C</v>
      </c>
      <c r="W1666" t="str">
        <f>VLOOKUP(A1666,Sites!$A$1:$K$119,5,0)</f>
        <v>EMEA</v>
      </c>
      <c r="X1666" t="str">
        <f>VLOOKUP(A1666,Sites!$A$1:$K$119,6,0)</f>
        <v>Lebanon</v>
      </c>
      <c r="Y1666" t="str">
        <f>VLOOKUP(A1666,Sites!$A$1:$K$119,7,0)</f>
        <v>Beirut</v>
      </c>
      <c r="Z1666" t="str">
        <f>VLOOKUP(A1666,Sites!$A$1:$K$119,8,0)</f>
        <v>Beirut Address</v>
      </c>
      <c r="AA1666" t="str">
        <f>VLOOKUP(A1666,Sites!$A$1:$K$119,9,0)</f>
        <v>Beirut</v>
      </c>
      <c r="AB1666">
        <f>VLOOKUP(A1666,Sites!$A$1:$K$119,10,0)</f>
        <v>33.899593000000003</v>
      </c>
      <c r="AC1666">
        <f>VLOOKUP(A1666,Sites!$A$1:$K$119,11,0)</f>
        <v>35.530042000000002</v>
      </c>
    </row>
    <row r="1667" spans="1:29" x14ac:dyDescent="0.3">
      <c r="A1667">
        <v>8137389</v>
      </c>
      <c r="B1667" t="s">
        <v>331</v>
      </c>
      <c r="C1667" t="s">
        <v>353</v>
      </c>
      <c r="D1667" s="3">
        <v>42430</v>
      </c>
      <c r="E1667">
        <v>387.16</v>
      </c>
      <c r="F1667">
        <v>16400</v>
      </c>
      <c r="G1667" t="s">
        <v>333</v>
      </c>
      <c r="H1667">
        <v>137144</v>
      </c>
      <c r="I1667">
        <v>147565</v>
      </c>
      <c r="J1667" t="s">
        <v>366</v>
      </c>
      <c r="K1667" t="s">
        <v>335</v>
      </c>
      <c r="L1667" t="s">
        <v>365</v>
      </c>
      <c r="M1667" t="s">
        <v>337</v>
      </c>
      <c r="N1667" t="s">
        <v>381</v>
      </c>
      <c r="O1667" t="s">
        <v>382</v>
      </c>
      <c r="P1667" t="s">
        <v>338</v>
      </c>
      <c r="Q1667" t="s">
        <v>339</v>
      </c>
      <c r="R1667" t="s">
        <v>16</v>
      </c>
      <c r="S1667" t="s">
        <v>339</v>
      </c>
      <c r="T1667" t="s">
        <v>340</v>
      </c>
      <c r="U1667" t="str">
        <f>VLOOKUP(A1667,Sites!$A$1:$K$119,3,0)</f>
        <v>Office-Secondary Location</v>
      </c>
      <c r="V1667" t="str">
        <f>VLOOKUP(A1667,Sites!$A$1:$K$119,4,0)</f>
        <v>Line C</v>
      </c>
      <c r="W1667" t="str">
        <f>VLOOKUP(A1667,Sites!$A$1:$K$119,5,0)</f>
        <v>EMEA</v>
      </c>
      <c r="X1667" t="str">
        <f>VLOOKUP(A1667,Sites!$A$1:$K$119,6,0)</f>
        <v>Lebanon</v>
      </c>
      <c r="Y1667" t="str">
        <f>VLOOKUP(A1667,Sites!$A$1:$K$119,7,0)</f>
        <v>Beirut</v>
      </c>
      <c r="Z1667" t="str">
        <f>VLOOKUP(A1667,Sites!$A$1:$K$119,8,0)</f>
        <v>Beirut Address</v>
      </c>
      <c r="AA1667" t="str">
        <f>VLOOKUP(A1667,Sites!$A$1:$K$119,9,0)</f>
        <v>Beirut</v>
      </c>
      <c r="AB1667">
        <f>VLOOKUP(A1667,Sites!$A$1:$K$119,10,0)</f>
        <v>33.899593000000003</v>
      </c>
      <c r="AC1667">
        <f>VLOOKUP(A1667,Sites!$A$1:$K$119,11,0)</f>
        <v>35.530042000000002</v>
      </c>
    </row>
    <row r="1668" spans="1:29" x14ac:dyDescent="0.3">
      <c r="A1668">
        <v>8137389</v>
      </c>
      <c r="B1668" t="s">
        <v>331</v>
      </c>
      <c r="C1668" t="s">
        <v>353</v>
      </c>
      <c r="D1668" s="3">
        <v>42795</v>
      </c>
      <c r="E1668">
        <v>150.32</v>
      </c>
      <c r="F1668">
        <v>5702</v>
      </c>
      <c r="G1668" t="s">
        <v>333</v>
      </c>
      <c r="H1668">
        <v>137144</v>
      </c>
      <c r="I1668">
        <v>147565</v>
      </c>
      <c r="J1668" t="s">
        <v>366</v>
      </c>
      <c r="K1668" t="s">
        <v>335</v>
      </c>
      <c r="L1668" t="s">
        <v>365</v>
      </c>
      <c r="M1668" t="s">
        <v>337</v>
      </c>
      <c r="N1668" t="s">
        <v>381</v>
      </c>
      <c r="O1668" t="s">
        <v>382</v>
      </c>
      <c r="P1668" t="s">
        <v>338</v>
      </c>
      <c r="Q1668" t="s">
        <v>339</v>
      </c>
      <c r="R1668" t="s">
        <v>16</v>
      </c>
      <c r="S1668" t="s">
        <v>339</v>
      </c>
      <c r="T1668" t="s">
        <v>340</v>
      </c>
      <c r="U1668" t="str">
        <f>VLOOKUP(A1668,Sites!$A$1:$K$119,3,0)</f>
        <v>Office-Secondary Location</v>
      </c>
      <c r="V1668" t="str">
        <f>VLOOKUP(A1668,Sites!$A$1:$K$119,4,0)</f>
        <v>Line C</v>
      </c>
      <c r="W1668" t="str">
        <f>VLOOKUP(A1668,Sites!$A$1:$K$119,5,0)</f>
        <v>EMEA</v>
      </c>
      <c r="X1668" t="str">
        <f>VLOOKUP(A1668,Sites!$A$1:$K$119,6,0)</f>
        <v>Lebanon</v>
      </c>
      <c r="Y1668" t="str">
        <f>VLOOKUP(A1668,Sites!$A$1:$K$119,7,0)</f>
        <v>Beirut</v>
      </c>
      <c r="Z1668" t="str">
        <f>VLOOKUP(A1668,Sites!$A$1:$K$119,8,0)</f>
        <v>Beirut Address</v>
      </c>
      <c r="AA1668" t="str">
        <f>VLOOKUP(A1668,Sites!$A$1:$K$119,9,0)</f>
        <v>Beirut</v>
      </c>
      <c r="AB1668">
        <f>VLOOKUP(A1668,Sites!$A$1:$K$119,10,0)</f>
        <v>33.899593000000003</v>
      </c>
      <c r="AC1668">
        <f>VLOOKUP(A1668,Sites!$A$1:$K$119,11,0)</f>
        <v>35.530042000000002</v>
      </c>
    </row>
    <row r="1669" spans="1:29" x14ac:dyDescent="0.3">
      <c r="A1669">
        <v>8137389</v>
      </c>
      <c r="B1669" t="s">
        <v>331</v>
      </c>
      <c r="C1669" t="s">
        <v>353</v>
      </c>
      <c r="D1669" s="3">
        <v>41395</v>
      </c>
      <c r="E1669">
        <v>496.57</v>
      </c>
      <c r="F1669">
        <v>13809</v>
      </c>
      <c r="G1669" t="s">
        <v>333</v>
      </c>
      <c r="H1669">
        <v>137144</v>
      </c>
      <c r="I1669">
        <v>147565</v>
      </c>
      <c r="J1669" t="s">
        <v>366</v>
      </c>
      <c r="K1669" t="s">
        <v>335</v>
      </c>
      <c r="L1669" t="s">
        <v>365</v>
      </c>
      <c r="M1669" t="s">
        <v>337</v>
      </c>
      <c r="N1669" t="s">
        <v>381</v>
      </c>
      <c r="O1669" t="s">
        <v>382</v>
      </c>
      <c r="P1669" t="s">
        <v>338</v>
      </c>
      <c r="Q1669" t="s">
        <v>339</v>
      </c>
      <c r="R1669" t="s">
        <v>16</v>
      </c>
      <c r="S1669" t="s">
        <v>339</v>
      </c>
      <c r="T1669" t="s">
        <v>340</v>
      </c>
      <c r="U1669" t="str">
        <f>VLOOKUP(A1669,Sites!$A$1:$K$119,3,0)</f>
        <v>Office-Secondary Location</v>
      </c>
      <c r="V1669" t="str">
        <f>VLOOKUP(A1669,Sites!$A$1:$K$119,4,0)</f>
        <v>Line C</v>
      </c>
      <c r="W1669" t="str">
        <f>VLOOKUP(A1669,Sites!$A$1:$K$119,5,0)</f>
        <v>EMEA</v>
      </c>
      <c r="X1669" t="str">
        <f>VLOOKUP(A1669,Sites!$A$1:$K$119,6,0)</f>
        <v>Lebanon</v>
      </c>
      <c r="Y1669" t="str">
        <f>VLOOKUP(A1669,Sites!$A$1:$K$119,7,0)</f>
        <v>Beirut</v>
      </c>
      <c r="Z1669" t="str">
        <f>VLOOKUP(A1669,Sites!$A$1:$K$119,8,0)</f>
        <v>Beirut Address</v>
      </c>
      <c r="AA1669" t="str">
        <f>VLOOKUP(A1669,Sites!$A$1:$K$119,9,0)</f>
        <v>Beirut</v>
      </c>
      <c r="AB1669">
        <f>VLOOKUP(A1669,Sites!$A$1:$K$119,10,0)</f>
        <v>33.899593000000003</v>
      </c>
      <c r="AC1669">
        <f>VLOOKUP(A1669,Sites!$A$1:$K$119,11,0)</f>
        <v>35.530042000000002</v>
      </c>
    </row>
    <row r="1670" spans="1:29" x14ac:dyDescent="0.3">
      <c r="A1670">
        <v>8137389</v>
      </c>
      <c r="B1670" t="s">
        <v>331</v>
      </c>
      <c r="C1670" t="s">
        <v>353</v>
      </c>
      <c r="D1670" s="3">
        <v>41760</v>
      </c>
      <c r="E1670">
        <v>564.69000000000005</v>
      </c>
      <c r="F1670">
        <v>14098</v>
      </c>
      <c r="G1670" t="s">
        <v>333</v>
      </c>
      <c r="H1670">
        <v>137144</v>
      </c>
      <c r="I1670">
        <v>147565</v>
      </c>
      <c r="J1670" t="s">
        <v>366</v>
      </c>
      <c r="K1670" t="s">
        <v>335</v>
      </c>
      <c r="L1670" t="s">
        <v>365</v>
      </c>
      <c r="M1670" t="s">
        <v>337</v>
      </c>
      <c r="N1670" t="s">
        <v>381</v>
      </c>
      <c r="O1670" t="s">
        <v>382</v>
      </c>
      <c r="P1670" t="s">
        <v>338</v>
      </c>
      <c r="Q1670" t="s">
        <v>339</v>
      </c>
      <c r="R1670" t="s">
        <v>16</v>
      </c>
      <c r="S1670" t="s">
        <v>339</v>
      </c>
      <c r="T1670" t="s">
        <v>340</v>
      </c>
      <c r="U1670" t="str">
        <f>VLOOKUP(A1670,Sites!$A$1:$K$119,3,0)</f>
        <v>Office-Secondary Location</v>
      </c>
      <c r="V1670" t="str">
        <f>VLOOKUP(A1670,Sites!$A$1:$K$119,4,0)</f>
        <v>Line C</v>
      </c>
      <c r="W1670" t="str">
        <f>VLOOKUP(A1670,Sites!$A$1:$K$119,5,0)</f>
        <v>EMEA</v>
      </c>
      <c r="X1670" t="str">
        <f>VLOOKUP(A1670,Sites!$A$1:$K$119,6,0)</f>
        <v>Lebanon</v>
      </c>
      <c r="Y1670" t="str">
        <f>VLOOKUP(A1670,Sites!$A$1:$K$119,7,0)</f>
        <v>Beirut</v>
      </c>
      <c r="Z1670" t="str">
        <f>VLOOKUP(A1670,Sites!$A$1:$K$119,8,0)</f>
        <v>Beirut Address</v>
      </c>
      <c r="AA1670" t="str">
        <f>VLOOKUP(A1670,Sites!$A$1:$K$119,9,0)</f>
        <v>Beirut</v>
      </c>
      <c r="AB1670">
        <f>VLOOKUP(A1670,Sites!$A$1:$K$119,10,0)</f>
        <v>33.899593000000003</v>
      </c>
      <c r="AC1670">
        <f>VLOOKUP(A1670,Sites!$A$1:$K$119,11,0)</f>
        <v>35.530042000000002</v>
      </c>
    </row>
    <row r="1671" spans="1:29" x14ac:dyDescent="0.3">
      <c r="A1671">
        <v>8137389</v>
      </c>
      <c r="B1671" t="s">
        <v>331</v>
      </c>
      <c r="C1671" t="s">
        <v>353</v>
      </c>
      <c r="D1671" s="3">
        <v>42125</v>
      </c>
      <c r="E1671">
        <v>412.64</v>
      </c>
      <c r="F1671">
        <v>14419</v>
      </c>
      <c r="G1671" t="s">
        <v>333</v>
      </c>
      <c r="H1671">
        <v>137144</v>
      </c>
      <c r="I1671">
        <v>147565</v>
      </c>
      <c r="J1671" t="s">
        <v>366</v>
      </c>
      <c r="K1671" t="s">
        <v>335</v>
      </c>
      <c r="L1671" t="s">
        <v>365</v>
      </c>
      <c r="M1671" t="s">
        <v>337</v>
      </c>
      <c r="N1671" t="s">
        <v>381</v>
      </c>
      <c r="O1671" t="s">
        <v>382</v>
      </c>
      <c r="P1671" t="s">
        <v>338</v>
      </c>
      <c r="Q1671" t="s">
        <v>339</v>
      </c>
      <c r="R1671" t="s">
        <v>16</v>
      </c>
      <c r="S1671" t="s">
        <v>339</v>
      </c>
      <c r="T1671" t="s">
        <v>340</v>
      </c>
      <c r="U1671" t="str">
        <f>VLOOKUP(A1671,Sites!$A$1:$K$119,3,0)</f>
        <v>Office-Secondary Location</v>
      </c>
      <c r="V1671" t="str">
        <f>VLOOKUP(A1671,Sites!$A$1:$K$119,4,0)</f>
        <v>Line C</v>
      </c>
      <c r="W1671" t="str">
        <f>VLOOKUP(A1671,Sites!$A$1:$K$119,5,0)</f>
        <v>EMEA</v>
      </c>
      <c r="X1671" t="str">
        <f>VLOOKUP(A1671,Sites!$A$1:$K$119,6,0)</f>
        <v>Lebanon</v>
      </c>
      <c r="Y1671" t="str">
        <f>VLOOKUP(A1671,Sites!$A$1:$K$119,7,0)</f>
        <v>Beirut</v>
      </c>
      <c r="Z1671" t="str">
        <f>VLOOKUP(A1671,Sites!$A$1:$K$119,8,0)</f>
        <v>Beirut Address</v>
      </c>
      <c r="AA1671" t="str">
        <f>VLOOKUP(A1671,Sites!$A$1:$K$119,9,0)</f>
        <v>Beirut</v>
      </c>
      <c r="AB1671">
        <f>VLOOKUP(A1671,Sites!$A$1:$K$119,10,0)</f>
        <v>33.899593000000003</v>
      </c>
      <c r="AC1671">
        <f>VLOOKUP(A1671,Sites!$A$1:$K$119,11,0)</f>
        <v>35.530042000000002</v>
      </c>
    </row>
    <row r="1672" spans="1:29" x14ac:dyDescent="0.3">
      <c r="A1672">
        <v>8137389</v>
      </c>
      <c r="B1672" t="s">
        <v>331</v>
      </c>
      <c r="C1672" t="s">
        <v>353</v>
      </c>
      <c r="D1672" s="3">
        <v>42491</v>
      </c>
      <c r="E1672">
        <v>300.94</v>
      </c>
      <c r="F1672">
        <v>13129</v>
      </c>
      <c r="G1672" t="s">
        <v>333</v>
      </c>
      <c r="H1672">
        <v>137144</v>
      </c>
      <c r="I1672">
        <v>147565</v>
      </c>
      <c r="J1672" t="s">
        <v>366</v>
      </c>
      <c r="K1672" t="s">
        <v>335</v>
      </c>
      <c r="L1672" t="s">
        <v>365</v>
      </c>
      <c r="M1672" t="s">
        <v>337</v>
      </c>
      <c r="N1672" t="s">
        <v>381</v>
      </c>
      <c r="O1672" t="s">
        <v>382</v>
      </c>
      <c r="P1672" t="s">
        <v>338</v>
      </c>
      <c r="Q1672" t="s">
        <v>339</v>
      </c>
      <c r="R1672" t="s">
        <v>16</v>
      </c>
      <c r="S1672" t="s">
        <v>339</v>
      </c>
      <c r="T1672" t="s">
        <v>340</v>
      </c>
      <c r="U1672" t="str">
        <f>VLOOKUP(A1672,Sites!$A$1:$K$119,3,0)</f>
        <v>Office-Secondary Location</v>
      </c>
      <c r="V1672" t="str">
        <f>VLOOKUP(A1672,Sites!$A$1:$K$119,4,0)</f>
        <v>Line C</v>
      </c>
      <c r="W1672" t="str">
        <f>VLOOKUP(A1672,Sites!$A$1:$K$119,5,0)</f>
        <v>EMEA</v>
      </c>
      <c r="X1672" t="str">
        <f>VLOOKUP(A1672,Sites!$A$1:$K$119,6,0)</f>
        <v>Lebanon</v>
      </c>
      <c r="Y1672" t="str">
        <f>VLOOKUP(A1672,Sites!$A$1:$K$119,7,0)</f>
        <v>Beirut</v>
      </c>
      <c r="Z1672" t="str">
        <f>VLOOKUP(A1672,Sites!$A$1:$K$119,8,0)</f>
        <v>Beirut Address</v>
      </c>
      <c r="AA1672" t="str">
        <f>VLOOKUP(A1672,Sites!$A$1:$K$119,9,0)</f>
        <v>Beirut</v>
      </c>
      <c r="AB1672">
        <f>VLOOKUP(A1672,Sites!$A$1:$K$119,10,0)</f>
        <v>33.899593000000003</v>
      </c>
      <c r="AC1672">
        <f>VLOOKUP(A1672,Sites!$A$1:$K$119,11,0)</f>
        <v>35.530042000000002</v>
      </c>
    </row>
    <row r="1673" spans="1:29" x14ac:dyDescent="0.3">
      <c r="A1673">
        <v>8137389</v>
      </c>
      <c r="B1673" t="s">
        <v>331</v>
      </c>
      <c r="C1673" t="s">
        <v>353</v>
      </c>
      <c r="D1673" s="3">
        <v>41579</v>
      </c>
      <c r="E1673">
        <v>451.21</v>
      </c>
      <c r="F1673">
        <v>12773</v>
      </c>
      <c r="G1673" t="s">
        <v>333</v>
      </c>
      <c r="H1673">
        <v>137144</v>
      </c>
      <c r="I1673">
        <v>147565</v>
      </c>
      <c r="J1673" t="s">
        <v>366</v>
      </c>
      <c r="K1673" t="s">
        <v>335</v>
      </c>
      <c r="L1673" t="s">
        <v>365</v>
      </c>
      <c r="M1673" t="s">
        <v>337</v>
      </c>
      <c r="N1673" t="s">
        <v>381</v>
      </c>
      <c r="O1673" t="s">
        <v>382</v>
      </c>
      <c r="P1673" t="s">
        <v>338</v>
      </c>
      <c r="Q1673" t="s">
        <v>339</v>
      </c>
      <c r="R1673" t="s">
        <v>16</v>
      </c>
      <c r="S1673" t="s">
        <v>339</v>
      </c>
      <c r="T1673" t="s">
        <v>340</v>
      </c>
      <c r="U1673" t="str">
        <f>VLOOKUP(A1673,Sites!$A$1:$K$119,3,0)</f>
        <v>Office-Secondary Location</v>
      </c>
      <c r="V1673" t="str">
        <f>VLOOKUP(A1673,Sites!$A$1:$K$119,4,0)</f>
        <v>Line C</v>
      </c>
      <c r="W1673" t="str">
        <f>VLOOKUP(A1673,Sites!$A$1:$K$119,5,0)</f>
        <v>EMEA</v>
      </c>
      <c r="X1673" t="str">
        <f>VLOOKUP(A1673,Sites!$A$1:$K$119,6,0)</f>
        <v>Lebanon</v>
      </c>
      <c r="Y1673" t="str">
        <f>VLOOKUP(A1673,Sites!$A$1:$K$119,7,0)</f>
        <v>Beirut</v>
      </c>
      <c r="Z1673" t="str">
        <f>VLOOKUP(A1673,Sites!$A$1:$K$119,8,0)</f>
        <v>Beirut Address</v>
      </c>
      <c r="AA1673" t="str">
        <f>VLOOKUP(A1673,Sites!$A$1:$K$119,9,0)</f>
        <v>Beirut</v>
      </c>
      <c r="AB1673">
        <f>VLOOKUP(A1673,Sites!$A$1:$K$119,10,0)</f>
        <v>33.899593000000003</v>
      </c>
      <c r="AC1673">
        <f>VLOOKUP(A1673,Sites!$A$1:$K$119,11,0)</f>
        <v>35.530042000000002</v>
      </c>
    </row>
    <row r="1674" spans="1:29" x14ac:dyDescent="0.3">
      <c r="A1674">
        <v>8137389</v>
      </c>
      <c r="B1674" t="s">
        <v>331</v>
      </c>
      <c r="C1674" t="s">
        <v>353</v>
      </c>
      <c r="D1674" s="3">
        <v>41944</v>
      </c>
      <c r="E1674">
        <v>603.09</v>
      </c>
      <c r="F1674">
        <v>17163</v>
      </c>
      <c r="G1674" t="s">
        <v>333</v>
      </c>
      <c r="H1674">
        <v>137144</v>
      </c>
      <c r="I1674">
        <v>147565</v>
      </c>
      <c r="J1674" t="s">
        <v>366</v>
      </c>
      <c r="K1674" t="s">
        <v>335</v>
      </c>
      <c r="L1674" t="s">
        <v>365</v>
      </c>
      <c r="M1674" t="s">
        <v>337</v>
      </c>
      <c r="N1674" t="s">
        <v>381</v>
      </c>
      <c r="O1674" t="s">
        <v>382</v>
      </c>
      <c r="P1674" t="s">
        <v>338</v>
      </c>
      <c r="Q1674" t="s">
        <v>339</v>
      </c>
      <c r="R1674" t="s">
        <v>16</v>
      </c>
      <c r="S1674" t="s">
        <v>339</v>
      </c>
      <c r="T1674" t="s">
        <v>340</v>
      </c>
      <c r="U1674" t="str">
        <f>VLOOKUP(A1674,Sites!$A$1:$K$119,3,0)</f>
        <v>Office-Secondary Location</v>
      </c>
      <c r="V1674" t="str">
        <f>VLOOKUP(A1674,Sites!$A$1:$K$119,4,0)</f>
        <v>Line C</v>
      </c>
      <c r="W1674" t="str">
        <f>VLOOKUP(A1674,Sites!$A$1:$K$119,5,0)</f>
        <v>EMEA</v>
      </c>
      <c r="X1674" t="str">
        <f>VLOOKUP(A1674,Sites!$A$1:$K$119,6,0)</f>
        <v>Lebanon</v>
      </c>
      <c r="Y1674" t="str">
        <f>VLOOKUP(A1674,Sites!$A$1:$K$119,7,0)</f>
        <v>Beirut</v>
      </c>
      <c r="Z1674" t="str">
        <f>VLOOKUP(A1674,Sites!$A$1:$K$119,8,0)</f>
        <v>Beirut Address</v>
      </c>
      <c r="AA1674" t="str">
        <f>VLOOKUP(A1674,Sites!$A$1:$K$119,9,0)</f>
        <v>Beirut</v>
      </c>
      <c r="AB1674">
        <f>VLOOKUP(A1674,Sites!$A$1:$K$119,10,0)</f>
        <v>33.899593000000003</v>
      </c>
      <c r="AC1674">
        <f>VLOOKUP(A1674,Sites!$A$1:$K$119,11,0)</f>
        <v>35.530042000000002</v>
      </c>
    </row>
    <row r="1675" spans="1:29" x14ac:dyDescent="0.3">
      <c r="A1675">
        <v>8137389</v>
      </c>
      <c r="B1675" t="s">
        <v>331</v>
      </c>
      <c r="C1675" t="s">
        <v>353</v>
      </c>
      <c r="D1675" s="3">
        <v>42309</v>
      </c>
      <c r="E1675">
        <v>432.36</v>
      </c>
      <c r="F1675">
        <v>16609</v>
      </c>
      <c r="G1675" t="s">
        <v>333</v>
      </c>
      <c r="H1675">
        <v>137144</v>
      </c>
      <c r="I1675">
        <v>147565</v>
      </c>
      <c r="J1675" t="s">
        <v>366</v>
      </c>
      <c r="K1675" t="s">
        <v>335</v>
      </c>
      <c r="L1675" t="s">
        <v>365</v>
      </c>
      <c r="M1675" t="s">
        <v>337</v>
      </c>
      <c r="N1675" t="s">
        <v>381</v>
      </c>
      <c r="O1675" t="s">
        <v>382</v>
      </c>
      <c r="P1675" t="s">
        <v>338</v>
      </c>
      <c r="Q1675" t="s">
        <v>339</v>
      </c>
      <c r="R1675" t="s">
        <v>16</v>
      </c>
      <c r="S1675" t="s">
        <v>339</v>
      </c>
      <c r="T1675" t="s">
        <v>340</v>
      </c>
      <c r="U1675" t="str">
        <f>VLOOKUP(A1675,Sites!$A$1:$K$119,3,0)</f>
        <v>Office-Secondary Location</v>
      </c>
      <c r="V1675" t="str">
        <f>VLOOKUP(A1675,Sites!$A$1:$K$119,4,0)</f>
        <v>Line C</v>
      </c>
      <c r="W1675" t="str">
        <f>VLOOKUP(A1675,Sites!$A$1:$K$119,5,0)</f>
        <v>EMEA</v>
      </c>
      <c r="X1675" t="str">
        <f>VLOOKUP(A1675,Sites!$A$1:$K$119,6,0)</f>
        <v>Lebanon</v>
      </c>
      <c r="Y1675" t="str">
        <f>VLOOKUP(A1675,Sites!$A$1:$K$119,7,0)</f>
        <v>Beirut</v>
      </c>
      <c r="Z1675" t="str">
        <f>VLOOKUP(A1675,Sites!$A$1:$K$119,8,0)</f>
        <v>Beirut Address</v>
      </c>
      <c r="AA1675" t="str">
        <f>VLOOKUP(A1675,Sites!$A$1:$K$119,9,0)</f>
        <v>Beirut</v>
      </c>
      <c r="AB1675">
        <f>VLOOKUP(A1675,Sites!$A$1:$K$119,10,0)</f>
        <v>33.899593000000003</v>
      </c>
      <c r="AC1675">
        <f>VLOOKUP(A1675,Sites!$A$1:$K$119,11,0)</f>
        <v>35.530042000000002</v>
      </c>
    </row>
    <row r="1676" spans="1:29" x14ac:dyDescent="0.3">
      <c r="A1676">
        <v>8137389</v>
      </c>
      <c r="B1676" t="s">
        <v>331</v>
      </c>
      <c r="C1676" t="s">
        <v>353</v>
      </c>
      <c r="D1676" s="3">
        <v>42675</v>
      </c>
      <c r="E1676">
        <v>237.92</v>
      </c>
      <c r="F1676">
        <v>9366</v>
      </c>
      <c r="G1676" t="s">
        <v>333</v>
      </c>
      <c r="H1676">
        <v>137144</v>
      </c>
      <c r="I1676">
        <v>147565</v>
      </c>
      <c r="J1676" t="s">
        <v>366</v>
      </c>
      <c r="K1676" t="s">
        <v>335</v>
      </c>
      <c r="L1676" t="s">
        <v>365</v>
      </c>
      <c r="M1676" t="s">
        <v>337</v>
      </c>
      <c r="N1676" t="s">
        <v>381</v>
      </c>
      <c r="O1676" t="s">
        <v>382</v>
      </c>
      <c r="P1676" t="s">
        <v>338</v>
      </c>
      <c r="Q1676" t="s">
        <v>339</v>
      </c>
      <c r="R1676" t="s">
        <v>16</v>
      </c>
      <c r="S1676" t="s">
        <v>339</v>
      </c>
      <c r="T1676" t="s">
        <v>340</v>
      </c>
      <c r="U1676" t="str">
        <f>VLOOKUP(A1676,Sites!$A$1:$K$119,3,0)</f>
        <v>Office-Secondary Location</v>
      </c>
      <c r="V1676" t="str">
        <f>VLOOKUP(A1676,Sites!$A$1:$K$119,4,0)</f>
        <v>Line C</v>
      </c>
      <c r="W1676" t="str">
        <f>VLOOKUP(A1676,Sites!$A$1:$K$119,5,0)</f>
        <v>EMEA</v>
      </c>
      <c r="X1676" t="str">
        <f>VLOOKUP(A1676,Sites!$A$1:$K$119,6,0)</f>
        <v>Lebanon</v>
      </c>
      <c r="Y1676" t="str">
        <f>VLOOKUP(A1676,Sites!$A$1:$K$119,7,0)</f>
        <v>Beirut</v>
      </c>
      <c r="Z1676" t="str">
        <f>VLOOKUP(A1676,Sites!$A$1:$K$119,8,0)</f>
        <v>Beirut Address</v>
      </c>
      <c r="AA1676" t="str">
        <f>VLOOKUP(A1676,Sites!$A$1:$K$119,9,0)</f>
        <v>Beirut</v>
      </c>
      <c r="AB1676">
        <f>VLOOKUP(A1676,Sites!$A$1:$K$119,10,0)</f>
        <v>33.899593000000003</v>
      </c>
      <c r="AC1676">
        <f>VLOOKUP(A1676,Sites!$A$1:$K$119,11,0)</f>
        <v>35.530042000000002</v>
      </c>
    </row>
    <row r="1677" spans="1:29" x14ac:dyDescent="0.3">
      <c r="A1677">
        <v>8137389</v>
      </c>
      <c r="B1677" t="s">
        <v>331</v>
      </c>
      <c r="C1677" t="s">
        <v>353</v>
      </c>
      <c r="D1677" s="3">
        <v>41548</v>
      </c>
      <c r="E1677">
        <v>367.87</v>
      </c>
      <c r="F1677">
        <v>9966</v>
      </c>
      <c r="G1677" t="s">
        <v>333</v>
      </c>
      <c r="H1677">
        <v>137144</v>
      </c>
      <c r="I1677">
        <v>147565</v>
      </c>
      <c r="J1677" t="s">
        <v>366</v>
      </c>
      <c r="K1677" t="s">
        <v>335</v>
      </c>
      <c r="L1677" t="s">
        <v>365</v>
      </c>
      <c r="M1677" t="s">
        <v>337</v>
      </c>
      <c r="N1677" t="s">
        <v>381</v>
      </c>
      <c r="O1677" t="s">
        <v>382</v>
      </c>
      <c r="P1677" t="s">
        <v>338</v>
      </c>
      <c r="Q1677" t="s">
        <v>339</v>
      </c>
      <c r="R1677" t="s">
        <v>16</v>
      </c>
      <c r="S1677" t="s">
        <v>339</v>
      </c>
      <c r="T1677" t="s">
        <v>340</v>
      </c>
      <c r="U1677" t="str">
        <f>VLOOKUP(A1677,Sites!$A$1:$K$119,3,0)</f>
        <v>Office-Secondary Location</v>
      </c>
      <c r="V1677" t="str">
        <f>VLOOKUP(A1677,Sites!$A$1:$K$119,4,0)</f>
        <v>Line C</v>
      </c>
      <c r="W1677" t="str">
        <f>VLOOKUP(A1677,Sites!$A$1:$K$119,5,0)</f>
        <v>EMEA</v>
      </c>
      <c r="X1677" t="str">
        <f>VLOOKUP(A1677,Sites!$A$1:$K$119,6,0)</f>
        <v>Lebanon</v>
      </c>
      <c r="Y1677" t="str">
        <f>VLOOKUP(A1677,Sites!$A$1:$K$119,7,0)</f>
        <v>Beirut</v>
      </c>
      <c r="Z1677" t="str">
        <f>VLOOKUP(A1677,Sites!$A$1:$K$119,8,0)</f>
        <v>Beirut Address</v>
      </c>
      <c r="AA1677" t="str">
        <f>VLOOKUP(A1677,Sites!$A$1:$K$119,9,0)</f>
        <v>Beirut</v>
      </c>
      <c r="AB1677">
        <f>VLOOKUP(A1677,Sites!$A$1:$K$119,10,0)</f>
        <v>33.899593000000003</v>
      </c>
      <c r="AC1677">
        <f>VLOOKUP(A1677,Sites!$A$1:$K$119,11,0)</f>
        <v>35.530042000000002</v>
      </c>
    </row>
    <row r="1678" spans="1:29" x14ac:dyDescent="0.3">
      <c r="A1678">
        <v>8137389</v>
      </c>
      <c r="B1678" t="s">
        <v>331</v>
      </c>
      <c r="C1678" t="s">
        <v>353</v>
      </c>
      <c r="D1678" s="3">
        <v>41913</v>
      </c>
      <c r="E1678">
        <v>532.62</v>
      </c>
      <c r="F1678">
        <v>14688</v>
      </c>
      <c r="G1678" t="s">
        <v>333</v>
      </c>
      <c r="H1678">
        <v>137144</v>
      </c>
      <c r="I1678">
        <v>147565</v>
      </c>
      <c r="J1678" t="s">
        <v>366</v>
      </c>
      <c r="K1678" t="s">
        <v>335</v>
      </c>
      <c r="L1678" t="s">
        <v>365</v>
      </c>
      <c r="M1678" t="s">
        <v>337</v>
      </c>
      <c r="N1678" t="s">
        <v>381</v>
      </c>
      <c r="O1678" t="s">
        <v>382</v>
      </c>
      <c r="P1678" t="s">
        <v>338</v>
      </c>
      <c r="Q1678" t="s">
        <v>339</v>
      </c>
      <c r="R1678" t="s">
        <v>16</v>
      </c>
      <c r="S1678" t="s">
        <v>339</v>
      </c>
      <c r="T1678" t="s">
        <v>340</v>
      </c>
      <c r="U1678" t="str">
        <f>VLOOKUP(A1678,Sites!$A$1:$K$119,3,0)</f>
        <v>Office-Secondary Location</v>
      </c>
      <c r="V1678" t="str">
        <f>VLOOKUP(A1678,Sites!$A$1:$K$119,4,0)</f>
        <v>Line C</v>
      </c>
      <c r="W1678" t="str">
        <f>VLOOKUP(A1678,Sites!$A$1:$K$119,5,0)</f>
        <v>EMEA</v>
      </c>
      <c r="X1678" t="str">
        <f>VLOOKUP(A1678,Sites!$A$1:$K$119,6,0)</f>
        <v>Lebanon</v>
      </c>
      <c r="Y1678" t="str">
        <f>VLOOKUP(A1678,Sites!$A$1:$K$119,7,0)</f>
        <v>Beirut</v>
      </c>
      <c r="Z1678" t="str">
        <f>VLOOKUP(A1678,Sites!$A$1:$K$119,8,0)</f>
        <v>Beirut Address</v>
      </c>
      <c r="AA1678" t="str">
        <f>VLOOKUP(A1678,Sites!$A$1:$K$119,9,0)</f>
        <v>Beirut</v>
      </c>
      <c r="AB1678">
        <f>VLOOKUP(A1678,Sites!$A$1:$K$119,10,0)</f>
        <v>33.899593000000003</v>
      </c>
      <c r="AC1678">
        <f>VLOOKUP(A1678,Sites!$A$1:$K$119,11,0)</f>
        <v>35.530042000000002</v>
      </c>
    </row>
    <row r="1679" spans="1:29" x14ac:dyDescent="0.3">
      <c r="A1679">
        <v>8137389</v>
      </c>
      <c r="B1679" t="s">
        <v>331</v>
      </c>
      <c r="C1679" t="s">
        <v>353</v>
      </c>
      <c r="D1679" s="3">
        <v>42278</v>
      </c>
      <c r="E1679">
        <v>379.71</v>
      </c>
      <c r="F1679">
        <v>14124</v>
      </c>
      <c r="G1679" t="s">
        <v>333</v>
      </c>
      <c r="H1679">
        <v>137144</v>
      </c>
      <c r="I1679">
        <v>147565</v>
      </c>
      <c r="J1679" t="s">
        <v>366</v>
      </c>
      <c r="K1679" t="s">
        <v>335</v>
      </c>
      <c r="L1679" t="s">
        <v>365</v>
      </c>
      <c r="M1679" t="s">
        <v>337</v>
      </c>
      <c r="N1679" t="s">
        <v>381</v>
      </c>
      <c r="O1679" t="s">
        <v>382</v>
      </c>
      <c r="P1679" t="s">
        <v>338</v>
      </c>
      <c r="Q1679" t="s">
        <v>339</v>
      </c>
      <c r="R1679" t="s">
        <v>16</v>
      </c>
      <c r="S1679" t="s">
        <v>339</v>
      </c>
      <c r="T1679" t="s">
        <v>340</v>
      </c>
      <c r="U1679" t="str">
        <f>VLOOKUP(A1679,Sites!$A$1:$K$119,3,0)</f>
        <v>Office-Secondary Location</v>
      </c>
      <c r="V1679" t="str">
        <f>VLOOKUP(A1679,Sites!$A$1:$K$119,4,0)</f>
        <v>Line C</v>
      </c>
      <c r="W1679" t="str">
        <f>VLOOKUP(A1679,Sites!$A$1:$K$119,5,0)</f>
        <v>EMEA</v>
      </c>
      <c r="X1679" t="str">
        <f>VLOOKUP(A1679,Sites!$A$1:$K$119,6,0)</f>
        <v>Lebanon</v>
      </c>
      <c r="Y1679" t="str">
        <f>VLOOKUP(A1679,Sites!$A$1:$K$119,7,0)</f>
        <v>Beirut</v>
      </c>
      <c r="Z1679" t="str">
        <f>VLOOKUP(A1679,Sites!$A$1:$K$119,8,0)</f>
        <v>Beirut Address</v>
      </c>
      <c r="AA1679" t="str">
        <f>VLOOKUP(A1679,Sites!$A$1:$K$119,9,0)</f>
        <v>Beirut</v>
      </c>
      <c r="AB1679">
        <f>VLOOKUP(A1679,Sites!$A$1:$K$119,10,0)</f>
        <v>33.899593000000003</v>
      </c>
      <c r="AC1679">
        <f>VLOOKUP(A1679,Sites!$A$1:$K$119,11,0)</f>
        <v>35.530042000000002</v>
      </c>
    </row>
    <row r="1680" spans="1:29" x14ac:dyDescent="0.3">
      <c r="A1680">
        <v>8137389</v>
      </c>
      <c r="B1680" t="s">
        <v>331</v>
      </c>
      <c r="C1680" t="s">
        <v>353</v>
      </c>
      <c r="D1680" s="3">
        <v>42644</v>
      </c>
      <c r="E1680">
        <v>260.12</v>
      </c>
      <c r="F1680">
        <v>10277</v>
      </c>
      <c r="G1680" t="s">
        <v>333</v>
      </c>
      <c r="H1680">
        <v>137144</v>
      </c>
      <c r="I1680">
        <v>147565</v>
      </c>
      <c r="J1680" t="s">
        <v>366</v>
      </c>
      <c r="K1680" t="s">
        <v>335</v>
      </c>
      <c r="L1680" t="s">
        <v>365</v>
      </c>
      <c r="M1680" t="s">
        <v>337</v>
      </c>
      <c r="N1680" t="s">
        <v>381</v>
      </c>
      <c r="O1680" t="s">
        <v>382</v>
      </c>
      <c r="P1680" t="s">
        <v>338</v>
      </c>
      <c r="Q1680" t="s">
        <v>339</v>
      </c>
      <c r="R1680" t="s">
        <v>16</v>
      </c>
      <c r="S1680" t="s">
        <v>339</v>
      </c>
      <c r="T1680" t="s">
        <v>340</v>
      </c>
      <c r="U1680" t="str">
        <f>VLOOKUP(A1680,Sites!$A$1:$K$119,3,0)</f>
        <v>Office-Secondary Location</v>
      </c>
      <c r="V1680" t="str">
        <f>VLOOKUP(A1680,Sites!$A$1:$K$119,4,0)</f>
        <v>Line C</v>
      </c>
      <c r="W1680" t="str">
        <f>VLOOKUP(A1680,Sites!$A$1:$K$119,5,0)</f>
        <v>EMEA</v>
      </c>
      <c r="X1680" t="str">
        <f>VLOOKUP(A1680,Sites!$A$1:$K$119,6,0)</f>
        <v>Lebanon</v>
      </c>
      <c r="Y1680" t="str">
        <f>VLOOKUP(A1680,Sites!$A$1:$K$119,7,0)</f>
        <v>Beirut</v>
      </c>
      <c r="Z1680" t="str">
        <f>VLOOKUP(A1680,Sites!$A$1:$K$119,8,0)</f>
        <v>Beirut Address</v>
      </c>
      <c r="AA1680" t="str">
        <f>VLOOKUP(A1680,Sites!$A$1:$K$119,9,0)</f>
        <v>Beirut</v>
      </c>
      <c r="AB1680">
        <f>VLOOKUP(A1680,Sites!$A$1:$K$119,10,0)</f>
        <v>33.899593000000003</v>
      </c>
      <c r="AC1680">
        <f>VLOOKUP(A1680,Sites!$A$1:$K$119,11,0)</f>
        <v>35.530042000000002</v>
      </c>
    </row>
    <row r="1681" spans="1:29" x14ac:dyDescent="0.3">
      <c r="A1681">
        <v>8137389</v>
      </c>
      <c r="B1681" t="s">
        <v>331</v>
      </c>
      <c r="C1681" t="s">
        <v>353</v>
      </c>
      <c r="D1681" s="3">
        <v>41518</v>
      </c>
      <c r="E1681">
        <v>344.22</v>
      </c>
      <c r="F1681">
        <v>8917</v>
      </c>
      <c r="G1681" t="s">
        <v>333</v>
      </c>
      <c r="H1681">
        <v>137144</v>
      </c>
      <c r="I1681">
        <v>147565</v>
      </c>
      <c r="J1681" t="s">
        <v>366</v>
      </c>
      <c r="K1681" t="s">
        <v>335</v>
      </c>
      <c r="L1681" t="s">
        <v>365</v>
      </c>
      <c r="M1681" t="s">
        <v>337</v>
      </c>
      <c r="N1681" t="s">
        <v>381</v>
      </c>
      <c r="O1681" t="s">
        <v>382</v>
      </c>
      <c r="P1681" t="s">
        <v>338</v>
      </c>
      <c r="Q1681" t="s">
        <v>339</v>
      </c>
      <c r="R1681" t="s">
        <v>16</v>
      </c>
      <c r="S1681" t="s">
        <v>339</v>
      </c>
      <c r="T1681" t="s">
        <v>340</v>
      </c>
      <c r="U1681" t="str">
        <f>VLOOKUP(A1681,Sites!$A$1:$K$119,3,0)</f>
        <v>Office-Secondary Location</v>
      </c>
      <c r="V1681" t="str">
        <f>VLOOKUP(A1681,Sites!$A$1:$K$119,4,0)</f>
        <v>Line C</v>
      </c>
      <c r="W1681" t="str">
        <f>VLOOKUP(A1681,Sites!$A$1:$K$119,5,0)</f>
        <v>EMEA</v>
      </c>
      <c r="X1681" t="str">
        <f>VLOOKUP(A1681,Sites!$A$1:$K$119,6,0)</f>
        <v>Lebanon</v>
      </c>
      <c r="Y1681" t="str">
        <f>VLOOKUP(A1681,Sites!$A$1:$K$119,7,0)</f>
        <v>Beirut</v>
      </c>
      <c r="Z1681" t="str">
        <f>VLOOKUP(A1681,Sites!$A$1:$K$119,8,0)</f>
        <v>Beirut Address</v>
      </c>
      <c r="AA1681" t="str">
        <f>VLOOKUP(A1681,Sites!$A$1:$K$119,9,0)</f>
        <v>Beirut</v>
      </c>
      <c r="AB1681">
        <f>VLOOKUP(A1681,Sites!$A$1:$K$119,10,0)</f>
        <v>33.899593000000003</v>
      </c>
      <c r="AC1681">
        <f>VLOOKUP(A1681,Sites!$A$1:$K$119,11,0)</f>
        <v>35.530042000000002</v>
      </c>
    </row>
    <row r="1682" spans="1:29" x14ac:dyDescent="0.3">
      <c r="A1682">
        <v>8137389</v>
      </c>
      <c r="B1682" t="s">
        <v>331</v>
      </c>
      <c r="C1682" t="s">
        <v>353</v>
      </c>
      <c r="D1682" s="3">
        <v>41883</v>
      </c>
      <c r="E1682">
        <v>131.02000000000001</v>
      </c>
      <c r="F1682">
        <v>3511</v>
      </c>
      <c r="G1682" t="s">
        <v>333</v>
      </c>
      <c r="H1682">
        <v>137144</v>
      </c>
      <c r="I1682">
        <v>147565</v>
      </c>
      <c r="J1682" t="s">
        <v>366</v>
      </c>
      <c r="K1682" t="s">
        <v>335</v>
      </c>
      <c r="L1682" t="s">
        <v>365</v>
      </c>
      <c r="M1682" t="s">
        <v>337</v>
      </c>
      <c r="N1682" t="s">
        <v>381</v>
      </c>
      <c r="O1682" t="s">
        <v>382</v>
      </c>
      <c r="P1682" t="s">
        <v>338</v>
      </c>
      <c r="Q1682" t="s">
        <v>339</v>
      </c>
      <c r="R1682" t="s">
        <v>16</v>
      </c>
      <c r="S1682" t="s">
        <v>339</v>
      </c>
      <c r="T1682" t="s">
        <v>340</v>
      </c>
      <c r="U1682" t="str">
        <f>VLOOKUP(A1682,Sites!$A$1:$K$119,3,0)</f>
        <v>Office-Secondary Location</v>
      </c>
      <c r="V1682" t="str">
        <f>VLOOKUP(A1682,Sites!$A$1:$K$119,4,0)</f>
        <v>Line C</v>
      </c>
      <c r="W1682" t="str">
        <f>VLOOKUP(A1682,Sites!$A$1:$K$119,5,0)</f>
        <v>EMEA</v>
      </c>
      <c r="X1682" t="str">
        <f>VLOOKUP(A1682,Sites!$A$1:$K$119,6,0)</f>
        <v>Lebanon</v>
      </c>
      <c r="Y1682" t="str">
        <f>VLOOKUP(A1682,Sites!$A$1:$K$119,7,0)</f>
        <v>Beirut</v>
      </c>
      <c r="Z1682" t="str">
        <f>VLOOKUP(A1682,Sites!$A$1:$K$119,8,0)</f>
        <v>Beirut Address</v>
      </c>
      <c r="AA1682" t="str">
        <f>VLOOKUP(A1682,Sites!$A$1:$K$119,9,0)</f>
        <v>Beirut</v>
      </c>
      <c r="AB1682">
        <f>VLOOKUP(A1682,Sites!$A$1:$K$119,10,0)</f>
        <v>33.899593000000003</v>
      </c>
      <c r="AC1682">
        <f>VLOOKUP(A1682,Sites!$A$1:$K$119,11,0)</f>
        <v>35.530042000000002</v>
      </c>
    </row>
    <row r="1683" spans="1:29" x14ac:dyDescent="0.3">
      <c r="A1683">
        <v>8137389</v>
      </c>
      <c r="B1683" t="s">
        <v>331</v>
      </c>
      <c r="C1683" t="s">
        <v>353</v>
      </c>
      <c r="D1683" s="3">
        <v>42248</v>
      </c>
      <c r="E1683">
        <v>70.19</v>
      </c>
      <c r="F1683">
        <v>2640</v>
      </c>
      <c r="G1683" t="s">
        <v>333</v>
      </c>
      <c r="H1683">
        <v>137144</v>
      </c>
      <c r="I1683">
        <v>147565</v>
      </c>
      <c r="J1683" t="s">
        <v>366</v>
      </c>
      <c r="K1683" t="s">
        <v>335</v>
      </c>
      <c r="L1683" t="s">
        <v>365</v>
      </c>
      <c r="M1683" t="s">
        <v>337</v>
      </c>
      <c r="N1683" t="s">
        <v>381</v>
      </c>
      <c r="O1683" t="s">
        <v>382</v>
      </c>
      <c r="P1683" t="s">
        <v>338</v>
      </c>
      <c r="Q1683" t="s">
        <v>339</v>
      </c>
      <c r="R1683" t="s">
        <v>16</v>
      </c>
      <c r="S1683" t="s">
        <v>339</v>
      </c>
      <c r="T1683" t="s">
        <v>340</v>
      </c>
      <c r="U1683" t="str">
        <f>VLOOKUP(A1683,Sites!$A$1:$K$119,3,0)</f>
        <v>Office-Secondary Location</v>
      </c>
      <c r="V1683" t="str">
        <f>VLOOKUP(A1683,Sites!$A$1:$K$119,4,0)</f>
        <v>Line C</v>
      </c>
      <c r="W1683" t="str">
        <f>VLOOKUP(A1683,Sites!$A$1:$K$119,5,0)</f>
        <v>EMEA</v>
      </c>
      <c r="X1683" t="str">
        <f>VLOOKUP(A1683,Sites!$A$1:$K$119,6,0)</f>
        <v>Lebanon</v>
      </c>
      <c r="Y1683" t="str">
        <f>VLOOKUP(A1683,Sites!$A$1:$K$119,7,0)</f>
        <v>Beirut</v>
      </c>
      <c r="Z1683" t="str">
        <f>VLOOKUP(A1683,Sites!$A$1:$K$119,8,0)</f>
        <v>Beirut Address</v>
      </c>
      <c r="AA1683" t="str">
        <f>VLOOKUP(A1683,Sites!$A$1:$K$119,9,0)</f>
        <v>Beirut</v>
      </c>
      <c r="AB1683">
        <f>VLOOKUP(A1683,Sites!$A$1:$K$119,10,0)</f>
        <v>33.899593000000003</v>
      </c>
      <c r="AC1683">
        <f>VLOOKUP(A1683,Sites!$A$1:$K$119,11,0)</f>
        <v>35.530042000000002</v>
      </c>
    </row>
    <row r="1684" spans="1:29" x14ac:dyDescent="0.3">
      <c r="A1684">
        <v>8137389</v>
      </c>
      <c r="B1684" t="s">
        <v>331</v>
      </c>
      <c r="C1684" t="s">
        <v>353</v>
      </c>
      <c r="D1684" s="3">
        <v>42614</v>
      </c>
      <c r="E1684">
        <v>222.7</v>
      </c>
      <c r="F1684">
        <v>9456</v>
      </c>
      <c r="G1684" t="s">
        <v>333</v>
      </c>
      <c r="H1684">
        <v>137144</v>
      </c>
      <c r="I1684">
        <v>147565</v>
      </c>
      <c r="J1684" t="s">
        <v>366</v>
      </c>
      <c r="K1684" t="s">
        <v>335</v>
      </c>
      <c r="L1684" t="s">
        <v>365</v>
      </c>
      <c r="M1684" t="s">
        <v>337</v>
      </c>
      <c r="N1684" t="s">
        <v>381</v>
      </c>
      <c r="O1684" t="s">
        <v>382</v>
      </c>
      <c r="P1684" t="s">
        <v>338</v>
      </c>
      <c r="Q1684" t="s">
        <v>339</v>
      </c>
      <c r="R1684" t="s">
        <v>16</v>
      </c>
      <c r="S1684" t="s">
        <v>339</v>
      </c>
      <c r="T1684" t="s">
        <v>340</v>
      </c>
      <c r="U1684" t="str">
        <f>VLOOKUP(A1684,Sites!$A$1:$K$119,3,0)</f>
        <v>Office-Secondary Location</v>
      </c>
      <c r="V1684" t="str">
        <f>VLOOKUP(A1684,Sites!$A$1:$K$119,4,0)</f>
        <v>Line C</v>
      </c>
      <c r="W1684" t="str">
        <f>VLOOKUP(A1684,Sites!$A$1:$K$119,5,0)</f>
        <v>EMEA</v>
      </c>
      <c r="X1684" t="str">
        <f>VLOOKUP(A1684,Sites!$A$1:$K$119,6,0)</f>
        <v>Lebanon</v>
      </c>
      <c r="Y1684" t="str">
        <f>VLOOKUP(A1684,Sites!$A$1:$K$119,7,0)</f>
        <v>Beirut</v>
      </c>
      <c r="Z1684" t="str">
        <f>VLOOKUP(A1684,Sites!$A$1:$K$119,8,0)</f>
        <v>Beirut Address</v>
      </c>
      <c r="AA1684" t="str">
        <f>VLOOKUP(A1684,Sites!$A$1:$K$119,9,0)</f>
        <v>Beirut</v>
      </c>
      <c r="AB1684">
        <f>VLOOKUP(A1684,Sites!$A$1:$K$119,10,0)</f>
        <v>33.899593000000003</v>
      </c>
      <c r="AC1684">
        <f>VLOOKUP(A1684,Sites!$A$1:$K$119,11,0)</f>
        <v>35.530042000000002</v>
      </c>
    </row>
    <row r="1685" spans="1:29" x14ac:dyDescent="0.3">
      <c r="A1685">
        <v>8137500</v>
      </c>
      <c r="B1685" t="s">
        <v>331</v>
      </c>
      <c r="C1685" t="s">
        <v>332</v>
      </c>
      <c r="D1685" s="3">
        <v>41365</v>
      </c>
      <c r="E1685">
        <v>1485.95</v>
      </c>
      <c r="F1685">
        <v>15003</v>
      </c>
      <c r="G1685" t="s">
        <v>333</v>
      </c>
      <c r="H1685">
        <v>7238</v>
      </c>
      <c r="I1685">
        <v>4963</v>
      </c>
      <c r="J1685" t="s">
        <v>334</v>
      </c>
      <c r="K1685" t="s">
        <v>335</v>
      </c>
      <c r="L1685" t="s">
        <v>343</v>
      </c>
      <c r="M1685" t="s">
        <v>337</v>
      </c>
      <c r="N1685" t="s">
        <v>360</v>
      </c>
      <c r="O1685" t="s">
        <v>361</v>
      </c>
      <c r="P1685" t="s">
        <v>338</v>
      </c>
      <c r="Q1685" t="s">
        <v>339</v>
      </c>
      <c r="R1685" t="s">
        <v>4</v>
      </c>
      <c r="S1685" t="s">
        <v>339</v>
      </c>
      <c r="T1685" t="s">
        <v>340</v>
      </c>
      <c r="U1685" t="str">
        <f>VLOOKUP(A1685,Sites!$A$1:$K$119,3,0)</f>
        <v>Branch</v>
      </c>
      <c r="V1685" t="str">
        <f>VLOOKUP(A1685,Sites!$A$1:$K$119,4,0)</f>
        <v>Line A</v>
      </c>
      <c r="W1685" t="str">
        <f>VLOOKUP(A1685,Sites!$A$1:$K$119,5,0)</f>
        <v>EMEA</v>
      </c>
      <c r="X1685" t="str">
        <f>VLOOKUP(A1685,Sites!$A$1:$K$119,6,0)</f>
        <v>Germany</v>
      </c>
      <c r="Y1685" t="str">
        <f>VLOOKUP(A1685,Sites!$A$1:$K$119,7,0)</f>
        <v>Cologne</v>
      </c>
      <c r="Z1685" t="str">
        <f>VLOOKUP(A1685,Sites!$A$1:$K$119,8,0)</f>
        <v>Cologne Address</v>
      </c>
      <c r="AA1685" t="str">
        <f>VLOOKUP(A1685,Sites!$A$1:$K$119,9,0)</f>
        <v>Cologne</v>
      </c>
      <c r="AB1685">
        <f>VLOOKUP(A1685,Sites!$A$1:$K$119,10,0)</f>
        <v>50.94623</v>
      </c>
      <c r="AC1685">
        <f>VLOOKUP(A1685,Sites!$A$1:$K$119,11,0)</f>
        <v>6.9411399999999999</v>
      </c>
    </row>
    <row r="1686" spans="1:29" x14ac:dyDescent="0.3">
      <c r="A1686">
        <v>8137500</v>
      </c>
      <c r="B1686" t="s">
        <v>331</v>
      </c>
      <c r="C1686" t="s">
        <v>332</v>
      </c>
      <c r="D1686" s="3">
        <v>41730</v>
      </c>
      <c r="E1686">
        <v>1481.99</v>
      </c>
      <c r="F1686">
        <v>12887</v>
      </c>
      <c r="G1686" t="s">
        <v>333</v>
      </c>
      <c r="H1686">
        <v>7238</v>
      </c>
      <c r="I1686">
        <v>4963</v>
      </c>
      <c r="J1686" t="s">
        <v>334</v>
      </c>
      <c r="K1686" t="s">
        <v>335</v>
      </c>
      <c r="L1686" t="s">
        <v>343</v>
      </c>
      <c r="M1686" t="s">
        <v>337</v>
      </c>
      <c r="N1686" t="s">
        <v>360</v>
      </c>
      <c r="O1686" t="s">
        <v>361</v>
      </c>
      <c r="P1686" t="s">
        <v>338</v>
      </c>
      <c r="Q1686" t="s">
        <v>339</v>
      </c>
      <c r="R1686" t="s">
        <v>4</v>
      </c>
      <c r="S1686" t="s">
        <v>339</v>
      </c>
      <c r="T1686" t="s">
        <v>340</v>
      </c>
      <c r="U1686" t="str">
        <f>VLOOKUP(A1686,Sites!$A$1:$K$119,3,0)</f>
        <v>Branch</v>
      </c>
      <c r="V1686" t="str">
        <f>VLOOKUP(A1686,Sites!$A$1:$K$119,4,0)</f>
        <v>Line A</v>
      </c>
      <c r="W1686" t="str">
        <f>VLOOKUP(A1686,Sites!$A$1:$K$119,5,0)</f>
        <v>EMEA</v>
      </c>
      <c r="X1686" t="str">
        <f>VLOOKUP(A1686,Sites!$A$1:$K$119,6,0)</f>
        <v>Germany</v>
      </c>
      <c r="Y1686" t="str">
        <f>VLOOKUP(A1686,Sites!$A$1:$K$119,7,0)</f>
        <v>Cologne</v>
      </c>
      <c r="Z1686" t="str">
        <f>VLOOKUP(A1686,Sites!$A$1:$K$119,8,0)</f>
        <v>Cologne Address</v>
      </c>
      <c r="AA1686" t="str">
        <f>VLOOKUP(A1686,Sites!$A$1:$K$119,9,0)</f>
        <v>Cologne</v>
      </c>
      <c r="AB1686">
        <f>VLOOKUP(A1686,Sites!$A$1:$K$119,10,0)</f>
        <v>50.94623</v>
      </c>
      <c r="AC1686">
        <f>VLOOKUP(A1686,Sites!$A$1:$K$119,11,0)</f>
        <v>6.9411399999999999</v>
      </c>
    </row>
    <row r="1687" spans="1:29" x14ac:dyDescent="0.3">
      <c r="A1687">
        <v>8137500</v>
      </c>
      <c r="B1687" t="s">
        <v>331</v>
      </c>
      <c r="C1687" t="s">
        <v>332</v>
      </c>
      <c r="D1687" s="3">
        <v>42095</v>
      </c>
      <c r="E1687">
        <v>975.49</v>
      </c>
      <c r="F1687">
        <v>9173</v>
      </c>
      <c r="G1687" t="s">
        <v>333</v>
      </c>
      <c r="H1687">
        <v>7238</v>
      </c>
      <c r="I1687">
        <v>4963</v>
      </c>
      <c r="J1687" t="s">
        <v>334</v>
      </c>
      <c r="K1687" t="s">
        <v>335</v>
      </c>
      <c r="L1687" t="s">
        <v>343</v>
      </c>
      <c r="M1687" t="s">
        <v>337</v>
      </c>
      <c r="N1687" t="s">
        <v>360</v>
      </c>
      <c r="O1687" t="s">
        <v>361</v>
      </c>
      <c r="P1687" t="s">
        <v>338</v>
      </c>
      <c r="Q1687" t="s">
        <v>339</v>
      </c>
      <c r="R1687" t="s">
        <v>4</v>
      </c>
      <c r="S1687" t="s">
        <v>339</v>
      </c>
      <c r="T1687" t="s">
        <v>340</v>
      </c>
      <c r="U1687" t="str">
        <f>VLOOKUP(A1687,Sites!$A$1:$K$119,3,0)</f>
        <v>Branch</v>
      </c>
      <c r="V1687" t="str">
        <f>VLOOKUP(A1687,Sites!$A$1:$K$119,4,0)</f>
        <v>Line A</v>
      </c>
      <c r="W1687" t="str">
        <f>VLOOKUP(A1687,Sites!$A$1:$K$119,5,0)</f>
        <v>EMEA</v>
      </c>
      <c r="X1687" t="str">
        <f>VLOOKUP(A1687,Sites!$A$1:$K$119,6,0)</f>
        <v>Germany</v>
      </c>
      <c r="Y1687" t="str">
        <f>VLOOKUP(A1687,Sites!$A$1:$K$119,7,0)</f>
        <v>Cologne</v>
      </c>
      <c r="Z1687" t="str">
        <f>VLOOKUP(A1687,Sites!$A$1:$K$119,8,0)</f>
        <v>Cologne Address</v>
      </c>
      <c r="AA1687" t="str">
        <f>VLOOKUP(A1687,Sites!$A$1:$K$119,9,0)</f>
        <v>Cologne</v>
      </c>
      <c r="AB1687">
        <f>VLOOKUP(A1687,Sites!$A$1:$K$119,10,0)</f>
        <v>50.94623</v>
      </c>
      <c r="AC1687">
        <f>VLOOKUP(A1687,Sites!$A$1:$K$119,11,0)</f>
        <v>6.9411399999999999</v>
      </c>
    </row>
    <row r="1688" spans="1:29" x14ac:dyDescent="0.3">
      <c r="A1688">
        <v>8137500</v>
      </c>
      <c r="B1688" t="s">
        <v>331</v>
      </c>
      <c r="C1688" t="s">
        <v>332</v>
      </c>
      <c r="D1688" s="3">
        <v>42461</v>
      </c>
      <c r="E1688">
        <v>1289.3800000000001</v>
      </c>
      <c r="F1688">
        <v>10835</v>
      </c>
      <c r="G1688" t="s">
        <v>333</v>
      </c>
      <c r="H1688">
        <v>7238</v>
      </c>
      <c r="I1688">
        <v>4963</v>
      </c>
      <c r="J1688" t="s">
        <v>334</v>
      </c>
      <c r="K1688" t="s">
        <v>335</v>
      </c>
      <c r="L1688" t="s">
        <v>343</v>
      </c>
      <c r="M1688" t="s">
        <v>337</v>
      </c>
      <c r="N1688" t="s">
        <v>360</v>
      </c>
      <c r="O1688" t="s">
        <v>361</v>
      </c>
      <c r="P1688" t="s">
        <v>338</v>
      </c>
      <c r="Q1688" t="s">
        <v>339</v>
      </c>
      <c r="R1688" t="s">
        <v>4</v>
      </c>
      <c r="S1688" t="s">
        <v>339</v>
      </c>
      <c r="T1688" t="s">
        <v>340</v>
      </c>
      <c r="U1688" t="str">
        <f>VLOOKUP(A1688,Sites!$A$1:$K$119,3,0)</f>
        <v>Branch</v>
      </c>
      <c r="V1688" t="str">
        <f>VLOOKUP(A1688,Sites!$A$1:$K$119,4,0)</f>
        <v>Line A</v>
      </c>
      <c r="W1688" t="str">
        <f>VLOOKUP(A1688,Sites!$A$1:$K$119,5,0)</f>
        <v>EMEA</v>
      </c>
      <c r="X1688" t="str">
        <f>VLOOKUP(A1688,Sites!$A$1:$K$119,6,0)</f>
        <v>Germany</v>
      </c>
      <c r="Y1688" t="str">
        <f>VLOOKUP(A1688,Sites!$A$1:$K$119,7,0)</f>
        <v>Cologne</v>
      </c>
      <c r="Z1688" t="str">
        <f>VLOOKUP(A1688,Sites!$A$1:$K$119,8,0)</f>
        <v>Cologne Address</v>
      </c>
      <c r="AA1688" t="str">
        <f>VLOOKUP(A1688,Sites!$A$1:$K$119,9,0)</f>
        <v>Cologne</v>
      </c>
      <c r="AB1688">
        <f>VLOOKUP(A1688,Sites!$A$1:$K$119,10,0)</f>
        <v>50.94623</v>
      </c>
      <c r="AC1688">
        <f>VLOOKUP(A1688,Sites!$A$1:$K$119,11,0)</f>
        <v>6.9411399999999999</v>
      </c>
    </row>
    <row r="1689" spans="1:29" x14ac:dyDescent="0.3">
      <c r="A1689">
        <v>8137500</v>
      </c>
      <c r="B1689" t="s">
        <v>331</v>
      </c>
      <c r="C1689" t="s">
        <v>332</v>
      </c>
      <c r="D1689" s="3">
        <v>42826</v>
      </c>
      <c r="E1689">
        <v>1020.39</v>
      </c>
      <c r="F1689">
        <v>9045</v>
      </c>
      <c r="G1689" t="s">
        <v>333</v>
      </c>
      <c r="H1689">
        <v>7238</v>
      </c>
      <c r="I1689">
        <v>4963</v>
      </c>
      <c r="J1689" t="s">
        <v>334</v>
      </c>
      <c r="K1689" t="s">
        <v>335</v>
      </c>
      <c r="L1689" t="s">
        <v>343</v>
      </c>
      <c r="M1689" t="s">
        <v>337</v>
      </c>
      <c r="N1689" t="s">
        <v>360</v>
      </c>
      <c r="O1689" t="s">
        <v>361</v>
      </c>
      <c r="P1689" t="s">
        <v>338</v>
      </c>
      <c r="Q1689" t="s">
        <v>339</v>
      </c>
      <c r="R1689" t="s">
        <v>4</v>
      </c>
      <c r="S1689" t="s">
        <v>339</v>
      </c>
      <c r="T1689" t="s">
        <v>340</v>
      </c>
      <c r="U1689" t="str">
        <f>VLOOKUP(A1689,Sites!$A$1:$K$119,3,0)</f>
        <v>Branch</v>
      </c>
      <c r="V1689" t="str">
        <f>VLOOKUP(A1689,Sites!$A$1:$K$119,4,0)</f>
        <v>Line A</v>
      </c>
      <c r="W1689" t="str">
        <f>VLOOKUP(A1689,Sites!$A$1:$K$119,5,0)</f>
        <v>EMEA</v>
      </c>
      <c r="X1689" t="str">
        <f>VLOOKUP(A1689,Sites!$A$1:$K$119,6,0)</f>
        <v>Germany</v>
      </c>
      <c r="Y1689" t="str">
        <f>VLOOKUP(A1689,Sites!$A$1:$K$119,7,0)</f>
        <v>Cologne</v>
      </c>
      <c r="Z1689" t="str">
        <f>VLOOKUP(A1689,Sites!$A$1:$K$119,8,0)</f>
        <v>Cologne Address</v>
      </c>
      <c r="AA1689" t="str">
        <f>VLOOKUP(A1689,Sites!$A$1:$K$119,9,0)</f>
        <v>Cologne</v>
      </c>
      <c r="AB1689">
        <f>VLOOKUP(A1689,Sites!$A$1:$K$119,10,0)</f>
        <v>50.94623</v>
      </c>
      <c r="AC1689">
        <f>VLOOKUP(A1689,Sites!$A$1:$K$119,11,0)</f>
        <v>6.9411399999999999</v>
      </c>
    </row>
    <row r="1690" spans="1:29" x14ac:dyDescent="0.3">
      <c r="A1690">
        <v>8137500</v>
      </c>
      <c r="B1690" t="s">
        <v>331</v>
      </c>
      <c r="C1690" t="s">
        <v>332</v>
      </c>
      <c r="D1690" s="3">
        <v>41487</v>
      </c>
      <c r="E1690">
        <v>760.53</v>
      </c>
      <c r="F1690">
        <v>7565</v>
      </c>
      <c r="G1690" t="s">
        <v>333</v>
      </c>
      <c r="H1690">
        <v>7238</v>
      </c>
      <c r="I1690">
        <v>4963</v>
      </c>
      <c r="J1690" t="s">
        <v>334</v>
      </c>
      <c r="K1690" t="s">
        <v>335</v>
      </c>
      <c r="L1690" t="s">
        <v>343</v>
      </c>
      <c r="M1690" t="s">
        <v>337</v>
      </c>
      <c r="N1690" t="s">
        <v>360</v>
      </c>
      <c r="O1690" t="s">
        <v>361</v>
      </c>
      <c r="P1690" t="s">
        <v>338</v>
      </c>
      <c r="Q1690" t="s">
        <v>339</v>
      </c>
      <c r="R1690" t="s">
        <v>4</v>
      </c>
      <c r="S1690" t="s">
        <v>339</v>
      </c>
      <c r="T1690" t="s">
        <v>340</v>
      </c>
      <c r="U1690" t="str">
        <f>VLOOKUP(A1690,Sites!$A$1:$K$119,3,0)</f>
        <v>Branch</v>
      </c>
      <c r="V1690" t="str">
        <f>VLOOKUP(A1690,Sites!$A$1:$K$119,4,0)</f>
        <v>Line A</v>
      </c>
      <c r="W1690" t="str">
        <f>VLOOKUP(A1690,Sites!$A$1:$K$119,5,0)</f>
        <v>EMEA</v>
      </c>
      <c r="X1690" t="str">
        <f>VLOOKUP(A1690,Sites!$A$1:$K$119,6,0)</f>
        <v>Germany</v>
      </c>
      <c r="Y1690" t="str">
        <f>VLOOKUP(A1690,Sites!$A$1:$K$119,7,0)</f>
        <v>Cologne</v>
      </c>
      <c r="Z1690" t="str">
        <f>VLOOKUP(A1690,Sites!$A$1:$K$119,8,0)</f>
        <v>Cologne Address</v>
      </c>
      <c r="AA1690" t="str">
        <f>VLOOKUP(A1690,Sites!$A$1:$K$119,9,0)</f>
        <v>Cologne</v>
      </c>
      <c r="AB1690">
        <f>VLOOKUP(A1690,Sites!$A$1:$K$119,10,0)</f>
        <v>50.94623</v>
      </c>
      <c r="AC1690">
        <f>VLOOKUP(A1690,Sites!$A$1:$K$119,11,0)</f>
        <v>6.9411399999999999</v>
      </c>
    </row>
    <row r="1691" spans="1:29" x14ac:dyDescent="0.3">
      <c r="A1691">
        <v>8137500</v>
      </c>
      <c r="B1691" t="s">
        <v>331</v>
      </c>
      <c r="C1691" t="s">
        <v>332</v>
      </c>
      <c r="D1691" s="3">
        <v>41852</v>
      </c>
      <c r="E1691">
        <v>1250.48</v>
      </c>
      <c r="F1691">
        <v>10547</v>
      </c>
      <c r="G1691" t="s">
        <v>333</v>
      </c>
      <c r="H1691">
        <v>7238</v>
      </c>
      <c r="I1691">
        <v>4963</v>
      </c>
      <c r="J1691" t="s">
        <v>334</v>
      </c>
      <c r="K1691" t="s">
        <v>335</v>
      </c>
      <c r="L1691" t="s">
        <v>343</v>
      </c>
      <c r="M1691" t="s">
        <v>337</v>
      </c>
      <c r="N1691" t="s">
        <v>360</v>
      </c>
      <c r="O1691" t="s">
        <v>361</v>
      </c>
      <c r="P1691" t="s">
        <v>338</v>
      </c>
      <c r="Q1691" t="s">
        <v>339</v>
      </c>
      <c r="R1691" t="s">
        <v>4</v>
      </c>
      <c r="S1691" t="s">
        <v>339</v>
      </c>
      <c r="T1691" t="s">
        <v>340</v>
      </c>
      <c r="U1691" t="str">
        <f>VLOOKUP(A1691,Sites!$A$1:$K$119,3,0)</f>
        <v>Branch</v>
      </c>
      <c r="V1691" t="str">
        <f>VLOOKUP(A1691,Sites!$A$1:$K$119,4,0)</f>
        <v>Line A</v>
      </c>
      <c r="W1691" t="str">
        <f>VLOOKUP(A1691,Sites!$A$1:$K$119,5,0)</f>
        <v>EMEA</v>
      </c>
      <c r="X1691" t="str">
        <f>VLOOKUP(A1691,Sites!$A$1:$K$119,6,0)</f>
        <v>Germany</v>
      </c>
      <c r="Y1691" t="str">
        <f>VLOOKUP(A1691,Sites!$A$1:$K$119,7,0)</f>
        <v>Cologne</v>
      </c>
      <c r="Z1691" t="str">
        <f>VLOOKUP(A1691,Sites!$A$1:$K$119,8,0)</f>
        <v>Cologne Address</v>
      </c>
      <c r="AA1691" t="str">
        <f>VLOOKUP(A1691,Sites!$A$1:$K$119,9,0)</f>
        <v>Cologne</v>
      </c>
      <c r="AB1691">
        <f>VLOOKUP(A1691,Sites!$A$1:$K$119,10,0)</f>
        <v>50.94623</v>
      </c>
      <c r="AC1691">
        <f>VLOOKUP(A1691,Sites!$A$1:$K$119,11,0)</f>
        <v>6.9411399999999999</v>
      </c>
    </row>
    <row r="1692" spans="1:29" x14ac:dyDescent="0.3">
      <c r="A1692">
        <v>8137500</v>
      </c>
      <c r="B1692" t="s">
        <v>331</v>
      </c>
      <c r="C1692" t="s">
        <v>332</v>
      </c>
      <c r="D1692" s="3">
        <v>42217</v>
      </c>
      <c r="E1692">
        <v>694.2</v>
      </c>
      <c r="F1692">
        <v>6657</v>
      </c>
      <c r="G1692" t="s">
        <v>333</v>
      </c>
      <c r="H1692">
        <v>7238</v>
      </c>
      <c r="I1692">
        <v>4963</v>
      </c>
      <c r="J1692" t="s">
        <v>334</v>
      </c>
      <c r="K1692" t="s">
        <v>335</v>
      </c>
      <c r="L1692" t="s">
        <v>343</v>
      </c>
      <c r="M1692" t="s">
        <v>337</v>
      </c>
      <c r="N1692" t="s">
        <v>360</v>
      </c>
      <c r="O1692" t="s">
        <v>361</v>
      </c>
      <c r="P1692" t="s">
        <v>338</v>
      </c>
      <c r="Q1692" t="s">
        <v>339</v>
      </c>
      <c r="R1692" t="s">
        <v>4</v>
      </c>
      <c r="S1692" t="s">
        <v>339</v>
      </c>
      <c r="T1692" t="s">
        <v>340</v>
      </c>
      <c r="U1692" t="str">
        <f>VLOOKUP(A1692,Sites!$A$1:$K$119,3,0)</f>
        <v>Branch</v>
      </c>
      <c r="V1692" t="str">
        <f>VLOOKUP(A1692,Sites!$A$1:$K$119,4,0)</f>
        <v>Line A</v>
      </c>
      <c r="W1692" t="str">
        <f>VLOOKUP(A1692,Sites!$A$1:$K$119,5,0)</f>
        <v>EMEA</v>
      </c>
      <c r="X1692" t="str">
        <f>VLOOKUP(A1692,Sites!$A$1:$K$119,6,0)</f>
        <v>Germany</v>
      </c>
      <c r="Y1692" t="str">
        <f>VLOOKUP(A1692,Sites!$A$1:$K$119,7,0)</f>
        <v>Cologne</v>
      </c>
      <c r="Z1692" t="str">
        <f>VLOOKUP(A1692,Sites!$A$1:$K$119,8,0)</f>
        <v>Cologne Address</v>
      </c>
      <c r="AA1692" t="str">
        <f>VLOOKUP(A1692,Sites!$A$1:$K$119,9,0)</f>
        <v>Cologne</v>
      </c>
      <c r="AB1692">
        <f>VLOOKUP(A1692,Sites!$A$1:$K$119,10,0)</f>
        <v>50.94623</v>
      </c>
      <c r="AC1692">
        <f>VLOOKUP(A1692,Sites!$A$1:$K$119,11,0)</f>
        <v>6.9411399999999999</v>
      </c>
    </row>
    <row r="1693" spans="1:29" x14ac:dyDescent="0.3">
      <c r="A1693">
        <v>8137500</v>
      </c>
      <c r="B1693" t="s">
        <v>331</v>
      </c>
      <c r="C1693" t="s">
        <v>332</v>
      </c>
      <c r="D1693" s="3">
        <v>42583</v>
      </c>
      <c r="E1693">
        <v>948.98</v>
      </c>
      <c r="F1693">
        <v>7827</v>
      </c>
      <c r="G1693" t="s">
        <v>333</v>
      </c>
      <c r="H1693">
        <v>7238</v>
      </c>
      <c r="I1693">
        <v>4963</v>
      </c>
      <c r="J1693" t="s">
        <v>334</v>
      </c>
      <c r="K1693" t="s">
        <v>335</v>
      </c>
      <c r="L1693" t="s">
        <v>343</v>
      </c>
      <c r="M1693" t="s">
        <v>337</v>
      </c>
      <c r="N1693" t="s">
        <v>360</v>
      </c>
      <c r="O1693" t="s">
        <v>361</v>
      </c>
      <c r="P1693" t="s">
        <v>338</v>
      </c>
      <c r="Q1693" t="s">
        <v>339</v>
      </c>
      <c r="R1693" t="s">
        <v>4</v>
      </c>
      <c r="S1693" t="s">
        <v>339</v>
      </c>
      <c r="T1693" t="s">
        <v>340</v>
      </c>
      <c r="U1693" t="str">
        <f>VLOOKUP(A1693,Sites!$A$1:$K$119,3,0)</f>
        <v>Branch</v>
      </c>
      <c r="V1693" t="str">
        <f>VLOOKUP(A1693,Sites!$A$1:$K$119,4,0)</f>
        <v>Line A</v>
      </c>
      <c r="W1693" t="str">
        <f>VLOOKUP(A1693,Sites!$A$1:$K$119,5,0)</f>
        <v>EMEA</v>
      </c>
      <c r="X1693" t="str">
        <f>VLOOKUP(A1693,Sites!$A$1:$K$119,6,0)</f>
        <v>Germany</v>
      </c>
      <c r="Y1693" t="str">
        <f>VLOOKUP(A1693,Sites!$A$1:$K$119,7,0)</f>
        <v>Cologne</v>
      </c>
      <c r="Z1693" t="str">
        <f>VLOOKUP(A1693,Sites!$A$1:$K$119,8,0)</f>
        <v>Cologne Address</v>
      </c>
      <c r="AA1693" t="str">
        <f>VLOOKUP(A1693,Sites!$A$1:$K$119,9,0)</f>
        <v>Cologne</v>
      </c>
      <c r="AB1693">
        <f>VLOOKUP(A1693,Sites!$A$1:$K$119,10,0)</f>
        <v>50.94623</v>
      </c>
      <c r="AC1693">
        <f>VLOOKUP(A1693,Sites!$A$1:$K$119,11,0)</f>
        <v>6.9411399999999999</v>
      </c>
    </row>
    <row r="1694" spans="1:29" x14ac:dyDescent="0.3">
      <c r="A1694">
        <v>8137500</v>
      </c>
      <c r="B1694" t="s">
        <v>331</v>
      </c>
      <c r="C1694" t="s">
        <v>332</v>
      </c>
      <c r="D1694" s="3">
        <v>41609</v>
      </c>
      <c r="E1694">
        <v>2420.63</v>
      </c>
      <c r="F1694">
        <v>22522</v>
      </c>
      <c r="G1694" t="s">
        <v>333</v>
      </c>
      <c r="H1694">
        <v>7238</v>
      </c>
      <c r="I1694">
        <v>4963</v>
      </c>
      <c r="J1694" t="s">
        <v>334</v>
      </c>
      <c r="K1694" t="s">
        <v>335</v>
      </c>
      <c r="L1694" t="s">
        <v>343</v>
      </c>
      <c r="M1694" t="s">
        <v>337</v>
      </c>
      <c r="N1694" t="s">
        <v>360</v>
      </c>
      <c r="O1694" t="s">
        <v>361</v>
      </c>
      <c r="P1694" t="s">
        <v>338</v>
      </c>
      <c r="Q1694" t="s">
        <v>339</v>
      </c>
      <c r="R1694" t="s">
        <v>4</v>
      </c>
      <c r="S1694" t="s">
        <v>339</v>
      </c>
      <c r="T1694" t="s">
        <v>340</v>
      </c>
      <c r="U1694" t="str">
        <f>VLOOKUP(A1694,Sites!$A$1:$K$119,3,0)</f>
        <v>Branch</v>
      </c>
      <c r="V1694" t="str">
        <f>VLOOKUP(A1694,Sites!$A$1:$K$119,4,0)</f>
        <v>Line A</v>
      </c>
      <c r="W1694" t="str">
        <f>VLOOKUP(A1694,Sites!$A$1:$K$119,5,0)</f>
        <v>EMEA</v>
      </c>
      <c r="X1694" t="str">
        <f>VLOOKUP(A1694,Sites!$A$1:$K$119,6,0)</f>
        <v>Germany</v>
      </c>
      <c r="Y1694" t="str">
        <f>VLOOKUP(A1694,Sites!$A$1:$K$119,7,0)</f>
        <v>Cologne</v>
      </c>
      <c r="Z1694" t="str">
        <f>VLOOKUP(A1694,Sites!$A$1:$K$119,8,0)</f>
        <v>Cologne Address</v>
      </c>
      <c r="AA1694" t="str">
        <f>VLOOKUP(A1694,Sites!$A$1:$K$119,9,0)</f>
        <v>Cologne</v>
      </c>
      <c r="AB1694">
        <f>VLOOKUP(A1694,Sites!$A$1:$K$119,10,0)</f>
        <v>50.94623</v>
      </c>
      <c r="AC1694">
        <f>VLOOKUP(A1694,Sites!$A$1:$K$119,11,0)</f>
        <v>6.9411399999999999</v>
      </c>
    </row>
    <row r="1695" spans="1:29" x14ac:dyDescent="0.3">
      <c r="A1695">
        <v>8137500</v>
      </c>
      <c r="B1695" t="s">
        <v>331</v>
      </c>
      <c r="C1695" t="s">
        <v>332</v>
      </c>
      <c r="D1695" s="3">
        <v>41974</v>
      </c>
      <c r="E1695">
        <v>2009.1</v>
      </c>
      <c r="F1695">
        <v>17322</v>
      </c>
      <c r="G1695" t="s">
        <v>333</v>
      </c>
      <c r="H1695">
        <v>7238</v>
      </c>
      <c r="I1695">
        <v>4963</v>
      </c>
      <c r="J1695" t="s">
        <v>334</v>
      </c>
      <c r="K1695" t="s">
        <v>335</v>
      </c>
      <c r="L1695" t="s">
        <v>343</v>
      </c>
      <c r="M1695" t="s">
        <v>337</v>
      </c>
      <c r="N1695" t="s">
        <v>360</v>
      </c>
      <c r="O1695" t="s">
        <v>361</v>
      </c>
      <c r="P1695" t="s">
        <v>338</v>
      </c>
      <c r="Q1695" t="s">
        <v>339</v>
      </c>
      <c r="R1695" t="s">
        <v>4</v>
      </c>
      <c r="S1695" t="s">
        <v>339</v>
      </c>
      <c r="T1695" t="s">
        <v>340</v>
      </c>
      <c r="U1695" t="str">
        <f>VLOOKUP(A1695,Sites!$A$1:$K$119,3,0)</f>
        <v>Branch</v>
      </c>
      <c r="V1695" t="str">
        <f>VLOOKUP(A1695,Sites!$A$1:$K$119,4,0)</f>
        <v>Line A</v>
      </c>
      <c r="W1695" t="str">
        <f>VLOOKUP(A1695,Sites!$A$1:$K$119,5,0)</f>
        <v>EMEA</v>
      </c>
      <c r="X1695" t="str">
        <f>VLOOKUP(A1695,Sites!$A$1:$K$119,6,0)</f>
        <v>Germany</v>
      </c>
      <c r="Y1695" t="str">
        <f>VLOOKUP(A1695,Sites!$A$1:$K$119,7,0)</f>
        <v>Cologne</v>
      </c>
      <c r="Z1695" t="str">
        <f>VLOOKUP(A1695,Sites!$A$1:$K$119,8,0)</f>
        <v>Cologne Address</v>
      </c>
      <c r="AA1695" t="str">
        <f>VLOOKUP(A1695,Sites!$A$1:$K$119,9,0)</f>
        <v>Cologne</v>
      </c>
      <c r="AB1695">
        <f>VLOOKUP(A1695,Sites!$A$1:$K$119,10,0)</f>
        <v>50.94623</v>
      </c>
      <c r="AC1695">
        <f>VLOOKUP(A1695,Sites!$A$1:$K$119,11,0)</f>
        <v>6.9411399999999999</v>
      </c>
    </row>
    <row r="1696" spans="1:29" x14ac:dyDescent="0.3">
      <c r="A1696">
        <v>8137500</v>
      </c>
      <c r="B1696" t="s">
        <v>331</v>
      </c>
      <c r="C1696" t="s">
        <v>332</v>
      </c>
      <c r="D1696" s="3">
        <v>42339</v>
      </c>
      <c r="E1696">
        <v>1586.32</v>
      </c>
      <c r="F1696">
        <v>12276</v>
      </c>
      <c r="G1696" t="s">
        <v>333</v>
      </c>
      <c r="H1696">
        <v>7238</v>
      </c>
      <c r="I1696">
        <v>4963</v>
      </c>
      <c r="J1696" t="s">
        <v>334</v>
      </c>
      <c r="K1696" t="s">
        <v>335</v>
      </c>
      <c r="L1696" t="s">
        <v>343</v>
      </c>
      <c r="M1696" t="s">
        <v>337</v>
      </c>
      <c r="N1696" t="s">
        <v>360</v>
      </c>
      <c r="O1696" t="s">
        <v>361</v>
      </c>
      <c r="P1696" t="s">
        <v>338</v>
      </c>
      <c r="Q1696" t="s">
        <v>339</v>
      </c>
      <c r="R1696" t="s">
        <v>4</v>
      </c>
      <c r="S1696" t="s">
        <v>339</v>
      </c>
      <c r="T1696" t="s">
        <v>340</v>
      </c>
      <c r="U1696" t="str">
        <f>VLOOKUP(A1696,Sites!$A$1:$K$119,3,0)</f>
        <v>Branch</v>
      </c>
      <c r="V1696" t="str">
        <f>VLOOKUP(A1696,Sites!$A$1:$K$119,4,0)</f>
        <v>Line A</v>
      </c>
      <c r="W1696" t="str">
        <f>VLOOKUP(A1696,Sites!$A$1:$K$119,5,0)</f>
        <v>EMEA</v>
      </c>
      <c r="X1696" t="str">
        <f>VLOOKUP(A1696,Sites!$A$1:$K$119,6,0)</f>
        <v>Germany</v>
      </c>
      <c r="Y1696" t="str">
        <f>VLOOKUP(A1696,Sites!$A$1:$K$119,7,0)</f>
        <v>Cologne</v>
      </c>
      <c r="Z1696" t="str">
        <f>VLOOKUP(A1696,Sites!$A$1:$K$119,8,0)</f>
        <v>Cologne Address</v>
      </c>
      <c r="AA1696" t="str">
        <f>VLOOKUP(A1696,Sites!$A$1:$K$119,9,0)</f>
        <v>Cologne</v>
      </c>
      <c r="AB1696">
        <f>VLOOKUP(A1696,Sites!$A$1:$K$119,10,0)</f>
        <v>50.94623</v>
      </c>
      <c r="AC1696">
        <f>VLOOKUP(A1696,Sites!$A$1:$K$119,11,0)</f>
        <v>6.9411399999999999</v>
      </c>
    </row>
    <row r="1697" spans="1:29" x14ac:dyDescent="0.3">
      <c r="A1697">
        <v>8137500</v>
      </c>
      <c r="B1697" t="s">
        <v>331</v>
      </c>
      <c r="C1697" t="s">
        <v>332</v>
      </c>
      <c r="D1697" s="3">
        <v>42705</v>
      </c>
      <c r="E1697">
        <v>1510.13</v>
      </c>
      <c r="F1697">
        <v>13923</v>
      </c>
      <c r="G1697" t="s">
        <v>333</v>
      </c>
      <c r="H1697">
        <v>7238</v>
      </c>
      <c r="I1697">
        <v>4963</v>
      </c>
      <c r="J1697" t="s">
        <v>334</v>
      </c>
      <c r="K1697" t="s">
        <v>335</v>
      </c>
      <c r="L1697" t="s">
        <v>343</v>
      </c>
      <c r="M1697" t="s">
        <v>337</v>
      </c>
      <c r="N1697" t="s">
        <v>360</v>
      </c>
      <c r="O1697" t="s">
        <v>361</v>
      </c>
      <c r="P1697" t="s">
        <v>338</v>
      </c>
      <c r="Q1697" t="s">
        <v>339</v>
      </c>
      <c r="R1697" t="s">
        <v>4</v>
      </c>
      <c r="S1697" t="s">
        <v>339</v>
      </c>
      <c r="T1697" t="s">
        <v>340</v>
      </c>
      <c r="U1697" t="str">
        <f>VLOOKUP(A1697,Sites!$A$1:$K$119,3,0)</f>
        <v>Branch</v>
      </c>
      <c r="V1697" t="str">
        <f>VLOOKUP(A1697,Sites!$A$1:$K$119,4,0)</f>
        <v>Line A</v>
      </c>
      <c r="W1697" t="str">
        <f>VLOOKUP(A1697,Sites!$A$1:$K$119,5,0)</f>
        <v>EMEA</v>
      </c>
      <c r="X1697" t="str">
        <f>VLOOKUP(A1697,Sites!$A$1:$K$119,6,0)</f>
        <v>Germany</v>
      </c>
      <c r="Y1697" t="str">
        <f>VLOOKUP(A1697,Sites!$A$1:$K$119,7,0)</f>
        <v>Cologne</v>
      </c>
      <c r="Z1697" t="str">
        <f>VLOOKUP(A1697,Sites!$A$1:$K$119,8,0)</f>
        <v>Cologne Address</v>
      </c>
      <c r="AA1697" t="str">
        <f>VLOOKUP(A1697,Sites!$A$1:$K$119,9,0)</f>
        <v>Cologne</v>
      </c>
      <c r="AB1697">
        <f>VLOOKUP(A1697,Sites!$A$1:$K$119,10,0)</f>
        <v>50.94623</v>
      </c>
      <c r="AC1697">
        <f>VLOOKUP(A1697,Sites!$A$1:$K$119,11,0)</f>
        <v>6.9411399999999999</v>
      </c>
    </row>
    <row r="1698" spans="1:29" x14ac:dyDescent="0.3">
      <c r="A1698">
        <v>8137500</v>
      </c>
      <c r="B1698" t="s">
        <v>331</v>
      </c>
      <c r="C1698" t="s">
        <v>332</v>
      </c>
      <c r="D1698" s="3">
        <v>41306</v>
      </c>
      <c r="E1698">
        <v>2006.29</v>
      </c>
      <c r="F1698">
        <v>20975</v>
      </c>
      <c r="G1698" t="s">
        <v>333</v>
      </c>
      <c r="H1698">
        <v>7238</v>
      </c>
      <c r="I1698">
        <v>4963</v>
      </c>
      <c r="J1698" t="s">
        <v>334</v>
      </c>
      <c r="K1698" t="s">
        <v>335</v>
      </c>
      <c r="L1698" t="s">
        <v>343</v>
      </c>
      <c r="M1698" t="s">
        <v>337</v>
      </c>
      <c r="N1698" t="s">
        <v>360</v>
      </c>
      <c r="O1698" t="s">
        <v>361</v>
      </c>
      <c r="P1698" t="s">
        <v>338</v>
      </c>
      <c r="Q1698" t="s">
        <v>339</v>
      </c>
      <c r="R1698" t="s">
        <v>4</v>
      </c>
      <c r="S1698" t="s">
        <v>339</v>
      </c>
      <c r="T1698" t="s">
        <v>340</v>
      </c>
      <c r="U1698" t="str">
        <f>VLOOKUP(A1698,Sites!$A$1:$K$119,3,0)</f>
        <v>Branch</v>
      </c>
      <c r="V1698" t="str">
        <f>VLOOKUP(A1698,Sites!$A$1:$K$119,4,0)</f>
        <v>Line A</v>
      </c>
      <c r="W1698" t="str">
        <f>VLOOKUP(A1698,Sites!$A$1:$K$119,5,0)</f>
        <v>EMEA</v>
      </c>
      <c r="X1698" t="str">
        <f>VLOOKUP(A1698,Sites!$A$1:$K$119,6,0)</f>
        <v>Germany</v>
      </c>
      <c r="Y1698" t="str">
        <f>VLOOKUP(A1698,Sites!$A$1:$K$119,7,0)</f>
        <v>Cologne</v>
      </c>
      <c r="Z1698" t="str">
        <f>VLOOKUP(A1698,Sites!$A$1:$K$119,8,0)</f>
        <v>Cologne Address</v>
      </c>
      <c r="AA1698" t="str">
        <f>VLOOKUP(A1698,Sites!$A$1:$K$119,9,0)</f>
        <v>Cologne</v>
      </c>
      <c r="AB1698">
        <f>VLOOKUP(A1698,Sites!$A$1:$K$119,10,0)</f>
        <v>50.94623</v>
      </c>
      <c r="AC1698">
        <f>VLOOKUP(A1698,Sites!$A$1:$K$119,11,0)</f>
        <v>6.9411399999999999</v>
      </c>
    </row>
    <row r="1699" spans="1:29" x14ac:dyDescent="0.3">
      <c r="A1699">
        <v>8137500</v>
      </c>
      <c r="B1699" t="s">
        <v>331</v>
      </c>
      <c r="C1699" t="s">
        <v>332</v>
      </c>
      <c r="D1699" s="3">
        <v>41671</v>
      </c>
      <c r="E1699">
        <v>2092.09</v>
      </c>
      <c r="F1699">
        <v>20900</v>
      </c>
      <c r="G1699" t="s">
        <v>333</v>
      </c>
      <c r="H1699">
        <v>7238</v>
      </c>
      <c r="I1699">
        <v>4963</v>
      </c>
      <c r="J1699" t="s">
        <v>334</v>
      </c>
      <c r="K1699" t="s">
        <v>335</v>
      </c>
      <c r="L1699" t="s">
        <v>343</v>
      </c>
      <c r="M1699" t="s">
        <v>337</v>
      </c>
      <c r="N1699" t="s">
        <v>360</v>
      </c>
      <c r="O1699" t="s">
        <v>361</v>
      </c>
      <c r="P1699" t="s">
        <v>338</v>
      </c>
      <c r="Q1699" t="s">
        <v>339</v>
      </c>
      <c r="R1699" t="s">
        <v>4</v>
      </c>
      <c r="S1699" t="s">
        <v>339</v>
      </c>
      <c r="T1699" t="s">
        <v>340</v>
      </c>
      <c r="U1699" t="str">
        <f>VLOOKUP(A1699,Sites!$A$1:$K$119,3,0)</f>
        <v>Branch</v>
      </c>
      <c r="V1699" t="str">
        <f>VLOOKUP(A1699,Sites!$A$1:$K$119,4,0)</f>
        <v>Line A</v>
      </c>
      <c r="W1699" t="str">
        <f>VLOOKUP(A1699,Sites!$A$1:$K$119,5,0)</f>
        <v>EMEA</v>
      </c>
      <c r="X1699" t="str">
        <f>VLOOKUP(A1699,Sites!$A$1:$K$119,6,0)</f>
        <v>Germany</v>
      </c>
      <c r="Y1699" t="str">
        <f>VLOOKUP(A1699,Sites!$A$1:$K$119,7,0)</f>
        <v>Cologne</v>
      </c>
      <c r="Z1699" t="str">
        <f>VLOOKUP(A1699,Sites!$A$1:$K$119,8,0)</f>
        <v>Cologne Address</v>
      </c>
      <c r="AA1699" t="str">
        <f>VLOOKUP(A1699,Sites!$A$1:$K$119,9,0)</f>
        <v>Cologne</v>
      </c>
      <c r="AB1699">
        <f>VLOOKUP(A1699,Sites!$A$1:$K$119,10,0)</f>
        <v>50.94623</v>
      </c>
      <c r="AC1699">
        <f>VLOOKUP(A1699,Sites!$A$1:$K$119,11,0)</f>
        <v>6.9411399999999999</v>
      </c>
    </row>
    <row r="1700" spans="1:29" x14ac:dyDescent="0.3">
      <c r="A1700">
        <v>8137500</v>
      </c>
      <c r="B1700" t="s">
        <v>331</v>
      </c>
      <c r="C1700" t="s">
        <v>332</v>
      </c>
      <c r="D1700" s="3">
        <v>42036</v>
      </c>
      <c r="E1700">
        <v>1975.5</v>
      </c>
      <c r="F1700">
        <v>21274</v>
      </c>
      <c r="G1700" t="s">
        <v>333</v>
      </c>
      <c r="H1700">
        <v>7238</v>
      </c>
      <c r="I1700">
        <v>4963</v>
      </c>
      <c r="J1700" t="s">
        <v>334</v>
      </c>
      <c r="K1700" t="s">
        <v>335</v>
      </c>
      <c r="L1700" t="s">
        <v>343</v>
      </c>
      <c r="M1700" t="s">
        <v>337</v>
      </c>
      <c r="N1700" t="s">
        <v>360</v>
      </c>
      <c r="O1700" t="s">
        <v>361</v>
      </c>
      <c r="P1700" t="s">
        <v>338</v>
      </c>
      <c r="Q1700" t="s">
        <v>339</v>
      </c>
      <c r="R1700" t="s">
        <v>4</v>
      </c>
      <c r="S1700" t="s">
        <v>339</v>
      </c>
      <c r="T1700" t="s">
        <v>340</v>
      </c>
      <c r="U1700" t="str">
        <f>VLOOKUP(A1700,Sites!$A$1:$K$119,3,0)</f>
        <v>Branch</v>
      </c>
      <c r="V1700" t="str">
        <f>VLOOKUP(A1700,Sites!$A$1:$K$119,4,0)</f>
        <v>Line A</v>
      </c>
      <c r="W1700" t="str">
        <f>VLOOKUP(A1700,Sites!$A$1:$K$119,5,0)</f>
        <v>EMEA</v>
      </c>
      <c r="X1700" t="str">
        <f>VLOOKUP(A1700,Sites!$A$1:$K$119,6,0)</f>
        <v>Germany</v>
      </c>
      <c r="Y1700" t="str">
        <f>VLOOKUP(A1700,Sites!$A$1:$K$119,7,0)</f>
        <v>Cologne</v>
      </c>
      <c r="Z1700" t="str">
        <f>VLOOKUP(A1700,Sites!$A$1:$K$119,8,0)</f>
        <v>Cologne Address</v>
      </c>
      <c r="AA1700" t="str">
        <f>VLOOKUP(A1700,Sites!$A$1:$K$119,9,0)</f>
        <v>Cologne</v>
      </c>
      <c r="AB1700">
        <f>VLOOKUP(A1700,Sites!$A$1:$K$119,10,0)</f>
        <v>50.94623</v>
      </c>
      <c r="AC1700">
        <f>VLOOKUP(A1700,Sites!$A$1:$K$119,11,0)</f>
        <v>6.9411399999999999</v>
      </c>
    </row>
    <row r="1701" spans="1:29" x14ac:dyDescent="0.3">
      <c r="A1701">
        <v>8137500</v>
      </c>
      <c r="B1701" t="s">
        <v>331</v>
      </c>
      <c r="C1701" t="s">
        <v>332</v>
      </c>
      <c r="D1701" s="3">
        <v>42401</v>
      </c>
      <c r="E1701">
        <v>2036.99</v>
      </c>
      <c r="F1701">
        <v>22443</v>
      </c>
      <c r="G1701" t="s">
        <v>333</v>
      </c>
      <c r="H1701">
        <v>7238</v>
      </c>
      <c r="I1701">
        <v>4963</v>
      </c>
      <c r="J1701" t="s">
        <v>334</v>
      </c>
      <c r="K1701" t="s">
        <v>335</v>
      </c>
      <c r="L1701" t="s">
        <v>343</v>
      </c>
      <c r="M1701" t="s">
        <v>337</v>
      </c>
      <c r="N1701" t="s">
        <v>360</v>
      </c>
      <c r="O1701" t="s">
        <v>361</v>
      </c>
      <c r="P1701" t="s">
        <v>338</v>
      </c>
      <c r="Q1701" t="s">
        <v>339</v>
      </c>
      <c r="R1701" t="s">
        <v>4</v>
      </c>
      <c r="S1701" t="s">
        <v>339</v>
      </c>
      <c r="T1701" t="s">
        <v>340</v>
      </c>
      <c r="U1701" t="str">
        <f>VLOOKUP(A1701,Sites!$A$1:$K$119,3,0)</f>
        <v>Branch</v>
      </c>
      <c r="V1701" t="str">
        <f>VLOOKUP(A1701,Sites!$A$1:$K$119,4,0)</f>
        <v>Line A</v>
      </c>
      <c r="W1701" t="str">
        <f>VLOOKUP(A1701,Sites!$A$1:$K$119,5,0)</f>
        <v>EMEA</v>
      </c>
      <c r="X1701" t="str">
        <f>VLOOKUP(A1701,Sites!$A$1:$K$119,6,0)</f>
        <v>Germany</v>
      </c>
      <c r="Y1701" t="str">
        <f>VLOOKUP(A1701,Sites!$A$1:$K$119,7,0)</f>
        <v>Cologne</v>
      </c>
      <c r="Z1701" t="str">
        <f>VLOOKUP(A1701,Sites!$A$1:$K$119,8,0)</f>
        <v>Cologne Address</v>
      </c>
      <c r="AA1701" t="str">
        <f>VLOOKUP(A1701,Sites!$A$1:$K$119,9,0)</f>
        <v>Cologne</v>
      </c>
      <c r="AB1701">
        <f>VLOOKUP(A1701,Sites!$A$1:$K$119,10,0)</f>
        <v>50.94623</v>
      </c>
      <c r="AC1701">
        <f>VLOOKUP(A1701,Sites!$A$1:$K$119,11,0)</f>
        <v>6.9411399999999999</v>
      </c>
    </row>
    <row r="1702" spans="1:29" x14ac:dyDescent="0.3">
      <c r="A1702">
        <v>8137500</v>
      </c>
      <c r="B1702" t="s">
        <v>331</v>
      </c>
      <c r="C1702" t="s">
        <v>332</v>
      </c>
      <c r="D1702" s="3">
        <v>42767</v>
      </c>
      <c r="E1702">
        <v>1409.31</v>
      </c>
      <c r="F1702">
        <v>12688</v>
      </c>
      <c r="G1702" t="s">
        <v>333</v>
      </c>
      <c r="H1702">
        <v>7238</v>
      </c>
      <c r="I1702">
        <v>4963</v>
      </c>
      <c r="J1702" t="s">
        <v>334</v>
      </c>
      <c r="K1702" t="s">
        <v>335</v>
      </c>
      <c r="L1702" t="s">
        <v>343</v>
      </c>
      <c r="M1702" t="s">
        <v>337</v>
      </c>
      <c r="N1702" t="s">
        <v>360</v>
      </c>
      <c r="O1702" t="s">
        <v>361</v>
      </c>
      <c r="P1702" t="s">
        <v>338</v>
      </c>
      <c r="Q1702" t="s">
        <v>339</v>
      </c>
      <c r="R1702" t="s">
        <v>4</v>
      </c>
      <c r="S1702" t="s">
        <v>339</v>
      </c>
      <c r="T1702" t="s">
        <v>340</v>
      </c>
      <c r="U1702" t="str">
        <f>VLOOKUP(A1702,Sites!$A$1:$K$119,3,0)</f>
        <v>Branch</v>
      </c>
      <c r="V1702" t="str">
        <f>VLOOKUP(A1702,Sites!$A$1:$K$119,4,0)</f>
        <v>Line A</v>
      </c>
      <c r="W1702" t="str">
        <f>VLOOKUP(A1702,Sites!$A$1:$K$119,5,0)</f>
        <v>EMEA</v>
      </c>
      <c r="X1702" t="str">
        <f>VLOOKUP(A1702,Sites!$A$1:$K$119,6,0)</f>
        <v>Germany</v>
      </c>
      <c r="Y1702" t="str">
        <f>VLOOKUP(A1702,Sites!$A$1:$K$119,7,0)</f>
        <v>Cologne</v>
      </c>
      <c r="Z1702" t="str">
        <f>VLOOKUP(A1702,Sites!$A$1:$K$119,8,0)</f>
        <v>Cologne Address</v>
      </c>
      <c r="AA1702" t="str">
        <f>VLOOKUP(A1702,Sites!$A$1:$K$119,9,0)</f>
        <v>Cologne</v>
      </c>
      <c r="AB1702">
        <f>VLOOKUP(A1702,Sites!$A$1:$K$119,10,0)</f>
        <v>50.94623</v>
      </c>
      <c r="AC1702">
        <f>VLOOKUP(A1702,Sites!$A$1:$K$119,11,0)</f>
        <v>6.9411399999999999</v>
      </c>
    </row>
    <row r="1703" spans="1:29" x14ac:dyDescent="0.3">
      <c r="A1703">
        <v>8137500</v>
      </c>
      <c r="B1703" t="s">
        <v>331</v>
      </c>
      <c r="C1703" t="s">
        <v>332</v>
      </c>
      <c r="D1703" s="3">
        <v>41275</v>
      </c>
      <c r="E1703">
        <v>2333.02</v>
      </c>
      <c r="F1703">
        <v>25880</v>
      </c>
      <c r="G1703" t="s">
        <v>333</v>
      </c>
      <c r="H1703">
        <v>7238</v>
      </c>
      <c r="I1703">
        <v>4963</v>
      </c>
      <c r="J1703" t="s">
        <v>334</v>
      </c>
      <c r="K1703" t="s">
        <v>335</v>
      </c>
      <c r="L1703" t="s">
        <v>343</v>
      </c>
      <c r="M1703" t="s">
        <v>337</v>
      </c>
      <c r="N1703" t="s">
        <v>360</v>
      </c>
      <c r="O1703" t="s">
        <v>361</v>
      </c>
      <c r="P1703" t="s">
        <v>338</v>
      </c>
      <c r="Q1703" t="s">
        <v>339</v>
      </c>
      <c r="R1703" t="s">
        <v>4</v>
      </c>
      <c r="S1703" t="s">
        <v>339</v>
      </c>
      <c r="T1703" t="s">
        <v>340</v>
      </c>
      <c r="U1703" t="str">
        <f>VLOOKUP(A1703,Sites!$A$1:$K$119,3,0)</f>
        <v>Branch</v>
      </c>
      <c r="V1703" t="str">
        <f>VLOOKUP(A1703,Sites!$A$1:$K$119,4,0)</f>
        <v>Line A</v>
      </c>
      <c r="W1703" t="str">
        <f>VLOOKUP(A1703,Sites!$A$1:$K$119,5,0)</f>
        <v>EMEA</v>
      </c>
      <c r="X1703" t="str">
        <f>VLOOKUP(A1703,Sites!$A$1:$K$119,6,0)</f>
        <v>Germany</v>
      </c>
      <c r="Y1703" t="str">
        <f>VLOOKUP(A1703,Sites!$A$1:$K$119,7,0)</f>
        <v>Cologne</v>
      </c>
      <c r="Z1703" t="str">
        <f>VLOOKUP(A1703,Sites!$A$1:$K$119,8,0)</f>
        <v>Cologne Address</v>
      </c>
      <c r="AA1703" t="str">
        <f>VLOOKUP(A1703,Sites!$A$1:$K$119,9,0)</f>
        <v>Cologne</v>
      </c>
      <c r="AB1703">
        <f>VLOOKUP(A1703,Sites!$A$1:$K$119,10,0)</f>
        <v>50.94623</v>
      </c>
      <c r="AC1703">
        <f>VLOOKUP(A1703,Sites!$A$1:$K$119,11,0)</f>
        <v>6.9411399999999999</v>
      </c>
    </row>
    <row r="1704" spans="1:29" x14ac:dyDescent="0.3">
      <c r="A1704">
        <v>8137500</v>
      </c>
      <c r="B1704" t="s">
        <v>331</v>
      </c>
      <c r="C1704" t="s">
        <v>332</v>
      </c>
      <c r="D1704" s="3">
        <v>41640</v>
      </c>
      <c r="E1704">
        <v>2603.23</v>
      </c>
      <c r="F1704">
        <v>22571</v>
      </c>
      <c r="G1704" t="s">
        <v>333</v>
      </c>
      <c r="H1704">
        <v>7238</v>
      </c>
      <c r="I1704">
        <v>4963</v>
      </c>
      <c r="J1704" t="s">
        <v>334</v>
      </c>
      <c r="K1704" t="s">
        <v>335</v>
      </c>
      <c r="L1704" t="s">
        <v>343</v>
      </c>
      <c r="M1704" t="s">
        <v>337</v>
      </c>
      <c r="N1704" t="s">
        <v>360</v>
      </c>
      <c r="O1704" t="s">
        <v>361</v>
      </c>
      <c r="P1704" t="s">
        <v>338</v>
      </c>
      <c r="Q1704" t="s">
        <v>339</v>
      </c>
      <c r="R1704" t="s">
        <v>4</v>
      </c>
      <c r="S1704" t="s">
        <v>339</v>
      </c>
      <c r="T1704" t="s">
        <v>340</v>
      </c>
      <c r="U1704" t="str">
        <f>VLOOKUP(A1704,Sites!$A$1:$K$119,3,0)</f>
        <v>Branch</v>
      </c>
      <c r="V1704" t="str">
        <f>VLOOKUP(A1704,Sites!$A$1:$K$119,4,0)</f>
        <v>Line A</v>
      </c>
      <c r="W1704" t="str">
        <f>VLOOKUP(A1704,Sites!$A$1:$K$119,5,0)</f>
        <v>EMEA</v>
      </c>
      <c r="X1704" t="str">
        <f>VLOOKUP(A1704,Sites!$A$1:$K$119,6,0)</f>
        <v>Germany</v>
      </c>
      <c r="Y1704" t="str">
        <f>VLOOKUP(A1704,Sites!$A$1:$K$119,7,0)</f>
        <v>Cologne</v>
      </c>
      <c r="Z1704" t="str">
        <f>VLOOKUP(A1704,Sites!$A$1:$K$119,8,0)</f>
        <v>Cologne Address</v>
      </c>
      <c r="AA1704" t="str">
        <f>VLOOKUP(A1704,Sites!$A$1:$K$119,9,0)</f>
        <v>Cologne</v>
      </c>
      <c r="AB1704">
        <f>VLOOKUP(A1704,Sites!$A$1:$K$119,10,0)</f>
        <v>50.94623</v>
      </c>
      <c r="AC1704">
        <f>VLOOKUP(A1704,Sites!$A$1:$K$119,11,0)</f>
        <v>6.9411399999999999</v>
      </c>
    </row>
    <row r="1705" spans="1:29" x14ac:dyDescent="0.3">
      <c r="A1705">
        <v>8137500</v>
      </c>
      <c r="B1705" t="s">
        <v>331</v>
      </c>
      <c r="C1705" t="s">
        <v>332</v>
      </c>
      <c r="D1705" s="3">
        <v>42005</v>
      </c>
      <c r="E1705">
        <v>2418.5</v>
      </c>
      <c r="F1705">
        <v>23408</v>
      </c>
      <c r="G1705" t="s">
        <v>333</v>
      </c>
      <c r="H1705">
        <v>7238</v>
      </c>
      <c r="I1705">
        <v>4963</v>
      </c>
      <c r="J1705" t="s">
        <v>334</v>
      </c>
      <c r="K1705" t="s">
        <v>335</v>
      </c>
      <c r="L1705" t="s">
        <v>343</v>
      </c>
      <c r="M1705" t="s">
        <v>337</v>
      </c>
      <c r="N1705" t="s">
        <v>360</v>
      </c>
      <c r="O1705" t="s">
        <v>361</v>
      </c>
      <c r="P1705" t="s">
        <v>338</v>
      </c>
      <c r="Q1705" t="s">
        <v>339</v>
      </c>
      <c r="R1705" t="s">
        <v>4</v>
      </c>
      <c r="S1705" t="s">
        <v>339</v>
      </c>
      <c r="T1705" t="s">
        <v>340</v>
      </c>
      <c r="U1705" t="str">
        <f>VLOOKUP(A1705,Sites!$A$1:$K$119,3,0)</f>
        <v>Branch</v>
      </c>
      <c r="V1705" t="str">
        <f>VLOOKUP(A1705,Sites!$A$1:$K$119,4,0)</f>
        <v>Line A</v>
      </c>
      <c r="W1705" t="str">
        <f>VLOOKUP(A1705,Sites!$A$1:$K$119,5,0)</f>
        <v>EMEA</v>
      </c>
      <c r="X1705" t="str">
        <f>VLOOKUP(A1705,Sites!$A$1:$K$119,6,0)</f>
        <v>Germany</v>
      </c>
      <c r="Y1705" t="str">
        <f>VLOOKUP(A1705,Sites!$A$1:$K$119,7,0)</f>
        <v>Cologne</v>
      </c>
      <c r="Z1705" t="str">
        <f>VLOOKUP(A1705,Sites!$A$1:$K$119,8,0)</f>
        <v>Cologne Address</v>
      </c>
      <c r="AA1705" t="str">
        <f>VLOOKUP(A1705,Sites!$A$1:$K$119,9,0)</f>
        <v>Cologne</v>
      </c>
      <c r="AB1705">
        <f>VLOOKUP(A1705,Sites!$A$1:$K$119,10,0)</f>
        <v>50.94623</v>
      </c>
      <c r="AC1705">
        <f>VLOOKUP(A1705,Sites!$A$1:$K$119,11,0)</f>
        <v>6.9411399999999999</v>
      </c>
    </row>
    <row r="1706" spans="1:29" x14ac:dyDescent="0.3">
      <c r="A1706">
        <v>8137500</v>
      </c>
      <c r="B1706" t="s">
        <v>331</v>
      </c>
      <c r="C1706" t="s">
        <v>332</v>
      </c>
      <c r="D1706" s="3">
        <v>42370</v>
      </c>
      <c r="E1706">
        <v>1887.01</v>
      </c>
      <c r="F1706">
        <v>18126</v>
      </c>
      <c r="G1706" t="s">
        <v>333</v>
      </c>
      <c r="H1706">
        <v>7238</v>
      </c>
      <c r="I1706">
        <v>4963</v>
      </c>
      <c r="J1706" t="s">
        <v>334</v>
      </c>
      <c r="K1706" t="s">
        <v>335</v>
      </c>
      <c r="L1706" t="s">
        <v>343</v>
      </c>
      <c r="M1706" t="s">
        <v>337</v>
      </c>
      <c r="N1706" t="s">
        <v>360</v>
      </c>
      <c r="O1706" t="s">
        <v>361</v>
      </c>
      <c r="P1706" t="s">
        <v>338</v>
      </c>
      <c r="Q1706" t="s">
        <v>339</v>
      </c>
      <c r="R1706" t="s">
        <v>4</v>
      </c>
      <c r="S1706" t="s">
        <v>339</v>
      </c>
      <c r="T1706" t="s">
        <v>340</v>
      </c>
      <c r="U1706" t="str">
        <f>VLOOKUP(A1706,Sites!$A$1:$K$119,3,0)</f>
        <v>Branch</v>
      </c>
      <c r="V1706" t="str">
        <f>VLOOKUP(A1706,Sites!$A$1:$K$119,4,0)</f>
        <v>Line A</v>
      </c>
      <c r="W1706" t="str">
        <f>VLOOKUP(A1706,Sites!$A$1:$K$119,5,0)</f>
        <v>EMEA</v>
      </c>
      <c r="X1706" t="str">
        <f>VLOOKUP(A1706,Sites!$A$1:$K$119,6,0)</f>
        <v>Germany</v>
      </c>
      <c r="Y1706" t="str">
        <f>VLOOKUP(A1706,Sites!$A$1:$K$119,7,0)</f>
        <v>Cologne</v>
      </c>
      <c r="Z1706" t="str">
        <f>VLOOKUP(A1706,Sites!$A$1:$K$119,8,0)</f>
        <v>Cologne Address</v>
      </c>
      <c r="AA1706" t="str">
        <f>VLOOKUP(A1706,Sites!$A$1:$K$119,9,0)</f>
        <v>Cologne</v>
      </c>
      <c r="AB1706">
        <f>VLOOKUP(A1706,Sites!$A$1:$K$119,10,0)</f>
        <v>50.94623</v>
      </c>
      <c r="AC1706">
        <f>VLOOKUP(A1706,Sites!$A$1:$K$119,11,0)</f>
        <v>6.9411399999999999</v>
      </c>
    </row>
    <row r="1707" spans="1:29" x14ac:dyDescent="0.3">
      <c r="A1707">
        <v>8137500</v>
      </c>
      <c r="B1707" t="s">
        <v>331</v>
      </c>
      <c r="C1707" t="s">
        <v>332</v>
      </c>
      <c r="D1707" s="3">
        <v>42736</v>
      </c>
      <c r="E1707">
        <v>1552.23</v>
      </c>
      <c r="F1707">
        <v>14127</v>
      </c>
      <c r="G1707" t="s">
        <v>333</v>
      </c>
      <c r="H1707">
        <v>7238</v>
      </c>
      <c r="I1707">
        <v>4963</v>
      </c>
      <c r="J1707" t="s">
        <v>334</v>
      </c>
      <c r="K1707" t="s">
        <v>335</v>
      </c>
      <c r="L1707" t="s">
        <v>343</v>
      </c>
      <c r="M1707" t="s">
        <v>337</v>
      </c>
      <c r="N1707" t="s">
        <v>360</v>
      </c>
      <c r="O1707" t="s">
        <v>361</v>
      </c>
      <c r="P1707" t="s">
        <v>338</v>
      </c>
      <c r="Q1707" t="s">
        <v>339</v>
      </c>
      <c r="R1707" t="s">
        <v>4</v>
      </c>
      <c r="S1707" t="s">
        <v>339</v>
      </c>
      <c r="T1707" t="s">
        <v>340</v>
      </c>
      <c r="U1707" t="str">
        <f>VLOOKUP(A1707,Sites!$A$1:$K$119,3,0)</f>
        <v>Branch</v>
      </c>
      <c r="V1707" t="str">
        <f>VLOOKUP(A1707,Sites!$A$1:$K$119,4,0)</f>
        <v>Line A</v>
      </c>
      <c r="W1707" t="str">
        <f>VLOOKUP(A1707,Sites!$A$1:$K$119,5,0)</f>
        <v>EMEA</v>
      </c>
      <c r="X1707" t="str">
        <f>VLOOKUP(A1707,Sites!$A$1:$K$119,6,0)</f>
        <v>Germany</v>
      </c>
      <c r="Y1707" t="str">
        <f>VLOOKUP(A1707,Sites!$A$1:$K$119,7,0)</f>
        <v>Cologne</v>
      </c>
      <c r="Z1707" t="str">
        <f>VLOOKUP(A1707,Sites!$A$1:$K$119,8,0)</f>
        <v>Cologne Address</v>
      </c>
      <c r="AA1707" t="str">
        <f>VLOOKUP(A1707,Sites!$A$1:$K$119,9,0)</f>
        <v>Cologne</v>
      </c>
      <c r="AB1707">
        <f>VLOOKUP(A1707,Sites!$A$1:$K$119,10,0)</f>
        <v>50.94623</v>
      </c>
      <c r="AC1707">
        <f>VLOOKUP(A1707,Sites!$A$1:$K$119,11,0)</f>
        <v>6.9411399999999999</v>
      </c>
    </row>
    <row r="1708" spans="1:29" x14ac:dyDescent="0.3">
      <c r="A1708">
        <v>8137500</v>
      </c>
      <c r="B1708" t="s">
        <v>331</v>
      </c>
      <c r="C1708" t="s">
        <v>332</v>
      </c>
      <c r="D1708" s="3">
        <v>41456</v>
      </c>
      <c r="E1708">
        <v>817.81</v>
      </c>
      <c r="F1708">
        <v>8142</v>
      </c>
      <c r="G1708" t="s">
        <v>333</v>
      </c>
      <c r="H1708">
        <v>7238</v>
      </c>
      <c r="I1708">
        <v>4963</v>
      </c>
      <c r="J1708" t="s">
        <v>334</v>
      </c>
      <c r="K1708" t="s">
        <v>335</v>
      </c>
      <c r="L1708" t="s">
        <v>343</v>
      </c>
      <c r="M1708" t="s">
        <v>337</v>
      </c>
      <c r="N1708" t="s">
        <v>360</v>
      </c>
      <c r="O1708" t="s">
        <v>361</v>
      </c>
      <c r="P1708" t="s">
        <v>338</v>
      </c>
      <c r="Q1708" t="s">
        <v>339</v>
      </c>
      <c r="R1708" t="s">
        <v>4</v>
      </c>
      <c r="S1708" t="s">
        <v>339</v>
      </c>
      <c r="T1708" t="s">
        <v>340</v>
      </c>
      <c r="U1708" t="str">
        <f>VLOOKUP(A1708,Sites!$A$1:$K$119,3,0)</f>
        <v>Branch</v>
      </c>
      <c r="V1708" t="str">
        <f>VLOOKUP(A1708,Sites!$A$1:$K$119,4,0)</f>
        <v>Line A</v>
      </c>
      <c r="W1708" t="str">
        <f>VLOOKUP(A1708,Sites!$A$1:$K$119,5,0)</f>
        <v>EMEA</v>
      </c>
      <c r="X1708" t="str">
        <f>VLOOKUP(A1708,Sites!$A$1:$K$119,6,0)</f>
        <v>Germany</v>
      </c>
      <c r="Y1708" t="str">
        <f>VLOOKUP(A1708,Sites!$A$1:$K$119,7,0)</f>
        <v>Cologne</v>
      </c>
      <c r="Z1708" t="str">
        <f>VLOOKUP(A1708,Sites!$A$1:$K$119,8,0)</f>
        <v>Cologne Address</v>
      </c>
      <c r="AA1708" t="str">
        <f>VLOOKUP(A1708,Sites!$A$1:$K$119,9,0)</f>
        <v>Cologne</v>
      </c>
      <c r="AB1708">
        <f>VLOOKUP(A1708,Sites!$A$1:$K$119,10,0)</f>
        <v>50.94623</v>
      </c>
      <c r="AC1708">
        <f>VLOOKUP(A1708,Sites!$A$1:$K$119,11,0)</f>
        <v>6.9411399999999999</v>
      </c>
    </row>
    <row r="1709" spans="1:29" x14ac:dyDescent="0.3">
      <c r="A1709">
        <v>8137500</v>
      </c>
      <c r="B1709" t="s">
        <v>331</v>
      </c>
      <c r="C1709" t="s">
        <v>332</v>
      </c>
      <c r="D1709" s="3">
        <v>41821</v>
      </c>
      <c r="E1709">
        <v>1310.22</v>
      </c>
      <c r="F1709">
        <v>10926</v>
      </c>
      <c r="G1709" t="s">
        <v>333</v>
      </c>
      <c r="H1709">
        <v>7238</v>
      </c>
      <c r="I1709">
        <v>4963</v>
      </c>
      <c r="J1709" t="s">
        <v>334</v>
      </c>
      <c r="K1709" t="s">
        <v>335</v>
      </c>
      <c r="L1709" t="s">
        <v>343</v>
      </c>
      <c r="M1709" t="s">
        <v>337</v>
      </c>
      <c r="N1709" t="s">
        <v>360</v>
      </c>
      <c r="O1709" t="s">
        <v>361</v>
      </c>
      <c r="P1709" t="s">
        <v>338</v>
      </c>
      <c r="Q1709" t="s">
        <v>339</v>
      </c>
      <c r="R1709" t="s">
        <v>4</v>
      </c>
      <c r="S1709" t="s">
        <v>339</v>
      </c>
      <c r="T1709" t="s">
        <v>340</v>
      </c>
      <c r="U1709" t="str">
        <f>VLOOKUP(A1709,Sites!$A$1:$K$119,3,0)</f>
        <v>Branch</v>
      </c>
      <c r="V1709" t="str">
        <f>VLOOKUP(A1709,Sites!$A$1:$K$119,4,0)</f>
        <v>Line A</v>
      </c>
      <c r="W1709" t="str">
        <f>VLOOKUP(A1709,Sites!$A$1:$K$119,5,0)</f>
        <v>EMEA</v>
      </c>
      <c r="X1709" t="str">
        <f>VLOOKUP(A1709,Sites!$A$1:$K$119,6,0)</f>
        <v>Germany</v>
      </c>
      <c r="Y1709" t="str">
        <f>VLOOKUP(A1709,Sites!$A$1:$K$119,7,0)</f>
        <v>Cologne</v>
      </c>
      <c r="Z1709" t="str">
        <f>VLOOKUP(A1709,Sites!$A$1:$K$119,8,0)</f>
        <v>Cologne Address</v>
      </c>
      <c r="AA1709" t="str">
        <f>VLOOKUP(A1709,Sites!$A$1:$K$119,9,0)</f>
        <v>Cologne</v>
      </c>
      <c r="AB1709">
        <f>VLOOKUP(A1709,Sites!$A$1:$K$119,10,0)</f>
        <v>50.94623</v>
      </c>
      <c r="AC1709">
        <f>VLOOKUP(A1709,Sites!$A$1:$K$119,11,0)</f>
        <v>6.9411399999999999</v>
      </c>
    </row>
    <row r="1710" spans="1:29" x14ac:dyDescent="0.3">
      <c r="A1710">
        <v>8137500</v>
      </c>
      <c r="B1710" t="s">
        <v>331</v>
      </c>
      <c r="C1710" t="s">
        <v>332</v>
      </c>
      <c r="D1710" s="3">
        <v>42186</v>
      </c>
      <c r="E1710">
        <v>731.45</v>
      </c>
      <c r="F1710">
        <v>6410</v>
      </c>
      <c r="G1710" t="s">
        <v>333</v>
      </c>
      <c r="H1710">
        <v>7238</v>
      </c>
      <c r="I1710">
        <v>4963</v>
      </c>
      <c r="J1710" t="s">
        <v>334</v>
      </c>
      <c r="K1710" t="s">
        <v>335</v>
      </c>
      <c r="L1710" t="s">
        <v>343</v>
      </c>
      <c r="M1710" t="s">
        <v>337</v>
      </c>
      <c r="N1710" t="s">
        <v>360</v>
      </c>
      <c r="O1710" t="s">
        <v>361</v>
      </c>
      <c r="P1710" t="s">
        <v>338</v>
      </c>
      <c r="Q1710" t="s">
        <v>339</v>
      </c>
      <c r="R1710" t="s">
        <v>4</v>
      </c>
      <c r="S1710" t="s">
        <v>339</v>
      </c>
      <c r="T1710" t="s">
        <v>340</v>
      </c>
      <c r="U1710" t="str">
        <f>VLOOKUP(A1710,Sites!$A$1:$K$119,3,0)</f>
        <v>Branch</v>
      </c>
      <c r="V1710" t="str">
        <f>VLOOKUP(A1710,Sites!$A$1:$K$119,4,0)</f>
        <v>Line A</v>
      </c>
      <c r="W1710" t="str">
        <f>VLOOKUP(A1710,Sites!$A$1:$K$119,5,0)</f>
        <v>EMEA</v>
      </c>
      <c r="X1710" t="str">
        <f>VLOOKUP(A1710,Sites!$A$1:$K$119,6,0)</f>
        <v>Germany</v>
      </c>
      <c r="Y1710" t="str">
        <f>VLOOKUP(A1710,Sites!$A$1:$K$119,7,0)</f>
        <v>Cologne</v>
      </c>
      <c r="Z1710" t="str">
        <f>VLOOKUP(A1710,Sites!$A$1:$K$119,8,0)</f>
        <v>Cologne Address</v>
      </c>
      <c r="AA1710" t="str">
        <f>VLOOKUP(A1710,Sites!$A$1:$K$119,9,0)</f>
        <v>Cologne</v>
      </c>
      <c r="AB1710">
        <f>VLOOKUP(A1710,Sites!$A$1:$K$119,10,0)</f>
        <v>50.94623</v>
      </c>
      <c r="AC1710">
        <f>VLOOKUP(A1710,Sites!$A$1:$K$119,11,0)</f>
        <v>6.9411399999999999</v>
      </c>
    </row>
    <row r="1711" spans="1:29" x14ac:dyDescent="0.3">
      <c r="A1711">
        <v>8137500</v>
      </c>
      <c r="B1711" t="s">
        <v>331</v>
      </c>
      <c r="C1711" t="s">
        <v>332</v>
      </c>
      <c r="D1711" s="3">
        <v>42552</v>
      </c>
      <c r="E1711">
        <v>967.33</v>
      </c>
      <c r="F1711">
        <v>8189</v>
      </c>
      <c r="G1711" t="s">
        <v>333</v>
      </c>
      <c r="H1711">
        <v>7238</v>
      </c>
      <c r="I1711">
        <v>4963</v>
      </c>
      <c r="J1711" t="s">
        <v>334</v>
      </c>
      <c r="K1711" t="s">
        <v>335</v>
      </c>
      <c r="L1711" t="s">
        <v>343</v>
      </c>
      <c r="M1711" t="s">
        <v>337</v>
      </c>
      <c r="N1711" t="s">
        <v>360</v>
      </c>
      <c r="O1711" t="s">
        <v>361</v>
      </c>
      <c r="P1711" t="s">
        <v>338</v>
      </c>
      <c r="Q1711" t="s">
        <v>339</v>
      </c>
      <c r="R1711" t="s">
        <v>4</v>
      </c>
      <c r="S1711" t="s">
        <v>339</v>
      </c>
      <c r="T1711" t="s">
        <v>340</v>
      </c>
      <c r="U1711" t="str">
        <f>VLOOKUP(A1711,Sites!$A$1:$K$119,3,0)</f>
        <v>Branch</v>
      </c>
      <c r="V1711" t="str">
        <f>VLOOKUP(A1711,Sites!$A$1:$K$119,4,0)</f>
        <v>Line A</v>
      </c>
      <c r="W1711" t="str">
        <f>VLOOKUP(A1711,Sites!$A$1:$K$119,5,0)</f>
        <v>EMEA</v>
      </c>
      <c r="X1711" t="str">
        <f>VLOOKUP(A1711,Sites!$A$1:$K$119,6,0)</f>
        <v>Germany</v>
      </c>
      <c r="Y1711" t="str">
        <f>VLOOKUP(A1711,Sites!$A$1:$K$119,7,0)</f>
        <v>Cologne</v>
      </c>
      <c r="Z1711" t="str">
        <f>VLOOKUP(A1711,Sites!$A$1:$K$119,8,0)</f>
        <v>Cologne Address</v>
      </c>
      <c r="AA1711" t="str">
        <f>VLOOKUP(A1711,Sites!$A$1:$K$119,9,0)</f>
        <v>Cologne</v>
      </c>
      <c r="AB1711">
        <f>VLOOKUP(A1711,Sites!$A$1:$K$119,10,0)</f>
        <v>50.94623</v>
      </c>
      <c r="AC1711">
        <f>VLOOKUP(A1711,Sites!$A$1:$K$119,11,0)</f>
        <v>6.9411399999999999</v>
      </c>
    </row>
    <row r="1712" spans="1:29" x14ac:dyDescent="0.3">
      <c r="A1712">
        <v>8137500</v>
      </c>
      <c r="B1712" t="s">
        <v>331</v>
      </c>
      <c r="C1712" t="s">
        <v>332</v>
      </c>
      <c r="D1712" s="3">
        <v>41426</v>
      </c>
      <c r="E1712">
        <v>784.6</v>
      </c>
      <c r="F1712">
        <v>7743</v>
      </c>
      <c r="G1712" t="s">
        <v>333</v>
      </c>
      <c r="H1712">
        <v>7238</v>
      </c>
      <c r="I1712">
        <v>4963</v>
      </c>
      <c r="J1712" t="s">
        <v>334</v>
      </c>
      <c r="K1712" t="s">
        <v>335</v>
      </c>
      <c r="L1712" t="s">
        <v>343</v>
      </c>
      <c r="M1712" t="s">
        <v>337</v>
      </c>
      <c r="N1712" t="s">
        <v>360</v>
      </c>
      <c r="O1712" t="s">
        <v>361</v>
      </c>
      <c r="P1712" t="s">
        <v>338</v>
      </c>
      <c r="Q1712" t="s">
        <v>339</v>
      </c>
      <c r="R1712" t="s">
        <v>4</v>
      </c>
      <c r="S1712" t="s">
        <v>339</v>
      </c>
      <c r="T1712" t="s">
        <v>340</v>
      </c>
      <c r="U1712" t="str">
        <f>VLOOKUP(A1712,Sites!$A$1:$K$119,3,0)</f>
        <v>Branch</v>
      </c>
      <c r="V1712" t="str">
        <f>VLOOKUP(A1712,Sites!$A$1:$K$119,4,0)</f>
        <v>Line A</v>
      </c>
      <c r="W1712" t="str">
        <f>VLOOKUP(A1712,Sites!$A$1:$K$119,5,0)</f>
        <v>EMEA</v>
      </c>
      <c r="X1712" t="str">
        <f>VLOOKUP(A1712,Sites!$A$1:$K$119,6,0)</f>
        <v>Germany</v>
      </c>
      <c r="Y1712" t="str">
        <f>VLOOKUP(A1712,Sites!$A$1:$K$119,7,0)</f>
        <v>Cologne</v>
      </c>
      <c r="Z1712" t="str">
        <f>VLOOKUP(A1712,Sites!$A$1:$K$119,8,0)</f>
        <v>Cologne Address</v>
      </c>
      <c r="AA1712" t="str">
        <f>VLOOKUP(A1712,Sites!$A$1:$K$119,9,0)</f>
        <v>Cologne</v>
      </c>
      <c r="AB1712">
        <f>VLOOKUP(A1712,Sites!$A$1:$K$119,10,0)</f>
        <v>50.94623</v>
      </c>
      <c r="AC1712">
        <f>VLOOKUP(A1712,Sites!$A$1:$K$119,11,0)</f>
        <v>6.9411399999999999</v>
      </c>
    </row>
    <row r="1713" spans="1:29" x14ac:dyDescent="0.3">
      <c r="A1713">
        <v>8137500</v>
      </c>
      <c r="B1713" t="s">
        <v>331</v>
      </c>
      <c r="C1713" t="s">
        <v>332</v>
      </c>
      <c r="D1713" s="3">
        <v>41791</v>
      </c>
      <c r="E1713">
        <v>1236.4000000000001</v>
      </c>
      <c r="F1713">
        <v>10363</v>
      </c>
      <c r="G1713" t="s">
        <v>333</v>
      </c>
      <c r="H1713">
        <v>7238</v>
      </c>
      <c r="I1713">
        <v>4963</v>
      </c>
      <c r="J1713" t="s">
        <v>334</v>
      </c>
      <c r="K1713" t="s">
        <v>335</v>
      </c>
      <c r="L1713" t="s">
        <v>343</v>
      </c>
      <c r="M1713" t="s">
        <v>337</v>
      </c>
      <c r="N1713" t="s">
        <v>360</v>
      </c>
      <c r="O1713" t="s">
        <v>361</v>
      </c>
      <c r="P1713" t="s">
        <v>338</v>
      </c>
      <c r="Q1713" t="s">
        <v>339</v>
      </c>
      <c r="R1713" t="s">
        <v>4</v>
      </c>
      <c r="S1713" t="s">
        <v>339</v>
      </c>
      <c r="T1713" t="s">
        <v>340</v>
      </c>
      <c r="U1713" t="str">
        <f>VLOOKUP(A1713,Sites!$A$1:$K$119,3,0)</f>
        <v>Branch</v>
      </c>
      <c r="V1713" t="str">
        <f>VLOOKUP(A1713,Sites!$A$1:$K$119,4,0)</f>
        <v>Line A</v>
      </c>
      <c r="W1713" t="str">
        <f>VLOOKUP(A1713,Sites!$A$1:$K$119,5,0)</f>
        <v>EMEA</v>
      </c>
      <c r="X1713" t="str">
        <f>VLOOKUP(A1713,Sites!$A$1:$K$119,6,0)</f>
        <v>Germany</v>
      </c>
      <c r="Y1713" t="str">
        <f>VLOOKUP(A1713,Sites!$A$1:$K$119,7,0)</f>
        <v>Cologne</v>
      </c>
      <c r="Z1713" t="str">
        <f>VLOOKUP(A1713,Sites!$A$1:$K$119,8,0)</f>
        <v>Cologne Address</v>
      </c>
      <c r="AA1713" t="str">
        <f>VLOOKUP(A1713,Sites!$A$1:$K$119,9,0)</f>
        <v>Cologne</v>
      </c>
      <c r="AB1713">
        <f>VLOOKUP(A1713,Sites!$A$1:$K$119,10,0)</f>
        <v>50.94623</v>
      </c>
      <c r="AC1713">
        <f>VLOOKUP(A1713,Sites!$A$1:$K$119,11,0)</f>
        <v>6.9411399999999999</v>
      </c>
    </row>
    <row r="1714" spans="1:29" x14ac:dyDescent="0.3">
      <c r="A1714">
        <v>8137500</v>
      </c>
      <c r="B1714" t="s">
        <v>331</v>
      </c>
      <c r="C1714" t="s">
        <v>332</v>
      </c>
      <c r="D1714" s="3">
        <v>42156</v>
      </c>
      <c r="E1714">
        <v>1229.8499999999999</v>
      </c>
      <c r="F1714">
        <v>7254</v>
      </c>
      <c r="G1714" t="s">
        <v>333</v>
      </c>
      <c r="H1714">
        <v>7238</v>
      </c>
      <c r="I1714">
        <v>4963</v>
      </c>
      <c r="J1714" t="s">
        <v>334</v>
      </c>
      <c r="K1714" t="s">
        <v>335</v>
      </c>
      <c r="L1714" t="s">
        <v>343</v>
      </c>
      <c r="M1714" t="s">
        <v>337</v>
      </c>
      <c r="N1714" t="s">
        <v>360</v>
      </c>
      <c r="O1714" t="s">
        <v>361</v>
      </c>
      <c r="P1714" t="s">
        <v>338</v>
      </c>
      <c r="Q1714" t="s">
        <v>339</v>
      </c>
      <c r="R1714" t="s">
        <v>4</v>
      </c>
      <c r="S1714" t="s">
        <v>339</v>
      </c>
      <c r="T1714" t="s">
        <v>340</v>
      </c>
      <c r="U1714" t="str">
        <f>VLOOKUP(A1714,Sites!$A$1:$K$119,3,0)</f>
        <v>Branch</v>
      </c>
      <c r="V1714" t="str">
        <f>VLOOKUP(A1714,Sites!$A$1:$K$119,4,0)</f>
        <v>Line A</v>
      </c>
      <c r="W1714" t="str">
        <f>VLOOKUP(A1714,Sites!$A$1:$K$119,5,0)</f>
        <v>EMEA</v>
      </c>
      <c r="X1714" t="str">
        <f>VLOOKUP(A1714,Sites!$A$1:$K$119,6,0)</f>
        <v>Germany</v>
      </c>
      <c r="Y1714" t="str">
        <f>VLOOKUP(A1714,Sites!$A$1:$K$119,7,0)</f>
        <v>Cologne</v>
      </c>
      <c r="Z1714" t="str">
        <f>VLOOKUP(A1714,Sites!$A$1:$K$119,8,0)</f>
        <v>Cologne Address</v>
      </c>
      <c r="AA1714" t="str">
        <f>VLOOKUP(A1714,Sites!$A$1:$K$119,9,0)</f>
        <v>Cologne</v>
      </c>
      <c r="AB1714">
        <f>VLOOKUP(A1714,Sites!$A$1:$K$119,10,0)</f>
        <v>50.94623</v>
      </c>
      <c r="AC1714">
        <f>VLOOKUP(A1714,Sites!$A$1:$K$119,11,0)</f>
        <v>6.9411399999999999</v>
      </c>
    </row>
    <row r="1715" spans="1:29" x14ac:dyDescent="0.3">
      <c r="A1715">
        <v>8137500</v>
      </c>
      <c r="B1715" t="s">
        <v>331</v>
      </c>
      <c r="C1715" t="s">
        <v>332</v>
      </c>
      <c r="D1715" s="3">
        <v>42522</v>
      </c>
      <c r="E1715">
        <v>912.4</v>
      </c>
      <c r="F1715">
        <v>7516</v>
      </c>
      <c r="G1715" t="s">
        <v>333</v>
      </c>
      <c r="H1715">
        <v>7238</v>
      </c>
      <c r="I1715">
        <v>4963</v>
      </c>
      <c r="J1715" t="s">
        <v>334</v>
      </c>
      <c r="K1715" t="s">
        <v>335</v>
      </c>
      <c r="L1715" t="s">
        <v>343</v>
      </c>
      <c r="M1715" t="s">
        <v>337</v>
      </c>
      <c r="N1715" t="s">
        <v>360</v>
      </c>
      <c r="O1715" t="s">
        <v>361</v>
      </c>
      <c r="P1715" t="s">
        <v>338</v>
      </c>
      <c r="Q1715" t="s">
        <v>339</v>
      </c>
      <c r="R1715" t="s">
        <v>4</v>
      </c>
      <c r="S1715" t="s">
        <v>339</v>
      </c>
      <c r="T1715" t="s">
        <v>340</v>
      </c>
      <c r="U1715" t="str">
        <f>VLOOKUP(A1715,Sites!$A$1:$K$119,3,0)</f>
        <v>Branch</v>
      </c>
      <c r="V1715" t="str">
        <f>VLOOKUP(A1715,Sites!$A$1:$K$119,4,0)</f>
        <v>Line A</v>
      </c>
      <c r="W1715" t="str">
        <f>VLOOKUP(A1715,Sites!$A$1:$K$119,5,0)</f>
        <v>EMEA</v>
      </c>
      <c r="X1715" t="str">
        <f>VLOOKUP(A1715,Sites!$A$1:$K$119,6,0)</f>
        <v>Germany</v>
      </c>
      <c r="Y1715" t="str">
        <f>VLOOKUP(A1715,Sites!$A$1:$K$119,7,0)</f>
        <v>Cologne</v>
      </c>
      <c r="Z1715" t="str">
        <f>VLOOKUP(A1715,Sites!$A$1:$K$119,8,0)</f>
        <v>Cologne Address</v>
      </c>
      <c r="AA1715" t="str">
        <f>VLOOKUP(A1715,Sites!$A$1:$K$119,9,0)</f>
        <v>Cologne</v>
      </c>
      <c r="AB1715">
        <f>VLOOKUP(A1715,Sites!$A$1:$K$119,10,0)</f>
        <v>50.94623</v>
      </c>
      <c r="AC1715">
        <f>VLOOKUP(A1715,Sites!$A$1:$K$119,11,0)</f>
        <v>6.9411399999999999</v>
      </c>
    </row>
    <row r="1716" spans="1:29" x14ac:dyDescent="0.3">
      <c r="A1716">
        <v>8137500</v>
      </c>
      <c r="B1716" t="s">
        <v>331</v>
      </c>
      <c r="C1716" t="s">
        <v>332</v>
      </c>
      <c r="D1716" s="3">
        <v>41334</v>
      </c>
      <c r="E1716">
        <v>1859.76</v>
      </c>
      <c r="F1716">
        <v>19485</v>
      </c>
      <c r="G1716" t="s">
        <v>333</v>
      </c>
      <c r="H1716">
        <v>7238</v>
      </c>
      <c r="I1716">
        <v>4963</v>
      </c>
      <c r="J1716" t="s">
        <v>334</v>
      </c>
      <c r="K1716" t="s">
        <v>335</v>
      </c>
      <c r="L1716" t="s">
        <v>343</v>
      </c>
      <c r="M1716" t="s">
        <v>337</v>
      </c>
      <c r="N1716" t="s">
        <v>360</v>
      </c>
      <c r="O1716" t="s">
        <v>361</v>
      </c>
      <c r="P1716" t="s">
        <v>338</v>
      </c>
      <c r="Q1716" t="s">
        <v>339</v>
      </c>
      <c r="R1716" t="s">
        <v>4</v>
      </c>
      <c r="S1716" t="s">
        <v>339</v>
      </c>
      <c r="T1716" t="s">
        <v>340</v>
      </c>
      <c r="U1716" t="str">
        <f>VLOOKUP(A1716,Sites!$A$1:$K$119,3,0)</f>
        <v>Branch</v>
      </c>
      <c r="V1716" t="str">
        <f>VLOOKUP(A1716,Sites!$A$1:$K$119,4,0)</f>
        <v>Line A</v>
      </c>
      <c r="W1716" t="str">
        <f>VLOOKUP(A1716,Sites!$A$1:$K$119,5,0)</f>
        <v>EMEA</v>
      </c>
      <c r="X1716" t="str">
        <f>VLOOKUP(A1716,Sites!$A$1:$K$119,6,0)</f>
        <v>Germany</v>
      </c>
      <c r="Y1716" t="str">
        <f>VLOOKUP(A1716,Sites!$A$1:$K$119,7,0)</f>
        <v>Cologne</v>
      </c>
      <c r="Z1716" t="str">
        <f>VLOOKUP(A1716,Sites!$A$1:$K$119,8,0)</f>
        <v>Cologne Address</v>
      </c>
      <c r="AA1716" t="str">
        <f>VLOOKUP(A1716,Sites!$A$1:$K$119,9,0)</f>
        <v>Cologne</v>
      </c>
      <c r="AB1716">
        <f>VLOOKUP(A1716,Sites!$A$1:$K$119,10,0)</f>
        <v>50.94623</v>
      </c>
      <c r="AC1716">
        <f>VLOOKUP(A1716,Sites!$A$1:$K$119,11,0)</f>
        <v>6.9411399999999999</v>
      </c>
    </row>
    <row r="1717" spans="1:29" x14ac:dyDescent="0.3">
      <c r="A1717">
        <v>8137500</v>
      </c>
      <c r="B1717" t="s">
        <v>331</v>
      </c>
      <c r="C1717" t="s">
        <v>332</v>
      </c>
      <c r="D1717" s="3">
        <v>41699</v>
      </c>
      <c r="E1717">
        <v>2020.35</v>
      </c>
      <c r="F1717">
        <v>18510</v>
      </c>
      <c r="G1717" t="s">
        <v>333</v>
      </c>
      <c r="H1717">
        <v>7238</v>
      </c>
      <c r="I1717">
        <v>4963</v>
      </c>
      <c r="J1717" t="s">
        <v>334</v>
      </c>
      <c r="K1717" t="s">
        <v>335</v>
      </c>
      <c r="L1717" t="s">
        <v>343</v>
      </c>
      <c r="M1717" t="s">
        <v>337</v>
      </c>
      <c r="N1717" t="s">
        <v>360</v>
      </c>
      <c r="O1717" t="s">
        <v>361</v>
      </c>
      <c r="P1717" t="s">
        <v>338</v>
      </c>
      <c r="Q1717" t="s">
        <v>339</v>
      </c>
      <c r="R1717" t="s">
        <v>4</v>
      </c>
      <c r="S1717" t="s">
        <v>339</v>
      </c>
      <c r="T1717" t="s">
        <v>340</v>
      </c>
      <c r="U1717" t="str">
        <f>VLOOKUP(A1717,Sites!$A$1:$K$119,3,0)</f>
        <v>Branch</v>
      </c>
      <c r="V1717" t="str">
        <f>VLOOKUP(A1717,Sites!$A$1:$K$119,4,0)</f>
        <v>Line A</v>
      </c>
      <c r="W1717" t="str">
        <f>VLOOKUP(A1717,Sites!$A$1:$K$119,5,0)</f>
        <v>EMEA</v>
      </c>
      <c r="X1717" t="str">
        <f>VLOOKUP(A1717,Sites!$A$1:$K$119,6,0)</f>
        <v>Germany</v>
      </c>
      <c r="Y1717" t="str">
        <f>VLOOKUP(A1717,Sites!$A$1:$K$119,7,0)</f>
        <v>Cologne</v>
      </c>
      <c r="Z1717" t="str">
        <f>VLOOKUP(A1717,Sites!$A$1:$K$119,8,0)</f>
        <v>Cologne Address</v>
      </c>
      <c r="AA1717" t="str">
        <f>VLOOKUP(A1717,Sites!$A$1:$K$119,9,0)</f>
        <v>Cologne</v>
      </c>
      <c r="AB1717">
        <f>VLOOKUP(A1717,Sites!$A$1:$K$119,10,0)</f>
        <v>50.94623</v>
      </c>
      <c r="AC1717">
        <f>VLOOKUP(A1717,Sites!$A$1:$K$119,11,0)</f>
        <v>6.9411399999999999</v>
      </c>
    </row>
    <row r="1718" spans="1:29" x14ac:dyDescent="0.3">
      <c r="A1718">
        <v>8137500</v>
      </c>
      <c r="B1718" t="s">
        <v>331</v>
      </c>
      <c r="C1718" t="s">
        <v>332</v>
      </c>
      <c r="D1718" s="3">
        <v>42064</v>
      </c>
      <c r="E1718">
        <v>1762.48</v>
      </c>
      <c r="F1718">
        <v>16566</v>
      </c>
      <c r="G1718" t="s">
        <v>333</v>
      </c>
      <c r="H1718">
        <v>7238</v>
      </c>
      <c r="I1718">
        <v>4963</v>
      </c>
      <c r="J1718" t="s">
        <v>334</v>
      </c>
      <c r="K1718" t="s">
        <v>335</v>
      </c>
      <c r="L1718" t="s">
        <v>343</v>
      </c>
      <c r="M1718" t="s">
        <v>337</v>
      </c>
      <c r="N1718" t="s">
        <v>360</v>
      </c>
      <c r="O1718" t="s">
        <v>361</v>
      </c>
      <c r="P1718" t="s">
        <v>338</v>
      </c>
      <c r="Q1718" t="s">
        <v>339</v>
      </c>
      <c r="R1718" t="s">
        <v>4</v>
      </c>
      <c r="S1718" t="s">
        <v>339</v>
      </c>
      <c r="T1718" t="s">
        <v>340</v>
      </c>
      <c r="U1718" t="str">
        <f>VLOOKUP(A1718,Sites!$A$1:$K$119,3,0)</f>
        <v>Branch</v>
      </c>
      <c r="V1718" t="str">
        <f>VLOOKUP(A1718,Sites!$A$1:$K$119,4,0)</f>
        <v>Line A</v>
      </c>
      <c r="W1718" t="str">
        <f>VLOOKUP(A1718,Sites!$A$1:$K$119,5,0)</f>
        <v>EMEA</v>
      </c>
      <c r="X1718" t="str">
        <f>VLOOKUP(A1718,Sites!$A$1:$K$119,6,0)</f>
        <v>Germany</v>
      </c>
      <c r="Y1718" t="str">
        <f>VLOOKUP(A1718,Sites!$A$1:$K$119,7,0)</f>
        <v>Cologne</v>
      </c>
      <c r="Z1718" t="str">
        <f>VLOOKUP(A1718,Sites!$A$1:$K$119,8,0)</f>
        <v>Cologne Address</v>
      </c>
      <c r="AA1718" t="str">
        <f>VLOOKUP(A1718,Sites!$A$1:$K$119,9,0)</f>
        <v>Cologne</v>
      </c>
      <c r="AB1718">
        <f>VLOOKUP(A1718,Sites!$A$1:$K$119,10,0)</f>
        <v>50.94623</v>
      </c>
      <c r="AC1718">
        <f>VLOOKUP(A1718,Sites!$A$1:$K$119,11,0)</f>
        <v>6.9411399999999999</v>
      </c>
    </row>
    <row r="1719" spans="1:29" x14ac:dyDescent="0.3">
      <c r="A1719">
        <v>8137500</v>
      </c>
      <c r="B1719" t="s">
        <v>331</v>
      </c>
      <c r="C1719" t="s">
        <v>332</v>
      </c>
      <c r="D1719" s="3">
        <v>42430</v>
      </c>
      <c r="E1719">
        <v>1923.51</v>
      </c>
      <c r="F1719">
        <v>14928</v>
      </c>
      <c r="G1719" t="s">
        <v>333</v>
      </c>
      <c r="H1719">
        <v>7238</v>
      </c>
      <c r="I1719">
        <v>4963</v>
      </c>
      <c r="J1719" t="s">
        <v>334</v>
      </c>
      <c r="K1719" t="s">
        <v>335</v>
      </c>
      <c r="L1719" t="s">
        <v>343</v>
      </c>
      <c r="M1719" t="s">
        <v>337</v>
      </c>
      <c r="N1719" t="s">
        <v>360</v>
      </c>
      <c r="O1719" t="s">
        <v>361</v>
      </c>
      <c r="P1719" t="s">
        <v>338</v>
      </c>
      <c r="Q1719" t="s">
        <v>339</v>
      </c>
      <c r="R1719" t="s">
        <v>4</v>
      </c>
      <c r="S1719" t="s">
        <v>339</v>
      </c>
      <c r="T1719" t="s">
        <v>340</v>
      </c>
      <c r="U1719" t="str">
        <f>VLOOKUP(A1719,Sites!$A$1:$K$119,3,0)</f>
        <v>Branch</v>
      </c>
      <c r="V1719" t="str">
        <f>VLOOKUP(A1719,Sites!$A$1:$K$119,4,0)</f>
        <v>Line A</v>
      </c>
      <c r="W1719" t="str">
        <f>VLOOKUP(A1719,Sites!$A$1:$K$119,5,0)</f>
        <v>EMEA</v>
      </c>
      <c r="X1719" t="str">
        <f>VLOOKUP(A1719,Sites!$A$1:$K$119,6,0)</f>
        <v>Germany</v>
      </c>
      <c r="Y1719" t="str">
        <f>VLOOKUP(A1719,Sites!$A$1:$K$119,7,0)</f>
        <v>Cologne</v>
      </c>
      <c r="Z1719" t="str">
        <f>VLOOKUP(A1719,Sites!$A$1:$K$119,8,0)</f>
        <v>Cologne Address</v>
      </c>
      <c r="AA1719" t="str">
        <f>VLOOKUP(A1719,Sites!$A$1:$K$119,9,0)</f>
        <v>Cologne</v>
      </c>
      <c r="AB1719">
        <f>VLOOKUP(A1719,Sites!$A$1:$K$119,10,0)</f>
        <v>50.94623</v>
      </c>
      <c r="AC1719">
        <f>VLOOKUP(A1719,Sites!$A$1:$K$119,11,0)</f>
        <v>6.9411399999999999</v>
      </c>
    </row>
    <row r="1720" spans="1:29" x14ac:dyDescent="0.3">
      <c r="A1720">
        <v>8137500</v>
      </c>
      <c r="B1720" t="s">
        <v>331</v>
      </c>
      <c r="C1720" t="s">
        <v>332</v>
      </c>
      <c r="D1720" s="3">
        <v>42795</v>
      </c>
      <c r="E1720">
        <v>1479.92</v>
      </c>
      <c r="F1720">
        <v>13815</v>
      </c>
      <c r="G1720" t="s">
        <v>333</v>
      </c>
      <c r="H1720">
        <v>7238</v>
      </c>
      <c r="I1720">
        <v>4963</v>
      </c>
      <c r="J1720" t="s">
        <v>334</v>
      </c>
      <c r="K1720" t="s">
        <v>335</v>
      </c>
      <c r="L1720" t="s">
        <v>343</v>
      </c>
      <c r="M1720" t="s">
        <v>337</v>
      </c>
      <c r="N1720" t="s">
        <v>360</v>
      </c>
      <c r="O1720" t="s">
        <v>361</v>
      </c>
      <c r="P1720" t="s">
        <v>338</v>
      </c>
      <c r="Q1720" t="s">
        <v>339</v>
      </c>
      <c r="R1720" t="s">
        <v>4</v>
      </c>
      <c r="S1720" t="s">
        <v>339</v>
      </c>
      <c r="T1720" t="s">
        <v>340</v>
      </c>
      <c r="U1720" t="str">
        <f>VLOOKUP(A1720,Sites!$A$1:$K$119,3,0)</f>
        <v>Branch</v>
      </c>
      <c r="V1720" t="str">
        <f>VLOOKUP(A1720,Sites!$A$1:$K$119,4,0)</f>
        <v>Line A</v>
      </c>
      <c r="W1720" t="str">
        <f>VLOOKUP(A1720,Sites!$A$1:$K$119,5,0)</f>
        <v>EMEA</v>
      </c>
      <c r="X1720" t="str">
        <f>VLOOKUP(A1720,Sites!$A$1:$K$119,6,0)</f>
        <v>Germany</v>
      </c>
      <c r="Y1720" t="str">
        <f>VLOOKUP(A1720,Sites!$A$1:$K$119,7,0)</f>
        <v>Cologne</v>
      </c>
      <c r="Z1720" t="str">
        <f>VLOOKUP(A1720,Sites!$A$1:$K$119,8,0)</f>
        <v>Cologne Address</v>
      </c>
      <c r="AA1720" t="str">
        <f>VLOOKUP(A1720,Sites!$A$1:$K$119,9,0)</f>
        <v>Cologne</v>
      </c>
      <c r="AB1720">
        <f>VLOOKUP(A1720,Sites!$A$1:$K$119,10,0)</f>
        <v>50.94623</v>
      </c>
      <c r="AC1720">
        <f>VLOOKUP(A1720,Sites!$A$1:$K$119,11,0)</f>
        <v>6.9411399999999999</v>
      </c>
    </row>
    <row r="1721" spans="1:29" x14ac:dyDescent="0.3">
      <c r="A1721">
        <v>8137500</v>
      </c>
      <c r="B1721" t="s">
        <v>331</v>
      </c>
      <c r="C1721" t="s">
        <v>332</v>
      </c>
      <c r="D1721" s="3">
        <v>41395</v>
      </c>
      <c r="E1721">
        <v>1010.79</v>
      </c>
      <c r="F1721">
        <v>9877</v>
      </c>
      <c r="G1721" t="s">
        <v>333</v>
      </c>
      <c r="H1721">
        <v>7238</v>
      </c>
      <c r="I1721">
        <v>4963</v>
      </c>
      <c r="J1721" t="s">
        <v>334</v>
      </c>
      <c r="K1721" t="s">
        <v>335</v>
      </c>
      <c r="L1721" t="s">
        <v>343</v>
      </c>
      <c r="M1721" t="s">
        <v>337</v>
      </c>
      <c r="N1721" t="s">
        <v>360</v>
      </c>
      <c r="O1721" t="s">
        <v>361</v>
      </c>
      <c r="P1721" t="s">
        <v>338</v>
      </c>
      <c r="Q1721" t="s">
        <v>339</v>
      </c>
      <c r="R1721" t="s">
        <v>4</v>
      </c>
      <c r="S1721" t="s">
        <v>339</v>
      </c>
      <c r="T1721" t="s">
        <v>340</v>
      </c>
      <c r="U1721" t="str">
        <f>VLOOKUP(A1721,Sites!$A$1:$K$119,3,0)</f>
        <v>Branch</v>
      </c>
      <c r="V1721" t="str">
        <f>VLOOKUP(A1721,Sites!$A$1:$K$119,4,0)</f>
        <v>Line A</v>
      </c>
      <c r="W1721" t="str">
        <f>VLOOKUP(A1721,Sites!$A$1:$K$119,5,0)</f>
        <v>EMEA</v>
      </c>
      <c r="X1721" t="str">
        <f>VLOOKUP(A1721,Sites!$A$1:$K$119,6,0)</f>
        <v>Germany</v>
      </c>
      <c r="Y1721" t="str">
        <f>VLOOKUP(A1721,Sites!$A$1:$K$119,7,0)</f>
        <v>Cologne</v>
      </c>
      <c r="Z1721" t="str">
        <f>VLOOKUP(A1721,Sites!$A$1:$K$119,8,0)</f>
        <v>Cologne Address</v>
      </c>
      <c r="AA1721" t="str">
        <f>VLOOKUP(A1721,Sites!$A$1:$K$119,9,0)</f>
        <v>Cologne</v>
      </c>
      <c r="AB1721">
        <f>VLOOKUP(A1721,Sites!$A$1:$K$119,10,0)</f>
        <v>50.94623</v>
      </c>
      <c r="AC1721">
        <f>VLOOKUP(A1721,Sites!$A$1:$K$119,11,0)</f>
        <v>6.9411399999999999</v>
      </c>
    </row>
    <row r="1722" spans="1:29" x14ac:dyDescent="0.3">
      <c r="A1722">
        <v>8137500</v>
      </c>
      <c r="B1722" t="s">
        <v>331</v>
      </c>
      <c r="C1722" t="s">
        <v>332</v>
      </c>
      <c r="D1722" s="3">
        <v>41760</v>
      </c>
      <c r="E1722">
        <v>1261.81</v>
      </c>
      <c r="F1722">
        <v>10625</v>
      </c>
      <c r="G1722" t="s">
        <v>333</v>
      </c>
      <c r="H1722">
        <v>7238</v>
      </c>
      <c r="I1722">
        <v>4963</v>
      </c>
      <c r="J1722" t="s">
        <v>334</v>
      </c>
      <c r="K1722" t="s">
        <v>335</v>
      </c>
      <c r="L1722" t="s">
        <v>343</v>
      </c>
      <c r="M1722" t="s">
        <v>337</v>
      </c>
      <c r="N1722" t="s">
        <v>360</v>
      </c>
      <c r="O1722" t="s">
        <v>361</v>
      </c>
      <c r="P1722" t="s">
        <v>338</v>
      </c>
      <c r="Q1722" t="s">
        <v>339</v>
      </c>
      <c r="R1722" t="s">
        <v>4</v>
      </c>
      <c r="S1722" t="s">
        <v>339</v>
      </c>
      <c r="T1722" t="s">
        <v>340</v>
      </c>
      <c r="U1722" t="str">
        <f>VLOOKUP(A1722,Sites!$A$1:$K$119,3,0)</f>
        <v>Branch</v>
      </c>
      <c r="V1722" t="str">
        <f>VLOOKUP(A1722,Sites!$A$1:$K$119,4,0)</f>
        <v>Line A</v>
      </c>
      <c r="W1722" t="str">
        <f>VLOOKUP(A1722,Sites!$A$1:$K$119,5,0)</f>
        <v>EMEA</v>
      </c>
      <c r="X1722" t="str">
        <f>VLOOKUP(A1722,Sites!$A$1:$K$119,6,0)</f>
        <v>Germany</v>
      </c>
      <c r="Y1722" t="str">
        <f>VLOOKUP(A1722,Sites!$A$1:$K$119,7,0)</f>
        <v>Cologne</v>
      </c>
      <c r="Z1722" t="str">
        <f>VLOOKUP(A1722,Sites!$A$1:$K$119,8,0)</f>
        <v>Cologne Address</v>
      </c>
      <c r="AA1722" t="str">
        <f>VLOOKUP(A1722,Sites!$A$1:$K$119,9,0)</f>
        <v>Cologne</v>
      </c>
      <c r="AB1722">
        <f>VLOOKUP(A1722,Sites!$A$1:$K$119,10,0)</f>
        <v>50.94623</v>
      </c>
      <c r="AC1722">
        <f>VLOOKUP(A1722,Sites!$A$1:$K$119,11,0)</f>
        <v>6.9411399999999999</v>
      </c>
    </row>
    <row r="1723" spans="1:29" x14ac:dyDescent="0.3">
      <c r="A1723">
        <v>8137500</v>
      </c>
      <c r="B1723" t="s">
        <v>331</v>
      </c>
      <c r="C1723" t="s">
        <v>332</v>
      </c>
      <c r="D1723" s="3">
        <v>42125</v>
      </c>
      <c r="E1723">
        <v>1223.21</v>
      </c>
      <c r="F1723">
        <v>8136</v>
      </c>
      <c r="G1723" t="s">
        <v>333</v>
      </c>
      <c r="H1723">
        <v>7238</v>
      </c>
      <c r="I1723">
        <v>4963</v>
      </c>
      <c r="J1723" t="s">
        <v>334</v>
      </c>
      <c r="K1723" t="s">
        <v>335</v>
      </c>
      <c r="L1723" t="s">
        <v>343</v>
      </c>
      <c r="M1723" t="s">
        <v>337</v>
      </c>
      <c r="N1723" t="s">
        <v>360</v>
      </c>
      <c r="O1723" t="s">
        <v>361</v>
      </c>
      <c r="P1723" t="s">
        <v>338</v>
      </c>
      <c r="Q1723" t="s">
        <v>339</v>
      </c>
      <c r="R1723" t="s">
        <v>4</v>
      </c>
      <c r="S1723" t="s">
        <v>339</v>
      </c>
      <c r="T1723" t="s">
        <v>340</v>
      </c>
      <c r="U1723" t="str">
        <f>VLOOKUP(A1723,Sites!$A$1:$K$119,3,0)</f>
        <v>Branch</v>
      </c>
      <c r="V1723" t="str">
        <f>VLOOKUP(A1723,Sites!$A$1:$K$119,4,0)</f>
        <v>Line A</v>
      </c>
      <c r="W1723" t="str">
        <f>VLOOKUP(A1723,Sites!$A$1:$K$119,5,0)</f>
        <v>EMEA</v>
      </c>
      <c r="X1723" t="str">
        <f>VLOOKUP(A1723,Sites!$A$1:$K$119,6,0)</f>
        <v>Germany</v>
      </c>
      <c r="Y1723" t="str">
        <f>VLOOKUP(A1723,Sites!$A$1:$K$119,7,0)</f>
        <v>Cologne</v>
      </c>
      <c r="Z1723" t="str">
        <f>VLOOKUP(A1723,Sites!$A$1:$K$119,8,0)</f>
        <v>Cologne Address</v>
      </c>
      <c r="AA1723" t="str">
        <f>VLOOKUP(A1723,Sites!$A$1:$K$119,9,0)</f>
        <v>Cologne</v>
      </c>
      <c r="AB1723">
        <f>VLOOKUP(A1723,Sites!$A$1:$K$119,10,0)</f>
        <v>50.94623</v>
      </c>
      <c r="AC1723">
        <f>VLOOKUP(A1723,Sites!$A$1:$K$119,11,0)</f>
        <v>6.9411399999999999</v>
      </c>
    </row>
    <row r="1724" spans="1:29" x14ac:dyDescent="0.3">
      <c r="A1724">
        <v>8137500</v>
      </c>
      <c r="B1724" t="s">
        <v>331</v>
      </c>
      <c r="C1724" t="s">
        <v>332</v>
      </c>
      <c r="D1724" s="3">
        <v>42491</v>
      </c>
      <c r="E1724">
        <v>1007.42</v>
      </c>
      <c r="F1724">
        <v>8460</v>
      </c>
      <c r="G1724" t="s">
        <v>333</v>
      </c>
      <c r="H1724">
        <v>7238</v>
      </c>
      <c r="I1724">
        <v>4963</v>
      </c>
      <c r="J1724" t="s">
        <v>334</v>
      </c>
      <c r="K1724" t="s">
        <v>335</v>
      </c>
      <c r="L1724" t="s">
        <v>343</v>
      </c>
      <c r="M1724" t="s">
        <v>337</v>
      </c>
      <c r="N1724" t="s">
        <v>360</v>
      </c>
      <c r="O1724" t="s">
        <v>361</v>
      </c>
      <c r="P1724" t="s">
        <v>338</v>
      </c>
      <c r="Q1724" t="s">
        <v>339</v>
      </c>
      <c r="R1724" t="s">
        <v>4</v>
      </c>
      <c r="S1724" t="s">
        <v>339</v>
      </c>
      <c r="T1724" t="s">
        <v>340</v>
      </c>
      <c r="U1724" t="str">
        <f>VLOOKUP(A1724,Sites!$A$1:$K$119,3,0)</f>
        <v>Branch</v>
      </c>
      <c r="V1724" t="str">
        <f>VLOOKUP(A1724,Sites!$A$1:$K$119,4,0)</f>
        <v>Line A</v>
      </c>
      <c r="W1724" t="str">
        <f>VLOOKUP(A1724,Sites!$A$1:$K$119,5,0)</f>
        <v>EMEA</v>
      </c>
      <c r="X1724" t="str">
        <f>VLOOKUP(A1724,Sites!$A$1:$K$119,6,0)</f>
        <v>Germany</v>
      </c>
      <c r="Y1724" t="str">
        <f>VLOOKUP(A1724,Sites!$A$1:$K$119,7,0)</f>
        <v>Cologne</v>
      </c>
      <c r="Z1724" t="str">
        <f>VLOOKUP(A1724,Sites!$A$1:$K$119,8,0)</f>
        <v>Cologne Address</v>
      </c>
      <c r="AA1724" t="str">
        <f>VLOOKUP(A1724,Sites!$A$1:$K$119,9,0)</f>
        <v>Cologne</v>
      </c>
      <c r="AB1724">
        <f>VLOOKUP(A1724,Sites!$A$1:$K$119,10,0)</f>
        <v>50.94623</v>
      </c>
      <c r="AC1724">
        <f>VLOOKUP(A1724,Sites!$A$1:$K$119,11,0)</f>
        <v>6.9411399999999999</v>
      </c>
    </row>
    <row r="1725" spans="1:29" x14ac:dyDescent="0.3">
      <c r="A1725">
        <v>8137500</v>
      </c>
      <c r="B1725" t="s">
        <v>331</v>
      </c>
      <c r="C1725" t="s">
        <v>332</v>
      </c>
      <c r="D1725" s="3">
        <v>41579</v>
      </c>
      <c r="E1725">
        <v>1632.63</v>
      </c>
      <c r="F1725">
        <v>16114</v>
      </c>
      <c r="G1725" t="s">
        <v>333</v>
      </c>
      <c r="H1725">
        <v>7238</v>
      </c>
      <c r="I1725">
        <v>4963</v>
      </c>
      <c r="J1725" t="s">
        <v>334</v>
      </c>
      <c r="K1725" t="s">
        <v>335</v>
      </c>
      <c r="L1725" t="s">
        <v>343</v>
      </c>
      <c r="M1725" t="s">
        <v>337</v>
      </c>
      <c r="N1725" t="s">
        <v>360</v>
      </c>
      <c r="O1725" t="s">
        <v>361</v>
      </c>
      <c r="P1725" t="s">
        <v>338</v>
      </c>
      <c r="Q1725" t="s">
        <v>339</v>
      </c>
      <c r="R1725" t="s">
        <v>4</v>
      </c>
      <c r="S1725" t="s">
        <v>339</v>
      </c>
      <c r="T1725" t="s">
        <v>340</v>
      </c>
      <c r="U1725" t="str">
        <f>VLOOKUP(A1725,Sites!$A$1:$K$119,3,0)</f>
        <v>Branch</v>
      </c>
      <c r="V1725" t="str">
        <f>VLOOKUP(A1725,Sites!$A$1:$K$119,4,0)</f>
        <v>Line A</v>
      </c>
      <c r="W1725" t="str">
        <f>VLOOKUP(A1725,Sites!$A$1:$K$119,5,0)</f>
        <v>EMEA</v>
      </c>
      <c r="X1725" t="str">
        <f>VLOOKUP(A1725,Sites!$A$1:$K$119,6,0)</f>
        <v>Germany</v>
      </c>
      <c r="Y1725" t="str">
        <f>VLOOKUP(A1725,Sites!$A$1:$K$119,7,0)</f>
        <v>Cologne</v>
      </c>
      <c r="Z1725" t="str">
        <f>VLOOKUP(A1725,Sites!$A$1:$K$119,8,0)</f>
        <v>Cologne Address</v>
      </c>
      <c r="AA1725" t="str">
        <f>VLOOKUP(A1725,Sites!$A$1:$K$119,9,0)</f>
        <v>Cologne</v>
      </c>
      <c r="AB1725">
        <f>VLOOKUP(A1725,Sites!$A$1:$K$119,10,0)</f>
        <v>50.94623</v>
      </c>
      <c r="AC1725">
        <f>VLOOKUP(A1725,Sites!$A$1:$K$119,11,0)</f>
        <v>6.9411399999999999</v>
      </c>
    </row>
    <row r="1726" spans="1:29" x14ac:dyDescent="0.3">
      <c r="A1726">
        <v>8137500</v>
      </c>
      <c r="B1726" t="s">
        <v>331</v>
      </c>
      <c r="C1726" t="s">
        <v>332</v>
      </c>
      <c r="D1726" s="3">
        <v>41944</v>
      </c>
      <c r="E1726">
        <v>1659.4</v>
      </c>
      <c r="F1726">
        <v>13418</v>
      </c>
      <c r="G1726" t="s">
        <v>333</v>
      </c>
      <c r="H1726">
        <v>7238</v>
      </c>
      <c r="I1726">
        <v>4963</v>
      </c>
      <c r="J1726" t="s">
        <v>334</v>
      </c>
      <c r="K1726" t="s">
        <v>335</v>
      </c>
      <c r="L1726" t="s">
        <v>343</v>
      </c>
      <c r="M1726" t="s">
        <v>337</v>
      </c>
      <c r="N1726" t="s">
        <v>360</v>
      </c>
      <c r="O1726" t="s">
        <v>361</v>
      </c>
      <c r="P1726" t="s">
        <v>338</v>
      </c>
      <c r="Q1726" t="s">
        <v>339</v>
      </c>
      <c r="R1726" t="s">
        <v>4</v>
      </c>
      <c r="S1726" t="s">
        <v>339</v>
      </c>
      <c r="T1726" t="s">
        <v>340</v>
      </c>
      <c r="U1726" t="str">
        <f>VLOOKUP(A1726,Sites!$A$1:$K$119,3,0)</f>
        <v>Branch</v>
      </c>
      <c r="V1726" t="str">
        <f>VLOOKUP(A1726,Sites!$A$1:$K$119,4,0)</f>
        <v>Line A</v>
      </c>
      <c r="W1726" t="str">
        <f>VLOOKUP(A1726,Sites!$A$1:$K$119,5,0)</f>
        <v>EMEA</v>
      </c>
      <c r="X1726" t="str">
        <f>VLOOKUP(A1726,Sites!$A$1:$K$119,6,0)</f>
        <v>Germany</v>
      </c>
      <c r="Y1726" t="str">
        <f>VLOOKUP(A1726,Sites!$A$1:$K$119,7,0)</f>
        <v>Cologne</v>
      </c>
      <c r="Z1726" t="str">
        <f>VLOOKUP(A1726,Sites!$A$1:$K$119,8,0)</f>
        <v>Cologne Address</v>
      </c>
      <c r="AA1726" t="str">
        <f>VLOOKUP(A1726,Sites!$A$1:$K$119,9,0)</f>
        <v>Cologne</v>
      </c>
      <c r="AB1726">
        <f>VLOOKUP(A1726,Sites!$A$1:$K$119,10,0)</f>
        <v>50.94623</v>
      </c>
      <c r="AC1726">
        <f>VLOOKUP(A1726,Sites!$A$1:$K$119,11,0)</f>
        <v>6.9411399999999999</v>
      </c>
    </row>
    <row r="1727" spans="1:29" x14ac:dyDescent="0.3">
      <c r="A1727">
        <v>8137500</v>
      </c>
      <c r="B1727" t="s">
        <v>331</v>
      </c>
      <c r="C1727" t="s">
        <v>332</v>
      </c>
      <c r="D1727" s="3">
        <v>42309</v>
      </c>
      <c r="E1727">
        <v>1526.82</v>
      </c>
      <c r="F1727">
        <v>11551</v>
      </c>
      <c r="G1727" t="s">
        <v>333</v>
      </c>
      <c r="H1727">
        <v>7238</v>
      </c>
      <c r="I1727">
        <v>4963</v>
      </c>
      <c r="J1727" t="s">
        <v>334</v>
      </c>
      <c r="K1727" t="s">
        <v>335</v>
      </c>
      <c r="L1727" t="s">
        <v>343</v>
      </c>
      <c r="M1727" t="s">
        <v>337</v>
      </c>
      <c r="N1727" t="s">
        <v>360</v>
      </c>
      <c r="O1727" t="s">
        <v>361</v>
      </c>
      <c r="P1727" t="s">
        <v>338</v>
      </c>
      <c r="Q1727" t="s">
        <v>339</v>
      </c>
      <c r="R1727" t="s">
        <v>4</v>
      </c>
      <c r="S1727" t="s">
        <v>339</v>
      </c>
      <c r="T1727" t="s">
        <v>340</v>
      </c>
      <c r="U1727" t="str">
        <f>VLOOKUP(A1727,Sites!$A$1:$K$119,3,0)</f>
        <v>Branch</v>
      </c>
      <c r="V1727" t="str">
        <f>VLOOKUP(A1727,Sites!$A$1:$K$119,4,0)</f>
        <v>Line A</v>
      </c>
      <c r="W1727" t="str">
        <f>VLOOKUP(A1727,Sites!$A$1:$K$119,5,0)</f>
        <v>EMEA</v>
      </c>
      <c r="X1727" t="str">
        <f>VLOOKUP(A1727,Sites!$A$1:$K$119,6,0)</f>
        <v>Germany</v>
      </c>
      <c r="Y1727" t="str">
        <f>VLOOKUP(A1727,Sites!$A$1:$K$119,7,0)</f>
        <v>Cologne</v>
      </c>
      <c r="Z1727" t="str">
        <f>VLOOKUP(A1727,Sites!$A$1:$K$119,8,0)</f>
        <v>Cologne Address</v>
      </c>
      <c r="AA1727" t="str">
        <f>VLOOKUP(A1727,Sites!$A$1:$K$119,9,0)</f>
        <v>Cologne</v>
      </c>
      <c r="AB1727">
        <f>VLOOKUP(A1727,Sites!$A$1:$K$119,10,0)</f>
        <v>50.94623</v>
      </c>
      <c r="AC1727">
        <f>VLOOKUP(A1727,Sites!$A$1:$K$119,11,0)</f>
        <v>6.9411399999999999</v>
      </c>
    </row>
    <row r="1728" spans="1:29" x14ac:dyDescent="0.3">
      <c r="A1728">
        <v>8137500</v>
      </c>
      <c r="B1728" t="s">
        <v>331</v>
      </c>
      <c r="C1728" t="s">
        <v>332</v>
      </c>
      <c r="D1728" s="3">
        <v>42675</v>
      </c>
      <c r="E1728">
        <v>1093.67</v>
      </c>
      <c r="F1728">
        <v>9723</v>
      </c>
      <c r="G1728" t="s">
        <v>333</v>
      </c>
      <c r="H1728">
        <v>7238</v>
      </c>
      <c r="I1728">
        <v>4963</v>
      </c>
      <c r="J1728" t="s">
        <v>334</v>
      </c>
      <c r="K1728" t="s">
        <v>335</v>
      </c>
      <c r="L1728" t="s">
        <v>343</v>
      </c>
      <c r="M1728" t="s">
        <v>337</v>
      </c>
      <c r="N1728" t="s">
        <v>360</v>
      </c>
      <c r="O1728" t="s">
        <v>361</v>
      </c>
      <c r="P1728" t="s">
        <v>338</v>
      </c>
      <c r="Q1728" t="s">
        <v>339</v>
      </c>
      <c r="R1728" t="s">
        <v>4</v>
      </c>
      <c r="S1728" t="s">
        <v>339</v>
      </c>
      <c r="T1728" t="s">
        <v>340</v>
      </c>
      <c r="U1728" t="str">
        <f>VLOOKUP(A1728,Sites!$A$1:$K$119,3,0)</f>
        <v>Branch</v>
      </c>
      <c r="V1728" t="str">
        <f>VLOOKUP(A1728,Sites!$A$1:$K$119,4,0)</f>
        <v>Line A</v>
      </c>
      <c r="W1728" t="str">
        <f>VLOOKUP(A1728,Sites!$A$1:$K$119,5,0)</f>
        <v>EMEA</v>
      </c>
      <c r="X1728" t="str">
        <f>VLOOKUP(A1728,Sites!$A$1:$K$119,6,0)</f>
        <v>Germany</v>
      </c>
      <c r="Y1728" t="str">
        <f>VLOOKUP(A1728,Sites!$A$1:$K$119,7,0)</f>
        <v>Cologne</v>
      </c>
      <c r="Z1728" t="str">
        <f>VLOOKUP(A1728,Sites!$A$1:$K$119,8,0)</f>
        <v>Cologne Address</v>
      </c>
      <c r="AA1728" t="str">
        <f>VLOOKUP(A1728,Sites!$A$1:$K$119,9,0)</f>
        <v>Cologne</v>
      </c>
      <c r="AB1728">
        <f>VLOOKUP(A1728,Sites!$A$1:$K$119,10,0)</f>
        <v>50.94623</v>
      </c>
      <c r="AC1728">
        <f>VLOOKUP(A1728,Sites!$A$1:$K$119,11,0)</f>
        <v>6.9411399999999999</v>
      </c>
    </row>
    <row r="1729" spans="1:29" x14ac:dyDescent="0.3">
      <c r="A1729">
        <v>8137500</v>
      </c>
      <c r="B1729" t="s">
        <v>331</v>
      </c>
      <c r="C1729" t="s">
        <v>332</v>
      </c>
      <c r="D1729" s="3">
        <v>41548</v>
      </c>
      <c r="E1729">
        <v>1121.54</v>
      </c>
      <c r="F1729">
        <v>10185</v>
      </c>
      <c r="G1729" t="s">
        <v>333</v>
      </c>
      <c r="H1729">
        <v>7238</v>
      </c>
      <c r="I1729">
        <v>4963</v>
      </c>
      <c r="J1729" t="s">
        <v>334</v>
      </c>
      <c r="K1729" t="s">
        <v>335</v>
      </c>
      <c r="L1729" t="s">
        <v>343</v>
      </c>
      <c r="M1729" t="s">
        <v>337</v>
      </c>
      <c r="N1729" t="s">
        <v>360</v>
      </c>
      <c r="O1729" t="s">
        <v>361</v>
      </c>
      <c r="P1729" t="s">
        <v>338</v>
      </c>
      <c r="Q1729" t="s">
        <v>339</v>
      </c>
      <c r="R1729" t="s">
        <v>4</v>
      </c>
      <c r="S1729" t="s">
        <v>339</v>
      </c>
      <c r="T1729" t="s">
        <v>340</v>
      </c>
      <c r="U1729" t="str">
        <f>VLOOKUP(A1729,Sites!$A$1:$K$119,3,0)</f>
        <v>Branch</v>
      </c>
      <c r="V1729" t="str">
        <f>VLOOKUP(A1729,Sites!$A$1:$K$119,4,0)</f>
        <v>Line A</v>
      </c>
      <c r="W1729" t="str">
        <f>VLOOKUP(A1729,Sites!$A$1:$K$119,5,0)</f>
        <v>EMEA</v>
      </c>
      <c r="X1729" t="str">
        <f>VLOOKUP(A1729,Sites!$A$1:$K$119,6,0)</f>
        <v>Germany</v>
      </c>
      <c r="Y1729" t="str">
        <f>VLOOKUP(A1729,Sites!$A$1:$K$119,7,0)</f>
        <v>Cologne</v>
      </c>
      <c r="Z1729" t="str">
        <f>VLOOKUP(A1729,Sites!$A$1:$K$119,8,0)</f>
        <v>Cologne Address</v>
      </c>
      <c r="AA1729" t="str">
        <f>VLOOKUP(A1729,Sites!$A$1:$K$119,9,0)</f>
        <v>Cologne</v>
      </c>
      <c r="AB1729">
        <f>VLOOKUP(A1729,Sites!$A$1:$K$119,10,0)</f>
        <v>50.94623</v>
      </c>
      <c r="AC1729">
        <f>VLOOKUP(A1729,Sites!$A$1:$K$119,11,0)</f>
        <v>6.9411399999999999</v>
      </c>
    </row>
    <row r="1730" spans="1:29" x14ac:dyDescent="0.3">
      <c r="A1730">
        <v>8137500</v>
      </c>
      <c r="B1730" t="s">
        <v>331</v>
      </c>
      <c r="C1730" t="s">
        <v>332</v>
      </c>
      <c r="D1730" s="3">
        <v>41913</v>
      </c>
      <c r="E1730">
        <v>1170.94</v>
      </c>
      <c r="F1730">
        <v>9987</v>
      </c>
      <c r="G1730" t="s">
        <v>333</v>
      </c>
      <c r="H1730">
        <v>7238</v>
      </c>
      <c r="I1730">
        <v>4963</v>
      </c>
      <c r="J1730" t="s">
        <v>334</v>
      </c>
      <c r="K1730" t="s">
        <v>335</v>
      </c>
      <c r="L1730" t="s">
        <v>343</v>
      </c>
      <c r="M1730" t="s">
        <v>337</v>
      </c>
      <c r="N1730" t="s">
        <v>360</v>
      </c>
      <c r="O1730" t="s">
        <v>361</v>
      </c>
      <c r="P1730" t="s">
        <v>338</v>
      </c>
      <c r="Q1730" t="s">
        <v>339</v>
      </c>
      <c r="R1730" t="s">
        <v>4</v>
      </c>
      <c r="S1730" t="s">
        <v>339</v>
      </c>
      <c r="T1730" t="s">
        <v>340</v>
      </c>
      <c r="U1730" t="str">
        <f>VLOOKUP(A1730,Sites!$A$1:$K$119,3,0)</f>
        <v>Branch</v>
      </c>
      <c r="V1730" t="str">
        <f>VLOOKUP(A1730,Sites!$A$1:$K$119,4,0)</f>
        <v>Line A</v>
      </c>
      <c r="W1730" t="str">
        <f>VLOOKUP(A1730,Sites!$A$1:$K$119,5,0)</f>
        <v>EMEA</v>
      </c>
      <c r="X1730" t="str">
        <f>VLOOKUP(A1730,Sites!$A$1:$K$119,6,0)</f>
        <v>Germany</v>
      </c>
      <c r="Y1730" t="str">
        <f>VLOOKUP(A1730,Sites!$A$1:$K$119,7,0)</f>
        <v>Cologne</v>
      </c>
      <c r="Z1730" t="str">
        <f>VLOOKUP(A1730,Sites!$A$1:$K$119,8,0)</f>
        <v>Cologne Address</v>
      </c>
      <c r="AA1730" t="str">
        <f>VLOOKUP(A1730,Sites!$A$1:$K$119,9,0)</f>
        <v>Cologne</v>
      </c>
      <c r="AB1730">
        <f>VLOOKUP(A1730,Sites!$A$1:$K$119,10,0)</f>
        <v>50.94623</v>
      </c>
      <c r="AC1730">
        <f>VLOOKUP(A1730,Sites!$A$1:$K$119,11,0)</f>
        <v>6.9411399999999999</v>
      </c>
    </row>
    <row r="1731" spans="1:29" x14ac:dyDescent="0.3">
      <c r="A1731">
        <v>8137500</v>
      </c>
      <c r="B1731" t="s">
        <v>331</v>
      </c>
      <c r="C1731" t="s">
        <v>332</v>
      </c>
      <c r="D1731" s="3">
        <v>42278</v>
      </c>
      <c r="E1731">
        <v>743.06</v>
      </c>
      <c r="F1731">
        <v>7186</v>
      </c>
      <c r="G1731" t="s">
        <v>333</v>
      </c>
      <c r="H1731">
        <v>7238</v>
      </c>
      <c r="I1731">
        <v>4963</v>
      </c>
      <c r="J1731" t="s">
        <v>334</v>
      </c>
      <c r="K1731" t="s">
        <v>335</v>
      </c>
      <c r="L1731" t="s">
        <v>343</v>
      </c>
      <c r="M1731" t="s">
        <v>337</v>
      </c>
      <c r="N1731" t="s">
        <v>360</v>
      </c>
      <c r="O1731" t="s">
        <v>361</v>
      </c>
      <c r="P1731" t="s">
        <v>338</v>
      </c>
      <c r="Q1731" t="s">
        <v>339</v>
      </c>
      <c r="R1731" t="s">
        <v>4</v>
      </c>
      <c r="S1731" t="s">
        <v>339</v>
      </c>
      <c r="T1731" t="s">
        <v>340</v>
      </c>
      <c r="U1731" t="str">
        <f>VLOOKUP(A1731,Sites!$A$1:$K$119,3,0)</f>
        <v>Branch</v>
      </c>
      <c r="V1731" t="str">
        <f>VLOOKUP(A1731,Sites!$A$1:$K$119,4,0)</f>
        <v>Line A</v>
      </c>
      <c r="W1731" t="str">
        <f>VLOOKUP(A1731,Sites!$A$1:$K$119,5,0)</f>
        <v>EMEA</v>
      </c>
      <c r="X1731" t="str">
        <f>VLOOKUP(A1731,Sites!$A$1:$K$119,6,0)</f>
        <v>Germany</v>
      </c>
      <c r="Y1731" t="str">
        <f>VLOOKUP(A1731,Sites!$A$1:$K$119,7,0)</f>
        <v>Cologne</v>
      </c>
      <c r="Z1731" t="str">
        <f>VLOOKUP(A1731,Sites!$A$1:$K$119,8,0)</f>
        <v>Cologne Address</v>
      </c>
      <c r="AA1731" t="str">
        <f>VLOOKUP(A1731,Sites!$A$1:$K$119,9,0)</f>
        <v>Cologne</v>
      </c>
      <c r="AB1731">
        <f>VLOOKUP(A1731,Sites!$A$1:$K$119,10,0)</f>
        <v>50.94623</v>
      </c>
      <c r="AC1731">
        <f>VLOOKUP(A1731,Sites!$A$1:$K$119,11,0)</f>
        <v>6.9411399999999999</v>
      </c>
    </row>
    <row r="1732" spans="1:29" x14ac:dyDescent="0.3">
      <c r="A1732">
        <v>8137500</v>
      </c>
      <c r="B1732" t="s">
        <v>331</v>
      </c>
      <c r="C1732" t="s">
        <v>332</v>
      </c>
      <c r="D1732" s="3">
        <v>42644</v>
      </c>
      <c r="E1732">
        <v>919.09</v>
      </c>
      <c r="F1732">
        <v>7706</v>
      </c>
      <c r="G1732" t="s">
        <v>333</v>
      </c>
      <c r="H1732">
        <v>7238</v>
      </c>
      <c r="I1732">
        <v>4963</v>
      </c>
      <c r="J1732" t="s">
        <v>334</v>
      </c>
      <c r="K1732" t="s">
        <v>335</v>
      </c>
      <c r="L1732" t="s">
        <v>343</v>
      </c>
      <c r="M1732" t="s">
        <v>337</v>
      </c>
      <c r="N1732" t="s">
        <v>360</v>
      </c>
      <c r="O1732" t="s">
        <v>361</v>
      </c>
      <c r="P1732" t="s">
        <v>338</v>
      </c>
      <c r="Q1732" t="s">
        <v>339</v>
      </c>
      <c r="R1732" t="s">
        <v>4</v>
      </c>
      <c r="S1732" t="s">
        <v>339</v>
      </c>
      <c r="T1732" t="s">
        <v>340</v>
      </c>
      <c r="U1732" t="str">
        <f>VLOOKUP(A1732,Sites!$A$1:$K$119,3,0)</f>
        <v>Branch</v>
      </c>
      <c r="V1732" t="str">
        <f>VLOOKUP(A1732,Sites!$A$1:$K$119,4,0)</f>
        <v>Line A</v>
      </c>
      <c r="W1732" t="str">
        <f>VLOOKUP(A1732,Sites!$A$1:$K$119,5,0)</f>
        <v>EMEA</v>
      </c>
      <c r="X1732" t="str">
        <f>VLOOKUP(A1732,Sites!$A$1:$K$119,6,0)</f>
        <v>Germany</v>
      </c>
      <c r="Y1732" t="str">
        <f>VLOOKUP(A1732,Sites!$A$1:$K$119,7,0)</f>
        <v>Cologne</v>
      </c>
      <c r="Z1732" t="str">
        <f>VLOOKUP(A1732,Sites!$A$1:$K$119,8,0)</f>
        <v>Cologne Address</v>
      </c>
      <c r="AA1732" t="str">
        <f>VLOOKUP(A1732,Sites!$A$1:$K$119,9,0)</f>
        <v>Cologne</v>
      </c>
      <c r="AB1732">
        <f>VLOOKUP(A1732,Sites!$A$1:$K$119,10,0)</f>
        <v>50.94623</v>
      </c>
      <c r="AC1732">
        <f>VLOOKUP(A1732,Sites!$A$1:$K$119,11,0)</f>
        <v>6.9411399999999999</v>
      </c>
    </row>
    <row r="1733" spans="1:29" x14ac:dyDescent="0.3">
      <c r="A1733">
        <v>8137500</v>
      </c>
      <c r="B1733" t="s">
        <v>331</v>
      </c>
      <c r="C1733" t="s">
        <v>332</v>
      </c>
      <c r="D1733" s="3">
        <v>41518</v>
      </c>
      <c r="E1733">
        <v>779.23</v>
      </c>
      <c r="F1733">
        <v>7710</v>
      </c>
      <c r="G1733" t="s">
        <v>333</v>
      </c>
      <c r="H1733">
        <v>7238</v>
      </c>
      <c r="I1733">
        <v>4963</v>
      </c>
      <c r="J1733" t="s">
        <v>334</v>
      </c>
      <c r="K1733" t="s">
        <v>335</v>
      </c>
      <c r="L1733" t="s">
        <v>343</v>
      </c>
      <c r="M1733" t="s">
        <v>337</v>
      </c>
      <c r="N1733" t="s">
        <v>360</v>
      </c>
      <c r="O1733" t="s">
        <v>361</v>
      </c>
      <c r="P1733" t="s">
        <v>338</v>
      </c>
      <c r="Q1733" t="s">
        <v>339</v>
      </c>
      <c r="R1733" t="s">
        <v>4</v>
      </c>
      <c r="S1733" t="s">
        <v>339</v>
      </c>
      <c r="T1733" t="s">
        <v>340</v>
      </c>
      <c r="U1733" t="str">
        <f>VLOOKUP(A1733,Sites!$A$1:$K$119,3,0)</f>
        <v>Branch</v>
      </c>
      <c r="V1733" t="str">
        <f>VLOOKUP(A1733,Sites!$A$1:$K$119,4,0)</f>
        <v>Line A</v>
      </c>
      <c r="W1733" t="str">
        <f>VLOOKUP(A1733,Sites!$A$1:$K$119,5,0)</f>
        <v>EMEA</v>
      </c>
      <c r="X1733" t="str">
        <f>VLOOKUP(A1733,Sites!$A$1:$K$119,6,0)</f>
        <v>Germany</v>
      </c>
      <c r="Y1733" t="str">
        <f>VLOOKUP(A1733,Sites!$A$1:$K$119,7,0)</f>
        <v>Cologne</v>
      </c>
      <c r="Z1733" t="str">
        <f>VLOOKUP(A1733,Sites!$A$1:$K$119,8,0)</f>
        <v>Cologne Address</v>
      </c>
      <c r="AA1733" t="str">
        <f>VLOOKUP(A1733,Sites!$A$1:$K$119,9,0)</f>
        <v>Cologne</v>
      </c>
      <c r="AB1733">
        <f>VLOOKUP(A1733,Sites!$A$1:$K$119,10,0)</f>
        <v>50.94623</v>
      </c>
      <c r="AC1733">
        <f>VLOOKUP(A1733,Sites!$A$1:$K$119,11,0)</f>
        <v>6.9411399999999999</v>
      </c>
    </row>
    <row r="1734" spans="1:29" x14ac:dyDescent="0.3">
      <c r="A1734">
        <v>8137500</v>
      </c>
      <c r="B1734" t="s">
        <v>331</v>
      </c>
      <c r="C1734" t="s">
        <v>332</v>
      </c>
      <c r="D1734" s="3">
        <v>41883</v>
      </c>
      <c r="E1734">
        <v>1285.28</v>
      </c>
      <c r="F1734">
        <v>10306</v>
      </c>
      <c r="G1734" t="s">
        <v>333</v>
      </c>
      <c r="H1734">
        <v>7238</v>
      </c>
      <c r="I1734">
        <v>4963</v>
      </c>
      <c r="J1734" t="s">
        <v>334</v>
      </c>
      <c r="K1734" t="s">
        <v>335</v>
      </c>
      <c r="L1734" t="s">
        <v>343</v>
      </c>
      <c r="M1734" t="s">
        <v>337</v>
      </c>
      <c r="N1734" t="s">
        <v>360</v>
      </c>
      <c r="O1734" t="s">
        <v>361</v>
      </c>
      <c r="P1734" t="s">
        <v>338</v>
      </c>
      <c r="Q1734" t="s">
        <v>339</v>
      </c>
      <c r="R1734" t="s">
        <v>4</v>
      </c>
      <c r="S1734" t="s">
        <v>339</v>
      </c>
      <c r="T1734" t="s">
        <v>340</v>
      </c>
      <c r="U1734" t="str">
        <f>VLOOKUP(A1734,Sites!$A$1:$K$119,3,0)</f>
        <v>Branch</v>
      </c>
      <c r="V1734" t="str">
        <f>VLOOKUP(A1734,Sites!$A$1:$K$119,4,0)</f>
        <v>Line A</v>
      </c>
      <c r="W1734" t="str">
        <f>VLOOKUP(A1734,Sites!$A$1:$K$119,5,0)</f>
        <v>EMEA</v>
      </c>
      <c r="X1734" t="str">
        <f>VLOOKUP(A1734,Sites!$A$1:$K$119,6,0)</f>
        <v>Germany</v>
      </c>
      <c r="Y1734" t="str">
        <f>VLOOKUP(A1734,Sites!$A$1:$K$119,7,0)</f>
        <v>Cologne</v>
      </c>
      <c r="Z1734" t="str">
        <f>VLOOKUP(A1734,Sites!$A$1:$K$119,8,0)</f>
        <v>Cologne Address</v>
      </c>
      <c r="AA1734" t="str">
        <f>VLOOKUP(A1734,Sites!$A$1:$K$119,9,0)</f>
        <v>Cologne</v>
      </c>
      <c r="AB1734">
        <f>VLOOKUP(A1734,Sites!$A$1:$K$119,10,0)</f>
        <v>50.94623</v>
      </c>
      <c r="AC1734">
        <f>VLOOKUP(A1734,Sites!$A$1:$K$119,11,0)</f>
        <v>6.9411399999999999</v>
      </c>
    </row>
    <row r="1735" spans="1:29" x14ac:dyDescent="0.3">
      <c r="A1735">
        <v>8137500</v>
      </c>
      <c r="B1735" t="s">
        <v>331</v>
      </c>
      <c r="C1735" t="s">
        <v>332</v>
      </c>
      <c r="D1735" s="3">
        <v>42248</v>
      </c>
      <c r="E1735">
        <v>712.48</v>
      </c>
      <c r="F1735">
        <v>7002</v>
      </c>
      <c r="G1735" t="s">
        <v>333</v>
      </c>
      <c r="H1735">
        <v>7238</v>
      </c>
      <c r="I1735">
        <v>4963</v>
      </c>
      <c r="J1735" t="s">
        <v>334</v>
      </c>
      <c r="K1735" t="s">
        <v>335</v>
      </c>
      <c r="L1735" t="s">
        <v>343</v>
      </c>
      <c r="M1735" t="s">
        <v>337</v>
      </c>
      <c r="N1735" t="s">
        <v>360</v>
      </c>
      <c r="O1735" t="s">
        <v>361</v>
      </c>
      <c r="P1735" t="s">
        <v>338</v>
      </c>
      <c r="Q1735" t="s">
        <v>339</v>
      </c>
      <c r="R1735" t="s">
        <v>4</v>
      </c>
      <c r="S1735" t="s">
        <v>339</v>
      </c>
      <c r="T1735" t="s">
        <v>340</v>
      </c>
      <c r="U1735" t="str">
        <f>VLOOKUP(A1735,Sites!$A$1:$K$119,3,0)</f>
        <v>Branch</v>
      </c>
      <c r="V1735" t="str">
        <f>VLOOKUP(A1735,Sites!$A$1:$K$119,4,0)</f>
        <v>Line A</v>
      </c>
      <c r="W1735" t="str">
        <f>VLOOKUP(A1735,Sites!$A$1:$K$119,5,0)</f>
        <v>EMEA</v>
      </c>
      <c r="X1735" t="str">
        <f>VLOOKUP(A1735,Sites!$A$1:$K$119,6,0)</f>
        <v>Germany</v>
      </c>
      <c r="Y1735" t="str">
        <f>VLOOKUP(A1735,Sites!$A$1:$K$119,7,0)</f>
        <v>Cologne</v>
      </c>
      <c r="Z1735" t="str">
        <f>VLOOKUP(A1735,Sites!$A$1:$K$119,8,0)</f>
        <v>Cologne Address</v>
      </c>
      <c r="AA1735" t="str">
        <f>VLOOKUP(A1735,Sites!$A$1:$K$119,9,0)</f>
        <v>Cologne</v>
      </c>
      <c r="AB1735">
        <f>VLOOKUP(A1735,Sites!$A$1:$K$119,10,0)</f>
        <v>50.94623</v>
      </c>
      <c r="AC1735">
        <f>VLOOKUP(A1735,Sites!$A$1:$K$119,11,0)</f>
        <v>6.9411399999999999</v>
      </c>
    </row>
    <row r="1736" spans="1:29" x14ac:dyDescent="0.3">
      <c r="A1736">
        <v>8137500</v>
      </c>
      <c r="B1736" t="s">
        <v>331</v>
      </c>
      <c r="C1736" t="s">
        <v>332</v>
      </c>
      <c r="D1736" s="3">
        <v>42614</v>
      </c>
      <c r="E1736">
        <v>895.63</v>
      </c>
      <c r="F1736">
        <v>7323</v>
      </c>
      <c r="G1736" t="s">
        <v>333</v>
      </c>
      <c r="H1736">
        <v>7238</v>
      </c>
      <c r="I1736">
        <v>4963</v>
      </c>
      <c r="J1736" t="s">
        <v>334</v>
      </c>
      <c r="K1736" t="s">
        <v>335</v>
      </c>
      <c r="L1736" t="s">
        <v>343</v>
      </c>
      <c r="M1736" t="s">
        <v>337</v>
      </c>
      <c r="N1736" t="s">
        <v>360</v>
      </c>
      <c r="O1736" t="s">
        <v>361</v>
      </c>
      <c r="P1736" t="s">
        <v>338</v>
      </c>
      <c r="Q1736" t="s">
        <v>339</v>
      </c>
      <c r="R1736" t="s">
        <v>4</v>
      </c>
      <c r="S1736" t="s">
        <v>339</v>
      </c>
      <c r="T1736" t="s">
        <v>340</v>
      </c>
      <c r="U1736" t="str">
        <f>VLOOKUP(A1736,Sites!$A$1:$K$119,3,0)</f>
        <v>Branch</v>
      </c>
      <c r="V1736" t="str">
        <f>VLOOKUP(A1736,Sites!$A$1:$K$119,4,0)</f>
        <v>Line A</v>
      </c>
      <c r="W1736" t="str">
        <f>VLOOKUP(A1736,Sites!$A$1:$K$119,5,0)</f>
        <v>EMEA</v>
      </c>
      <c r="X1736" t="str">
        <f>VLOOKUP(A1736,Sites!$A$1:$K$119,6,0)</f>
        <v>Germany</v>
      </c>
      <c r="Y1736" t="str">
        <f>VLOOKUP(A1736,Sites!$A$1:$K$119,7,0)</f>
        <v>Cologne</v>
      </c>
      <c r="Z1736" t="str">
        <f>VLOOKUP(A1736,Sites!$A$1:$K$119,8,0)</f>
        <v>Cologne Address</v>
      </c>
      <c r="AA1736" t="str">
        <f>VLOOKUP(A1736,Sites!$A$1:$K$119,9,0)</f>
        <v>Cologne</v>
      </c>
      <c r="AB1736">
        <f>VLOOKUP(A1736,Sites!$A$1:$K$119,10,0)</f>
        <v>50.94623</v>
      </c>
      <c r="AC1736">
        <f>VLOOKUP(A1736,Sites!$A$1:$K$119,11,0)</f>
        <v>6.9411399999999999</v>
      </c>
    </row>
    <row r="1737" spans="1:29" x14ac:dyDescent="0.3">
      <c r="A1737">
        <v>8137520</v>
      </c>
      <c r="B1737" t="s">
        <v>331</v>
      </c>
      <c r="C1737" t="s">
        <v>332</v>
      </c>
      <c r="D1737" s="3">
        <v>41365</v>
      </c>
      <c r="E1737">
        <v>0.01</v>
      </c>
      <c r="F1737">
        <v>379874</v>
      </c>
      <c r="G1737" t="s">
        <v>355</v>
      </c>
      <c r="H1737">
        <v>160196</v>
      </c>
      <c r="I1737">
        <v>175546</v>
      </c>
      <c r="J1737" t="s">
        <v>334</v>
      </c>
      <c r="K1737" t="s">
        <v>335</v>
      </c>
      <c r="L1737" t="s">
        <v>354</v>
      </c>
      <c r="M1737" t="s">
        <v>337</v>
      </c>
      <c r="N1737" t="s">
        <v>374</v>
      </c>
      <c r="O1737" t="s">
        <v>380</v>
      </c>
      <c r="P1737" t="s">
        <v>338</v>
      </c>
      <c r="Q1737" t="s">
        <v>339</v>
      </c>
      <c r="R1737" t="s">
        <v>16</v>
      </c>
      <c r="S1737" t="s">
        <v>339</v>
      </c>
      <c r="T1737" t="s">
        <v>340</v>
      </c>
      <c r="U1737" t="str">
        <f>VLOOKUP(A1737,Sites!$A$1:$K$119,3,0)</f>
        <v>Office-Secondary Location</v>
      </c>
      <c r="V1737" t="str">
        <f>VLOOKUP(A1737,Sites!$A$1:$K$119,4,0)</f>
        <v>Line D</v>
      </c>
      <c r="W1737" t="str">
        <f>VLOOKUP(A1737,Sites!$A$1:$K$119,5,0)</f>
        <v>AM</v>
      </c>
      <c r="X1737" t="str">
        <f>VLOOKUP(A1737,Sites!$A$1:$K$119,6,0)</f>
        <v>USA</v>
      </c>
      <c r="Y1737" t="str">
        <f>VLOOKUP(A1737,Sites!$A$1:$K$119,7,0)</f>
        <v>Austin</v>
      </c>
      <c r="Z1737" t="str">
        <f>VLOOKUP(A1737,Sites!$A$1:$K$119,8,0)</f>
        <v>Austin Address</v>
      </c>
      <c r="AA1737" t="str">
        <f>VLOOKUP(A1737,Sites!$A$1:$K$119,9,0)</f>
        <v>Austin</v>
      </c>
      <c r="AB1737">
        <f>VLOOKUP(A1737,Sites!$A$1:$K$119,10,0)</f>
        <v>34.999018</v>
      </c>
      <c r="AC1737">
        <f>VLOOKUP(A1737,Sites!$A$1:$K$119,11,0)</f>
        <v>-91.982332999999997</v>
      </c>
    </row>
    <row r="1738" spans="1:29" x14ac:dyDescent="0.3">
      <c r="A1738">
        <v>8137520</v>
      </c>
      <c r="B1738" t="s">
        <v>331</v>
      </c>
      <c r="C1738" t="s">
        <v>332</v>
      </c>
      <c r="D1738" s="3">
        <v>41730</v>
      </c>
      <c r="E1738">
        <v>0.01</v>
      </c>
      <c r="F1738">
        <v>382452</v>
      </c>
      <c r="G1738" t="s">
        <v>355</v>
      </c>
      <c r="H1738">
        <v>160196</v>
      </c>
      <c r="I1738">
        <v>175546</v>
      </c>
      <c r="J1738" t="s">
        <v>334</v>
      </c>
      <c r="K1738" t="s">
        <v>335</v>
      </c>
      <c r="L1738" t="s">
        <v>354</v>
      </c>
      <c r="M1738" t="s">
        <v>337</v>
      </c>
      <c r="N1738" t="s">
        <v>374</v>
      </c>
      <c r="O1738" t="s">
        <v>380</v>
      </c>
      <c r="P1738" t="s">
        <v>338</v>
      </c>
      <c r="Q1738" t="s">
        <v>339</v>
      </c>
      <c r="R1738" t="s">
        <v>16</v>
      </c>
      <c r="S1738" t="s">
        <v>339</v>
      </c>
      <c r="T1738" t="s">
        <v>340</v>
      </c>
      <c r="U1738" t="str">
        <f>VLOOKUP(A1738,Sites!$A$1:$K$119,3,0)</f>
        <v>Office-Secondary Location</v>
      </c>
      <c r="V1738" t="str">
        <f>VLOOKUP(A1738,Sites!$A$1:$K$119,4,0)</f>
        <v>Line D</v>
      </c>
      <c r="W1738" t="str">
        <f>VLOOKUP(A1738,Sites!$A$1:$K$119,5,0)</f>
        <v>AM</v>
      </c>
      <c r="X1738" t="str">
        <f>VLOOKUP(A1738,Sites!$A$1:$K$119,6,0)</f>
        <v>USA</v>
      </c>
      <c r="Y1738" t="str">
        <f>VLOOKUP(A1738,Sites!$A$1:$K$119,7,0)</f>
        <v>Austin</v>
      </c>
      <c r="Z1738" t="str">
        <f>VLOOKUP(A1738,Sites!$A$1:$K$119,8,0)</f>
        <v>Austin Address</v>
      </c>
      <c r="AA1738" t="str">
        <f>VLOOKUP(A1738,Sites!$A$1:$K$119,9,0)</f>
        <v>Austin</v>
      </c>
      <c r="AB1738">
        <f>VLOOKUP(A1738,Sites!$A$1:$K$119,10,0)</f>
        <v>34.999018</v>
      </c>
      <c r="AC1738">
        <f>VLOOKUP(A1738,Sites!$A$1:$K$119,11,0)</f>
        <v>-91.982332999999997</v>
      </c>
    </row>
    <row r="1739" spans="1:29" x14ac:dyDescent="0.3">
      <c r="A1739">
        <v>8137520</v>
      </c>
      <c r="B1739" t="s">
        <v>331</v>
      </c>
      <c r="C1739" t="s">
        <v>332</v>
      </c>
      <c r="D1739" s="3">
        <v>42095</v>
      </c>
      <c r="E1739">
        <v>0.01</v>
      </c>
      <c r="F1739">
        <v>327366</v>
      </c>
      <c r="G1739" t="s">
        <v>355</v>
      </c>
      <c r="H1739">
        <v>160196</v>
      </c>
      <c r="I1739">
        <v>175546</v>
      </c>
      <c r="J1739" t="s">
        <v>334</v>
      </c>
      <c r="K1739" t="s">
        <v>335</v>
      </c>
      <c r="L1739" t="s">
        <v>354</v>
      </c>
      <c r="M1739" t="s">
        <v>337</v>
      </c>
      <c r="N1739" t="s">
        <v>374</v>
      </c>
      <c r="O1739" t="s">
        <v>380</v>
      </c>
      <c r="P1739" t="s">
        <v>338</v>
      </c>
      <c r="Q1739" t="s">
        <v>339</v>
      </c>
      <c r="R1739" t="s">
        <v>16</v>
      </c>
      <c r="S1739" t="s">
        <v>339</v>
      </c>
      <c r="T1739" t="s">
        <v>340</v>
      </c>
      <c r="U1739" t="str">
        <f>VLOOKUP(A1739,Sites!$A$1:$K$119,3,0)</f>
        <v>Office-Secondary Location</v>
      </c>
      <c r="V1739" t="str">
        <f>VLOOKUP(A1739,Sites!$A$1:$K$119,4,0)</f>
        <v>Line D</v>
      </c>
      <c r="W1739" t="str">
        <f>VLOOKUP(A1739,Sites!$A$1:$K$119,5,0)</f>
        <v>AM</v>
      </c>
      <c r="X1739" t="str">
        <f>VLOOKUP(A1739,Sites!$A$1:$K$119,6,0)</f>
        <v>USA</v>
      </c>
      <c r="Y1739" t="str">
        <f>VLOOKUP(A1739,Sites!$A$1:$K$119,7,0)</f>
        <v>Austin</v>
      </c>
      <c r="Z1739" t="str">
        <f>VLOOKUP(A1739,Sites!$A$1:$K$119,8,0)</f>
        <v>Austin Address</v>
      </c>
      <c r="AA1739" t="str">
        <f>VLOOKUP(A1739,Sites!$A$1:$K$119,9,0)</f>
        <v>Austin</v>
      </c>
      <c r="AB1739">
        <f>VLOOKUP(A1739,Sites!$A$1:$K$119,10,0)</f>
        <v>34.999018</v>
      </c>
      <c r="AC1739">
        <f>VLOOKUP(A1739,Sites!$A$1:$K$119,11,0)</f>
        <v>-91.982332999999997</v>
      </c>
    </row>
    <row r="1740" spans="1:29" x14ac:dyDescent="0.3">
      <c r="A1740">
        <v>8137520</v>
      </c>
      <c r="B1740" t="s">
        <v>331</v>
      </c>
      <c r="C1740" t="s">
        <v>332</v>
      </c>
      <c r="D1740" s="3">
        <v>41487</v>
      </c>
      <c r="E1740">
        <v>0.01</v>
      </c>
      <c r="F1740">
        <v>495131</v>
      </c>
      <c r="G1740" t="s">
        <v>355</v>
      </c>
      <c r="H1740">
        <v>160196</v>
      </c>
      <c r="I1740">
        <v>175546</v>
      </c>
      <c r="J1740" t="s">
        <v>334</v>
      </c>
      <c r="K1740" t="s">
        <v>335</v>
      </c>
      <c r="L1740" t="s">
        <v>354</v>
      </c>
      <c r="M1740" t="s">
        <v>337</v>
      </c>
      <c r="N1740" t="s">
        <v>374</v>
      </c>
      <c r="O1740" t="s">
        <v>380</v>
      </c>
      <c r="P1740" t="s">
        <v>338</v>
      </c>
      <c r="Q1740" t="s">
        <v>339</v>
      </c>
      <c r="R1740" t="s">
        <v>16</v>
      </c>
      <c r="S1740" t="s">
        <v>339</v>
      </c>
      <c r="T1740" t="s">
        <v>340</v>
      </c>
      <c r="U1740" t="str">
        <f>VLOOKUP(A1740,Sites!$A$1:$K$119,3,0)</f>
        <v>Office-Secondary Location</v>
      </c>
      <c r="V1740" t="str">
        <f>VLOOKUP(A1740,Sites!$A$1:$K$119,4,0)</f>
        <v>Line D</v>
      </c>
      <c r="W1740" t="str">
        <f>VLOOKUP(A1740,Sites!$A$1:$K$119,5,0)</f>
        <v>AM</v>
      </c>
      <c r="X1740" t="str">
        <f>VLOOKUP(A1740,Sites!$A$1:$K$119,6,0)</f>
        <v>USA</v>
      </c>
      <c r="Y1740" t="str">
        <f>VLOOKUP(A1740,Sites!$A$1:$K$119,7,0)</f>
        <v>Austin</v>
      </c>
      <c r="Z1740" t="str">
        <f>VLOOKUP(A1740,Sites!$A$1:$K$119,8,0)</f>
        <v>Austin Address</v>
      </c>
      <c r="AA1740" t="str">
        <f>VLOOKUP(A1740,Sites!$A$1:$K$119,9,0)</f>
        <v>Austin</v>
      </c>
      <c r="AB1740">
        <f>VLOOKUP(A1740,Sites!$A$1:$K$119,10,0)</f>
        <v>34.999018</v>
      </c>
      <c r="AC1740">
        <f>VLOOKUP(A1740,Sites!$A$1:$K$119,11,0)</f>
        <v>-91.982332999999997</v>
      </c>
    </row>
    <row r="1741" spans="1:29" x14ac:dyDescent="0.3">
      <c r="A1741">
        <v>8137520</v>
      </c>
      <c r="B1741" t="s">
        <v>331</v>
      </c>
      <c r="C1741" t="s">
        <v>332</v>
      </c>
      <c r="D1741" s="3">
        <v>41852</v>
      </c>
      <c r="E1741">
        <v>0.01</v>
      </c>
      <c r="F1741">
        <v>427976</v>
      </c>
      <c r="G1741" t="s">
        <v>355</v>
      </c>
      <c r="H1741">
        <v>160196</v>
      </c>
      <c r="I1741">
        <v>175546</v>
      </c>
      <c r="J1741" t="s">
        <v>334</v>
      </c>
      <c r="K1741" t="s">
        <v>335</v>
      </c>
      <c r="L1741" t="s">
        <v>354</v>
      </c>
      <c r="M1741" t="s">
        <v>337</v>
      </c>
      <c r="N1741" t="s">
        <v>374</v>
      </c>
      <c r="O1741" t="s">
        <v>380</v>
      </c>
      <c r="P1741" t="s">
        <v>338</v>
      </c>
      <c r="Q1741" t="s">
        <v>339</v>
      </c>
      <c r="R1741" t="s">
        <v>16</v>
      </c>
      <c r="S1741" t="s">
        <v>339</v>
      </c>
      <c r="T1741" t="s">
        <v>340</v>
      </c>
      <c r="U1741" t="str">
        <f>VLOOKUP(A1741,Sites!$A$1:$K$119,3,0)</f>
        <v>Office-Secondary Location</v>
      </c>
      <c r="V1741" t="str">
        <f>VLOOKUP(A1741,Sites!$A$1:$K$119,4,0)</f>
        <v>Line D</v>
      </c>
      <c r="W1741" t="str">
        <f>VLOOKUP(A1741,Sites!$A$1:$K$119,5,0)</f>
        <v>AM</v>
      </c>
      <c r="X1741" t="str">
        <f>VLOOKUP(A1741,Sites!$A$1:$K$119,6,0)</f>
        <v>USA</v>
      </c>
      <c r="Y1741" t="str">
        <f>VLOOKUP(A1741,Sites!$A$1:$K$119,7,0)</f>
        <v>Austin</v>
      </c>
      <c r="Z1741" t="str">
        <f>VLOOKUP(A1741,Sites!$A$1:$K$119,8,0)</f>
        <v>Austin Address</v>
      </c>
      <c r="AA1741" t="str">
        <f>VLOOKUP(A1741,Sites!$A$1:$K$119,9,0)</f>
        <v>Austin</v>
      </c>
      <c r="AB1741">
        <f>VLOOKUP(A1741,Sites!$A$1:$K$119,10,0)</f>
        <v>34.999018</v>
      </c>
      <c r="AC1741">
        <f>VLOOKUP(A1741,Sites!$A$1:$K$119,11,0)</f>
        <v>-91.982332999999997</v>
      </c>
    </row>
    <row r="1742" spans="1:29" x14ac:dyDescent="0.3">
      <c r="A1742">
        <v>8137520</v>
      </c>
      <c r="B1742" t="s">
        <v>331</v>
      </c>
      <c r="C1742" t="s">
        <v>332</v>
      </c>
      <c r="D1742" s="3">
        <v>42217</v>
      </c>
      <c r="E1742">
        <v>0.01</v>
      </c>
      <c r="F1742">
        <v>406128</v>
      </c>
      <c r="G1742" t="s">
        <v>355</v>
      </c>
      <c r="H1742">
        <v>160196</v>
      </c>
      <c r="I1742">
        <v>175546</v>
      </c>
      <c r="J1742" t="s">
        <v>334</v>
      </c>
      <c r="K1742" t="s">
        <v>335</v>
      </c>
      <c r="L1742" t="s">
        <v>354</v>
      </c>
      <c r="M1742" t="s">
        <v>337</v>
      </c>
      <c r="N1742" t="s">
        <v>374</v>
      </c>
      <c r="O1742" t="s">
        <v>380</v>
      </c>
      <c r="P1742" t="s">
        <v>338</v>
      </c>
      <c r="Q1742" t="s">
        <v>339</v>
      </c>
      <c r="R1742" t="s">
        <v>16</v>
      </c>
      <c r="S1742" t="s">
        <v>339</v>
      </c>
      <c r="T1742" t="s">
        <v>340</v>
      </c>
      <c r="U1742" t="str">
        <f>VLOOKUP(A1742,Sites!$A$1:$K$119,3,0)</f>
        <v>Office-Secondary Location</v>
      </c>
      <c r="V1742" t="str">
        <f>VLOOKUP(A1742,Sites!$A$1:$K$119,4,0)</f>
        <v>Line D</v>
      </c>
      <c r="W1742" t="str">
        <f>VLOOKUP(A1742,Sites!$A$1:$K$119,5,0)</f>
        <v>AM</v>
      </c>
      <c r="X1742" t="str">
        <f>VLOOKUP(A1742,Sites!$A$1:$K$119,6,0)</f>
        <v>USA</v>
      </c>
      <c r="Y1742" t="str">
        <f>VLOOKUP(A1742,Sites!$A$1:$K$119,7,0)</f>
        <v>Austin</v>
      </c>
      <c r="Z1742" t="str">
        <f>VLOOKUP(A1742,Sites!$A$1:$K$119,8,0)</f>
        <v>Austin Address</v>
      </c>
      <c r="AA1742" t="str">
        <f>VLOOKUP(A1742,Sites!$A$1:$K$119,9,0)</f>
        <v>Austin</v>
      </c>
      <c r="AB1742">
        <f>VLOOKUP(A1742,Sites!$A$1:$K$119,10,0)</f>
        <v>34.999018</v>
      </c>
      <c r="AC1742">
        <f>VLOOKUP(A1742,Sites!$A$1:$K$119,11,0)</f>
        <v>-91.982332999999997</v>
      </c>
    </row>
    <row r="1743" spans="1:29" x14ac:dyDescent="0.3">
      <c r="A1743">
        <v>8137520</v>
      </c>
      <c r="B1743" t="s">
        <v>331</v>
      </c>
      <c r="C1743" t="s">
        <v>332</v>
      </c>
      <c r="D1743" s="3">
        <v>41609</v>
      </c>
      <c r="E1743">
        <v>0.01</v>
      </c>
      <c r="F1743">
        <v>366075</v>
      </c>
      <c r="G1743" t="s">
        <v>355</v>
      </c>
      <c r="H1743">
        <v>160196</v>
      </c>
      <c r="I1743">
        <v>175546</v>
      </c>
      <c r="J1743" t="s">
        <v>334</v>
      </c>
      <c r="K1743" t="s">
        <v>335</v>
      </c>
      <c r="L1743" t="s">
        <v>354</v>
      </c>
      <c r="M1743" t="s">
        <v>337</v>
      </c>
      <c r="N1743" t="s">
        <v>374</v>
      </c>
      <c r="O1743" t="s">
        <v>380</v>
      </c>
      <c r="P1743" t="s">
        <v>338</v>
      </c>
      <c r="Q1743" t="s">
        <v>339</v>
      </c>
      <c r="R1743" t="s">
        <v>16</v>
      </c>
      <c r="S1743" t="s">
        <v>339</v>
      </c>
      <c r="T1743" t="s">
        <v>340</v>
      </c>
      <c r="U1743" t="str">
        <f>VLOOKUP(A1743,Sites!$A$1:$K$119,3,0)</f>
        <v>Office-Secondary Location</v>
      </c>
      <c r="V1743" t="str">
        <f>VLOOKUP(A1743,Sites!$A$1:$K$119,4,0)</f>
        <v>Line D</v>
      </c>
      <c r="W1743" t="str">
        <f>VLOOKUP(A1743,Sites!$A$1:$K$119,5,0)</f>
        <v>AM</v>
      </c>
      <c r="X1743" t="str">
        <f>VLOOKUP(A1743,Sites!$A$1:$K$119,6,0)</f>
        <v>USA</v>
      </c>
      <c r="Y1743" t="str">
        <f>VLOOKUP(A1743,Sites!$A$1:$K$119,7,0)</f>
        <v>Austin</v>
      </c>
      <c r="Z1743" t="str">
        <f>VLOOKUP(A1743,Sites!$A$1:$K$119,8,0)</f>
        <v>Austin Address</v>
      </c>
      <c r="AA1743" t="str">
        <f>VLOOKUP(A1743,Sites!$A$1:$K$119,9,0)</f>
        <v>Austin</v>
      </c>
      <c r="AB1743">
        <f>VLOOKUP(A1743,Sites!$A$1:$K$119,10,0)</f>
        <v>34.999018</v>
      </c>
      <c r="AC1743">
        <f>VLOOKUP(A1743,Sites!$A$1:$K$119,11,0)</f>
        <v>-91.982332999999997</v>
      </c>
    </row>
    <row r="1744" spans="1:29" x14ac:dyDescent="0.3">
      <c r="A1744">
        <v>8137520</v>
      </c>
      <c r="B1744" t="s">
        <v>331</v>
      </c>
      <c r="C1744" t="s">
        <v>332</v>
      </c>
      <c r="D1744" s="3">
        <v>41974</v>
      </c>
      <c r="E1744">
        <v>0.01</v>
      </c>
      <c r="F1744">
        <v>339855</v>
      </c>
      <c r="G1744" t="s">
        <v>355</v>
      </c>
      <c r="H1744">
        <v>160196</v>
      </c>
      <c r="I1744">
        <v>175546</v>
      </c>
      <c r="J1744" t="s">
        <v>334</v>
      </c>
      <c r="K1744" t="s">
        <v>335</v>
      </c>
      <c r="L1744" t="s">
        <v>354</v>
      </c>
      <c r="M1744" t="s">
        <v>337</v>
      </c>
      <c r="N1744" t="s">
        <v>374</v>
      </c>
      <c r="O1744" t="s">
        <v>380</v>
      </c>
      <c r="P1744" t="s">
        <v>338</v>
      </c>
      <c r="Q1744" t="s">
        <v>339</v>
      </c>
      <c r="R1744" t="s">
        <v>16</v>
      </c>
      <c r="S1744" t="s">
        <v>339</v>
      </c>
      <c r="T1744" t="s">
        <v>340</v>
      </c>
      <c r="U1744" t="str">
        <f>VLOOKUP(A1744,Sites!$A$1:$K$119,3,0)</f>
        <v>Office-Secondary Location</v>
      </c>
      <c r="V1744" t="str">
        <f>VLOOKUP(A1744,Sites!$A$1:$K$119,4,0)</f>
        <v>Line D</v>
      </c>
      <c r="W1744" t="str">
        <f>VLOOKUP(A1744,Sites!$A$1:$K$119,5,0)</f>
        <v>AM</v>
      </c>
      <c r="X1744" t="str">
        <f>VLOOKUP(A1744,Sites!$A$1:$K$119,6,0)</f>
        <v>USA</v>
      </c>
      <c r="Y1744" t="str">
        <f>VLOOKUP(A1744,Sites!$A$1:$K$119,7,0)</f>
        <v>Austin</v>
      </c>
      <c r="Z1744" t="str">
        <f>VLOOKUP(A1744,Sites!$A$1:$K$119,8,0)</f>
        <v>Austin Address</v>
      </c>
      <c r="AA1744" t="str">
        <f>VLOOKUP(A1744,Sites!$A$1:$K$119,9,0)</f>
        <v>Austin</v>
      </c>
      <c r="AB1744">
        <f>VLOOKUP(A1744,Sites!$A$1:$K$119,10,0)</f>
        <v>34.999018</v>
      </c>
      <c r="AC1744">
        <f>VLOOKUP(A1744,Sites!$A$1:$K$119,11,0)</f>
        <v>-91.982332999999997</v>
      </c>
    </row>
    <row r="1745" spans="1:29" x14ac:dyDescent="0.3">
      <c r="A1745">
        <v>8137520</v>
      </c>
      <c r="B1745" t="s">
        <v>331</v>
      </c>
      <c r="C1745" t="s">
        <v>332</v>
      </c>
      <c r="D1745" s="3">
        <v>42339</v>
      </c>
      <c r="E1745">
        <v>0.01</v>
      </c>
      <c r="F1745">
        <v>323450</v>
      </c>
      <c r="G1745" t="s">
        <v>355</v>
      </c>
      <c r="H1745">
        <v>160196</v>
      </c>
      <c r="I1745">
        <v>175546</v>
      </c>
      <c r="J1745" t="s">
        <v>334</v>
      </c>
      <c r="K1745" t="s">
        <v>335</v>
      </c>
      <c r="L1745" t="s">
        <v>354</v>
      </c>
      <c r="M1745" t="s">
        <v>337</v>
      </c>
      <c r="N1745" t="s">
        <v>374</v>
      </c>
      <c r="O1745" t="s">
        <v>380</v>
      </c>
      <c r="P1745" t="s">
        <v>338</v>
      </c>
      <c r="Q1745" t="s">
        <v>339</v>
      </c>
      <c r="R1745" t="s">
        <v>16</v>
      </c>
      <c r="S1745" t="s">
        <v>339</v>
      </c>
      <c r="T1745" t="s">
        <v>340</v>
      </c>
      <c r="U1745" t="str">
        <f>VLOOKUP(A1745,Sites!$A$1:$K$119,3,0)</f>
        <v>Office-Secondary Location</v>
      </c>
      <c r="V1745" t="str">
        <f>VLOOKUP(A1745,Sites!$A$1:$K$119,4,0)</f>
        <v>Line D</v>
      </c>
      <c r="W1745" t="str">
        <f>VLOOKUP(A1745,Sites!$A$1:$K$119,5,0)</f>
        <v>AM</v>
      </c>
      <c r="X1745" t="str">
        <f>VLOOKUP(A1745,Sites!$A$1:$K$119,6,0)</f>
        <v>USA</v>
      </c>
      <c r="Y1745" t="str">
        <f>VLOOKUP(A1745,Sites!$A$1:$K$119,7,0)</f>
        <v>Austin</v>
      </c>
      <c r="Z1745" t="str">
        <f>VLOOKUP(A1745,Sites!$A$1:$K$119,8,0)</f>
        <v>Austin Address</v>
      </c>
      <c r="AA1745" t="str">
        <f>VLOOKUP(A1745,Sites!$A$1:$K$119,9,0)</f>
        <v>Austin</v>
      </c>
      <c r="AB1745">
        <f>VLOOKUP(A1745,Sites!$A$1:$K$119,10,0)</f>
        <v>34.999018</v>
      </c>
      <c r="AC1745">
        <f>VLOOKUP(A1745,Sites!$A$1:$K$119,11,0)</f>
        <v>-91.982332999999997</v>
      </c>
    </row>
    <row r="1746" spans="1:29" x14ac:dyDescent="0.3">
      <c r="A1746">
        <v>8137520</v>
      </c>
      <c r="B1746" t="s">
        <v>331</v>
      </c>
      <c r="C1746" t="s">
        <v>332</v>
      </c>
      <c r="D1746" s="3">
        <v>41306</v>
      </c>
      <c r="E1746">
        <v>0.01</v>
      </c>
      <c r="F1746">
        <v>379403</v>
      </c>
      <c r="G1746" t="s">
        <v>355</v>
      </c>
      <c r="H1746">
        <v>160196</v>
      </c>
      <c r="I1746">
        <v>175546</v>
      </c>
      <c r="J1746" t="s">
        <v>334</v>
      </c>
      <c r="K1746" t="s">
        <v>335</v>
      </c>
      <c r="L1746" t="s">
        <v>354</v>
      </c>
      <c r="M1746" t="s">
        <v>337</v>
      </c>
      <c r="N1746" t="s">
        <v>374</v>
      </c>
      <c r="O1746" t="s">
        <v>380</v>
      </c>
      <c r="P1746" t="s">
        <v>338</v>
      </c>
      <c r="Q1746" t="s">
        <v>339</v>
      </c>
      <c r="R1746" t="s">
        <v>16</v>
      </c>
      <c r="S1746" t="s">
        <v>339</v>
      </c>
      <c r="T1746" t="s">
        <v>340</v>
      </c>
      <c r="U1746" t="str">
        <f>VLOOKUP(A1746,Sites!$A$1:$K$119,3,0)</f>
        <v>Office-Secondary Location</v>
      </c>
      <c r="V1746" t="str">
        <f>VLOOKUP(A1746,Sites!$A$1:$K$119,4,0)</f>
        <v>Line D</v>
      </c>
      <c r="W1746" t="str">
        <f>VLOOKUP(A1746,Sites!$A$1:$K$119,5,0)</f>
        <v>AM</v>
      </c>
      <c r="X1746" t="str">
        <f>VLOOKUP(A1746,Sites!$A$1:$K$119,6,0)</f>
        <v>USA</v>
      </c>
      <c r="Y1746" t="str">
        <f>VLOOKUP(A1746,Sites!$A$1:$K$119,7,0)</f>
        <v>Austin</v>
      </c>
      <c r="Z1746" t="str">
        <f>VLOOKUP(A1746,Sites!$A$1:$K$119,8,0)</f>
        <v>Austin Address</v>
      </c>
      <c r="AA1746" t="str">
        <f>VLOOKUP(A1746,Sites!$A$1:$K$119,9,0)</f>
        <v>Austin</v>
      </c>
      <c r="AB1746">
        <f>VLOOKUP(A1746,Sites!$A$1:$K$119,10,0)</f>
        <v>34.999018</v>
      </c>
      <c r="AC1746">
        <f>VLOOKUP(A1746,Sites!$A$1:$K$119,11,0)</f>
        <v>-91.982332999999997</v>
      </c>
    </row>
    <row r="1747" spans="1:29" x14ac:dyDescent="0.3">
      <c r="A1747">
        <v>8137520</v>
      </c>
      <c r="B1747" t="s">
        <v>331</v>
      </c>
      <c r="C1747" t="s">
        <v>332</v>
      </c>
      <c r="D1747" s="3">
        <v>41671</v>
      </c>
      <c r="E1747">
        <v>0.01</v>
      </c>
      <c r="F1747">
        <v>347092</v>
      </c>
      <c r="G1747" t="s">
        <v>355</v>
      </c>
      <c r="H1747">
        <v>160196</v>
      </c>
      <c r="I1747">
        <v>175546</v>
      </c>
      <c r="J1747" t="s">
        <v>334</v>
      </c>
      <c r="K1747" t="s">
        <v>335</v>
      </c>
      <c r="L1747" t="s">
        <v>354</v>
      </c>
      <c r="M1747" t="s">
        <v>337</v>
      </c>
      <c r="N1747" t="s">
        <v>374</v>
      </c>
      <c r="O1747" t="s">
        <v>380</v>
      </c>
      <c r="P1747" t="s">
        <v>338</v>
      </c>
      <c r="Q1747" t="s">
        <v>339</v>
      </c>
      <c r="R1747" t="s">
        <v>16</v>
      </c>
      <c r="S1747" t="s">
        <v>339</v>
      </c>
      <c r="T1747" t="s">
        <v>340</v>
      </c>
      <c r="U1747" t="str">
        <f>VLOOKUP(A1747,Sites!$A$1:$K$119,3,0)</f>
        <v>Office-Secondary Location</v>
      </c>
      <c r="V1747" t="str">
        <f>VLOOKUP(A1747,Sites!$A$1:$K$119,4,0)</f>
        <v>Line D</v>
      </c>
      <c r="W1747" t="str">
        <f>VLOOKUP(A1747,Sites!$A$1:$K$119,5,0)</f>
        <v>AM</v>
      </c>
      <c r="X1747" t="str">
        <f>VLOOKUP(A1747,Sites!$A$1:$K$119,6,0)</f>
        <v>USA</v>
      </c>
      <c r="Y1747" t="str">
        <f>VLOOKUP(A1747,Sites!$A$1:$K$119,7,0)</f>
        <v>Austin</v>
      </c>
      <c r="Z1747" t="str">
        <f>VLOOKUP(A1747,Sites!$A$1:$K$119,8,0)</f>
        <v>Austin Address</v>
      </c>
      <c r="AA1747" t="str">
        <f>VLOOKUP(A1747,Sites!$A$1:$K$119,9,0)</f>
        <v>Austin</v>
      </c>
      <c r="AB1747">
        <f>VLOOKUP(A1747,Sites!$A$1:$K$119,10,0)</f>
        <v>34.999018</v>
      </c>
      <c r="AC1747">
        <f>VLOOKUP(A1747,Sites!$A$1:$K$119,11,0)</f>
        <v>-91.982332999999997</v>
      </c>
    </row>
    <row r="1748" spans="1:29" x14ac:dyDescent="0.3">
      <c r="A1748">
        <v>8137520</v>
      </c>
      <c r="B1748" t="s">
        <v>331</v>
      </c>
      <c r="C1748" t="s">
        <v>332</v>
      </c>
      <c r="D1748" s="3">
        <v>42036</v>
      </c>
      <c r="E1748">
        <v>0.01</v>
      </c>
      <c r="F1748">
        <v>309092</v>
      </c>
      <c r="G1748" t="s">
        <v>355</v>
      </c>
      <c r="H1748">
        <v>160196</v>
      </c>
      <c r="I1748">
        <v>175546</v>
      </c>
      <c r="J1748" t="s">
        <v>334</v>
      </c>
      <c r="K1748" t="s">
        <v>335</v>
      </c>
      <c r="L1748" t="s">
        <v>354</v>
      </c>
      <c r="M1748" t="s">
        <v>337</v>
      </c>
      <c r="N1748" t="s">
        <v>374</v>
      </c>
      <c r="O1748" t="s">
        <v>380</v>
      </c>
      <c r="P1748" t="s">
        <v>338</v>
      </c>
      <c r="Q1748" t="s">
        <v>339</v>
      </c>
      <c r="R1748" t="s">
        <v>16</v>
      </c>
      <c r="S1748" t="s">
        <v>339</v>
      </c>
      <c r="T1748" t="s">
        <v>340</v>
      </c>
      <c r="U1748" t="str">
        <f>VLOOKUP(A1748,Sites!$A$1:$K$119,3,0)</f>
        <v>Office-Secondary Location</v>
      </c>
      <c r="V1748" t="str">
        <f>VLOOKUP(A1748,Sites!$A$1:$K$119,4,0)</f>
        <v>Line D</v>
      </c>
      <c r="W1748" t="str">
        <f>VLOOKUP(A1748,Sites!$A$1:$K$119,5,0)</f>
        <v>AM</v>
      </c>
      <c r="X1748" t="str">
        <f>VLOOKUP(A1748,Sites!$A$1:$K$119,6,0)</f>
        <v>USA</v>
      </c>
      <c r="Y1748" t="str">
        <f>VLOOKUP(A1748,Sites!$A$1:$K$119,7,0)</f>
        <v>Austin</v>
      </c>
      <c r="Z1748" t="str">
        <f>VLOOKUP(A1748,Sites!$A$1:$K$119,8,0)</f>
        <v>Austin Address</v>
      </c>
      <c r="AA1748" t="str">
        <f>VLOOKUP(A1748,Sites!$A$1:$K$119,9,0)</f>
        <v>Austin</v>
      </c>
      <c r="AB1748">
        <f>VLOOKUP(A1748,Sites!$A$1:$K$119,10,0)</f>
        <v>34.999018</v>
      </c>
      <c r="AC1748">
        <f>VLOOKUP(A1748,Sites!$A$1:$K$119,11,0)</f>
        <v>-91.982332999999997</v>
      </c>
    </row>
    <row r="1749" spans="1:29" x14ac:dyDescent="0.3">
      <c r="A1749">
        <v>8137520</v>
      </c>
      <c r="B1749" t="s">
        <v>331</v>
      </c>
      <c r="C1749" t="s">
        <v>332</v>
      </c>
      <c r="D1749" s="3">
        <v>41275</v>
      </c>
      <c r="E1749">
        <v>0.01</v>
      </c>
      <c r="F1749">
        <v>484013</v>
      </c>
      <c r="G1749" t="s">
        <v>355</v>
      </c>
      <c r="H1749">
        <v>160196</v>
      </c>
      <c r="I1749">
        <v>175546</v>
      </c>
      <c r="J1749" t="s">
        <v>334</v>
      </c>
      <c r="K1749" t="s">
        <v>335</v>
      </c>
      <c r="L1749" t="s">
        <v>354</v>
      </c>
      <c r="M1749" t="s">
        <v>337</v>
      </c>
      <c r="N1749" t="s">
        <v>374</v>
      </c>
      <c r="O1749" t="s">
        <v>380</v>
      </c>
      <c r="P1749" t="s">
        <v>338</v>
      </c>
      <c r="Q1749" t="s">
        <v>339</v>
      </c>
      <c r="R1749" t="s">
        <v>16</v>
      </c>
      <c r="S1749" t="s">
        <v>339</v>
      </c>
      <c r="T1749" t="s">
        <v>340</v>
      </c>
      <c r="U1749" t="str">
        <f>VLOOKUP(A1749,Sites!$A$1:$K$119,3,0)</f>
        <v>Office-Secondary Location</v>
      </c>
      <c r="V1749" t="str">
        <f>VLOOKUP(A1749,Sites!$A$1:$K$119,4,0)</f>
        <v>Line D</v>
      </c>
      <c r="W1749" t="str">
        <f>VLOOKUP(A1749,Sites!$A$1:$K$119,5,0)</f>
        <v>AM</v>
      </c>
      <c r="X1749" t="str">
        <f>VLOOKUP(A1749,Sites!$A$1:$K$119,6,0)</f>
        <v>USA</v>
      </c>
      <c r="Y1749" t="str">
        <f>VLOOKUP(A1749,Sites!$A$1:$K$119,7,0)</f>
        <v>Austin</v>
      </c>
      <c r="Z1749" t="str">
        <f>VLOOKUP(A1749,Sites!$A$1:$K$119,8,0)</f>
        <v>Austin Address</v>
      </c>
      <c r="AA1749" t="str">
        <f>VLOOKUP(A1749,Sites!$A$1:$K$119,9,0)</f>
        <v>Austin</v>
      </c>
      <c r="AB1749">
        <f>VLOOKUP(A1749,Sites!$A$1:$K$119,10,0)</f>
        <v>34.999018</v>
      </c>
      <c r="AC1749">
        <f>VLOOKUP(A1749,Sites!$A$1:$K$119,11,0)</f>
        <v>-91.982332999999997</v>
      </c>
    </row>
    <row r="1750" spans="1:29" x14ac:dyDescent="0.3">
      <c r="A1750">
        <v>8137520</v>
      </c>
      <c r="B1750" t="s">
        <v>331</v>
      </c>
      <c r="C1750" t="s">
        <v>332</v>
      </c>
      <c r="D1750" s="3">
        <v>41640</v>
      </c>
      <c r="E1750">
        <v>0.01</v>
      </c>
      <c r="F1750">
        <v>385713</v>
      </c>
      <c r="G1750" t="s">
        <v>355</v>
      </c>
      <c r="H1750">
        <v>160196</v>
      </c>
      <c r="I1750">
        <v>175546</v>
      </c>
      <c r="J1750" t="s">
        <v>334</v>
      </c>
      <c r="K1750" t="s">
        <v>335</v>
      </c>
      <c r="L1750" t="s">
        <v>354</v>
      </c>
      <c r="M1750" t="s">
        <v>337</v>
      </c>
      <c r="N1750" t="s">
        <v>374</v>
      </c>
      <c r="O1750" t="s">
        <v>380</v>
      </c>
      <c r="P1750" t="s">
        <v>338</v>
      </c>
      <c r="Q1750" t="s">
        <v>339</v>
      </c>
      <c r="R1750" t="s">
        <v>16</v>
      </c>
      <c r="S1750" t="s">
        <v>339</v>
      </c>
      <c r="T1750" t="s">
        <v>340</v>
      </c>
      <c r="U1750" t="str">
        <f>VLOOKUP(A1750,Sites!$A$1:$K$119,3,0)</f>
        <v>Office-Secondary Location</v>
      </c>
      <c r="V1750" t="str">
        <f>VLOOKUP(A1750,Sites!$A$1:$K$119,4,0)</f>
        <v>Line D</v>
      </c>
      <c r="W1750" t="str">
        <f>VLOOKUP(A1750,Sites!$A$1:$K$119,5,0)</f>
        <v>AM</v>
      </c>
      <c r="X1750" t="str">
        <f>VLOOKUP(A1750,Sites!$A$1:$K$119,6,0)</f>
        <v>USA</v>
      </c>
      <c r="Y1750" t="str">
        <f>VLOOKUP(A1750,Sites!$A$1:$K$119,7,0)</f>
        <v>Austin</v>
      </c>
      <c r="Z1750" t="str">
        <f>VLOOKUP(A1750,Sites!$A$1:$K$119,8,0)</f>
        <v>Austin Address</v>
      </c>
      <c r="AA1750" t="str">
        <f>VLOOKUP(A1750,Sites!$A$1:$K$119,9,0)</f>
        <v>Austin</v>
      </c>
      <c r="AB1750">
        <f>VLOOKUP(A1750,Sites!$A$1:$K$119,10,0)</f>
        <v>34.999018</v>
      </c>
      <c r="AC1750">
        <f>VLOOKUP(A1750,Sites!$A$1:$K$119,11,0)</f>
        <v>-91.982332999999997</v>
      </c>
    </row>
    <row r="1751" spans="1:29" x14ac:dyDescent="0.3">
      <c r="A1751">
        <v>8137520</v>
      </c>
      <c r="B1751" t="s">
        <v>331</v>
      </c>
      <c r="C1751" t="s">
        <v>332</v>
      </c>
      <c r="D1751" s="3">
        <v>42005</v>
      </c>
      <c r="E1751">
        <v>0.01</v>
      </c>
      <c r="F1751">
        <v>355414</v>
      </c>
      <c r="G1751" t="s">
        <v>355</v>
      </c>
      <c r="H1751">
        <v>160196</v>
      </c>
      <c r="I1751">
        <v>175546</v>
      </c>
      <c r="J1751" t="s">
        <v>334</v>
      </c>
      <c r="K1751" t="s">
        <v>335</v>
      </c>
      <c r="L1751" t="s">
        <v>354</v>
      </c>
      <c r="M1751" t="s">
        <v>337</v>
      </c>
      <c r="N1751" t="s">
        <v>374</v>
      </c>
      <c r="O1751" t="s">
        <v>380</v>
      </c>
      <c r="P1751" t="s">
        <v>338</v>
      </c>
      <c r="Q1751" t="s">
        <v>339</v>
      </c>
      <c r="R1751" t="s">
        <v>16</v>
      </c>
      <c r="S1751" t="s">
        <v>339</v>
      </c>
      <c r="T1751" t="s">
        <v>340</v>
      </c>
      <c r="U1751" t="str">
        <f>VLOOKUP(A1751,Sites!$A$1:$K$119,3,0)</f>
        <v>Office-Secondary Location</v>
      </c>
      <c r="V1751" t="str">
        <f>VLOOKUP(A1751,Sites!$A$1:$K$119,4,0)</f>
        <v>Line D</v>
      </c>
      <c r="W1751" t="str">
        <f>VLOOKUP(A1751,Sites!$A$1:$K$119,5,0)</f>
        <v>AM</v>
      </c>
      <c r="X1751" t="str">
        <f>VLOOKUP(A1751,Sites!$A$1:$K$119,6,0)</f>
        <v>USA</v>
      </c>
      <c r="Y1751" t="str">
        <f>VLOOKUP(A1751,Sites!$A$1:$K$119,7,0)</f>
        <v>Austin</v>
      </c>
      <c r="Z1751" t="str">
        <f>VLOOKUP(A1751,Sites!$A$1:$K$119,8,0)</f>
        <v>Austin Address</v>
      </c>
      <c r="AA1751" t="str">
        <f>VLOOKUP(A1751,Sites!$A$1:$K$119,9,0)</f>
        <v>Austin</v>
      </c>
      <c r="AB1751">
        <f>VLOOKUP(A1751,Sites!$A$1:$K$119,10,0)</f>
        <v>34.999018</v>
      </c>
      <c r="AC1751">
        <f>VLOOKUP(A1751,Sites!$A$1:$K$119,11,0)</f>
        <v>-91.982332999999997</v>
      </c>
    </row>
    <row r="1752" spans="1:29" x14ac:dyDescent="0.3">
      <c r="A1752">
        <v>8137520</v>
      </c>
      <c r="B1752" t="s">
        <v>331</v>
      </c>
      <c r="C1752" t="s">
        <v>332</v>
      </c>
      <c r="D1752" s="3">
        <v>41456</v>
      </c>
      <c r="E1752">
        <v>0.01</v>
      </c>
      <c r="F1752">
        <v>495257</v>
      </c>
      <c r="G1752" t="s">
        <v>355</v>
      </c>
      <c r="H1752">
        <v>160196</v>
      </c>
      <c r="I1752">
        <v>175546</v>
      </c>
      <c r="J1752" t="s">
        <v>334</v>
      </c>
      <c r="K1752" t="s">
        <v>335</v>
      </c>
      <c r="L1752" t="s">
        <v>354</v>
      </c>
      <c r="M1752" t="s">
        <v>337</v>
      </c>
      <c r="N1752" t="s">
        <v>374</v>
      </c>
      <c r="O1752" t="s">
        <v>380</v>
      </c>
      <c r="P1752" t="s">
        <v>338</v>
      </c>
      <c r="Q1752" t="s">
        <v>339</v>
      </c>
      <c r="R1752" t="s">
        <v>16</v>
      </c>
      <c r="S1752" t="s">
        <v>339</v>
      </c>
      <c r="T1752" t="s">
        <v>340</v>
      </c>
      <c r="U1752" t="str">
        <f>VLOOKUP(A1752,Sites!$A$1:$K$119,3,0)</f>
        <v>Office-Secondary Location</v>
      </c>
      <c r="V1752" t="str">
        <f>VLOOKUP(A1752,Sites!$A$1:$K$119,4,0)</f>
        <v>Line D</v>
      </c>
      <c r="W1752" t="str">
        <f>VLOOKUP(A1752,Sites!$A$1:$K$119,5,0)</f>
        <v>AM</v>
      </c>
      <c r="X1752" t="str">
        <f>VLOOKUP(A1752,Sites!$A$1:$K$119,6,0)</f>
        <v>USA</v>
      </c>
      <c r="Y1752" t="str">
        <f>VLOOKUP(A1752,Sites!$A$1:$K$119,7,0)</f>
        <v>Austin</v>
      </c>
      <c r="Z1752" t="str">
        <f>VLOOKUP(A1752,Sites!$A$1:$K$119,8,0)</f>
        <v>Austin Address</v>
      </c>
      <c r="AA1752" t="str">
        <f>VLOOKUP(A1752,Sites!$A$1:$K$119,9,0)</f>
        <v>Austin</v>
      </c>
      <c r="AB1752">
        <f>VLOOKUP(A1752,Sites!$A$1:$K$119,10,0)</f>
        <v>34.999018</v>
      </c>
      <c r="AC1752">
        <f>VLOOKUP(A1752,Sites!$A$1:$K$119,11,0)</f>
        <v>-91.982332999999997</v>
      </c>
    </row>
    <row r="1753" spans="1:29" x14ac:dyDescent="0.3">
      <c r="A1753">
        <v>8137520</v>
      </c>
      <c r="B1753" t="s">
        <v>331</v>
      </c>
      <c r="C1753" t="s">
        <v>332</v>
      </c>
      <c r="D1753" s="3">
        <v>41821</v>
      </c>
      <c r="E1753">
        <v>0.02</v>
      </c>
      <c r="F1753">
        <v>444645</v>
      </c>
      <c r="G1753" t="s">
        <v>355</v>
      </c>
      <c r="H1753">
        <v>160196</v>
      </c>
      <c r="I1753">
        <v>175546</v>
      </c>
      <c r="J1753" t="s">
        <v>334</v>
      </c>
      <c r="K1753" t="s">
        <v>335</v>
      </c>
      <c r="L1753" t="s">
        <v>354</v>
      </c>
      <c r="M1753" t="s">
        <v>337</v>
      </c>
      <c r="N1753" t="s">
        <v>374</v>
      </c>
      <c r="O1753" t="s">
        <v>380</v>
      </c>
      <c r="P1753" t="s">
        <v>338</v>
      </c>
      <c r="Q1753" t="s">
        <v>339</v>
      </c>
      <c r="R1753" t="s">
        <v>16</v>
      </c>
      <c r="S1753" t="s">
        <v>339</v>
      </c>
      <c r="T1753" t="s">
        <v>340</v>
      </c>
      <c r="U1753" t="str">
        <f>VLOOKUP(A1753,Sites!$A$1:$K$119,3,0)</f>
        <v>Office-Secondary Location</v>
      </c>
      <c r="V1753" t="str">
        <f>VLOOKUP(A1753,Sites!$A$1:$K$119,4,0)</f>
        <v>Line D</v>
      </c>
      <c r="W1753" t="str">
        <f>VLOOKUP(A1753,Sites!$A$1:$K$119,5,0)</f>
        <v>AM</v>
      </c>
      <c r="X1753" t="str">
        <f>VLOOKUP(A1753,Sites!$A$1:$K$119,6,0)</f>
        <v>USA</v>
      </c>
      <c r="Y1753" t="str">
        <f>VLOOKUP(A1753,Sites!$A$1:$K$119,7,0)</f>
        <v>Austin</v>
      </c>
      <c r="Z1753" t="str">
        <f>VLOOKUP(A1753,Sites!$A$1:$K$119,8,0)</f>
        <v>Austin Address</v>
      </c>
      <c r="AA1753" t="str">
        <f>VLOOKUP(A1753,Sites!$A$1:$K$119,9,0)</f>
        <v>Austin</v>
      </c>
      <c r="AB1753">
        <f>VLOOKUP(A1753,Sites!$A$1:$K$119,10,0)</f>
        <v>34.999018</v>
      </c>
      <c r="AC1753">
        <f>VLOOKUP(A1753,Sites!$A$1:$K$119,11,0)</f>
        <v>-91.982332999999997</v>
      </c>
    </row>
    <row r="1754" spans="1:29" x14ac:dyDescent="0.3">
      <c r="A1754">
        <v>8137520</v>
      </c>
      <c r="B1754" t="s">
        <v>331</v>
      </c>
      <c r="C1754" t="s">
        <v>332</v>
      </c>
      <c r="D1754" s="3">
        <v>42186</v>
      </c>
      <c r="E1754">
        <v>0.01</v>
      </c>
      <c r="F1754">
        <v>389232</v>
      </c>
      <c r="G1754" t="s">
        <v>355</v>
      </c>
      <c r="H1754">
        <v>160196</v>
      </c>
      <c r="I1754">
        <v>175546</v>
      </c>
      <c r="J1754" t="s">
        <v>334</v>
      </c>
      <c r="K1754" t="s">
        <v>335</v>
      </c>
      <c r="L1754" t="s">
        <v>354</v>
      </c>
      <c r="M1754" t="s">
        <v>337</v>
      </c>
      <c r="N1754" t="s">
        <v>374</v>
      </c>
      <c r="O1754" t="s">
        <v>380</v>
      </c>
      <c r="P1754" t="s">
        <v>338</v>
      </c>
      <c r="Q1754" t="s">
        <v>339</v>
      </c>
      <c r="R1754" t="s">
        <v>16</v>
      </c>
      <c r="S1754" t="s">
        <v>339</v>
      </c>
      <c r="T1754" t="s">
        <v>340</v>
      </c>
      <c r="U1754" t="str">
        <f>VLOOKUP(A1754,Sites!$A$1:$K$119,3,0)</f>
        <v>Office-Secondary Location</v>
      </c>
      <c r="V1754" t="str">
        <f>VLOOKUP(A1754,Sites!$A$1:$K$119,4,0)</f>
        <v>Line D</v>
      </c>
      <c r="W1754" t="str">
        <f>VLOOKUP(A1754,Sites!$A$1:$K$119,5,0)</f>
        <v>AM</v>
      </c>
      <c r="X1754" t="str">
        <f>VLOOKUP(A1754,Sites!$A$1:$K$119,6,0)</f>
        <v>USA</v>
      </c>
      <c r="Y1754" t="str">
        <f>VLOOKUP(A1754,Sites!$A$1:$K$119,7,0)</f>
        <v>Austin</v>
      </c>
      <c r="Z1754" t="str">
        <f>VLOOKUP(A1754,Sites!$A$1:$K$119,8,0)</f>
        <v>Austin Address</v>
      </c>
      <c r="AA1754" t="str">
        <f>VLOOKUP(A1754,Sites!$A$1:$K$119,9,0)</f>
        <v>Austin</v>
      </c>
      <c r="AB1754">
        <f>VLOOKUP(A1754,Sites!$A$1:$K$119,10,0)</f>
        <v>34.999018</v>
      </c>
      <c r="AC1754">
        <f>VLOOKUP(A1754,Sites!$A$1:$K$119,11,0)</f>
        <v>-91.982332999999997</v>
      </c>
    </row>
    <row r="1755" spans="1:29" x14ac:dyDescent="0.3">
      <c r="A1755">
        <v>8137520</v>
      </c>
      <c r="B1755" t="s">
        <v>331</v>
      </c>
      <c r="C1755" t="s">
        <v>332</v>
      </c>
      <c r="D1755" s="3">
        <v>41426</v>
      </c>
      <c r="E1755">
        <v>0.01</v>
      </c>
      <c r="F1755">
        <v>423229</v>
      </c>
      <c r="G1755" t="s">
        <v>355</v>
      </c>
      <c r="H1755">
        <v>160196</v>
      </c>
      <c r="I1755">
        <v>175546</v>
      </c>
      <c r="J1755" t="s">
        <v>334</v>
      </c>
      <c r="K1755" t="s">
        <v>335</v>
      </c>
      <c r="L1755" t="s">
        <v>354</v>
      </c>
      <c r="M1755" t="s">
        <v>337</v>
      </c>
      <c r="N1755" t="s">
        <v>374</v>
      </c>
      <c r="O1755" t="s">
        <v>380</v>
      </c>
      <c r="P1755" t="s">
        <v>338</v>
      </c>
      <c r="Q1755" t="s">
        <v>339</v>
      </c>
      <c r="R1755" t="s">
        <v>16</v>
      </c>
      <c r="S1755" t="s">
        <v>339</v>
      </c>
      <c r="T1755" t="s">
        <v>340</v>
      </c>
      <c r="U1755" t="str">
        <f>VLOOKUP(A1755,Sites!$A$1:$K$119,3,0)</f>
        <v>Office-Secondary Location</v>
      </c>
      <c r="V1755" t="str">
        <f>VLOOKUP(A1755,Sites!$A$1:$K$119,4,0)</f>
        <v>Line D</v>
      </c>
      <c r="W1755" t="str">
        <f>VLOOKUP(A1755,Sites!$A$1:$K$119,5,0)</f>
        <v>AM</v>
      </c>
      <c r="X1755" t="str">
        <f>VLOOKUP(A1755,Sites!$A$1:$K$119,6,0)</f>
        <v>USA</v>
      </c>
      <c r="Y1755" t="str">
        <f>VLOOKUP(A1755,Sites!$A$1:$K$119,7,0)</f>
        <v>Austin</v>
      </c>
      <c r="Z1755" t="str">
        <f>VLOOKUP(A1755,Sites!$A$1:$K$119,8,0)</f>
        <v>Austin Address</v>
      </c>
      <c r="AA1755" t="str">
        <f>VLOOKUP(A1755,Sites!$A$1:$K$119,9,0)</f>
        <v>Austin</v>
      </c>
      <c r="AB1755">
        <f>VLOOKUP(A1755,Sites!$A$1:$K$119,10,0)</f>
        <v>34.999018</v>
      </c>
      <c r="AC1755">
        <f>VLOOKUP(A1755,Sites!$A$1:$K$119,11,0)</f>
        <v>-91.982332999999997</v>
      </c>
    </row>
    <row r="1756" spans="1:29" x14ac:dyDescent="0.3">
      <c r="A1756">
        <v>8137520</v>
      </c>
      <c r="B1756" t="s">
        <v>331</v>
      </c>
      <c r="C1756" t="s">
        <v>332</v>
      </c>
      <c r="D1756" s="3">
        <v>41791</v>
      </c>
      <c r="E1756">
        <v>0.01</v>
      </c>
      <c r="F1756">
        <v>411678</v>
      </c>
      <c r="G1756" t="s">
        <v>355</v>
      </c>
      <c r="H1756">
        <v>160196</v>
      </c>
      <c r="I1756">
        <v>175546</v>
      </c>
      <c r="J1756" t="s">
        <v>334</v>
      </c>
      <c r="K1756" t="s">
        <v>335</v>
      </c>
      <c r="L1756" t="s">
        <v>354</v>
      </c>
      <c r="M1756" t="s">
        <v>337</v>
      </c>
      <c r="N1756" t="s">
        <v>374</v>
      </c>
      <c r="O1756" t="s">
        <v>380</v>
      </c>
      <c r="P1756" t="s">
        <v>338</v>
      </c>
      <c r="Q1756" t="s">
        <v>339</v>
      </c>
      <c r="R1756" t="s">
        <v>16</v>
      </c>
      <c r="S1756" t="s">
        <v>339</v>
      </c>
      <c r="T1756" t="s">
        <v>340</v>
      </c>
      <c r="U1756" t="str">
        <f>VLOOKUP(A1756,Sites!$A$1:$K$119,3,0)</f>
        <v>Office-Secondary Location</v>
      </c>
      <c r="V1756" t="str">
        <f>VLOOKUP(A1756,Sites!$A$1:$K$119,4,0)</f>
        <v>Line D</v>
      </c>
      <c r="W1756" t="str">
        <f>VLOOKUP(A1756,Sites!$A$1:$K$119,5,0)</f>
        <v>AM</v>
      </c>
      <c r="X1756" t="str">
        <f>VLOOKUP(A1756,Sites!$A$1:$K$119,6,0)</f>
        <v>USA</v>
      </c>
      <c r="Y1756" t="str">
        <f>VLOOKUP(A1756,Sites!$A$1:$K$119,7,0)</f>
        <v>Austin</v>
      </c>
      <c r="Z1756" t="str">
        <f>VLOOKUP(A1756,Sites!$A$1:$K$119,8,0)</f>
        <v>Austin Address</v>
      </c>
      <c r="AA1756" t="str">
        <f>VLOOKUP(A1756,Sites!$A$1:$K$119,9,0)</f>
        <v>Austin</v>
      </c>
      <c r="AB1756">
        <f>VLOOKUP(A1756,Sites!$A$1:$K$119,10,0)</f>
        <v>34.999018</v>
      </c>
      <c r="AC1756">
        <f>VLOOKUP(A1756,Sites!$A$1:$K$119,11,0)</f>
        <v>-91.982332999999997</v>
      </c>
    </row>
    <row r="1757" spans="1:29" x14ac:dyDescent="0.3">
      <c r="A1757">
        <v>8137520</v>
      </c>
      <c r="B1757" t="s">
        <v>331</v>
      </c>
      <c r="C1757" t="s">
        <v>332</v>
      </c>
      <c r="D1757" s="3">
        <v>42156</v>
      </c>
      <c r="E1757">
        <v>0.01</v>
      </c>
      <c r="F1757">
        <v>363175</v>
      </c>
      <c r="G1757" t="s">
        <v>355</v>
      </c>
      <c r="H1757">
        <v>160196</v>
      </c>
      <c r="I1757">
        <v>175546</v>
      </c>
      <c r="J1757" t="s">
        <v>334</v>
      </c>
      <c r="K1757" t="s">
        <v>335</v>
      </c>
      <c r="L1757" t="s">
        <v>354</v>
      </c>
      <c r="M1757" t="s">
        <v>337</v>
      </c>
      <c r="N1757" t="s">
        <v>374</v>
      </c>
      <c r="O1757" t="s">
        <v>380</v>
      </c>
      <c r="P1757" t="s">
        <v>338</v>
      </c>
      <c r="Q1757" t="s">
        <v>339</v>
      </c>
      <c r="R1757" t="s">
        <v>16</v>
      </c>
      <c r="S1757" t="s">
        <v>339</v>
      </c>
      <c r="T1757" t="s">
        <v>340</v>
      </c>
      <c r="U1757" t="str">
        <f>VLOOKUP(A1757,Sites!$A$1:$K$119,3,0)</f>
        <v>Office-Secondary Location</v>
      </c>
      <c r="V1757" t="str">
        <f>VLOOKUP(A1757,Sites!$A$1:$K$119,4,0)</f>
        <v>Line D</v>
      </c>
      <c r="W1757" t="str">
        <f>VLOOKUP(A1757,Sites!$A$1:$K$119,5,0)</f>
        <v>AM</v>
      </c>
      <c r="X1757" t="str">
        <f>VLOOKUP(A1757,Sites!$A$1:$K$119,6,0)</f>
        <v>USA</v>
      </c>
      <c r="Y1757" t="str">
        <f>VLOOKUP(A1757,Sites!$A$1:$K$119,7,0)</f>
        <v>Austin</v>
      </c>
      <c r="Z1757" t="str">
        <f>VLOOKUP(A1757,Sites!$A$1:$K$119,8,0)</f>
        <v>Austin Address</v>
      </c>
      <c r="AA1757" t="str">
        <f>VLOOKUP(A1757,Sites!$A$1:$K$119,9,0)</f>
        <v>Austin</v>
      </c>
      <c r="AB1757">
        <f>VLOOKUP(A1757,Sites!$A$1:$K$119,10,0)</f>
        <v>34.999018</v>
      </c>
      <c r="AC1757">
        <f>VLOOKUP(A1757,Sites!$A$1:$K$119,11,0)</f>
        <v>-91.982332999999997</v>
      </c>
    </row>
    <row r="1758" spans="1:29" x14ac:dyDescent="0.3">
      <c r="A1758">
        <v>8137520</v>
      </c>
      <c r="B1758" t="s">
        <v>331</v>
      </c>
      <c r="C1758" t="s">
        <v>332</v>
      </c>
      <c r="D1758" s="3">
        <v>41334</v>
      </c>
      <c r="E1758">
        <v>0.01</v>
      </c>
      <c r="F1758">
        <v>401318</v>
      </c>
      <c r="G1758" t="s">
        <v>355</v>
      </c>
      <c r="H1758">
        <v>160196</v>
      </c>
      <c r="I1758">
        <v>175546</v>
      </c>
      <c r="J1758" t="s">
        <v>334</v>
      </c>
      <c r="K1758" t="s">
        <v>335</v>
      </c>
      <c r="L1758" t="s">
        <v>354</v>
      </c>
      <c r="M1758" t="s">
        <v>337</v>
      </c>
      <c r="N1758" t="s">
        <v>374</v>
      </c>
      <c r="O1758" t="s">
        <v>380</v>
      </c>
      <c r="P1758" t="s">
        <v>338</v>
      </c>
      <c r="Q1758" t="s">
        <v>339</v>
      </c>
      <c r="R1758" t="s">
        <v>16</v>
      </c>
      <c r="S1758" t="s">
        <v>339</v>
      </c>
      <c r="T1758" t="s">
        <v>340</v>
      </c>
      <c r="U1758" t="str">
        <f>VLOOKUP(A1758,Sites!$A$1:$K$119,3,0)</f>
        <v>Office-Secondary Location</v>
      </c>
      <c r="V1758" t="str">
        <f>VLOOKUP(A1758,Sites!$A$1:$K$119,4,0)</f>
        <v>Line D</v>
      </c>
      <c r="W1758" t="str">
        <f>VLOOKUP(A1758,Sites!$A$1:$K$119,5,0)</f>
        <v>AM</v>
      </c>
      <c r="X1758" t="str">
        <f>VLOOKUP(A1758,Sites!$A$1:$K$119,6,0)</f>
        <v>USA</v>
      </c>
      <c r="Y1758" t="str">
        <f>VLOOKUP(A1758,Sites!$A$1:$K$119,7,0)</f>
        <v>Austin</v>
      </c>
      <c r="Z1758" t="str">
        <f>VLOOKUP(A1758,Sites!$A$1:$K$119,8,0)</f>
        <v>Austin Address</v>
      </c>
      <c r="AA1758" t="str">
        <f>VLOOKUP(A1758,Sites!$A$1:$K$119,9,0)</f>
        <v>Austin</v>
      </c>
      <c r="AB1758">
        <f>VLOOKUP(A1758,Sites!$A$1:$K$119,10,0)</f>
        <v>34.999018</v>
      </c>
      <c r="AC1758">
        <f>VLOOKUP(A1758,Sites!$A$1:$K$119,11,0)</f>
        <v>-91.982332999999997</v>
      </c>
    </row>
    <row r="1759" spans="1:29" x14ac:dyDescent="0.3">
      <c r="A1759">
        <v>8137520</v>
      </c>
      <c r="B1759" t="s">
        <v>331</v>
      </c>
      <c r="C1759" t="s">
        <v>332</v>
      </c>
      <c r="D1759" s="3">
        <v>41699</v>
      </c>
      <c r="E1759">
        <v>0.01</v>
      </c>
      <c r="F1759">
        <v>393570</v>
      </c>
      <c r="G1759" t="s">
        <v>355</v>
      </c>
      <c r="H1759">
        <v>160196</v>
      </c>
      <c r="I1759">
        <v>175546</v>
      </c>
      <c r="J1759" t="s">
        <v>334</v>
      </c>
      <c r="K1759" t="s">
        <v>335</v>
      </c>
      <c r="L1759" t="s">
        <v>354</v>
      </c>
      <c r="M1759" t="s">
        <v>337</v>
      </c>
      <c r="N1759" t="s">
        <v>374</v>
      </c>
      <c r="O1759" t="s">
        <v>380</v>
      </c>
      <c r="P1759" t="s">
        <v>338</v>
      </c>
      <c r="Q1759" t="s">
        <v>339</v>
      </c>
      <c r="R1759" t="s">
        <v>16</v>
      </c>
      <c r="S1759" t="s">
        <v>339</v>
      </c>
      <c r="T1759" t="s">
        <v>340</v>
      </c>
      <c r="U1759" t="str">
        <f>VLOOKUP(A1759,Sites!$A$1:$K$119,3,0)</f>
        <v>Office-Secondary Location</v>
      </c>
      <c r="V1759" t="str">
        <f>VLOOKUP(A1759,Sites!$A$1:$K$119,4,0)</f>
        <v>Line D</v>
      </c>
      <c r="W1759" t="str">
        <f>VLOOKUP(A1759,Sites!$A$1:$K$119,5,0)</f>
        <v>AM</v>
      </c>
      <c r="X1759" t="str">
        <f>VLOOKUP(A1759,Sites!$A$1:$K$119,6,0)</f>
        <v>USA</v>
      </c>
      <c r="Y1759" t="str">
        <f>VLOOKUP(A1759,Sites!$A$1:$K$119,7,0)</f>
        <v>Austin</v>
      </c>
      <c r="Z1759" t="str">
        <f>VLOOKUP(A1759,Sites!$A$1:$K$119,8,0)</f>
        <v>Austin Address</v>
      </c>
      <c r="AA1759" t="str">
        <f>VLOOKUP(A1759,Sites!$A$1:$K$119,9,0)</f>
        <v>Austin</v>
      </c>
      <c r="AB1759">
        <f>VLOOKUP(A1759,Sites!$A$1:$K$119,10,0)</f>
        <v>34.999018</v>
      </c>
      <c r="AC1759">
        <f>VLOOKUP(A1759,Sites!$A$1:$K$119,11,0)</f>
        <v>-91.982332999999997</v>
      </c>
    </row>
    <row r="1760" spans="1:29" x14ac:dyDescent="0.3">
      <c r="A1760">
        <v>8137520</v>
      </c>
      <c r="B1760" t="s">
        <v>331</v>
      </c>
      <c r="C1760" t="s">
        <v>332</v>
      </c>
      <c r="D1760" s="3">
        <v>42064</v>
      </c>
      <c r="E1760">
        <v>0.01</v>
      </c>
      <c r="F1760">
        <v>349876</v>
      </c>
      <c r="G1760" t="s">
        <v>355</v>
      </c>
      <c r="H1760">
        <v>160196</v>
      </c>
      <c r="I1760">
        <v>175546</v>
      </c>
      <c r="J1760" t="s">
        <v>334</v>
      </c>
      <c r="K1760" t="s">
        <v>335</v>
      </c>
      <c r="L1760" t="s">
        <v>354</v>
      </c>
      <c r="M1760" t="s">
        <v>337</v>
      </c>
      <c r="N1760" t="s">
        <v>374</v>
      </c>
      <c r="O1760" t="s">
        <v>380</v>
      </c>
      <c r="P1760" t="s">
        <v>338</v>
      </c>
      <c r="Q1760" t="s">
        <v>339</v>
      </c>
      <c r="R1760" t="s">
        <v>16</v>
      </c>
      <c r="S1760" t="s">
        <v>339</v>
      </c>
      <c r="T1760" t="s">
        <v>340</v>
      </c>
      <c r="U1760" t="str">
        <f>VLOOKUP(A1760,Sites!$A$1:$K$119,3,0)</f>
        <v>Office-Secondary Location</v>
      </c>
      <c r="V1760" t="str">
        <f>VLOOKUP(A1760,Sites!$A$1:$K$119,4,0)</f>
        <v>Line D</v>
      </c>
      <c r="W1760" t="str">
        <f>VLOOKUP(A1760,Sites!$A$1:$K$119,5,0)</f>
        <v>AM</v>
      </c>
      <c r="X1760" t="str">
        <f>VLOOKUP(A1760,Sites!$A$1:$K$119,6,0)</f>
        <v>USA</v>
      </c>
      <c r="Y1760" t="str">
        <f>VLOOKUP(A1760,Sites!$A$1:$K$119,7,0)</f>
        <v>Austin</v>
      </c>
      <c r="Z1760" t="str">
        <f>VLOOKUP(A1760,Sites!$A$1:$K$119,8,0)</f>
        <v>Austin Address</v>
      </c>
      <c r="AA1760" t="str">
        <f>VLOOKUP(A1760,Sites!$A$1:$K$119,9,0)</f>
        <v>Austin</v>
      </c>
      <c r="AB1760">
        <f>VLOOKUP(A1760,Sites!$A$1:$K$119,10,0)</f>
        <v>34.999018</v>
      </c>
      <c r="AC1760">
        <f>VLOOKUP(A1760,Sites!$A$1:$K$119,11,0)</f>
        <v>-91.982332999999997</v>
      </c>
    </row>
    <row r="1761" spans="1:29" x14ac:dyDescent="0.3">
      <c r="A1761">
        <v>8137520</v>
      </c>
      <c r="B1761" t="s">
        <v>331</v>
      </c>
      <c r="C1761" t="s">
        <v>332</v>
      </c>
      <c r="D1761" s="3">
        <v>41395</v>
      </c>
      <c r="E1761">
        <v>0.01</v>
      </c>
      <c r="F1761">
        <v>550935</v>
      </c>
      <c r="G1761" t="s">
        <v>355</v>
      </c>
      <c r="H1761">
        <v>160196</v>
      </c>
      <c r="I1761">
        <v>175546</v>
      </c>
      <c r="J1761" t="s">
        <v>334</v>
      </c>
      <c r="K1761" t="s">
        <v>335</v>
      </c>
      <c r="L1761" t="s">
        <v>354</v>
      </c>
      <c r="M1761" t="s">
        <v>337</v>
      </c>
      <c r="N1761" t="s">
        <v>374</v>
      </c>
      <c r="O1761" t="s">
        <v>380</v>
      </c>
      <c r="P1761" t="s">
        <v>338</v>
      </c>
      <c r="Q1761" t="s">
        <v>339</v>
      </c>
      <c r="R1761" t="s">
        <v>16</v>
      </c>
      <c r="S1761" t="s">
        <v>339</v>
      </c>
      <c r="T1761" t="s">
        <v>340</v>
      </c>
      <c r="U1761" t="str">
        <f>VLOOKUP(A1761,Sites!$A$1:$K$119,3,0)</f>
        <v>Office-Secondary Location</v>
      </c>
      <c r="V1761" t="str">
        <f>VLOOKUP(A1761,Sites!$A$1:$K$119,4,0)</f>
        <v>Line D</v>
      </c>
      <c r="W1761" t="str">
        <f>VLOOKUP(A1761,Sites!$A$1:$K$119,5,0)</f>
        <v>AM</v>
      </c>
      <c r="X1761" t="str">
        <f>VLOOKUP(A1761,Sites!$A$1:$K$119,6,0)</f>
        <v>USA</v>
      </c>
      <c r="Y1761" t="str">
        <f>VLOOKUP(A1761,Sites!$A$1:$K$119,7,0)</f>
        <v>Austin</v>
      </c>
      <c r="Z1761" t="str">
        <f>VLOOKUP(A1761,Sites!$A$1:$K$119,8,0)</f>
        <v>Austin Address</v>
      </c>
      <c r="AA1761" t="str">
        <f>VLOOKUP(A1761,Sites!$A$1:$K$119,9,0)</f>
        <v>Austin</v>
      </c>
      <c r="AB1761">
        <f>VLOOKUP(A1761,Sites!$A$1:$K$119,10,0)</f>
        <v>34.999018</v>
      </c>
      <c r="AC1761">
        <f>VLOOKUP(A1761,Sites!$A$1:$K$119,11,0)</f>
        <v>-91.982332999999997</v>
      </c>
    </row>
    <row r="1762" spans="1:29" x14ac:dyDescent="0.3">
      <c r="A1762">
        <v>8137520</v>
      </c>
      <c r="B1762" t="s">
        <v>331</v>
      </c>
      <c r="C1762" t="s">
        <v>332</v>
      </c>
      <c r="D1762" s="3">
        <v>41760</v>
      </c>
      <c r="E1762">
        <v>0.01</v>
      </c>
      <c r="F1762">
        <v>403123</v>
      </c>
      <c r="G1762" t="s">
        <v>355</v>
      </c>
      <c r="H1762">
        <v>160196</v>
      </c>
      <c r="I1762">
        <v>175546</v>
      </c>
      <c r="J1762" t="s">
        <v>334</v>
      </c>
      <c r="K1762" t="s">
        <v>335</v>
      </c>
      <c r="L1762" t="s">
        <v>354</v>
      </c>
      <c r="M1762" t="s">
        <v>337</v>
      </c>
      <c r="N1762" t="s">
        <v>374</v>
      </c>
      <c r="O1762" t="s">
        <v>380</v>
      </c>
      <c r="P1762" t="s">
        <v>338</v>
      </c>
      <c r="Q1762" t="s">
        <v>339</v>
      </c>
      <c r="R1762" t="s">
        <v>16</v>
      </c>
      <c r="S1762" t="s">
        <v>339</v>
      </c>
      <c r="T1762" t="s">
        <v>340</v>
      </c>
      <c r="U1762" t="str">
        <f>VLOOKUP(A1762,Sites!$A$1:$K$119,3,0)</f>
        <v>Office-Secondary Location</v>
      </c>
      <c r="V1762" t="str">
        <f>VLOOKUP(A1762,Sites!$A$1:$K$119,4,0)</f>
        <v>Line D</v>
      </c>
      <c r="W1762" t="str">
        <f>VLOOKUP(A1762,Sites!$A$1:$K$119,5,0)</f>
        <v>AM</v>
      </c>
      <c r="X1762" t="str">
        <f>VLOOKUP(A1762,Sites!$A$1:$K$119,6,0)</f>
        <v>USA</v>
      </c>
      <c r="Y1762" t="str">
        <f>VLOOKUP(A1762,Sites!$A$1:$K$119,7,0)</f>
        <v>Austin</v>
      </c>
      <c r="Z1762" t="str">
        <f>VLOOKUP(A1762,Sites!$A$1:$K$119,8,0)</f>
        <v>Austin Address</v>
      </c>
      <c r="AA1762" t="str">
        <f>VLOOKUP(A1762,Sites!$A$1:$K$119,9,0)</f>
        <v>Austin</v>
      </c>
      <c r="AB1762">
        <f>VLOOKUP(A1762,Sites!$A$1:$K$119,10,0)</f>
        <v>34.999018</v>
      </c>
      <c r="AC1762">
        <f>VLOOKUP(A1762,Sites!$A$1:$K$119,11,0)</f>
        <v>-91.982332999999997</v>
      </c>
    </row>
    <row r="1763" spans="1:29" x14ac:dyDescent="0.3">
      <c r="A1763">
        <v>8137520</v>
      </c>
      <c r="B1763" t="s">
        <v>331</v>
      </c>
      <c r="C1763" t="s">
        <v>332</v>
      </c>
      <c r="D1763" s="3">
        <v>42125</v>
      </c>
      <c r="E1763">
        <v>0.01</v>
      </c>
      <c r="F1763">
        <v>359908</v>
      </c>
      <c r="G1763" t="s">
        <v>355</v>
      </c>
      <c r="H1763">
        <v>160196</v>
      </c>
      <c r="I1763">
        <v>175546</v>
      </c>
      <c r="J1763" t="s">
        <v>334</v>
      </c>
      <c r="K1763" t="s">
        <v>335</v>
      </c>
      <c r="L1763" t="s">
        <v>354</v>
      </c>
      <c r="M1763" t="s">
        <v>337</v>
      </c>
      <c r="N1763" t="s">
        <v>374</v>
      </c>
      <c r="O1763" t="s">
        <v>380</v>
      </c>
      <c r="P1763" t="s">
        <v>338</v>
      </c>
      <c r="Q1763" t="s">
        <v>339</v>
      </c>
      <c r="R1763" t="s">
        <v>16</v>
      </c>
      <c r="S1763" t="s">
        <v>339</v>
      </c>
      <c r="T1763" t="s">
        <v>340</v>
      </c>
      <c r="U1763" t="str">
        <f>VLOOKUP(A1763,Sites!$A$1:$K$119,3,0)</f>
        <v>Office-Secondary Location</v>
      </c>
      <c r="V1763" t="str">
        <f>VLOOKUP(A1763,Sites!$A$1:$K$119,4,0)</f>
        <v>Line D</v>
      </c>
      <c r="W1763" t="str">
        <f>VLOOKUP(A1763,Sites!$A$1:$K$119,5,0)</f>
        <v>AM</v>
      </c>
      <c r="X1763" t="str">
        <f>VLOOKUP(A1763,Sites!$A$1:$K$119,6,0)</f>
        <v>USA</v>
      </c>
      <c r="Y1763" t="str">
        <f>VLOOKUP(A1763,Sites!$A$1:$K$119,7,0)</f>
        <v>Austin</v>
      </c>
      <c r="Z1763" t="str">
        <f>VLOOKUP(A1763,Sites!$A$1:$K$119,8,0)</f>
        <v>Austin Address</v>
      </c>
      <c r="AA1763" t="str">
        <f>VLOOKUP(A1763,Sites!$A$1:$K$119,9,0)</f>
        <v>Austin</v>
      </c>
      <c r="AB1763">
        <f>VLOOKUP(A1763,Sites!$A$1:$K$119,10,0)</f>
        <v>34.999018</v>
      </c>
      <c r="AC1763">
        <f>VLOOKUP(A1763,Sites!$A$1:$K$119,11,0)</f>
        <v>-91.982332999999997</v>
      </c>
    </row>
    <row r="1764" spans="1:29" x14ac:dyDescent="0.3">
      <c r="A1764">
        <v>8137520</v>
      </c>
      <c r="B1764" t="s">
        <v>331</v>
      </c>
      <c r="C1764" t="s">
        <v>332</v>
      </c>
      <c r="D1764" s="3">
        <v>41579</v>
      </c>
      <c r="E1764">
        <v>0.01</v>
      </c>
      <c r="F1764">
        <v>373500</v>
      </c>
      <c r="G1764" t="s">
        <v>355</v>
      </c>
      <c r="H1764">
        <v>160196</v>
      </c>
      <c r="I1764">
        <v>175546</v>
      </c>
      <c r="J1764" t="s">
        <v>334</v>
      </c>
      <c r="K1764" t="s">
        <v>335</v>
      </c>
      <c r="L1764" t="s">
        <v>354</v>
      </c>
      <c r="M1764" t="s">
        <v>337</v>
      </c>
      <c r="N1764" t="s">
        <v>374</v>
      </c>
      <c r="O1764" t="s">
        <v>380</v>
      </c>
      <c r="P1764" t="s">
        <v>338</v>
      </c>
      <c r="Q1764" t="s">
        <v>339</v>
      </c>
      <c r="R1764" t="s">
        <v>16</v>
      </c>
      <c r="S1764" t="s">
        <v>339</v>
      </c>
      <c r="T1764" t="s">
        <v>340</v>
      </c>
      <c r="U1764" t="str">
        <f>VLOOKUP(A1764,Sites!$A$1:$K$119,3,0)</f>
        <v>Office-Secondary Location</v>
      </c>
      <c r="V1764" t="str">
        <f>VLOOKUP(A1764,Sites!$A$1:$K$119,4,0)</f>
        <v>Line D</v>
      </c>
      <c r="W1764" t="str">
        <f>VLOOKUP(A1764,Sites!$A$1:$K$119,5,0)</f>
        <v>AM</v>
      </c>
      <c r="X1764" t="str">
        <f>VLOOKUP(A1764,Sites!$A$1:$K$119,6,0)</f>
        <v>USA</v>
      </c>
      <c r="Y1764" t="str">
        <f>VLOOKUP(A1764,Sites!$A$1:$K$119,7,0)</f>
        <v>Austin</v>
      </c>
      <c r="Z1764" t="str">
        <f>VLOOKUP(A1764,Sites!$A$1:$K$119,8,0)</f>
        <v>Austin Address</v>
      </c>
      <c r="AA1764" t="str">
        <f>VLOOKUP(A1764,Sites!$A$1:$K$119,9,0)</f>
        <v>Austin</v>
      </c>
      <c r="AB1764">
        <f>VLOOKUP(A1764,Sites!$A$1:$K$119,10,0)</f>
        <v>34.999018</v>
      </c>
      <c r="AC1764">
        <f>VLOOKUP(A1764,Sites!$A$1:$K$119,11,0)</f>
        <v>-91.982332999999997</v>
      </c>
    </row>
    <row r="1765" spans="1:29" x14ac:dyDescent="0.3">
      <c r="A1765">
        <v>8137520</v>
      </c>
      <c r="B1765" t="s">
        <v>331</v>
      </c>
      <c r="C1765" t="s">
        <v>332</v>
      </c>
      <c r="D1765" s="3">
        <v>41944</v>
      </c>
      <c r="E1765">
        <v>0.01</v>
      </c>
      <c r="F1765">
        <v>324054</v>
      </c>
      <c r="G1765" t="s">
        <v>355</v>
      </c>
      <c r="H1765">
        <v>160196</v>
      </c>
      <c r="I1765">
        <v>175546</v>
      </c>
      <c r="J1765" t="s">
        <v>334</v>
      </c>
      <c r="K1765" t="s">
        <v>335</v>
      </c>
      <c r="L1765" t="s">
        <v>354</v>
      </c>
      <c r="M1765" t="s">
        <v>337</v>
      </c>
      <c r="N1765" t="s">
        <v>374</v>
      </c>
      <c r="O1765" t="s">
        <v>380</v>
      </c>
      <c r="P1765" t="s">
        <v>338</v>
      </c>
      <c r="Q1765" t="s">
        <v>339</v>
      </c>
      <c r="R1765" t="s">
        <v>16</v>
      </c>
      <c r="S1765" t="s">
        <v>339</v>
      </c>
      <c r="T1765" t="s">
        <v>340</v>
      </c>
      <c r="U1765" t="str">
        <f>VLOOKUP(A1765,Sites!$A$1:$K$119,3,0)</f>
        <v>Office-Secondary Location</v>
      </c>
      <c r="V1765" t="str">
        <f>VLOOKUP(A1765,Sites!$A$1:$K$119,4,0)</f>
        <v>Line D</v>
      </c>
      <c r="W1765" t="str">
        <f>VLOOKUP(A1765,Sites!$A$1:$K$119,5,0)</f>
        <v>AM</v>
      </c>
      <c r="X1765" t="str">
        <f>VLOOKUP(A1765,Sites!$A$1:$K$119,6,0)</f>
        <v>USA</v>
      </c>
      <c r="Y1765" t="str">
        <f>VLOOKUP(A1765,Sites!$A$1:$K$119,7,0)</f>
        <v>Austin</v>
      </c>
      <c r="Z1765" t="str">
        <f>VLOOKUP(A1765,Sites!$A$1:$K$119,8,0)</f>
        <v>Austin Address</v>
      </c>
      <c r="AA1765" t="str">
        <f>VLOOKUP(A1765,Sites!$A$1:$K$119,9,0)</f>
        <v>Austin</v>
      </c>
      <c r="AB1765">
        <f>VLOOKUP(A1765,Sites!$A$1:$K$119,10,0)</f>
        <v>34.999018</v>
      </c>
      <c r="AC1765">
        <f>VLOOKUP(A1765,Sites!$A$1:$K$119,11,0)</f>
        <v>-91.982332999999997</v>
      </c>
    </row>
    <row r="1766" spans="1:29" x14ac:dyDescent="0.3">
      <c r="A1766">
        <v>8137520</v>
      </c>
      <c r="B1766" t="s">
        <v>331</v>
      </c>
      <c r="C1766" t="s">
        <v>332</v>
      </c>
      <c r="D1766" s="3">
        <v>42309</v>
      </c>
      <c r="E1766">
        <v>0.01</v>
      </c>
      <c r="F1766">
        <v>342711</v>
      </c>
      <c r="G1766" t="s">
        <v>355</v>
      </c>
      <c r="H1766">
        <v>160196</v>
      </c>
      <c r="I1766">
        <v>175546</v>
      </c>
      <c r="J1766" t="s">
        <v>334</v>
      </c>
      <c r="K1766" t="s">
        <v>335</v>
      </c>
      <c r="L1766" t="s">
        <v>354</v>
      </c>
      <c r="M1766" t="s">
        <v>337</v>
      </c>
      <c r="N1766" t="s">
        <v>374</v>
      </c>
      <c r="O1766" t="s">
        <v>380</v>
      </c>
      <c r="P1766" t="s">
        <v>338</v>
      </c>
      <c r="Q1766" t="s">
        <v>339</v>
      </c>
      <c r="R1766" t="s">
        <v>16</v>
      </c>
      <c r="S1766" t="s">
        <v>339</v>
      </c>
      <c r="T1766" t="s">
        <v>340</v>
      </c>
      <c r="U1766" t="str">
        <f>VLOOKUP(A1766,Sites!$A$1:$K$119,3,0)</f>
        <v>Office-Secondary Location</v>
      </c>
      <c r="V1766" t="str">
        <f>VLOOKUP(A1766,Sites!$A$1:$K$119,4,0)</f>
        <v>Line D</v>
      </c>
      <c r="W1766" t="str">
        <f>VLOOKUP(A1766,Sites!$A$1:$K$119,5,0)</f>
        <v>AM</v>
      </c>
      <c r="X1766" t="str">
        <f>VLOOKUP(A1766,Sites!$A$1:$K$119,6,0)</f>
        <v>USA</v>
      </c>
      <c r="Y1766" t="str">
        <f>VLOOKUP(A1766,Sites!$A$1:$K$119,7,0)</f>
        <v>Austin</v>
      </c>
      <c r="Z1766" t="str">
        <f>VLOOKUP(A1766,Sites!$A$1:$K$119,8,0)</f>
        <v>Austin Address</v>
      </c>
      <c r="AA1766" t="str">
        <f>VLOOKUP(A1766,Sites!$A$1:$K$119,9,0)</f>
        <v>Austin</v>
      </c>
      <c r="AB1766">
        <f>VLOOKUP(A1766,Sites!$A$1:$K$119,10,0)</f>
        <v>34.999018</v>
      </c>
      <c r="AC1766">
        <f>VLOOKUP(A1766,Sites!$A$1:$K$119,11,0)</f>
        <v>-91.982332999999997</v>
      </c>
    </row>
    <row r="1767" spans="1:29" x14ac:dyDescent="0.3">
      <c r="A1767">
        <v>8137520</v>
      </c>
      <c r="B1767" t="s">
        <v>331</v>
      </c>
      <c r="C1767" t="s">
        <v>332</v>
      </c>
      <c r="D1767" s="3">
        <v>41548</v>
      </c>
      <c r="E1767">
        <v>0.01</v>
      </c>
      <c r="F1767">
        <v>467650</v>
      </c>
      <c r="G1767" t="s">
        <v>355</v>
      </c>
      <c r="H1767">
        <v>160196</v>
      </c>
      <c r="I1767">
        <v>175546</v>
      </c>
      <c r="J1767" t="s">
        <v>334</v>
      </c>
      <c r="K1767" t="s">
        <v>335</v>
      </c>
      <c r="L1767" t="s">
        <v>354</v>
      </c>
      <c r="M1767" t="s">
        <v>337</v>
      </c>
      <c r="N1767" t="s">
        <v>374</v>
      </c>
      <c r="O1767" t="s">
        <v>380</v>
      </c>
      <c r="P1767" t="s">
        <v>338</v>
      </c>
      <c r="Q1767" t="s">
        <v>339</v>
      </c>
      <c r="R1767" t="s">
        <v>16</v>
      </c>
      <c r="S1767" t="s">
        <v>339</v>
      </c>
      <c r="T1767" t="s">
        <v>340</v>
      </c>
      <c r="U1767" t="str">
        <f>VLOOKUP(A1767,Sites!$A$1:$K$119,3,0)</f>
        <v>Office-Secondary Location</v>
      </c>
      <c r="V1767" t="str">
        <f>VLOOKUP(A1767,Sites!$A$1:$K$119,4,0)</f>
        <v>Line D</v>
      </c>
      <c r="W1767" t="str">
        <f>VLOOKUP(A1767,Sites!$A$1:$K$119,5,0)</f>
        <v>AM</v>
      </c>
      <c r="X1767" t="str">
        <f>VLOOKUP(A1767,Sites!$A$1:$K$119,6,0)</f>
        <v>USA</v>
      </c>
      <c r="Y1767" t="str">
        <f>VLOOKUP(A1767,Sites!$A$1:$K$119,7,0)</f>
        <v>Austin</v>
      </c>
      <c r="Z1767" t="str">
        <f>VLOOKUP(A1767,Sites!$A$1:$K$119,8,0)</f>
        <v>Austin Address</v>
      </c>
      <c r="AA1767" t="str">
        <f>VLOOKUP(A1767,Sites!$A$1:$K$119,9,0)</f>
        <v>Austin</v>
      </c>
      <c r="AB1767">
        <f>VLOOKUP(A1767,Sites!$A$1:$K$119,10,0)</f>
        <v>34.999018</v>
      </c>
      <c r="AC1767">
        <f>VLOOKUP(A1767,Sites!$A$1:$K$119,11,0)</f>
        <v>-91.982332999999997</v>
      </c>
    </row>
    <row r="1768" spans="1:29" x14ac:dyDescent="0.3">
      <c r="A1768">
        <v>8137520</v>
      </c>
      <c r="B1768" t="s">
        <v>331</v>
      </c>
      <c r="C1768" t="s">
        <v>332</v>
      </c>
      <c r="D1768" s="3">
        <v>41913</v>
      </c>
      <c r="E1768">
        <v>0.01</v>
      </c>
      <c r="F1768">
        <v>381145</v>
      </c>
      <c r="G1768" t="s">
        <v>355</v>
      </c>
      <c r="H1768">
        <v>160196</v>
      </c>
      <c r="I1768">
        <v>175546</v>
      </c>
      <c r="J1768" t="s">
        <v>334</v>
      </c>
      <c r="K1768" t="s">
        <v>335</v>
      </c>
      <c r="L1768" t="s">
        <v>354</v>
      </c>
      <c r="M1768" t="s">
        <v>337</v>
      </c>
      <c r="N1768" t="s">
        <v>374</v>
      </c>
      <c r="O1768" t="s">
        <v>380</v>
      </c>
      <c r="P1768" t="s">
        <v>338</v>
      </c>
      <c r="Q1768" t="s">
        <v>339</v>
      </c>
      <c r="R1768" t="s">
        <v>16</v>
      </c>
      <c r="S1768" t="s">
        <v>339</v>
      </c>
      <c r="T1768" t="s">
        <v>340</v>
      </c>
      <c r="U1768" t="str">
        <f>VLOOKUP(A1768,Sites!$A$1:$K$119,3,0)</f>
        <v>Office-Secondary Location</v>
      </c>
      <c r="V1768" t="str">
        <f>VLOOKUP(A1768,Sites!$A$1:$K$119,4,0)</f>
        <v>Line D</v>
      </c>
      <c r="W1768" t="str">
        <f>VLOOKUP(A1768,Sites!$A$1:$K$119,5,0)</f>
        <v>AM</v>
      </c>
      <c r="X1768" t="str">
        <f>VLOOKUP(A1768,Sites!$A$1:$K$119,6,0)</f>
        <v>USA</v>
      </c>
      <c r="Y1768" t="str">
        <f>VLOOKUP(A1768,Sites!$A$1:$K$119,7,0)</f>
        <v>Austin</v>
      </c>
      <c r="Z1768" t="str">
        <f>VLOOKUP(A1768,Sites!$A$1:$K$119,8,0)</f>
        <v>Austin Address</v>
      </c>
      <c r="AA1768" t="str">
        <f>VLOOKUP(A1768,Sites!$A$1:$K$119,9,0)</f>
        <v>Austin</v>
      </c>
      <c r="AB1768">
        <f>VLOOKUP(A1768,Sites!$A$1:$K$119,10,0)</f>
        <v>34.999018</v>
      </c>
      <c r="AC1768">
        <f>VLOOKUP(A1768,Sites!$A$1:$K$119,11,0)</f>
        <v>-91.982332999999997</v>
      </c>
    </row>
    <row r="1769" spans="1:29" x14ac:dyDescent="0.3">
      <c r="A1769">
        <v>8137520</v>
      </c>
      <c r="B1769" t="s">
        <v>331</v>
      </c>
      <c r="C1769" t="s">
        <v>332</v>
      </c>
      <c r="D1769" s="3">
        <v>42278</v>
      </c>
      <c r="E1769">
        <v>0.01</v>
      </c>
      <c r="F1769">
        <v>349096</v>
      </c>
      <c r="G1769" t="s">
        <v>355</v>
      </c>
      <c r="H1769">
        <v>160196</v>
      </c>
      <c r="I1769">
        <v>175546</v>
      </c>
      <c r="J1769" t="s">
        <v>334</v>
      </c>
      <c r="K1769" t="s">
        <v>335</v>
      </c>
      <c r="L1769" t="s">
        <v>354</v>
      </c>
      <c r="M1769" t="s">
        <v>337</v>
      </c>
      <c r="N1769" t="s">
        <v>374</v>
      </c>
      <c r="O1769" t="s">
        <v>380</v>
      </c>
      <c r="P1769" t="s">
        <v>338</v>
      </c>
      <c r="Q1769" t="s">
        <v>339</v>
      </c>
      <c r="R1769" t="s">
        <v>16</v>
      </c>
      <c r="S1769" t="s">
        <v>339</v>
      </c>
      <c r="T1769" t="s">
        <v>340</v>
      </c>
      <c r="U1769" t="str">
        <f>VLOOKUP(A1769,Sites!$A$1:$K$119,3,0)</f>
        <v>Office-Secondary Location</v>
      </c>
      <c r="V1769" t="str">
        <f>VLOOKUP(A1769,Sites!$A$1:$K$119,4,0)</f>
        <v>Line D</v>
      </c>
      <c r="W1769" t="str">
        <f>VLOOKUP(A1769,Sites!$A$1:$K$119,5,0)</f>
        <v>AM</v>
      </c>
      <c r="X1769" t="str">
        <f>VLOOKUP(A1769,Sites!$A$1:$K$119,6,0)</f>
        <v>USA</v>
      </c>
      <c r="Y1769" t="str">
        <f>VLOOKUP(A1769,Sites!$A$1:$K$119,7,0)</f>
        <v>Austin</v>
      </c>
      <c r="Z1769" t="str">
        <f>VLOOKUP(A1769,Sites!$A$1:$K$119,8,0)</f>
        <v>Austin Address</v>
      </c>
      <c r="AA1769" t="str">
        <f>VLOOKUP(A1769,Sites!$A$1:$K$119,9,0)</f>
        <v>Austin</v>
      </c>
      <c r="AB1769">
        <f>VLOOKUP(A1769,Sites!$A$1:$K$119,10,0)</f>
        <v>34.999018</v>
      </c>
      <c r="AC1769">
        <f>VLOOKUP(A1769,Sites!$A$1:$K$119,11,0)</f>
        <v>-91.982332999999997</v>
      </c>
    </row>
    <row r="1770" spans="1:29" x14ac:dyDescent="0.3">
      <c r="A1770">
        <v>8137520</v>
      </c>
      <c r="B1770" t="s">
        <v>331</v>
      </c>
      <c r="C1770" t="s">
        <v>332</v>
      </c>
      <c r="D1770" s="3">
        <v>41518</v>
      </c>
      <c r="E1770">
        <v>0.01</v>
      </c>
      <c r="F1770">
        <v>480482</v>
      </c>
      <c r="G1770" t="s">
        <v>355</v>
      </c>
      <c r="H1770">
        <v>160196</v>
      </c>
      <c r="I1770">
        <v>175546</v>
      </c>
      <c r="J1770" t="s">
        <v>334</v>
      </c>
      <c r="K1770" t="s">
        <v>335</v>
      </c>
      <c r="L1770" t="s">
        <v>354</v>
      </c>
      <c r="M1770" t="s">
        <v>337</v>
      </c>
      <c r="N1770" t="s">
        <v>374</v>
      </c>
      <c r="O1770" t="s">
        <v>380</v>
      </c>
      <c r="P1770" t="s">
        <v>338</v>
      </c>
      <c r="Q1770" t="s">
        <v>339</v>
      </c>
      <c r="R1770" t="s">
        <v>16</v>
      </c>
      <c r="S1770" t="s">
        <v>339</v>
      </c>
      <c r="T1770" t="s">
        <v>340</v>
      </c>
      <c r="U1770" t="str">
        <f>VLOOKUP(A1770,Sites!$A$1:$K$119,3,0)</f>
        <v>Office-Secondary Location</v>
      </c>
      <c r="V1770" t="str">
        <f>VLOOKUP(A1770,Sites!$A$1:$K$119,4,0)</f>
        <v>Line D</v>
      </c>
      <c r="W1770" t="str">
        <f>VLOOKUP(A1770,Sites!$A$1:$K$119,5,0)</f>
        <v>AM</v>
      </c>
      <c r="X1770" t="str">
        <f>VLOOKUP(A1770,Sites!$A$1:$K$119,6,0)</f>
        <v>USA</v>
      </c>
      <c r="Y1770" t="str">
        <f>VLOOKUP(A1770,Sites!$A$1:$K$119,7,0)</f>
        <v>Austin</v>
      </c>
      <c r="Z1770" t="str">
        <f>VLOOKUP(A1770,Sites!$A$1:$K$119,8,0)</f>
        <v>Austin Address</v>
      </c>
      <c r="AA1770" t="str">
        <f>VLOOKUP(A1770,Sites!$A$1:$K$119,9,0)</f>
        <v>Austin</v>
      </c>
      <c r="AB1770">
        <f>VLOOKUP(A1770,Sites!$A$1:$K$119,10,0)</f>
        <v>34.999018</v>
      </c>
      <c r="AC1770">
        <f>VLOOKUP(A1770,Sites!$A$1:$K$119,11,0)</f>
        <v>-91.982332999999997</v>
      </c>
    </row>
    <row r="1771" spans="1:29" x14ac:dyDescent="0.3">
      <c r="A1771">
        <v>8137520</v>
      </c>
      <c r="B1771" t="s">
        <v>331</v>
      </c>
      <c r="C1771" t="s">
        <v>332</v>
      </c>
      <c r="D1771" s="3">
        <v>41883</v>
      </c>
      <c r="E1771">
        <v>0.01</v>
      </c>
      <c r="F1771">
        <v>408939</v>
      </c>
      <c r="G1771" t="s">
        <v>355</v>
      </c>
      <c r="H1771">
        <v>160196</v>
      </c>
      <c r="I1771">
        <v>175546</v>
      </c>
      <c r="J1771" t="s">
        <v>334</v>
      </c>
      <c r="K1771" t="s">
        <v>335</v>
      </c>
      <c r="L1771" t="s">
        <v>354</v>
      </c>
      <c r="M1771" t="s">
        <v>337</v>
      </c>
      <c r="N1771" t="s">
        <v>374</v>
      </c>
      <c r="O1771" t="s">
        <v>380</v>
      </c>
      <c r="P1771" t="s">
        <v>338</v>
      </c>
      <c r="Q1771" t="s">
        <v>339</v>
      </c>
      <c r="R1771" t="s">
        <v>16</v>
      </c>
      <c r="S1771" t="s">
        <v>339</v>
      </c>
      <c r="T1771" t="s">
        <v>340</v>
      </c>
      <c r="U1771" t="str">
        <f>VLOOKUP(A1771,Sites!$A$1:$K$119,3,0)</f>
        <v>Office-Secondary Location</v>
      </c>
      <c r="V1771" t="str">
        <f>VLOOKUP(A1771,Sites!$A$1:$K$119,4,0)</f>
        <v>Line D</v>
      </c>
      <c r="W1771" t="str">
        <f>VLOOKUP(A1771,Sites!$A$1:$K$119,5,0)</f>
        <v>AM</v>
      </c>
      <c r="X1771" t="str">
        <f>VLOOKUP(A1771,Sites!$A$1:$K$119,6,0)</f>
        <v>USA</v>
      </c>
      <c r="Y1771" t="str">
        <f>VLOOKUP(A1771,Sites!$A$1:$K$119,7,0)</f>
        <v>Austin</v>
      </c>
      <c r="Z1771" t="str">
        <f>VLOOKUP(A1771,Sites!$A$1:$K$119,8,0)</f>
        <v>Austin Address</v>
      </c>
      <c r="AA1771" t="str">
        <f>VLOOKUP(A1771,Sites!$A$1:$K$119,9,0)</f>
        <v>Austin</v>
      </c>
      <c r="AB1771">
        <f>VLOOKUP(A1771,Sites!$A$1:$K$119,10,0)</f>
        <v>34.999018</v>
      </c>
      <c r="AC1771">
        <f>VLOOKUP(A1771,Sites!$A$1:$K$119,11,0)</f>
        <v>-91.982332999999997</v>
      </c>
    </row>
    <row r="1772" spans="1:29" x14ac:dyDescent="0.3">
      <c r="A1772">
        <v>8137520</v>
      </c>
      <c r="B1772" t="s">
        <v>331</v>
      </c>
      <c r="C1772" t="s">
        <v>332</v>
      </c>
      <c r="D1772" s="3">
        <v>42248</v>
      </c>
      <c r="E1772">
        <v>0.01</v>
      </c>
      <c r="F1772">
        <v>337136</v>
      </c>
      <c r="G1772" t="s">
        <v>355</v>
      </c>
      <c r="H1772">
        <v>160196</v>
      </c>
      <c r="I1772">
        <v>175546</v>
      </c>
      <c r="J1772" t="s">
        <v>334</v>
      </c>
      <c r="K1772" t="s">
        <v>335</v>
      </c>
      <c r="L1772" t="s">
        <v>354</v>
      </c>
      <c r="M1772" t="s">
        <v>337</v>
      </c>
      <c r="N1772" t="s">
        <v>374</v>
      </c>
      <c r="O1772" t="s">
        <v>380</v>
      </c>
      <c r="P1772" t="s">
        <v>338</v>
      </c>
      <c r="Q1772" t="s">
        <v>339</v>
      </c>
      <c r="R1772" t="s">
        <v>16</v>
      </c>
      <c r="S1772" t="s">
        <v>339</v>
      </c>
      <c r="T1772" t="s">
        <v>340</v>
      </c>
      <c r="U1772" t="str">
        <f>VLOOKUP(A1772,Sites!$A$1:$K$119,3,0)</f>
        <v>Office-Secondary Location</v>
      </c>
      <c r="V1772" t="str">
        <f>VLOOKUP(A1772,Sites!$A$1:$K$119,4,0)</f>
        <v>Line D</v>
      </c>
      <c r="W1772" t="str">
        <f>VLOOKUP(A1772,Sites!$A$1:$K$119,5,0)</f>
        <v>AM</v>
      </c>
      <c r="X1772" t="str">
        <f>VLOOKUP(A1772,Sites!$A$1:$K$119,6,0)</f>
        <v>USA</v>
      </c>
      <c r="Y1772" t="str">
        <f>VLOOKUP(A1772,Sites!$A$1:$K$119,7,0)</f>
        <v>Austin</v>
      </c>
      <c r="Z1772" t="str">
        <f>VLOOKUP(A1772,Sites!$A$1:$K$119,8,0)</f>
        <v>Austin Address</v>
      </c>
      <c r="AA1772" t="str">
        <f>VLOOKUP(A1772,Sites!$A$1:$K$119,9,0)</f>
        <v>Austin</v>
      </c>
      <c r="AB1772">
        <f>VLOOKUP(A1772,Sites!$A$1:$K$119,10,0)</f>
        <v>34.999018</v>
      </c>
      <c r="AC1772">
        <f>VLOOKUP(A1772,Sites!$A$1:$K$119,11,0)</f>
        <v>-91.982332999999997</v>
      </c>
    </row>
    <row r="1773" spans="1:29" x14ac:dyDescent="0.3">
      <c r="A1773">
        <v>8137520</v>
      </c>
      <c r="B1773" t="s">
        <v>331</v>
      </c>
      <c r="C1773" t="s">
        <v>353</v>
      </c>
      <c r="D1773" s="3">
        <v>41365</v>
      </c>
      <c r="E1773">
        <v>0.01</v>
      </c>
      <c r="F1773">
        <v>41344</v>
      </c>
      <c r="G1773" t="s">
        <v>355</v>
      </c>
      <c r="H1773">
        <v>160196</v>
      </c>
      <c r="I1773">
        <v>175546</v>
      </c>
      <c r="J1773" t="s">
        <v>334</v>
      </c>
      <c r="K1773" t="s">
        <v>335</v>
      </c>
      <c r="L1773" t="s">
        <v>354</v>
      </c>
      <c r="M1773" t="s">
        <v>337</v>
      </c>
      <c r="N1773" t="s">
        <v>374</v>
      </c>
      <c r="O1773" t="s">
        <v>380</v>
      </c>
      <c r="P1773" t="s">
        <v>338</v>
      </c>
      <c r="Q1773" t="s">
        <v>339</v>
      </c>
      <c r="R1773" t="s">
        <v>16</v>
      </c>
      <c r="S1773" t="s">
        <v>339</v>
      </c>
      <c r="T1773" t="s">
        <v>340</v>
      </c>
      <c r="U1773" t="str">
        <f>VLOOKUP(A1773,Sites!$A$1:$K$119,3,0)</f>
        <v>Office-Secondary Location</v>
      </c>
      <c r="V1773" t="str">
        <f>VLOOKUP(A1773,Sites!$A$1:$K$119,4,0)</f>
        <v>Line D</v>
      </c>
      <c r="W1773" t="str">
        <f>VLOOKUP(A1773,Sites!$A$1:$K$119,5,0)</f>
        <v>AM</v>
      </c>
      <c r="X1773" t="str">
        <f>VLOOKUP(A1773,Sites!$A$1:$K$119,6,0)</f>
        <v>USA</v>
      </c>
      <c r="Y1773" t="str">
        <f>VLOOKUP(A1773,Sites!$A$1:$K$119,7,0)</f>
        <v>Austin</v>
      </c>
      <c r="Z1773" t="str">
        <f>VLOOKUP(A1773,Sites!$A$1:$K$119,8,0)</f>
        <v>Austin Address</v>
      </c>
      <c r="AA1773" t="str">
        <f>VLOOKUP(A1773,Sites!$A$1:$K$119,9,0)</f>
        <v>Austin</v>
      </c>
      <c r="AB1773">
        <f>VLOOKUP(A1773,Sites!$A$1:$K$119,10,0)</f>
        <v>34.999018</v>
      </c>
      <c r="AC1773">
        <f>VLOOKUP(A1773,Sites!$A$1:$K$119,11,0)</f>
        <v>-91.982332999999997</v>
      </c>
    </row>
    <row r="1774" spans="1:29" x14ac:dyDescent="0.3">
      <c r="A1774">
        <v>8137520</v>
      </c>
      <c r="B1774" t="s">
        <v>331</v>
      </c>
      <c r="C1774" t="s">
        <v>353</v>
      </c>
      <c r="D1774" s="3">
        <v>41730</v>
      </c>
      <c r="E1774">
        <v>0.01</v>
      </c>
      <c r="F1774">
        <v>17041</v>
      </c>
      <c r="G1774" t="s">
        <v>355</v>
      </c>
      <c r="H1774">
        <v>160196</v>
      </c>
      <c r="I1774">
        <v>175546</v>
      </c>
      <c r="J1774" t="s">
        <v>334</v>
      </c>
      <c r="K1774" t="s">
        <v>335</v>
      </c>
      <c r="L1774" t="s">
        <v>354</v>
      </c>
      <c r="M1774" t="s">
        <v>337</v>
      </c>
      <c r="N1774" t="s">
        <v>374</v>
      </c>
      <c r="O1774" t="s">
        <v>380</v>
      </c>
      <c r="P1774" t="s">
        <v>338</v>
      </c>
      <c r="Q1774" t="s">
        <v>339</v>
      </c>
      <c r="R1774" t="s">
        <v>16</v>
      </c>
      <c r="S1774" t="s">
        <v>339</v>
      </c>
      <c r="T1774" t="s">
        <v>340</v>
      </c>
      <c r="U1774" t="str">
        <f>VLOOKUP(A1774,Sites!$A$1:$K$119,3,0)</f>
        <v>Office-Secondary Location</v>
      </c>
      <c r="V1774" t="str">
        <f>VLOOKUP(A1774,Sites!$A$1:$K$119,4,0)</f>
        <v>Line D</v>
      </c>
      <c r="W1774" t="str">
        <f>VLOOKUP(A1774,Sites!$A$1:$K$119,5,0)</f>
        <v>AM</v>
      </c>
      <c r="X1774" t="str">
        <f>VLOOKUP(A1774,Sites!$A$1:$K$119,6,0)</f>
        <v>USA</v>
      </c>
      <c r="Y1774" t="str">
        <f>VLOOKUP(A1774,Sites!$A$1:$K$119,7,0)</f>
        <v>Austin</v>
      </c>
      <c r="Z1774" t="str">
        <f>VLOOKUP(A1774,Sites!$A$1:$K$119,8,0)</f>
        <v>Austin Address</v>
      </c>
      <c r="AA1774" t="str">
        <f>VLOOKUP(A1774,Sites!$A$1:$K$119,9,0)</f>
        <v>Austin</v>
      </c>
      <c r="AB1774">
        <f>VLOOKUP(A1774,Sites!$A$1:$K$119,10,0)</f>
        <v>34.999018</v>
      </c>
      <c r="AC1774">
        <f>VLOOKUP(A1774,Sites!$A$1:$K$119,11,0)</f>
        <v>-91.982332999999997</v>
      </c>
    </row>
    <row r="1775" spans="1:29" x14ac:dyDescent="0.3">
      <c r="A1775">
        <v>8137520</v>
      </c>
      <c r="B1775" t="s">
        <v>331</v>
      </c>
      <c r="C1775" t="s">
        <v>353</v>
      </c>
      <c r="D1775" s="3">
        <v>42095</v>
      </c>
      <c r="E1775">
        <v>0.01</v>
      </c>
      <c r="F1775">
        <v>25770</v>
      </c>
      <c r="G1775" t="s">
        <v>355</v>
      </c>
      <c r="H1775">
        <v>160196</v>
      </c>
      <c r="I1775">
        <v>175546</v>
      </c>
      <c r="J1775" t="s">
        <v>334</v>
      </c>
      <c r="K1775" t="s">
        <v>335</v>
      </c>
      <c r="L1775" t="s">
        <v>354</v>
      </c>
      <c r="M1775" t="s">
        <v>337</v>
      </c>
      <c r="N1775" t="s">
        <v>374</v>
      </c>
      <c r="O1775" t="s">
        <v>380</v>
      </c>
      <c r="P1775" t="s">
        <v>338</v>
      </c>
      <c r="Q1775" t="s">
        <v>339</v>
      </c>
      <c r="R1775" t="s">
        <v>16</v>
      </c>
      <c r="S1775" t="s">
        <v>339</v>
      </c>
      <c r="T1775" t="s">
        <v>340</v>
      </c>
      <c r="U1775" t="str">
        <f>VLOOKUP(A1775,Sites!$A$1:$K$119,3,0)</f>
        <v>Office-Secondary Location</v>
      </c>
      <c r="V1775" t="str">
        <f>VLOOKUP(A1775,Sites!$A$1:$K$119,4,0)</f>
        <v>Line D</v>
      </c>
      <c r="W1775" t="str">
        <f>VLOOKUP(A1775,Sites!$A$1:$K$119,5,0)</f>
        <v>AM</v>
      </c>
      <c r="X1775" t="str">
        <f>VLOOKUP(A1775,Sites!$A$1:$K$119,6,0)</f>
        <v>USA</v>
      </c>
      <c r="Y1775" t="str">
        <f>VLOOKUP(A1775,Sites!$A$1:$K$119,7,0)</f>
        <v>Austin</v>
      </c>
      <c r="Z1775" t="str">
        <f>VLOOKUP(A1775,Sites!$A$1:$K$119,8,0)</f>
        <v>Austin Address</v>
      </c>
      <c r="AA1775" t="str">
        <f>VLOOKUP(A1775,Sites!$A$1:$K$119,9,0)</f>
        <v>Austin</v>
      </c>
      <c r="AB1775">
        <f>VLOOKUP(A1775,Sites!$A$1:$K$119,10,0)</f>
        <v>34.999018</v>
      </c>
      <c r="AC1775">
        <f>VLOOKUP(A1775,Sites!$A$1:$K$119,11,0)</f>
        <v>-91.982332999999997</v>
      </c>
    </row>
    <row r="1776" spans="1:29" x14ac:dyDescent="0.3">
      <c r="A1776">
        <v>8137520</v>
      </c>
      <c r="B1776" t="s">
        <v>331</v>
      </c>
      <c r="C1776" t="s">
        <v>353</v>
      </c>
      <c r="D1776" s="3">
        <v>41487</v>
      </c>
      <c r="E1776">
        <v>0.01</v>
      </c>
      <c r="F1776">
        <v>10721</v>
      </c>
      <c r="G1776" t="s">
        <v>355</v>
      </c>
      <c r="H1776">
        <v>160196</v>
      </c>
      <c r="I1776">
        <v>175546</v>
      </c>
      <c r="J1776" t="s">
        <v>334</v>
      </c>
      <c r="K1776" t="s">
        <v>335</v>
      </c>
      <c r="L1776" t="s">
        <v>354</v>
      </c>
      <c r="M1776" t="s">
        <v>337</v>
      </c>
      <c r="N1776" t="s">
        <v>374</v>
      </c>
      <c r="O1776" t="s">
        <v>380</v>
      </c>
      <c r="P1776" t="s">
        <v>338</v>
      </c>
      <c r="Q1776" t="s">
        <v>339</v>
      </c>
      <c r="R1776" t="s">
        <v>16</v>
      </c>
      <c r="S1776" t="s">
        <v>339</v>
      </c>
      <c r="T1776" t="s">
        <v>340</v>
      </c>
      <c r="U1776" t="str">
        <f>VLOOKUP(A1776,Sites!$A$1:$K$119,3,0)</f>
        <v>Office-Secondary Location</v>
      </c>
      <c r="V1776" t="str">
        <f>VLOOKUP(A1776,Sites!$A$1:$K$119,4,0)</f>
        <v>Line D</v>
      </c>
      <c r="W1776" t="str">
        <f>VLOOKUP(A1776,Sites!$A$1:$K$119,5,0)</f>
        <v>AM</v>
      </c>
      <c r="X1776" t="str">
        <f>VLOOKUP(A1776,Sites!$A$1:$K$119,6,0)</f>
        <v>USA</v>
      </c>
      <c r="Y1776" t="str">
        <f>VLOOKUP(A1776,Sites!$A$1:$K$119,7,0)</f>
        <v>Austin</v>
      </c>
      <c r="Z1776" t="str">
        <f>VLOOKUP(A1776,Sites!$A$1:$K$119,8,0)</f>
        <v>Austin Address</v>
      </c>
      <c r="AA1776" t="str">
        <f>VLOOKUP(A1776,Sites!$A$1:$K$119,9,0)</f>
        <v>Austin</v>
      </c>
      <c r="AB1776">
        <f>VLOOKUP(A1776,Sites!$A$1:$K$119,10,0)</f>
        <v>34.999018</v>
      </c>
      <c r="AC1776">
        <f>VLOOKUP(A1776,Sites!$A$1:$K$119,11,0)</f>
        <v>-91.982332999999997</v>
      </c>
    </row>
    <row r="1777" spans="1:29" x14ac:dyDescent="0.3">
      <c r="A1777">
        <v>8137520</v>
      </c>
      <c r="B1777" t="s">
        <v>331</v>
      </c>
      <c r="C1777" t="s">
        <v>353</v>
      </c>
      <c r="D1777" s="3">
        <v>41852</v>
      </c>
      <c r="E1777">
        <v>0.01</v>
      </c>
      <c r="F1777">
        <v>6163</v>
      </c>
      <c r="G1777" t="s">
        <v>355</v>
      </c>
      <c r="H1777">
        <v>160196</v>
      </c>
      <c r="I1777">
        <v>175546</v>
      </c>
      <c r="J1777" t="s">
        <v>334</v>
      </c>
      <c r="K1777" t="s">
        <v>335</v>
      </c>
      <c r="L1777" t="s">
        <v>354</v>
      </c>
      <c r="M1777" t="s">
        <v>337</v>
      </c>
      <c r="N1777" t="s">
        <v>374</v>
      </c>
      <c r="O1777" t="s">
        <v>380</v>
      </c>
      <c r="P1777" t="s">
        <v>338</v>
      </c>
      <c r="Q1777" t="s">
        <v>339</v>
      </c>
      <c r="R1777" t="s">
        <v>16</v>
      </c>
      <c r="S1777" t="s">
        <v>339</v>
      </c>
      <c r="T1777" t="s">
        <v>340</v>
      </c>
      <c r="U1777" t="str">
        <f>VLOOKUP(A1777,Sites!$A$1:$K$119,3,0)</f>
        <v>Office-Secondary Location</v>
      </c>
      <c r="V1777" t="str">
        <f>VLOOKUP(A1777,Sites!$A$1:$K$119,4,0)</f>
        <v>Line D</v>
      </c>
      <c r="W1777" t="str">
        <f>VLOOKUP(A1777,Sites!$A$1:$K$119,5,0)</f>
        <v>AM</v>
      </c>
      <c r="X1777" t="str">
        <f>VLOOKUP(A1777,Sites!$A$1:$K$119,6,0)</f>
        <v>USA</v>
      </c>
      <c r="Y1777" t="str">
        <f>VLOOKUP(A1777,Sites!$A$1:$K$119,7,0)</f>
        <v>Austin</v>
      </c>
      <c r="Z1777" t="str">
        <f>VLOOKUP(A1777,Sites!$A$1:$K$119,8,0)</f>
        <v>Austin Address</v>
      </c>
      <c r="AA1777" t="str">
        <f>VLOOKUP(A1777,Sites!$A$1:$K$119,9,0)</f>
        <v>Austin</v>
      </c>
      <c r="AB1777">
        <f>VLOOKUP(A1777,Sites!$A$1:$K$119,10,0)</f>
        <v>34.999018</v>
      </c>
      <c r="AC1777">
        <f>VLOOKUP(A1777,Sites!$A$1:$K$119,11,0)</f>
        <v>-91.982332999999997</v>
      </c>
    </row>
    <row r="1778" spans="1:29" x14ac:dyDescent="0.3">
      <c r="A1778">
        <v>8137520</v>
      </c>
      <c r="B1778" t="s">
        <v>331</v>
      </c>
      <c r="C1778" t="s">
        <v>353</v>
      </c>
      <c r="D1778" s="3">
        <v>42217</v>
      </c>
      <c r="E1778">
        <v>0.01</v>
      </c>
      <c r="F1778">
        <v>6051</v>
      </c>
      <c r="G1778" t="s">
        <v>355</v>
      </c>
      <c r="H1778">
        <v>160196</v>
      </c>
      <c r="I1778">
        <v>175546</v>
      </c>
      <c r="J1778" t="s">
        <v>334</v>
      </c>
      <c r="K1778" t="s">
        <v>335</v>
      </c>
      <c r="L1778" t="s">
        <v>354</v>
      </c>
      <c r="M1778" t="s">
        <v>337</v>
      </c>
      <c r="N1778" t="s">
        <v>374</v>
      </c>
      <c r="O1778" t="s">
        <v>380</v>
      </c>
      <c r="P1778" t="s">
        <v>338</v>
      </c>
      <c r="Q1778" t="s">
        <v>339</v>
      </c>
      <c r="R1778" t="s">
        <v>16</v>
      </c>
      <c r="S1778" t="s">
        <v>339</v>
      </c>
      <c r="T1778" t="s">
        <v>340</v>
      </c>
      <c r="U1778" t="str">
        <f>VLOOKUP(A1778,Sites!$A$1:$K$119,3,0)</f>
        <v>Office-Secondary Location</v>
      </c>
      <c r="V1778" t="str">
        <f>VLOOKUP(A1778,Sites!$A$1:$K$119,4,0)</f>
        <v>Line D</v>
      </c>
      <c r="W1778" t="str">
        <f>VLOOKUP(A1778,Sites!$A$1:$K$119,5,0)</f>
        <v>AM</v>
      </c>
      <c r="X1778" t="str">
        <f>VLOOKUP(A1778,Sites!$A$1:$K$119,6,0)</f>
        <v>USA</v>
      </c>
      <c r="Y1778" t="str">
        <f>VLOOKUP(A1778,Sites!$A$1:$K$119,7,0)</f>
        <v>Austin</v>
      </c>
      <c r="Z1778" t="str">
        <f>VLOOKUP(A1778,Sites!$A$1:$K$119,8,0)</f>
        <v>Austin Address</v>
      </c>
      <c r="AA1778" t="str">
        <f>VLOOKUP(A1778,Sites!$A$1:$K$119,9,0)</f>
        <v>Austin</v>
      </c>
      <c r="AB1778">
        <f>VLOOKUP(A1778,Sites!$A$1:$K$119,10,0)</f>
        <v>34.999018</v>
      </c>
      <c r="AC1778">
        <f>VLOOKUP(A1778,Sites!$A$1:$K$119,11,0)</f>
        <v>-91.982332999999997</v>
      </c>
    </row>
    <row r="1779" spans="1:29" x14ac:dyDescent="0.3">
      <c r="A1779">
        <v>8137520</v>
      </c>
      <c r="B1779" t="s">
        <v>331</v>
      </c>
      <c r="C1779" t="s">
        <v>353</v>
      </c>
      <c r="D1779" s="3">
        <v>41609</v>
      </c>
      <c r="E1779">
        <v>0.01</v>
      </c>
      <c r="F1779">
        <v>49056</v>
      </c>
      <c r="G1779" t="s">
        <v>355</v>
      </c>
      <c r="H1779">
        <v>160196</v>
      </c>
      <c r="I1779">
        <v>175546</v>
      </c>
      <c r="J1779" t="s">
        <v>334</v>
      </c>
      <c r="K1779" t="s">
        <v>335</v>
      </c>
      <c r="L1779" t="s">
        <v>354</v>
      </c>
      <c r="M1779" t="s">
        <v>337</v>
      </c>
      <c r="N1779" t="s">
        <v>374</v>
      </c>
      <c r="O1779" t="s">
        <v>380</v>
      </c>
      <c r="P1779" t="s">
        <v>338</v>
      </c>
      <c r="Q1779" t="s">
        <v>339</v>
      </c>
      <c r="R1779" t="s">
        <v>16</v>
      </c>
      <c r="S1779" t="s">
        <v>339</v>
      </c>
      <c r="T1779" t="s">
        <v>340</v>
      </c>
      <c r="U1779" t="str">
        <f>VLOOKUP(A1779,Sites!$A$1:$K$119,3,0)</f>
        <v>Office-Secondary Location</v>
      </c>
      <c r="V1779" t="str">
        <f>VLOOKUP(A1779,Sites!$A$1:$K$119,4,0)</f>
        <v>Line D</v>
      </c>
      <c r="W1779" t="str">
        <f>VLOOKUP(A1779,Sites!$A$1:$K$119,5,0)</f>
        <v>AM</v>
      </c>
      <c r="X1779" t="str">
        <f>VLOOKUP(A1779,Sites!$A$1:$K$119,6,0)</f>
        <v>USA</v>
      </c>
      <c r="Y1779" t="str">
        <f>VLOOKUP(A1779,Sites!$A$1:$K$119,7,0)</f>
        <v>Austin</v>
      </c>
      <c r="Z1779" t="str">
        <f>VLOOKUP(A1779,Sites!$A$1:$K$119,8,0)</f>
        <v>Austin Address</v>
      </c>
      <c r="AA1779" t="str">
        <f>VLOOKUP(A1779,Sites!$A$1:$K$119,9,0)</f>
        <v>Austin</v>
      </c>
      <c r="AB1779">
        <f>VLOOKUP(A1779,Sites!$A$1:$K$119,10,0)</f>
        <v>34.999018</v>
      </c>
      <c r="AC1779">
        <f>VLOOKUP(A1779,Sites!$A$1:$K$119,11,0)</f>
        <v>-91.982332999999997</v>
      </c>
    </row>
    <row r="1780" spans="1:29" x14ac:dyDescent="0.3">
      <c r="A1780">
        <v>8137520</v>
      </c>
      <c r="B1780" t="s">
        <v>331</v>
      </c>
      <c r="C1780" t="s">
        <v>353</v>
      </c>
      <c r="D1780" s="3">
        <v>41974</v>
      </c>
      <c r="E1780">
        <v>0.01</v>
      </c>
      <c r="F1780">
        <v>87198</v>
      </c>
      <c r="G1780" t="s">
        <v>355</v>
      </c>
      <c r="H1780">
        <v>160196</v>
      </c>
      <c r="I1780">
        <v>175546</v>
      </c>
      <c r="J1780" t="s">
        <v>334</v>
      </c>
      <c r="K1780" t="s">
        <v>335</v>
      </c>
      <c r="L1780" t="s">
        <v>354</v>
      </c>
      <c r="M1780" t="s">
        <v>337</v>
      </c>
      <c r="N1780" t="s">
        <v>374</v>
      </c>
      <c r="O1780" t="s">
        <v>380</v>
      </c>
      <c r="P1780" t="s">
        <v>338</v>
      </c>
      <c r="Q1780" t="s">
        <v>339</v>
      </c>
      <c r="R1780" t="s">
        <v>16</v>
      </c>
      <c r="S1780" t="s">
        <v>339</v>
      </c>
      <c r="T1780" t="s">
        <v>340</v>
      </c>
      <c r="U1780" t="str">
        <f>VLOOKUP(A1780,Sites!$A$1:$K$119,3,0)</f>
        <v>Office-Secondary Location</v>
      </c>
      <c r="V1780" t="str">
        <f>VLOOKUP(A1780,Sites!$A$1:$K$119,4,0)</f>
        <v>Line D</v>
      </c>
      <c r="W1780" t="str">
        <f>VLOOKUP(A1780,Sites!$A$1:$K$119,5,0)</f>
        <v>AM</v>
      </c>
      <c r="X1780" t="str">
        <f>VLOOKUP(A1780,Sites!$A$1:$K$119,6,0)</f>
        <v>USA</v>
      </c>
      <c r="Y1780" t="str">
        <f>VLOOKUP(A1780,Sites!$A$1:$K$119,7,0)</f>
        <v>Austin</v>
      </c>
      <c r="Z1780" t="str">
        <f>VLOOKUP(A1780,Sites!$A$1:$K$119,8,0)</f>
        <v>Austin Address</v>
      </c>
      <c r="AA1780" t="str">
        <f>VLOOKUP(A1780,Sites!$A$1:$K$119,9,0)</f>
        <v>Austin</v>
      </c>
      <c r="AB1780">
        <f>VLOOKUP(A1780,Sites!$A$1:$K$119,10,0)</f>
        <v>34.999018</v>
      </c>
      <c r="AC1780">
        <f>VLOOKUP(A1780,Sites!$A$1:$K$119,11,0)</f>
        <v>-91.982332999999997</v>
      </c>
    </row>
    <row r="1781" spans="1:29" x14ac:dyDescent="0.3">
      <c r="A1781">
        <v>8137520</v>
      </c>
      <c r="B1781" t="s">
        <v>331</v>
      </c>
      <c r="C1781" t="s">
        <v>353</v>
      </c>
      <c r="D1781" s="3">
        <v>42339</v>
      </c>
      <c r="E1781">
        <v>0.01</v>
      </c>
      <c r="F1781">
        <v>63698</v>
      </c>
      <c r="G1781" t="s">
        <v>355</v>
      </c>
      <c r="H1781">
        <v>160196</v>
      </c>
      <c r="I1781">
        <v>175546</v>
      </c>
      <c r="J1781" t="s">
        <v>334</v>
      </c>
      <c r="K1781" t="s">
        <v>335</v>
      </c>
      <c r="L1781" t="s">
        <v>354</v>
      </c>
      <c r="M1781" t="s">
        <v>337</v>
      </c>
      <c r="N1781" t="s">
        <v>374</v>
      </c>
      <c r="O1781" t="s">
        <v>380</v>
      </c>
      <c r="P1781" t="s">
        <v>338</v>
      </c>
      <c r="Q1781" t="s">
        <v>339</v>
      </c>
      <c r="R1781" t="s">
        <v>16</v>
      </c>
      <c r="S1781" t="s">
        <v>339</v>
      </c>
      <c r="T1781" t="s">
        <v>340</v>
      </c>
      <c r="U1781" t="str">
        <f>VLOOKUP(A1781,Sites!$A$1:$K$119,3,0)</f>
        <v>Office-Secondary Location</v>
      </c>
      <c r="V1781" t="str">
        <f>VLOOKUP(A1781,Sites!$A$1:$K$119,4,0)</f>
        <v>Line D</v>
      </c>
      <c r="W1781" t="str">
        <f>VLOOKUP(A1781,Sites!$A$1:$K$119,5,0)</f>
        <v>AM</v>
      </c>
      <c r="X1781" t="str">
        <f>VLOOKUP(A1781,Sites!$A$1:$K$119,6,0)</f>
        <v>USA</v>
      </c>
      <c r="Y1781" t="str">
        <f>VLOOKUP(A1781,Sites!$A$1:$K$119,7,0)</f>
        <v>Austin</v>
      </c>
      <c r="Z1781" t="str">
        <f>VLOOKUP(A1781,Sites!$A$1:$K$119,8,0)</f>
        <v>Austin Address</v>
      </c>
      <c r="AA1781" t="str">
        <f>VLOOKUP(A1781,Sites!$A$1:$K$119,9,0)</f>
        <v>Austin</v>
      </c>
      <c r="AB1781">
        <f>VLOOKUP(A1781,Sites!$A$1:$K$119,10,0)</f>
        <v>34.999018</v>
      </c>
      <c r="AC1781">
        <f>VLOOKUP(A1781,Sites!$A$1:$K$119,11,0)</f>
        <v>-91.982332999999997</v>
      </c>
    </row>
    <row r="1782" spans="1:29" x14ac:dyDescent="0.3">
      <c r="A1782">
        <v>8137520</v>
      </c>
      <c r="B1782" t="s">
        <v>331</v>
      </c>
      <c r="C1782" t="s">
        <v>353</v>
      </c>
      <c r="D1782" s="3">
        <v>41306</v>
      </c>
      <c r="E1782">
        <v>0.01</v>
      </c>
      <c r="F1782">
        <v>95435</v>
      </c>
      <c r="G1782" t="s">
        <v>355</v>
      </c>
      <c r="H1782">
        <v>160196</v>
      </c>
      <c r="I1782">
        <v>175546</v>
      </c>
      <c r="J1782" t="s">
        <v>334</v>
      </c>
      <c r="K1782" t="s">
        <v>335</v>
      </c>
      <c r="L1782" t="s">
        <v>354</v>
      </c>
      <c r="M1782" t="s">
        <v>337</v>
      </c>
      <c r="N1782" t="s">
        <v>374</v>
      </c>
      <c r="O1782" t="s">
        <v>380</v>
      </c>
      <c r="P1782" t="s">
        <v>338</v>
      </c>
      <c r="Q1782" t="s">
        <v>339</v>
      </c>
      <c r="R1782" t="s">
        <v>16</v>
      </c>
      <c r="S1782" t="s">
        <v>339</v>
      </c>
      <c r="T1782" t="s">
        <v>340</v>
      </c>
      <c r="U1782" t="str">
        <f>VLOOKUP(A1782,Sites!$A$1:$K$119,3,0)</f>
        <v>Office-Secondary Location</v>
      </c>
      <c r="V1782" t="str">
        <f>VLOOKUP(A1782,Sites!$A$1:$K$119,4,0)</f>
        <v>Line D</v>
      </c>
      <c r="W1782" t="str">
        <f>VLOOKUP(A1782,Sites!$A$1:$K$119,5,0)</f>
        <v>AM</v>
      </c>
      <c r="X1782" t="str">
        <f>VLOOKUP(A1782,Sites!$A$1:$K$119,6,0)</f>
        <v>USA</v>
      </c>
      <c r="Y1782" t="str">
        <f>VLOOKUP(A1782,Sites!$A$1:$K$119,7,0)</f>
        <v>Austin</v>
      </c>
      <c r="Z1782" t="str">
        <f>VLOOKUP(A1782,Sites!$A$1:$K$119,8,0)</f>
        <v>Austin Address</v>
      </c>
      <c r="AA1782" t="str">
        <f>VLOOKUP(A1782,Sites!$A$1:$K$119,9,0)</f>
        <v>Austin</v>
      </c>
      <c r="AB1782">
        <f>VLOOKUP(A1782,Sites!$A$1:$K$119,10,0)</f>
        <v>34.999018</v>
      </c>
      <c r="AC1782">
        <f>VLOOKUP(A1782,Sites!$A$1:$K$119,11,0)</f>
        <v>-91.982332999999997</v>
      </c>
    </row>
    <row r="1783" spans="1:29" x14ac:dyDescent="0.3">
      <c r="A1783">
        <v>8137520</v>
      </c>
      <c r="B1783" t="s">
        <v>331</v>
      </c>
      <c r="C1783" t="s">
        <v>353</v>
      </c>
      <c r="D1783" s="3">
        <v>41671</v>
      </c>
      <c r="E1783">
        <v>0.01</v>
      </c>
      <c r="F1783">
        <v>91654</v>
      </c>
      <c r="G1783" t="s">
        <v>355</v>
      </c>
      <c r="H1783">
        <v>160196</v>
      </c>
      <c r="I1783">
        <v>175546</v>
      </c>
      <c r="J1783" t="s">
        <v>334</v>
      </c>
      <c r="K1783" t="s">
        <v>335</v>
      </c>
      <c r="L1783" t="s">
        <v>354</v>
      </c>
      <c r="M1783" t="s">
        <v>337</v>
      </c>
      <c r="N1783" t="s">
        <v>374</v>
      </c>
      <c r="O1783" t="s">
        <v>380</v>
      </c>
      <c r="P1783" t="s">
        <v>338</v>
      </c>
      <c r="Q1783" t="s">
        <v>339</v>
      </c>
      <c r="R1783" t="s">
        <v>16</v>
      </c>
      <c r="S1783" t="s">
        <v>339</v>
      </c>
      <c r="T1783" t="s">
        <v>340</v>
      </c>
      <c r="U1783" t="str">
        <f>VLOOKUP(A1783,Sites!$A$1:$K$119,3,0)</f>
        <v>Office-Secondary Location</v>
      </c>
      <c r="V1783" t="str">
        <f>VLOOKUP(A1783,Sites!$A$1:$K$119,4,0)</f>
        <v>Line D</v>
      </c>
      <c r="W1783" t="str">
        <f>VLOOKUP(A1783,Sites!$A$1:$K$119,5,0)</f>
        <v>AM</v>
      </c>
      <c r="X1783" t="str">
        <f>VLOOKUP(A1783,Sites!$A$1:$K$119,6,0)</f>
        <v>USA</v>
      </c>
      <c r="Y1783" t="str">
        <f>VLOOKUP(A1783,Sites!$A$1:$K$119,7,0)</f>
        <v>Austin</v>
      </c>
      <c r="Z1783" t="str">
        <f>VLOOKUP(A1783,Sites!$A$1:$K$119,8,0)</f>
        <v>Austin Address</v>
      </c>
      <c r="AA1783" t="str">
        <f>VLOOKUP(A1783,Sites!$A$1:$K$119,9,0)</f>
        <v>Austin</v>
      </c>
      <c r="AB1783">
        <f>VLOOKUP(A1783,Sites!$A$1:$K$119,10,0)</f>
        <v>34.999018</v>
      </c>
      <c r="AC1783">
        <f>VLOOKUP(A1783,Sites!$A$1:$K$119,11,0)</f>
        <v>-91.982332999999997</v>
      </c>
    </row>
    <row r="1784" spans="1:29" x14ac:dyDescent="0.3">
      <c r="A1784">
        <v>8137520</v>
      </c>
      <c r="B1784" t="s">
        <v>331</v>
      </c>
      <c r="C1784" t="s">
        <v>353</v>
      </c>
      <c r="D1784" s="3">
        <v>42036</v>
      </c>
      <c r="E1784">
        <v>0.01</v>
      </c>
      <c r="F1784">
        <v>44686</v>
      </c>
      <c r="G1784" t="s">
        <v>355</v>
      </c>
      <c r="H1784">
        <v>160196</v>
      </c>
      <c r="I1784">
        <v>175546</v>
      </c>
      <c r="J1784" t="s">
        <v>334</v>
      </c>
      <c r="K1784" t="s">
        <v>335</v>
      </c>
      <c r="L1784" t="s">
        <v>354</v>
      </c>
      <c r="M1784" t="s">
        <v>337</v>
      </c>
      <c r="N1784" t="s">
        <v>374</v>
      </c>
      <c r="O1784" t="s">
        <v>380</v>
      </c>
      <c r="P1784" t="s">
        <v>338</v>
      </c>
      <c r="Q1784" t="s">
        <v>339</v>
      </c>
      <c r="R1784" t="s">
        <v>16</v>
      </c>
      <c r="S1784" t="s">
        <v>339</v>
      </c>
      <c r="T1784" t="s">
        <v>340</v>
      </c>
      <c r="U1784" t="str">
        <f>VLOOKUP(A1784,Sites!$A$1:$K$119,3,0)</f>
        <v>Office-Secondary Location</v>
      </c>
      <c r="V1784" t="str">
        <f>VLOOKUP(A1784,Sites!$A$1:$K$119,4,0)</f>
        <v>Line D</v>
      </c>
      <c r="W1784" t="str">
        <f>VLOOKUP(A1784,Sites!$A$1:$K$119,5,0)</f>
        <v>AM</v>
      </c>
      <c r="X1784" t="str">
        <f>VLOOKUP(A1784,Sites!$A$1:$K$119,6,0)</f>
        <v>USA</v>
      </c>
      <c r="Y1784" t="str">
        <f>VLOOKUP(A1784,Sites!$A$1:$K$119,7,0)</f>
        <v>Austin</v>
      </c>
      <c r="Z1784" t="str">
        <f>VLOOKUP(A1784,Sites!$A$1:$K$119,8,0)</f>
        <v>Austin Address</v>
      </c>
      <c r="AA1784" t="str">
        <f>VLOOKUP(A1784,Sites!$A$1:$K$119,9,0)</f>
        <v>Austin</v>
      </c>
      <c r="AB1784">
        <f>VLOOKUP(A1784,Sites!$A$1:$K$119,10,0)</f>
        <v>34.999018</v>
      </c>
      <c r="AC1784">
        <f>VLOOKUP(A1784,Sites!$A$1:$K$119,11,0)</f>
        <v>-91.982332999999997</v>
      </c>
    </row>
    <row r="1785" spans="1:29" x14ac:dyDescent="0.3">
      <c r="A1785">
        <v>8137520</v>
      </c>
      <c r="B1785" t="s">
        <v>331</v>
      </c>
      <c r="C1785" t="s">
        <v>353</v>
      </c>
      <c r="D1785" s="3">
        <v>41275</v>
      </c>
      <c r="E1785">
        <v>0.01</v>
      </c>
      <c r="F1785">
        <v>127429</v>
      </c>
      <c r="G1785" t="s">
        <v>355</v>
      </c>
      <c r="H1785">
        <v>160196</v>
      </c>
      <c r="I1785">
        <v>175546</v>
      </c>
      <c r="J1785" t="s">
        <v>334</v>
      </c>
      <c r="K1785" t="s">
        <v>335</v>
      </c>
      <c r="L1785" t="s">
        <v>354</v>
      </c>
      <c r="M1785" t="s">
        <v>337</v>
      </c>
      <c r="N1785" t="s">
        <v>374</v>
      </c>
      <c r="O1785" t="s">
        <v>380</v>
      </c>
      <c r="P1785" t="s">
        <v>338</v>
      </c>
      <c r="Q1785" t="s">
        <v>339</v>
      </c>
      <c r="R1785" t="s">
        <v>16</v>
      </c>
      <c r="S1785" t="s">
        <v>339</v>
      </c>
      <c r="T1785" t="s">
        <v>340</v>
      </c>
      <c r="U1785" t="str">
        <f>VLOOKUP(A1785,Sites!$A$1:$K$119,3,0)</f>
        <v>Office-Secondary Location</v>
      </c>
      <c r="V1785" t="str">
        <f>VLOOKUP(A1785,Sites!$A$1:$K$119,4,0)</f>
        <v>Line D</v>
      </c>
      <c r="W1785" t="str">
        <f>VLOOKUP(A1785,Sites!$A$1:$K$119,5,0)</f>
        <v>AM</v>
      </c>
      <c r="X1785" t="str">
        <f>VLOOKUP(A1785,Sites!$A$1:$K$119,6,0)</f>
        <v>USA</v>
      </c>
      <c r="Y1785" t="str">
        <f>VLOOKUP(A1785,Sites!$A$1:$K$119,7,0)</f>
        <v>Austin</v>
      </c>
      <c r="Z1785" t="str">
        <f>VLOOKUP(A1785,Sites!$A$1:$K$119,8,0)</f>
        <v>Austin Address</v>
      </c>
      <c r="AA1785" t="str">
        <f>VLOOKUP(A1785,Sites!$A$1:$K$119,9,0)</f>
        <v>Austin</v>
      </c>
      <c r="AB1785">
        <f>VLOOKUP(A1785,Sites!$A$1:$K$119,10,0)</f>
        <v>34.999018</v>
      </c>
      <c r="AC1785">
        <f>VLOOKUP(A1785,Sites!$A$1:$K$119,11,0)</f>
        <v>-91.982332999999997</v>
      </c>
    </row>
    <row r="1786" spans="1:29" x14ac:dyDescent="0.3">
      <c r="A1786">
        <v>8137520</v>
      </c>
      <c r="B1786" t="s">
        <v>331</v>
      </c>
      <c r="C1786" t="s">
        <v>353</v>
      </c>
      <c r="D1786" s="3">
        <v>41640</v>
      </c>
      <c r="E1786">
        <v>0.01</v>
      </c>
      <c r="F1786">
        <v>75020</v>
      </c>
      <c r="G1786" t="s">
        <v>355</v>
      </c>
      <c r="H1786">
        <v>160196</v>
      </c>
      <c r="I1786">
        <v>175546</v>
      </c>
      <c r="J1786" t="s">
        <v>334</v>
      </c>
      <c r="K1786" t="s">
        <v>335</v>
      </c>
      <c r="L1786" t="s">
        <v>354</v>
      </c>
      <c r="M1786" t="s">
        <v>337</v>
      </c>
      <c r="N1786" t="s">
        <v>374</v>
      </c>
      <c r="O1786" t="s">
        <v>380</v>
      </c>
      <c r="P1786" t="s">
        <v>338</v>
      </c>
      <c r="Q1786" t="s">
        <v>339</v>
      </c>
      <c r="R1786" t="s">
        <v>16</v>
      </c>
      <c r="S1786" t="s">
        <v>339</v>
      </c>
      <c r="T1786" t="s">
        <v>340</v>
      </c>
      <c r="U1786" t="str">
        <f>VLOOKUP(A1786,Sites!$A$1:$K$119,3,0)</f>
        <v>Office-Secondary Location</v>
      </c>
      <c r="V1786" t="str">
        <f>VLOOKUP(A1786,Sites!$A$1:$K$119,4,0)</f>
        <v>Line D</v>
      </c>
      <c r="W1786" t="str">
        <f>VLOOKUP(A1786,Sites!$A$1:$K$119,5,0)</f>
        <v>AM</v>
      </c>
      <c r="X1786" t="str">
        <f>VLOOKUP(A1786,Sites!$A$1:$K$119,6,0)</f>
        <v>USA</v>
      </c>
      <c r="Y1786" t="str">
        <f>VLOOKUP(A1786,Sites!$A$1:$K$119,7,0)</f>
        <v>Austin</v>
      </c>
      <c r="Z1786" t="str">
        <f>VLOOKUP(A1786,Sites!$A$1:$K$119,8,0)</f>
        <v>Austin Address</v>
      </c>
      <c r="AA1786" t="str">
        <f>VLOOKUP(A1786,Sites!$A$1:$K$119,9,0)</f>
        <v>Austin</v>
      </c>
      <c r="AB1786">
        <f>VLOOKUP(A1786,Sites!$A$1:$K$119,10,0)</f>
        <v>34.999018</v>
      </c>
      <c r="AC1786">
        <f>VLOOKUP(A1786,Sites!$A$1:$K$119,11,0)</f>
        <v>-91.982332999999997</v>
      </c>
    </row>
    <row r="1787" spans="1:29" x14ac:dyDescent="0.3">
      <c r="A1787">
        <v>8137520</v>
      </c>
      <c r="B1787" t="s">
        <v>331</v>
      </c>
      <c r="C1787" t="s">
        <v>353</v>
      </c>
      <c r="D1787" s="3">
        <v>42005</v>
      </c>
      <c r="E1787">
        <v>0.01</v>
      </c>
      <c r="F1787">
        <v>66151</v>
      </c>
      <c r="G1787" t="s">
        <v>355</v>
      </c>
      <c r="H1787">
        <v>160196</v>
      </c>
      <c r="I1787">
        <v>175546</v>
      </c>
      <c r="J1787" t="s">
        <v>334</v>
      </c>
      <c r="K1787" t="s">
        <v>335</v>
      </c>
      <c r="L1787" t="s">
        <v>354</v>
      </c>
      <c r="M1787" t="s">
        <v>337</v>
      </c>
      <c r="N1787" t="s">
        <v>374</v>
      </c>
      <c r="O1787" t="s">
        <v>380</v>
      </c>
      <c r="P1787" t="s">
        <v>338</v>
      </c>
      <c r="Q1787" t="s">
        <v>339</v>
      </c>
      <c r="R1787" t="s">
        <v>16</v>
      </c>
      <c r="S1787" t="s">
        <v>339</v>
      </c>
      <c r="T1787" t="s">
        <v>340</v>
      </c>
      <c r="U1787" t="str">
        <f>VLOOKUP(A1787,Sites!$A$1:$K$119,3,0)</f>
        <v>Office-Secondary Location</v>
      </c>
      <c r="V1787" t="str">
        <f>VLOOKUP(A1787,Sites!$A$1:$K$119,4,0)</f>
        <v>Line D</v>
      </c>
      <c r="W1787" t="str">
        <f>VLOOKUP(A1787,Sites!$A$1:$K$119,5,0)</f>
        <v>AM</v>
      </c>
      <c r="X1787" t="str">
        <f>VLOOKUP(A1787,Sites!$A$1:$K$119,6,0)</f>
        <v>USA</v>
      </c>
      <c r="Y1787" t="str">
        <f>VLOOKUP(A1787,Sites!$A$1:$K$119,7,0)</f>
        <v>Austin</v>
      </c>
      <c r="Z1787" t="str">
        <f>VLOOKUP(A1787,Sites!$A$1:$K$119,8,0)</f>
        <v>Austin Address</v>
      </c>
      <c r="AA1787" t="str">
        <f>VLOOKUP(A1787,Sites!$A$1:$K$119,9,0)</f>
        <v>Austin</v>
      </c>
      <c r="AB1787">
        <f>VLOOKUP(A1787,Sites!$A$1:$K$119,10,0)</f>
        <v>34.999018</v>
      </c>
      <c r="AC1787">
        <f>VLOOKUP(A1787,Sites!$A$1:$K$119,11,0)</f>
        <v>-91.982332999999997</v>
      </c>
    </row>
    <row r="1788" spans="1:29" x14ac:dyDescent="0.3">
      <c r="A1788">
        <v>8137520</v>
      </c>
      <c r="B1788" t="s">
        <v>331</v>
      </c>
      <c r="C1788" t="s">
        <v>353</v>
      </c>
      <c r="D1788" s="3">
        <v>41456</v>
      </c>
      <c r="E1788">
        <v>0.01</v>
      </c>
      <c r="F1788">
        <v>10946</v>
      </c>
      <c r="G1788" t="s">
        <v>355</v>
      </c>
      <c r="H1788">
        <v>160196</v>
      </c>
      <c r="I1788">
        <v>175546</v>
      </c>
      <c r="J1788" t="s">
        <v>334</v>
      </c>
      <c r="K1788" t="s">
        <v>335</v>
      </c>
      <c r="L1788" t="s">
        <v>354</v>
      </c>
      <c r="M1788" t="s">
        <v>337</v>
      </c>
      <c r="N1788" t="s">
        <v>374</v>
      </c>
      <c r="O1788" t="s">
        <v>380</v>
      </c>
      <c r="P1788" t="s">
        <v>338</v>
      </c>
      <c r="Q1788" t="s">
        <v>339</v>
      </c>
      <c r="R1788" t="s">
        <v>16</v>
      </c>
      <c r="S1788" t="s">
        <v>339</v>
      </c>
      <c r="T1788" t="s">
        <v>340</v>
      </c>
      <c r="U1788" t="str">
        <f>VLOOKUP(A1788,Sites!$A$1:$K$119,3,0)</f>
        <v>Office-Secondary Location</v>
      </c>
      <c r="V1788" t="str">
        <f>VLOOKUP(A1788,Sites!$A$1:$K$119,4,0)</f>
        <v>Line D</v>
      </c>
      <c r="W1788" t="str">
        <f>VLOOKUP(A1788,Sites!$A$1:$K$119,5,0)</f>
        <v>AM</v>
      </c>
      <c r="X1788" t="str">
        <f>VLOOKUP(A1788,Sites!$A$1:$K$119,6,0)</f>
        <v>USA</v>
      </c>
      <c r="Y1788" t="str">
        <f>VLOOKUP(A1788,Sites!$A$1:$K$119,7,0)</f>
        <v>Austin</v>
      </c>
      <c r="Z1788" t="str">
        <f>VLOOKUP(A1788,Sites!$A$1:$K$119,8,0)</f>
        <v>Austin Address</v>
      </c>
      <c r="AA1788" t="str">
        <f>VLOOKUP(A1788,Sites!$A$1:$K$119,9,0)</f>
        <v>Austin</v>
      </c>
      <c r="AB1788">
        <f>VLOOKUP(A1788,Sites!$A$1:$K$119,10,0)</f>
        <v>34.999018</v>
      </c>
      <c r="AC1788">
        <f>VLOOKUP(A1788,Sites!$A$1:$K$119,11,0)</f>
        <v>-91.982332999999997</v>
      </c>
    </row>
    <row r="1789" spans="1:29" x14ac:dyDescent="0.3">
      <c r="A1789">
        <v>8137520</v>
      </c>
      <c r="B1789" t="s">
        <v>331</v>
      </c>
      <c r="C1789" t="s">
        <v>353</v>
      </c>
      <c r="D1789" s="3">
        <v>41821</v>
      </c>
      <c r="E1789">
        <v>0.02</v>
      </c>
      <c r="F1789">
        <v>6732</v>
      </c>
      <c r="G1789" t="s">
        <v>355</v>
      </c>
      <c r="H1789">
        <v>160196</v>
      </c>
      <c r="I1789">
        <v>175546</v>
      </c>
      <c r="J1789" t="s">
        <v>334</v>
      </c>
      <c r="K1789" t="s">
        <v>335</v>
      </c>
      <c r="L1789" t="s">
        <v>354</v>
      </c>
      <c r="M1789" t="s">
        <v>337</v>
      </c>
      <c r="N1789" t="s">
        <v>374</v>
      </c>
      <c r="O1789" t="s">
        <v>380</v>
      </c>
      <c r="P1789" t="s">
        <v>338</v>
      </c>
      <c r="Q1789" t="s">
        <v>339</v>
      </c>
      <c r="R1789" t="s">
        <v>16</v>
      </c>
      <c r="S1789" t="s">
        <v>339</v>
      </c>
      <c r="T1789" t="s">
        <v>340</v>
      </c>
      <c r="U1789" t="str">
        <f>VLOOKUP(A1789,Sites!$A$1:$K$119,3,0)</f>
        <v>Office-Secondary Location</v>
      </c>
      <c r="V1789" t="str">
        <f>VLOOKUP(A1789,Sites!$A$1:$K$119,4,0)</f>
        <v>Line D</v>
      </c>
      <c r="W1789" t="str">
        <f>VLOOKUP(A1789,Sites!$A$1:$K$119,5,0)</f>
        <v>AM</v>
      </c>
      <c r="X1789" t="str">
        <f>VLOOKUP(A1789,Sites!$A$1:$K$119,6,0)</f>
        <v>USA</v>
      </c>
      <c r="Y1789" t="str">
        <f>VLOOKUP(A1789,Sites!$A$1:$K$119,7,0)</f>
        <v>Austin</v>
      </c>
      <c r="Z1789" t="str">
        <f>VLOOKUP(A1789,Sites!$A$1:$K$119,8,0)</f>
        <v>Austin Address</v>
      </c>
      <c r="AA1789" t="str">
        <f>VLOOKUP(A1789,Sites!$A$1:$K$119,9,0)</f>
        <v>Austin</v>
      </c>
      <c r="AB1789">
        <f>VLOOKUP(A1789,Sites!$A$1:$K$119,10,0)</f>
        <v>34.999018</v>
      </c>
      <c r="AC1789">
        <f>VLOOKUP(A1789,Sites!$A$1:$K$119,11,0)</f>
        <v>-91.982332999999997</v>
      </c>
    </row>
    <row r="1790" spans="1:29" x14ac:dyDescent="0.3">
      <c r="A1790">
        <v>8137520</v>
      </c>
      <c r="B1790" t="s">
        <v>331</v>
      </c>
      <c r="C1790" t="s">
        <v>353</v>
      </c>
      <c r="D1790" s="3">
        <v>42186</v>
      </c>
      <c r="E1790">
        <v>0.01</v>
      </c>
      <c r="F1790">
        <v>6094</v>
      </c>
      <c r="G1790" t="s">
        <v>355</v>
      </c>
      <c r="H1790">
        <v>160196</v>
      </c>
      <c r="I1790">
        <v>175546</v>
      </c>
      <c r="J1790" t="s">
        <v>334</v>
      </c>
      <c r="K1790" t="s">
        <v>335</v>
      </c>
      <c r="L1790" t="s">
        <v>354</v>
      </c>
      <c r="M1790" t="s">
        <v>337</v>
      </c>
      <c r="N1790" t="s">
        <v>374</v>
      </c>
      <c r="O1790" t="s">
        <v>380</v>
      </c>
      <c r="P1790" t="s">
        <v>338</v>
      </c>
      <c r="Q1790" t="s">
        <v>339</v>
      </c>
      <c r="R1790" t="s">
        <v>16</v>
      </c>
      <c r="S1790" t="s">
        <v>339</v>
      </c>
      <c r="T1790" t="s">
        <v>340</v>
      </c>
      <c r="U1790" t="str">
        <f>VLOOKUP(A1790,Sites!$A$1:$K$119,3,0)</f>
        <v>Office-Secondary Location</v>
      </c>
      <c r="V1790" t="str">
        <f>VLOOKUP(A1790,Sites!$A$1:$K$119,4,0)</f>
        <v>Line D</v>
      </c>
      <c r="W1790" t="str">
        <f>VLOOKUP(A1790,Sites!$A$1:$K$119,5,0)</f>
        <v>AM</v>
      </c>
      <c r="X1790" t="str">
        <f>VLOOKUP(A1790,Sites!$A$1:$K$119,6,0)</f>
        <v>USA</v>
      </c>
      <c r="Y1790" t="str">
        <f>VLOOKUP(A1790,Sites!$A$1:$K$119,7,0)</f>
        <v>Austin</v>
      </c>
      <c r="Z1790" t="str">
        <f>VLOOKUP(A1790,Sites!$A$1:$K$119,8,0)</f>
        <v>Austin Address</v>
      </c>
      <c r="AA1790" t="str">
        <f>VLOOKUP(A1790,Sites!$A$1:$K$119,9,0)</f>
        <v>Austin</v>
      </c>
      <c r="AB1790">
        <f>VLOOKUP(A1790,Sites!$A$1:$K$119,10,0)</f>
        <v>34.999018</v>
      </c>
      <c r="AC1790">
        <f>VLOOKUP(A1790,Sites!$A$1:$K$119,11,0)</f>
        <v>-91.982332999999997</v>
      </c>
    </row>
    <row r="1791" spans="1:29" x14ac:dyDescent="0.3">
      <c r="A1791">
        <v>8137520</v>
      </c>
      <c r="B1791" t="s">
        <v>331</v>
      </c>
      <c r="C1791" t="s">
        <v>353</v>
      </c>
      <c r="D1791" s="3">
        <v>41426</v>
      </c>
      <c r="E1791">
        <v>0.01</v>
      </c>
      <c r="F1791">
        <v>9629</v>
      </c>
      <c r="G1791" t="s">
        <v>355</v>
      </c>
      <c r="H1791">
        <v>160196</v>
      </c>
      <c r="I1791">
        <v>175546</v>
      </c>
      <c r="J1791" t="s">
        <v>334</v>
      </c>
      <c r="K1791" t="s">
        <v>335</v>
      </c>
      <c r="L1791" t="s">
        <v>354</v>
      </c>
      <c r="M1791" t="s">
        <v>337</v>
      </c>
      <c r="N1791" t="s">
        <v>374</v>
      </c>
      <c r="O1791" t="s">
        <v>380</v>
      </c>
      <c r="P1791" t="s">
        <v>338</v>
      </c>
      <c r="Q1791" t="s">
        <v>339</v>
      </c>
      <c r="R1791" t="s">
        <v>16</v>
      </c>
      <c r="S1791" t="s">
        <v>339</v>
      </c>
      <c r="T1791" t="s">
        <v>340</v>
      </c>
      <c r="U1791" t="str">
        <f>VLOOKUP(A1791,Sites!$A$1:$K$119,3,0)</f>
        <v>Office-Secondary Location</v>
      </c>
      <c r="V1791" t="str">
        <f>VLOOKUP(A1791,Sites!$A$1:$K$119,4,0)</f>
        <v>Line D</v>
      </c>
      <c r="W1791" t="str">
        <f>VLOOKUP(A1791,Sites!$A$1:$K$119,5,0)</f>
        <v>AM</v>
      </c>
      <c r="X1791" t="str">
        <f>VLOOKUP(A1791,Sites!$A$1:$K$119,6,0)</f>
        <v>USA</v>
      </c>
      <c r="Y1791" t="str">
        <f>VLOOKUP(A1791,Sites!$A$1:$K$119,7,0)</f>
        <v>Austin</v>
      </c>
      <c r="Z1791" t="str">
        <f>VLOOKUP(A1791,Sites!$A$1:$K$119,8,0)</f>
        <v>Austin Address</v>
      </c>
      <c r="AA1791" t="str">
        <f>VLOOKUP(A1791,Sites!$A$1:$K$119,9,0)</f>
        <v>Austin</v>
      </c>
      <c r="AB1791">
        <f>VLOOKUP(A1791,Sites!$A$1:$K$119,10,0)</f>
        <v>34.999018</v>
      </c>
      <c r="AC1791">
        <f>VLOOKUP(A1791,Sites!$A$1:$K$119,11,0)</f>
        <v>-91.982332999999997</v>
      </c>
    </row>
    <row r="1792" spans="1:29" x14ac:dyDescent="0.3">
      <c r="A1792">
        <v>8137520</v>
      </c>
      <c r="B1792" t="s">
        <v>331</v>
      </c>
      <c r="C1792" t="s">
        <v>353</v>
      </c>
      <c r="D1792" s="3">
        <v>41791</v>
      </c>
      <c r="E1792">
        <v>0.01</v>
      </c>
      <c r="F1792">
        <v>8065</v>
      </c>
      <c r="G1792" t="s">
        <v>355</v>
      </c>
      <c r="H1792">
        <v>160196</v>
      </c>
      <c r="I1792">
        <v>175546</v>
      </c>
      <c r="J1792" t="s">
        <v>334</v>
      </c>
      <c r="K1792" t="s">
        <v>335</v>
      </c>
      <c r="L1792" t="s">
        <v>354</v>
      </c>
      <c r="M1792" t="s">
        <v>337</v>
      </c>
      <c r="N1792" t="s">
        <v>374</v>
      </c>
      <c r="O1792" t="s">
        <v>380</v>
      </c>
      <c r="P1792" t="s">
        <v>338</v>
      </c>
      <c r="Q1792" t="s">
        <v>339</v>
      </c>
      <c r="R1792" t="s">
        <v>16</v>
      </c>
      <c r="S1792" t="s">
        <v>339</v>
      </c>
      <c r="T1792" t="s">
        <v>340</v>
      </c>
      <c r="U1792" t="str">
        <f>VLOOKUP(A1792,Sites!$A$1:$K$119,3,0)</f>
        <v>Office-Secondary Location</v>
      </c>
      <c r="V1792" t="str">
        <f>VLOOKUP(A1792,Sites!$A$1:$K$119,4,0)</f>
        <v>Line D</v>
      </c>
      <c r="W1792" t="str">
        <f>VLOOKUP(A1792,Sites!$A$1:$K$119,5,0)</f>
        <v>AM</v>
      </c>
      <c r="X1792" t="str">
        <f>VLOOKUP(A1792,Sites!$A$1:$K$119,6,0)</f>
        <v>USA</v>
      </c>
      <c r="Y1792" t="str">
        <f>VLOOKUP(A1792,Sites!$A$1:$K$119,7,0)</f>
        <v>Austin</v>
      </c>
      <c r="Z1792" t="str">
        <f>VLOOKUP(A1792,Sites!$A$1:$K$119,8,0)</f>
        <v>Austin Address</v>
      </c>
      <c r="AA1792" t="str">
        <f>VLOOKUP(A1792,Sites!$A$1:$K$119,9,0)</f>
        <v>Austin</v>
      </c>
      <c r="AB1792">
        <f>VLOOKUP(A1792,Sites!$A$1:$K$119,10,0)</f>
        <v>34.999018</v>
      </c>
      <c r="AC1792">
        <f>VLOOKUP(A1792,Sites!$A$1:$K$119,11,0)</f>
        <v>-91.982332999999997</v>
      </c>
    </row>
    <row r="1793" spans="1:29" x14ac:dyDescent="0.3">
      <c r="A1793">
        <v>8137520</v>
      </c>
      <c r="B1793" t="s">
        <v>331</v>
      </c>
      <c r="C1793" t="s">
        <v>353</v>
      </c>
      <c r="D1793" s="3">
        <v>42156</v>
      </c>
      <c r="E1793">
        <v>0.01</v>
      </c>
      <c r="F1793">
        <v>6415</v>
      </c>
      <c r="G1793" t="s">
        <v>355</v>
      </c>
      <c r="H1793">
        <v>160196</v>
      </c>
      <c r="I1793">
        <v>175546</v>
      </c>
      <c r="J1793" t="s">
        <v>334</v>
      </c>
      <c r="K1793" t="s">
        <v>335</v>
      </c>
      <c r="L1793" t="s">
        <v>354</v>
      </c>
      <c r="M1793" t="s">
        <v>337</v>
      </c>
      <c r="N1793" t="s">
        <v>374</v>
      </c>
      <c r="O1793" t="s">
        <v>380</v>
      </c>
      <c r="P1793" t="s">
        <v>338</v>
      </c>
      <c r="Q1793" t="s">
        <v>339</v>
      </c>
      <c r="R1793" t="s">
        <v>16</v>
      </c>
      <c r="S1793" t="s">
        <v>339</v>
      </c>
      <c r="T1793" t="s">
        <v>340</v>
      </c>
      <c r="U1793" t="str">
        <f>VLOOKUP(A1793,Sites!$A$1:$K$119,3,0)</f>
        <v>Office-Secondary Location</v>
      </c>
      <c r="V1793" t="str">
        <f>VLOOKUP(A1793,Sites!$A$1:$K$119,4,0)</f>
        <v>Line D</v>
      </c>
      <c r="W1793" t="str">
        <f>VLOOKUP(A1793,Sites!$A$1:$K$119,5,0)</f>
        <v>AM</v>
      </c>
      <c r="X1793" t="str">
        <f>VLOOKUP(A1793,Sites!$A$1:$K$119,6,0)</f>
        <v>USA</v>
      </c>
      <c r="Y1793" t="str">
        <f>VLOOKUP(A1793,Sites!$A$1:$K$119,7,0)</f>
        <v>Austin</v>
      </c>
      <c r="Z1793" t="str">
        <f>VLOOKUP(A1793,Sites!$A$1:$K$119,8,0)</f>
        <v>Austin Address</v>
      </c>
      <c r="AA1793" t="str">
        <f>VLOOKUP(A1793,Sites!$A$1:$K$119,9,0)</f>
        <v>Austin</v>
      </c>
      <c r="AB1793">
        <f>VLOOKUP(A1793,Sites!$A$1:$K$119,10,0)</f>
        <v>34.999018</v>
      </c>
      <c r="AC1793">
        <f>VLOOKUP(A1793,Sites!$A$1:$K$119,11,0)</f>
        <v>-91.982332999999997</v>
      </c>
    </row>
    <row r="1794" spans="1:29" x14ac:dyDescent="0.3">
      <c r="A1794">
        <v>8137520</v>
      </c>
      <c r="B1794" t="s">
        <v>331</v>
      </c>
      <c r="C1794" t="s">
        <v>353</v>
      </c>
      <c r="D1794" s="3">
        <v>41334</v>
      </c>
      <c r="E1794">
        <v>0.01</v>
      </c>
      <c r="F1794">
        <v>82485</v>
      </c>
      <c r="G1794" t="s">
        <v>355</v>
      </c>
      <c r="H1794">
        <v>160196</v>
      </c>
      <c r="I1794">
        <v>175546</v>
      </c>
      <c r="J1794" t="s">
        <v>334</v>
      </c>
      <c r="K1794" t="s">
        <v>335</v>
      </c>
      <c r="L1794" t="s">
        <v>354</v>
      </c>
      <c r="M1794" t="s">
        <v>337</v>
      </c>
      <c r="N1794" t="s">
        <v>374</v>
      </c>
      <c r="O1794" t="s">
        <v>380</v>
      </c>
      <c r="P1794" t="s">
        <v>338</v>
      </c>
      <c r="Q1794" t="s">
        <v>339</v>
      </c>
      <c r="R1794" t="s">
        <v>16</v>
      </c>
      <c r="S1794" t="s">
        <v>339</v>
      </c>
      <c r="T1794" t="s">
        <v>340</v>
      </c>
      <c r="U1794" t="str">
        <f>VLOOKUP(A1794,Sites!$A$1:$K$119,3,0)</f>
        <v>Office-Secondary Location</v>
      </c>
      <c r="V1794" t="str">
        <f>VLOOKUP(A1794,Sites!$A$1:$K$119,4,0)</f>
        <v>Line D</v>
      </c>
      <c r="W1794" t="str">
        <f>VLOOKUP(A1794,Sites!$A$1:$K$119,5,0)</f>
        <v>AM</v>
      </c>
      <c r="X1794" t="str">
        <f>VLOOKUP(A1794,Sites!$A$1:$K$119,6,0)</f>
        <v>USA</v>
      </c>
      <c r="Y1794" t="str">
        <f>VLOOKUP(A1794,Sites!$A$1:$K$119,7,0)</f>
        <v>Austin</v>
      </c>
      <c r="Z1794" t="str">
        <f>VLOOKUP(A1794,Sites!$A$1:$K$119,8,0)</f>
        <v>Austin Address</v>
      </c>
      <c r="AA1794" t="str">
        <f>VLOOKUP(A1794,Sites!$A$1:$K$119,9,0)</f>
        <v>Austin</v>
      </c>
      <c r="AB1794">
        <f>VLOOKUP(A1794,Sites!$A$1:$K$119,10,0)</f>
        <v>34.999018</v>
      </c>
      <c r="AC1794">
        <f>VLOOKUP(A1794,Sites!$A$1:$K$119,11,0)</f>
        <v>-91.982332999999997</v>
      </c>
    </row>
    <row r="1795" spans="1:29" x14ac:dyDescent="0.3">
      <c r="A1795">
        <v>8137520</v>
      </c>
      <c r="B1795" t="s">
        <v>331</v>
      </c>
      <c r="C1795" t="s">
        <v>353</v>
      </c>
      <c r="D1795" s="3">
        <v>41699</v>
      </c>
      <c r="E1795">
        <v>0.01</v>
      </c>
      <c r="F1795">
        <v>55847</v>
      </c>
      <c r="G1795" t="s">
        <v>355</v>
      </c>
      <c r="H1795">
        <v>160196</v>
      </c>
      <c r="I1795">
        <v>175546</v>
      </c>
      <c r="J1795" t="s">
        <v>334</v>
      </c>
      <c r="K1795" t="s">
        <v>335</v>
      </c>
      <c r="L1795" t="s">
        <v>354</v>
      </c>
      <c r="M1795" t="s">
        <v>337</v>
      </c>
      <c r="N1795" t="s">
        <v>374</v>
      </c>
      <c r="O1795" t="s">
        <v>380</v>
      </c>
      <c r="P1795" t="s">
        <v>338</v>
      </c>
      <c r="Q1795" t="s">
        <v>339</v>
      </c>
      <c r="R1795" t="s">
        <v>16</v>
      </c>
      <c r="S1795" t="s">
        <v>339</v>
      </c>
      <c r="T1795" t="s">
        <v>340</v>
      </c>
      <c r="U1795" t="str">
        <f>VLOOKUP(A1795,Sites!$A$1:$K$119,3,0)</f>
        <v>Office-Secondary Location</v>
      </c>
      <c r="V1795" t="str">
        <f>VLOOKUP(A1795,Sites!$A$1:$K$119,4,0)</f>
        <v>Line D</v>
      </c>
      <c r="W1795" t="str">
        <f>VLOOKUP(A1795,Sites!$A$1:$K$119,5,0)</f>
        <v>AM</v>
      </c>
      <c r="X1795" t="str">
        <f>VLOOKUP(A1795,Sites!$A$1:$K$119,6,0)</f>
        <v>USA</v>
      </c>
      <c r="Y1795" t="str">
        <f>VLOOKUP(A1795,Sites!$A$1:$K$119,7,0)</f>
        <v>Austin</v>
      </c>
      <c r="Z1795" t="str">
        <f>VLOOKUP(A1795,Sites!$A$1:$K$119,8,0)</f>
        <v>Austin Address</v>
      </c>
      <c r="AA1795" t="str">
        <f>VLOOKUP(A1795,Sites!$A$1:$K$119,9,0)</f>
        <v>Austin</v>
      </c>
      <c r="AB1795">
        <f>VLOOKUP(A1795,Sites!$A$1:$K$119,10,0)</f>
        <v>34.999018</v>
      </c>
      <c r="AC1795">
        <f>VLOOKUP(A1795,Sites!$A$1:$K$119,11,0)</f>
        <v>-91.982332999999997</v>
      </c>
    </row>
    <row r="1796" spans="1:29" x14ac:dyDescent="0.3">
      <c r="A1796">
        <v>8137520</v>
      </c>
      <c r="B1796" t="s">
        <v>331</v>
      </c>
      <c r="C1796" t="s">
        <v>353</v>
      </c>
      <c r="D1796" s="3">
        <v>42064</v>
      </c>
      <c r="E1796">
        <v>0.01</v>
      </c>
      <c r="F1796">
        <v>32840</v>
      </c>
      <c r="G1796" t="s">
        <v>355</v>
      </c>
      <c r="H1796">
        <v>160196</v>
      </c>
      <c r="I1796">
        <v>175546</v>
      </c>
      <c r="J1796" t="s">
        <v>334</v>
      </c>
      <c r="K1796" t="s">
        <v>335</v>
      </c>
      <c r="L1796" t="s">
        <v>354</v>
      </c>
      <c r="M1796" t="s">
        <v>337</v>
      </c>
      <c r="N1796" t="s">
        <v>374</v>
      </c>
      <c r="O1796" t="s">
        <v>380</v>
      </c>
      <c r="P1796" t="s">
        <v>338</v>
      </c>
      <c r="Q1796" t="s">
        <v>339</v>
      </c>
      <c r="R1796" t="s">
        <v>16</v>
      </c>
      <c r="S1796" t="s">
        <v>339</v>
      </c>
      <c r="T1796" t="s">
        <v>340</v>
      </c>
      <c r="U1796" t="str">
        <f>VLOOKUP(A1796,Sites!$A$1:$K$119,3,0)</f>
        <v>Office-Secondary Location</v>
      </c>
      <c r="V1796" t="str">
        <f>VLOOKUP(A1796,Sites!$A$1:$K$119,4,0)</f>
        <v>Line D</v>
      </c>
      <c r="W1796" t="str">
        <f>VLOOKUP(A1796,Sites!$A$1:$K$119,5,0)</f>
        <v>AM</v>
      </c>
      <c r="X1796" t="str">
        <f>VLOOKUP(A1796,Sites!$A$1:$K$119,6,0)</f>
        <v>USA</v>
      </c>
      <c r="Y1796" t="str">
        <f>VLOOKUP(A1796,Sites!$A$1:$K$119,7,0)</f>
        <v>Austin</v>
      </c>
      <c r="Z1796" t="str">
        <f>VLOOKUP(A1796,Sites!$A$1:$K$119,8,0)</f>
        <v>Austin Address</v>
      </c>
      <c r="AA1796" t="str">
        <f>VLOOKUP(A1796,Sites!$A$1:$K$119,9,0)</f>
        <v>Austin</v>
      </c>
      <c r="AB1796">
        <f>VLOOKUP(A1796,Sites!$A$1:$K$119,10,0)</f>
        <v>34.999018</v>
      </c>
      <c r="AC1796">
        <f>VLOOKUP(A1796,Sites!$A$1:$K$119,11,0)</f>
        <v>-91.982332999999997</v>
      </c>
    </row>
    <row r="1797" spans="1:29" x14ac:dyDescent="0.3">
      <c r="A1797">
        <v>8137520</v>
      </c>
      <c r="B1797" t="s">
        <v>331</v>
      </c>
      <c r="C1797" t="s">
        <v>353</v>
      </c>
      <c r="D1797" s="3">
        <v>41395</v>
      </c>
      <c r="E1797">
        <v>0.01</v>
      </c>
      <c r="F1797">
        <v>13774</v>
      </c>
      <c r="G1797" t="s">
        <v>355</v>
      </c>
      <c r="H1797">
        <v>160196</v>
      </c>
      <c r="I1797">
        <v>175546</v>
      </c>
      <c r="J1797" t="s">
        <v>334</v>
      </c>
      <c r="K1797" t="s">
        <v>335</v>
      </c>
      <c r="L1797" t="s">
        <v>354</v>
      </c>
      <c r="M1797" t="s">
        <v>337</v>
      </c>
      <c r="N1797" t="s">
        <v>374</v>
      </c>
      <c r="O1797" t="s">
        <v>380</v>
      </c>
      <c r="P1797" t="s">
        <v>338</v>
      </c>
      <c r="Q1797" t="s">
        <v>339</v>
      </c>
      <c r="R1797" t="s">
        <v>16</v>
      </c>
      <c r="S1797" t="s">
        <v>339</v>
      </c>
      <c r="T1797" t="s">
        <v>340</v>
      </c>
      <c r="U1797" t="str">
        <f>VLOOKUP(A1797,Sites!$A$1:$K$119,3,0)</f>
        <v>Office-Secondary Location</v>
      </c>
      <c r="V1797" t="str">
        <f>VLOOKUP(A1797,Sites!$A$1:$K$119,4,0)</f>
        <v>Line D</v>
      </c>
      <c r="W1797" t="str">
        <f>VLOOKUP(A1797,Sites!$A$1:$K$119,5,0)</f>
        <v>AM</v>
      </c>
      <c r="X1797" t="str">
        <f>VLOOKUP(A1797,Sites!$A$1:$K$119,6,0)</f>
        <v>USA</v>
      </c>
      <c r="Y1797" t="str">
        <f>VLOOKUP(A1797,Sites!$A$1:$K$119,7,0)</f>
        <v>Austin</v>
      </c>
      <c r="Z1797" t="str">
        <f>VLOOKUP(A1797,Sites!$A$1:$K$119,8,0)</f>
        <v>Austin Address</v>
      </c>
      <c r="AA1797" t="str">
        <f>VLOOKUP(A1797,Sites!$A$1:$K$119,9,0)</f>
        <v>Austin</v>
      </c>
      <c r="AB1797">
        <f>VLOOKUP(A1797,Sites!$A$1:$K$119,10,0)</f>
        <v>34.999018</v>
      </c>
      <c r="AC1797">
        <f>VLOOKUP(A1797,Sites!$A$1:$K$119,11,0)</f>
        <v>-91.982332999999997</v>
      </c>
    </row>
    <row r="1798" spans="1:29" x14ac:dyDescent="0.3">
      <c r="A1798">
        <v>8137520</v>
      </c>
      <c r="B1798" t="s">
        <v>331</v>
      </c>
      <c r="C1798" t="s">
        <v>353</v>
      </c>
      <c r="D1798" s="3">
        <v>41760</v>
      </c>
      <c r="E1798">
        <v>0.01</v>
      </c>
      <c r="F1798">
        <v>10893</v>
      </c>
      <c r="G1798" t="s">
        <v>355</v>
      </c>
      <c r="H1798">
        <v>160196</v>
      </c>
      <c r="I1798">
        <v>175546</v>
      </c>
      <c r="J1798" t="s">
        <v>334</v>
      </c>
      <c r="K1798" t="s">
        <v>335</v>
      </c>
      <c r="L1798" t="s">
        <v>354</v>
      </c>
      <c r="M1798" t="s">
        <v>337</v>
      </c>
      <c r="N1798" t="s">
        <v>374</v>
      </c>
      <c r="O1798" t="s">
        <v>380</v>
      </c>
      <c r="P1798" t="s">
        <v>338</v>
      </c>
      <c r="Q1798" t="s">
        <v>339</v>
      </c>
      <c r="R1798" t="s">
        <v>16</v>
      </c>
      <c r="S1798" t="s">
        <v>339</v>
      </c>
      <c r="T1798" t="s">
        <v>340</v>
      </c>
      <c r="U1798" t="str">
        <f>VLOOKUP(A1798,Sites!$A$1:$K$119,3,0)</f>
        <v>Office-Secondary Location</v>
      </c>
      <c r="V1798" t="str">
        <f>VLOOKUP(A1798,Sites!$A$1:$K$119,4,0)</f>
        <v>Line D</v>
      </c>
      <c r="W1798" t="str">
        <f>VLOOKUP(A1798,Sites!$A$1:$K$119,5,0)</f>
        <v>AM</v>
      </c>
      <c r="X1798" t="str">
        <f>VLOOKUP(A1798,Sites!$A$1:$K$119,6,0)</f>
        <v>USA</v>
      </c>
      <c r="Y1798" t="str">
        <f>VLOOKUP(A1798,Sites!$A$1:$K$119,7,0)</f>
        <v>Austin</v>
      </c>
      <c r="Z1798" t="str">
        <f>VLOOKUP(A1798,Sites!$A$1:$K$119,8,0)</f>
        <v>Austin Address</v>
      </c>
      <c r="AA1798" t="str">
        <f>VLOOKUP(A1798,Sites!$A$1:$K$119,9,0)</f>
        <v>Austin</v>
      </c>
      <c r="AB1798">
        <f>VLOOKUP(A1798,Sites!$A$1:$K$119,10,0)</f>
        <v>34.999018</v>
      </c>
      <c r="AC1798">
        <f>VLOOKUP(A1798,Sites!$A$1:$K$119,11,0)</f>
        <v>-91.982332999999997</v>
      </c>
    </row>
    <row r="1799" spans="1:29" x14ac:dyDescent="0.3">
      <c r="A1799">
        <v>8137520</v>
      </c>
      <c r="B1799" t="s">
        <v>331</v>
      </c>
      <c r="C1799" t="s">
        <v>353</v>
      </c>
      <c r="D1799" s="3">
        <v>42125</v>
      </c>
      <c r="E1799">
        <v>0.01</v>
      </c>
      <c r="F1799">
        <v>8054</v>
      </c>
      <c r="G1799" t="s">
        <v>355</v>
      </c>
      <c r="H1799">
        <v>160196</v>
      </c>
      <c r="I1799">
        <v>175546</v>
      </c>
      <c r="J1799" t="s">
        <v>334</v>
      </c>
      <c r="K1799" t="s">
        <v>335</v>
      </c>
      <c r="L1799" t="s">
        <v>354</v>
      </c>
      <c r="M1799" t="s">
        <v>337</v>
      </c>
      <c r="N1799" t="s">
        <v>374</v>
      </c>
      <c r="O1799" t="s">
        <v>380</v>
      </c>
      <c r="P1799" t="s">
        <v>338</v>
      </c>
      <c r="Q1799" t="s">
        <v>339</v>
      </c>
      <c r="R1799" t="s">
        <v>16</v>
      </c>
      <c r="S1799" t="s">
        <v>339</v>
      </c>
      <c r="T1799" t="s">
        <v>340</v>
      </c>
      <c r="U1799" t="str">
        <f>VLOOKUP(A1799,Sites!$A$1:$K$119,3,0)</f>
        <v>Office-Secondary Location</v>
      </c>
      <c r="V1799" t="str">
        <f>VLOOKUP(A1799,Sites!$A$1:$K$119,4,0)</f>
        <v>Line D</v>
      </c>
      <c r="W1799" t="str">
        <f>VLOOKUP(A1799,Sites!$A$1:$K$119,5,0)</f>
        <v>AM</v>
      </c>
      <c r="X1799" t="str">
        <f>VLOOKUP(A1799,Sites!$A$1:$K$119,6,0)</f>
        <v>USA</v>
      </c>
      <c r="Y1799" t="str">
        <f>VLOOKUP(A1799,Sites!$A$1:$K$119,7,0)</f>
        <v>Austin</v>
      </c>
      <c r="Z1799" t="str">
        <f>VLOOKUP(A1799,Sites!$A$1:$K$119,8,0)</f>
        <v>Austin Address</v>
      </c>
      <c r="AA1799" t="str">
        <f>VLOOKUP(A1799,Sites!$A$1:$K$119,9,0)</f>
        <v>Austin</v>
      </c>
      <c r="AB1799">
        <f>VLOOKUP(A1799,Sites!$A$1:$K$119,10,0)</f>
        <v>34.999018</v>
      </c>
      <c r="AC1799">
        <f>VLOOKUP(A1799,Sites!$A$1:$K$119,11,0)</f>
        <v>-91.982332999999997</v>
      </c>
    </row>
    <row r="1800" spans="1:29" x14ac:dyDescent="0.3">
      <c r="A1800">
        <v>8137520</v>
      </c>
      <c r="B1800" t="s">
        <v>331</v>
      </c>
      <c r="C1800" t="s">
        <v>353</v>
      </c>
      <c r="D1800" s="3">
        <v>41579</v>
      </c>
      <c r="E1800">
        <v>0.01</v>
      </c>
      <c r="F1800">
        <v>58021</v>
      </c>
      <c r="G1800" t="s">
        <v>355</v>
      </c>
      <c r="H1800">
        <v>160196</v>
      </c>
      <c r="I1800">
        <v>175546</v>
      </c>
      <c r="J1800" t="s">
        <v>334</v>
      </c>
      <c r="K1800" t="s">
        <v>335</v>
      </c>
      <c r="L1800" t="s">
        <v>354</v>
      </c>
      <c r="M1800" t="s">
        <v>337</v>
      </c>
      <c r="N1800" t="s">
        <v>374</v>
      </c>
      <c r="O1800" t="s">
        <v>380</v>
      </c>
      <c r="P1800" t="s">
        <v>338</v>
      </c>
      <c r="Q1800" t="s">
        <v>339</v>
      </c>
      <c r="R1800" t="s">
        <v>16</v>
      </c>
      <c r="S1800" t="s">
        <v>339</v>
      </c>
      <c r="T1800" t="s">
        <v>340</v>
      </c>
      <c r="U1800" t="str">
        <f>VLOOKUP(A1800,Sites!$A$1:$K$119,3,0)</f>
        <v>Office-Secondary Location</v>
      </c>
      <c r="V1800" t="str">
        <f>VLOOKUP(A1800,Sites!$A$1:$K$119,4,0)</f>
        <v>Line D</v>
      </c>
      <c r="W1800" t="str">
        <f>VLOOKUP(A1800,Sites!$A$1:$K$119,5,0)</f>
        <v>AM</v>
      </c>
      <c r="X1800" t="str">
        <f>VLOOKUP(A1800,Sites!$A$1:$K$119,6,0)</f>
        <v>USA</v>
      </c>
      <c r="Y1800" t="str">
        <f>VLOOKUP(A1800,Sites!$A$1:$K$119,7,0)</f>
        <v>Austin</v>
      </c>
      <c r="Z1800" t="str">
        <f>VLOOKUP(A1800,Sites!$A$1:$K$119,8,0)</f>
        <v>Austin Address</v>
      </c>
      <c r="AA1800" t="str">
        <f>VLOOKUP(A1800,Sites!$A$1:$K$119,9,0)</f>
        <v>Austin</v>
      </c>
      <c r="AB1800">
        <f>VLOOKUP(A1800,Sites!$A$1:$K$119,10,0)</f>
        <v>34.999018</v>
      </c>
      <c r="AC1800">
        <f>VLOOKUP(A1800,Sites!$A$1:$K$119,11,0)</f>
        <v>-91.982332999999997</v>
      </c>
    </row>
    <row r="1801" spans="1:29" x14ac:dyDescent="0.3">
      <c r="A1801">
        <v>8137520</v>
      </c>
      <c r="B1801" t="s">
        <v>331</v>
      </c>
      <c r="C1801" t="s">
        <v>353</v>
      </c>
      <c r="D1801" s="3">
        <v>41944</v>
      </c>
      <c r="E1801">
        <v>0.01</v>
      </c>
      <c r="F1801">
        <v>83449</v>
      </c>
      <c r="G1801" t="s">
        <v>355</v>
      </c>
      <c r="H1801">
        <v>160196</v>
      </c>
      <c r="I1801">
        <v>175546</v>
      </c>
      <c r="J1801" t="s">
        <v>334</v>
      </c>
      <c r="K1801" t="s">
        <v>335</v>
      </c>
      <c r="L1801" t="s">
        <v>354</v>
      </c>
      <c r="M1801" t="s">
        <v>337</v>
      </c>
      <c r="N1801" t="s">
        <v>374</v>
      </c>
      <c r="O1801" t="s">
        <v>380</v>
      </c>
      <c r="P1801" t="s">
        <v>338</v>
      </c>
      <c r="Q1801" t="s">
        <v>339</v>
      </c>
      <c r="R1801" t="s">
        <v>16</v>
      </c>
      <c r="S1801" t="s">
        <v>339</v>
      </c>
      <c r="T1801" t="s">
        <v>340</v>
      </c>
      <c r="U1801" t="str">
        <f>VLOOKUP(A1801,Sites!$A$1:$K$119,3,0)</f>
        <v>Office-Secondary Location</v>
      </c>
      <c r="V1801" t="str">
        <f>VLOOKUP(A1801,Sites!$A$1:$K$119,4,0)</f>
        <v>Line D</v>
      </c>
      <c r="W1801" t="str">
        <f>VLOOKUP(A1801,Sites!$A$1:$K$119,5,0)</f>
        <v>AM</v>
      </c>
      <c r="X1801" t="str">
        <f>VLOOKUP(A1801,Sites!$A$1:$K$119,6,0)</f>
        <v>USA</v>
      </c>
      <c r="Y1801" t="str">
        <f>VLOOKUP(A1801,Sites!$A$1:$K$119,7,0)</f>
        <v>Austin</v>
      </c>
      <c r="Z1801" t="str">
        <f>VLOOKUP(A1801,Sites!$A$1:$K$119,8,0)</f>
        <v>Austin Address</v>
      </c>
      <c r="AA1801" t="str">
        <f>VLOOKUP(A1801,Sites!$A$1:$K$119,9,0)</f>
        <v>Austin</v>
      </c>
      <c r="AB1801">
        <f>VLOOKUP(A1801,Sites!$A$1:$K$119,10,0)</f>
        <v>34.999018</v>
      </c>
      <c r="AC1801">
        <f>VLOOKUP(A1801,Sites!$A$1:$K$119,11,0)</f>
        <v>-91.982332999999997</v>
      </c>
    </row>
    <row r="1802" spans="1:29" x14ac:dyDescent="0.3">
      <c r="A1802">
        <v>8137520</v>
      </c>
      <c r="B1802" t="s">
        <v>331</v>
      </c>
      <c r="C1802" t="s">
        <v>353</v>
      </c>
      <c r="D1802" s="3">
        <v>42309</v>
      </c>
      <c r="E1802">
        <v>0.01</v>
      </c>
      <c r="F1802">
        <v>58975</v>
      </c>
      <c r="G1802" t="s">
        <v>355</v>
      </c>
      <c r="H1802">
        <v>160196</v>
      </c>
      <c r="I1802">
        <v>175546</v>
      </c>
      <c r="J1802" t="s">
        <v>334</v>
      </c>
      <c r="K1802" t="s">
        <v>335</v>
      </c>
      <c r="L1802" t="s">
        <v>354</v>
      </c>
      <c r="M1802" t="s">
        <v>337</v>
      </c>
      <c r="N1802" t="s">
        <v>374</v>
      </c>
      <c r="O1802" t="s">
        <v>380</v>
      </c>
      <c r="P1802" t="s">
        <v>338</v>
      </c>
      <c r="Q1802" t="s">
        <v>339</v>
      </c>
      <c r="R1802" t="s">
        <v>16</v>
      </c>
      <c r="S1802" t="s">
        <v>339</v>
      </c>
      <c r="T1802" t="s">
        <v>340</v>
      </c>
      <c r="U1802" t="str">
        <f>VLOOKUP(A1802,Sites!$A$1:$K$119,3,0)</f>
        <v>Office-Secondary Location</v>
      </c>
      <c r="V1802" t="str">
        <f>VLOOKUP(A1802,Sites!$A$1:$K$119,4,0)</f>
        <v>Line D</v>
      </c>
      <c r="W1802" t="str">
        <f>VLOOKUP(A1802,Sites!$A$1:$K$119,5,0)</f>
        <v>AM</v>
      </c>
      <c r="X1802" t="str">
        <f>VLOOKUP(A1802,Sites!$A$1:$K$119,6,0)</f>
        <v>USA</v>
      </c>
      <c r="Y1802" t="str">
        <f>VLOOKUP(A1802,Sites!$A$1:$K$119,7,0)</f>
        <v>Austin</v>
      </c>
      <c r="Z1802" t="str">
        <f>VLOOKUP(A1802,Sites!$A$1:$K$119,8,0)</f>
        <v>Austin Address</v>
      </c>
      <c r="AA1802" t="str">
        <f>VLOOKUP(A1802,Sites!$A$1:$K$119,9,0)</f>
        <v>Austin</v>
      </c>
      <c r="AB1802">
        <f>VLOOKUP(A1802,Sites!$A$1:$K$119,10,0)</f>
        <v>34.999018</v>
      </c>
      <c r="AC1802">
        <f>VLOOKUP(A1802,Sites!$A$1:$K$119,11,0)</f>
        <v>-91.982332999999997</v>
      </c>
    </row>
    <row r="1803" spans="1:29" x14ac:dyDescent="0.3">
      <c r="A1803">
        <v>8137520</v>
      </c>
      <c r="B1803" t="s">
        <v>331</v>
      </c>
      <c r="C1803" t="s">
        <v>353</v>
      </c>
      <c r="D1803" s="3">
        <v>41548</v>
      </c>
      <c r="E1803">
        <v>0.01</v>
      </c>
      <c r="F1803">
        <v>40873</v>
      </c>
      <c r="G1803" t="s">
        <v>355</v>
      </c>
      <c r="H1803">
        <v>160196</v>
      </c>
      <c r="I1803">
        <v>175546</v>
      </c>
      <c r="J1803" t="s">
        <v>334</v>
      </c>
      <c r="K1803" t="s">
        <v>335</v>
      </c>
      <c r="L1803" t="s">
        <v>354</v>
      </c>
      <c r="M1803" t="s">
        <v>337</v>
      </c>
      <c r="N1803" t="s">
        <v>374</v>
      </c>
      <c r="O1803" t="s">
        <v>380</v>
      </c>
      <c r="P1803" t="s">
        <v>338</v>
      </c>
      <c r="Q1803" t="s">
        <v>339</v>
      </c>
      <c r="R1803" t="s">
        <v>16</v>
      </c>
      <c r="S1803" t="s">
        <v>339</v>
      </c>
      <c r="T1803" t="s">
        <v>340</v>
      </c>
      <c r="U1803" t="str">
        <f>VLOOKUP(A1803,Sites!$A$1:$K$119,3,0)</f>
        <v>Office-Secondary Location</v>
      </c>
      <c r="V1803" t="str">
        <f>VLOOKUP(A1803,Sites!$A$1:$K$119,4,0)</f>
        <v>Line D</v>
      </c>
      <c r="W1803" t="str">
        <f>VLOOKUP(A1803,Sites!$A$1:$K$119,5,0)</f>
        <v>AM</v>
      </c>
      <c r="X1803" t="str">
        <f>VLOOKUP(A1803,Sites!$A$1:$K$119,6,0)</f>
        <v>USA</v>
      </c>
      <c r="Y1803" t="str">
        <f>VLOOKUP(A1803,Sites!$A$1:$K$119,7,0)</f>
        <v>Austin</v>
      </c>
      <c r="Z1803" t="str">
        <f>VLOOKUP(A1803,Sites!$A$1:$K$119,8,0)</f>
        <v>Austin Address</v>
      </c>
      <c r="AA1803" t="str">
        <f>VLOOKUP(A1803,Sites!$A$1:$K$119,9,0)</f>
        <v>Austin</v>
      </c>
      <c r="AB1803">
        <f>VLOOKUP(A1803,Sites!$A$1:$K$119,10,0)</f>
        <v>34.999018</v>
      </c>
      <c r="AC1803">
        <f>VLOOKUP(A1803,Sites!$A$1:$K$119,11,0)</f>
        <v>-91.982332999999997</v>
      </c>
    </row>
    <row r="1804" spans="1:29" x14ac:dyDescent="0.3">
      <c r="A1804">
        <v>8137520</v>
      </c>
      <c r="B1804" t="s">
        <v>331</v>
      </c>
      <c r="C1804" t="s">
        <v>353</v>
      </c>
      <c r="D1804" s="3">
        <v>41913</v>
      </c>
      <c r="E1804">
        <v>0.01</v>
      </c>
      <c r="F1804">
        <v>18583</v>
      </c>
      <c r="G1804" t="s">
        <v>355</v>
      </c>
      <c r="H1804">
        <v>160196</v>
      </c>
      <c r="I1804">
        <v>175546</v>
      </c>
      <c r="J1804" t="s">
        <v>334</v>
      </c>
      <c r="K1804" t="s">
        <v>335</v>
      </c>
      <c r="L1804" t="s">
        <v>354</v>
      </c>
      <c r="M1804" t="s">
        <v>337</v>
      </c>
      <c r="N1804" t="s">
        <v>374</v>
      </c>
      <c r="O1804" t="s">
        <v>380</v>
      </c>
      <c r="P1804" t="s">
        <v>338</v>
      </c>
      <c r="Q1804" t="s">
        <v>339</v>
      </c>
      <c r="R1804" t="s">
        <v>16</v>
      </c>
      <c r="S1804" t="s">
        <v>339</v>
      </c>
      <c r="T1804" t="s">
        <v>340</v>
      </c>
      <c r="U1804" t="str">
        <f>VLOOKUP(A1804,Sites!$A$1:$K$119,3,0)</f>
        <v>Office-Secondary Location</v>
      </c>
      <c r="V1804" t="str">
        <f>VLOOKUP(A1804,Sites!$A$1:$K$119,4,0)</f>
        <v>Line D</v>
      </c>
      <c r="W1804" t="str">
        <f>VLOOKUP(A1804,Sites!$A$1:$K$119,5,0)</f>
        <v>AM</v>
      </c>
      <c r="X1804" t="str">
        <f>VLOOKUP(A1804,Sites!$A$1:$K$119,6,0)</f>
        <v>USA</v>
      </c>
      <c r="Y1804" t="str">
        <f>VLOOKUP(A1804,Sites!$A$1:$K$119,7,0)</f>
        <v>Austin</v>
      </c>
      <c r="Z1804" t="str">
        <f>VLOOKUP(A1804,Sites!$A$1:$K$119,8,0)</f>
        <v>Austin Address</v>
      </c>
      <c r="AA1804" t="str">
        <f>VLOOKUP(A1804,Sites!$A$1:$K$119,9,0)</f>
        <v>Austin</v>
      </c>
      <c r="AB1804">
        <f>VLOOKUP(A1804,Sites!$A$1:$K$119,10,0)</f>
        <v>34.999018</v>
      </c>
      <c r="AC1804">
        <f>VLOOKUP(A1804,Sites!$A$1:$K$119,11,0)</f>
        <v>-91.982332999999997</v>
      </c>
    </row>
    <row r="1805" spans="1:29" x14ac:dyDescent="0.3">
      <c r="A1805">
        <v>8137520</v>
      </c>
      <c r="B1805" t="s">
        <v>331</v>
      </c>
      <c r="C1805" t="s">
        <v>353</v>
      </c>
      <c r="D1805" s="3">
        <v>42278</v>
      </c>
      <c r="E1805">
        <v>0.01</v>
      </c>
      <c r="F1805">
        <v>11139</v>
      </c>
      <c r="G1805" t="s">
        <v>355</v>
      </c>
      <c r="H1805">
        <v>160196</v>
      </c>
      <c r="I1805">
        <v>175546</v>
      </c>
      <c r="J1805" t="s">
        <v>334</v>
      </c>
      <c r="K1805" t="s">
        <v>335</v>
      </c>
      <c r="L1805" t="s">
        <v>354</v>
      </c>
      <c r="M1805" t="s">
        <v>337</v>
      </c>
      <c r="N1805" t="s">
        <v>374</v>
      </c>
      <c r="O1805" t="s">
        <v>380</v>
      </c>
      <c r="P1805" t="s">
        <v>338</v>
      </c>
      <c r="Q1805" t="s">
        <v>339</v>
      </c>
      <c r="R1805" t="s">
        <v>16</v>
      </c>
      <c r="S1805" t="s">
        <v>339</v>
      </c>
      <c r="T1805" t="s">
        <v>340</v>
      </c>
      <c r="U1805" t="str">
        <f>VLOOKUP(A1805,Sites!$A$1:$K$119,3,0)</f>
        <v>Office-Secondary Location</v>
      </c>
      <c r="V1805" t="str">
        <f>VLOOKUP(A1805,Sites!$A$1:$K$119,4,0)</f>
        <v>Line D</v>
      </c>
      <c r="W1805" t="str">
        <f>VLOOKUP(A1805,Sites!$A$1:$K$119,5,0)</f>
        <v>AM</v>
      </c>
      <c r="X1805" t="str">
        <f>VLOOKUP(A1805,Sites!$A$1:$K$119,6,0)</f>
        <v>USA</v>
      </c>
      <c r="Y1805" t="str">
        <f>VLOOKUP(A1805,Sites!$A$1:$K$119,7,0)</f>
        <v>Austin</v>
      </c>
      <c r="Z1805" t="str">
        <f>VLOOKUP(A1805,Sites!$A$1:$K$119,8,0)</f>
        <v>Austin Address</v>
      </c>
      <c r="AA1805" t="str">
        <f>VLOOKUP(A1805,Sites!$A$1:$K$119,9,0)</f>
        <v>Austin</v>
      </c>
      <c r="AB1805">
        <f>VLOOKUP(A1805,Sites!$A$1:$K$119,10,0)</f>
        <v>34.999018</v>
      </c>
      <c r="AC1805">
        <f>VLOOKUP(A1805,Sites!$A$1:$K$119,11,0)</f>
        <v>-91.982332999999997</v>
      </c>
    </row>
    <row r="1806" spans="1:29" x14ac:dyDescent="0.3">
      <c r="A1806">
        <v>8137520</v>
      </c>
      <c r="B1806" t="s">
        <v>331</v>
      </c>
      <c r="C1806" t="s">
        <v>353</v>
      </c>
      <c r="D1806" s="3">
        <v>41518</v>
      </c>
      <c r="E1806">
        <v>0.01</v>
      </c>
      <c r="F1806">
        <v>20833</v>
      </c>
      <c r="G1806" t="s">
        <v>355</v>
      </c>
      <c r="H1806">
        <v>160196</v>
      </c>
      <c r="I1806">
        <v>175546</v>
      </c>
      <c r="J1806" t="s">
        <v>334</v>
      </c>
      <c r="K1806" t="s">
        <v>335</v>
      </c>
      <c r="L1806" t="s">
        <v>354</v>
      </c>
      <c r="M1806" t="s">
        <v>337</v>
      </c>
      <c r="N1806" t="s">
        <v>374</v>
      </c>
      <c r="O1806" t="s">
        <v>380</v>
      </c>
      <c r="P1806" t="s">
        <v>338</v>
      </c>
      <c r="Q1806" t="s">
        <v>339</v>
      </c>
      <c r="R1806" t="s">
        <v>16</v>
      </c>
      <c r="S1806" t="s">
        <v>339</v>
      </c>
      <c r="T1806" t="s">
        <v>340</v>
      </c>
      <c r="U1806" t="str">
        <f>VLOOKUP(A1806,Sites!$A$1:$K$119,3,0)</f>
        <v>Office-Secondary Location</v>
      </c>
      <c r="V1806" t="str">
        <f>VLOOKUP(A1806,Sites!$A$1:$K$119,4,0)</f>
        <v>Line D</v>
      </c>
      <c r="W1806" t="str">
        <f>VLOOKUP(A1806,Sites!$A$1:$K$119,5,0)</f>
        <v>AM</v>
      </c>
      <c r="X1806" t="str">
        <f>VLOOKUP(A1806,Sites!$A$1:$K$119,6,0)</f>
        <v>USA</v>
      </c>
      <c r="Y1806" t="str">
        <f>VLOOKUP(A1806,Sites!$A$1:$K$119,7,0)</f>
        <v>Austin</v>
      </c>
      <c r="Z1806" t="str">
        <f>VLOOKUP(A1806,Sites!$A$1:$K$119,8,0)</f>
        <v>Austin Address</v>
      </c>
      <c r="AA1806" t="str">
        <f>VLOOKUP(A1806,Sites!$A$1:$K$119,9,0)</f>
        <v>Austin</v>
      </c>
      <c r="AB1806">
        <f>VLOOKUP(A1806,Sites!$A$1:$K$119,10,0)</f>
        <v>34.999018</v>
      </c>
      <c r="AC1806">
        <f>VLOOKUP(A1806,Sites!$A$1:$K$119,11,0)</f>
        <v>-91.982332999999997</v>
      </c>
    </row>
    <row r="1807" spans="1:29" x14ac:dyDescent="0.3">
      <c r="A1807">
        <v>8137520</v>
      </c>
      <c r="B1807" t="s">
        <v>331</v>
      </c>
      <c r="C1807" t="s">
        <v>353</v>
      </c>
      <c r="D1807" s="3">
        <v>41883</v>
      </c>
      <c r="E1807">
        <v>0.01</v>
      </c>
      <c r="F1807">
        <v>12424</v>
      </c>
      <c r="G1807" t="s">
        <v>355</v>
      </c>
      <c r="H1807">
        <v>160196</v>
      </c>
      <c r="I1807">
        <v>175546</v>
      </c>
      <c r="J1807" t="s">
        <v>334</v>
      </c>
      <c r="K1807" t="s">
        <v>335</v>
      </c>
      <c r="L1807" t="s">
        <v>354</v>
      </c>
      <c r="M1807" t="s">
        <v>337</v>
      </c>
      <c r="N1807" t="s">
        <v>374</v>
      </c>
      <c r="O1807" t="s">
        <v>380</v>
      </c>
      <c r="P1807" t="s">
        <v>338</v>
      </c>
      <c r="Q1807" t="s">
        <v>339</v>
      </c>
      <c r="R1807" t="s">
        <v>16</v>
      </c>
      <c r="S1807" t="s">
        <v>339</v>
      </c>
      <c r="T1807" t="s">
        <v>340</v>
      </c>
      <c r="U1807" t="str">
        <f>VLOOKUP(A1807,Sites!$A$1:$K$119,3,0)</f>
        <v>Office-Secondary Location</v>
      </c>
      <c r="V1807" t="str">
        <f>VLOOKUP(A1807,Sites!$A$1:$K$119,4,0)</f>
        <v>Line D</v>
      </c>
      <c r="W1807" t="str">
        <f>VLOOKUP(A1807,Sites!$A$1:$K$119,5,0)</f>
        <v>AM</v>
      </c>
      <c r="X1807" t="str">
        <f>VLOOKUP(A1807,Sites!$A$1:$K$119,6,0)</f>
        <v>USA</v>
      </c>
      <c r="Y1807" t="str">
        <f>VLOOKUP(A1807,Sites!$A$1:$K$119,7,0)</f>
        <v>Austin</v>
      </c>
      <c r="Z1807" t="str">
        <f>VLOOKUP(A1807,Sites!$A$1:$K$119,8,0)</f>
        <v>Austin Address</v>
      </c>
      <c r="AA1807" t="str">
        <f>VLOOKUP(A1807,Sites!$A$1:$K$119,9,0)</f>
        <v>Austin</v>
      </c>
      <c r="AB1807">
        <f>VLOOKUP(A1807,Sites!$A$1:$K$119,10,0)</f>
        <v>34.999018</v>
      </c>
      <c r="AC1807">
        <f>VLOOKUP(A1807,Sites!$A$1:$K$119,11,0)</f>
        <v>-91.982332999999997</v>
      </c>
    </row>
    <row r="1808" spans="1:29" x14ac:dyDescent="0.3">
      <c r="A1808">
        <v>8137520</v>
      </c>
      <c r="B1808" t="s">
        <v>331</v>
      </c>
      <c r="C1808" t="s">
        <v>353</v>
      </c>
      <c r="D1808" s="3">
        <v>42248</v>
      </c>
      <c r="E1808">
        <v>0.01</v>
      </c>
      <c r="F1808">
        <v>8290</v>
      </c>
      <c r="G1808" t="s">
        <v>355</v>
      </c>
      <c r="H1808">
        <v>160196</v>
      </c>
      <c r="I1808">
        <v>175546</v>
      </c>
      <c r="J1808" t="s">
        <v>334</v>
      </c>
      <c r="K1808" t="s">
        <v>335</v>
      </c>
      <c r="L1808" t="s">
        <v>354</v>
      </c>
      <c r="M1808" t="s">
        <v>337</v>
      </c>
      <c r="N1808" t="s">
        <v>374</v>
      </c>
      <c r="O1808" t="s">
        <v>380</v>
      </c>
      <c r="P1808" t="s">
        <v>338</v>
      </c>
      <c r="Q1808" t="s">
        <v>339</v>
      </c>
      <c r="R1808" t="s">
        <v>16</v>
      </c>
      <c r="S1808" t="s">
        <v>339</v>
      </c>
      <c r="T1808" t="s">
        <v>340</v>
      </c>
      <c r="U1808" t="str">
        <f>VLOOKUP(A1808,Sites!$A$1:$K$119,3,0)</f>
        <v>Office-Secondary Location</v>
      </c>
      <c r="V1808" t="str">
        <f>VLOOKUP(A1808,Sites!$A$1:$K$119,4,0)</f>
        <v>Line D</v>
      </c>
      <c r="W1808" t="str">
        <f>VLOOKUP(A1808,Sites!$A$1:$K$119,5,0)</f>
        <v>AM</v>
      </c>
      <c r="X1808" t="str">
        <f>VLOOKUP(A1808,Sites!$A$1:$K$119,6,0)</f>
        <v>USA</v>
      </c>
      <c r="Y1808" t="str">
        <f>VLOOKUP(A1808,Sites!$A$1:$K$119,7,0)</f>
        <v>Austin</v>
      </c>
      <c r="Z1808" t="str">
        <f>VLOOKUP(A1808,Sites!$A$1:$K$119,8,0)</f>
        <v>Austin Address</v>
      </c>
      <c r="AA1808" t="str">
        <f>VLOOKUP(A1808,Sites!$A$1:$K$119,9,0)</f>
        <v>Austin</v>
      </c>
      <c r="AB1808">
        <f>VLOOKUP(A1808,Sites!$A$1:$K$119,10,0)</f>
        <v>34.999018</v>
      </c>
      <c r="AC1808">
        <f>VLOOKUP(A1808,Sites!$A$1:$K$119,11,0)</f>
        <v>-91.982332999999997</v>
      </c>
    </row>
    <row r="1809" spans="1:29" x14ac:dyDescent="0.3">
      <c r="A1809">
        <v>8137636</v>
      </c>
      <c r="B1809" t="s">
        <v>331</v>
      </c>
      <c r="C1809" t="s">
        <v>332</v>
      </c>
      <c r="D1809" s="3">
        <v>41365</v>
      </c>
      <c r="E1809">
        <v>10939.57</v>
      </c>
      <c r="F1809">
        <v>75228</v>
      </c>
      <c r="G1809" t="s">
        <v>355</v>
      </c>
      <c r="H1809">
        <v>48530</v>
      </c>
      <c r="I1809">
        <v>0</v>
      </c>
      <c r="J1809" t="s">
        <v>334</v>
      </c>
      <c r="K1809" t="s">
        <v>335</v>
      </c>
      <c r="L1809" t="s">
        <v>343</v>
      </c>
      <c r="M1809" t="s">
        <v>337</v>
      </c>
      <c r="P1809" t="s">
        <v>338</v>
      </c>
      <c r="Q1809" t="s">
        <v>344</v>
      </c>
      <c r="R1809" t="s">
        <v>4</v>
      </c>
      <c r="S1809" t="s">
        <v>356</v>
      </c>
      <c r="T1809" t="s">
        <v>340</v>
      </c>
      <c r="U1809" t="str">
        <f>VLOOKUP(A1809,Sites!$A$1:$K$119,3,0)</f>
        <v>Office-Secondary Location</v>
      </c>
      <c r="V1809" t="str">
        <f>VLOOKUP(A1809,Sites!$A$1:$K$119,4,0)</f>
        <v>Line D</v>
      </c>
      <c r="W1809" t="str">
        <f>VLOOKUP(A1809,Sites!$A$1:$K$119,5,0)</f>
        <v>AM</v>
      </c>
      <c r="X1809" t="str">
        <f>VLOOKUP(A1809,Sites!$A$1:$K$119,6,0)</f>
        <v>USA</v>
      </c>
      <c r="Y1809" t="str">
        <f>VLOOKUP(A1809,Sites!$A$1:$K$119,7,0)</f>
        <v>Washington</v>
      </c>
      <c r="Z1809" t="str">
        <f>VLOOKUP(A1809,Sites!$A$1:$K$119,8,0)</f>
        <v>Washington Address</v>
      </c>
      <c r="AA1809" t="str">
        <f>VLOOKUP(A1809,Sites!$A$1:$K$119,9,0)</f>
        <v>Washington</v>
      </c>
      <c r="AB1809">
        <f>VLOOKUP(A1809,Sites!$A$1:$K$119,10,0)</f>
        <v>38.897623000000003</v>
      </c>
      <c r="AC1809">
        <f>VLOOKUP(A1809,Sites!$A$1:$K$119,11,0)</f>
        <v>-77.028386999999995</v>
      </c>
    </row>
    <row r="1810" spans="1:29" x14ac:dyDescent="0.3">
      <c r="A1810">
        <v>8137636</v>
      </c>
      <c r="B1810" t="s">
        <v>331</v>
      </c>
      <c r="C1810" t="s">
        <v>332</v>
      </c>
      <c r="D1810" s="3">
        <v>41730</v>
      </c>
      <c r="E1810">
        <v>11170.4</v>
      </c>
      <c r="F1810">
        <v>72288</v>
      </c>
      <c r="G1810" t="s">
        <v>355</v>
      </c>
      <c r="H1810">
        <v>48530</v>
      </c>
      <c r="I1810">
        <v>0</v>
      </c>
      <c r="J1810" t="s">
        <v>334</v>
      </c>
      <c r="K1810" t="s">
        <v>335</v>
      </c>
      <c r="L1810" t="s">
        <v>343</v>
      </c>
      <c r="M1810" t="s">
        <v>337</v>
      </c>
      <c r="P1810" t="s">
        <v>338</v>
      </c>
      <c r="Q1810" t="s">
        <v>344</v>
      </c>
      <c r="R1810" t="s">
        <v>4</v>
      </c>
      <c r="S1810" t="s">
        <v>356</v>
      </c>
      <c r="T1810" t="s">
        <v>340</v>
      </c>
      <c r="U1810" t="str">
        <f>VLOOKUP(A1810,Sites!$A$1:$K$119,3,0)</f>
        <v>Office-Secondary Location</v>
      </c>
      <c r="V1810" t="str">
        <f>VLOOKUP(A1810,Sites!$A$1:$K$119,4,0)</f>
        <v>Line D</v>
      </c>
      <c r="W1810" t="str">
        <f>VLOOKUP(A1810,Sites!$A$1:$K$119,5,0)</f>
        <v>AM</v>
      </c>
      <c r="X1810" t="str">
        <f>VLOOKUP(A1810,Sites!$A$1:$K$119,6,0)</f>
        <v>USA</v>
      </c>
      <c r="Y1810" t="str">
        <f>VLOOKUP(A1810,Sites!$A$1:$K$119,7,0)</f>
        <v>Washington</v>
      </c>
      <c r="Z1810" t="str">
        <f>VLOOKUP(A1810,Sites!$A$1:$K$119,8,0)</f>
        <v>Washington Address</v>
      </c>
      <c r="AA1810" t="str">
        <f>VLOOKUP(A1810,Sites!$A$1:$K$119,9,0)</f>
        <v>Washington</v>
      </c>
      <c r="AB1810">
        <f>VLOOKUP(A1810,Sites!$A$1:$K$119,10,0)</f>
        <v>38.897623000000003</v>
      </c>
      <c r="AC1810">
        <f>VLOOKUP(A1810,Sites!$A$1:$K$119,11,0)</f>
        <v>-77.028386999999995</v>
      </c>
    </row>
    <row r="1811" spans="1:29" x14ac:dyDescent="0.3">
      <c r="A1811">
        <v>8137636</v>
      </c>
      <c r="B1811" t="s">
        <v>331</v>
      </c>
      <c r="C1811" t="s">
        <v>332</v>
      </c>
      <c r="D1811" s="3">
        <v>42095</v>
      </c>
      <c r="E1811">
        <v>11802.8</v>
      </c>
      <c r="F1811">
        <v>74189</v>
      </c>
      <c r="G1811" t="s">
        <v>355</v>
      </c>
      <c r="H1811">
        <v>48530</v>
      </c>
      <c r="I1811">
        <v>0</v>
      </c>
      <c r="J1811" t="s">
        <v>334</v>
      </c>
      <c r="K1811" t="s">
        <v>335</v>
      </c>
      <c r="L1811" t="s">
        <v>343</v>
      </c>
      <c r="M1811" t="s">
        <v>337</v>
      </c>
      <c r="P1811" t="s">
        <v>338</v>
      </c>
      <c r="Q1811" t="s">
        <v>344</v>
      </c>
      <c r="R1811" t="s">
        <v>4</v>
      </c>
      <c r="S1811" t="s">
        <v>356</v>
      </c>
      <c r="T1811" t="s">
        <v>340</v>
      </c>
      <c r="U1811" t="str">
        <f>VLOOKUP(A1811,Sites!$A$1:$K$119,3,0)</f>
        <v>Office-Secondary Location</v>
      </c>
      <c r="V1811" t="str">
        <f>VLOOKUP(A1811,Sites!$A$1:$K$119,4,0)</f>
        <v>Line D</v>
      </c>
      <c r="W1811" t="str">
        <f>VLOOKUP(A1811,Sites!$A$1:$K$119,5,0)</f>
        <v>AM</v>
      </c>
      <c r="X1811" t="str">
        <f>VLOOKUP(A1811,Sites!$A$1:$K$119,6,0)</f>
        <v>USA</v>
      </c>
      <c r="Y1811" t="str">
        <f>VLOOKUP(A1811,Sites!$A$1:$K$119,7,0)</f>
        <v>Washington</v>
      </c>
      <c r="Z1811" t="str">
        <f>VLOOKUP(A1811,Sites!$A$1:$K$119,8,0)</f>
        <v>Washington Address</v>
      </c>
      <c r="AA1811" t="str">
        <f>VLOOKUP(A1811,Sites!$A$1:$K$119,9,0)</f>
        <v>Washington</v>
      </c>
      <c r="AB1811">
        <f>VLOOKUP(A1811,Sites!$A$1:$K$119,10,0)</f>
        <v>38.897623000000003</v>
      </c>
      <c r="AC1811">
        <f>VLOOKUP(A1811,Sites!$A$1:$K$119,11,0)</f>
        <v>-77.028386999999995</v>
      </c>
    </row>
    <row r="1812" spans="1:29" x14ac:dyDescent="0.3">
      <c r="A1812">
        <v>8137636</v>
      </c>
      <c r="B1812" t="s">
        <v>331</v>
      </c>
      <c r="C1812" t="s">
        <v>332</v>
      </c>
      <c r="D1812" s="3">
        <v>42461</v>
      </c>
      <c r="E1812">
        <v>11372.63</v>
      </c>
      <c r="F1812">
        <v>72109</v>
      </c>
      <c r="G1812" t="s">
        <v>355</v>
      </c>
      <c r="H1812">
        <v>48530</v>
      </c>
      <c r="I1812">
        <v>0</v>
      </c>
      <c r="J1812" t="s">
        <v>334</v>
      </c>
      <c r="K1812" t="s">
        <v>335</v>
      </c>
      <c r="L1812" t="s">
        <v>343</v>
      </c>
      <c r="M1812" t="s">
        <v>337</v>
      </c>
      <c r="P1812" t="s">
        <v>338</v>
      </c>
      <c r="Q1812" t="s">
        <v>344</v>
      </c>
      <c r="R1812" t="s">
        <v>4</v>
      </c>
      <c r="S1812" t="s">
        <v>356</v>
      </c>
      <c r="T1812" t="s">
        <v>340</v>
      </c>
      <c r="U1812" t="str">
        <f>VLOOKUP(A1812,Sites!$A$1:$K$119,3,0)</f>
        <v>Office-Secondary Location</v>
      </c>
      <c r="V1812" t="str">
        <f>VLOOKUP(A1812,Sites!$A$1:$K$119,4,0)</f>
        <v>Line D</v>
      </c>
      <c r="W1812" t="str">
        <f>VLOOKUP(A1812,Sites!$A$1:$K$119,5,0)</f>
        <v>AM</v>
      </c>
      <c r="X1812" t="str">
        <f>VLOOKUP(A1812,Sites!$A$1:$K$119,6,0)</f>
        <v>USA</v>
      </c>
      <c r="Y1812" t="str">
        <f>VLOOKUP(A1812,Sites!$A$1:$K$119,7,0)</f>
        <v>Washington</v>
      </c>
      <c r="Z1812" t="str">
        <f>VLOOKUP(A1812,Sites!$A$1:$K$119,8,0)</f>
        <v>Washington Address</v>
      </c>
      <c r="AA1812" t="str">
        <f>VLOOKUP(A1812,Sites!$A$1:$K$119,9,0)</f>
        <v>Washington</v>
      </c>
      <c r="AB1812">
        <f>VLOOKUP(A1812,Sites!$A$1:$K$119,10,0)</f>
        <v>38.897623000000003</v>
      </c>
      <c r="AC1812">
        <f>VLOOKUP(A1812,Sites!$A$1:$K$119,11,0)</f>
        <v>-77.028386999999995</v>
      </c>
    </row>
    <row r="1813" spans="1:29" x14ac:dyDescent="0.3">
      <c r="A1813">
        <v>8137636</v>
      </c>
      <c r="B1813" t="s">
        <v>331</v>
      </c>
      <c r="C1813" t="s">
        <v>332</v>
      </c>
      <c r="D1813" s="3">
        <v>42826</v>
      </c>
      <c r="E1813">
        <v>10730.9</v>
      </c>
      <c r="F1813">
        <v>68194</v>
      </c>
      <c r="G1813" t="s">
        <v>355</v>
      </c>
      <c r="H1813">
        <v>48530</v>
      </c>
      <c r="I1813">
        <v>0</v>
      </c>
      <c r="J1813" t="s">
        <v>334</v>
      </c>
      <c r="K1813" t="s">
        <v>335</v>
      </c>
      <c r="L1813" t="s">
        <v>343</v>
      </c>
      <c r="M1813" t="s">
        <v>337</v>
      </c>
      <c r="P1813" t="s">
        <v>338</v>
      </c>
      <c r="Q1813" t="s">
        <v>344</v>
      </c>
      <c r="R1813" t="s">
        <v>4</v>
      </c>
      <c r="S1813" t="s">
        <v>356</v>
      </c>
      <c r="T1813" t="s">
        <v>340</v>
      </c>
      <c r="U1813" t="str">
        <f>VLOOKUP(A1813,Sites!$A$1:$K$119,3,0)</f>
        <v>Office-Secondary Location</v>
      </c>
      <c r="V1813" t="str">
        <f>VLOOKUP(A1813,Sites!$A$1:$K$119,4,0)</f>
        <v>Line D</v>
      </c>
      <c r="W1813" t="str">
        <f>VLOOKUP(A1813,Sites!$A$1:$K$119,5,0)</f>
        <v>AM</v>
      </c>
      <c r="X1813" t="str">
        <f>VLOOKUP(A1813,Sites!$A$1:$K$119,6,0)</f>
        <v>USA</v>
      </c>
      <c r="Y1813" t="str">
        <f>VLOOKUP(A1813,Sites!$A$1:$K$119,7,0)</f>
        <v>Washington</v>
      </c>
      <c r="Z1813" t="str">
        <f>VLOOKUP(A1813,Sites!$A$1:$K$119,8,0)</f>
        <v>Washington Address</v>
      </c>
      <c r="AA1813" t="str">
        <f>VLOOKUP(A1813,Sites!$A$1:$K$119,9,0)</f>
        <v>Washington</v>
      </c>
      <c r="AB1813">
        <f>VLOOKUP(A1813,Sites!$A$1:$K$119,10,0)</f>
        <v>38.897623000000003</v>
      </c>
      <c r="AC1813">
        <f>VLOOKUP(A1813,Sites!$A$1:$K$119,11,0)</f>
        <v>-77.028386999999995</v>
      </c>
    </row>
    <row r="1814" spans="1:29" x14ac:dyDescent="0.3">
      <c r="A1814">
        <v>8137636</v>
      </c>
      <c r="B1814" t="s">
        <v>331</v>
      </c>
      <c r="C1814" t="s">
        <v>332</v>
      </c>
      <c r="D1814" s="3">
        <v>41487</v>
      </c>
      <c r="E1814">
        <v>17058.79</v>
      </c>
      <c r="F1814">
        <v>117214</v>
      </c>
      <c r="G1814" t="s">
        <v>355</v>
      </c>
      <c r="H1814">
        <v>48530</v>
      </c>
      <c r="I1814">
        <v>0</v>
      </c>
      <c r="J1814" t="s">
        <v>334</v>
      </c>
      <c r="K1814" t="s">
        <v>335</v>
      </c>
      <c r="L1814" t="s">
        <v>343</v>
      </c>
      <c r="M1814" t="s">
        <v>337</v>
      </c>
      <c r="P1814" t="s">
        <v>338</v>
      </c>
      <c r="Q1814" t="s">
        <v>344</v>
      </c>
      <c r="R1814" t="s">
        <v>4</v>
      </c>
      <c r="S1814" t="s">
        <v>356</v>
      </c>
      <c r="T1814" t="s">
        <v>340</v>
      </c>
      <c r="U1814" t="str">
        <f>VLOOKUP(A1814,Sites!$A$1:$K$119,3,0)</f>
        <v>Office-Secondary Location</v>
      </c>
      <c r="V1814" t="str">
        <f>VLOOKUP(A1814,Sites!$A$1:$K$119,4,0)</f>
        <v>Line D</v>
      </c>
      <c r="W1814" t="str">
        <f>VLOOKUP(A1814,Sites!$A$1:$K$119,5,0)</f>
        <v>AM</v>
      </c>
      <c r="X1814" t="str">
        <f>VLOOKUP(A1814,Sites!$A$1:$K$119,6,0)</f>
        <v>USA</v>
      </c>
      <c r="Y1814" t="str">
        <f>VLOOKUP(A1814,Sites!$A$1:$K$119,7,0)</f>
        <v>Washington</v>
      </c>
      <c r="Z1814" t="str">
        <f>VLOOKUP(A1814,Sites!$A$1:$K$119,8,0)</f>
        <v>Washington Address</v>
      </c>
      <c r="AA1814" t="str">
        <f>VLOOKUP(A1814,Sites!$A$1:$K$119,9,0)</f>
        <v>Washington</v>
      </c>
      <c r="AB1814">
        <f>VLOOKUP(A1814,Sites!$A$1:$K$119,10,0)</f>
        <v>38.897623000000003</v>
      </c>
      <c r="AC1814">
        <f>VLOOKUP(A1814,Sites!$A$1:$K$119,11,0)</f>
        <v>-77.028386999999995</v>
      </c>
    </row>
    <row r="1815" spans="1:29" x14ac:dyDescent="0.3">
      <c r="A1815">
        <v>8137636</v>
      </c>
      <c r="B1815" t="s">
        <v>331</v>
      </c>
      <c r="C1815" t="s">
        <v>332</v>
      </c>
      <c r="D1815" s="3">
        <v>41852</v>
      </c>
      <c r="E1815">
        <v>17912.439999999999</v>
      </c>
      <c r="F1815">
        <v>115905</v>
      </c>
      <c r="G1815" t="s">
        <v>355</v>
      </c>
      <c r="H1815">
        <v>48530</v>
      </c>
      <c r="I1815">
        <v>0</v>
      </c>
      <c r="J1815" t="s">
        <v>334</v>
      </c>
      <c r="K1815" t="s">
        <v>335</v>
      </c>
      <c r="L1815" t="s">
        <v>343</v>
      </c>
      <c r="M1815" t="s">
        <v>337</v>
      </c>
      <c r="P1815" t="s">
        <v>338</v>
      </c>
      <c r="Q1815" t="s">
        <v>344</v>
      </c>
      <c r="R1815" t="s">
        <v>4</v>
      </c>
      <c r="S1815" t="s">
        <v>356</v>
      </c>
      <c r="T1815" t="s">
        <v>340</v>
      </c>
      <c r="U1815" t="str">
        <f>VLOOKUP(A1815,Sites!$A$1:$K$119,3,0)</f>
        <v>Office-Secondary Location</v>
      </c>
      <c r="V1815" t="str">
        <f>VLOOKUP(A1815,Sites!$A$1:$K$119,4,0)</f>
        <v>Line D</v>
      </c>
      <c r="W1815" t="str">
        <f>VLOOKUP(A1815,Sites!$A$1:$K$119,5,0)</f>
        <v>AM</v>
      </c>
      <c r="X1815" t="str">
        <f>VLOOKUP(A1815,Sites!$A$1:$K$119,6,0)</f>
        <v>USA</v>
      </c>
      <c r="Y1815" t="str">
        <f>VLOOKUP(A1815,Sites!$A$1:$K$119,7,0)</f>
        <v>Washington</v>
      </c>
      <c r="Z1815" t="str">
        <f>VLOOKUP(A1815,Sites!$A$1:$K$119,8,0)</f>
        <v>Washington Address</v>
      </c>
      <c r="AA1815" t="str">
        <f>VLOOKUP(A1815,Sites!$A$1:$K$119,9,0)</f>
        <v>Washington</v>
      </c>
      <c r="AB1815">
        <f>VLOOKUP(A1815,Sites!$A$1:$K$119,10,0)</f>
        <v>38.897623000000003</v>
      </c>
      <c r="AC1815">
        <f>VLOOKUP(A1815,Sites!$A$1:$K$119,11,0)</f>
        <v>-77.028386999999995</v>
      </c>
    </row>
    <row r="1816" spans="1:29" x14ac:dyDescent="0.3">
      <c r="A1816">
        <v>8137636</v>
      </c>
      <c r="B1816" t="s">
        <v>331</v>
      </c>
      <c r="C1816" t="s">
        <v>332</v>
      </c>
      <c r="D1816" s="3">
        <v>42217</v>
      </c>
      <c r="E1816">
        <v>11739.51</v>
      </c>
      <c r="F1816">
        <v>102921</v>
      </c>
      <c r="G1816" t="s">
        <v>355</v>
      </c>
      <c r="H1816">
        <v>48530</v>
      </c>
      <c r="I1816">
        <v>0</v>
      </c>
      <c r="J1816" t="s">
        <v>334</v>
      </c>
      <c r="K1816" t="s">
        <v>335</v>
      </c>
      <c r="L1816" t="s">
        <v>343</v>
      </c>
      <c r="M1816" t="s">
        <v>337</v>
      </c>
      <c r="P1816" t="s">
        <v>338</v>
      </c>
      <c r="Q1816" t="s">
        <v>344</v>
      </c>
      <c r="R1816" t="s">
        <v>4</v>
      </c>
      <c r="S1816" t="s">
        <v>356</v>
      </c>
      <c r="T1816" t="s">
        <v>340</v>
      </c>
      <c r="U1816" t="str">
        <f>VLOOKUP(A1816,Sites!$A$1:$K$119,3,0)</f>
        <v>Office-Secondary Location</v>
      </c>
      <c r="V1816" t="str">
        <f>VLOOKUP(A1816,Sites!$A$1:$K$119,4,0)</f>
        <v>Line D</v>
      </c>
      <c r="W1816" t="str">
        <f>VLOOKUP(A1816,Sites!$A$1:$K$119,5,0)</f>
        <v>AM</v>
      </c>
      <c r="X1816" t="str">
        <f>VLOOKUP(A1816,Sites!$A$1:$K$119,6,0)</f>
        <v>USA</v>
      </c>
      <c r="Y1816" t="str">
        <f>VLOOKUP(A1816,Sites!$A$1:$K$119,7,0)</f>
        <v>Washington</v>
      </c>
      <c r="Z1816" t="str">
        <f>VLOOKUP(A1816,Sites!$A$1:$K$119,8,0)</f>
        <v>Washington Address</v>
      </c>
      <c r="AA1816" t="str">
        <f>VLOOKUP(A1816,Sites!$A$1:$K$119,9,0)</f>
        <v>Washington</v>
      </c>
      <c r="AB1816">
        <f>VLOOKUP(A1816,Sites!$A$1:$K$119,10,0)</f>
        <v>38.897623000000003</v>
      </c>
      <c r="AC1816">
        <f>VLOOKUP(A1816,Sites!$A$1:$K$119,11,0)</f>
        <v>-77.028386999999995</v>
      </c>
    </row>
    <row r="1817" spans="1:29" x14ac:dyDescent="0.3">
      <c r="A1817">
        <v>8137636</v>
      </c>
      <c r="B1817" t="s">
        <v>331</v>
      </c>
      <c r="C1817" t="s">
        <v>332</v>
      </c>
      <c r="D1817" s="3">
        <v>42583</v>
      </c>
      <c r="E1817">
        <v>15325.24</v>
      </c>
      <c r="F1817">
        <v>97197</v>
      </c>
      <c r="G1817" t="s">
        <v>355</v>
      </c>
      <c r="H1817">
        <v>48530</v>
      </c>
      <c r="I1817">
        <v>0</v>
      </c>
      <c r="J1817" t="s">
        <v>334</v>
      </c>
      <c r="K1817" t="s">
        <v>335</v>
      </c>
      <c r="L1817" t="s">
        <v>343</v>
      </c>
      <c r="M1817" t="s">
        <v>337</v>
      </c>
      <c r="P1817" t="s">
        <v>338</v>
      </c>
      <c r="Q1817" t="s">
        <v>344</v>
      </c>
      <c r="R1817" t="s">
        <v>4</v>
      </c>
      <c r="S1817" t="s">
        <v>356</v>
      </c>
      <c r="T1817" t="s">
        <v>340</v>
      </c>
      <c r="U1817" t="str">
        <f>VLOOKUP(A1817,Sites!$A$1:$K$119,3,0)</f>
        <v>Office-Secondary Location</v>
      </c>
      <c r="V1817" t="str">
        <f>VLOOKUP(A1817,Sites!$A$1:$K$119,4,0)</f>
        <v>Line D</v>
      </c>
      <c r="W1817" t="str">
        <f>VLOOKUP(A1817,Sites!$A$1:$K$119,5,0)</f>
        <v>AM</v>
      </c>
      <c r="X1817" t="str">
        <f>VLOOKUP(A1817,Sites!$A$1:$K$119,6,0)</f>
        <v>USA</v>
      </c>
      <c r="Y1817" t="str">
        <f>VLOOKUP(A1817,Sites!$A$1:$K$119,7,0)</f>
        <v>Washington</v>
      </c>
      <c r="Z1817" t="str">
        <f>VLOOKUP(A1817,Sites!$A$1:$K$119,8,0)</f>
        <v>Washington Address</v>
      </c>
      <c r="AA1817" t="str">
        <f>VLOOKUP(A1817,Sites!$A$1:$K$119,9,0)</f>
        <v>Washington</v>
      </c>
      <c r="AB1817">
        <f>VLOOKUP(A1817,Sites!$A$1:$K$119,10,0)</f>
        <v>38.897623000000003</v>
      </c>
      <c r="AC1817">
        <f>VLOOKUP(A1817,Sites!$A$1:$K$119,11,0)</f>
        <v>-77.028386999999995</v>
      </c>
    </row>
    <row r="1818" spans="1:29" x14ac:dyDescent="0.3">
      <c r="A1818">
        <v>8137636</v>
      </c>
      <c r="B1818" t="s">
        <v>331</v>
      </c>
      <c r="C1818" t="s">
        <v>332</v>
      </c>
      <c r="D1818" s="3">
        <v>41609</v>
      </c>
      <c r="E1818">
        <v>17043.11</v>
      </c>
      <c r="F1818">
        <v>114744</v>
      </c>
      <c r="G1818" t="s">
        <v>355</v>
      </c>
      <c r="H1818">
        <v>48530</v>
      </c>
      <c r="I1818">
        <v>0</v>
      </c>
      <c r="J1818" t="s">
        <v>334</v>
      </c>
      <c r="K1818" t="s">
        <v>335</v>
      </c>
      <c r="L1818" t="s">
        <v>343</v>
      </c>
      <c r="M1818" t="s">
        <v>337</v>
      </c>
      <c r="P1818" t="s">
        <v>338</v>
      </c>
      <c r="Q1818" t="s">
        <v>344</v>
      </c>
      <c r="R1818" t="s">
        <v>4</v>
      </c>
      <c r="S1818" t="s">
        <v>356</v>
      </c>
      <c r="T1818" t="s">
        <v>340</v>
      </c>
      <c r="U1818" t="str">
        <f>VLOOKUP(A1818,Sites!$A$1:$K$119,3,0)</f>
        <v>Office-Secondary Location</v>
      </c>
      <c r="V1818" t="str">
        <f>VLOOKUP(A1818,Sites!$A$1:$K$119,4,0)</f>
        <v>Line D</v>
      </c>
      <c r="W1818" t="str">
        <f>VLOOKUP(A1818,Sites!$A$1:$K$119,5,0)</f>
        <v>AM</v>
      </c>
      <c r="X1818" t="str">
        <f>VLOOKUP(A1818,Sites!$A$1:$K$119,6,0)</f>
        <v>USA</v>
      </c>
      <c r="Y1818" t="str">
        <f>VLOOKUP(A1818,Sites!$A$1:$K$119,7,0)</f>
        <v>Washington</v>
      </c>
      <c r="Z1818" t="str">
        <f>VLOOKUP(A1818,Sites!$A$1:$K$119,8,0)</f>
        <v>Washington Address</v>
      </c>
      <c r="AA1818" t="str">
        <f>VLOOKUP(A1818,Sites!$A$1:$K$119,9,0)</f>
        <v>Washington</v>
      </c>
      <c r="AB1818">
        <f>VLOOKUP(A1818,Sites!$A$1:$K$119,10,0)</f>
        <v>38.897623000000003</v>
      </c>
      <c r="AC1818">
        <f>VLOOKUP(A1818,Sites!$A$1:$K$119,11,0)</f>
        <v>-77.028386999999995</v>
      </c>
    </row>
    <row r="1819" spans="1:29" x14ac:dyDescent="0.3">
      <c r="A1819">
        <v>8137636</v>
      </c>
      <c r="B1819" t="s">
        <v>331</v>
      </c>
      <c r="C1819" t="s">
        <v>332</v>
      </c>
      <c r="D1819" s="3">
        <v>41974</v>
      </c>
      <c r="E1819">
        <v>9216.2000000000007</v>
      </c>
      <c r="F1819">
        <v>59513</v>
      </c>
      <c r="G1819" t="s">
        <v>355</v>
      </c>
      <c r="H1819">
        <v>48530</v>
      </c>
      <c r="I1819">
        <v>0</v>
      </c>
      <c r="J1819" t="s">
        <v>334</v>
      </c>
      <c r="K1819" t="s">
        <v>335</v>
      </c>
      <c r="L1819" t="s">
        <v>343</v>
      </c>
      <c r="M1819" t="s">
        <v>337</v>
      </c>
      <c r="P1819" t="s">
        <v>338</v>
      </c>
      <c r="Q1819" t="s">
        <v>344</v>
      </c>
      <c r="R1819" t="s">
        <v>4</v>
      </c>
      <c r="S1819" t="s">
        <v>356</v>
      </c>
      <c r="T1819" t="s">
        <v>340</v>
      </c>
      <c r="U1819" t="str">
        <f>VLOOKUP(A1819,Sites!$A$1:$K$119,3,0)</f>
        <v>Office-Secondary Location</v>
      </c>
      <c r="V1819" t="str">
        <f>VLOOKUP(A1819,Sites!$A$1:$K$119,4,0)</f>
        <v>Line D</v>
      </c>
      <c r="W1819" t="str">
        <f>VLOOKUP(A1819,Sites!$A$1:$K$119,5,0)</f>
        <v>AM</v>
      </c>
      <c r="X1819" t="str">
        <f>VLOOKUP(A1819,Sites!$A$1:$K$119,6,0)</f>
        <v>USA</v>
      </c>
      <c r="Y1819" t="str">
        <f>VLOOKUP(A1819,Sites!$A$1:$K$119,7,0)</f>
        <v>Washington</v>
      </c>
      <c r="Z1819" t="str">
        <f>VLOOKUP(A1819,Sites!$A$1:$K$119,8,0)</f>
        <v>Washington Address</v>
      </c>
      <c r="AA1819" t="str">
        <f>VLOOKUP(A1819,Sites!$A$1:$K$119,9,0)</f>
        <v>Washington</v>
      </c>
      <c r="AB1819">
        <f>VLOOKUP(A1819,Sites!$A$1:$K$119,10,0)</f>
        <v>38.897623000000003</v>
      </c>
      <c r="AC1819">
        <f>VLOOKUP(A1819,Sites!$A$1:$K$119,11,0)</f>
        <v>-77.028386999999995</v>
      </c>
    </row>
    <row r="1820" spans="1:29" x14ac:dyDescent="0.3">
      <c r="A1820">
        <v>8137636</v>
      </c>
      <c r="B1820" t="s">
        <v>331</v>
      </c>
      <c r="C1820" t="s">
        <v>332</v>
      </c>
      <c r="D1820" s="3">
        <v>42339</v>
      </c>
      <c r="E1820">
        <v>9854.2900000000009</v>
      </c>
      <c r="F1820">
        <v>61959</v>
      </c>
      <c r="G1820" t="s">
        <v>355</v>
      </c>
      <c r="H1820">
        <v>48530</v>
      </c>
      <c r="I1820">
        <v>0</v>
      </c>
      <c r="J1820" t="s">
        <v>334</v>
      </c>
      <c r="K1820" t="s">
        <v>335</v>
      </c>
      <c r="L1820" t="s">
        <v>343</v>
      </c>
      <c r="M1820" t="s">
        <v>337</v>
      </c>
      <c r="P1820" t="s">
        <v>338</v>
      </c>
      <c r="Q1820" t="s">
        <v>344</v>
      </c>
      <c r="R1820" t="s">
        <v>4</v>
      </c>
      <c r="S1820" t="s">
        <v>356</v>
      </c>
      <c r="T1820" t="s">
        <v>340</v>
      </c>
      <c r="U1820" t="str">
        <f>VLOOKUP(A1820,Sites!$A$1:$K$119,3,0)</f>
        <v>Office-Secondary Location</v>
      </c>
      <c r="V1820" t="str">
        <f>VLOOKUP(A1820,Sites!$A$1:$K$119,4,0)</f>
        <v>Line D</v>
      </c>
      <c r="W1820" t="str">
        <f>VLOOKUP(A1820,Sites!$A$1:$K$119,5,0)</f>
        <v>AM</v>
      </c>
      <c r="X1820" t="str">
        <f>VLOOKUP(A1820,Sites!$A$1:$K$119,6,0)</f>
        <v>USA</v>
      </c>
      <c r="Y1820" t="str">
        <f>VLOOKUP(A1820,Sites!$A$1:$K$119,7,0)</f>
        <v>Washington</v>
      </c>
      <c r="Z1820" t="str">
        <f>VLOOKUP(A1820,Sites!$A$1:$K$119,8,0)</f>
        <v>Washington Address</v>
      </c>
      <c r="AA1820" t="str">
        <f>VLOOKUP(A1820,Sites!$A$1:$K$119,9,0)</f>
        <v>Washington</v>
      </c>
      <c r="AB1820">
        <f>VLOOKUP(A1820,Sites!$A$1:$K$119,10,0)</f>
        <v>38.897623000000003</v>
      </c>
      <c r="AC1820">
        <f>VLOOKUP(A1820,Sites!$A$1:$K$119,11,0)</f>
        <v>-77.028386999999995</v>
      </c>
    </row>
    <row r="1821" spans="1:29" x14ac:dyDescent="0.3">
      <c r="A1821">
        <v>8137636</v>
      </c>
      <c r="B1821" t="s">
        <v>331</v>
      </c>
      <c r="C1821" t="s">
        <v>332</v>
      </c>
      <c r="D1821" s="3">
        <v>42705</v>
      </c>
      <c r="E1821">
        <v>9807.68</v>
      </c>
      <c r="F1821">
        <v>62205</v>
      </c>
      <c r="G1821" t="s">
        <v>355</v>
      </c>
      <c r="H1821">
        <v>48530</v>
      </c>
      <c r="I1821">
        <v>0</v>
      </c>
      <c r="J1821" t="s">
        <v>334</v>
      </c>
      <c r="K1821" t="s">
        <v>335</v>
      </c>
      <c r="L1821" t="s">
        <v>343</v>
      </c>
      <c r="M1821" t="s">
        <v>337</v>
      </c>
      <c r="P1821" t="s">
        <v>338</v>
      </c>
      <c r="Q1821" t="s">
        <v>344</v>
      </c>
      <c r="R1821" t="s">
        <v>4</v>
      </c>
      <c r="S1821" t="s">
        <v>356</v>
      </c>
      <c r="T1821" t="s">
        <v>340</v>
      </c>
      <c r="U1821" t="str">
        <f>VLOOKUP(A1821,Sites!$A$1:$K$119,3,0)</f>
        <v>Office-Secondary Location</v>
      </c>
      <c r="V1821" t="str">
        <f>VLOOKUP(A1821,Sites!$A$1:$K$119,4,0)</f>
        <v>Line D</v>
      </c>
      <c r="W1821" t="str">
        <f>VLOOKUP(A1821,Sites!$A$1:$K$119,5,0)</f>
        <v>AM</v>
      </c>
      <c r="X1821" t="str">
        <f>VLOOKUP(A1821,Sites!$A$1:$K$119,6,0)</f>
        <v>USA</v>
      </c>
      <c r="Y1821" t="str">
        <f>VLOOKUP(A1821,Sites!$A$1:$K$119,7,0)</f>
        <v>Washington</v>
      </c>
      <c r="Z1821" t="str">
        <f>VLOOKUP(A1821,Sites!$A$1:$K$119,8,0)</f>
        <v>Washington Address</v>
      </c>
      <c r="AA1821" t="str">
        <f>VLOOKUP(A1821,Sites!$A$1:$K$119,9,0)</f>
        <v>Washington</v>
      </c>
      <c r="AB1821">
        <f>VLOOKUP(A1821,Sites!$A$1:$K$119,10,0)</f>
        <v>38.897623000000003</v>
      </c>
      <c r="AC1821">
        <f>VLOOKUP(A1821,Sites!$A$1:$K$119,11,0)</f>
        <v>-77.028386999999995</v>
      </c>
    </row>
    <row r="1822" spans="1:29" x14ac:dyDescent="0.3">
      <c r="A1822">
        <v>8137636</v>
      </c>
      <c r="B1822" t="s">
        <v>331</v>
      </c>
      <c r="C1822" t="s">
        <v>332</v>
      </c>
      <c r="D1822" s="3">
        <v>41306</v>
      </c>
      <c r="E1822">
        <v>8898.16</v>
      </c>
      <c r="F1822">
        <v>61121</v>
      </c>
      <c r="G1822" t="s">
        <v>355</v>
      </c>
      <c r="H1822">
        <v>48530</v>
      </c>
      <c r="I1822">
        <v>0</v>
      </c>
      <c r="J1822" t="s">
        <v>334</v>
      </c>
      <c r="K1822" t="s">
        <v>335</v>
      </c>
      <c r="L1822" t="s">
        <v>343</v>
      </c>
      <c r="M1822" t="s">
        <v>337</v>
      </c>
      <c r="P1822" t="s">
        <v>338</v>
      </c>
      <c r="Q1822" t="s">
        <v>344</v>
      </c>
      <c r="R1822" t="s">
        <v>4</v>
      </c>
      <c r="S1822" t="s">
        <v>356</v>
      </c>
      <c r="T1822" t="s">
        <v>340</v>
      </c>
      <c r="U1822" t="str">
        <f>VLOOKUP(A1822,Sites!$A$1:$K$119,3,0)</f>
        <v>Office-Secondary Location</v>
      </c>
      <c r="V1822" t="str">
        <f>VLOOKUP(A1822,Sites!$A$1:$K$119,4,0)</f>
        <v>Line D</v>
      </c>
      <c r="W1822" t="str">
        <f>VLOOKUP(A1822,Sites!$A$1:$K$119,5,0)</f>
        <v>AM</v>
      </c>
      <c r="X1822" t="str">
        <f>VLOOKUP(A1822,Sites!$A$1:$K$119,6,0)</f>
        <v>USA</v>
      </c>
      <c r="Y1822" t="str">
        <f>VLOOKUP(A1822,Sites!$A$1:$K$119,7,0)</f>
        <v>Washington</v>
      </c>
      <c r="Z1822" t="str">
        <f>VLOOKUP(A1822,Sites!$A$1:$K$119,8,0)</f>
        <v>Washington Address</v>
      </c>
      <c r="AA1822" t="str">
        <f>VLOOKUP(A1822,Sites!$A$1:$K$119,9,0)</f>
        <v>Washington</v>
      </c>
      <c r="AB1822">
        <f>VLOOKUP(A1822,Sites!$A$1:$K$119,10,0)</f>
        <v>38.897623000000003</v>
      </c>
      <c r="AC1822">
        <f>VLOOKUP(A1822,Sites!$A$1:$K$119,11,0)</f>
        <v>-77.028386999999995</v>
      </c>
    </row>
    <row r="1823" spans="1:29" x14ac:dyDescent="0.3">
      <c r="A1823">
        <v>8137636</v>
      </c>
      <c r="B1823" t="s">
        <v>331</v>
      </c>
      <c r="C1823" t="s">
        <v>332</v>
      </c>
      <c r="D1823" s="3">
        <v>41671</v>
      </c>
      <c r="E1823">
        <v>8339.73</v>
      </c>
      <c r="F1823">
        <v>53984</v>
      </c>
      <c r="G1823" t="s">
        <v>355</v>
      </c>
      <c r="H1823">
        <v>48530</v>
      </c>
      <c r="I1823">
        <v>0</v>
      </c>
      <c r="J1823" t="s">
        <v>334</v>
      </c>
      <c r="K1823" t="s">
        <v>335</v>
      </c>
      <c r="L1823" t="s">
        <v>343</v>
      </c>
      <c r="M1823" t="s">
        <v>337</v>
      </c>
      <c r="P1823" t="s">
        <v>338</v>
      </c>
      <c r="Q1823" t="s">
        <v>344</v>
      </c>
      <c r="R1823" t="s">
        <v>4</v>
      </c>
      <c r="S1823" t="s">
        <v>356</v>
      </c>
      <c r="T1823" t="s">
        <v>340</v>
      </c>
      <c r="U1823" t="str">
        <f>VLOOKUP(A1823,Sites!$A$1:$K$119,3,0)</f>
        <v>Office-Secondary Location</v>
      </c>
      <c r="V1823" t="str">
        <f>VLOOKUP(A1823,Sites!$A$1:$K$119,4,0)</f>
        <v>Line D</v>
      </c>
      <c r="W1823" t="str">
        <f>VLOOKUP(A1823,Sites!$A$1:$K$119,5,0)</f>
        <v>AM</v>
      </c>
      <c r="X1823" t="str">
        <f>VLOOKUP(A1823,Sites!$A$1:$K$119,6,0)</f>
        <v>USA</v>
      </c>
      <c r="Y1823" t="str">
        <f>VLOOKUP(A1823,Sites!$A$1:$K$119,7,0)</f>
        <v>Washington</v>
      </c>
      <c r="Z1823" t="str">
        <f>VLOOKUP(A1823,Sites!$A$1:$K$119,8,0)</f>
        <v>Washington Address</v>
      </c>
      <c r="AA1823" t="str">
        <f>VLOOKUP(A1823,Sites!$A$1:$K$119,9,0)</f>
        <v>Washington</v>
      </c>
      <c r="AB1823">
        <f>VLOOKUP(A1823,Sites!$A$1:$K$119,10,0)</f>
        <v>38.897623000000003</v>
      </c>
      <c r="AC1823">
        <f>VLOOKUP(A1823,Sites!$A$1:$K$119,11,0)</f>
        <v>-77.028386999999995</v>
      </c>
    </row>
    <row r="1824" spans="1:29" x14ac:dyDescent="0.3">
      <c r="A1824">
        <v>8137636</v>
      </c>
      <c r="B1824" t="s">
        <v>331</v>
      </c>
      <c r="C1824" t="s">
        <v>332</v>
      </c>
      <c r="D1824" s="3">
        <v>42036</v>
      </c>
      <c r="E1824">
        <v>9031.7199999999993</v>
      </c>
      <c r="F1824">
        <v>56788</v>
      </c>
      <c r="G1824" t="s">
        <v>355</v>
      </c>
      <c r="H1824">
        <v>48530</v>
      </c>
      <c r="I1824">
        <v>0</v>
      </c>
      <c r="J1824" t="s">
        <v>334</v>
      </c>
      <c r="K1824" t="s">
        <v>335</v>
      </c>
      <c r="L1824" t="s">
        <v>343</v>
      </c>
      <c r="M1824" t="s">
        <v>337</v>
      </c>
      <c r="P1824" t="s">
        <v>338</v>
      </c>
      <c r="Q1824" t="s">
        <v>344</v>
      </c>
      <c r="R1824" t="s">
        <v>4</v>
      </c>
      <c r="S1824" t="s">
        <v>356</v>
      </c>
      <c r="T1824" t="s">
        <v>340</v>
      </c>
      <c r="U1824" t="str">
        <f>VLOOKUP(A1824,Sites!$A$1:$K$119,3,0)</f>
        <v>Office-Secondary Location</v>
      </c>
      <c r="V1824" t="str">
        <f>VLOOKUP(A1824,Sites!$A$1:$K$119,4,0)</f>
        <v>Line D</v>
      </c>
      <c r="W1824" t="str">
        <f>VLOOKUP(A1824,Sites!$A$1:$K$119,5,0)</f>
        <v>AM</v>
      </c>
      <c r="X1824" t="str">
        <f>VLOOKUP(A1824,Sites!$A$1:$K$119,6,0)</f>
        <v>USA</v>
      </c>
      <c r="Y1824" t="str">
        <f>VLOOKUP(A1824,Sites!$A$1:$K$119,7,0)</f>
        <v>Washington</v>
      </c>
      <c r="Z1824" t="str">
        <f>VLOOKUP(A1824,Sites!$A$1:$K$119,8,0)</f>
        <v>Washington Address</v>
      </c>
      <c r="AA1824" t="str">
        <f>VLOOKUP(A1824,Sites!$A$1:$K$119,9,0)</f>
        <v>Washington</v>
      </c>
      <c r="AB1824">
        <f>VLOOKUP(A1824,Sites!$A$1:$K$119,10,0)</f>
        <v>38.897623000000003</v>
      </c>
      <c r="AC1824">
        <f>VLOOKUP(A1824,Sites!$A$1:$K$119,11,0)</f>
        <v>-77.028386999999995</v>
      </c>
    </row>
    <row r="1825" spans="1:29" x14ac:dyDescent="0.3">
      <c r="A1825">
        <v>8137636</v>
      </c>
      <c r="B1825" t="s">
        <v>331</v>
      </c>
      <c r="C1825" t="s">
        <v>332</v>
      </c>
      <c r="D1825" s="3">
        <v>42401</v>
      </c>
      <c r="E1825">
        <v>7952.09</v>
      </c>
      <c r="F1825">
        <v>50580</v>
      </c>
      <c r="G1825" t="s">
        <v>355</v>
      </c>
      <c r="H1825">
        <v>48530</v>
      </c>
      <c r="I1825">
        <v>0</v>
      </c>
      <c r="J1825" t="s">
        <v>334</v>
      </c>
      <c r="K1825" t="s">
        <v>335</v>
      </c>
      <c r="L1825" t="s">
        <v>343</v>
      </c>
      <c r="M1825" t="s">
        <v>337</v>
      </c>
      <c r="P1825" t="s">
        <v>338</v>
      </c>
      <c r="Q1825" t="s">
        <v>344</v>
      </c>
      <c r="R1825" t="s">
        <v>4</v>
      </c>
      <c r="S1825" t="s">
        <v>356</v>
      </c>
      <c r="T1825" t="s">
        <v>340</v>
      </c>
      <c r="U1825" t="str">
        <f>VLOOKUP(A1825,Sites!$A$1:$K$119,3,0)</f>
        <v>Office-Secondary Location</v>
      </c>
      <c r="V1825" t="str">
        <f>VLOOKUP(A1825,Sites!$A$1:$K$119,4,0)</f>
        <v>Line D</v>
      </c>
      <c r="W1825" t="str">
        <f>VLOOKUP(A1825,Sites!$A$1:$K$119,5,0)</f>
        <v>AM</v>
      </c>
      <c r="X1825" t="str">
        <f>VLOOKUP(A1825,Sites!$A$1:$K$119,6,0)</f>
        <v>USA</v>
      </c>
      <c r="Y1825" t="str">
        <f>VLOOKUP(A1825,Sites!$A$1:$K$119,7,0)</f>
        <v>Washington</v>
      </c>
      <c r="Z1825" t="str">
        <f>VLOOKUP(A1825,Sites!$A$1:$K$119,8,0)</f>
        <v>Washington Address</v>
      </c>
      <c r="AA1825" t="str">
        <f>VLOOKUP(A1825,Sites!$A$1:$K$119,9,0)</f>
        <v>Washington</v>
      </c>
      <c r="AB1825">
        <f>VLOOKUP(A1825,Sites!$A$1:$K$119,10,0)</f>
        <v>38.897623000000003</v>
      </c>
      <c r="AC1825">
        <f>VLOOKUP(A1825,Sites!$A$1:$K$119,11,0)</f>
        <v>-77.028386999999995</v>
      </c>
    </row>
    <row r="1826" spans="1:29" x14ac:dyDescent="0.3">
      <c r="A1826">
        <v>8137636</v>
      </c>
      <c r="B1826" t="s">
        <v>331</v>
      </c>
      <c r="C1826" t="s">
        <v>332</v>
      </c>
      <c r="D1826" s="3">
        <v>42767</v>
      </c>
      <c r="E1826">
        <v>9070.24</v>
      </c>
      <c r="F1826">
        <v>57525</v>
      </c>
      <c r="G1826" t="s">
        <v>355</v>
      </c>
      <c r="H1826">
        <v>48530</v>
      </c>
      <c r="I1826">
        <v>0</v>
      </c>
      <c r="J1826" t="s">
        <v>334</v>
      </c>
      <c r="K1826" t="s">
        <v>335</v>
      </c>
      <c r="L1826" t="s">
        <v>343</v>
      </c>
      <c r="M1826" t="s">
        <v>337</v>
      </c>
      <c r="P1826" t="s">
        <v>338</v>
      </c>
      <c r="Q1826" t="s">
        <v>344</v>
      </c>
      <c r="R1826" t="s">
        <v>4</v>
      </c>
      <c r="S1826" t="s">
        <v>356</v>
      </c>
      <c r="T1826" t="s">
        <v>340</v>
      </c>
      <c r="U1826" t="str">
        <f>VLOOKUP(A1826,Sites!$A$1:$K$119,3,0)</f>
        <v>Office-Secondary Location</v>
      </c>
      <c r="V1826" t="str">
        <f>VLOOKUP(A1826,Sites!$A$1:$K$119,4,0)</f>
        <v>Line D</v>
      </c>
      <c r="W1826" t="str">
        <f>VLOOKUP(A1826,Sites!$A$1:$K$119,5,0)</f>
        <v>AM</v>
      </c>
      <c r="X1826" t="str">
        <f>VLOOKUP(A1826,Sites!$A$1:$K$119,6,0)</f>
        <v>USA</v>
      </c>
      <c r="Y1826" t="str">
        <f>VLOOKUP(A1826,Sites!$A$1:$K$119,7,0)</f>
        <v>Washington</v>
      </c>
      <c r="Z1826" t="str">
        <f>VLOOKUP(A1826,Sites!$A$1:$K$119,8,0)</f>
        <v>Washington Address</v>
      </c>
      <c r="AA1826" t="str">
        <f>VLOOKUP(A1826,Sites!$A$1:$K$119,9,0)</f>
        <v>Washington</v>
      </c>
      <c r="AB1826">
        <f>VLOOKUP(A1826,Sites!$A$1:$K$119,10,0)</f>
        <v>38.897623000000003</v>
      </c>
      <c r="AC1826">
        <f>VLOOKUP(A1826,Sites!$A$1:$K$119,11,0)</f>
        <v>-77.028386999999995</v>
      </c>
    </row>
    <row r="1827" spans="1:29" x14ac:dyDescent="0.3">
      <c r="A1827">
        <v>8137636</v>
      </c>
      <c r="B1827" t="s">
        <v>331</v>
      </c>
      <c r="C1827" t="s">
        <v>332</v>
      </c>
      <c r="D1827" s="3">
        <v>41275</v>
      </c>
      <c r="E1827">
        <v>9163.2900000000009</v>
      </c>
      <c r="F1827">
        <v>62901</v>
      </c>
      <c r="G1827" t="s">
        <v>355</v>
      </c>
      <c r="H1827">
        <v>48530</v>
      </c>
      <c r="I1827">
        <v>0</v>
      </c>
      <c r="J1827" t="s">
        <v>334</v>
      </c>
      <c r="K1827" t="s">
        <v>335</v>
      </c>
      <c r="L1827" t="s">
        <v>343</v>
      </c>
      <c r="M1827" t="s">
        <v>337</v>
      </c>
      <c r="P1827" t="s">
        <v>338</v>
      </c>
      <c r="Q1827" t="s">
        <v>344</v>
      </c>
      <c r="R1827" t="s">
        <v>4</v>
      </c>
      <c r="S1827" t="s">
        <v>356</v>
      </c>
      <c r="T1827" t="s">
        <v>340</v>
      </c>
      <c r="U1827" t="str">
        <f>VLOOKUP(A1827,Sites!$A$1:$K$119,3,0)</f>
        <v>Office-Secondary Location</v>
      </c>
      <c r="V1827" t="str">
        <f>VLOOKUP(A1827,Sites!$A$1:$K$119,4,0)</f>
        <v>Line D</v>
      </c>
      <c r="W1827" t="str">
        <f>VLOOKUP(A1827,Sites!$A$1:$K$119,5,0)</f>
        <v>AM</v>
      </c>
      <c r="X1827" t="str">
        <f>VLOOKUP(A1827,Sites!$A$1:$K$119,6,0)</f>
        <v>USA</v>
      </c>
      <c r="Y1827" t="str">
        <f>VLOOKUP(A1827,Sites!$A$1:$K$119,7,0)</f>
        <v>Washington</v>
      </c>
      <c r="Z1827" t="str">
        <f>VLOOKUP(A1827,Sites!$A$1:$K$119,8,0)</f>
        <v>Washington Address</v>
      </c>
      <c r="AA1827" t="str">
        <f>VLOOKUP(A1827,Sites!$A$1:$K$119,9,0)</f>
        <v>Washington</v>
      </c>
      <c r="AB1827">
        <f>VLOOKUP(A1827,Sites!$A$1:$K$119,10,0)</f>
        <v>38.897623000000003</v>
      </c>
      <c r="AC1827">
        <f>VLOOKUP(A1827,Sites!$A$1:$K$119,11,0)</f>
        <v>-77.028386999999995</v>
      </c>
    </row>
    <row r="1828" spans="1:29" x14ac:dyDescent="0.3">
      <c r="A1828">
        <v>8137636</v>
      </c>
      <c r="B1828" t="s">
        <v>331</v>
      </c>
      <c r="C1828" t="s">
        <v>332</v>
      </c>
      <c r="D1828" s="3">
        <v>41640</v>
      </c>
      <c r="E1828">
        <v>8953.27</v>
      </c>
      <c r="F1828">
        <v>58093</v>
      </c>
      <c r="G1828" t="s">
        <v>355</v>
      </c>
      <c r="H1828">
        <v>48530</v>
      </c>
      <c r="I1828">
        <v>0</v>
      </c>
      <c r="J1828" t="s">
        <v>334</v>
      </c>
      <c r="K1828" t="s">
        <v>335</v>
      </c>
      <c r="L1828" t="s">
        <v>343</v>
      </c>
      <c r="M1828" t="s">
        <v>337</v>
      </c>
      <c r="P1828" t="s">
        <v>338</v>
      </c>
      <c r="Q1828" t="s">
        <v>344</v>
      </c>
      <c r="R1828" t="s">
        <v>4</v>
      </c>
      <c r="S1828" t="s">
        <v>356</v>
      </c>
      <c r="T1828" t="s">
        <v>340</v>
      </c>
      <c r="U1828" t="str">
        <f>VLOOKUP(A1828,Sites!$A$1:$K$119,3,0)</f>
        <v>Office-Secondary Location</v>
      </c>
      <c r="V1828" t="str">
        <f>VLOOKUP(A1828,Sites!$A$1:$K$119,4,0)</f>
        <v>Line D</v>
      </c>
      <c r="W1828" t="str">
        <f>VLOOKUP(A1828,Sites!$A$1:$K$119,5,0)</f>
        <v>AM</v>
      </c>
      <c r="X1828" t="str">
        <f>VLOOKUP(A1828,Sites!$A$1:$K$119,6,0)</f>
        <v>USA</v>
      </c>
      <c r="Y1828" t="str">
        <f>VLOOKUP(A1828,Sites!$A$1:$K$119,7,0)</f>
        <v>Washington</v>
      </c>
      <c r="Z1828" t="str">
        <f>VLOOKUP(A1828,Sites!$A$1:$K$119,8,0)</f>
        <v>Washington Address</v>
      </c>
      <c r="AA1828" t="str">
        <f>VLOOKUP(A1828,Sites!$A$1:$K$119,9,0)</f>
        <v>Washington</v>
      </c>
      <c r="AB1828">
        <f>VLOOKUP(A1828,Sites!$A$1:$K$119,10,0)</f>
        <v>38.897623000000003</v>
      </c>
      <c r="AC1828">
        <f>VLOOKUP(A1828,Sites!$A$1:$K$119,11,0)</f>
        <v>-77.028386999999995</v>
      </c>
    </row>
    <row r="1829" spans="1:29" x14ac:dyDescent="0.3">
      <c r="A1829">
        <v>8137636</v>
      </c>
      <c r="B1829" t="s">
        <v>331</v>
      </c>
      <c r="C1829" t="s">
        <v>332</v>
      </c>
      <c r="D1829" s="3">
        <v>42005</v>
      </c>
      <c r="E1829">
        <v>9992.69</v>
      </c>
      <c r="F1829">
        <v>62926</v>
      </c>
      <c r="G1829" t="s">
        <v>355</v>
      </c>
      <c r="H1829">
        <v>48530</v>
      </c>
      <c r="I1829">
        <v>0</v>
      </c>
      <c r="J1829" t="s">
        <v>334</v>
      </c>
      <c r="K1829" t="s">
        <v>335</v>
      </c>
      <c r="L1829" t="s">
        <v>343</v>
      </c>
      <c r="M1829" t="s">
        <v>337</v>
      </c>
      <c r="P1829" t="s">
        <v>338</v>
      </c>
      <c r="Q1829" t="s">
        <v>344</v>
      </c>
      <c r="R1829" t="s">
        <v>4</v>
      </c>
      <c r="S1829" t="s">
        <v>356</v>
      </c>
      <c r="T1829" t="s">
        <v>340</v>
      </c>
      <c r="U1829" t="str">
        <f>VLOOKUP(A1829,Sites!$A$1:$K$119,3,0)</f>
        <v>Office-Secondary Location</v>
      </c>
      <c r="V1829" t="str">
        <f>VLOOKUP(A1829,Sites!$A$1:$K$119,4,0)</f>
        <v>Line D</v>
      </c>
      <c r="W1829" t="str">
        <f>VLOOKUP(A1829,Sites!$A$1:$K$119,5,0)</f>
        <v>AM</v>
      </c>
      <c r="X1829" t="str">
        <f>VLOOKUP(A1829,Sites!$A$1:$K$119,6,0)</f>
        <v>USA</v>
      </c>
      <c r="Y1829" t="str">
        <f>VLOOKUP(A1829,Sites!$A$1:$K$119,7,0)</f>
        <v>Washington</v>
      </c>
      <c r="Z1829" t="str">
        <f>VLOOKUP(A1829,Sites!$A$1:$K$119,8,0)</f>
        <v>Washington Address</v>
      </c>
      <c r="AA1829" t="str">
        <f>VLOOKUP(A1829,Sites!$A$1:$K$119,9,0)</f>
        <v>Washington</v>
      </c>
      <c r="AB1829">
        <f>VLOOKUP(A1829,Sites!$A$1:$K$119,10,0)</f>
        <v>38.897623000000003</v>
      </c>
      <c r="AC1829">
        <f>VLOOKUP(A1829,Sites!$A$1:$K$119,11,0)</f>
        <v>-77.028386999999995</v>
      </c>
    </row>
    <row r="1830" spans="1:29" x14ac:dyDescent="0.3">
      <c r="A1830">
        <v>8137636</v>
      </c>
      <c r="B1830" t="s">
        <v>331</v>
      </c>
      <c r="C1830" t="s">
        <v>332</v>
      </c>
      <c r="D1830" s="3">
        <v>42370</v>
      </c>
      <c r="E1830">
        <v>9473.26</v>
      </c>
      <c r="F1830">
        <v>60215</v>
      </c>
      <c r="G1830" t="s">
        <v>355</v>
      </c>
      <c r="H1830">
        <v>48530</v>
      </c>
      <c r="I1830">
        <v>0</v>
      </c>
      <c r="J1830" t="s">
        <v>334</v>
      </c>
      <c r="K1830" t="s">
        <v>335</v>
      </c>
      <c r="L1830" t="s">
        <v>343</v>
      </c>
      <c r="M1830" t="s">
        <v>337</v>
      </c>
      <c r="P1830" t="s">
        <v>338</v>
      </c>
      <c r="Q1830" t="s">
        <v>344</v>
      </c>
      <c r="R1830" t="s">
        <v>4</v>
      </c>
      <c r="S1830" t="s">
        <v>356</v>
      </c>
      <c r="T1830" t="s">
        <v>340</v>
      </c>
      <c r="U1830" t="str">
        <f>VLOOKUP(A1830,Sites!$A$1:$K$119,3,0)</f>
        <v>Office-Secondary Location</v>
      </c>
      <c r="V1830" t="str">
        <f>VLOOKUP(A1830,Sites!$A$1:$K$119,4,0)</f>
        <v>Line D</v>
      </c>
      <c r="W1830" t="str">
        <f>VLOOKUP(A1830,Sites!$A$1:$K$119,5,0)</f>
        <v>AM</v>
      </c>
      <c r="X1830" t="str">
        <f>VLOOKUP(A1830,Sites!$A$1:$K$119,6,0)</f>
        <v>USA</v>
      </c>
      <c r="Y1830" t="str">
        <f>VLOOKUP(A1830,Sites!$A$1:$K$119,7,0)</f>
        <v>Washington</v>
      </c>
      <c r="Z1830" t="str">
        <f>VLOOKUP(A1830,Sites!$A$1:$K$119,8,0)</f>
        <v>Washington Address</v>
      </c>
      <c r="AA1830" t="str">
        <f>VLOOKUP(A1830,Sites!$A$1:$K$119,9,0)</f>
        <v>Washington</v>
      </c>
      <c r="AB1830">
        <f>VLOOKUP(A1830,Sites!$A$1:$K$119,10,0)</f>
        <v>38.897623000000003</v>
      </c>
      <c r="AC1830">
        <f>VLOOKUP(A1830,Sites!$A$1:$K$119,11,0)</f>
        <v>-77.028386999999995</v>
      </c>
    </row>
    <row r="1831" spans="1:29" x14ac:dyDescent="0.3">
      <c r="A1831">
        <v>8137636</v>
      </c>
      <c r="B1831" t="s">
        <v>331</v>
      </c>
      <c r="C1831" t="s">
        <v>332</v>
      </c>
      <c r="D1831" s="3">
        <v>42736</v>
      </c>
      <c r="E1831">
        <v>9654.14</v>
      </c>
      <c r="F1831">
        <v>61201</v>
      </c>
      <c r="G1831" t="s">
        <v>355</v>
      </c>
      <c r="H1831">
        <v>48530</v>
      </c>
      <c r="I1831">
        <v>0</v>
      </c>
      <c r="J1831" t="s">
        <v>334</v>
      </c>
      <c r="K1831" t="s">
        <v>335</v>
      </c>
      <c r="L1831" t="s">
        <v>343</v>
      </c>
      <c r="M1831" t="s">
        <v>337</v>
      </c>
      <c r="P1831" t="s">
        <v>338</v>
      </c>
      <c r="Q1831" t="s">
        <v>344</v>
      </c>
      <c r="R1831" t="s">
        <v>4</v>
      </c>
      <c r="S1831" t="s">
        <v>356</v>
      </c>
      <c r="T1831" t="s">
        <v>340</v>
      </c>
      <c r="U1831" t="str">
        <f>VLOOKUP(A1831,Sites!$A$1:$K$119,3,0)</f>
        <v>Office-Secondary Location</v>
      </c>
      <c r="V1831" t="str">
        <f>VLOOKUP(A1831,Sites!$A$1:$K$119,4,0)</f>
        <v>Line D</v>
      </c>
      <c r="W1831" t="str">
        <f>VLOOKUP(A1831,Sites!$A$1:$K$119,5,0)</f>
        <v>AM</v>
      </c>
      <c r="X1831" t="str">
        <f>VLOOKUP(A1831,Sites!$A$1:$K$119,6,0)</f>
        <v>USA</v>
      </c>
      <c r="Y1831" t="str">
        <f>VLOOKUP(A1831,Sites!$A$1:$K$119,7,0)</f>
        <v>Washington</v>
      </c>
      <c r="Z1831" t="str">
        <f>VLOOKUP(A1831,Sites!$A$1:$K$119,8,0)</f>
        <v>Washington Address</v>
      </c>
      <c r="AA1831" t="str">
        <f>VLOOKUP(A1831,Sites!$A$1:$K$119,9,0)</f>
        <v>Washington</v>
      </c>
      <c r="AB1831">
        <f>VLOOKUP(A1831,Sites!$A$1:$K$119,10,0)</f>
        <v>38.897623000000003</v>
      </c>
      <c r="AC1831">
        <f>VLOOKUP(A1831,Sites!$A$1:$K$119,11,0)</f>
        <v>-77.028386999999995</v>
      </c>
    </row>
    <row r="1832" spans="1:29" x14ac:dyDescent="0.3">
      <c r="A1832">
        <v>8137636</v>
      </c>
      <c r="B1832" t="s">
        <v>331</v>
      </c>
      <c r="C1832" t="s">
        <v>332</v>
      </c>
      <c r="D1832" s="3">
        <v>41456</v>
      </c>
      <c r="E1832">
        <v>15467.79</v>
      </c>
      <c r="F1832">
        <v>104453</v>
      </c>
      <c r="G1832" t="s">
        <v>355</v>
      </c>
      <c r="H1832">
        <v>48530</v>
      </c>
      <c r="I1832">
        <v>0</v>
      </c>
      <c r="J1832" t="s">
        <v>334</v>
      </c>
      <c r="K1832" t="s">
        <v>335</v>
      </c>
      <c r="L1832" t="s">
        <v>343</v>
      </c>
      <c r="M1832" t="s">
        <v>337</v>
      </c>
      <c r="P1832" t="s">
        <v>338</v>
      </c>
      <c r="Q1832" t="s">
        <v>344</v>
      </c>
      <c r="R1832" t="s">
        <v>4</v>
      </c>
      <c r="S1832" t="s">
        <v>356</v>
      </c>
      <c r="T1832" t="s">
        <v>340</v>
      </c>
      <c r="U1832" t="str">
        <f>VLOOKUP(A1832,Sites!$A$1:$K$119,3,0)</f>
        <v>Office-Secondary Location</v>
      </c>
      <c r="V1832" t="str">
        <f>VLOOKUP(A1832,Sites!$A$1:$K$119,4,0)</f>
        <v>Line D</v>
      </c>
      <c r="W1832" t="str">
        <f>VLOOKUP(A1832,Sites!$A$1:$K$119,5,0)</f>
        <v>AM</v>
      </c>
      <c r="X1832" t="str">
        <f>VLOOKUP(A1832,Sites!$A$1:$K$119,6,0)</f>
        <v>USA</v>
      </c>
      <c r="Y1832" t="str">
        <f>VLOOKUP(A1832,Sites!$A$1:$K$119,7,0)</f>
        <v>Washington</v>
      </c>
      <c r="Z1832" t="str">
        <f>VLOOKUP(A1832,Sites!$A$1:$K$119,8,0)</f>
        <v>Washington Address</v>
      </c>
      <c r="AA1832" t="str">
        <f>VLOOKUP(A1832,Sites!$A$1:$K$119,9,0)</f>
        <v>Washington</v>
      </c>
      <c r="AB1832">
        <f>VLOOKUP(A1832,Sites!$A$1:$K$119,10,0)</f>
        <v>38.897623000000003</v>
      </c>
      <c r="AC1832">
        <f>VLOOKUP(A1832,Sites!$A$1:$K$119,11,0)</f>
        <v>-77.028386999999995</v>
      </c>
    </row>
    <row r="1833" spans="1:29" x14ac:dyDescent="0.3">
      <c r="A1833">
        <v>8137636</v>
      </c>
      <c r="B1833" t="s">
        <v>331</v>
      </c>
      <c r="C1833" t="s">
        <v>332</v>
      </c>
      <c r="D1833" s="3">
        <v>41821</v>
      </c>
      <c r="E1833">
        <v>19564.36</v>
      </c>
      <c r="F1833">
        <v>126592</v>
      </c>
      <c r="G1833" t="s">
        <v>355</v>
      </c>
      <c r="H1833">
        <v>48530</v>
      </c>
      <c r="I1833">
        <v>0</v>
      </c>
      <c r="J1833" t="s">
        <v>334</v>
      </c>
      <c r="K1833" t="s">
        <v>335</v>
      </c>
      <c r="L1833" t="s">
        <v>343</v>
      </c>
      <c r="M1833" t="s">
        <v>337</v>
      </c>
      <c r="P1833" t="s">
        <v>338</v>
      </c>
      <c r="Q1833" t="s">
        <v>344</v>
      </c>
      <c r="R1833" t="s">
        <v>4</v>
      </c>
      <c r="S1833" t="s">
        <v>356</v>
      </c>
      <c r="T1833" t="s">
        <v>340</v>
      </c>
      <c r="U1833" t="str">
        <f>VLOOKUP(A1833,Sites!$A$1:$K$119,3,0)</f>
        <v>Office-Secondary Location</v>
      </c>
      <c r="V1833" t="str">
        <f>VLOOKUP(A1833,Sites!$A$1:$K$119,4,0)</f>
        <v>Line D</v>
      </c>
      <c r="W1833" t="str">
        <f>VLOOKUP(A1833,Sites!$A$1:$K$119,5,0)</f>
        <v>AM</v>
      </c>
      <c r="X1833" t="str">
        <f>VLOOKUP(A1833,Sites!$A$1:$K$119,6,0)</f>
        <v>USA</v>
      </c>
      <c r="Y1833" t="str">
        <f>VLOOKUP(A1833,Sites!$A$1:$K$119,7,0)</f>
        <v>Washington</v>
      </c>
      <c r="Z1833" t="str">
        <f>VLOOKUP(A1833,Sites!$A$1:$K$119,8,0)</f>
        <v>Washington Address</v>
      </c>
      <c r="AA1833" t="str">
        <f>VLOOKUP(A1833,Sites!$A$1:$K$119,9,0)</f>
        <v>Washington</v>
      </c>
      <c r="AB1833">
        <f>VLOOKUP(A1833,Sites!$A$1:$K$119,10,0)</f>
        <v>38.897623000000003</v>
      </c>
      <c r="AC1833">
        <f>VLOOKUP(A1833,Sites!$A$1:$K$119,11,0)</f>
        <v>-77.028386999999995</v>
      </c>
    </row>
    <row r="1834" spans="1:29" x14ac:dyDescent="0.3">
      <c r="A1834">
        <v>8137636</v>
      </c>
      <c r="B1834" t="s">
        <v>331</v>
      </c>
      <c r="C1834" t="s">
        <v>332</v>
      </c>
      <c r="D1834" s="3">
        <v>42186</v>
      </c>
      <c r="E1834">
        <v>15938.76</v>
      </c>
      <c r="F1834">
        <v>100211</v>
      </c>
      <c r="G1834" t="s">
        <v>355</v>
      </c>
      <c r="H1834">
        <v>48530</v>
      </c>
      <c r="I1834">
        <v>0</v>
      </c>
      <c r="J1834" t="s">
        <v>334</v>
      </c>
      <c r="K1834" t="s">
        <v>335</v>
      </c>
      <c r="L1834" t="s">
        <v>343</v>
      </c>
      <c r="M1834" t="s">
        <v>337</v>
      </c>
      <c r="P1834" t="s">
        <v>338</v>
      </c>
      <c r="Q1834" t="s">
        <v>344</v>
      </c>
      <c r="R1834" t="s">
        <v>4</v>
      </c>
      <c r="S1834" t="s">
        <v>356</v>
      </c>
      <c r="T1834" t="s">
        <v>340</v>
      </c>
      <c r="U1834" t="str">
        <f>VLOOKUP(A1834,Sites!$A$1:$K$119,3,0)</f>
        <v>Office-Secondary Location</v>
      </c>
      <c r="V1834" t="str">
        <f>VLOOKUP(A1834,Sites!$A$1:$K$119,4,0)</f>
        <v>Line D</v>
      </c>
      <c r="W1834" t="str">
        <f>VLOOKUP(A1834,Sites!$A$1:$K$119,5,0)</f>
        <v>AM</v>
      </c>
      <c r="X1834" t="str">
        <f>VLOOKUP(A1834,Sites!$A$1:$K$119,6,0)</f>
        <v>USA</v>
      </c>
      <c r="Y1834" t="str">
        <f>VLOOKUP(A1834,Sites!$A$1:$K$119,7,0)</f>
        <v>Washington</v>
      </c>
      <c r="Z1834" t="str">
        <f>VLOOKUP(A1834,Sites!$A$1:$K$119,8,0)</f>
        <v>Washington Address</v>
      </c>
      <c r="AA1834" t="str">
        <f>VLOOKUP(A1834,Sites!$A$1:$K$119,9,0)</f>
        <v>Washington</v>
      </c>
      <c r="AB1834">
        <f>VLOOKUP(A1834,Sites!$A$1:$K$119,10,0)</f>
        <v>38.897623000000003</v>
      </c>
      <c r="AC1834">
        <f>VLOOKUP(A1834,Sites!$A$1:$K$119,11,0)</f>
        <v>-77.028386999999995</v>
      </c>
    </row>
    <row r="1835" spans="1:29" x14ac:dyDescent="0.3">
      <c r="A1835">
        <v>8137636</v>
      </c>
      <c r="B1835" t="s">
        <v>331</v>
      </c>
      <c r="C1835" t="s">
        <v>332</v>
      </c>
      <c r="D1835" s="3">
        <v>42552</v>
      </c>
      <c r="E1835">
        <v>15883.94</v>
      </c>
      <c r="F1835">
        <v>100751</v>
      </c>
      <c r="G1835" t="s">
        <v>355</v>
      </c>
      <c r="H1835">
        <v>48530</v>
      </c>
      <c r="I1835">
        <v>0</v>
      </c>
      <c r="J1835" t="s">
        <v>334</v>
      </c>
      <c r="K1835" t="s">
        <v>335</v>
      </c>
      <c r="L1835" t="s">
        <v>343</v>
      </c>
      <c r="M1835" t="s">
        <v>337</v>
      </c>
      <c r="P1835" t="s">
        <v>338</v>
      </c>
      <c r="Q1835" t="s">
        <v>344</v>
      </c>
      <c r="R1835" t="s">
        <v>4</v>
      </c>
      <c r="S1835" t="s">
        <v>356</v>
      </c>
      <c r="T1835" t="s">
        <v>340</v>
      </c>
      <c r="U1835" t="str">
        <f>VLOOKUP(A1835,Sites!$A$1:$K$119,3,0)</f>
        <v>Office-Secondary Location</v>
      </c>
      <c r="V1835" t="str">
        <f>VLOOKUP(A1835,Sites!$A$1:$K$119,4,0)</f>
        <v>Line D</v>
      </c>
      <c r="W1835" t="str">
        <f>VLOOKUP(A1835,Sites!$A$1:$K$119,5,0)</f>
        <v>AM</v>
      </c>
      <c r="X1835" t="str">
        <f>VLOOKUP(A1835,Sites!$A$1:$K$119,6,0)</f>
        <v>USA</v>
      </c>
      <c r="Y1835" t="str">
        <f>VLOOKUP(A1835,Sites!$A$1:$K$119,7,0)</f>
        <v>Washington</v>
      </c>
      <c r="Z1835" t="str">
        <f>VLOOKUP(A1835,Sites!$A$1:$K$119,8,0)</f>
        <v>Washington Address</v>
      </c>
      <c r="AA1835" t="str">
        <f>VLOOKUP(A1835,Sites!$A$1:$K$119,9,0)</f>
        <v>Washington</v>
      </c>
      <c r="AB1835">
        <f>VLOOKUP(A1835,Sites!$A$1:$K$119,10,0)</f>
        <v>38.897623000000003</v>
      </c>
      <c r="AC1835">
        <f>VLOOKUP(A1835,Sites!$A$1:$K$119,11,0)</f>
        <v>-77.028386999999995</v>
      </c>
    </row>
    <row r="1836" spans="1:29" x14ac:dyDescent="0.3">
      <c r="A1836">
        <v>8137636</v>
      </c>
      <c r="B1836" t="s">
        <v>331</v>
      </c>
      <c r="C1836" t="s">
        <v>332</v>
      </c>
      <c r="D1836" s="3">
        <v>41426</v>
      </c>
      <c r="E1836">
        <v>14924.87</v>
      </c>
      <c r="F1836">
        <v>104452</v>
      </c>
      <c r="G1836" t="s">
        <v>355</v>
      </c>
      <c r="H1836">
        <v>48530</v>
      </c>
      <c r="I1836">
        <v>0</v>
      </c>
      <c r="J1836" t="s">
        <v>334</v>
      </c>
      <c r="K1836" t="s">
        <v>335</v>
      </c>
      <c r="L1836" t="s">
        <v>343</v>
      </c>
      <c r="M1836" t="s">
        <v>337</v>
      </c>
      <c r="P1836" t="s">
        <v>338</v>
      </c>
      <c r="Q1836" t="s">
        <v>344</v>
      </c>
      <c r="R1836" t="s">
        <v>4</v>
      </c>
      <c r="S1836" t="s">
        <v>356</v>
      </c>
      <c r="T1836" t="s">
        <v>340</v>
      </c>
      <c r="U1836" t="str">
        <f>VLOOKUP(A1836,Sites!$A$1:$K$119,3,0)</f>
        <v>Office-Secondary Location</v>
      </c>
      <c r="V1836" t="str">
        <f>VLOOKUP(A1836,Sites!$A$1:$K$119,4,0)</f>
        <v>Line D</v>
      </c>
      <c r="W1836" t="str">
        <f>VLOOKUP(A1836,Sites!$A$1:$K$119,5,0)</f>
        <v>AM</v>
      </c>
      <c r="X1836" t="str">
        <f>VLOOKUP(A1836,Sites!$A$1:$K$119,6,0)</f>
        <v>USA</v>
      </c>
      <c r="Y1836" t="str">
        <f>VLOOKUP(A1836,Sites!$A$1:$K$119,7,0)</f>
        <v>Washington</v>
      </c>
      <c r="Z1836" t="str">
        <f>VLOOKUP(A1836,Sites!$A$1:$K$119,8,0)</f>
        <v>Washington Address</v>
      </c>
      <c r="AA1836" t="str">
        <f>VLOOKUP(A1836,Sites!$A$1:$K$119,9,0)</f>
        <v>Washington</v>
      </c>
      <c r="AB1836">
        <f>VLOOKUP(A1836,Sites!$A$1:$K$119,10,0)</f>
        <v>38.897623000000003</v>
      </c>
      <c r="AC1836">
        <f>VLOOKUP(A1836,Sites!$A$1:$K$119,11,0)</f>
        <v>-77.028386999999995</v>
      </c>
    </row>
    <row r="1837" spans="1:29" x14ac:dyDescent="0.3">
      <c r="A1837">
        <v>8137636</v>
      </c>
      <c r="B1837" t="s">
        <v>331</v>
      </c>
      <c r="C1837" t="s">
        <v>332</v>
      </c>
      <c r="D1837" s="3">
        <v>41791</v>
      </c>
      <c r="E1837">
        <v>16794.38</v>
      </c>
      <c r="F1837">
        <v>108682</v>
      </c>
      <c r="G1837" t="s">
        <v>355</v>
      </c>
      <c r="H1837">
        <v>48530</v>
      </c>
      <c r="I1837">
        <v>0</v>
      </c>
      <c r="J1837" t="s">
        <v>334</v>
      </c>
      <c r="K1837" t="s">
        <v>335</v>
      </c>
      <c r="L1837" t="s">
        <v>343</v>
      </c>
      <c r="M1837" t="s">
        <v>337</v>
      </c>
      <c r="P1837" t="s">
        <v>338</v>
      </c>
      <c r="Q1837" t="s">
        <v>344</v>
      </c>
      <c r="R1837" t="s">
        <v>4</v>
      </c>
      <c r="S1837" t="s">
        <v>356</v>
      </c>
      <c r="T1837" t="s">
        <v>340</v>
      </c>
      <c r="U1837" t="str">
        <f>VLOOKUP(A1837,Sites!$A$1:$K$119,3,0)</f>
        <v>Office-Secondary Location</v>
      </c>
      <c r="V1837" t="str">
        <f>VLOOKUP(A1837,Sites!$A$1:$K$119,4,0)</f>
        <v>Line D</v>
      </c>
      <c r="W1837" t="str">
        <f>VLOOKUP(A1837,Sites!$A$1:$K$119,5,0)</f>
        <v>AM</v>
      </c>
      <c r="X1837" t="str">
        <f>VLOOKUP(A1837,Sites!$A$1:$K$119,6,0)</f>
        <v>USA</v>
      </c>
      <c r="Y1837" t="str">
        <f>VLOOKUP(A1837,Sites!$A$1:$K$119,7,0)</f>
        <v>Washington</v>
      </c>
      <c r="Z1837" t="str">
        <f>VLOOKUP(A1837,Sites!$A$1:$K$119,8,0)</f>
        <v>Washington Address</v>
      </c>
      <c r="AA1837" t="str">
        <f>VLOOKUP(A1837,Sites!$A$1:$K$119,9,0)</f>
        <v>Washington</v>
      </c>
      <c r="AB1837">
        <f>VLOOKUP(A1837,Sites!$A$1:$K$119,10,0)</f>
        <v>38.897623000000003</v>
      </c>
      <c r="AC1837">
        <f>VLOOKUP(A1837,Sites!$A$1:$K$119,11,0)</f>
        <v>-77.028386999999995</v>
      </c>
    </row>
    <row r="1838" spans="1:29" x14ac:dyDescent="0.3">
      <c r="A1838">
        <v>8137636</v>
      </c>
      <c r="B1838" t="s">
        <v>331</v>
      </c>
      <c r="C1838" t="s">
        <v>332</v>
      </c>
      <c r="D1838" s="3">
        <v>42156</v>
      </c>
      <c r="E1838">
        <v>16280.38</v>
      </c>
      <c r="F1838">
        <v>102386</v>
      </c>
      <c r="G1838" t="s">
        <v>355</v>
      </c>
      <c r="H1838">
        <v>48530</v>
      </c>
      <c r="I1838">
        <v>0</v>
      </c>
      <c r="J1838" t="s">
        <v>334</v>
      </c>
      <c r="K1838" t="s">
        <v>335</v>
      </c>
      <c r="L1838" t="s">
        <v>343</v>
      </c>
      <c r="M1838" t="s">
        <v>337</v>
      </c>
      <c r="P1838" t="s">
        <v>338</v>
      </c>
      <c r="Q1838" t="s">
        <v>344</v>
      </c>
      <c r="R1838" t="s">
        <v>4</v>
      </c>
      <c r="S1838" t="s">
        <v>356</v>
      </c>
      <c r="T1838" t="s">
        <v>340</v>
      </c>
      <c r="U1838" t="str">
        <f>VLOOKUP(A1838,Sites!$A$1:$K$119,3,0)</f>
        <v>Office-Secondary Location</v>
      </c>
      <c r="V1838" t="str">
        <f>VLOOKUP(A1838,Sites!$A$1:$K$119,4,0)</f>
        <v>Line D</v>
      </c>
      <c r="W1838" t="str">
        <f>VLOOKUP(A1838,Sites!$A$1:$K$119,5,0)</f>
        <v>AM</v>
      </c>
      <c r="X1838" t="str">
        <f>VLOOKUP(A1838,Sites!$A$1:$K$119,6,0)</f>
        <v>USA</v>
      </c>
      <c r="Y1838" t="str">
        <f>VLOOKUP(A1838,Sites!$A$1:$K$119,7,0)</f>
        <v>Washington</v>
      </c>
      <c r="Z1838" t="str">
        <f>VLOOKUP(A1838,Sites!$A$1:$K$119,8,0)</f>
        <v>Washington Address</v>
      </c>
      <c r="AA1838" t="str">
        <f>VLOOKUP(A1838,Sites!$A$1:$K$119,9,0)</f>
        <v>Washington</v>
      </c>
      <c r="AB1838">
        <f>VLOOKUP(A1838,Sites!$A$1:$K$119,10,0)</f>
        <v>38.897623000000003</v>
      </c>
      <c r="AC1838">
        <f>VLOOKUP(A1838,Sites!$A$1:$K$119,11,0)</f>
        <v>-77.028386999999995</v>
      </c>
    </row>
    <row r="1839" spans="1:29" x14ac:dyDescent="0.3">
      <c r="A1839">
        <v>8137636</v>
      </c>
      <c r="B1839" t="s">
        <v>331</v>
      </c>
      <c r="C1839" t="s">
        <v>332</v>
      </c>
      <c r="D1839" s="3">
        <v>42522</v>
      </c>
      <c r="E1839">
        <v>14282.25</v>
      </c>
      <c r="F1839">
        <v>90653</v>
      </c>
      <c r="G1839" t="s">
        <v>355</v>
      </c>
      <c r="H1839">
        <v>48530</v>
      </c>
      <c r="I1839">
        <v>0</v>
      </c>
      <c r="J1839" t="s">
        <v>334</v>
      </c>
      <c r="K1839" t="s">
        <v>335</v>
      </c>
      <c r="L1839" t="s">
        <v>343</v>
      </c>
      <c r="M1839" t="s">
        <v>337</v>
      </c>
      <c r="P1839" t="s">
        <v>338</v>
      </c>
      <c r="Q1839" t="s">
        <v>344</v>
      </c>
      <c r="R1839" t="s">
        <v>4</v>
      </c>
      <c r="S1839" t="s">
        <v>356</v>
      </c>
      <c r="T1839" t="s">
        <v>340</v>
      </c>
      <c r="U1839" t="str">
        <f>VLOOKUP(A1839,Sites!$A$1:$K$119,3,0)</f>
        <v>Office-Secondary Location</v>
      </c>
      <c r="V1839" t="str">
        <f>VLOOKUP(A1839,Sites!$A$1:$K$119,4,0)</f>
        <v>Line D</v>
      </c>
      <c r="W1839" t="str">
        <f>VLOOKUP(A1839,Sites!$A$1:$K$119,5,0)</f>
        <v>AM</v>
      </c>
      <c r="X1839" t="str">
        <f>VLOOKUP(A1839,Sites!$A$1:$K$119,6,0)</f>
        <v>USA</v>
      </c>
      <c r="Y1839" t="str">
        <f>VLOOKUP(A1839,Sites!$A$1:$K$119,7,0)</f>
        <v>Washington</v>
      </c>
      <c r="Z1839" t="str">
        <f>VLOOKUP(A1839,Sites!$A$1:$K$119,8,0)</f>
        <v>Washington Address</v>
      </c>
      <c r="AA1839" t="str">
        <f>VLOOKUP(A1839,Sites!$A$1:$K$119,9,0)</f>
        <v>Washington</v>
      </c>
      <c r="AB1839">
        <f>VLOOKUP(A1839,Sites!$A$1:$K$119,10,0)</f>
        <v>38.897623000000003</v>
      </c>
      <c r="AC1839">
        <f>VLOOKUP(A1839,Sites!$A$1:$K$119,11,0)</f>
        <v>-77.028386999999995</v>
      </c>
    </row>
    <row r="1840" spans="1:29" x14ac:dyDescent="0.3">
      <c r="A1840">
        <v>8137636</v>
      </c>
      <c r="B1840" t="s">
        <v>331</v>
      </c>
      <c r="C1840" t="s">
        <v>332</v>
      </c>
      <c r="D1840" s="3">
        <v>41334</v>
      </c>
      <c r="E1840">
        <v>10931.41</v>
      </c>
      <c r="F1840">
        <v>75113</v>
      </c>
      <c r="G1840" t="s">
        <v>355</v>
      </c>
      <c r="H1840">
        <v>48530</v>
      </c>
      <c r="I1840">
        <v>0</v>
      </c>
      <c r="J1840" t="s">
        <v>334</v>
      </c>
      <c r="K1840" t="s">
        <v>335</v>
      </c>
      <c r="L1840" t="s">
        <v>343</v>
      </c>
      <c r="M1840" t="s">
        <v>337</v>
      </c>
      <c r="P1840" t="s">
        <v>338</v>
      </c>
      <c r="Q1840" t="s">
        <v>344</v>
      </c>
      <c r="R1840" t="s">
        <v>4</v>
      </c>
      <c r="S1840" t="s">
        <v>356</v>
      </c>
      <c r="T1840" t="s">
        <v>340</v>
      </c>
      <c r="U1840" t="str">
        <f>VLOOKUP(A1840,Sites!$A$1:$K$119,3,0)</f>
        <v>Office-Secondary Location</v>
      </c>
      <c r="V1840" t="str">
        <f>VLOOKUP(A1840,Sites!$A$1:$K$119,4,0)</f>
        <v>Line D</v>
      </c>
      <c r="W1840" t="str">
        <f>VLOOKUP(A1840,Sites!$A$1:$K$119,5,0)</f>
        <v>AM</v>
      </c>
      <c r="X1840" t="str">
        <f>VLOOKUP(A1840,Sites!$A$1:$K$119,6,0)</f>
        <v>USA</v>
      </c>
      <c r="Y1840" t="str">
        <f>VLOOKUP(A1840,Sites!$A$1:$K$119,7,0)</f>
        <v>Washington</v>
      </c>
      <c r="Z1840" t="str">
        <f>VLOOKUP(A1840,Sites!$A$1:$K$119,8,0)</f>
        <v>Washington Address</v>
      </c>
      <c r="AA1840" t="str">
        <f>VLOOKUP(A1840,Sites!$A$1:$K$119,9,0)</f>
        <v>Washington</v>
      </c>
      <c r="AB1840">
        <f>VLOOKUP(A1840,Sites!$A$1:$K$119,10,0)</f>
        <v>38.897623000000003</v>
      </c>
      <c r="AC1840">
        <f>VLOOKUP(A1840,Sites!$A$1:$K$119,11,0)</f>
        <v>-77.028386999999995</v>
      </c>
    </row>
    <row r="1841" spans="1:29" x14ac:dyDescent="0.3">
      <c r="A1841">
        <v>8137636</v>
      </c>
      <c r="B1841" t="s">
        <v>331</v>
      </c>
      <c r="C1841" t="s">
        <v>332</v>
      </c>
      <c r="D1841" s="3">
        <v>41699</v>
      </c>
      <c r="E1841">
        <v>10560.09</v>
      </c>
      <c r="F1841">
        <v>68387</v>
      </c>
      <c r="G1841" t="s">
        <v>355</v>
      </c>
      <c r="H1841">
        <v>48530</v>
      </c>
      <c r="I1841">
        <v>0</v>
      </c>
      <c r="J1841" t="s">
        <v>334</v>
      </c>
      <c r="K1841" t="s">
        <v>335</v>
      </c>
      <c r="L1841" t="s">
        <v>343</v>
      </c>
      <c r="M1841" t="s">
        <v>337</v>
      </c>
      <c r="P1841" t="s">
        <v>338</v>
      </c>
      <c r="Q1841" t="s">
        <v>344</v>
      </c>
      <c r="R1841" t="s">
        <v>4</v>
      </c>
      <c r="S1841" t="s">
        <v>356</v>
      </c>
      <c r="T1841" t="s">
        <v>340</v>
      </c>
      <c r="U1841" t="str">
        <f>VLOOKUP(A1841,Sites!$A$1:$K$119,3,0)</f>
        <v>Office-Secondary Location</v>
      </c>
      <c r="V1841" t="str">
        <f>VLOOKUP(A1841,Sites!$A$1:$K$119,4,0)</f>
        <v>Line D</v>
      </c>
      <c r="W1841" t="str">
        <f>VLOOKUP(A1841,Sites!$A$1:$K$119,5,0)</f>
        <v>AM</v>
      </c>
      <c r="X1841" t="str">
        <f>VLOOKUP(A1841,Sites!$A$1:$K$119,6,0)</f>
        <v>USA</v>
      </c>
      <c r="Y1841" t="str">
        <f>VLOOKUP(A1841,Sites!$A$1:$K$119,7,0)</f>
        <v>Washington</v>
      </c>
      <c r="Z1841" t="str">
        <f>VLOOKUP(A1841,Sites!$A$1:$K$119,8,0)</f>
        <v>Washington Address</v>
      </c>
      <c r="AA1841" t="str">
        <f>VLOOKUP(A1841,Sites!$A$1:$K$119,9,0)</f>
        <v>Washington</v>
      </c>
      <c r="AB1841">
        <f>VLOOKUP(A1841,Sites!$A$1:$K$119,10,0)</f>
        <v>38.897623000000003</v>
      </c>
      <c r="AC1841">
        <f>VLOOKUP(A1841,Sites!$A$1:$K$119,11,0)</f>
        <v>-77.028386999999995</v>
      </c>
    </row>
    <row r="1842" spans="1:29" x14ac:dyDescent="0.3">
      <c r="A1842">
        <v>8137636</v>
      </c>
      <c r="B1842" t="s">
        <v>331</v>
      </c>
      <c r="C1842" t="s">
        <v>332</v>
      </c>
      <c r="D1842" s="3">
        <v>42064</v>
      </c>
      <c r="E1842">
        <v>12345.59</v>
      </c>
      <c r="F1842">
        <v>77672</v>
      </c>
      <c r="G1842" t="s">
        <v>355</v>
      </c>
      <c r="H1842">
        <v>48530</v>
      </c>
      <c r="I1842">
        <v>0</v>
      </c>
      <c r="J1842" t="s">
        <v>334</v>
      </c>
      <c r="K1842" t="s">
        <v>335</v>
      </c>
      <c r="L1842" t="s">
        <v>343</v>
      </c>
      <c r="M1842" t="s">
        <v>337</v>
      </c>
      <c r="P1842" t="s">
        <v>338</v>
      </c>
      <c r="Q1842" t="s">
        <v>344</v>
      </c>
      <c r="R1842" t="s">
        <v>4</v>
      </c>
      <c r="S1842" t="s">
        <v>356</v>
      </c>
      <c r="T1842" t="s">
        <v>340</v>
      </c>
      <c r="U1842" t="str">
        <f>VLOOKUP(A1842,Sites!$A$1:$K$119,3,0)</f>
        <v>Office-Secondary Location</v>
      </c>
      <c r="V1842" t="str">
        <f>VLOOKUP(A1842,Sites!$A$1:$K$119,4,0)</f>
        <v>Line D</v>
      </c>
      <c r="W1842" t="str">
        <f>VLOOKUP(A1842,Sites!$A$1:$K$119,5,0)</f>
        <v>AM</v>
      </c>
      <c r="X1842" t="str">
        <f>VLOOKUP(A1842,Sites!$A$1:$K$119,6,0)</f>
        <v>USA</v>
      </c>
      <c r="Y1842" t="str">
        <f>VLOOKUP(A1842,Sites!$A$1:$K$119,7,0)</f>
        <v>Washington</v>
      </c>
      <c r="Z1842" t="str">
        <f>VLOOKUP(A1842,Sites!$A$1:$K$119,8,0)</f>
        <v>Washington Address</v>
      </c>
      <c r="AA1842" t="str">
        <f>VLOOKUP(A1842,Sites!$A$1:$K$119,9,0)</f>
        <v>Washington</v>
      </c>
      <c r="AB1842">
        <f>VLOOKUP(A1842,Sites!$A$1:$K$119,10,0)</f>
        <v>38.897623000000003</v>
      </c>
      <c r="AC1842">
        <f>VLOOKUP(A1842,Sites!$A$1:$K$119,11,0)</f>
        <v>-77.028386999999995</v>
      </c>
    </row>
    <row r="1843" spans="1:29" x14ac:dyDescent="0.3">
      <c r="A1843">
        <v>8137636</v>
      </c>
      <c r="B1843" t="s">
        <v>331</v>
      </c>
      <c r="C1843" t="s">
        <v>332</v>
      </c>
      <c r="D1843" s="3">
        <v>42430</v>
      </c>
      <c r="E1843">
        <v>9552.7000000000007</v>
      </c>
      <c r="F1843">
        <v>60595</v>
      </c>
      <c r="G1843" t="s">
        <v>355</v>
      </c>
      <c r="H1843">
        <v>48530</v>
      </c>
      <c r="I1843">
        <v>0</v>
      </c>
      <c r="J1843" t="s">
        <v>334</v>
      </c>
      <c r="K1843" t="s">
        <v>335</v>
      </c>
      <c r="L1843" t="s">
        <v>343</v>
      </c>
      <c r="M1843" t="s">
        <v>337</v>
      </c>
      <c r="P1843" t="s">
        <v>338</v>
      </c>
      <c r="Q1843" t="s">
        <v>344</v>
      </c>
      <c r="R1843" t="s">
        <v>4</v>
      </c>
      <c r="S1843" t="s">
        <v>356</v>
      </c>
      <c r="T1843" t="s">
        <v>340</v>
      </c>
      <c r="U1843" t="str">
        <f>VLOOKUP(A1843,Sites!$A$1:$K$119,3,0)</f>
        <v>Office-Secondary Location</v>
      </c>
      <c r="V1843" t="str">
        <f>VLOOKUP(A1843,Sites!$A$1:$K$119,4,0)</f>
        <v>Line D</v>
      </c>
      <c r="W1843" t="str">
        <f>VLOOKUP(A1843,Sites!$A$1:$K$119,5,0)</f>
        <v>AM</v>
      </c>
      <c r="X1843" t="str">
        <f>VLOOKUP(A1843,Sites!$A$1:$K$119,6,0)</f>
        <v>USA</v>
      </c>
      <c r="Y1843" t="str">
        <f>VLOOKUP(A1843,Sites!$A$1:$K$119,7,0)</f>
        <v>Washington</v>
      </c>
      <c r="Z1843" t="str">
        <f>VLOOKUP(A1843,Sites!$A$1:$K$119,8,0)</f>
        <v>Washington Address</v>
      </c>
      <c r="AA1843" t="str">
        <f>VLOOKUP(A1843,Sites!$A$1:$K$119,9,0)</f>
        <v>Washington</v>
      </c>
      <c r="AB1843">
        <f>VLOOKUP(A1843,Sites!$A$1:$K$119,10,0)</f>
        <v>38.897623000000003</v>
      </c>
      <c r="AC1843">
        <f>VLOOKUP(A1843,Sites!$A$1:$K$119,11,0)</f>
        <v>-77.028386999999995</v>
      </c>
    </row>
    <row r="1844" spans="1:29" x14ac:dyDescent="0.3">
      <c r="A1844">
        <v>8137636</v>
      </c>
      <c r="B1844" t="s">
        <v>331</v>
      </c>
      <c r="C1844" t="s">
        <v>332</v>
      </c>
      <c r="D1844" s="3">
        <v>42795</v>
      </c>
      <c r="E1844">
        <v>10887.28</v>
      </c>
      <c r="F1844">
        <v>69118</v>
      </c>
      <c r="G1844" t="s">
        <v>355</v>
      </c>
      <c r="H1844">
        <v>48530</v>
      </c>
      <c r="I1844">
        <v>0</v>
      </c>
      <c r="J1844" t="s">
        <v>334</v>
      </c>
      <c r="K1844" t="s">
        <v>335</v>
      </c>
      <c r="L1844" t="s">
        <v>343</v>
      </c>
      <c r="M1844" t="s">
        <v>337</v>
      </c>
      <c r="P1844" t="s">
        <v>338</v>
      </c>
      <c r="Q1844" t="s">
        <v>344</v>
      </c>
      <c r="R1844" t="s">
        <v>4</v>
      </c>
      <c r="S1844" t="s">
        <v>356</v>
      </c>
      <c r="T1844" t="s">
        <v>340</v>
      </c>
      <c r="U1844" t="str">
        <f>VLOOKUP(A1844,Sites!$A$1:$K$119,3,0)</f>
        <v>Office-Secondary Location</v>
      </c>
      <c r="V1844" t="str">
        <f>VLOOKUP(A1844,Sites!$A$1:$K$119,4,0)</f>
        <v>Line D</v>
      </c>
      <c r="W1844" t="str">
        <f>VLOOKUP(A1844,Sites!$A$1:$K$119,5,0)</f>
        <v>AM</v>
      </c>
      <c r="X1844" t="str">
        <f>VLOOKUP(A1844,Sites!$A$1:$K$119,6,0)</f>
        <v>USA</v>
      </c>
      <c r="Y1844" t="str">
        <f>VLOOKUP(A1844,Sites!$A$1:$K$119,7,0)</f>
        <v>Washington</v>
      </c>
      <c r="Z1844" t="str">
        <f>VLOOKUP(A1844,Sites!$A$1:$K$119,8,0)</f>
        <v>Washington Address</v>
      </c>
      <c r="AA1844" t="str">
        <f>VLOOKUP(A1844,Sites!$A$1:$K$119,9,0)</f>
        <v>Washington</v>
      </c>
      <c r="AB1844">
        <f>VLOOKUP(A1844,Sites!$A$1:$K$119,10,0)</f>
        <v>38.897623000000003</v>
      </c>
      <c r="AC1844">
        <f>VLOOKUP(A1844,Sites!$A$1:$K$119,11,0)</f>
        <v>-77.028386999999995</v>
      </c>
    </row>
    <row r="1845" spans="1:29" x14ac:dyDescent="0.3">
      <c r="A1845">
        <v>8137636</v>
      </c>
      <c r="B1845" t="s">
        <v>331</v>
      </c>
      <c r="C1845" t="s">
        <v>332</v>
      </c>
      <c r="D1845" s="3">
        <v>41395</v>
      </c>
      <c r="E1845">
        <v>14975.65</v>
      </c>
      <c r="F1845">
        <v>102962</v>
      </c>
      <c r="G1845" t="s">
        <v>355</v>
      </c>
      <c r="H1845">
        <v>48530</v>
      </c>
      <c r="I1845">
        <v>0</v>
      </c>
      <c r="J1845" t="s">
        <v>334</v>
      </c>
      <c r="K1845" t="s">
        <v>335</v>
      </c>
      <c r="L1845" t="s">
        <v>343</v>
      </c>
      <c r="M1845" t="s">
        <v>337</v>
      </c>
      <c r="P1845" t="s">
        <v>338</v>
      </c>
      <c r="Q1845" t="s">
        <v>344</v>
      </c>
      <c r="R1845" t="s">
        <v>4</v>
      </c>
      <c r="S1845" t="s">
        <v>356</v>
      </c>
      <c r="T1845" t="s">
        <v>340</v>
      </c>
      <c r="U1845" t="str">
        <f>VLOOKUP(A1845,Sites!$A$1:$K$119,3,0)</f>
        <v>Office-Secondary Location</v>
      </c>
      <c r="V1845" t="str">
        <f>VLOOKUP(A1845,Sites!$A$1:$K$119,4,0)</f>
        <v>Line D</v>
      </c>
      <c r="W1845" t="str">
        <f>VLOOKUP(A1845,Sites!$A$1:$K$119,5,0)</f>
        <v>AM</v>
      </c>
      <c r="X1845" t="str">
        <f>VLOOKUP(A1845,Sites!$A$1:$K$119,6,0)</f>
        <v>USA</v>
      </c>
      <c r="Y1845" t="str">
        <f>VLOOKUP(A1845,Sites!$A$1:$K$119,7,0)</f>
        <v>Washington</v>
      </c>
      <c r="Z1845" t="str">
        <f>VLOOKUP(A1845,Sites!$A$1:$K$119,8,0)</f>
        <v>Washington Address</v>
      </c>
      <c r="AA1845" t="str">
        <f>VLOOKUP(A1845,Sites!$A$1:$K$119,9,0)</f>
        <v>Washington</v>
      </c>
      <c r="AB1845">
        <f>VLOOKUP(A1845,Sites!$A$1:$K$119,10,0)</f>
        <v>38.897623000000003</v>
      </c>
      <c r="AC1845">
        <f>VLOOKUP(A1845,Sites!$A$1:$K$119,11,0)</f>
        <v>-77.028386999999995</v>
      </c>
    </row>
    <row r="1846" spans="1:29" x14ac:dyDescent="0.3">
      <c r="A1846">
        <v>8137636</v>
      </c>
      <c r="B1846" t="s">
        <v>331</v>
      </c>
      <c r="C1846" t="s">
        <v>332</v>
      </c>
      <c r="D1846" s="3">
        <v>41760</v>
      </c>
      <c r="E1846">
        <v>14115.97</v>
      </c>
      <c r="F1846">
        <v>91343</v>
      </c>
      <c r="G1846" t="s">
        <v>355</v>
      </c>
      <c r="H1846">
        <v>48530</v>
      </c>
      <c r="I1846">
        <v>0</v>
      </c>
      <c r="J1846" t="s">
        <v>334</v>
      </c>
      <c r="K1846" t="s">
        <v>335</v>
      </c>
      <c r="L1846" t="s">
        <v>343</v>
      </c>
      <c r="M1846" t="s">
        <v>337</v>
      </c>
      <c r="P1846" t="s">
        <v>338</v>
      </c>
      <c r="Q1846" t="s">
        <v>344</v>
      </c>
      <c r="R1846" t="s">
        <v>4</v>
      </c>
      <c r="S1846" t="s">
        <v>356</v>
      </c>
      <c r="T1846" t="s">
        <v>340</v>
      </c>
      <c r="U1846" t="str">
        <f>VLOOKUP(A1846,Sites!$A$1:$K$119,3,0)</f>
        <v>Office-Secondary Location</v>
      </c>
      <c r="V1846" t="str">
        <f>VLOOKUP(A1846,Sites!$A$1:$K$119,4,0)</f>
        <v>Line D</v>
      </c>
      <c r="W1846" t="str">
        <f>VLOOKUP(A1846,Sites!$A$1:$K$119,5,0)</f>
        <v>AM</v>
      </c>
      <c r="X1846" t="str">
        <f>VLOOKUP(A1846,Sites!$A$1:$K$119,6,0)</f>
        <v>USA</v>
      </c>
      <c r="Y1846" t="str">
        <f>VLOOKUP(A1846,Sites!$A$1:$K$119,7,0)</f>
        <v>Washington</v>
      </c>
      <c r="Z1846" t="str">
        <f>VLOOKUP(A1846,Sites!$A$1:$K$119,8,0)</f>
        <v>Washington Address</v>
      </c>
      <c r="AA1846" t="str">
        <f>VLOOKUP(A1846,Sites!$A$1:$K$119,9,0)</f>
        <v>Washington</v>
      </c>
      <c r="AB1846">
        <f>VLOOKUP(A1846,Sites!$A$1:$K$119,10,0)</f>
        <v>38.897623000000003</v>
      </c>
      <c r="AC1846">
        <f>VLOOKUP(A1846,Sites!$A$1:$K$119,11,0)</f>
        <v>-77.028386999999995</v>
      </c>
    </row>
    <row r="1847" spans="1:29" x14ac:dyDescent="0.3">
      <c r="A1847">
        <v>8137636</v>
      </c>
      <c r="B1847" t="s">
        <v>331</v>
      </c>
      <c r="C1847" t="s">
        <v>332</v>
      </c>
      <c r="D1847" s="3">
        <v>42125</v>
      </c>
      <c r="E1847">
        <v>14327.84</v>
      </c>
      <c r="F1847">
        <v>90088</v>
      </c>
      <c r="G1847" t="s">
        <v>355</v>
      </c>
      <c r="H1847">
        <v>48530</v>
      </c>
      <c r="I1847">
        <v>0</v>
      </c>
      <c r="J1847" t="s">
        <v>334</v>
      </c>
      <c r="K1847" t="s">
        <v>335</v>
      </c>
      <c r="L1847" t="s">
        <v>343</v>
      </c>
      <c r="M1847" t="s">
        <v>337</v>
      </c>
      <c r="P1847" t="s">
        <v>338</v>
      </c>
      <c r="Q1847" t="s">
        <v>344</v>
      </c>
      <c r="R1847" t="s">
        <v>4</v>
      </c>
      <c r="S1847" t="s">
        <v>356</v>
      </c>
      <c r="T1847" t="s">
        <v>340</v>
      </c>
      <c r="U1847" t="str">
        <f>VLOOKUP(A1847,Sites!$A$1:$K$119,3,0)</f>
        <v>Office-Secondary Location</v>
      </c>
      <c r="V1847" t="str">
        <f>VLOOKUP(A1847,Sites!$A$1:$K$119,4,0)</f>
        <v>Line D</v>
      </c>
      <c r="W1847" t="str">
        <f>VLOOKUP(A1847,Sites!$A$1:$K$119,5,0)</f>
        <v>AM</v>
      </c>
      <c r="X1847" t="str">
        <f>VLOOKUP(A1847,Sites!$A$1:$K$119,6,0)</f>
        <v>USA</v>
      </c>
      <c r="Y1847" t="str">
        <f>VLOOKUP(A1847,Sites!$A$1:$K$119,7,0)</f>
        <v>Washington</v>
      </c>
      <c r="Z1847" t="str">
        <f>VLOOKUP(A1847,Sites!$A$1:$K$119,8,0)</f>
        <v>Washington Address</v>
      </c>
      <c r="AA1847" t="str">
        <f>VLOOKUP(A1847,Sites!$A$1:$K$119,9,0)</f>
        <v>Washington</v>
      </c>
      <c r="AB1847">
        <f>VLOOKUP(A1847,Sites!$A$1:$K$119,10,0)</f>
        <v>38.897623000000003</v>
      </c>
      <c r="AC1847">
        <f>VLOOKUP(A1847,Sites!$A$1:$K$119,11,0)</f>
        <v>-77.028386999999995</v>
      </c>
    </row>
    <row r="1848" spans="1:29" x14ac:dyDescent="0.3">
      <c r="A1848">
        <v>8137636</v>
      </c>
      <c r="B1848" t="s">
        <v>331</v>
      </c>
      <c r="C1848" t="s">
        <v>332</v>
      </c>
      <c r="D1848" s="3">
        <v>42491</v>
      </c>
      <c r="E1848">
        <v>13839.36</v>
      </c>
      <c r="F1848">
        <v>87851</v>
      </c>
      <c r="G1848" t="s">
        <v>355</v>
      </c>
      <c r="H1848">
        <v>48530</v>
      </c>
      <c r="I1848">
        <v>0</v>
      </c>
      <c r="J1848" t="s">
        <v>334</v>
      </c>
      <c r="K1848" t="s">
        <v>335</v>
      </c>
      <c r="L1848" t="s">
        <v>343</v>
      </c>
      <c r="M1848" t="s">
        <v>337</v>
      </c>
      <c r="P1848" t="s">
        <v>338</v>
      </c>
      <c r="Q1848" t="s">
        <v>344</v>
      </c>
      <c r="R1848" t="s">
        <v>4</v>
      </c>
      <c r="S1848" t="s">
        <v>356</v>
      </c>
      <c r="T1848" t="s">
        <v>340</v>
      </c>
      <c r="U1848" t="str">
        <f>VLOOKUP(A1848,Sites!$A$1:$K$119,3,0)</f>
        <v>Office-Secondary Location</v>
      </c>
      <c r="V1848" t="str">
        <f>VLOOKUP(A1848,Sites!$A$1:$K$119,4,0)</f>
        <v>Line D</v>
      </c>
      <c r="W1848" t="str">
        <f>VLOOKUP(A1848,Sites!$A$1:$K$119,5,0)</f>
        <v>AM</v>
      </c>
      <c r="X1848" t="str">
        <f>VLOOKUP(A1848,Sites!$A$1:$K$119,6,0)</f>
        <v>USA</v>
      </c>
      <c r="Y1848" t="str">
        <f>VLOOKUP(A1848,Sites!$A$1:$K$119,7,0)</f>
        <v>Washington</v>
      </c>
      <c r="Z1848" t="str">
        <f>VLOOKUP(A1848,Sites!$A$1:$K$119,8,0)</f>
        <v>Washington Address</v>
      </c>
      <c r="AA1848" t="str">
        <f>VLOOKUP(A1848,Sites!$A$1:$K$119,9,0)</f>
        <v>Washington</v>
      </c>
      <c r="AB1848">
        <f>VLOOKUP(A1848,Sites!$A$1:$K$119,10,0)</f>
        <v>38.897623000000003</v>
      </c>
      <c r="AC1848">
        <f>VLOOKUP(A1848,Sites!$A$1:$K$119,11,0)</f>
        <v>-77.028386999999995</v>
      </c>
    </row>
    <row r="1849" spans="1:29" x14ac:dyDescent="0.3">
      <c r="A1849">
        <v>8137636</v>
      </c>
      <c r="B1849" t="s">
        <v>331</v>
      </c>
      <c r="C1849" t="s">
        <v>332</v>
      </c>
      <c r="D1849" s="3">
        <v>41579</v>
      </c>
      <c r="E1849">
        <v>2504.41</v>
      </c>
      <c r="F1849">
        <v>16864</v>
      </c>
      <c r="G1849" t="s">
        <v>355</v>
      </c>
      <c r="H1849">
        <v>48530</v>
      </c>
      <c r="I1849">
        <v>0</v>
      </c>
      <c r="J1849" t="s">
        <v>334</v>
      </c>
      <c r="K1849" t="s">
        <v>335</v>
      </c>
      <c r="L1849" t="s">
        <v>343</v>
      </c>
      <c r="M1849" t="s">
        <v>337</v>
      </c>
      <c r="P1849" t="s">
        <v>338</v>
      </c>
      <c r="Q1849" t="s">
        <v>344</v>
      </c>
      <c r="R1849" t="s">
        <v>4</v>
      </c>
      <c r="S1849" t="s">
        <v>356</v>
      </c>
      <c r="T1849" t="s">
        <v>340</v>
      </c>
      <c r="U1849" t="str">
        <f>VLOOKUP(A1849,Sites!$A$1:$K$119,3,0)</f>
        <v>Office-Secondary Location</v>
      </c>
      <c r="V1849" t="str">
        <f>VLOOKUP(A1849,Sites!$A$1:$K$119,4,0)</f>
        <v>Line D</v>
      </c>
      <c r="W1849" t="str">
        <f>VLOOKUP(A1849,Sites!$A$1:$K$119,5,0)</f>
        <v>AM</v>
      </c>
      <c r="X1849" t="str">
        <f>VLOOKUP(A1849,Sites!$A$1:$K$119,6,0)</f>
        <v>USA</v>
      </c>
      <c r="Y1849" t="str">
        <f>VLOOKUP(A1849,Sites!$A$1:$K$119,7,0)</f>
        <v>Washington</v>
      </c>
      <c r="Z1849" t="str">
        <f>VLOOKUP(A1849,Sites!$A$1:$K$119,8,0)</f>
        <v>Washington Address</v>
      </c>
      <c r="AA1849" t="str">
        <f>VLOOKUP(A1849,Sites!$A$1:$K$119,9,0)</f>
        <v>Washington</v>
      </c>
      <c r="AB1849">
        <f>VLOOKUP(A1849,Sites!$A$1:$K$119,10,0)</f>
        <v>38.897623000000003</v>
      </c>
      <c r="AC1849">
        <f>VLOOKUP(A1849,Sites!$A$1:$K$119,11,0)</f>
        <v>-77.028386999999995</v>
      </c>
    </row>
    <row r="1850" spans="1:29" x14ac:dyDescent="0.3">
      <c r="A1850">
        <v>8137636</v>
      </c>
      <c r="B1850" t="s">
        <v>331</v>
      </c>
      <c r="C1850" t="s">
        <v>332</v>
      </c>
      <c r="D1850" s="3">
        <v>41944</v>
      </c>
      <c r="E1850">
        <v>12042.52</v>
      </c>
      <c r="F1850">
        <v>77931</v>
      </c>
      <c r="G1850" t="s">
        <v>355</v>
      </c>
      <c r="H1850">
        <v>48530</v>
      </c>
      <c r="I1850">
        <v>0</v>
      </c>
      <c r="J1850" t="s">
        <v>334</v>
      </c>
      <c r="K1850" t="s">
        <v>335</v>
      </c>
      <c r="L1850" t="s">
        <v>343</v>
      </c>
      <c r="M1850" t="s">
        <v>337</v>
      </c>
      <c r="P1850" t="s">
        <v>338</v>
      </c>
      <c r="Q1850" t="s">
        <v>344</v>
      </c>
      <c r="R1850" t="s">
        <v>4</v>
      </c>
      <c r="S1850" t="s">
        <v>356</v>
      </c>
      <c r="T1850" t="s">
        <v>340</v>
      </c>
      <c r="U1850" t="str">
        <f>VLOOKUP(A1850,Sites!$A$1:$K$119,3,0)</f>
        <v>Office-Secondary Location</v>
      </c>
      <c r="V1850" t="str">
        <f>VLOOKUP(A1850,Sites!$A$1:$K$119,4,0)</f>
        <v>Line D</v>
      </c>
      <c r="W1850" t="str">
        <f>VLOOKUP(A1850,Sites!$A$1:$K$119,5,0)</f>
        <v>AM</v>
      </c>
      <c r="X1850" t="str">
        <f>VLOOKUP(A1850,Sites!$A$1:$K$119,6,0)</f>
        <v>USA</v>
      </c>
      <c r="Y1850" t="str">
        <f>VLOOKUP(A1850,Sites!$A$1:$K$119,7,0)</f>
        <v>Washington</v>
      </c>
      <c r="Z1850" t="str">
        <f>VLOOKUP(A1850,Sites!$A$1:$K$119,8,0)</f>
        <v>Washington Address</v>
      </c>
      <c r="AA1850" t="str">
        <f>VLOOKUP(A1850,Sites!$A$1:$K$119,9,0)</f>
        <v>Washington</v>
      </c>
      <c r="AB1850">
        <f>VLOOKUP(A1850,Sites!$A$1:$K$119,10,0)</f>
        <v>38.897623000000003</v>
      </c>
      <c r="AC1850">
        <f>VLOOKUP(A1850,Sites!$A$1:$K$119,11,0)</f>
        <v>-77.028386999999995</v>
      </c>
    </row>
    <row r="1851" spans="1:29" x14ac:dyDescent="0.3">
      <c r="A1851">
        <v>8137636</v>
      </c>
      <c r="B1851" t="s">
        <v>331</v>
      </c>
      <c r="C1851" t="s">
        <v>332</v>
      </c>
      <c r="D1851" s="3">
        <v>42309</v>
      </c>
      <c r="E1851">
        <v>12495.36</v>
      </c>
      <c r="F1851">
        <v>78540</v>
      </c>
      <c r="G1851" t="s">
        <v>355</v>
      </c>
      <c r="H1851">
        <v>48530</v>
      </c>
      <c r="I1851">
        <v>0</v>
      </c>
      <c r="J1851" t="s">
        <v>334</v>
      </c>
      <c r="K1851" t="s">
        <v>335</v>
      </c>
      <c r="L1851" t="s">
        <v>343</v>
      </c>
      <c r="M1851" t="s">
        <v>337</v>
      </c>
      <c r="P1851" t="s">
        <v>338</v>
      </c>
      <c r="Q1851" t="s">
        <v>344</v>
      </c>
      <c r="R1851" t="s">
        <v>4</v>
      </c>
      <c r="S1851" t="s">
        <v>356</v>
      </c>
      <c r="T1851" t="s">
        <v>340</v>
      </c>
      <c r="U1851" t="str">
        <f>VLOOKUP(A1851,Sites!$A$1:$K$119,3,0)</f>
        <v>Office-Secondary Location</v>
      </c>
      <c r="V1851" t="str">
        <f>VLOOKUP(A1851,Sites!$A$1:$K$119,4,0)</f>
        <v>Line D</v>
      </c>
      <c r="W1851" t="str">
        <f>VLOOKUP(A1851,Sites!$A$1:$K$119,5,0)</f>
        <v>AM</v>
      </c>
      <c r="X1851" t="str">
        <f>VLOOKUP(A1851,Sites!$A$1:$K$119,6,0)</f>
        <v>USA</v>
      </c>
      <c r="Y1851" t="str">
        <f>VLOOKUP(A1851,Sites!$A$1:$K$119,7,0)</f>
        <v>Washington</v>
      </c>
      <c r="Z1851" t="str">
        <f>VLOOKUP(A1851,Sites!$A$1:$K$119,8,0)</f>
        <v>Washington Address</v>
      </c>
      <c r="AA1851" t="str">
        <f>VLOOKUP(A1851,Sites!$A$1:$K$119,9,0)</f>
        <v>Washington</v>
      </c>
      <c r="AB1851">
        <f>VLOOKUP(A1851,Sites!$A$1:$K$119,10,0)</f>
        <v>38.897623000000003</v>
      </c>
      <c r="AC1851">
        <f>VLOOKUP(A1851,Sites!$A$1:$K$119,11,0)</f>
        <v>-77.028386999999995</v>
      </c>
    </row>
    <row r="1852" spans="1:29" x14ac:dyDescent="0.3">
      <c r="A1852">
        <v>8137636</v>
      </c>
      <c r="B1852" t="s">
        <v>331</v>
      </c>
      <c r="C1852" t="s">
        <v>332</v>
      </c>
      <c r="D1852" s="3">
        <v>42675</v>
      </c>
      <c r="E1852">
        <v>11362.52</v>
      </c>
      <c r="F1852">
        <v>72045</v>
      </c>
      <c r="G1852" t="s">
        <v>355</v>
      </c>
      <c r="H1852">
        <v>48530</v>
      </c>
      <c r="I1852">
        <v>0</v>
      </c>
      <c r="J1852" t="s">
        <v>334</v>
      </c>
      <c r="K1852" t="s">
        <v>335</v>
      </c>
      <c r="L1852" t="s">
        <v>343</v>
      </c>
      <c r="M1852" t="s">
        <v>337</v>
      </c>
      <c r="P1852" t="s">
        <v>338</v>
      </c>
      <c r="Q1852" t="s">
        <v>344</v>
      </c>
      <c r="R1852" t="s">
        <v>4</v>
      </c>
      <c r="S1852" t="s">
        <v>356</v>
      </c>
      <c r="T1852" t="s">
        <v>340</v>
      </c>
      <c r="U1852" t="str">
        <f>VLOOKUP(A1852,Sites!$A$1:$K$119,3,0)</f>
        <v>Office-Secondary Location</v>
      </c>
      <c r="V1852" t="str">
        <f>VLOOKUP(A1852,Sites!$A$1:$K$119,4,0)</f>
        <v>Line D</v>
      </c>
      <c r="W1852" t="str">
        <f>VLOOKUP(A1852,Sites!$A$1:$K$119,5,0)</f>
        <v>AM</v>
      </c>
      <c r="X1852" t="str">
        <f>VLOOKUP(A1852,Sites!$A$1:$K$119,6,0)</f>
        <v>USA</v>
      </c>
      <c r="Y1852" t="str">
        <f>VLOOKUP(A1852,Sites!$A$1:$K$119,7,0)</f>
        <v>Washington</v>
      </c>
      <c r="Z1852" t="str">
        <f>VLOOKUP(A1852,Sites!$A$1:$K$119,8,0)</f>
        <v>Washington Address</v>
      </c>
      <c r="AA1852" t="str">
        <f>VLOOKUP(A1852,Sites!$A$1:$K$119,9,0)</f>
        <v>Washington</v>
      </c>
      <c r="AB1852">
        <f>VLOOKUP(A1852,Sites!$A$1:$K$119,10,0)</f>
        <v>38.897623000000003</v>
      </c>
      <c r="AC1852">
        <f>VLOOKUP(A1852,Sites!$A$1:$K$119,11,0)</f>
        <v>-77.028386999999995</v>
      </c>
    </row>
    <row r="1853" spans="1:29" x14ac:dyDescent="0.3">
      <c r="A1853">
        <v>8137636</v>
      </c>
      <c r="B1853" t="s">
        <v>331</v>
      </c>
      <c r="C1853" t="s">
        <v>332</v>
      </c>
      <c r="D1853" s="3">
        <v>41548</v>
      </c>
      <c r="E1853">
        <v>12947.66</v>
      </c>
      <c r="F1853">
        <v>88017</v>
      </c>
      <c r="G1853" t="s">
        <v>355</v>
      </c>
      <c r="H1853">
        <v>48530</v>
      </c>
      <c r="I1853">
        <v>0</v>
      </c>
      <c r="J1853" t="s">
        <v>334</v>
      </c>
      <c r="K1853" t="s">
        <v>335</v>
      </c>
      <c r="L1853" t="s">
        <v>343</v>
      </c>
      <c r="M1853" t="s">
        <v>337</v>
      </c>
      <c r="P1853" t="s">
        <v>338</v>
      </c>
      <c r="Q1853" t="s">
        <v>344</v>
      </c>
      <c r="R1853" t="s">
        <v>4</v>
      </c>
      <c r="S1853" t="s">
        <v>356</v>
      </c>
      <c r="T1853" t="s">
        <v>340</v>
      </c>
      <c r="U1853" t="str">
        <f>VLOOKUP(A1853,Sites!$A$1:$K$119,3,0)</f>
        <v>Office-Secondary Location</v>
      </c>
      <c r="V1853" t="str">
        <f>VLOOKUP(A1853,Sites!$A$1:$K$119,4,0)</f>
        <v>Line D</v>
      </c>
      <c r="W1853" t="str">
        <f>VLOOKUP(A1853,Sites!$A$1:$K$119,5,0)</f>
        <v>AM</v>
      </c>
      <c r="X1853" t="str">
        <f>VLOOKUP(A1853,Sites!$A$1:$K$119,6,0)</f>
        <v>USA</v>
      </c>
      <c r="Y1853" t="str">
        <f>VLOOKUP(A1853,Sites!$A$1:$K$119,7,0)</f>
        <v>Washington</v>
      </c>
      <c r="Z1853" t="str">
        <f>VLOOKUP(A1853,Sites!$A$1:$K$119,8,0)</f>
        <v>Washington Address</v>
      </c>
      <c r="AA1853" t="str">
        <f>VLOOKUP(A1853,Sites!$A$1:$K$119,9,0)</f>
        <v>Washington</v>
      </c>
      <c r="AB1853">
        <f>VLOOKUP(A1853,Sites!$A$1:$K$119,10,0)</f>
        <v>38.897623000000003</v>
      </c>
      <c r="AC1853">
        <f>VLOOKUP(A1853,Sites!$A$1:$K$119,11,0)</f>
        <v>-77.028386999999995</v>
      </c>
    </row>
    <row r="1854" spans="1:29" x14ac:dyDescent="0.3">
      <c r="A1854">
        <v>8137636</v>
      </c>
      <c r="B1854" t="s">
        <v>331</v>
      </c>
      <c r="C1854" t="s">
        <v>332</v>
      </c>
      <c r="D1854" s="3">
        <v>41913</v>
      </c>
      <c r="E1854">
        <v>14906.79</v>
      </c>
      <c r="F1854">
        <v>96529</v>
      </c>
      <c r="G1854" t="s">
        <v>355</v>
      </c>
      <c r="H1854">
        <v>48530</v>
      </c>
      <c r="I1854">
        <v>0</v>
      </c>
      <c r="J1854" t="s">
        <v>334</v>
      </c>
      <c r="K1854" t="s">
        <v>335</v>
      </c>
      <c r="L1854" t="s">
        <v>343</v>
      </c>
      <c r="M1854" t="s">
        <v>337</v>
      </c>
      <c r="P1854" t="s">
        <v>338</v>
      </c>
      <c r="Q1854" t="s">
        <v>344</v>
      </c>
      <c r="R1854" t="s">
        <v>4</v>
      </c>
      <c r="S1854" t="s">
        <v>356</v>
      </c>
      <c r="T1854" t="s">
        <v>340</v>
      </c>
      <c r="U1854" t="str">
        <f>VLOOKUP(A1854,Sites!$A$1:$K$119,3,0)</f>
        <v>Office-Secondary Location</v>
      </c>
      <c r="V1854" t="str">
        <f>VLOOKUP(A1854,Sites!$A$1:$K$119,4,0)</f>
        <v>Line D</v>
      </c>
      <c r="W1854" t="str">
        <f>VLOOKUP(A1854,Sites!$A$1:$K$119,5,0)</f>
        <v>AM</v>
      </c>
      <c r="X1854" t="str">
        <f>VLOOKUP(A1854,Sites!$A$1:$K$119,6,0)</f>
        <v>USA</v>
      </c>
      <c r="Y1854" t="str">
        <f>VLOOKUP(A1854,Sites!$A$1:$K$119,7,0)</f>
        <v>Washington</v>
      </c>
      <c r="Z1854" t="str">
        <f>VLOOKUP(A1854,Sites!$A$1:$K$119,8,0)</f>
        <v>Washington Address</v>
      </c>
      <c r="AA1854" t="str">
        <f>VLOOKUP(A1854,Sites!$A$1:$K$119,9,0)</f>
        <v>Washington</v>
      </c>
      <c r="AB1854">
        <f>VLOOKUP(A1854,Sites!$A$1:$K$119,10,0)</f>
        <v>38.897623000000003</v>
      </c>
      <c r="AC1854">
        <f>VLOOKUP(A1854,Sites!$A$1:$K$119,11,0)</f>
        <v>-77.028386999999995</v>
      </c>
    </row>
    <row r="1855" spans="1:29" x14ac:dyDescent="0.3">
      <c r="A1855">
        <v>8137636</v>
      </c>
      <c r="B1855" t="s">
        <v>331</v>
      </c>
      <c r="C1855" t="s">
        <v>332</v>
      </c>
      <c r="D1855" s="3">
        <v>42278</v>
      </c>
      <c r="E1855">
        <v>13402.71</v>
      </c>
      <c r="F1855">
        <v>84239</v>
      </c>
      <c r="G1855" t="s">
        <v>355</v>
      </c>
      <c r="H1855">
        <v>48530</v>
      </c>
      <c r="I1855">
        <v>0</v>
      </c>
      <c r="J1855" t="s">
        <v>334</v>
      </c>
      <c r="K1855" t="s">
        <v>335</v>
      </c>
      <c r="L1855" t="s">
        <v>343</v>
      </c>
      <c r="M1855" t="s">
        <v>337</v>
      </c>
      <c r="P1855" t="s">
        <v>338</v>
      </c>
      <c r="Q1855" t="s">
        <v>344</v>
      </c>
      <c r="R1855" t="s">
        <v>4</v>
      </c>
      <c r="S1855" t="s">
        <v>356</v>
      </c>
      <c r="T1855" t="s">
        <v>340</v>
      </c>
      <c r="U1855" t="str">
        <f>VLOOKUP(A1855,Sites!$A$1:$K$119,3,0)</f>
        <v>Office-Secondary Location</v>
      </c>
      <c r="V1855" t="str">
        <f>VLOOKUP(A1855,Sites!$A$1:$K$119,4,0)</f>
        <v>Line D</v>
      </c>
      <c r="W1855" t="str">
        <f>VLOOKUP(A1855,Sites!$A$1:$K$119,5,0)</f>
        <v>AM</v>
      </c>
      <c r="X1855" t="str">
        <f>VLOOKUP(A1855,Sites!$A$1:$K$119,6,0)</f>
        <v>USA</v>
      </c>
      <c r="Y1855" t="str">
        <f>VLOOKUP(A1855,Sites!$A$1:$K$119,7,0)</f>
        <v>Washington</v>
      </c>
      <c r="Z1855" t="str">
        <f>VLOOKUP(A1855,Sites!$A$1:$K$119,8,0)</f>
        <v>Washington Address</v>
      </c>
      <c r="AA1855" t="str">
        <f>VLOOKUP(A1855,Sites!$A$1:$K$119,9,0)</f>
        <v>Washington</v>
      </c>
      <c r="AB1855">
        <f>VLOOKUP(A1855,Sites!$A$1:$K$119,10,0)</f>
        <v>38.897623000000003</v>
      </c>
      <c r="AC1855">
        <f>VLOOKUP(A1855,Sites!$A$1:$K$119,11,0)</f>
        <v>-77.028386999999995</v>
      </c>
    </row>
    <row r="1856" spans="1:29" x14ac:dyDescent="0.3">
      <c r="A1856">
        <v>8137636</v>
      </c>
      <c r="B1856" t="s">
        <v>331</v>
      </c>
      <c r="C1856" t="s">
        <v>332</v>
      </c>
      <c r="D1856" s="3">
        <v>42644</v>
      </c>
      <c r="E1856">
        <v>13368.19</v>
      </c>
      <c r="F1856">
        <v>84787</v>
      </c>
      <c r="G1856" t="s">
        <v>355</v>
      </c>
      <c r="H1856">
        <v>48530</v>
      </c>
      <c r="I1856">
        <v>0</v>
      </c>
      <c r="J1856" t="s">
        <v>334</v>
      </c>
      <c r="K1856" t="s">
        <v>335</v>
      </c>
      <c r="L1856" t="s">
        <v>343</v>
      </c>
      <c r="M1856" t="s">
        <v>337</v>
      </c>
      <c r="P1856" t="s">
        <v>338</v>
      </c>
      <c r="Q1856" t="s">
        <v>344</v>
      </c>
      <c r="R1856" t="s">
        <v>4</v>
      </c>
      <c r="S1856" t="s">
        <v>356</v>
      </c>
      <c r="T1856" t="s">
        <v>340</v>
      </c>
      <c r="U1856" t="str">
        <f>VLOOKUP(A1856,Sites!$A$1:$K$119,3,0)</f>
        <v>Office-Secondary Location</v>
      </c>
      <c r="V1856" t="str">
        <f>VLOOKUP(A1856,Sites!$A$1:$K$119,4,0)</f>
        <v>Line D</v>
      </c>
      <c r="W1856" t="str">
        <f>VLOOKUP(A1856,Sites!$A$1:$K$119,5,0)</f>
        <v>AM</v>
      </c>
      <c r="X1856" t="str">
        <f>VLOOKUP(A1856,Sites!$A$1:$K$119,6,0)</f>
        <v>USA</v>
      </c>
      <c r="Y1856" t="str">
        <f>VLOOKUP(A1856,Sites!$A$1:$K$119,7,0)</f>
        <v>Washington</v>
      </c>
      <c r="Z1856" t="str">
        <f>VLOOKUP(A1856,Sites!$A$1:$K$119,8,0)</f>
        <v>Washington Address</v>
      </c>
      <c r="AA1856" t="str">
        <f>VLOOKUP(A1856,Sites!$A$1:$K$119,9,0)</f>
        <v>Washington</v>
      </c>
      <c r="AB1856">
        <f>VLOOKUP(A1856,Sites!$A$1:$K$119,10,0)</f>
        <v>38.897623000000003</v>
      </c>
      <c r="AC1856">
        <f>VLOOKUP(A1856,Sites!$A$1:$K$119,11,0)</f>
        <v>-77.028386999999995</v>
      </c>
    </row>
    <row r="1857" spans="1:29" x14ac:dyDescent="0.3">
      <c r="A1857">
        <v>8137636</v>
      </c>
      <c r="B1857" t="s">
        <v>331</v>
      </c>
      <c r="C1857" t="s">
        <v>332</v>
      </c>
      <c r="D1857" s="3">
        <v>41518</v>
      </c>
      <c r="E1857">
        <v>16993.8</v>
      </c>
      <c r="F1857">
        <v>116751</v>
      </c>
      <c r="G1857" t="s">
        <v>355</v>
      </c>
      <c r="H1857">
        <v>48530</v>
      </c>
      <c r="I1857">
        <v>0</v>
      </c>
      <c r="J1857" t="s">
        <v>334</v>
      </c>
      <c r="K1857" t="s">
        <v>335</v>
      </c>
      <c r="L1857" t="s">
        <v>343</v>
      </c>
      <c r="M1857" t="s">
        <v>337</v>
      </c>
      <c r="P1857" t="s">
        <v>338</v>
      </c>
      <c r="Q1857" t="s">
        <v>344</v>
      </c>
      <c r="R1857" t="s">
        <v>4</v>
      </c>
      <c r="S1857" t="s">
        <v>356</v>
      </c>
      <c r="T1857" t="s">
        <v>340</v>
      </c>
      <c r="U1857" t="str">
        <f>VLOOKUP(A1857,Sites!$A$1:$K$119,3,0)</f>
        <v>Office-Secondary Location</v>
      </c>
      <c r="V1857" t="str">
        <f>VLOOKUP(A1857,Sites!$A$1:$K$119,4,0)</f>
        <v>Line D</v>
      </c>
      <c r="W1857" t="str">
        <f>VLOOKUP(A1857,Sites!$A$1:$K$119,5,0)</f>
        <v>AM</v>
      </c>
      <c r="X1857" t="str">
        <f>VLOOKUP(A1857,Sites!$A$1:$K$119,6,0)</f>
        <v>USA</v>
      </c>
      <c r="Y1857" t="str">
        <f>VLOOKUP(A1857,Sites!$A$1:$K$119,7,0)</f>
        <v>Washington</v>
      </c>
      <c r="Z1857" t="str">
        <f>VLOOKUP(A1857,Sites!$A$1:$K$119,8,0)</f>
        <v>Washington Address</v>
      </c>
      <c r="AA1857" t="str">
        <f>VLOOKUP(A1857,Sites!$A$1:$K$119,9,0)</f>
        <v>Washington</v>
      </c>
      <c r="AB1857">
        <f>VLOOKUP(A1857,Sites!$A$1:$K$119,10,0)</f>
        <v>38.897623000000003</v>
      </c>
      <c r="AC1857">
        <f>VLOOKUP(A1857,Sites!$A$1:$K$119,11,0)</f>
        <v>-77.028386999999995</v>
      </c>
    </row>
    <row r="1858" spans="1:29" x14ac:dyDescent="0.3">
      <c r="A1858">
        <v>8137636</v>
      </c>
      <c r="B1858" t="s">
        <v>331</v>
      </c>
      <c r="C1858" t="s">
        <v>332</v>
      </c>
      <c r="D1858" s="3">
        <v>41883</v>
      </c>
      <c r="E1858">
        <v>16457.28</v>
      </c>
      <c r="F1858">
        <v>106513</v>
      </c>
      <c r="G1858" t="s">
        <v>355</v>
      </c>
      <c r="H1858">
        <v>48530</v>
      </c>
      <c r="I1858">
        <v>0</v>
      </c>
      <c r="J1858" t="s">
        <v>334</v>
      </c>
      <c r="K1858" t="s">
        <v>335</v>
      </c>
      <c r="L1858" t="s">
        <v>343</v>
      </c>
      <c r="M1858" t="s">
        <v>337</v>
      </c>
      <c r="P1858" t="s">
        <v>338</v>
      </c>
      <c r="Q1858" t="s">
        <v>344</v>
      </c>
      <c r="R1858" t="s">
        <v>4</v>
      </c>
      <c r="S1858" t="s">
        <v>356</v>
      </c>
      <c r="T1858" t="s">
        <v>340</v>
      </c>
      <c r="U1858" t="str">
        <f>VLOOKUP(A1858,Sites!$A$1:$K$119,3,0)</f>
        <v>Office-Secondary Location</v>
      </c>
      <c r="V1858" t="str">
        <f>VLOOKUP(A1858,Sites!$A$1:$K$119,4,0)</f>
        <v>Line D</v>
      </c>
      <c r="W1858" t="str">
        <f>VLOOKUP(A1858,Sites!$A$1:$K$119,5,0)</f>
        <v>AM</v>
      </c>
      <c r="X1858" t="str">
        <f>VLOOKUP(A1858,Sites!$A$1:$K$119,6,0)</f>
        <v>USA</v>
      </c>
      <c r="Y1858" t="str">
        <f>VLOOKUP(A1858,Sites!$A$1:$K$119,7,0)</f>
        <v>Washington</v>
      </c>
      <c r="Z1858" t="str">
        <f>VLOOKUP(A1858,Sites!$A$1:$K$119,8,0)</f>
        <v>Washington Address</v>
      </c>
      <c r="AA1858" t="str">
        <f>VLOOKUP(A1858,Sites!$A$1:$K$119,9,0)</f>
        <v>Washington</v>
      </c>
      <c r="AB1858">
        <f>VLOOKUP(A1858,Sites!$A$1:$K$119,10,0)</f>
        <v>38.897623000000003</v>
      </c>
      <c r="AC1858">
        <f>VLOOKUP(A1858,Sites!$A$1:$K$119,11,0)</f>
        <v>-77.028386999999995</v>
      </c>
    </row>
    <row r="1859" spans="1:29" x14ac:dyDescent="0.3">
      <c r="A1859">
        <v>8137636</v>
      </c>
      <c r="B1859" t="s">
        <v>331</v>
      </c>
      <c r="C1859" t="s">
        <v>332</v>
      </c>
      <c r="D1859" s="3">
        <v>42248</v>
      </c>
      <c r="E1859">
        <v>13964.91</v>
      </c>
      <c r="F1859">
        <v>88799</v>
      </c>
      <c r="G1859" t="s">
        <v>355</v>
      </c>
      <c r="H1859">
        <v>48530</v>
      </c>
      <c r="I1859">
        <v>0</v>
      </c>
      <c r="J1859" t="s">
        <v>334</v>
      </c>
      <c r="K1859" t="s">
        <v>335</v>
      </c>
      <c r="L1859" t="s">
        <v>343</v>
      </c>
      <c r="M1859" t="s">
        <v>337</v>
      </c>
      <c r="P1859" t="s">
        <v>338</v>
      </c>
      <c r="Q1859" t="s">
        <v>344</v>
      </c>
      <c r="R1859" t="s">
        <v>4</v>
      </c>
      <c r="S1859" t="s">
        <v>356</v>
      </c>
      <c r="T1859" t="s">
        <v>340</v>
      </c>
      <c r="U1859" t="str">
        <f>VLOOKUP(A1859,Sites!$A$1:$K$119,3,0)</f>
        <v>Office-Secondary Location</v>
      </c>
      <c r="V1859" t="str">
        <f>VLOOKUP(A1859,Sites!$A$1:$K$119,4,0)</f>
        <v>Line D</v>
      </c>
      <c r="W1859" t="str">
        <f>VLOOKUP(A1859,Sites!$A$1:$K$119,5,0)</f>
        <v>AM</v>
      </c>
      <c r="X1859" t="str">
        <f>VLOOKUP(A1859,Sites!$A$1:$K$119,6,0)</f>
        <v>USA</v>
      </c>
      <c r="Y1859" t="str">
        <f>VLOOKUP(A1859,Sites!$A$1:$K$119,7,0)</f>
        <v>Washington</v>
      </c>
      <c r="Z1859" t="str">
        <f>VLOOKUP(A1859,Sites!$A$1:$K$119,8,0)</f>
        <v>Washington Address</v>
      </c>
      <c r="AA1859" t="str">
        <f>VLOOKUP(A1859,Sites!$A$1:$K$119,9,0)</f>
        <v>Washington</v>
      </c>
      <c r="AB1859">
        <f>VLOOKUP(A1859,Sites!$A$1:$K$119,10,0)</f>
        <v>38.897623000000003</v>
      </c>
      <c r="AC1859">
        <f>VLOOKUP(A1859,Sites!$A$1:$K$119,11,0)</f>
        <v>-77.028386999999995</v>
      </c>
    </row>
    <row r="1860" spans="1:29" x14ac:dyDescent="0.3">
      <c r="A1860">
        <v>8137636</v>
      </c>
      <c r="B1860" t="s">
        <v>331</v>
      </c>
      <c r="C1860" t="s">
        <v>332</v>
      </c>
      <c r="D1860" s="3">
        <v>42614</v>
      </c>
      <c r="E1860">
        <v>13407.73</v>
      </c>
      <c r="F1860">
        <v>85034</v>
      </c>
      <c r="G1860" t="s">
        <v>355</v>
      </c>
      <c r="H1860">
        <v>48530</v>
      </c>
      <c r="I1860">
        <v>0</v>
      </c>
      <c r="J1860" t="s">
        <v>334</v>
      </c>
      <c r="K1860" t="s">
        <v>335</v>
      </c>
      <c r="L1860" t="s">
        <v>343</v>
      </c>
      <c r="M1860" t="s">
        <v>337</v>
      </c>
      <c r="P1860" t="s">
        <v>338</v>
      </c>
      <c r="Q1860" t="s">
        <v>344</v>
      </c>
      <c r="R1860" t="s">
        <v>4</v>
      </c>
      <c r="S1860" t="s">
        <v>356</v>
      </c>
      <c r="T1860" t="s">
        <v>340</v>
      </c>
      <c r="U1860" t="str">
        <f>VLOOKUP(A1860,Sites!$A$1:$K$119,3,0)</f>
        <v>Office-Secondary Location</v>
      </c>
      <c r="V1860" t="str">
        <f>VLOOKUP(A1860,Sites!$A$1:$K$119,4,0)</f>
        <v>Line D</v>
      </c>
      <c r="W1860" t="str">
        <f>VLOOKUP(A1860,Sites!$A$1:$K$119,5,0)</f>
        <v>AM</v>
      </c>
      <c r="X1860" t="str">
        <f>VLOOKUP(A1860,Sites!$A$1:$K$119,6,0)</f>
        <v>USA</v>
      </c>
      <c r="Y1860" t="str">
        <f>VLOOKUP(A1860,Sites!$A$1:$K$119,7,0)</f>
        <v>Washington</v>
      </c>
      <c r="Z1860" t="str">
        <f>VLOOKUP(A1860,Sites!$A$1:$K$119,8,0)</f>
        <v>Washington Address</v>
      </c>
      <c r="AA1860" t="str">
        <f>VLOOKUP(A1860,Sites!$A$1:$K$119,9,0)</f>
        <v>Washington</v>
      </c>
      <c r="AB1860">
        <f>VLOOKUP(A1860,Sites!$A$1:$K$119,10,0)</f>
        <v>38.897623000000003</v>
      </c>
      <c r="AC1860">
        <f>VLOOKUP(A1860,Sites!$A$1:$K$119,11,0)</f>
        <v>-77.028386999999995</v>
      </c>
    </row>
    <row r="1861" spans="1:29" x14ac:dyDescent="0.3">
      <c r="A1861">
        <v>8137664</v>
      </c>
      <c r="B1861" t="s">
        <v>341</v>
      </c>
      <c r="C1861" t="s">
        <v>332</v>
      </c>
      <c r="D1861" s="3">
        <v>41730</v>
      </c>
      <c r="E1861">
        <v>565.09</v>
      </c>
      <c r="F1861">
        <v>3965</v>
      </c>
      <c r="G1861" t="s">
        <v>333</v>
      </c>
      <c r="H1861">
        <v>2863</v>
      </c>
      <c r="I1861">
        <v>0</v>
      </c>
      <c r="J1861" t="s">
        <v>342</v>
      </c>
      <c r="K1861" t="s">
        <v>335</v>
      </c>
      <c r="L1861" t="s">
        <v>343</v>
      </c>
      <c r="M1861" t="s">
        <v>337</v>
      </c>
      <c r="P1861" t="s">
        <v>338</v>
      </c>
      <c r="Q1861" t="s">
        <v>344</v>
      </c>
      <c r="R1861" t="s">
        <v>4</v>
      </c>
      <c r="S1861" t="s">
        <v>339</v>
      </c>
      <c r="T1861" t="s">
        <v>340</v>
      </c>
      <c r="U1861" t="str">
        <f>VLOOKUP(A1861,Sites!$A$1:$K$119,3,0)</f>
        <v>Branch</v>
      </c>
      <c r="V1861" t="str">
        <f>VLOOKUP(A1861,Sites!$A$1:$K$119,4,0)</f>
        <v>Line C</v>
      </c>
      <c r="W1861" t="str">
        <f>VLOOKUP(A1861,Sites!$A$1:$K$119,5,0)</f>
        <v>AM</v>
      </c>
      <c r="X1861" t="str">
        <f>VLOOKUP(A1861,Sites!$A$1:$K$119,6,0)</f>
        <v>USA</v>
      </c>
      <c r="Y1861" t="str">
        <f>VLOOKUP(A1861,Sites!$A$1:$K$119,7,0)</f>
        <v>Dallas</v>
      </c>
      <c r="Z1861" t="str">
        <f>VLOOKUP(A1861,Sites!$A$1:$K$119,8,0)</f>
        <v>Dallas Address</v>
      </c>
      <c r="AA1861" t="str">
        <f>VLOOKUP(A1861,Sites!$A$1:$K$119,9,0)</f>
        <v>Dallas</v>
      </c>
      <c r="AB1861">
        <f>VLOOKUP(A1861,Sites!$A$1:$K$119,10,0)</f>
        <v>32.793610000000001</v>
      </c>
      <c r="AC1861">
        <f>VLOOKUP(A1861,Sites!$A$1:$K$119,11,0)</f>
        <v>-96.803818000000007</v>
      </c>
    </row>
    <row r="1862" spans="1:29" x14ac:dyDescent="0.3">
      <c r="A1862">
        <v>8137664</v>
      </c>
      <c r="B1862" t="s">
        <v>341</v>
      </c>
      <c r="C1862" t="s">
        <v>332</v>
      </c>
      <c r="D1862" s="3">
        <v>42095</v>
      </c>
      <c r="E1862">
        <v>354.87</v>
      </c>
      <c r="F1862">
        <v>2861</v>
      </c>
      <c r="G1862" t="s">
        <v>333</v>
      </c>
      <c r="H1862">
        <v>2863</v>
      </c>
      <c r="I1862">
        <v>0</v>
      </c>
      <c r="J1862" t="s">
        <v>342</v>
      </c>
      <c r="K1862" t="s">
        <v>335</v>
      </c>
      <c r="L1862" t="s">
        <v>343</v>
      </c>
      <c r="M1862" t="s">
        <v>337</v>
      </c>
      <c r="P1862" t="s">
        <v>338</v>
      </c>
      <c r="Q1862" t="s">
        <v>344</v>
      </c>
      <c r="R1862" t="s">
        <v>4</v>
      </c>
      <c r="S1862" t="s">
        <v>339</v>
      </c>
      <c r="T1862" t="s">
        <v>340</v>
      </c>
      <c r="U1862" t="str">
        <f>VLOOKUP(A1862,Sites!$A$1:$K$119,3,0)</f>
        <v>Branch</v>
      </c>
      <c r="V1862" t="str">
        <f>VLOOKUP(A1862,Sites!$A$1:$K$119,4,0)</f>
        <v>Line C</v>
      </c>
      <c r="W1862" t="str">
        <f>VLOOKUP(A1862,Sites!$A$1:$K$119,5,0)</f>
        <v>AM</v>
      </c>
      <c r="X1862" t="str">
        <f>VLOOKUP(A1862,Sites!$A$1:$K$119,6,0)</f>
        <v>USA</v>
      </c>
      <c r="Y1862" t="str">
        <f>VLOOKUP(A1862,Sites!$A$1:$K$119,7,0)</f>
        <v>Dallas</v>
      </c>
      <c r="Z1862" t="str">
        <f>VLOOKUP(A1862,Sites!$A$1:$K$119,8,0)</f>
        <v>Dallas Address</v>
      </c>
      <c r="AA1862" t="str">
        <f>VLOOKUP(A1862,Sites!$A$1:$K$119,9,0)</f>
        <v>Dallas</v>
      </c>
      <c r="AB1862">
        <f>VLOOKUP(A1862,Sites!$A$1:$K$119,10,0)</f>
        <v>32.793610000000001</v>
      </c>
      <c r="AC1862">
        <f>VLOOKUP(A1862,Sites!$A$1:$K$119,11,0)</f>
        <v>-96.803818000000007</v>
      </c>
    </row>
    <row r="1863" spans="1:29" x14ac:dyDescent="0.3">
      <c r="A1863">
        <v>8137664</v>
      </c>
      <c r="B1863" t="s">
        <v>341</v>
      </c>
      <c r="C1863" t="s">
        <v>332</v>
      </c>
      <c r="D1863" s="3">
        <v>42461</v>
      </c>
      <c r="E1863">
        <v>374.2</v>
      </c>
      <c r="F1863">
        <v>2927</v>
      </c>
      <c r="G1863" t="s">
        <v>333</v>
      </c>
      <c r="H1863">
        <v>2863</v>
      </c>
      <c r="I1863">
        <v>0</v>
      </c>
      <c r="J1863" t="s">
        <v>342</v>
      </c>
      <c r="K1863" t="s">
        <v>335</v>
      </c>
      <c r="L1863" t="s">
        <v>343</v>
      </c>
      <c r="M1863" t="s">
        <v>337</v>
      </c>
      <c r="P1863" t="s">
        <v>338</v>
      </c>
      <c r="Q1863" t="s">
        <v>344</v>
      </c>
      <c r="R1863" t="s">
        <v>4</v>
      </c>
      <c r="S1863" t="s">
        <v>339</v>
      </c>
      <c r="T1863" t="s">
        <v>340</v>
      </c>
      <c r="U1863" t="str">
        <f>VLOOKUP(A1863,Sites!$A$1:$K$119,3,0)</f>
        <v>Branch</v>
      </c>
      <c r="V1863" t="str">
        <f>VLOOKUP(A1863,Sites!$A$1:$K$119,4,0)</f>
        <v>Line C</v>
      </c>
      <c r="W1863" t="str">
        <f>VLOOKUP(A1863,Sites!$A$1:$K$119,5,0)</f>
        <v>AM</v>
      </c>
      <c r="X1863" t="str">
        <f>VLOOKUP(A1863,Sites!$A$1:$K$119,6,0)</f>
        <v>USA</v>
      </c>
      <c r="Y1863" t="str">
        <f>VLOOKUP(A1863,Sites!$A$1:$K$119,7,0)</f>
        <v>Dallas</v>
      </c>
      <c r="Z1863" t="str">
        <f>VLOOKUP(A1863,Sites!$A$1:$K$119,8,0)</f>
        <v>Dallas Address</v>
      </c>
      <c r="AA1863" t="str">
        <f>VLOOKUP(A1863,Sites!$A$1:$K$119,9,0)</f>
        <v>Dallas</v>
      </c>
      <c r="AB1863">
        <f>VLOOKUP(A1863,Sites!$A$1:$K$119,10,0)</f>
        <v>32.793610000000001</v>
      </c>
      <c r="AC1863">
        <f>VLOOKUP(A1863,Sites!$A$1:$K$119,11,0)</f>
        <v>-96.803818000000007</v>
      </c>
    </row>
    <row r="1864" spans="1:29" x14ac:dyDescent="0.3">
      <c r="A1864">
        <v>8137664</v>
      </c>
      <c r="B1864" t="s">
        <v>341</v>
      </c>
      <c r="C1864" t="s">
        <v>332</v>
      </c>
      <c r="D1864" s="3">
        <v>41852</v>
      </c>
      <c r="E1864">
        <v>689.6</v>
      </c>
      <c r="F1864">
        <v>4889</v>
      </c>
      <c r="G1864" t="s">
        <v>333</v>
      </c>
      <c r="H1864">
        <v>2863</v>
      </c>
      <c r="I1864">
        <v>0</v>
      </c>
      <c r="J1864" t="s">
        <v>342</v>
      </c>
      <c r="K1864" t="s">
        <v>335</v>
      </c>
      <c r="L1864" t="s">
        <v>343</v>
      </c>
      <c r="M1864" t="s">
        <v>337</v>
      </c>
      <c r="P1864" t="s">
        <v>338</v>
      </c>
      <c r="Q1864" t="s">
        <v>344</v>
      </c>
      <c r="R1864" t="s">
        <v>4</v>
      </c>
      <c r="S1864" t="s">
        <v>339</v>
      </c>
      <c r="T1864" t="s">
        <v>340</v>
      </c>
      <c r="U1864" t="str">
        <f>VLOOKUP(A1864,Sites!$A$1:$K$119,3,0)</f>
        <v>Branch</v>
      </c>
      <c r="V1864" t="str">
        <f>VLOOKUP(A1864,Sites!$A$1:$K$119,4,0)</f>
        <v>Line C</v>
      </c>
      <c r="W1864" t="str">
        <f>VLOOKUP(A1864,Sites!$A$1:$K$119,5,0)</f>
        <v>AM</v>
      </c>
      <c r="X1864" t="str">
        <f>VLOOKUP(A1864,Sites!$A$1:$K$119,6,0)</f>
        <v>USA</v>
      </c>
      <c r="Y1864" t="str">
        <f>VLOOKUP(A1864,Sites!$A$1:$K$119,7,0)</f>
        <v>Dallas</v>
      </c>
      <c r="Z1864" t="str">
        <f>VLOOKUP(A1864,Sites!$A$1:$K$119,8,0)</f>
        <v>Dallas Address</v>
      </c>
      <c r="AA1864" t="str">
        <f>VLOOKUP(A1864,Sites!$A$1:$K$119,9,0)</f>
        <v>Dallas</v>
      </c>
      <c r="AB1864">
        <f>VLOOKUP(A1864,Sites!$A$1:$K$119,10,0)</f>
        <v>32.793610000000001</v>
      </c>
      <c r="AC1864">
        <f>VLOOKUP(A1864,Sites!$A$1:$K$119,11,0)</f>
        <v>-96.803818000000007</v>
      </c>
    </row>
    <row r="1865" spans="1:29" x14ac:dyDescent="0.3">
      <c r="A1865">
        <v>8137664</v>
      </c>
      <c r="B1865" t="s">
        <v>341</v>
      </c>
      <c r="C1865" t="s">
        <v>332</v>
      </c>
      <c r="D1865" s="3">
        <v>42217</v>
      </c>
      <c r="E1865">
        <v>470.91</v>
      </c>
      <c r="F1865">
        <v>4061</v>
      </c>
      <c r="G1865" t="s">
        <v>333</v>
      </c>
      <c r="H1865">
        <v>2863</v>
      </c>
      <c r="I1865">
        <v>0</v>
      </c>
      <c r="J1865" t="s">
        <v>342</v>
      </c>
      <c r="K1865" t="s">
        <v>335</v>
      </c>
      <c r="L1865" t="s">
        <v>343</v>
      </c>
      <c r="M1865" t="s">
        <v>337</v>
      </c>
      <c r="P1865" t="s">
        <v>338</v>
      </c>
      <c r="Q1865" t="s">
        <v>344</v>
      </c>
      <c r="R1865" t="s">
        <v>4</v>
      </c>
      <c r="S1865" t="s">
        <v>339</v>
      </c>
      <c r="T1865" t="s">
        <v>340</v>
      </c>
      <c r="U1865" t="str">
        <f>VLOOKUP(A1865,Sites!$A$1:$K$119,3,0)</f>
        <v>Branch</v>
      </c>
      <c r="V1865" t="str">
        <f>VLOOKUP(A1865,Sites!$A$1:$K$119,4,0)</f>
        <v>Line C</v>
      </c>
      <c r="W1865" t="str">
        <f>VLOOKUP(A1865,Sites!$A$1:$K$119,5,0)</f>
        <v>AM</v>
      </c>
      <c r="X1865" t="str">
        <f>VLOOKUP(A1865,Sites!$A$1:$K$119,6,0)</f>
        <v>USA</v>
      </c>
      <c r="Y1865" t="str">
        <f>VLOOKUP(A1865,Sites!$A$1:$K$119,7,0)</f>
        <v>Dallas</v>
      </c>
      <c r="Z1865" t="str">
        <f>VLOOKUP(A1865,Sites!$A$1:$K$119,8,0)</f>
        <v>Dallas Address</v>
      </c>
      <c r="AA1865" t="str">
        <f>VLOOKUP(A1865,Sites!$A$1:$K$119,9,0)</f>
        <v>Dallas</v>
      </c>
      <c r="AB1865">
        <f>VLOOKUP(A1865,Sites!$A$1:$K$119,10,0)</f>
        <v>32.793610000000001</v>
      </c>
      <c r="AC1865">
        <f>VLOOKUP(A1865,Sites!$A$1:$K$119,11,0)</f>
        <v>-96.803818000000007</v>
      </c>
    </row>
    <row r="1866" spans="1:29" x14ac:dyDescent="0.3">
      <c r="A1866">
        <v>8137664</v>
      </c>
      <c r="B1866" t="s">
        <v>341</v>
      </c>
      <c r="C1866" t="s">
        <v>332</v>
      </c>
      <c r="D1866" s="3">
        <v>42583</v>
      </c>
      <c r="E1866">
        <v>458.28</v>
      </c>
      <c r="F1866">
        <v>3746</v>
      </c>
      <c r="G1866" t="s">
        <v>333</v>
      </c>
      <c r="H1866">
        <v>2863</v>
      </c>
      <c r="I1866">
        <v>0</v>
      </c>
      <c r="J1866" t="s">
        <v>342</v>
      </c>
      <c r="K1866" t="s">
        <v>335</v>
      </c>
      <c r="L1866" t="s">
        <v>343</v>
      </c>
      <c r="M1866" t="s">
        <v>337</v>
      </c>
      <c r="P1866" t="s">
        <v>338</v>
      </c>
      <c r="Q1866" t="s">
        <v>344</v>
      </c>
      <c r="R1866" t="s">
        <v>4</v>
      </c>
      <c r="S1866" t="s">
        <v>339</v>
      </c>
      <c r="T1866" t="s">
        <v>340</v>
      </c>
      <c r="U1866" t="str">
        <f>VLOOKUP(A1866,Sites!$A$1:$K$119,3,0)</f>
        <v>Branch</v>
      </c>
      <c r="V1866" t="str">
        <f>VLOOKUP(A1866,Sites!$A$1:$K$119,4,0)</f>
        <v>Line C</v>
      </c>
      <c r="W1866" t="str">
        <f>VLOOKUP(A1866,Sites!$A$1:$K$119,5,0)</f>
        <v>AM</v>
      </c>
      <c r="X1866" t="str">
        <f>VLOOKUP(A1866,Sites!$A$1:$K$119,6,0)</f>
        <v>USA</v>
      </c>
      <c r="Y1866" t="str">
        <f>VLOOKUP(A1866,Sites!$A$1:$K$119,7,0)</f>
        <v>Dallas</v>
      </c>
      <c r="Z1866" t="str">
        <f>VLOOKUP(A1866,Sites!$A$1:$K$119,8,0)</f>
        <v>Dallas Address</v>
      </c>
      <c r="AA1866" t="str">
        <f>VLOOKUP(A1866,Sites!$A$1:$K$119,9,0)</f>
        <v>Dallas</v>
      </c>
      <c r="AB1866">
        <f>VLOOKUP(A1866,Sites!$A$1:$K$119,10,0)</f>
        <v>32.793610000000001</v>
      </c>
      <c r="AC1866">
        <f>VLOOKUP(A1866,Sites!$A$1:$K$119,11,0)</f>
        <v>-96.803818000000007</v>
      </c>
    </row>
    <row r="1867" spans="1:29" x14ac:dyDescent="0.3">
      <c r="A1867">
        <v>8137664</v>
      </c>
      <c r="B1867" t="s">
        <v>341</v>
      </c>
      <c r="C1867" t="s">
        <v>332</v>
      </c>
      <c r="D1867" s="3">
        <v>41609</v>
      </c>
      <c r="E1867">
        <v>765.33</v>
      </c>
      <c r="F1867">
        <v>4951</v>
      </c>
      <c r="G1867" t="s">
        <v>333</v>
      </c>
      <c r="H1867">
        <v>2863</v>
      </c>
      <c r="I1867">
        <v>0</v>
      </c>
      <c r="J1867" t="s">
        <v>342</v>
      </c>
      <c r="K1867" t="s">
        <v>335</v>
      </c>
      <c r="L1867" t="s">
        <v>343</v>
      </c>
      <c r="M1867" t="s">
        <v>337</v>
      </c>
      <c r="P1867" t="s">
        <v>338</v>
      </c>
      <c r="Q1867" t="s">
        <v>344</v>
      </c>
      <c r="R1867" t="s">
        <v>4</v>
      </c>
      <c r="S1867" t="s">
        <v>339</v>
      </c>
      <c r="T1867" t="s">
        <v>340</v>
      </c>
      <c r="U1867" t="str">
        <f>VLOOKUP(A1867,Sites!$A$1:$K$119,3,0)</f>
        <v>Branch</v>
      </c>
      <c r="V1867" t="str">
        <f>VLOOKUP(A1867,Sites!$A$1:$K$119,4,0)</f>
        <v>Line C</v>
      </c>
      <c r="W1867" t="str">
        <f>VLOOKUP(A1867,Sites!$A$1:$K$119,5,0)</f>
        <v>AM</v>
      </c>
      <c r="X1867" t="str">
        <f>VLOOKUP(A1867,Sites!$A$1:$K$119,6,0)</f>
        <v>USA</v>
      </c>
      <c r="Y1867" t="str">
        <f>VLOOKUP(A1867,Sites!$A$1:$K$119,7,0)</f>
        <v>Dallas</v>
      </c>
      <c r="Z1867" t="str">
        <f>VLOOKUP(A1867,Sites!$A$1:$K$119,8,0)</f>
        <v>Dallas Address</v>
      </c>
      <c r="AA1867" t="str">
        <f>VLOOKUP(A1867,Sites!$A$1:$K$119,9,0)</f>
        <v>Dallas</v>
      </c>
      <c r="AB1867">
        <f>VLOOKUP(A1867,Sites!$A$1:$K$119,10,0)</f>
        <v>32.793610000000001</v>
      </c>
      <c r="AC1867">
        <f>VLOOKUP(A1867,Sites!$A$1:$K$119,11,0)</f>
        <v>-96.803818000000007</v>
      </c>
    </row>
    <row r="1868" spans="1:29" x14ac:dyDescent="0.3">
      <c r="A1868">
        <v>8137664</v>
      </c>
      <c r="B1868" t="s">
        <v>341</v>
      </c>
      <c r="C1868" t="s">
        <v>332</v>
      </c>
      <c r="D1868" s="3">
        <v>41974</v>
      </c>
      <c r="E1868">
        <v>513.70000000000005</v>
      </c>
      <c r="F1868">
        <v>3536</v>
      </c>
      <c r="G1868" t="s">
        <v>333</v>
      </c>
      <c r="H1868">
        <v>2863</v>
      </c>
      <c r="I1868">
        <v>0</v>
      </c>
      <c r="J1868" t="s">
        <v>342</v>
      </c>
      <c r="K1868" t="s">
        <v>335</v>
      </c>
      <c r="L1868" t="s">
        <v>343</v>
      </c>
      <c r="M1868" t="s">
        <v>337</v>
      </c>
      <c r="P1868" t="s">
        <v>338</v>
      </c>
      <c r="Q1868" t="s">
        <v>344</v>
      </c>
      <c r="R1868" t="s">
        <v>4</v>
      </c>
      <c r="S1868" t="s">
        <v>339</v>
      </c>
      <c r="T1868" t="s">
        <v>340</v>
      </c>
      <c r="U1868" t="str">
        <f>VLOOKUP(A1868,Sites!$A$1:$K$119,3,0)</f>
        <v>Branch</v>
      </c>
      <c r="V1868" t="str">
        <f>VLOOKUP(A1868,Sites!$A$1:$K$119,4,0)</f>
        <v>Line C</v>
      </c>
      <c r="W1868" t="str">
        <f>VLOOKUP(A1868,Sites!$A$1:$K$119,5,0)</f>
        <v>AM</v>
      </c>
      <c r="X1868" t="str">
        <f>VLOOKUP(A1868,Sites!$A$1:$K$119,6,0)</f>
        <v>USA</v>
      </c>
      <c r="Y1868" t="str">
        <f>VLOOKUP(A1868,Sites!$A$1:$K$119,7,0)</f>
        <v>Dallas</v>
      </c>
      <c r="Z1868" t="str">
        <f>VLOOKUP(A1868,Sites!$A$1:$K$119,8,0)</f>
        <v>Dallas Address</v>
      </c>
      <c r="AA1868" t="str">
        <f>VLOOKUP(A1868,Sites!$A$1:$K$119,9,0)</f>
        <v>Dallas</v>
      </c>
      <c r="AB1868">
        <f>VLOOKUP(A1868,Sites!$A$1:$K$119,10,0)</f>
        <v>32.793610000000001</v>
      </c>
      <c r="AC1868">
        <f>VLOOKUP(A1868,Sites!$A$1:$K$119,11,0)</f>
        <v>-96.803818000000007</v>
      </c>
    </row>
    <row r="1869" spans="1:29" x14ac:dyDescent="0.3">
      <c r="A1869">
        <v>8137664</v>
      </c>
      <c r="B1869" t="s">
        <v>341</v>
      </c>
      <c r="C1869" t="s">
        <v>332</v>
      </c>
      <c r="D1869" s="3">
        <v>42339</v>
      </c>
      <c r="E1869">
        <v>335.51</v>
      </c>
      <c r="F1869">
        <v>2942</v>
      </c>
      <c r="G1869" t="s">
        <v>333</v>
      </c>
      <c r="H1869">
        <v>2863</v>
      </c>
      <c r="I1869">
        <v>0</v>
      </c>
      <c r="J1869" t="s">
        <v>342</v>
      </c>
      <c r="K1869" t="s">
        <v>335</v>
      </c>
      <c r="L1869" t="s">
        <v>343</v>
      </c>
      <c r="M1869" t="s">
        <v>337</v>
      </c>
      <c r="P1869" t="s">
        <v>338</v>
      </c>
      <c r="Q1869" t="s">
        <v>344</v>
      </c>
      <c r="R1869" t="s">
        <v>4</v>
      </c>
      <c r="S1869" t="s">
        <v>339</v>
      </c>
      <c r="T1869" t="s">
        <v>340</v>
      </c>
      <c r="U1869" t="str">
        <f>VLOOKUP(A1869,Sites!$A$1:$K$119,3,0)</f>
        <v>Branch</v>
      </c>
      <c r="V1869" t="str">
        <f>VLOOKUP(A1869,Sites!$A$1:$K$119,4,0)</f>
        <v>Line C</v>
      </c>
      <c r="W1869" t="str">
        <f>VLOOKUP(A1869,Sites!$A$1:$K$119,5,0)</f>
        <v>AM</v>
      </c>
      <c r="X1869" t="str">
        <f>VLOOKUP(A1869,Sites!$A$1:$K$119,6,0)</f>
        <v>USA</v>
      </c>
      <c r="Y1869" t="str">
        <f>VLOOKUP(A1869,Sites!$A$1:$K$119,7,0)</f>
        <v>Dallas</v>
      </c>
      <c r="Z1869" t="str">
        <f>VLOOKUP(A1869,Sites!$A$1:$K$119,8,0)</f>
        <v>Dallas Address</v>
      </c>
      <c r="AA1869" t="str">
        <f>VLOOKUP(A1869,Sites!$A$1:$K$119,9,0)</f>
        <v>Dallas</v>
      </c>
      <c r="AB1869">
        <f>VLOOKUP(A1869,Sites!$A$1:$K$119,10,0)</f>
        <v>32.793610000000001</v>
      </c>
      <c r="AC1869">
        <f>VLOOKUP(A1869,Sites!$A$1:$K$119,11,0)</f>
        <v>-96.803818000000007</v>
      </c>
    </row>
    <row r="1870" spans="1:29" x14ac:dyDescent="0.3">
      <c r="A1870">
        <v>8137664</v>
      </c>
      <c r="B1870" t="s">
        <v>341</v>
      </c>
      <c r="C1870" t="s">
        <v>332</v>
      </c>
      <c r="D1870" s="3">
        <v>42705</v>
      </c>
      <c r="E1870">
        <v>311.57</v>
      </c>
      <c r="F1870">
        <v>3008</v>
      </c>
      <c r="G1870" t="s">
        <v>333</v>
      </c>
      <c r="H1870">
        <v>2863</v>
      </c>
      <c r="I1870">
        <v>0</v>
      </c>
      <c r="J1870" t="s">
        <v>342</v>
      </c>
      <c r="K1870" t="s">
        <v>335</v>
      </c>
      <c r="L1870" t="s">
        <v>343</v>
      </c>
      <c r="M1870" t="s">
        <v>337</v>
      </c>
      <c r="P1870" t="s">
        <v>338</v>
      </c>
      <c r="Q1870" t="s">
        <v>344</v>
      </c>
      <c r="R1870" t="s">
        <v>4</v>
      </c>
      <c r="S1870" t="s">
        <v>339</v>
      </c>
      <c r="T1870" t="s">
        <v>340</v>
      </c>
      <c r="U1870" t="str">
        <f>VLOOKUP(A1870,Sites!$A$1:$K$119,3,0)</f>
        <v>Branch</v>
      </c>
      <c r="V1870" t="str">
        <f>VLOOKUP(A1870,Sites!$A$1:$K$119,4,0)</f>
        <v>Line C</v>
      </c>
      <c r="W1870" t="str">
        <f>VLOOKUP(A1870,Sites!$A$1:$K$119,5,0)</f>
        <v>AM</v>
      </c>
      <c r="X1870" t="str">
        <f>VLOOKUP(A1870,Sites!$A$1:$K$119,6,0)</f>
        <v>USA</v>
      </c>
      <c r="Y1870" t="str">
        <f>VLOOKUP(A1870,Sites!$A$1:$K$119,7,0)</f>
        <v>Dallas</v>
      </c>
      <c r="Z1870" t="str">
        <f>VLOOKUP(A1870,Sites!$A$1:$K$119,8,0)</f>
        <v>Dallas Address</v>
      </c>
      <c r="AA1870" t="str">
        <f>VLOOKUP(A1870,Sites!$A$1:$K$119,9,0)</f>
        <v>Dallas</v>
      </c>
      <c r="AB1870">
        <f>VLOOKUP(A1870,Sites!$A$1:$K$119,10,0)</f>
        <v>32.793610000000001</v>
      </c>
      <c r="AC1870">
        <f>VLOOKUP(A1870,Sites!$A$1:$K$119,11,0)</f>
        <v>-96.803818000000007</v>
      </c>
    </row>
    <row r="1871" spans="1:29" x14ac:dyDescent="0.3">
      <c r="A1871">
        <v>8137664</v>
      </c>
      <c r="B1871" t="s">
        <v>341</v>
      </c>
      <c r="C1871" t="s">
        <v>332</v>
      </c>
      <c r="D1871" s="3">
        <v>41671</v>
      </c>
      <c r="E1871">
        <v>617.83000000000004</v>
      </c>
      <c r="F1871">
        <v>4324</v>
      </c>
      <c r="G1871" t="s">
        <v>333</v>
      </c>
      <c r="H1871">
        <v>2863</v>
      </c>
      <c r="I1871">
        <v>0</v>
      </c>
      <c r="J1871" t="s">
        <v>342</v>
      </c>
      <c r="K1871" t="s">
        <v>335</v>
      </c>
      <c r="L1871" t="s">
        <v>343</v>
      </c>
      <c r="M1871" t="s">
        <v>337</v>
      </c>
      <c r="P1871" t="s">
        <v>338</v>
      </c>
      <c r="Q1871" t="s">
        <v>344</v>
      </c>
      <c r="R1871" t="s">
        <v>4</v>
      </c>
      <c r="S1871" t="s">
        <v>339</v>
      </c>
      <c r="T1871" t="s">
        <v>340</v>
      </c>
      <c r="U1871" t="str">
        <f>VLOOKUP(A1871,Sites!$A$1:$K$119,3,0)</f>
        <v>Branch</v>
      </c>
      <c r="V1871" t="str">
        <f>VLOOKUP(A1871,Sites!$A$1:$K$119,4,0)</f>
        <v>Line C</v>
      </c>
      <c r="W1871" t="str">
        <f>VLOOKUP(A1871,Sites!$A$1:$K$119,5,0)</f>
        <v>AM</v>
      </c>
      <c r="X1871" t="str">
        <f>VLOOKUP(A1871,Sites!$A$1:$K$119,6,0)</f>
        <v>USA</v>
      </c>
      <c r="Y1871" t="str">
        <f>VLOOKUP(A1871,Sites!$A$1:$K$119,7,0)</f>
        <v>Dallas</v>
      </c>
      <c r="Z1871" t="str">
        <f>VLOOKUP(A1871,Sites!$A$1:$K$119,8,0)</f>
        <v>Dallas Address</v>
      </c>
      <c r="AA1871" t="str">
        <f>VLOOKUP(A1871,Sites!$A$1:$K$119,9,0)</f>
        <v>Dallas</v>
      </c>
      <c r="AB1871">
        <f>VLOOKUP(A1871,Sites!$A$1:$K$119,10,0)</f>
        <v>32.793610000000001</v>
      </c>
      <c r="AC1871">
        <f>VLOOKUP(A1871,Sites!$A$1:$K$119,11,0)</f>
        <v>-96.803818000000007</v>
      </c>
    </row>
    <row r="1872" spans="1:29" x14ac:dyDescent="0.3">
      <c r="A1872">
        <v>8137664</v>
      </c>
      <c r="B1872" t="s">
        <v>341</v>
      </c>
      <c r="C1872" t="s">
        <v>332</v>
      </c>
      <c r="D1872" s="3">
        <v>42036</v>
      </c>
      <c r="E1872">
        <v>474.27</v>
      </c>
      <c r="F1872">
        <v>3516</v>
      </c>
      <c r="G1872" t="s">
        <v>333</v>
      </c>
      <c r="H1872">
        <v>2863</v>
      </c>
      <c r="I1872">
        <v>0</v>
      </c>
      <c r="J1872" t="s">
        <v>342</v>
      </c>
      <c r="K1872" t="s">
        <v>335</v>
      </c>
      <c r="L1872" t="s">
        <v>343</v>
      </c>
      <c r="M1872" t="s">
        <v>337</v>
      </c>
      <c r="P1872" t="s">
        <v>338</v>
      </c>
      <c r="Q1872" t="s">
        <v>344</v>
      </c>
      <c r="R1872" t="s">
        <v>4</v>
      </c>
      <c r="S1872" t="s">
        <v>339</v>
      </c>
      <c r="T1872" t="s">
        <v>340</v>
      </c>
      <c r="U1872" t="str">
        <f>VLOOKUP(A1872,Sites!$A$1:$K$119,3,0)</f>
        <v>Branch</v>
      </c>
      <c r="V1872" t="str">
        <f>VLOOKUP(A1872,Sites!$A$1:$K$119,4,0)</f>
        <v>Line C</v>
      </c>
      <c r="W1872" t="str">
        <f>VLOOKUP(A1872,Sites!$A$1:$K$119,5,0)</f>
        <v>AM</v>
      </c>
      <c r="X1872" t="str">
        <f>VLOOKUP(A1872,Sites!$A$1:$K$119,6,0)</f>
        <v>USA</v>
      </c>
      <c r="Y1872" t="str">
        <f>VLOOKUP(A1872,Sites!$A$1:$K$119,7,0)</f>
        <v>Dallas</v>
      </c>
      <c r="Z1872" t="str">
        <f>VLOOKUP(A1872,Sites!$A$1:$K$119,8,0)</f>
        <v>Dallas Address</v>
      </c>
      <c r="AA1872" t="str">
        <f>VLOOKUP(A1872,Sites!$A$1:$K$119,9,0)</f>
        <v>Dallas</v>
      </c>
      <c r="AB1872">
        <f>VLOOKUP(A1872,Sites!$A$1:$K$119,10,0)</f>
        <v>32.793610000000001</v>
      </c>
      <c r="AC1872">
        <f>VLOOKUP(A1872,Sites!$A$1:$K$119,11,0)</f>
        <v>-96.803818000000007</v>
      </c>
    </row>
    <row r="1873" spans="1:29" x14ac:dyDescent="0.3">
      <c r="A1873">
        <v>8137664</v>
      </c>
      <c r="B1873" t="s">
        <v>341</v>
      </c>
      <c r="C1873" t="s">
        <v>332</v>
      </c>
      <c r="D1873" s="3">
        <v>42401</v>
      </c>
      <c r="E1873">
        <v>328.7</v>
      </c>
      <c r="F1873">
        <v>2613</v>
      </c>
      <c r="G1873" t="s">
        <v>333</v>
      </c>
      <c r="H1873">
        <v>2863</v>
      </c>
      <c r="I1873">
        <v>0</v>
      </c>
      <c r="J1873" t="s">
        <v>342</v>
      </c>
      <c r="K1873" t="s">
        <v>335</v>
      </c>
      <c r="L1873" t="s">
        <v>343</v>
      </c>
      <c r="M1873" t="s">
        <v>337</v>
      </c>
      <c r="P1873" t="s">
        <v>338</v>
      </c>
      <c r="Q1873" t="s">
        <v>344</v>
      </c>
      <c r="R1873" t="s">
        <v>4</v>
      </c>
      <c r="S1873" t="s">
        <v>339</v>
      </c>
      <c r="T1873" t="s">
        <v>340</v>
      </c>
      <c r="U1873" t="str">
        <f>VLOOKUP(A1873,Sites!$A$1:$K$119,3,0)</f>
        <v>Branch</v>
      </c>
      <c r="V1873" t="str">
        <f>VLOOKUP(A1873,Sites!$A$1:$K$119,4,0)</f>
        <v>Line C</v>
      </c>
      <c r="W1873" t="str">
        <f>VLOOKUP(A1873,Sites!$A$1:$K$119,5,0)</f>
        <v>AM</v>
      </c>
      <c r="X1873" t="str">
        <f>VLOOKUP(A1873,Sites!$A$1:$K$119,6,0)</f>
        <v>USA</v>
      </c>
      <c r="Y1873" t="str">
        <f>VLOOKUP(A1873,Sites!$A$1:$K$119,7,0)</f>
        <v>Dallas</v>
      </c>
      <c r="Z1873" t="str">
        <f>VLOOKUP(A1873,Sites!$A$1:$K$119,8,0)</f>
        <v>Dallas Address</v>
      </c>
      <c r="AA1873" t="str">
        <f>VLOOKUP(A1873,Sites!$A$1:$K$119,9,0)</f>
        <v>Dallas</v>
      </c>
      <c r="AB1873">
        <f>VLOOKUP(A1873,Sites!$A$1:$K$119,10,0)</f>
        <v>32.793610000000001</v>
      </c>
      <c r="AC1873">
        <f>VLOOKUP(A1873,Sites!$A$1:$K$119,11,0)</f>
        <v>-96.803818000000007</v>
      </c>
    </row>
    <row r="1874" spans="1:29" x14ac:dyDescent="0.3">
      <c r="A1874">
        <v>8137664</v>
      </c>
      <c r="B1874" t="s">
        <v>341</v>
      </c>
      <c r="C1874" t="s">
        <v>332</v>
      </c>
      <c r="D1874" s="3">
        <v>41640</v>
      </c>
      <c r="E1874">
        <v>620.04</v>
      </c>
      <c r="F1874">
        <v>4346</v>
      </c>
      <c r="G1874" t="s">
        <v>333</v>
      </c>
      <c r="H1874">
        <v>2863</v>
      </c>
      <c r="I1874">
        <v>0</v>
      </c>
      <c r="J1874" t="s">
        <v>342</v>
      </c>
      <c r="K1874" t="s">
        <v>335</v>
      </c>
      <c r="L1874" t="s">
        <v>343</v>
      </c>
      <c r="M1874" t="s">
        <v>337</v>
      </c>
      <c r="P1874" t="s">
        <v>338</v>
      </c>
      <c r="Q1874" t="s">
        <v>344</v>
      </c>
      <c r="R1874" t="s">
        <v>4</v>
      </c>
      <c r="S1874" t="s">
        <v>339</v>
      </c>
      <c r="T1874" t="s">
        <v>340</v>
      </c>
      <c r="U1874" t="str">
        <f>VLOOKUP(A1874,Sites!$A$1:$K$119,3,0)</f>
        <v>Branch</v>
      </c>
      <c r="V1874" t="str">
        <f>VLOOKUP(A1874,Sites!$A$1:$K$119,4,0)</f>
        <v>Line C</v>
      </c>
      <c r="W1874" t="str">
        <f>VLOOKUP(A1874,Sites!$A$1:$K$119,5,0)</f>
        <v>AM</v>
      </c>
      <c r="X1874" t="str">
        <f>VLOOKUP(A1874,Sites!$A$1:$K$119,6,0)</f>
        <v>USA</v>
      </c>
      <c r="Y1874" t="str">
        <f>VLOOKUP(A1874,Sites!$A$1:$K$119,7,0)</f>
        <v>Dallas</v>
      </c>
      <c r="Z1874" t="str">
        <f>VLOOKUP(A1874,Sites!$A$1:$K$119,8,0)</f>
        <v>Dallas Address</v>
      </c>
      <c r="AA1874" t="str">
        <f>VLOOKUP(A1874,Sites!$A$1:$K$119,9,0)</f>
        <v>Dallas</v>
      </c>
      <c r="AB1874">
        <f>VLOOKUP(A1874,Sites!$A$1:$K$119,10,0)</f>
        <v>32.793610000000001</v>
      </c>
      <c r="AC1874">
        <f>VLOOKUP(A1874,Sites!$A$1:$K$119,11,0)</f>
        <v>-96.803818000000007</v>
      </c>
    </row>
    <row r="1875" spans="1:29" x14ac:dyDescent="0.3">
      <c r="A1875">
        <v>8137664</v>
      </c>
      <c r="B1875" t="s">
        <v>341</v>
      </c>
      <c r="C1875" t="s">
        <v>332</v>
      </c>
      <c r="D1875" s="3">
        <v>42005</v>
      </c>
      <c r="E1875">
        <v>548.12</v>
      </c>
      <c r="F1875">
        <v>3852</v>
      </c>
      <c r="G1875" t="s">
        <v>333</v>
      </c>
      <c r="H1875">
        <v>2863</v>
      </c>
      <c r="I1875">
        <v>0</v>
      </c>
      <c r="J1875" t="s">
        <v>342</v>
      </c>
      <c r="K1875" t="s">
        <v>335</v>
      </c>
      <c r="L1875" t="s">
        <v>343</v>
      </c>
      <c r="M1875" t="s">
        <v>337</v>
      </c>
      <c r="P1875" t="s">
        <v>338</v>
      </c>
      <c r="Q1875" t="s">
        <v>344</v>
      </c>
      <c r="R1875" t="s">
        <v>4</v>
      </c>
      <c r="S1875" t="s">
        <v>339</v>
      </c>
      <c r="T1875" t="s">
        <v>340</v>
      </c>
      <c r="U1875" t="str">
        <f>VLOOKUP(A1875,Sites!$A$1:$K$119,3,0)</f>
        <v>Branch</v>
      </c>
      <c r="V1875" t="str">
        <f>VLOOKUP(A1875,Sites!$A$1:$K$119,4,0)</f>
        <v>Line C</v>
      </c>
      <c r="W1875" t="str">
        <f>VLOOKUP(A1875,Sites!$A$1:$K$119,5,0)</f>
        <v>AM</v>
      </c>
      <c r="X1875" t="str">
        <f>VLOOKUP(A1875,Sites!$A$1:$K$119,6,0)</f>
        <v>USA</v>
      </c>
      <c r="Y1875" t="str">
        <f>VLOOKUP(A1875,Sites!$A$1:$K$119,7,0)</f>
        <v>Dallas</v>
      </c>
      <c r="Z1875" t="str">
        <f>VLOOKUP(A1875,Sites!$A$1:$K$119,8,0)</f>
        <v>Dallas Address</v>
      </c>
      <c r="AA1875" t="str">
        <f>VLOOKUP(A1875,Sites!$A$1:$K$119,9,0)</f>
        <v>Dallas</v>
      </c>
      <c r="AB1875">
        <f>VLOOKUP(A1875,Sites!$A$1:$K$119,10,0)</f>
        <v>32.793610000000001</v>
      </c>
      <c r="AC1875">
        <f>VLOOKUP(A1875,Sites!$A$1:$K$119,11,0)</f>
        <v>-96.803818000000007</v>
      </c>
    </row>
    <row r="1876" spans="1:29" x14ac:dyDescent="0.3">
      <c r="A1876">
        <v>8137664</v>
      </c>
      <c r="B1876" t="s">
        <v>341</v>
      </c>
      <c r="C1876" t="s">
        <v>332</v>
      </c>
      <c r="D1876" s="3">
        <v>42370</v>
      </c>
      <c r="E1876">
        <v>337.63</v>
      </c>
      <c r="F1876">
        <v>2786</v>
      </c>
      <c r="G1876" t="s">
        <v>333</v>
      </c>
      <c r="H1876">
        <v>2863</v>
      </c>
      <c r="I1876">
        <v>0</v>
      </c>
      <c r="J1876" t="s">
        <v>342</v>
      </c>
      <c r="K1876" t="s">
        <v>335</v>
      </c>
      <c r="L1876" t="s">
        <v>343</v>
      </c>
      <c r="M1876" t="s">
        <v>337</v>
      </c>
      <c r="P1876" t="s">
        <v>338</v>
      </c>
      <c r="Q1876" t="s">
        <v>344</v>
      </c>
      <c r="R1876" t="s">
        <v>4</v>
      </c>
      <c r="S1876" t="s">
        <v>339</v>
      </c>
      <c r="T1876" t="s">
        <v>340</v>
      </c>
      <c r="U1876" t="str">
        <f>VLOOKUP(A1876,Sites!$A$1:$K$119,3,0)</f>
        <v>Branch</v>
      </c>
      <c r="V1876" t="str">
        <f>VLOOKUP(A1876,Sites!$A$1:$K$119,4,0)</f>
        <v>Line C</v>
      </c>
      <c r="W1876" t="str">
        <f>VLOOKUP(A1876,Sites!$A$1:$K$119,5,0)</f>
        <v>AM</v>
      </c>
      <c r="X1876" t="str">
        <f>VLOOKUP(A1876,Sites!$A$1:$K$119,6,0)</f>
        <v>USA</v>
      </c>
      <c r="Y1876" t="str">
        <f>VLOOKUP(A1876,Sites!$A$1:$K$119,7,0)</f>
        <v>Dallas</v>
      </c>
      <c r="Z1876" t="str">
        <f>VLOOKUP(A1876,Sites!$A$1:$K$119,8,0)</f>
        <v>Dallas Address</v>
      </c>
      <c r="AA1876" t="str">
        <f>VLOOKUP(A1876,Sites!$A$1:$K$119,9,0)</f>
        <v>Dallas</v>
      </c>
      <c r="AB1876">
        <f>VLOOKUP(A1876,Sites!$A$1:$K$119,10,0)</f>
        <v>32.793610000000001</v>
      </c>
      <c r="AC1876">
        <f>VLOOKUP(A1876,Sites!$A$1:$K$119,11,0)</f>
        <v>-96.803818000000007</v>
      </c>
    </row>
    <row r="1877" spans="1:29" x14ac:dyDescent="0.3">
      <c r="A1877">
        <v>8137664</v>
      </c>
      <c r="B1877" t="s">
        <v>341</v>
      </c>
      <c r="C1877" t="s">
        <v>332</v>
      </c>
      <c r="D1877" s="3">
        <v>41821</v>
      </c>
      <c r="E1877">
        <v>684.39</v>
      </c>
      <c r="F1877">
        <v>4762</v>
      </c>
      <c r="G1877" t="s">
        <v>333</v>
      </c>
      <c r="H1877">
        <v>2863</v>
      </c>
      <c r="I1877">
        <v>0</v>
      </c>
      <c r="J1877" t="s">
        <v>342</v>
      </c>
      <c r="K1877" t="s">
        <v>335</v>
      </c>
      <c r="L1877" t="s">
        <v>343</v>
      </c>
      <c r="M1877" t="s">
        <v>337</v>
      </c>
      <c r="P1877" t="s">
        <v>338</v>
      </c>
      <c r="Q1877" t="s">
        <v>344</v>
      </c>
      <c r="R1877" t="s">
        <v>4</v>
      </c>
      <c r="S1877" t="s">
        <v>339</v>
      </c>
      <c r="T1877" t="s">
        <v>340</v>
      </c>
      <c r="U1877" t="str">
        <f>VLOOKUP(A1877,Sites!$A$1:$K$119,3,0)</f>
        <v>Branch</v>
      </c>
      <c r="V1877" t="str">
        <f>VLOOKUP(A1877,Sites!$A$1:$K$119,4,0)</f>
        <v>Line C</v>
      </c>
      <c r="W1877" t="str">
        <f>VLOOKUP(A1877,Sites!$A$1:$K$119,5,0)</f>
        <v>AM</v>
      </c>
      <c r="X1877" t="str">
        <f>VLOOKUP(A1877,Sites!$A$1:$K$119,6,0)</f>
        <v>USA</v>
      </c>
      <c r="Y1877" t="str">
        <f>VLOOKUP(A1877,Sites!$A$1:$K$119,7,0)</f>
        <v>Dallas</v>
      </c>
      <c r="Z1877" t="str">
        <f>VLOOKUP(A1877,Sites!$A$1:$K$119,8,0)</f>
        <v>Dallas Address</v>
      </c>
      <c r="AA1877" t="str">
        <f>VLOOKUP(A1877,Sites!$A$1:$K$119,9,0)</f>
        <v>Dallas</v>
      </c>
      <c r="AB1877">
        <f>VLOOKUP(A1877,Sites!$A$1:$K$119,10,0)</f>
        <v>32.793610000000001</v>
      </c>
      <c r="AC1877">
        <f>VLOOKUP(A1877,Sites!$A$1:$K$119,11,0)</f>
        <v>-96.803818000000007</v>
      </c>
    </row>
    <row r="1878" spans="1:29" x14ac:dyDescent="0.3">
      <c r="A1878">
        <v>8137664</v>
      </c>
      <c r="B1878" t="s">
        <v>341</v>
      </c>
      <c r="C1878" t="s">
        <v>332</v>
      </c>
      <c r="D1878" s="3">
        <v>42186</v>
      </c>
      <c r="E1878">
        <v>462.52</v>
      </c>
      <c r="F1878">
        <v>3723</v>
      </c>
      <c r="G1878" t="s">
        <v>333</v>
      </c>
      <c r="H1878">
        <v>2863</v>
      </c>
      <c r="I1878">
        <v>0</v>
      </c>
      <c r="J1878" t="s">
        <v>342</v>
      </c>
      <c r="K1878" t="s">
        <v>335</v>
      </c>
      <c r="L1878" t="s">
        <v>343</v>
      </c>
      <c r="M1878" t="s">
        <v>337</v>
      </c>
      <c r="P1878" t="s">
        <v>338</v>
      </c>
      <c r="Q1878" t="s">
        <v>344</v>
      </c>
      <c r="R1878" t="s">
        <v>4</v>
      </c>
      <c r="S1878" t="s">
        <v>339</v>
      </c>
      <c r="T1878" t="s">
        <v>340</v>
      </c>
      <c r="U1878" t="str">
        <f>VLOOKUP(A1878,Sites!$A$1:$K$119,3,0)</f>
        <v>Branch</v>
      </c>
      <c r="V1878" t="str">
        <f>VLOOKUP(A1878,Sites!$A$1:$K$119,4,0)</f>
        <v>Line C</v>
      </c>
      <c r="W1878" t="str">
        <f>VLOOKUP(A1878,Sites!$A$1:$K$119,5,0)</f>
        <v>AM</v>
      </c>
      <c r="X1878" t="str">
        <f>VLOOKUP(A1878,Sites!$A$1:$K$119,6,0)</f>
        <v>USA</v>
      </c>
      <c r="Y1878" t="str">
        <f>VLOOKUP(A1878,Sites!$A$1:$K$119,7,0)</f>
        <v>Dallas</v>
      </c>
      <c r="Z1878" t="str">
        <f>VLOOKUP(A1878,Sites!$A$1:$K$119,8,0)</f>
        <v>Dallas Address</v>
      </c>
      <c r="AA1878" t="str">
        <f>VLOOKUP(A1878,Sites!$A$1:$K$119,9,0)</f>
        <v>Dallas</v>
      </c>
      <c r="AB1878">
        <f>VLOOKUP(A1878,Sites!$A$1:$K$119,10,0)</f>
        <v>32.793610000000001</v>
      </c>
      <c r="AC1878">
        <f>VLOOKUP(A1878,Sites!$A$1:$K$119,11,0)</f>
        <v>-96.803818000000007</v>
      </c>
    </row>
    <row r="1879" spans="1:29" x14ac:dyDescent="0.3">
      <c r="A1879">
        <v>8137664</v>
      </c>
      <c r="B1879" t="s">
        <v>341</v>
      </c>
      <c r="C1879" t="s">
        <v>332</v>
      </c>
      <c r="D1879" s="3">
        <v>42552</v>
      </c>
      <c r="E1879">
        <v>420.81</v>
      </c>
      <c r="F1879">
        <v>3443</v>
      </c>
      <c r="G1879" t="s">
        <v>333</v>
      </c>
      <c r="H1879">
        <v>2863</v>
      </c>
      <c r="I1879">
        <v>0</v>
      </c>
      <c r="J1879" t="s">
        <v>342</v>
      </c>
      <c r="K1879" t="s">
        <v>335</v>
      </c>
      <c r="L1879" t="s">
        <v>343</v>
      </c>
      <c r="M1879" t="s">
        <v>337</v>
      </c>
      <c r="P1879" t="s">
        <v>338</v>
      </c>
      <c r="Q1879" t="s">
        <v>344</v>
      </c>
      <c r="R1879" t="s">
        <v>4</v>
      </c>
      <c r="S1879" t="s">
        <v>339</v>
      </c>
      <c r="T1879" t="s">
        <v>340</v>
      </c>
      <c r="U1879" t="str">
        <f>VLOOKUP(A1879,Sites!$A$1:$K$119,3,0)</f>
        <v>Branch</v>
      </c>
      <c r="V1879" t="str">
        <f>VLOOKUP(A1879,Sites!$A$1:$K$119,4,0)</f>
        <v>Line C</v>
      </c>
      <c r="W1879" t="str">
        <f>VLOOKUP(A1879,Sites!$A$1:$K$119,5,0)</f>
        <v>AM</v>
      </c>
      <c r="X1879" t="str">
        <f>VLOOKUP(A1879,Sites!$A$1:$K$119,6,0)</f>
        <v>USA</v>
      </c>
      <c r="Y1879" t="str">
        <f>VLOOKUP(A1879,Sites!$A$1:$K$119,7,0)</f>
        <v>Dallas</v>
      </c>
      <c r="Z1879" t="str">
        <f>VLOOKUP(A1879,Sites!$A$1:$K$119,8,0)</f>
        <v>Dallas Address</v>
      </c>
      <c r="AA1879" t="str">
        <f>VLOOKUP(A1879,Sites!$A$1:$K$119,9,0)</f>
        <v>Dallas</v>
      </c>
      <c r="AB1879">
        <f>VLOOKUP(A1879,Sites!$A$1:$K$119,10,0)</f>
        <v>32.793610000000001</v>
      </c>
      <c r="AC1879">
        <f>VLOOKUP(A1879,Sites!$A$1:$K$119,11,0)</f>
        <v>-96.803818000000007</v>
      </c>
    </row>
    <row r="1880" spans="1:29" x14ac:dyDescent="0.3">
      <c r="A1880">
        <v>8137664</v>
      </c>
      <c r="B1880" t="s">
        <v>341</v>
      </c>
      <c r="C1880" t="s">
        <v>332</v>
      </c>
      <c r="D1880" s="3">
        <v>41426</v>
      </c>
      <c r="E1880">
        <v>4968.5</v>
      </c>
      <c r="F1880">
        <v>29694</v>
      </c>
      <c r="G1880" t="s">
        <v>333</v>
      </c>
      <c r="H1880">
        <v>2863</v>
      </c>
      <c r="I1880">
        <v>0</v>
      </c>
      <c r="J1880" t="s">
        <v>342</v>
      </c>
      <c r="K1880" t="s">
        <v>335</v>
      </c>
      <c r="L1880" t="s">
        <v>343</v>
      </c>
      <c r="M1880" t="s">
        <v>337</v>
      </c>
      <c r="P1880" t="s">
        <v>338</v>
      </c>
      <c r="Q1880" t="s">
        <v>344</v>
      </c>
      <c r="R1880" t="s">
        <v>4</v>
      </c>
      <c r="S1880" t="s">
        <v>339</v>
      </c>
      <c r="T1880" t="s">
        <v>340</v>
      </c>
      <c r="U1880" t="str">
        <f>VLOOKUP(A1880,Sites!$A$1:$K$119,3,0)</f>
        <v>Branch</v>
      </c>
      <c r="V1880" t="str">
        <f>VLOOKUP(A1880,Sites!$A$1:$K$119,4,0)</f>
        <v>Line C</v>
      </c>
      <c r="W1880" t="str">
        <f>VLOOKUP(A1880,Sites!$A$1:$K$119,5,0)</f>
        <v>AM</v>
      </c>
      <c r="X1880" t="str">
        <f>VLOOKUP(A1880,Sites!$A$1:$K$119,6,0)</f>
        <v>USA</v>
      </c>
      <c r="Y1880" t="str">
        <f>VLOOKUP(A1880,Sites!$A$1:$K$119,7,0)</f>
        <v>Dallas</v>
      </c>
      <c r="Z1880" t="str">
        <f>VLOOKUP(A1880,Sites!$A$1:$K$119,8,0)</f>
        <v>Dallas Address</v>
      </c>
      <c r="AA1880" t="str">
        <f>VLOOKUP(A1880,Sites!$A$1:$K$119,9,0)</f>
        <v>Dallas</v>
      </c>
      <c r="AB1880">
        <f>VLOOKUP(A1880,Sites!$A$1:$K$119,10,0)</f>
        <v>32.793610000000001</v>
      </c>
      <c r="AC1880">
        <f>VLOOKUP(A1880,Sites!$A$1:$K$119,11,0)</f>
        <v>-96.803818000000007</v>
      </c>
    </row>
    <row r="1881" spans="1:29" x14ac:dyDescent="0.3">
      <c r="A1881">
        <v>8137664</v>
      </c>
      <c r="B1881" t="s">
        <v>341</v>
      </c>
      <c r="C1881" t="s">
        <v>332</v>
      </c>
      <c r="D1881" s="3">
        <v>41791</v>
      </c>
      <c r="E1881">
        <v>592.59</v>
      </c>
      <c r="F1881">
        <v>4138</v>
      </c>
      <c r="G1881" t="s">
        <v>333</v>
      </c>
      <c r="H1881">
        <v>2863</v>
      </c>
      <c r="I1881">
        <v>0</v>
      </c>
      <c r="J1881" t="s">
        <v>342</v>
      </c>
      <c r="K1881" t="s">
        <v>335</v>
      </c>
      <c r="L1881" t="s">
        <v>343</v>
      </c>
      <c r="M1881" t="s">
        <v>337</v>
      </c>
      <c r="P1881" t="s">
        <v>338</v>
      </c>
      <c r="Q1881" t="s">
        <v>344</v>
      </c>
      <c r="R1881" t="s">
        <v>4</v>
      </c>
      <c r="S1881" t="s">
        <v>339</v>
      </c>
      <c r="T1881" t="s">
        <v>340</v>
      </c>
      <c r="U1881" t="str">
        <f>VLOOKUP(A1881,Sites!$A$1:$K$119,3,0)</f>
        <v>Branch</v>
      </c>
      <c r="V1881" t="str">
        <f>VLOOKUP(A1881,Sites!$A$1:$K$119,4,0)</f>
        <v>Line C</v>
      </c>
      <c r="W1881" t="str">
        <f>VLOOKUP(A1881,Sites!$A$1:$K$119,5,0)</f>
        <v>AM</v>
      </c>
      <c r="X1881" t="str">
        <f>VLOOKUP(A1881,Sites!$A$1:$K$119,6,0)</f>
        <v>USA</v>
      </c>
      <c r="Y1881" t="str">
        <f>VLOOKUP(A1881,Sites!$A$1:$K$119,7,0)</f>
        <v>Dallas</v>
      </c>
      <c r="Z1881" t="str">
        <f>VLOOKUP(A1881,Sites!$A$1:$K$119,8,0)</f>
        <v>Dallas Address</v>
      </c>
      <c r="AA1881" t="str">
        <f>VLOOKUP(A1881,Sites!$A$1:$K$119,9,0)</f>
        <v>Dallas</v>
      </c>
      <c r="AB1881">
        <f>VLOOKUP(A1881,Sites!$A$1:$K$119,10,0)</f>
        <v>32.793610000000001</v>
      </c>
      <c r="AC1881">
        <f>VLOOKUP(A1881,Sites!$A$1:$K$119,11,0)</f>
        <v>-96.803818000000007</v>
      </c>
    </row>
    <row r="1882" spans="1:29" x14ac:dyDescent="0.3">
      <c r="A1882">
        <v>8137664</v>
      </c>
      <c r="B1882" t="s">
        <v>341</v>
      </c>
      <c r="C1882" t="s">
        <v>332</v>
      </c>
      <c r="D1882" s="3">
        <v>42156</v>
      </c>
      <c r="E1882">
        <v>393.32</v>
      </c>
      <c r="F1882">
        <v>3228</v>
      </c>
      <c r="G1882" t="s">
        <v>333</v>
      </c>
      <c r="H1882">
        <v>2863</v>
      </c>
      <c r="I1882">
        <v>0</v>
      </c>
      <c r="J1882" t="s">
        <v>342</v>
      </c>
      <c r="K1882" t="s">
        <v>335</v>
      </c>
      <c r="L1882" t="s">
        <v>343</v>
      </c>
      <c r="M1882" t="s">
        <v>337</v>
      </c>
      <c r="P1882" t="s">
        <v>338</v>
      </c>
      <c r="Q1882" t="s">
        <v>344</v>
      </c>
      <c r="R1882" t="s">
        <v>4</v>
      </c>
      <c r="S1882" t="s">
        <v>339</v>
      </c>
      <c r="T1882" t="s">
        <v>340</v>
      </c>
      <c r="U1882" t="str">
        <f>VLOOKUP(A1882,Sites!$A$1:$K$119,3,0)</f>
        <v>Branch</v>
      </c>
      <c r="V1882" t="str">
        <f>VLOOKUP(A1882,Sites!$A$1:$K$119,4,0)</f>
        <v>Line C</v>
      </c>
      <c r="W1882" t="str">
        <f>VLOOKUP(A1882,Sites!$A$1:$K$119,5,0)</f>
        <v>AM</v>
      </c>
      <c r="X1882" t="str">
        <f>VLOOKUP(A1882,Sites!$A$1:$K$119,6,0)</f>
        <v>USA</v>
      </c>
      <c r="Y1882" t="str">
        <f>VLOOKUP(A1882,Sites!$A$1:$K$119,7,0)</f>
        <v>Dallas</v>
      </c>
      <c r="Z1882" t="str">
        <f>VLOOKUP(A1882,Sites!$A$1:$K$119,8,0)</f>
        <v>Dallas Address</v>
      </c>
      <c r="AA1882" t="str">
        <f>VLOOKUP(A1882,Sites!$A$1:$K$119,9,0)</f>
        <v>Dallas</v>
      </c>
      <c r="AB1882">
        <f>VLOOKUP(A1882,Sites!$A$1:$K$119,10,0)</f>
        <v>32.793610000000001</v>
      </c>
      <c r="AC1882">
        <f>VLOOKUP(A1882,Sites!$A$1:$K$119,11,0)</f>
        <v>-96.803818000000007</v>
      </c>
    </row>
    <row r="1883" spans="1:29" x14ac:dyDescent="0.3">
      <c r="A1883">
        <v>8137664</v>
      </c>
      <c r="B1883" t="s">
        <v>341</v>
      </c>
      <c r="C1883" t="s">
        <v>332</v>
      </c>
      <c r="D1883" s="3">
        <v>42522</v>
      </c>
      <c r="E1883">
        <v>407.69</v>
      </c>
      <c r="F1883">
        <v>3282</v>
      </c>
      <c r="G1883" t="s">
        <v>333</v>
      </c>
      <c r="H1883">
        <v>2863</v>
      </c>
      <c r="I1883">
        <v>0</v>
      </c>
      <c r="J1883" t="s">
        <v>342</v>
      </c>
      <c r="K1883" t="s">
        <v>335</v>
      </c>
      <c r="L1883" t="s">
        <v>343</v>
      </c>
      <c r="M1883" t="s">
        <v>337</v>
      </c>
      <c r="P1883" t="s">
        <v>338</v>
      </c>
      <c r="Q1883" t="s">
        <v>344</v>
      </c>
      <c r="R1883" t="s">
        <v>4</v>
      </c>
      <c r="S1883" t="s">
        <v>339</v>
      </c>
      <c r="T1883" t="s">
        <v>340</v>
      </c>
      <c r="U1883" t="str">
        <f>VLOOKUP(A1883,Sites!$A$1:$K$119,3,0)</f>
        <v>Branch</v>
      </c>
      <c r="V1883" t="str">
        <f>VLOOKUP(A1883,Sites!$A$1:$K$119,4,0)</f>
        <v>Line C</v>
      </c>
      <c r="W1883" t="str">
        <f>VLOOKUP(A1883,Sites!$A$1:$K$119,5,0)</f>
        <v>AM</v>
      </c>
      <c r="X1883" t="str">
        <f>VLOOKUP(A1883,Sites!$A$1:$K$119,6,0)</f>
        <v>USA</v>
      </c>
      <c r="Y1883" t="str">
        <f>VLOOKUP(A1883,Sites!$A$1:$K$119,7,0)</f>
        <v>Dallas</v>
      </c>
      <c r="Z1883" t="str">
        <f>VLOOKUP(A1883,Sites!$A$1:$K$119,8,0)</f>
        <v>Dallas Address</v>
      </c>
      <c r="AA1883" t="str">
        <f>VLOOKUP(A1883,Sites!$A$1:$K$119,9,0)</f>
        <v>Dallas</v>
      </c>
      <c r="AB1883">
        <f>VLOOKUP(A1883,Sites!$A$1:$K$119,10,0)</f>
        <v>32.793610000000001</v>
      </c>
      <c r="AC1883">
        <f>VLOOKUP(A1883,Sites!$A$1:$K$119,11,0)</f>
        <v>-96.803818000000007</v>
      </c>
    </row>
    <row r="1884" spans="1:29" x14ac:dyDescent="0.3">
      <c r="A1884">
        <v>8137664</v>
      </c>
      <c r="B1884" t="s">
        <v>341</v>
      </c>
      <c r="C1884" t="s">
        <v>332</v>
      </c>
      <c r="D1884" s="3">
        <v>41699</v>
      </c>
      <c r="E1884">
        <v>691.03</v>
      </c>
      <c r="F1884">
        <v>4845</v>
      </c>
      <c r="G1884" t="s">
        <v>333</v>
      </c>
      <c r="H1884">
        <v>2863</v>
      </c>
      <c r="I1884">
        <v>0</v>
      </c>
      <c r="J1884" t="s">
        <v>342</v>
      </c>
      <c r="K1884" t="s">
        <v>335</v>
      </c>
      <c r="L1884" t="s">
        <v>343</v>
      </c>
      <c r="M1884" t="s">
        <v>337</v>
      </c>
      <c r="P1884" t="s">
        <v>338</v>
      </c>
      <c r="Q1884" t="s">
        <v>344</v>
      </c>
      <c r="R1884" t="s">
        <v>4</v>
      </c>
      <c r="S1884" t="s">
        <v>339</v>
      </c>
      <c r="T1884" t="s">
        <v>340</v>
      </c>
      <c r="U1884" t="str">
        <f>VLOOKUP(A1884,Sites!$A$1:$K$119,3,0)</f>
        <v>Branch</v>
      </c>
      <c r="V1884" t="str">
        <f>VLOOKUP(A1884,Sites!$A$1:$K$119,4,0)</f>
        <v>Line C</v>
      </c>
      <c r="W1884" t="str">
        <f>VLOOKUP(A1884,Sites!$A$1:$K$119,5,0)</f>
        <v>AM</v>
      </c>
      <c r="X1884" t="str">
        <f>VLOOKUP(A1884,Sites!$A$1:$K$119,6,0)</f>
        <v>USA</v>
      </c>
      <c r="Y1884" t="str">
        <f>VLOOKUP(A1884,Sites!$A$1:$K$119,7,0)</f>
        <v>Dallas</v>
      </c>
      <c r="Z1884" t="str">
        <f>VLOOKUP(A1884,Sites!$A$1:$K$119,8,0)</f>
        <v>Dallas Address</v>
      </c>
      <c r="AA1884" t="str">
        <f>VLOOKUP(A1884,Sites!$A$1:$K$119,9,0)</f>
        <v>Dallas</v>
      </c>
      <c r="AB1884">
        <f>VLOOKUP(A1884,Sites!$A$1:$K$119,10,0)</f>
        <v>32.793610000000001</v>
      </c>
      <c r="AC1884">
        <f>VLOOKUP(A1884,Sites!$A$1:$K$119,11,0)</f>
        <v>-96.803818000000007</v>
      </c>
    </row>
    <row r="1885" spans="1:29" x14ac:dyDescent="0.3">
      <c r="A1885">
        <v>8137664</v>
      </c>
      <c r="B1885" t="s">
        <v>341</v>
      </c>
      <c r="C1885" t="s">
        <v>332</v>
      </c>
      <c r="D1885" s="3">
        <v>42064</v>
      </c>
      <c r="E1885">
        <v>392.84</v>
      </c>
      <c r="F1885">
        <v>3064</v>
      </c>
      <c r="G1885" t="s">
        <v>333</v>
      </c>
      <c r="H1885">
        <v>2863</v>
      </c>
      <c r="I1885">
        <v>0</v>
      </c>
      <c r="J1885" t="s">
        <v>342</v>
      </c>
      <c r="K1885" t="s">
        <v>335</v>
      </c>
      <c r="L1885" t="s">
        <v>343</v>
      </c>
      <c r="M1885" t="s">
        <v>337</v>
      </c>
      <c r="P1885" t="s">
        <v>338</v>
      </c>
      <c r="Q1885" t="s">
        <v>344</v>
      </c>
      <c r="R1885" t="s">
        <v>4</v>
      </c>
      <c r="S1885" t="s">
        <v>339</v>
      </c>
      <c r="T1885" t="s">
        <v>340</v>
      </c>
      <c r="U1885" t="str">
        <f>VLOOKUP(A1885,Sites!$A$1:$K$119,3,0)</f>
        <v>Branch</v>
      </c>
      <c r="V1885" t="str">
        <f>VLOOKUP(A1885,Sites!$A$1:$K$119,4,0)</f>
        <v>Line C</v>
      </c>
      <c r="W1885" t="str">
        <f>VLOOKUP(A1885,Sites!$A$1:$K$119,5,0)</f>
        <v>AM</v>
      </c>
      <c r="X1885" t="str">
        <f>VLOOKUP(A1885,Sites!$A$1:$K$119,6,0)</f>
        <v>USA</v>
      </c>
      <c r="Y1885" t="str">
        <f>VLOOKUP(A1885,Sites!$A$1:$K$119,7,0)</f>
        <v>Dallas</v>
      </c>
      <c r="Z1885" t="str">
        <f>VLOOKUP(A1885,Sites!$A$1:$K$119,8,0)</f>
        <v>Dallas Address</v>
      </c>
      <c r="AA1885" t="str">
        <f>VLOOKUP(A1885,Sites!$A$1:$K$119,9,0)</f>
        <v>Dallas</v>
      </c>
      <c r="AB1885">
        <f>VLOOKUP(A1885,Sites!$A$1:$K$119,10,0)</f>
        <v>32.793610000000001</v>
      </c>
      <c r="AC1885">
        <f>VLOOKUP(A1885,Sites!$A$1:$K$119,11,0)</f>
        <v>-96.803818000000007</v>
      </c>
    </row>
    <row r="1886" spans="1:29" x14ac:dyDescent="0.3">
      <c r="A1886">
        <v>8137664</v>
      </c>
      <c r="B1886" t="s">
        <v>341</v>
      </c>
      <c r="C1886" t="s">
        <v>332</v>
      </c>
      <c r="D1886" s="3">
        <v>42430</v>
      </c>
      <c r="E1886">
        <v>406.04</v>
      </c>
      <c r="F1886">
        <v>3227</v>
      </c>
      <c r="G1886" t="s">
        <v>333</v>
      </c>
      <c r="H1886">
        <v>2863</v>
      </c>
      <c r="I1886">
        <v>0</v>
      </c>
      <c r="J1886" t="s">
        <v>342</v>
      </c>
      <c r="K1886" t="s">
        <v>335</v>
      </c>
      <c r="L1886" t="s">
        <v>343</v>
      </c>
      <c r="M1886" t="s">
        <v>337</v>
      </c>
      <c r="P1886" t="s">
        <v>338</v>
      </c>
      <c r="Q1886" t="s">
        <v>344</v>
      </c>
      <c r="R1886" t="s">
        <v>4</v>
      </c>
      <c r="S1886" t="s">
        <v>339</v>
      </c>
      <c r="T1886" t="s">
        <v>340</v>
      </c>
      <c r="U1886" t="str">
        <f>VLOOKUP(A1886,Sites!$A$1:$K$119,3,0)</f>
        <v>Branch</v>
      </c>
      <c r="V1886" t="str">
        <f>VLOOKUP(A1886,Sites!$A$1:$K$119,4,0)</f>
        <v>Line C</v>
      </c>
      <c r="W1886" t="str">
        <f>VLOOKUP(A1886,Sites!$A$1:$K$119,5,0)</f>
        <v>AM</v>
      </c>
      <c r="X1886" t="str">
        <f>VLOOKUP(A1886,Sites!$A$1:$K$119,6,0)</f>
        <v>USA</v>
      </c>
      <c r="Y1886" t="str">
        <f>VLOOKUP(A1886,Sites!$A$1:$K$119,7,0)</f>
        <v>Dallas</v>
      </c>
      <c r="Z1886" t="str">
        <f>VLOOKUP(A1886,Sites!$A$1:$K$119,8,0)</f>
        <v>Dallas Address</v>
      </c>
      <c r="AA1886" t="str">
        <f>VLOOKUP(A1886,Sites!$A$1:$K$119,9,0)</f>
        <v>Dallas</v>
      </c>
      <c r="AB1886">
        <f>VLOOKUP(A1886,Sites!$A$1:$K$119,10,0)</f>
        <v>32.793610000000001</v>
      </c>
      <c r="AC1886">
        <f>VLOOKUP(A1886,Sites!$A$1:$K$119,11,0)</f>
        <v>-96.803818000000007</v>
      </c>
    </row>
    <row r="1887" spans="1:29" x14ac:dyDescent="0.3">
      <c r="A1887">
        <v>8137664</v>
      </c>
      <c r="B1887" t="s">
        <v>341</v>
      </c>
      <c r="C1887" t="s">
        <v>332</v>
      </c>
      <c r="D1887" s="3">
        <v>41395</v>
      </c>
      <c r="E1887">
        <v>3131.45</v>
      </c>
      <c r="F1887">
        <v>17972</v>
      </c>
      <c r="G1887" t="s">
        <v>333</v>
      </c>
      <c r="H1887">
        <v>2863</v>
      </c>
      <c r="I1887">
        <v>0</v>
      </c>
      <c r="J1887" t="s">
        <v>342</v>
      </c>
      <c r="K1887" t="s">
        <v>335</v>
      </c>
      <c r="L1887" t="s">
        <v>343</v>
      </c>
      <c r="M1887" t="s">
        <v>337</v>
      </c>
      <c r="P1887" t="s">
        <v>338</v>
      </c>
      <c r="Q1887" t="s">
        <v>344</v>
      </c>
      <c r="R1887" t="s">
        <v>4</v>
      </c>
      <c r="S1887" t="s">
        <v>339</v>
      </c>
      <c r="T1887" t="s">
        <v>340</v>
      </c>
      <c r="U1887" t="str">
        <f>VLOOKUP(A1887,Sites!$A$1:$K$119,3,0)</f>
        <v>Branch</v>
      </c>
      <c r="V1887" t="str">
        <f>VLOOKUP(A1887,Sites!$A$1:$K$119,4,0)</f>
        <v>Line C</v>
      </c>
      <c r="W1887" t="str">
        <f>VLOOKUP(A1887,Sites!$A$1:$K$119,5,0)</f>
        <v>AM</v>
      </c>
      <c r="X1887" t="str">
        <f>VLOOKUP(A1887,Sites!$A$1:$K$119,6,0)</f>
        <v>USA</v>
      </c>
      <c r="Y1887" t="str">
        <f>VLOOKUP(A1887,Sites!$A$1:$K$119,7,0)</f>
        <v>Dallas</v>
      </c>
      <c r="Z1887" t="str">
        <f>VLOOKUP(A1887,Sites!$A$1:$K$119,8,0)</f>
        <v>Dallas Address</v>
      </c>
      <c r="AA1887" t="str">
        <f>VLOOKUP(A1887,Sites!$A$1:$K$119,9,0)</f>
        <v>Dallas</v>
      </c>
      <c r="AB1887">
        <f>VLOOKUP(A1887,Sites!$A$1:$K$119,10,0)</f>
        <v>32.793610000000001</v>
      </c>
      <c r="AC1887">
        <f>VLOOKUP(A1887,Sites!$A$1:$K$119,11,0)</f>
        <v>-96.803818000000007</v>
      </c>
    </row>
    <row r="1888" spans="1:29" x14ac:dyDescent="0.3">
      <c r="A1888">
        <v>8137664</v>
      </c>
      <c r="B1888" t="s">
        <v>341</v>
      </c>
      <c r="C1888" t="s">
        <v>332</v>
      </c>
      <c r="D1888" s="3">
        <v>41760</v>
      </c>
      <c r="E1888">
        <v>630.04999999999995</v>
      </c>
      <c r="F1888">
        <v>4347</v>
      </c>
      <c r="G1888" t="s">
        <v>333</v>
      </c>
      <c r="H1888">
        <v>2863</v>
      </c>
      <c r="I1888">
        <v>0</v>
      </c>
      <c r="J1888" t="s">
        <v>342</v>
      </c>
      <c r="K1888" t="s">
        <v>335</v>
      </c>
      <c r="L1888" t="s">
        <v>343</v>
      </c>
      <c r="M1888" t="s">
        <v>337</v>
      </c>
      <c r="P1888" t="s">
        <v>338</v>
      </c>
      <c r="Q1888" t="s">
        <v>344</v>
      </c>
      <c r="R1888" t="s">
        <v>4</v>
      </c>
      <c r="S1888" t="s">
        <v>339</v>
      </c>
      <c r="T1888" t="s">
        <v>340</v>
      </c>
      <c r="U1888" t="str">
        <f>VLOOKUP(A1888,Sites!$A$1:$K$119,3,0)</f>
        <v>Branch</v>
      </c>
      <c r="V1888" t="str">
        <f>VLOOKUP(A1888,Sites!$A$1:$K$119,4,0)</f>
        <v>Line C</v>
      </c>
      <c r="W1888" t="str">
        <f>VLOOKUP(A1888,Sites!$A$1:$K$119,5,0)</f>
        <v>AM</v>
      </c>
      <c r="X1888" t="str">
        <f>VLOOKUP(A1888,Sites!$A$1:$K$119,6,0)</f>
        <v>USA</v>
      </c>
      <c r="Y1888" t="str">
        <f>VLOOKUP(A1888,Sites!$A$1:$K$119,7,0)</f>
        <v>Dallas</v>
      </c>
      <c r="Z1888" t="str">
        <f>VLOOKUP(A1888,Sites!$A$1:$K$119,8,0)</f>
        <v>Dallas Address</v>
      </c>
      <c r="AA1888" t="str">
        <f>VLOOKUP(A1888,Sites!$A$1:$K$119,9,0)</f>
        <v>Dallas</v>
      </c>
      <c r="AB1888">
        <f>VLOOKUP(A1888,Sites!$A$1:$K$119,10,0)</f>
        <v>32.793610000000001</v>
      </c>
      <c r="AC1888">
        <f>VLOOKUP(A1888,Sites!$A$1:$K$119,11,0)</f>
        <v>-96.803818000000007</v>
      </c>
    </row>
    <row r="1889" spans="1:29" x14ac:dyDescent="0.3">
      <c r="A1889">
        <v>8137664</v>
      </c>
      <c r="B1889" t="s">
        <v>341</v>
      </c>
      <c r="C1889" t="s">
        <v>332</v>
      </c>
      <c r="D1889" s="3">
        <v>42125</v>
      </c>
      <c r="E1889">
        <v>381.55</v>
      </c>
      <c r="F1889">
        <v>3072</v>
      </c>
      <c r="G1889" t="s">
        <v>333</v>
      </c>
      <c r="H1889">
        <v>2863</v>
      </c>
      <c r="I1889">
        <v>0</v>
      </c>
      <c r="J1889" t="s">
        <v>342</v>
      </c>
      <c r="K1889" t="s">
        <v>335</v>
      </c>
      <c r="L1889" t="s">
        <v>343</v>
      </c>
      <c r="M1889" t="s">
        <v>337</v>
      </c>
      <c r="P1889" t="s">
        <v>338</v>
      </c>
      <c r="Q1889" t="s">
        <v>344</v>
      </c>
      <c r="R1889" t="s">
        <v>4</v>
      </c>
      <c r="S1889" t="s">
        <v>339</v>
      </c>
      <c r="T1889" t="s">
        <v>340</v>
      </c>
      <c r="U1889" t="str">
        <f>VLOOKUP(A1889,Sites!$A$1:$K$119,3,0)</f>
        <v>Branch</v>
      </c>
      <c r="V1889" t="str">
        <f>VLOOKUP(A1889,Sites!$A$1:$K$119,4,0)</f>
        <v>Line C</v>
      </c>
      <c r="W1889" t="str">
        <f>VLOOKUP(A1889,Sites!$A$1:$K$119,5,0)</f>
        <v>AM</v>
      </c>
      <c r="X1889" t="str">
        <f>VLOOKUP(A1889,Sites!$A$1:$K$119,6,0)</f>
        <v>USA</v>
      </c>
      <c r="Y1889" t="str">
        <f>VLOOKUP(A1889,Sites!$A$1:$K$119,7,0)</f>
        <v>Dallas</v>
      </c>
      <c r="Z1889" t="str">
        <f>VLOOKUP(A1889,Sites!$A$1:$K$119,8,0)</f>
        <v>Dallas Address</v>
      </c>
      <c r="AA1889" t="str">
        <f>VLOOKUP(A1889,Sites!$A$1:$K$119,9,0)</f>
        <v>Dallas</v>
      </c>
      <c r="AB1889">
        <f>VLOOKUP(A1889,Sites!$A$1:$K$119,10,0)</f>
        <v>32.793610000000001</v>
      </c>
      <c r="AC1889">
        <f>VLOOKUP(A1889,Sites!$A$1:$K$119,11,0)</f>
        <v>-96.803818000000007</v>
      </c>
    </row>
    <row r="1890" spans="1:29" x14ac:dyDescent="0.3">
      <c r="A1890">
        <v>8137664</v>
      </c>
      <c r="B1890" t="s">
        <v>341</v>
      </c>
      <c r="C1890" t="s">
        <v>332</v>
      </c>
      <c r="D1890" s="3">
        <v>42491</v>
      </c>
      <c r="E1890">
        <v>368.72</v>
      </c>
      <c r="F1890">
        <v>2956</v>
      </c>
      <c r="G1890" t="s">
        <v>333</v>
      </c>
      <c r="H1890">
        <v>2863</v>
      </c>
      <c r="I1890">
        <v>0</v>
      </c>
      <c r="J1890" t="s">
        <v>342</v>
      </c>
      <c r="K1890" t="s">
        <v>335</v>
      </c>
      <c r="L1890" t="s">
        <v>343</v>
      </c>
      <c r="M1890" t="s">
        <v>337</v>
      </c>
      <c r="P1890" t="s">
        <v>338</v>
      </c>
      <c r="Q1890" t="s">
        <v>344</v>
      </c>
      <c r="R1890" t="s">
        <v>4</v>
      </c>
      <c r="S1890" t="s">
        <v>339</v>
      </c>
      <c r="T1890" t="s">
        <v>340</v>
      </c>
      <c r="U1890" t="str">
        <f>VLOOKUP(A1890,Sites!$A$1:$K$119,3,0)</f>
        <v>Branch</v>
      </c>
      <c r="V1890" t="str">
        <f>VLOOKUP(A1890,Sites!$A$1:$K$119,4,0)</f>
        <v>Line C</v>
      </c>
      <c r="W1890" t="str">
        <f>VLOOKUP(A1890,Sites!$A$1:$K$119,5,0)</f>
        <v>AM</v>
      </c>
      <c r="X1890" t="str">
        <f>VLOOKUP(A1890,Sites!$A$1:$K$119,6,0)</f>
        <v>USA</v>
      </c>
      <c r="Y1890" t="str">
        <f>VLOOKUP(A1890,Sites!$A$1:$K$119,7,0)</f>
        <v>Dallas</v>
      </c>
      <c r="Z1890" t="str">
        <f>VLOOKUP(A1890,Sites!$A$1:$K$119,8,0)</f>
        <v>Dallas Address</v>
      </c>
      <c r="AA1890" t="str">
        <f>VLOOKUP(A1890,Sites!$A$1:$K$119,9,0)</f>
        <v>Dallas</v>
      </c>
      <c r="AB1890">
        <f>VLOOKUP(A1890,Sites!$A$1:$K$119,10,0)</f>
        <v>32.793610000000001</v>
      </c>
      <c r="AC1890">
        <f>VLOOKUP(A1890,Sites!$A$1:$K$119,11,0)</f>
        <v>-96.803818000000007</v>
      </c>
    </row>
    <row r="1891" spans="1:29" x14ac:dyDescent="0.3">
      <c r="A1891">
        <v>8137664</v>
      </c>
      <c r="B1891" t="s">
        <v>341</v>
      </c>
      <c r="C1891" t="s">
        <v>332</v>
      </c>
      <c r="D1891" s="3">
        <v>41579</v>
      </c>
      <c r="E1891">
        <v>758.59</v>
      </c>
      <c r="F1891">
        <v>4814</v>
      </c>
      <c r="G1891" t="s">
        <v>333</v>
      </c>
      <c r="H1891">
        <v>2863</v>
      </c>
      <c r="I1891">
        <v>0</v>
      </c>
      <c r="J1891" t="s">
        <v>342</v>
      </c>
      <c r="K1891" t="s">
        <v>335</v>
      </c>
      <c r="L1891" t="s">
        <v>343</v>
      </c>
      <c r="M1891" t="s">
        <v>337</v>
      </c>
      <c r="P1891" t="s">
        <v>338</v>
      </c>
      <c r="Q1891" t="s">
        <v>344</v>
      </c>
      <c r="R1891" t="s">
        <v>4</v>
      </c>
      <c r="S1891" t="s">
        <v>339</v>
      </c>
      <c r="T1891" t="s">
        <v>340</v>
      </c>
      <c r="U1891" t="str">
        <f>VLOOKUP(A1891,Sites!$A$1:$K$119,3,0)</f>
        <v>Branch</v>
      </c>
      <c r="V1891" t="str">
        <f>VLOOKUP(A1891,Sites!$A$1:$K$119,4,0)</f>
        <v>Line C</v>
      </c>
      <c r="W1891" t="str">
        <f>VLOOKUP(A1891,Sites!$A$1:$K$119,5,0)</f>
        <v>AM</v>
      </c>
      <c r="X1891" t="str">
        <f>VLOOKUP(A1891,Sites!$A$1:$K$119,6,0)</f>
        <v>USA</v>
      </c>
      <c r="Y1891" t="str">
        <f>VLOOKUP(A1891,Sites!$A$1:$K$119,7,0)</f>
        <v>Dallas</v>
      </c>
      <c r="Z1891" t="str">
        <f>VLOOKUP(A1891,Sites!$A$1:$K$119,8,0)</f>
        <v>Dallas Address</v>
      </c>
      <c r="AA1891" t="str">
        <f>VLOOKUP(A1891,Sites!$A$1:$K$119,9,0)</f>
        <v>Dallas</v>
      </c>
      <c r="AB1891">
        <f>VLOOKUP(A1891,Sites!$A$1:$K$119,10,0)</f>
        <v>32.793610000000001</v>
      </c>
      <c r="AC1891">
        <f>VLOOKUP(A1891,Sites!$A$1:$K$119,11,0)</f>
        <v>-96.803818000000007</v>
      </c>
    </row>
    <row r="1892" spans="1:29" x14ac:dyDescent="0.3">
      <c r="A1892">
        <v>8137664</v>
      </c>
      <c r="B1892" t="s">
        <v>341</v>
      </c>
      <c r="C1892" t="s">
        <v>332</v>
      </c>
      <c r="D1892" s="3">
        <v>41944</v>
      </c>
      <c r="E1892">
        <v>484.96</v>
      </c>
      <c r="F1892">
        <v>3254</v>
      </c>
      <c r="G1892" t="s">
        <v>333</v>
      </c>
      <c r="H1892">
        <v>2863</v>
      </c>
      <c r="I1892">
        <v>0</v>
      </c>
      <c r="J1892" t="s">
        <v>342</v>
      </c>
      <c r="K1892" t="s">
        <v>335</v>
      </c>
      <c r="L1892" t="s">
        <v>343</v>
      </c>
      <c r="M1892" t="s">
        <v>337</v>
      </c>
      <c r="P1892" t="s">
        <v>338</v>
      </c>
      <c r="Q1892" t="s">
        <v>344</v>
      </c>
      <c r="R1892" t="s">
        <v>4</v>
      </c>
      <c r="S1892" t="s">
        <v>339</v>
      </c>
      <c r="T1892" t="s">
        <v>340</v>
      </c>
      <c r="U1892" t="str">
        <f>VLOOKUP(A1892,Sites!$A$1:$K$119,3,0)</f>
        <v>Branch</v>
      </c>
      <c r="V1892" t="str">
        <f>VLOOKUP(A1892,Sites!$A$1:$K$119,4,0)</f>
        <v>Line C</v>
      </c>
      <c r="W1892" t="str">
        <f>VLOOKUP(A1892,Sites!$A$1:$K$119,5,0)</f>
        <v>AM</v>
      </c>
      <c r="X1892" t="str">
        <f>VLOOKUP(A1892,Sites!$A$1:$K$119,6,0)</f>
        <v>USA</v>
      </c>
      <c r="Y1892" t="str">
        <f>VLOOKUP(A1892,Sites!$A$1:$K$119,7,0)</f>
        <v>Dallas</v>
      </c>
      <c r="Z1892" t="str">
        <f>VLOOKUP(A1892,Sites!$A$1:$K$119,8,0)</f>
        <v>Dallas Address</v>
      </c>
      <c r="AA1892" t="str">
        <f>VLOOKUP(A1892,Sites!$A$1:$K$119,9,0)</f>
        <v>Dallas</v>
      </c>
      <c r="AB1892">
        <f>VLOOKUP(A1892,Sites!$A$1:$K$119,10,0)</f>
        <v>32.793610000000001</v>
      </c>
      <c r="AC1892">
        <f>VLOOKUP(A1892,Sites!$A$1:$K$119,11,0)</f>
        <v>-96.803818000000007</v>
      </c>
    </row>
    <row r="1893" spans="1:29" x14ac:dyDescent="0.3">
      <c r="A1893">
        <v>8137664</v>
      </c>
      <c r="B1893" t="s">
        <v>341</v>
      </c>
      <c r="C1893" t="s">
        <v>332</v>
      </c>
      <c r="D1893" s="3">
        <v>42309</v>
      </c>
      <c r="E1893">
        <v>348.74</v>
      </c>
      <c r="F1893">
        <v>2938</v>
      </c>
      <c r="G1893" t="s">
        <v>333</v>
      </c>
      <c r="H1893">
        <v>2863</v>
      </c>
      <c r="I1893">
        <v>0</v>
      </c>
      <c r="J1893" t="s">
        <v>342</v>
      </c>
      <c r="K1893" t="s">
        <v>335</v>
      </c>
      <c r="L1893" t="s">
        <v>343</v>
      </c>
      <c r="M1893" t="s">
        <v>337</v>
      </c>
      <c r="P1893" t="s">
        <v>338</v>
      </c>
      <c r="Q1893" t="s">
        <v>344</v>
      </c>
      <c r="R1893" t="s">
        <v>4</v>
      </c>
      <c r="S1893" t="s">
        <v>339</v>
      </c>
      <c r="T1893" t="s">
        <v>340</v>
      </c>
      <c r="U1893" t="str">
        <f>VLOOKUP(A1893,Sites!$A$1:$K$119,3,0)</f>
        <v>Branch</v>
      </c>
      <c r="V1893" t="str">
        <f>VLOOKUP(A1893,Sites!$A$1:$K$119,4,0)</f>
        <v>Line C</v>
      </c>
      <c r="W1893" t="str">
        <f>VLOOKUP(A1893,Sites!$A$1:$K$119,5,0)</f>
        <v>AM</v>
      </c>
      <c r="X1893" t="str">
        <f>VLOOKUP(A1893,Sites!$A$1:$K$119,6,0)</f>
        <v>USA</v>
      </c>
      <c r="Y1893" t="str">
        <f>VLOOKUP(A1893,Sites!$A$1:$K$119,7,0)</f>
        <v>Dallas</v>
      </c>
      <c r="Z1893" t="str">
        <f>VLOOKUP(A1893,Sites!$A$1:$K$119,8,0)</f>
        <v>Dallas Address</v>
      </c>
      <c r="AA1893" t="str">
        <f>VLOOKUP(A1893,Sites!$A$1:$K$119,9,0)</f>
        <v>Dallas</v>
      </c>
      <c r="AB1893">
        <f>VLOOKUP(A1893,Sites!$A$1:$K$119,10,0)</f>
        <v>32.793610000000001</v>
      </c>
      <c r="AC1893">
        <f>VLOOKUP(A1893,Sites!$A$1:$K$119,11,0)</f>
        <v>-96.803818000000007</v>
      </c>
    </row>
    <row r="1894" spans="1:29" x14ac:dyDescent="0.3">
      <c r="A1894">
        <v>8137664</v>
      </c>
      <c r="B1894" t="s">
        <v>341</v>
      </c>
      <c r="C1894" t="s">
        <v>332</v>
      </c>
      <c r="D1894" s="3">
        <v>42675</v>
      </c>
      <c r="E1894">
        <v>360.65</v>
      </c>
      <c r="F1894">
        <v>3266</v>
      </c>
      <c r="G1894" t="s">
        <v>333</v>
      </c>
      <c r="H1894">
        <v>2863</v>
      </c>
      <c r="I1894">
        <v>0</v>
      </c>
      <c r="J1894" t="s">
        <v>342</v>
      </c>
      <c r="K1894" t="s">
        <v>335</v>
      </c>
      <c r="L1894" t="s">
        <v>343</v>
      </c>
      <c r="M1894" t="s">
        <v>337</v>
      </c>
      <c r="P1894" t="s">
        <v>338</v>
      </c>
      <c r="Q1894" t="s">
        <v>344</v>
      </c>
      <c r="R1894" t="s">
        <v>4</v>
      </c>
      <c r="S1894" t="s">
        <v>339</v>
      </c>
      <c r="T1894" t="s">
        <v>340</v>
      </c>
      <c r="U1894" t="str">
        <f>VLOOKUP(A1894,Sites!$A$1:$K$119,3,0)</f>
        <v>Branch</v>
      </c>
      <c r="V1894" t="str">
        <f>VLOOKUP(A1894,Sites!$A$1:$K$119,4,0)</f>
        <v>Line C</v>
      </c>
      <c r="W1894" t="str">
        <f>VLOOKUP(A1894,Sites!$A$1:$K$119,5,0)</f>
        <v>AM</v>
      </c>
      <c r="X1894" t="str">
        <f>VLOOKUP(A1894,Sites!$A$1:$K$119,6,0)</f>
        <v>USA</v>
      </c>
      <c r="Y1894" t="str">
        <f>VLOOKUP(A1894,Sites!$A$1:$K$119,7,0)</f>
        <v>Dallas</v>
      </c>
      <c r="Z1894" t="str">
        <f>VLOOKUP(A1894,Sites!$A$1:$K$119,8,0)</f>
        <v>Dallas Address</v>
      </c>
      <c r="AA1894" t="str">
        <f>VLOOKUP(A1894,Sites!$A$1:$K$119,9,0)</f>
        <v>Dallas</v>
      </c>
      <c r="AB1894">
        <f>VLOOKUP(A1894,Sites!$A$1:$K$119,10,0)</f>
        <v>32.793610000000001</v>
      </c>
      <c r="AC1894">
        <f>VLOOKUP(A1894,Sites!$A$1:$K$119,11,0)</f>
        <v>-96.803818000000007</v>
      </c>
    </row>
    <row r="1895" spans="1:29" x14ac:dyDescent="0.3">
      <c r="A1895">
        <v>8137664</v>
      </c>
      <c r="B1895" t="s">
        <v>341</v>
      </c>
      <c r="C1895" t="s">
        <v>332</v>
      </c>
      <c r="D1895" s="3">
        <v>41913</v>
      </c>
      <c r="E1895">
        <v>532.86</v>
      </c>
      <c r="F1895">
        <v>3616</v>
      </c>
      <c r="G1895" t="s">
        <v>333</v>
      </c>
      <c r="H1895">
        <v>2863</v>
      </c>
      <c r="I1895">
        <v>0</v>
      </c>
      <c r="J1895" t="s">
        <v>342</v>
      </c>
      <c r="K1895" t="s">
        <v>335</v>
      </c>
      <c r="L1895" t="s">
        <v>343</v>
      </c>
      <c r="M1895" t="s">
        <v>337</v>
      </c>
      <c r="P1895" t="s">
        <v>338</v>
      </c>
      <c r="Q1895" t="s">
        <v>344</v>
      </c>
      <c r="R1895" t="s">
        <v>4</v>
      </c>
      <c r="S1895" t="s">
        <v>339</v>
      </c>
      <c r="T1895" t="s">
        <v>340</v>
      </c>
      <c r="U1895" t="str">
        <f>VLOOKUP(A1895,Sites!$A$1:$K$119,3,0)</f>
        <v>Branch</v>
      </c>
      <c r="V1895" t="str">
        <f>VLOOKUP(A1895,Sites!$A$1:$K$119,4,0)</f>
        <v>Line C</v>
      </c>
      <c r="W1895" t="str">
        <f>VLOOKUP(A1895,Sites!$A$1:$K$119,5,0)</f>
        <v>AM</v>
      </c>
      <c r="X1895" t="str">
        <f>VLOOKUP(A1895,Sites!$A$1:$K$119,6,0)</f>
        <v>USA</v>
      </c>
      <c r="Y1895" t="str">
        <f>VLOOKUP(A1895,Sites!$A$1:$K$119,7,0)</f>
        <v>Dallas</v>
      </c>
      <c r="Z1895" t="str">
        <f>VLOOKUP(A1895,Sites!$A$1:$K$119,8,0)</f>
        <v>Dallas Address</v>
      </c>
      <c r="AA1895" t="str">
        <f>VLOOKUP(A1895,Sites!$A$1:$K$119,9,0)</f>
        <v>Dallas</v>
      </c>
      <c r="AB1895">
        <f>VLOOKUP(A1895,Sites!$A$1:$K$119,10,0)</f>
        <v>32.793610000000001</v>
      </c>
      <c r="AC1895">
        <f>VLOOKUP(A1895,Sites!$A$1:$K$119,11,0)</f>
        <v>-96.803818000000007</v>
      </c>
    </row>
    <row r="1896" spans="1:29" x14ac:dyDescent="0.3">
      <c r="A1896">
        <v>8137664</v>
      </c>
      <c r="B1896" t="s">
        <v>341</v>
      </c>
      <c r="C1896" t="s">
        <v>332</v>
      </c>
      <c r="D1896" s="3">
        <v>42278</v>
      </c>
      <c r="E1896">
        <v>352.77</v>
      </c>
      <c r="F1896">
        <v>3104</v>
      </c>
      <c r="G1896" t="s">
        <v>333</v>
      </c>
      <c r="H1896">
        <v>2863</v>
      </c>
      <c r="I1896">
        <v>0</v>
      </c>
      <c r="J1896" t="s">
        <v>342</v>
      </c>
      <c r="K1896" t="s">
        <v>335</v>
      </c>
      <c r="L1896" t="s">
        <v>343</v>
      </c>
      <c r="M1896" t="s">
        <v>337</v>
      </c>
      <c r="P1896" t="s">
        <v>338</v>
      </c>
      <c r="Q1896" t="s">
        <v>344</v>
      </c>
      <c r="R1896" t="s">
        <v>4</v>
      </c>
      <c r="S1896" t="s">
        <v>339</v>
      </c>
      <c r="T1896" t="s">
        <v>340</v>
      </c>
      <c r="U1896" t="str">
        <f>VLOOKUP(A1896,Sites!$A$1:$K$119,3,0)</f>
        <v>Branch</v>
      </c>
      <c r="V1896" t="str">
        <f>VLOOKUP(A1896,Sites!$A$1:$K$119,4,0)</f>
        <v>Line C</v>
      </c>
      <c r="W1896" t="str">
        <f>VLOOKUP(A1896,Sites!$A$1:$K$119,5,0)</f>
        <v>AM</v>
      </c>
      <c r="X1896" t="str">
        <f>VLOOKUP(A1896,Sites!$A$1:$K$119,6,0)</f>
        <v>USA</v>
      </c>
      <c r="Y1896" t="str">
        <f>VLOOKUP(A1896,Sites!$A$1:$K$119,7,0)</f>
        <v>Dallas</v>
      </c>
      <c r="Z1896" t="str">
        <f>VLOOKUP(A1896,Sites!$A$1:$K$119,8,0)</f>
        <v>Dallas Address</v>
      </c>
      <c r="AA1896" t="str">
        <f>VLOOKUP(A1896,Sites!$A$1:$K$119,9,0)</f>
        <v>Dallas</v>
      </c>
      <c r="AB1896">
        <f>VLOOKUP(A1896,Sites!$A$1:$K$119,10,0)</f>
        <v>32.793610000000001</v>
      </c>
      <c r="AC1896">
        <f>VLOOKUP(A1896,Sites!$A$1:$K$119,11,0)</f>
        <v>-96.803818000000007</v>
      </c>
    </row>
    <row r="1897" spans="1:29" x14ac:dyDescent="0.3">
      <c r="A1897">
        <v>8137664</v>
      </c>
      <c r="B1897" t="s">
        <v>341</v>
      </c>
      <c r="C1897" t="s">
        <v>332</v>
      </c>
      <c r="D1897" s="3">
        <v>42644</v>
      </c>
      <c r="E1897">
        <v>358.37</v>
      </c>
      <c r="F1897">
        <v>3034</v>
      </c>
      <c r="G1897" t="s">
        <v>333</v>
      </c>
      <c r="H1897">
        <v>2863</v>
      </c>
      <c r="I1897">
        <v>0</v>
      </c>
      <c r="J1897" t="s">
        <v>342</v>
      </c>
      <c r="K1897" t="s">
        <v>335</v>
      </c>
      <c r="L1897" t="s">
        <v>343</v>
      </c>
      <c r="M1897" t="s">
        <v>337</v>
      </c>
      <c r="P1897" t="s">
        <v>338</v>
      </c>
      <c r="Q1897" t="s">
        <v>344</v>
      </c>
      <c r="R1897" t="s">
        <v>4</v>
      </c>
      <c r="S1897" t="s">
        <v>339</v>
      </c>
      <c r="T1897" t="s">
        <v>340</v>
      </c>
      <c r="U1897" t="str">
        <f>VLOOKUP(A1897,Sites!$A$1:$K$119,3,0)</f>
        <v>Branch</v>
      </c>
      <c r="V1897" t="str">
        <f>VLOOKUP(A1897,Sites!$A$1:$K$119,4,0)</f>
        <v>Line C</v>
      </c>
      <c r="W1897" t="str">
        <f>VLOOKUP(A1897,Sites!$A$1:$K$119,5,0)</f>
        <v>AM</v>
      </c>
      <c r="X1897" t="str">
        <f>VLOOKUP(A1897,Sites!$A$1:$K$119,6,0)</f>
        <v>USA</v>
      </c>
      <c r="Y1897" t="str">
        <f>VLOOKUP(A1897,Sites!$A$1:$K$119,7,0)</f>
        <v>Dallas</v>
      </c>
      <c r="Z1897" t="str">
        <f>VLOOKUP(A1897,Sites!$A$1:$K$119,8,0)</f>
        <v>Dallas Address</v>
      </c>
      <c r="AA1897" t="str">
        <f>VLOOKUP(A1897,Sites!$A$1:$K$119,9,0)</f>
        <v>Dallas</v>
      </c>
      <c r="AB1897">
        <f>VLOOKUP(A1897,Sites!$A$1:$K$119,10,0)</f>
        <v>32.793610000000001</v>
      </c>
      <c r="AC1897">
        <f>VLOOKUP(A1897,Sites!$A$1:$K$119,11,0)</f>
        <v>-96.803818000000007</v>
      </c>
    </row>
    <row r="1898" spans="1:29" x14ac:dyDescent="0.3">
      <c r="A1898">
        <v>8137664</v>
      </c>
      <c r="B1898" t="s">
        <v>341</v>
      </c>
      <c r="C1898" t="s">
        <v>332</v>
      </c>
      <c r="D1898" s="3">
        <v>41883</v>
      </c>
      <c r="E1898">
        <v>581.41</v>
      </c>
      <c r="F1898">
        <v>4219</v>
      </c>
      <c r="G1898" t="s">
        <v>333</v>
      </c>
      <c r="H1898">
        <v>2863</v>
      </c>
      <c r="I1898">
        <v>0</v>
      </c>
      <c r="J1898" t="s">
        <v>342</v>
      </c>
      <c r="K1898" t="s">
        <v>335</v>
      </c>
      <c r="L1898" t="s">
        <v>343</v>
      </c>
      <c r="M1898" t="s">
        <v>337</v>
      </c>
      <c r="P1898" t="s">
        <v>338</v>
      </c>
      <c r="Q1898" t="s">
        <v>344</v>
      </c>
      <c r="R1898" t="s">
        <v>4</v>
      </c>
      <c r="S1898" t="s">
        <v>339</v>
      </c>
      <c r="T1898" t="s">
        <v>340</v>
      </c>
      <c r="U1898" t="str">
        <f>VLOOKUP(A1898,Sites!$A$1:$K$119,3,0)</f>
        <v>Branch</v>
      </c>
      <c r="V1898" t="str">
        <f>VLOOKUP(A1898,Sites!$A$1:$K$119,4,0)</f>
        <v>Line C</v>
      </c>
      <c r="W1898" t="str">
        <f>VLOOKUP(A1898,Sites!$A$1:$K$119,5,0)</f>
        <v>AM</v>
      </c>
      <c r="X1898" t="str">
        <f>VLOOKUP(A1898,Sites!$A$1:$K$119,6,0)</f>
        <v>USA</v>
      </c>
      <c r="Y1898" t="str">
        <f>VLOOKUP(A1898,Sites!$A$1:$K$119,7,0)</f>
        <v>Dallas</v>
      </c>
      <c r="Z1898" t="str">
        <f>VLOOKUP(A1898,Sites!$A$1:$K$119,8,0)</f>
        <v>Dallas Address</v>
      </c>
      <c r="AA1898" t="str">
        <f>VLOOKUP(A1898,Sites!$A$1:$K$119,9,0)</f>
        <v>Dallas</v>
      </c>
      <c r="AB1898">
        <f>VLOOKUP(A1898,Sites!$A$1:$K$119,10,0)</f>
        <v>32.793610000000001</v>
      </c>
      <c r="AC1898">
        <f>VLOOKUP(A1898,Sites!$A$1:$K$119,11,0)</f>
        <v>-96.803818000000007</v>
      </c>
    </row>
    <row r="1899" spans="1:29" x14ac:dyDescent="0.3">
      <c r="A1899">
        <v>8137664</v>
      </c>
      <c r="B1899" t="s">
        <v>341</v>
      </c>
      <c r="C1899" t="s">
        <v>332</v>
      </c>
      <c r="D1899" s="3">
        <v>42248</v>
      </c>
      <c r="E1899">
        <v>381.49</v>
      </c>
      <c r="F1899">
        <v>3483</v>
      </c>
      <c r="G1899" t="s">
        <v>333</v>
      </c>
      <c r="H1899">
        <v>2863</v>
      </c>
      <c r="I1899">
        <v>0</v>
      </c>
      <c r="J1899" t="s">
        <v>342</v>
      </c>
      <c r="K1899" t="s">
        <v>335</v>
      </c>
      <c r="L1899" t="s">
        <v>343</v>
      </c>
      <c r="M1899" t="s">
        <v>337</v>
      </c>
      <c r="P1899" t="s">
        <v>338</v>
      </c>
      <c r="Q1899" t="s">
        <v>344</v>
      </c>
      <c r="R1899" t="s">
        <v>4</v>
      </c>
      <c r="S1899" t="s">
        <v>339</v>
      </c>
      <c r="T1899" t="s">
        <v>340</v>
      </c>
      <c r="U1899" t="str">
        <f>VLOOKUP(A1899,Sites!$A$1:$K$119,3,0)</f>
        <v>Branch</v>
      </c>
      <c r="V1899" t="str">
        <f>VLOOKUP(A1899,Sites!$A$1:$K$119,4,0)</f>
        <v>Line C</v>
      </c>
      <c r="W1899" t="str">
        <f>VLOOKUP(A1899,Sites!$A$1:$K$119,5,0)</f>
        <v>AM</v>
      </c>
      <c r="X1899" t="str">
        <f>VLOOKUP(A1899,Sites!$A$1:$K$119,6,0)</f>
        <v>USA</v>
      </c>
      <c r="Y1899" t="str">
        <f>VLOOKUP(A1899,Sites!$A$1:$K$119,7,0)</f>
        <v>Dallas</v>
      </c>
      <c r="Z1899" t="str">
        <f>VLOOKUP(A1899,Sites!$A$1:$K$119,8,0)</f>
        <v>Dallas Address</v>
      </c>
      <c r="AA1899" t="str">
        <f>VLOOKUP(A1899,Sites!$A$1:$K$119,9,0)</f>
        <v>Dallas</v>
      </c>
      <c r="AB1899">
        <f>VLOOKUP(A1899,Sites!$A$1:$K$119,10,0)</f>
        <v>32.793610000000001</v>
      </c>
      <c r="AC1899">
        <f>VLOOKUP(A1899,Sites!$A$1:$K$119,11,0)</f>
        <v>-96.803818000000007</v>
      </c>
    </row>
    <row r="1900" spans="1:29" x14ac:dyDescent="0.3">
      <c r="A1900">
        <v>8137664</v>
      </c>
      <c r="B1900" t="s">
        <v>341</v>
      </c>
      <c r="C1900" t="s">
        <v>332</v>
      </c>
      <c r="D1900" s="3">
        <v>42614</v>
      </c>
      <c r="E1900">
        <v>375.94</v>
      </c>
      <c r="F1900">
        <v>3077</v>
      </c>
      <c r="G1900" t="s">
        <v>333</v>
      </c>
      <c r="H1900">
        <v>2863</v>
      </c>
      <c r="I1900">
        <v>0</v>
      </c>
      <c r="J1900" t="s">
        <v>342</v>
      </c>
      <c r="K1900" t="s">
        <v>335</v>
      </c>
      <c r="L1900" t="s">
        <v>343</v>
      </c>
      <c r="M1900" t="s">
        <v>337</v>
      </c>
      <c r="P1900" t="s">
        <v>338</v>
      </c>
      <c r="Q1900" t="s">
        <v>344</v>
      </c>
      <c r="R1900" t="s">
        <v>4</v>
      </c>
      <c r="S1900" t="s">
        <v>339</v>
      </c>
      <c r="T1900" t="s">
        <v>340</v>
      </c>
      <c r="U1900" t="str">
        <f>VLOOKUP(A1900,Sites!$A$1:$K$119,3,0)</f>
        <v>Branch</v>
      </c>
      <c r="V1900" t="str">
        <f>VLOOKUP(A1900,Sites!$A$1:$K$119,4,0)</f>
        <v>Line C</v>
      </c>
      <c r="W1900" t="str">
        <f>VLOOKUP(A1900,Sites!$A$1:$K$119,5,0)</f>
        <v>AM</v>
      </c>
      <c r="X1900" t="str">
        <f>VLOOKUP(A1900,Sites!$A$1:$K$119,6,0)</f>
        <v>USA</v>
      </c>
      <c r="Y1900" t="str">
        <f>VLOOKUP(A1900,Sites!$A$1:$K$119,7,0)</f>
        <v>Dallas</v>
      </c>
      <c r="Z1900" t="str">
        <f>VLOOKUP(A1900,Sites!$A$1:$K$119,8,0)</f>
        <v>Dallas Address</v>
      </c>
      <c r="AA1900" t="str">
        <f>VLOOKUP(A1900,Sites!$A$1:$K$119,9,0)</f>
        <v>Dallas</v>
      </c>
      <c r="AB1900">
        <f>VLOOKUP(A1900,Sites!$A$1:$K$119,10,0)</f>
        <v>32.793610000000001</v>
      </c>
      <c r="AC1900">
        <f>VLOOKUP(A1900,Sites!$A$1:$K$119,11,0)</f>
        <v>-96.803818000000007</v>
      </c>
    </row>
    <row r="1901" spans="1:29" x14ac:dyDescent="0.3">
      <c r="A1901">
        <v>8137703</v>
      </c>
      <c r="B1901" t="s">
        <v>331</v>
      </c>
      <c r="C1901" t="s">
        <v>332</v>
      </c>
      <c r="D1901" s="3">
        <v>41365</v>
      </c>
      <c r="E1901">
        <v>593.9</v>
      </c>
      <c r="F1901">
        <v>3362</v>
      </c>
      <c r="G1901" t="s">
        <v>333</v>
      </c>
      <c r="H1901">
        <v>3391</v>
      </c>
      <c r="I1901">
        <v>0</v>
      </c>
      <c r="J1901" t="s">
        <v>334</v>
      </c>
      <c r="K1901" t="s">
        <v>335</v>
      </c>
      <c r="L1901" t="s">
        <v>343</v>
      </c>
      <c r="M1901" t="s">
        <v>337</v>
      </c>
      <c r="P1901" t="s">
        <v>338</v>
      </c>
      <c r="Q1901" t="s">
        <v>344</v>
      </c>
      <c r="R1901" t="s">
        <v>4</v>
      </c>
      <c r="S1901" t="s">
        <v>339</v>
      </c>
      <c r="T1901" t="s">
        <v>340</v>
      </c>
      <c r="U1901" t="str">
        <f>VLOOKUP(A1901,Sites!$A$1:$K$119,3,0)</f>
        <v>Branch</v>
      </c>
      <c r="V1901" t="str">
        <f>VLOOKUP(A1901,Sites!$A$1:$K$119,4,0)</f>
        <v>Line D</v>
      </c>
      <c r="W1901" t="str">
        <f>VLOOKUP(A1901,Sites!$A$1:$K$119,5,0)</f>
        <v>AM</v>
      </c>
      <c r="X1901" t="str">
        <f>VLOOKUP(A1901,Sites!$A$1:$K$119,6,0)</f>
        <v>Uruguay</v>
      </c>
      <c r="Y1901" t="str">
        <f>VLOOKUP(A1901,Sites!$A$1:$K$119,7,0)</f>
        <v>Montevideo</v>
      </c>
      <c r="Z1901" t="str">
        <f>VLOOKUP(A1901,Sites!$A$1:$K$119,8,0)</f>
        <v>Montevideo Address</v>
      </c>
      <c r="AA1901" t="str">
        <f>VLOOKUP(A1901,Sites!$A$1:$K$119,9,0)</f>
        <v>Montevideo</v>
      </c>
      <c r="AB1901">
        <f>VLOOKUP(A1901,Sites!$A$1:$K$119,10,0)</f>
        <v>-34.905281000000002</v>
      </c>
      <c r="AC1901">
        <f>VLOOKUP(A1901,Sites!$A$1:$K$119,11,0)</f>
        <v>-56.136268999999999</v>
      </c>
    </row>
    <row r="1902" spans="1:29" x14ac:dyDescent="0.3">
      <c r="A1902">
        <v>8137703</v>
      </c>
      <c r="B1902" t="s">
        <v>331</v>
      </c>
      <c r="C1902" t="s">
        <v>332</v>
      </c>
      <c r="D1902" s="3">
        <v>41730</v>
      </c>
      <c r="E1902">
        <v>502.98</v>
      </c>
      <c r="F1902">
        <v>3529</v>
      </c>
      <c r="G1902" t="s">
        <v>333</v>
      </c>
      <c r="H1902">
        <v>3391</v>
      </c>
      <c r="I1902">
        <v>0</v>
      </c>
      <c r="J1902" t="s">
        <v>334</v>
      </c>
      <c r="K1902" t="s">
        <v>335</v>
      </c>
      <c r="L1902" t="s">
        <v>343</v>
      </c>
      <c r="M1902" t="s">
        <v>337</v>
      </c>
      <c r="P1902" t="s">
        <v>338</v>
      </c>
      <c r="Q1902" t="s">
        <v>344</v>
      </c>
      <c r="R1902" t="s">
        <v>4</v>
      </c>
      <c r="S1902" t="s">
        <v>339</v>
      </c>
      <c r="T1902" t="s">
        <v>340</v>
      </c>
      <c r="U1902" t="str">
        <f>VLOOKUP(A1902,Sites!$A$1:$K$119,3,0)</f>
        <v>Branch</v>
      </c>
      <c r="V1902" t="str">
        <f>VLOOKUP(A1902,Sites!$A$1:$K$119,4,0)</f>
        <v>Line D</v>
      </c>
      <c r="W1902" t="str">
        <f>VLOOKUP(A1902,Sites!$A$1:$K$119,5,0)</f>
        <v>AM</v>
      </c>
      <c r="X1902" t="str">
        <f>VLOOKUP(A1902,Sites!$A$1:$K$119,6,0)</f>
        <v>Uruguay</v>
      </c>
      <c r="Y1902" t="str">
        <f>VLOOKUP(A1902,Sites!$A$1:$K$119,7,0)</f>
        <v>Montevideo</v>
      </c>
      <c r="Z1902" t="str">
        <f>VLOOKUP(A1902,Sites!$A$1:$K$119,8,0)</f>
        <v>Montevideo Address</v>
      </c>
      <c r="AA1902" t="str">
        <f>VLOOKUP(A1902,Sites!$A$1:$K$119,9,0)</f>
        <v>Montevideo</v>
      </c>
      <c r="AB1902">
        <f>VLOOKUP(A1902,Sites!$A$1:$K$119,10,0)</f>
        <v>-34.905281000000002</v>
      </c>
      <c r="AC1902">
        <f>VLOOKUP(A1902,Sites!$A$1:$K$119,11,0)</f>
        <v>-56.136268999999999</v>
      </c>
    </row>
    <row r="1903" spans="1:29" x14ac:dyDescent="0.3">
      <c r="A1903">
        <v>8137703</v>
      </c>
      <c r="B1903" t="s">
        <v>331</v>
      </c>
      <c r="C1903" t="s">
        <v>332</v>
      </c>
      <c r="D1903" s="3">
        <v>42095</v>
      </c>
      <c r="E1903">
        <v>389.98</v>
      </c>
      <c r="F1903">
        <v>3144</v>
      </c>
      <c r="G1903" t="s">
        <v>333</v>
      </c>
      <c r="H1903">
        <v>3391</v>
      </c>
      <c r="I1903">
        <v>0</v>
      </c>
      <c r="J1903" t="s">
        <v>334</v>
      </c>
      <c r="K1903" t="s">
        <v>335</v>
      </c>
      <c r="L1903" t="s">
        <v>343</v>
      </c>
      <c r="M1903" t="s">
        <v>337</v>
      </c>
      <c r="P1903" t="s">
        <v>338</v>
      </c>
      <c r="Q1903" t="s">
        <v>344</v>
      </c>
      <c r="R1903" t="s">
        <v>4</v>
      </c>
      <c r="S1903" t="s">
        <v>339</v>
      </c>
      <c r="T1903" t="s">
        <v>340</v>
      </c>
      <c r="U1903" t="str">
        <f>VLOOKUP(A1903,Sites!$A$1:$K$119,3,0)</f>
        <v>Branch</v>
      </c>
      <c r="V1903" t="str">
        <f>VLOOKUP(A1903,Sites!$A$1:$K$119,4,0)</f>
        <v>Line D</v>
      </c>
      <c r="W1903" t="str">
        <f>VLOOKUP(A1903,Sites!$A$1:$K$119,5,0)</f>
        <v>AM</v>
      </c>
      <c r="X1903" t="str">
        <f>VLOOKUP(A1903,Sites!$A$1:$K$119,6,0)</f>
        <v>Uruguay</v>
      </c>
      <c r="Y1903" t="str">
        <f>VLOOKUP(A1903,Sites!$A$1:$K$119,7,0)</f>
        <v>Montevideo</v>
      </c>
      <c r="Z1903" t="str">
        <f>VLOOKUP(A1903,Sites!$A$1:$K$119,8,0)</f>
        <v>Montevideo Address</v>
      </c>
      <c r="AA1903" t="str">
        <f>VLOOKUP(A1903,Sites!$A$1:$K$119,9,0)</f>
        <v>Montevideo</v>
      </c>
      <c r="AB1903">
        <f>VLOOKUP(A1903,Sites!$A$1:$K$119,10,0)</f>
        <v>-34.905281000000002</v>
      </c>
      <c r="AC1903">
        <f>VLOOKUP(A1903,Sites!$A$1:$K$119,11,0)</f>
        <v>-56.136268999999999</v>
      </c>
    </row>
    <row r="1904" spans="1:29" x14ac:dyDescent="0.3">
      <c r="A1904">
        <v>8137703</v>
      </c>
      <c r="B1904" t="s">
        <v>331</v>
      </c>
      <c r="C1904" t="s">
        <v>332</v>
      </c>
      <c r="D1904" s="3">
        <v>42461</v>
      </c>
      <c r="E1904">
        <v>426.23</v>
      </c>
      <c r="F1904">
        <v>3335</v>
      </c>
      <c r="G1904" t="s">
        <v>333</v>
      </c>
      <c r="H1904">
        <v>3391</v>
      </c>
      <c r="I1904">
        <v>0</v>
      </c>
      <c r="J1904" t="s">
        <v>334</v>
      </c>
      <c r="K1904" t="s">
        <v>335</v>
      </c>
      <c r="L1904" t="s">
        <v>343</v>
      </c>
      <c r="M1904" t="s">
        <v>337</v>
      </c>
      <c r="P1904" t="s">
        <v>338</v>
      </c>
      <c r="Q1904" t="s">
        <v>344</v>
      </c>
      <c r="R1904" t="s">
        <v>4</v>
      </c>
      <c r="S1904" t="s">
        <v>339</v>
      </c>
      <c r="T1904" t="s">
        <v>340</v>
      </c>
      <c r="U1904" t="str">
        <f>VLOOKUP(A1904,Sites!$A$1:$K$119,3,0)</f>
        <v>Branch</v>
      </c>
      <c r="V1904" t="str">
        <f>VLOOKUP(A1904,Sites!$A$1:$K$119,4,0)</f>
        <v>Line D</v>
      </c>
      <c r="W1904" t="str">
        <f>VLOOKUP(A1904,Sites!$A$1:$K$119,5,0)</f>
        <v>AM</v>
      </c>
      <c r="X1904" t="str">
        <f>VLOOKUP(A1904,Sites!$A$1:$K$119,6,0)</f>
        <v>Uruguay</v>
      </c>
      <c r="Y1904" t="str">
        <f>VLOOKUP(A1904,Sites!$A$1:$K$119,7,0)</f>
        <v>Montevideo</v>
      </c>
      <c r="Z1904" t="str">
        <f>VLOOKUP(A1904,Sites!$A$1:$K$119,8,0)</f>
        <v>Montevideo Address</v>
      </c>
      <c r="AA1904" t="str">
        <f>VLOOKUP(A1904,Sites!$A$1:$K$119,9,0)</f>
        <v>Montevideo</v>
      </c>
      <c r="AB1904">
        <f>VLOOKUP(A1904,Sites!$A$1:$K$119,10,0)</f>
        <v>-34.905281000000002</v>
      </c>
      <c r="AC1904">
        <f>VLOOKUP(A1904,Sites!$A$1:$K$119,11,0)</f>
        <v>-56.136268999999999</v>
      </c>
    </row>
    <row r="1905" spans="1:29" x14ac:dyDescent="0.3">
      <c r="A1905">
        <v>8137703</v>
      </c>
      <c r="B1905" t="s">
        <v>331</v>
      </c>
      <c r="C1905" t="s">
        <v>332</v>
      </c>
      <c r="D1905" s="3">
        <v>42826</v>
      </c>
      <c r="E1905">
        <v>402.79</v>
      </c>
      <c r="F1905">
        <v>3897</v>
      </c>
      <c r="G1905" t="s">
        <v>333</v>
      </c>
      <c r="H1905">
        <v>3391</v>
      </c>
      <c r="I1905">
        <v>0</v>
      </c>
      <c r="J1905" t="s">
        <v>334</v>
      </c>
      <c r="K1905" t="s">
        <v>335</v>
      </c>
      <c r="L1905" t="s">
        <v>343</v>
      </c>
      <c r="M1905" t="s">
        <v>337</v>
      </c>
      <c r="P1905" t="s">
        <v>338</v>
      </c>
      <c r="Q1905" t="s">
        <v>344</v>
      </c>
      <c r="R1905" t="s">
        <v>4</v>
      </c>
      <c r="S1905" t="s">
        <v>339</v>
      </c>
      <c r="T1905" t="s">
        <v>340</v>
      </c>
      <c r="U1905" t="str">
        <f>VLOOKUP(A1905,Sites!$A$1:$K$119,3,0)</f>
        <v>Branch</v>
      </c>
      <c r="V1905" t="str">
        <f>VLOOKUP(A1905,Sites!$A$1:$K$119,4,0)</f>
        <v>Line D</v>
      </c>
      <c r="W1905" t="str">
        <f>VLOOKUP(A1905,Sites!$A$1:$K$119,5,0)</f>
        <v>AM</v>
      </c>
      <c r="X1905" t="str">
        <f>VLOOKUP(A1905,Sites!$A$1:$K$119,6,0)</f>
        <v>Uruguay</v>
      </c>
      <c r="Y1905" t="str">
        <f>VLOOKUP(A1905,Sites!$A$1:$K$119,7,0)</f>
        <v>Montevideo</v>
      </c>
      <c r="Z1905" t="str">
        <f>VLOOKUP(A1905,Sites!$A$1:$K$119,8,0)</f>
        <v>Montevideo Address</v>
      </c>
      <c r="AA1905" t="str">
        <f>VLOOKUP(A1905,Sites!$A$1:$K$119,9,0)</f>
        <v>Montevideo</v>
      </c>
      <c r="AB1905">
        <f>VLOOKUP(A1905,Sites!$A$1:$K$119,10,0)</f>
        <v>-34.905281000000002</v>
      </c>
      <c r="AC1905">
        <f>VLOOKUP(A1905,Sites!$A$1:$K$119,11,0)</f>
        <v>-56.136268999999999</v>
      </c>
    </row>
    <row r="1906" spans="1:29" x14ac:dyDescent="0.3">
      <c r="A1906">
        <v>8137703</v>
      </c>
      <c r="B1906" t="s">
        <v>331</v>
      </c>
      <c r="C1906" t="s">
        <v>332</v>
      </c>
      <c r="D1906" s="3">
        <v>41487</v>
      </c>
      <c r="E1906">
        <v>600.78</v>
      </c>
      <c r="F1906">
        <v>3684</v>
      </c>
      <c r="G1906" t="s">
        <v>333</v>
      </c>
      <c r="H1906">
        <v>3391</v>
      </c>
      <c r="I1906">
        <v>0</v>
      </c>
      <c r="J1906" t="s">
        <v>334</v>
      </c>
      <c r="K1906" t="s">
        <v>335</v>
      </c>
      <c r="L1906" t="s">
        <v>343</v>
      </c>
      <c r="M1906" t="s">
        <v>337</v>
      </c>
      <c r="P1906" t="s">
        <v>338</v>
      </c>
      <c r="Q1906" t="s">
        <v>344</v>
      </c>
      <c r="R1906" t="s">
        <v>4</v>
      </c>
      <c r="S1906" t="s">
        <v>339</v>
      </c>
      <c r="T1906" t="s">
        <v>340</v>
      </c>
      <c r="U1906" t="str">
        <f>VLOOKUP(A1906,Sites!$A$1:$K$119,3,0)</f>
        <v>Branch</v>
      </c>
      <c r="V1906" t="str">
        <f>VLOOKUP(A1906,Sites!$A$1:$K$119,4,0)</f>
        <v>Line D</v>
      </c>
      <c r="W1906" t="str">
        <f>VLOOKUP(A1906,Sites!$A$1:$K$119,5,0)</f>
        <v>AM</v>
      </c>
      <c r="X1906" t="str">
        <f>VLOOKUP(A1906,Sites!$A$1:$K$119,6,0)</f>
        <v>Uruguay</v>
      </c>
      <c r="Y1906" t="str">
        <f>VLOOKUP(A1906,Sites!$A$1:$K$119,7,0)</f>
        <v>Montevideo</v>
      </c>
      <c r="Z1906" t="str">
        <f>VLOOKUP(A1906,Sites!$A$1:$K$119,8,0)</f>
        <v>Montevideo Address</v>
      </c>
      <c r="AA1906" t="str">
        <f>VLOOKUP(A1906,Sites!$A$1:$K$119,9,0)</f>
        <v>Montevideo</v>
      </c>
      <c r="AB1906">
        <f>VLOOKUP(A1906,Sites!$A$1:$K$119,10,0)</f>
        <v>-34.905281000000002</v>
      </c>
      <c r="AC1906">
        <f>VLOOKUP(A1906,Sites!$A$1:$K$119,11,0)</f>
        <v>-56.136268999999999</v>
      </c>
    </row>
    <row r="1907" spans="1:29" x14ac:dyDescent="0.3">
      <c r="A1907">
        <v>8137703</v>
      </c>
      <c r="B1907" t="s">
        <v>331</v>
      </c>
      <c r="C1907" t="s">
        <v>332</v>
      </c>
      <c r="D1907" s="3">
        <v>41852</v>
      </c>
      <c r="E1907">
        <v>569.75</v>
      </c>
      <c r="F1907">
        <v>4039</v>
      </c>
      <c r="G1907" t="s">
        <v>333</v>
      </c>
      <c r="H1907">
        <v>3391</v>
      </c>
      <c r="I1907">
        <v>0</v>
      </c>
      <c r="J1907" t="s">
        <v>334</v>
      </c>
      <c r="K1907" t="s">
        <v>335</v>
      </c>
      <c r="L1907" t="s">
        <v>343</v>
      </c>
      <c r="M1907" t="s">
        <v>337</v>
      </c>
      <c r="P1907" t="s">
        <v>338</v>
      </c>
      <c r="Q1907" t="s">
        <v>344</v>
      </c>
      <c r="R1907" t="s">
        <v>4</v>
      </c>
      <c r="S1907" t="s">
        <v>339</v>
      </c>
      <c r="T1907" t="s">
        <v>340</v>
      </c>
      <c r="U1907" t="str">
        <f>VLOOKUP(A1907,Sites!$A$1:$K$119,3,0)</f>
        <v>Branch</v>
      </c>
      <c r="V1907" t="str">
        <f>VLOOKUP(A1907,Sites!$A$1:$K$119,4,0)</f>
        <v>Line D</v>
      </c>
      <c r="W1907" t="str">
        <f>VLOOKUP(A1907,Sites!$A$1:$K$119,5,0)</f>
        <v>AM</v>
      </c>
      <c r="X1907" t="str">
        <f>VLOOKUP(A1907,Sites!$A$1:$K$119,6,0)</f>
        <v>Uruguay</v>
      </c>
      <c r="Y1907" t="str">
        <f>VLOOKUP(A1907,Sites!$A$1:$K$119,7,0)</f>
        <v>Montevideo</v>
      </c>
      <c r="Z1907" t="str">
        <f>VLOOKUP(A1907,Sites!$A$1:$K$119,8,0)</f>
        <v>Montevideo Address</v>
      </c>
      <c r="AA1907" t="str">
        <f>VLOOKUP(A1907,Sites!$A$1:$K$119,9,0)</f>
        <v>Montevideo</v>
      </c>
      <c r="AB1907">
        <f>VLOOKUP(A1907,Sites!$A$1:$K$119,10,0)</f>
        <v>-34.905281000000002</v>
      </c>
      <c r="AC1907">
        <f>VLOOKUP(A1907,Sites!$A$1:$K$119,11,0)</f>
        <v>-56.136268999999999</v>
      </c>
    </row>
    <row r="1908" spans="1:29" x14ac:dyDescent="0.3">
      <c r="A1908">
        <v>8137703</v>
      </c>
      <c r="B1908" t="s">
        <v>331</v>
      </c>
      <c r="C1908" t="s">
        <v>332</v>
      </c>
      <c r="D1908" s="3">
        <v>42217</v>
      </c>
      <c r="E1908">
        <v>215.52</v>
      </c>
      <c r="F1908">
        <v>1857</v>
      </c>
      <c r="G1908" t="s">
        <v>333</v>
      </c>
      <c r="H1908">
        <v>3391</v>
      </c>
      <c r="I1908">
        <v>0</v>
      </c>
      <c r="J1908" t="s">
        <v>334</v>
      </c>
      <c r="K1908" t="s">
        <v>335</v>
      </c>
      <c r="L1908" t="s">
        <v>343</v>
      </c>
      <c r="M1908" t="s">
        <v>337</v>
      </c>
      <c r="P1908" t="s">
        <v>338</v>
      </c>
      <c r="Q1908" t="s">
        <v>344</v>
      </c>
      <c r="R1908" t="s">
        <v>4</v>
      </c>
      <c r="S1908" t="s">
        <v>339</v>
      </c>
      <c r="T1908" t="s">
        <v>340</v>
      </c>
      <c r="U1908" t="str">
        <f>VLOOKUP(A1908,Sites!$A$1:$K$119,3,0)</f>
        <v>Branch</v>
      </c>
      <c r="V1908" t="str">
        <f>VLOOKUP(A1908,Sites!$A$1:$K$119,4,0)</f>
        <v>Line D</v>
      </c>
      <c r="W1908" t="str">
        <f>VLOOKUP(A1908,Sites!$A$1:$K$119,5,0)</f>
        <v>AM</v>
      </c>
      <c r="X1908" t="str">
        <f>VLOOKUP(A1908,Sites!$A$1:$K$119,6,0)</f>
        <v>Uruguay</v>
      </c>
      <c r="Y1908" t="str">
        <f>VLOOKUP(A1908,Sites!$A$1:$K$119,7,0)</f>
        <v>Montevideo</v>
      </c>
      <c r="Z1908" t="str">
        <f>VLOOKUP(A1908,Sites!$A$1:$K$119,8,0)</f>
        <v>Montevideo Address</v>
      </c>
      <c r="AA1908" t="str">
        <f>VLOOKUP(A1908,Sites!$A$1:$K$119,9,0)</f>
        <v>Montevideo</v>
      </c>
      <c r="AB1908">
        <f>VLOOKUP(A1908,Sites!$A$1:$K$119,10,0)</f>
        <v>-34.905281000000002</v>
      </c>
      <c r="AC1908">
        <f>VLOOKUP(A1908,Sites!$A$1:$K$119,11,0)</f>
        <v>-56.136268999999999</v>
      </c>
    </row>
    <row r="1909" spans="1:29" x14ac:dyDescent="0.3">
      <c r="A1909">
        <v>8137703</v>
      </c>
      <c r="B1909" t="s">
        <v>331</v>
      </c>
      <c r="C1909" t="s">
        <v>332</v>
      </c>
      <c r="D1909" s="3">
        <v>42583</v>
      </c>
      <c r="E1909">
        <v>611.63</v>
      </c>
      <c r="F1909">
        <v>5000</v>
      </c>
      <c r="G1909" t="s">
        <v>333</v>
      </c>
      <c r="H1909">
        <v>3391</v>
      </c>
      <c r="I1909">
        <v>0</v>
      </c>
      <c r="J1909" t="s">
        <v>334</v>
      </c>
      <c r="K1909" t="s">
        <v>335</v>
      </c>
      <c r="L1909" t="s">
        <v>343</v>
      </c>
      <c r="M1909" t="s">
        <v>337</v>
      </c>
      <c r="P1909" t="s">
        <v>338</v>
      </c>
      <c r="Q1909" t="s">
        <v>344</v>
      </c>
      <c r="R1909" t="s">
        <v>4</v>
      </c>
      <c r="S1909" t="s">
        <v>339</v>
      </c>
      <c r="T1909" t="s">
        <v>340</v>
      </c>
      <c r="U1909" t="str">
        <f>VLOOKUP(A1909,Sites!$A$1:$K$119,3,0)</f>
        <v>Branch</v>
      </c>
      <c r="V1909" t="str">
        <f>VLOOKUP(A1909,Sites!$A$1:$K$119,4,0)</f>
        <v>Line D</v>
      </c>
      <c r="W1909" t="str">
        <f>VLOOKUP(A1909,Sites!$A$1:$K$119,5,0)</f>
        <v>AM</v>
      </c>
      <c r="X1909" t="str">
        <f>VLOOKUP(A1909,Sites!$A$1:$K$119,6,0)</f>
        <v>Uruguay</v>
      </c>
      <c r="Y1909" t="str">
        <f>VLOOKUP(A1909,Sites!$A$1:$K$119,7,0)</f>
        <v>Montevideo</v>
      </c>
      <c r="Z1909" t="str">
        <f>VLOOKUP(A1909,Sites!$A$1:$K$119,8,0)</f>
        <v>Montevideo Address</v>
      </c>
      <c r="AA1909" t="str">
        <f>VLOOKUP(A1909,Sites!$A$1:$K$119,9,0)</f>
        <v>Montevideo</v>
      </c>
      <c r="AB1909">
        <f>VLOOKUP(A1909,Sites!$A$1:$K$119,10,0)</f>
        <v>-34.905281000000002</v>
      </c>
      <c r="AC1909">
        <f>VLOOKUP(A1909,Sites!$A$1:$K$119,11,0)</f>
        <v>-56.136268999999999</v>
      </c>
    </row>
    <row r="1910" spans="1:29" x14ac:dyDescent="0.3">
      <c r="A1910">
        <v>8137703</v>
      </c>
      <c r="B1910" t="s">
        <v>331</v>
      </c>
      <c r="C1910" t="s">
        <v>332</v>
      </c>
      <c r="D1910" s="3">
        <v>41609</v>
      </c>
      <c r="E1910">
        <v>495.83</v>
      </c>
      <c r="F1910">
        <v>3207</v>
      </c>
      <c r="G1910" t="s">
        <v>333</v>
      </c>
      <c r="H1910">
        <v>3391</v>
      </c>
      <c r="I1910">
        <v>0</v>
      </c>
      <c r="J1910" t="s">
        <v>334</v>
      </c>
      <c r="K1910" t="s">
        <v>335</v>
      </c>
      <c r="L1910" t="s">
        <v>343</v>
      </c>
      <c r="M1910" t="s">
        <v>337</v>
      </c>
      <c r="P1910" t="s">
        <v>338</v>
      </c>
      <c r="Q1910" t="s">
        <v>344</v>
      </c>
      <c r="R1910" t="s">
        <v>4</v>
      </c>
      <c r="S1910" t="s">
        <v>339</v>
      </c>
      <c r="T1910" t="s">
        <v>340</v>
      </c>
      <c r="U1910" t="str">
        <f>VLOOKUP(A1910,Sites!$A$1:$K$119,3,0)</f>
        <v>Branch</v>
      </c>
      <c r="V1910" t="str">
        <f>VLOOKUP(A1910,Sites!$A$1:$K$119,4,0)</f>
        <v>Line D</v>
      </c>
      <c r="W1910" t="str">
        <f>VLOOKUP(A1910,Sites!$A$1:$K$119,5,0)</f>
        <v>AM</v>
      </c>
      <c r="X1910" t="str">
        <f>VLOOKUP(A1910,Sites!$A$1:$K$119,6,0)</f>
        <v>Uruguay</v>
      </c>
      <c r="Y1910" t="str">
        <f>VLOOKUP(A1910,Sites!$A$1:$K$119,7,0)</f>
        <v>Montevideo</v>
      </c>
      <c r="Z1910" t="str">
        <f>VLOOKUP(A1910,Sites!$A$1:$K$119,8,0)</f>
        <v>Montevideo Address</v>
      </c>
      <c r="AA1910" t="str">
        <f>VLOOKUP(A1910,Sites!$A$1:$K$119,9,0)</f>
        <v>Montevideo</v>
      </c>
      <c r="AB1910">
        <f>VLOOKUP(A1910,Sites!$A$1:$K$119,10,0)</f>
        <v>-34.905281000000002</v>
      </c>
      <c r="AC1910">
        <f>VLOOKUP(A1910,Sites!$A$1:$K$119,11,0)</f>
        <v>-56.136268999999999</v>
      </c>
    </row>
    <row r="1911" spans="1:29" x14ac:dyDescent="0.3">
      <c r="A1911">
        <v>8137703</v>
      </c>
      <c r="B1911" t="s">
        <v>331</v>
      </c>
      <c r="C1911" t="s">
        <v>332</v>
      </c>
      <c r="D1911" s="3">
        <v>41974</v>
      </c>
      <c r="E1911">
        <v>210.24</v>
      </c>
      <c r="F1911">
        <v>1446</v>
      </c>
      <c r="G1911" t="s">
        <v>333</v>
      </c>
      <c r="H1911">
        <v>3391</v>
      </c>
      <c r="I1911">
        <v>0</v>
      </c>
      <c r="J1911" t="s">
        <v>334</v>
      </c>
      <c r="K1911" t="s">
        <v>335</v>
      </c>
      <c r="L1911" t="s">
        <v>343</v>
      </c>
      <c r="M1911" t="s">
        <v>337</v>
      </c>
      <c r="P1911" t="s">
        <v>338</v>
      </c>
      <c r="Q1911" t="s">
        <v>344</v>
      </c>
      <c r="R1911" t="s">
        <v>4</v>
      </c>
      <c r="S1911" t="s">
        <v>339</v>
      </c>
      <c r="T1911" t="s">
        <v>340</v>
      </c>
      <c r="U1911" t="str">
        <f>VLOOKUP(A1911,Sites!$A$1:$K$119,3,0)</f>
        <v>Branch</v>
      </c>
      <c r="V1911" t="str">
        <f>VLOOKUP(A1911,Sites!$A$1:$K$119,4,0)</f>
        <v>Line D</v>
      </c>
      <c r="W1911" t="str">
        <f>VLOOKUP(A1911,Sites!$A$1:$K$119,5,0)</f>
        <v>AM</v>
      </c>
      <c r="X1911" t="str">
        <f>VLOOKUP(A1911,Sites!$A$1:$K$119,6,0)</f>
        <v>Uruguay</v>
      </c>
      <c r="Y1911" t="str">
        <f>VLOOKUP(A1911,Sites!$A$1:$K$119,7,0)</f>
        <v>Montevideo</v>
      </c>
      <c r="Z1911" t="str">
        <f>VLOOKUP(A1911,Sites!$A$1:$K$119,8,0)</f>
        <v>Montevideo Address</v>
      </c>
      <c r="AA1911" t="str">
        <f>VLOOKUP(A1911,Sites!$A$1:$K$119,9,0)</f>
        <v>Montevideo</v>
      </c>
      <c r="AB1911">
        <f>VLOOKUP(A1911,Sites!$A$1:$K$119,10,0)</f>
        <v>-34.905281000000002</v>
      </c>
      <c r="AC1911">
        <f>VLOOKUP(A1911,Sites!$A$1:$K$119,11,0)</f>
        <v>-56.136268999999999</v>
      </c>
    </row>
    <row r="1912" spans="1:29" x14ac:dyDescent="0.3">
      <c r="A1912">
        <v>8137703</v>
      </c>
      <c r="B1912" t="s">
        <v>331</v>
      </c>
      <c r="C1912" t="s">
        <v>332</v>
      </c>
      <c r="D1912" s="3">
        <v>42339</v>
      </c>
      <c r="E1912">
        <v>257.18</v>
      </c>
      <c r="F1912">
        <v>2255</v>
      </c>
      <c r="G1912" t="s">
        <v>333</v>
      </c>
      <c r="H1912">
        <v>3391</v>
      </c>
      <c r="I1912">
        <v>0</v>
      </c>
      <c r="J1912" t="s">
        <v>334</v>
      </c>
      <c r="K1912" t="s">
        <v>335</v>
      </c>
      <c r="L1912" t="s">
        <v>343</v>
      </c>
      <c r="M1912" t="s">
        <v>337</v>
      </c>
      <c r="P1912" t="s">
        <v>338</v>
      </c>
      <c r="Q1912" t="s">
        <v>344</v>
      </c>
      <c r="R1912" t="s">
        <v>4</v>
      </c>
      <c r="S1912" t="s">
        <v>339</v>
      </c>
      <c r="T1912" t="s">
        <v>340</v>
      </c>
      <c r="U1912" t="str">
        <f>VLOOKUP(A1912,Sites!$A$1:$K$119,3,0)</f>
        <v>Branch</v>
      </c>
      <c r="V1912" t="str">
        <f>VLOOKUP(A1912,Sites!$A$1:$K$119,4,0)</f>
        <v>Line D</v>
      </c>
      <c r="W1912" t="str">
        <f>VLOOKUP(A1912,Sites!$A$1:$K$119,5,0)</f>
        <v>AM</v>
      </c>
      <c r="X1912" t="str">
        <f>VLOOKUP(A1912,Sites!$A$1:$K$119,6,0)</f>
        <v>Uruguay</v>
      </c>
      <c r="Y1912" t="str">
        <f>VLOOKUP(A1912,Sites!$A$1:$K$119,7,0)</f>
        <v>Montevideo</v>
      </c>
      <c r="Z1912" t="str">
        <f>VLOOKUP(A1912,Sites!$A$1:$K$119,8,0)</f>
        <v>Montevideo Address</v>
      </c>
      <c r="AA1912" t="str">
        <f>VLOOKUP(A1912,Sites!$A$1:$K$119,9,0)</f>
        <v>Montevideo</v>
      </c>
      <c r="AB1912">
        <f>VLOOKUP(A1912,Sites!$A$1:$K$119,10,0)</f>
        <v>-34.905281000000002</v>
      </c>
      <c r="AC1912">
        <f>VLOOKUP(A1912,Sites!$A$1:$K$119,11,0)</f>
        <v>-56.136268999999999</v>
      </c>
    </row>
    <row r="1913" spans="1:29" x14ac:dyDescent="0.3">
      <c r="A1913">
        <v>8137703</v>
      </c>
      <c r="B1913" t="s">
        <v>331</v>
      </c>
      <c r="C1913" t="s">
        <v>332</v>
      </c>
      <c r="D1913" s="3">
        <v>42705</v>
      </c>
      <c r="E1913">
        <v>398.02</v>
      </c>
      <c r="F1913">
        <v>3843</v>
      </c>
      <c r="G1913" t="s">
        <v>333</v>
      </c>
      <c r="H1913">
        <v>3391</v>
      </c>
      <c r="I1913">
        <v>0</v>
      </c>
      <c r="J1913" t="s">
        <v>334</v>
      </c>
      <c r="K1913" t="s">
        <v>335</v>
      </c>
      <c r="L1913" t="s">
        <v>343</v>
      </c>
      <c r="M1913" t="s">
        <v>337</v>
      </c>
      <c r="P1913" t="s">
        <v>338</v>
      </c>
      <c r="Q1913" t="s">
        <v>344</v>
      </c>
      <c r="R1913" t="s">
        <v>4</v>
      </c>
      <c r="S1913" t="s">
        <v>339</v>
      </c>
      <c r="T1913" t="s">
        <v>340</v>
      </c>
      <c r="U1913" t="str">
        <f>VLOOKUP(A1913,Sites!$A$1:$K$119,3,0)</f>
        <v>Branch</v>
      </c>
      <c r="V1913" t="str">
        <f>VLOOKUP(A1913,Sites!$A$1:$K$119,4,0)</f>
        <v>Line D</v>
      </c>
      <c r="W1913" t="str">
        <f>VLOOKUP(A1913,Sites!$A$1:$K$119,5,0)</f>
        <v>AM</v>
      </c>
      <c r="X1913" t="str">
        <f>VLOOKUP(A1913,Sites!$A$1:$K$119,6,0)</f>
        <v>Uruguay</v>
      </c>
      <c r="Y1913" t="str">
        <f>VLOOKUP(A1913,Sites!$A$1:$K$119,7,0)</f>
        <v>Montevideo</v>
      </c>
      <c r="Z1913" t="str">
        <f>VLOOKUP(A1913,Sites!$A$1:$K$119,8,0)</f>
        <v>Montevideo Address</v>
      </c>
      <c r="AA1913" t="str">
        <f>VLOOKUP(A1913,Sites!$A$1:$K$119,9,0)</f>
        <v>Montevideo</v>
      </c>
      <c r="AB1913">
        <f>VLOOKUP(A1913,Sites!$A$1:$K$119,10,0)</f>
        <v>-34.905281000000002</v>
      </c>
      <c r="AC1913">
        <f>VLOOKUP(A1913,Sites!$A$1:$K$119,11,0)</f>
        <v>-56.136268999999999</v>
      </c>
    </row>
    <row r="1914" spans="1:29" x14ac:dyDescent="0.3">
      <c r="A1914">
        <v>8137703</v>
      </c>
      <c r="B1914" t="s">
        <v>331</v>
      </c>
      <c r="C1914" t="s">
        <v>332</v>
      </c>
      <c r="D1914" s="3">
        <v>41306</v>
      </c>
      <c r="E1914">
        <v>628.33000000000004</v>
      </c>
      <c r="F1914">
        <v>3562</v>
      </c>
      <c r="G1914" t="s">
        <v>333</v>
      </c>
      <c r="H1914">
        <v>3391</v>
      </c>
      <c r="I1914">
        <v>0</v>
      </c>
      <c r="J1914" t="s">
        <v>334</v>
      </c>
      <c r="K1914" t="s">
        <v>335</v>
      </c>
      <c r="L1914" t="s">
        <v>343</v>
      </c>
      <c r="M1914" t="s">
        <v>337</v>
      </c>
      <c r="P1914" t="s">
        <v>338</v>
      </c>
      <c r="Q1914" t="s">
        <v>344</v>
      </c>
      <c r="R1914" t="s">
        <v>4</v>
      </c>
      <c r="S1914" t="s">
        <v>339</v>
      </c>
      <c r="T1914" t="s">
        <v>340</v>
      </c>
      <c r="U1914" t="str">
        <f>VLOOKUP(A1914,Sites!$A$1:$K$119,3,0)</f>
        <v>Branch</v>
      </c>
      <c r="V1914" t="str">
        <f>VLOOKUP(A1914,Sites!$A$1:$K$119,4,0)</f>
        <v>Line D</v>
      </c>
      <c r="W1914" t="str">
        <f>VLOOKUP(A1914,Sites!$A$1:$K$119,5,0)</f>
        <v>AM</v>
      </c>
      <c r="X1914" t="str">
        <f>VLOOKUP(A1914,Sites!$A$1:$K$119,6,0)</f>
        <v>Uruguay</v>
      </c>
      <c r="Y1914" t="str">
        <f>VLOOKUP(A1914,Sites!$A$1:$K$119,7,0)</f>
        <v>Montevideo</v>
      </c>
      <c r="Z1914" t="str">
        <f>VLOOKUP(A1914,Sites!$A$1:$K$119,8,0)</f>
        <v>Montevideo Address</v>
      </c>
      <c r="AA1914" t="str">
        <f>VLOOKUP(A1914,Sites!$A$1:$K$119,9,0)</f>
        <v>Montevideo</v>
      </c>
      <c r="AB1914">
        <f>VLOOKUP(A1914,Sites!$A$1:$K$119,10,0)</f>
        <v>-34.905281000000002</v>
      </c>
      <c r="AC1914">
        <f>VLOOKUP(A1914,Sites!$A$1:$K$119,11,0)</f>
        <v>-56.136268999999999</v>
      </c>
    </row>
    <row r="1915" spans="1:29" x14ac:dyDescent="0.3">
      <c r="A1915">
        <v>8137703</v>
      </c>
      <c r="B1915" t="s">
        <v>331</v>
      </c>
      <c r="C1915" t="s">
        <v>332</v>
      </c>
      <c r="D1915" s="3">
        <v>41671</v>
      </c>
      <c r="E1915">
        <v>470.16</v>
      </c>
      <c r="F1915">
        <v>3290</v>
      </c>
      <c r="G1915" t="s">
        <v>333</v>
      </c>
      <c r="H1915">
        <v>3391</v>
      </c>
      <c r="I1915">
        <v>0</v>
      </c>
      <c r="J1915" t="s">
        <v>334</v>
      </c>
      <c r="K1915" t="s">
        <v>335</v>
      </c>
      <c r="L1915" t="s">
        <v>343</v>
      </c>
      <c r="M1915" t="s">
        <v>337</v>
      </c>
      <c r="P1915" t="s">
        <v>338</v>
      </c>
      <c r="Q1915" t="s">
        <v>344</v>
      </c>
      <c r="R1915" t="s">
        <v>4</v>
      </c>
      <c r="S1915" t="s">
        <v>339</v>
      </c>
      <c r="T1915" t="s">
        <v>340</v>
      </c>
      <c r="U1915" t="str">
        <f>VLOOKUP(A1915,Sites!$A$1:$K$119,3,0)</f>
        <v>Branch</v>
      </c>
      <c r="V1915" t="str">
        <f>VLOOKUP(A1915,Sites!$A$1:$K$119,4,0)</f>
        <v>Line D</v>
      </c>
      <c r="W1915" t="str">
        <f>VLOOKUP(A1915,Sites!$A$1:$K$119,5,0)</f>
        <v>AM</v>
      </c>
      <c r="X1915" t="str">
        <f>VLOOKUP(A1915,Sites!$A$1:$K$119,6,0)</f>
        <v>Uruguay</v>
      </c>
      <c r="Y1915" t="str">
        <f>VLOOKUP(A1915,Sites!$A$1:$K$119,7,0)</f>
        <v>Montevideo</v>
      </c>
      <c r="Z1915" t="str">
        <f>VLOOKUP(A1915,Sites!$A$1:$K$119,8,0)</f>
        <v>Montevideo Address</v>
      </c>
      <c r="AA1915" t="str">
        <f>VLOOKUP(A1915,Sites!$A$1:$K$119,9,0)</f>
        <v>Montevideo</v>
      </c>
      <c r="AB1915">
        <f>VLOOKUP(A1915,Sites!$A$1:$K$119,10,0)</f>
        <v>-34.905281000000002</v>
      </c>
      <c r="AC1915">
        <f>VLOOKUP(A1915,Sites!$A$1:$K$119,11,0)</f>
        <v>-56.136268999999999</v>
      </c>
    </row>
    <row r="1916" spans="1:29" x14ac:dyDescent="0.3">
      <c r="A1916">
        <v>8137703</v>
      </c>
      <c r="B1916" t="s">
        <v>331</v>
      </c>
      <c r="C1916" t="s">
        <v>332</v>
      </c>
      <c r="D1916" s="3">
        <v>42036</v>
      </c>
      <c r="E1916">
        <v>530.22</v>
      </c>
      <c r="F1916">
        <v>3931</v>
      </c>
      <c r="G1916" t="s">
        <v>333</v>
      </c>
      <c r="H1916">
        <v>3391</v>
      </c>
      <c r="I1916">
        <v>0</v>
      </c>
      <c r="J1916" t="s">
        <v>334</v>
      </c>
      <c r="K1916" t="s">
        <v>335</v>
      </c>
      <c r="L1916" t="s">
        <v>343</v>
      </c>
      <c r="M1916" t="s">
        <v>337</v>
      </c>
      <c r="P1916" t="s">
        <v>338</v>
      </c>
      <c r="Q1916" t="s">
        <v>344</v>
      </c>
      <c r="R1916" t="s">
        <v>4</v>
      </c>
      <c r="S1916" t="s">
        <v>339</v>
      </c>
      <c r="T1916" t="s">
        <v>340</v>
      </c>
      <c r="U1916" t="str">
        <f>VLOOKUP(A1916,Sites!$A$1:$K$119,3,0)</f>
        <v>Branch</v>
      </c>
      <c r="V1916" t="str">
        <f>VLOOKUP(A1916,Sites!$A$1:$K$119,4,0)</f>
        <v>Line D</v>
      </c>
      <c r="W1916" t="str">
        <f>VLOOKUP(A1916,Sites!$A$1:$K$119,5,0)</f>
        <v>AM</v>
      </c>
      <c r="X1916" t="str">
        <f>VLOOKUP(A1916,Sites!$A$1:$K$119,6,0)</f>
        <v>Uruguay</v>
      </c>
      <c r="Y1916" t="str">
        <f>VLOOKUP(A1916,Sites!$A$1:$K$119,7,0)</f>
        <v>Montevideo</v>
      </c>
      <c r="Z1916" t="str">
        <f>VLOOKUP(A1916,Sites!$A$1:$K$119,8,0)</f>
        <v>Montevideo Address</v>
      </c>
      <c r="AA1916" t="str">
        <f>VLOOKUP(A1916,Sites!$A$1:$K$119,9,0)</f>
        <v>Montevideo</v>
      </c>
      <c r="AB1916">
        <f>VLOOKUP(A1916,Sites!$A$1:$K$119,10,0)</f>
        <v>-34.905281000000002</v>
      </c>
      <c r="AC1916">
        <f>VLOOKUP(A1916,Sites!$A$1:$K$119,11,0)</f>
        <v>-56.136268999999999</v>
      </c>
    </row>
    <row r="1917" spans="1:29" x14ac:dyDescent="0.3">
      <c r="A1917">
        <v>8137703</v>
      </c>
      <c r="B1917" t="s">
        <v>331</v>
      </c>
      <c r="C1917" t="s">
        <v>332</v>
      </c>
      <c r="D1917" s="3">
        <v>42401</v>
      </c>
      <c r="E1917">
        <v>391.42</v>
      </c>
      <c r="F1917">
        <v>3130</v>
      </c>
      <c r="G1917" t="s">
        <v>333</v>
      </c>
      <c r="H1917">
        <v>3391</v>
      </c>
      <c r="I1917">
        <v>0</v>
      </c>
      <c r="J1917" t="s">
        <v>334</v>
      </c>
      <c r="K1917" t="s">
        <v>335</v>
      </c>
      <c r="L1917" t="s">
        <v>343</v>
      </c>
      <c r="M1917" t="s">
        <v>337</v>
      </c>
      <c r="P1917" t="s">
        <v>338</v>
      </c>
      <c r="Q1917" t="s">
        <v>344</v>
      </c>
      <c r="R1917" t="s">
        <v>4</v>
      </c>
      <c r="S1917" t="s">
        <v>339</v>
      </c>
      <c r="T1917" t="s">
        <v>340</v>
      </c>
      <c r="U1917" t="str">
        <f>VLOOKUP(A1917,Sites!$A$1:$K$119,3,0)</f>
        <v>Branch</v>
      </c>
      <c r="V1917" t="str">
        <f>VLOOKUP(A1917,Sites!$A$1:$K$119,4,0)</f>
        <v>Line D</v>
      </c>
      <c r="W1917" t="str">
        <f>VLOOKUP(A1917,Sites!$A$1:$K$119,5,0)</f>
        <v>AM</v>
      </c>
      <c r="X1917" t="str">
        <f>VLOOKUP(A1917,Sites!$A$1:$K$119,6,0)</f>
        <v>Uruguay</v>
      </c>
      <c r="Y1917" t="str">
        <f>VLOOKUP(A1917,Sites!$A$1:$K$119,7,0)</f>
        <v>Montevideo</v>
      </c>
      <c r="Z1917" t="str">
        <f>VLOOKUP(A1917,Sites!$A$1:$K$119,8,0)</f>
        <v>Montevideo Address</v>
      </c>
      <c r="AA1917" t="str">
        <f>VLOOKUP(A1917,Sites!$A$1:$K$119,9,0)</f>
        <v>Montevideo</v>
      </c>
      <c r="AB1917">
        <f>VLOOKUP(A1917,Sites!$A$1:$K$119,10,0)</f>
        <v>-34.905281000000002</v>
      </c>
      <c r="AC1917">
        <f>VLOOKUP(A1917,Sites!$A$1:$K$119,11,0)</f>
        <v>-56.136268999999999</v>
      </c>
    </row>
    <row r="1918" spans="1:29" x14ac:dyDescent="0.3">
      <c r="A1918">
        <v>8137703</v>
      </c>
      <c r="B1918" t="s">
        <v>331</v>
      </c>
      <c r="C1918" t="s">
        <v>332</v>
      </c>
      <c r="D1918" s="3">
        <v>42767</v>
      </c>
      <c r="E1918">
        <v>470.1</v>
      </c>
      <c r="F1918">
        <v>4563</v>
      </c>
      <c r="G1918" t="s">
        <v>333</v>
      </c>
      <c r="H1918">
        <v>3391</v>
      </c>
      <c r="I1918">
        <v>0</v>
      </c>
      <c r="J1918" t="s">
        <v>334</v>
      </c>
      <c r="K1918" t="s">
        <v>335</v>
      </c>
      <c r="L1918" t="s">
        <v>343</v>
      </c>
      <c r="M1918" t="s">
        <v>337</v>
      </c>
      <c r="P1918" t="s">
        <v>338</v>
      </c>
      <c r="Q1918" t="s">
        <v>344</v>
      </c>
      <c r="R1918" t="s">
        <v>4</v>
      </c>
      <c r="S1918" t="s">
        <v>339</v>
      </c>
      <c r="T1918" t="s">
        <v>340</v>
      </c>
      <c r="U1918" t="str">
        <f>VLOOKUP(A1918,Sites!$A$1:$K$119,3,0)</f>
        <v>Branch</v>
      </c>
      <c r="V1918" t="str">
        <f>VLOOKUP(A1918,Sites!$A$1:$K$119,4,0)</f>
        <v>Line D</v>
      </c>
      <c r="W1918" t="str">
        <f>VLOOKUP(A1918,Sites!$A$1:$K$119,5,0)</f>
        <v>AM</v>
      </c>
      <c r="X1918" t="str">
        <f>VLOOKUP(A1918,Sites!$A$1:$K$119,6,0)</f>
        <v>Uruguay</v>
      </c>
      <c r="Y1918" t="str">
        <f>VLOOKUP(A1918,Sites!$A$1:$K$119,7,0)</f>
        <v>Montevideo</v>
      </c>
      <c r="Z1918" t="str">
        <f>VLOOKUP(A1918,Sites!$A$1:$K$119,8,0)</f>
        <v>Montevideo Address</v>
      </c>
      <c r="AA1918" t="str">
        <f>VLOOKUP(A1918,Sites!$A$1:$K$119,9,0)</f>
        <v>Montevideo</v>
      </c>
      <c r="AB1918">
        <f>VLOOKUP(A1918,Sites!$A$1:$K$119,10,0)</f>
        <v>-34.905281000000002</v>
      </c>
      <c r="AC1918">
        <f>VLOOKUP(A1918,Sites!$A$1:$K$119,11,0)</f>
        <v>-56.136268999999999</v>
      </c>
    </row>
    <row r="1919" spans="1:29" x14ac:dyDescent="0.3">
      <c r="A1919">
        <v>8137703</v>
      </c>
      <c r="B1919" t="s">
        <v>331</v>
      </c>
      <c r="C1919" t="s">
        <v>332</v>
      </c>
      <c r="D1919" s="3">
        <v>41275</v>
      </c>
      <c r="E1919">
        <v>689.33</v>
      </c>
      <c r="F1919">
        <v>3903</v>
      </c>
      <c r="G1919" t="s">
        <v>333</v>
      </c>
      <c r="H1919">
        <v>3391</v>
      </c>
      <c r="I1919">
        <v>0</v>
      </c>
      <c r="J1919" t="s">
        <v>334</v>
      </c>
      <c r="K1919" t="s">
        <v>335</v>
      </c>
      <c r="L1919" t="s">
        <v>343</v>
      </c>
      <c r="M1919" t="s">
        <v>337</v>
      </c>
      <c r="P1919" t="s">
        <v>338</v>
      </c>
      <c r="Q1919" t="s">
        <v>344</v>
      </c>
      <c r="R1919" t="s">
        <v>4</v>
      </c>
      <c r="S1919" t="s">
        <v>339</v>
      </c>
      <c r="T1919" t="s">
        <v>340</v>
      </c>
      <c r="U1919" t="str">
        <f>VLOOKUP(A1919,Sites!$A$1:$K$119,3,0)</f>
        <v>Branch</v>
      </c>
      <c r="V1919" t="str">
        <f>VLOOKUP(A1919,Sites!$A$1:$K$119,4,0)</f>
        <v>Line D</v>
      </c>
      <c r="W1919" t="str">
        <f>VLOOKUP(A1919,Sites!$A$1:$K$119,5,0)</f>
        <v>AM</v>
      </c>
      <c r="X1919" t="str">
        <f>VLOOKUP(A1919,Sites!$A$1:$K$119,6,0)</f>
        <v>Uruguay</v>
      </c>
      <c r="Y1919" t="str">
        <f>VLOOKUP(A1919,Sites!$A$1:$K$119,7,0)</f>
        <v>Montevideo</v>
      </c>
      <c r="Z1919" t="str">
        <f>VLOOKUP(A1919,Sites!$A$1:$K$119,8,0)</f>
        <v>Montevideo Address</v>
      </c>
      <c r="AA1919" t="str">
        <f>VLOOKUP(A1919,Sites!$A$1:$K$119,9,0)</f>
        <v>Montevideo</v>
      </c>
      <c r="AB1919">
        <f>VLOOKUP(A1919,Sites!$A$1:$K$119,10,0)</f>
        <v>-34.905281000000002</v>
      </c>
      <c r="AC1919">
        <f>VLOOKUP(A1919,Sites!$A$1:$K$119,11,0)</f>
        <v>-56.136268999999999</v>
      </c>
    </row>
    <row r="1920" spans="1:29" x14ac:dyDescent="0.3">
      <c r="A1920">
        <v>8137703</v>
      </c>
      <c r="B1920" t="s">
        <v>331</v>
      </c>
      <c r="C1920" t="s">
        <v>332</v>
      </c>
      <c r="D1920" s="3">
        <v>41640</v>
      </c>
      <c r="E1920">
        <v>486.99</v>
      </c>
      <c r="F1920">
        <v>3413</v>
      </c>
      <c r="G1920" t="s">
        <v>333</v>
      </c>
      <c r="H1920">
        <v>3391</v>
      </c>
      <c r="I1920">
        <v>0</v>
      </c>
      <c r="J1920" t="s">
        <v>334</v>
      </c>
      <c r="K1920" t="s">
        <v>335</v>
      </c>
      <c r="L1920" t="s">
        <v>343</v>
      </c>
      <c r="M1920" t="s">
        <v>337</v>
      </c>
      <c r="P1920" t="s">
        <v>338</v>
      </c>
      <c r="Q1920" t="s">
        <v>344</v>
      </c>
      <c r="R1920" t="s">
        <v>4</v>
      </c>
      <c r="S1920" t="s">
        <v>339</v>
      </c>
      <c r="T1920" t="s">
        <v>340</v>
      </c>
      <c r="U1920" t="str">
        <f>VLOOKUP(A1920,Sites!$A$1:$K$119,3,0)</f>
        <v>Branch</v>
      </c>
      <c r="V1920" t="str">
        <f>VLOOKUP(A1920,Sites!$A$1:$K$119,4,0)</f>
        <v>Line D</v>
      </c>
      <c r="W1920" t="str">
        <f>VLOOKUP(A1920,Sites!$A$1:$K$119,5,0)</f>
        <v>AM</v>
      </c>
      <c r="X1920" t="str">
        <f>VLOOKUP(A1920,Sites!$A$1:$K$119,6,0)</f>
        <v>Uruguay</v>
      </c>
      <c r="Y1920" t="str">
        <f>VLOOKUP(A1920,Sites!$A$1:$K$119,7,0)</f>
        <v>Montevideo</v>
      </c>
      <c r="Z1920" t="str">
        <f>VLOOKUP(A1920,Sites!$A$1:$K$119,8,0)</f>
        <v>Montevideo Address</v>
      </c>
      <c r="AA1920" t="str">
        <f>VLOOKUP(A1920,Sites!$A$1:$K$119,9,0)</f>
        <v>Montevideo</v>
      </c>
      <c r="AB1920">
        <f>VLOOKUP(A1920,Sites!$A$1:$K$119,10,0)</f>
        <v>-34.905281000000002</v>
      </c>
      <c r="AC1920">
        <f>VLOOKUP(A1920,Sites!$A$1:$K$119,11,0)</f>
        <v>-56.136268999999999</v>
      </c>
    </row>
    <row r="1921" spans="1:29" x14ac:dyDescent="0.3">
      <c r="A1921">
        <v>8137703</v>
      </c>
      <c r="B1921" t="s">
        <v>331</v>
      </c>
      <c r="C1921" t="s">
        <v>332</v>
      </c>
      <c r="D1921" s="3">
        <v>42005</v>
      </c>
      <c r="E1921">
        <v>657.76</v>
      </c>
      <c r="F1921">
        <v>4623</v>
      </c>
      <c r="G1921" t="s">
        <v>333</v>
      </c>
      <c r="H1921">
        <v>3391</v>
      </c>
      <c r="I1921">
        <v>0</v>
      </c>
      <c r="J1921" t="s">
        <v>334</v>
      </c>
      <c r="K1921" t="s">
        <v>335</v>
      </c>
      <c r="L1921" t="s">
        <v>343</v>
      </c>
      <c r="M1921" t="s">
        <v>337</v>
      </c>
      <c r="P1921" t="s">
        <v>338</v>
      </c>
      <c r="Q1921" t="s">
        <v>344</v>
      </c>
      <c r="R1921" t="s">
        <v>4</v>
      </c>
      <c r="S1921" t="s">
        <v>339</v>
      </c>
      <c r="T1921" t="s">
        <v>340</v>
      </c>
      <c r="U1921" t="str">
        <f>VLOOKUP(A1921,Sites!$A$1:$K$119,3,0)</f>
        <v>Branch</v>
      </c>
      <c r="V1921" t="str">
        <f>VLOOKUP(A1921,Sites!$A$1:$K$119,4,0)</f>
        <v>Line D</v>
      </c>
      <c r="W1921" t="str">
        <f>VLOOKUP(A1921,Sites!$A$1:$K$119,5,0)</f>
        <v>AM</v>
      </c>
      <c r="X1921" t="str">
        <f>VLOOKUP(A1921,Sites!$A$1:$K$119,6,0)</f>
        <v>Uruguay</v>
      </c>
      <c r="Y1921" t="str">
        <f>VLOOKUP(A1921,Sites!$A$1:$K$119,7,0)</f>
        <v>Montevideo</v>
      </c>
      <c r="Z1921" t="str">
        <f>VLOOKUP(A1921,Sites!$A$1:$K$119,8,0)</f>
        <v>Montevideo Address</v>
      </c>
      <c r="AA1921" t="str">
        <f>VLOOKUP(A1921,Sites!$A$1:$K$119,9,0)</f>
        <v>Montevideo</v>
      </c>
      <c r="AB1921">
        <f>VLOOKUP(A1921,Sites!$A$1:$K$119,10,0)</f>
        <v>-34.905281000000002</v>
      </c>
      <c r="AC1921">
        <f>VLOOKUP(A1921,Sites!$A$1:$K$119,11,0)</f>
        <v>-56.136268999999999</v>
      </c>
    </row>
    <row r="1922" spans="1:29" x14ac:dyDescent="0.3">
      <c r="A1922">
        <v>8137703</v>
      </c>
      <c r="B1922" t="s">
        <v>331</v>
      </c>
      <c r="C1922" t="s">
        <v>332</v>
      </c>
      <c r="D1922" s="3">
        <v>42370</v>
      </c>
      <c r="E1922">
        <v>414.12</v>
      </c>
      <c r="F1922">
        <v>3418</v>
      </c>
      <c r="G1922" t="s">
        <v>333</v>
      </c>
      <c r="H1922">
        <v>3391</v>
      </c>
      <c r="I1922">
        <v>0</v>
      </c>
      <c r="J1922" t="s">
        <v>334</v>
      </c>
      <c r="K1922" t="s">
        <v>335</v>
      </c>
      <c r="L1922" t="s">
        <v>343</v>
      </c>
      <c r="M1922" t="s">
        <v>337</v>
      </c>
      <c r="P1922" t="s">
        <v>338</v>
      </c>
      <c r="Q1922" t="s">
        <v>344</v>
      </c>
      <c r="R1922" t="s">
        <v>4</v>
      </c>
      <c r="S1922" t="s">
        <v>339</v>
      </c>
      <c r="T1922" t="s">
        <v>340</v>
      </c>
      <c r="U1922" t="str">
        <f>VLOOKUP(A1922,Sites!$A$1:$K$119,3,0)</f>
        <v>Branch</v>
      </c>
      <c r="V1922" t="str">
        <f>VLOOKUP(A1922,Sites!$A$1:$K$119,4,0)</f>
        <v>Line D</v>
      </c>
      <c r="W1922" t="str">
        <f>VLOOKUP(A1922,Sites!$A$1:$K$119,5,0)</f>
        <v>AM</v>
      </c>
      <c r="X1922" t="str">
        <f>VLOOKUP(A1922,Sites!$A$1:$K$119,6,0)</f>
        <v>Uruguay</v>
      </c>
      <c r="Y1922" t="str">
        <f>VLOOKUP(A1922,Sites!$A$1:$K$119,7,0)</f>
        <v>Montevideo</v>
      </c>
      <c r="Z1922" t="str">
        <f>VLOOKUP(A1922,Sites!$A$1:$K$119,8,0)</f>
        <v>Montevideo Address</v>
      </c>
      <c r="AA1922" t="str">
        <f>VLOOKUP(A1922,Sites!$A$1:$K$119,9,0)</f>
        <v>Montevideo</v>
      </c>
      <c r="AB1922">
        <f>VLOOKUP(A1922,Sites!$A$1:$K$119,10,0)</f>
        <v>-34.905281000000002</v>
      </c>
      <c r="AC1922">
        <f>VLOOKUP(A1922,Sites!$A$1:$K$119,11,0)</f>
        <v>-56.136268999999999</v>
      </c>
    </row>
    <row r="1923" spans="1:29" x14ac:dyDescent="0.3">
      <c r="A1923">
        <v>8137703</v>
      </c>
      <c r="B1923" t="s">
        <v>331</v>
      </c>
      <c r="C1923" t="s">
        <v>332</v>
      </c>
      <c r="D1923" s="3">
        <v>42736</v>
      </c>
      <c r="E1923">
        <v>518.04</v>
      </c>
      <c r="F1923">
        <v>5111</v>
      </c>
      <c r="G1923" t="s">
        <v>333</v>
      </c>
      <c r="H1923">
        <v>3391</v>
      </c>
      <c r="I1923">
        <v>0</v>
      </c>
      <c r="J1923" t="s">
        <v>334</v>
      </c>
      <c r="K1923" t="s">
        <v>335</v>
      </c>
      <c r="L1923" t="s">
        <v>343</v>
      </c>
      <c r="M1923" t="s">
        <v>337</v>
      </c>
      <c r="P1923" t="s">
        <v>338</v>
      </c>
      <c r="Q1923" t="s">
        <v>344</v>
      </c>
      <c r="R1923" t="s">
        <v>4</v>
      </c>
      <c r="S1923" t="s">
        <v>339</v>
      </c>
      <c r="T1923" t="s">
        <v>340</v>
      </c>
      <c r="U1923" t="str">
        <f>VLOOKUP(A1923,Sites!$A$1:$K$119,3,0)</f>
        <v>Branch</v>
      </c>
      <c r="V1923" t="str">
        <f>VLOOKUP(A1923,Sites!$A$1:$K$119,4,0)</f>
        <v>Line D</v>
      </c>
      <c r="W1923" t="str">
        <f>VLOOKUP(A1923,Sites!$A$1:$K$119,5,0)</f>
        <v>AM</v>
      </c>
      <c r="X1923" t="str">
        <f>VLOOKUP(A1923,Sites!$A$1:$K$119,6,0)</f>
        <v>Uruguay</v>
      </c>
      <c r="Y1923" t="str">
        <f>VLOOKUP(A1923,Sites!$A$1:$K$119,7,0)</f>
        <v>Montevideo</v>
      </c>
      <c r="Z1923" t="str">
        <f>VLOOKUP(A1923,Sites!$A$1:$K$119,8,0)</f>
        <v>Montevideo Address</v>
      </c>
      <c r="AA1923" t="str">
        <f>VLOOKUP(A1923,Sites!$A$1:$K$119,9,0)</f>
        <v>Montevideo</v>
      </c>
      <c r="AB1923">
        <f>VLOOKUP(A1923,Sites!$A$1:$K$119,10,0)</f>
        <v>-34.905281000000002</v>
      </c>
      <c r="AC1923">
        <f>VLOOKUP(A1923,Sites!$A$1:$K$119,11,0)</f>
        <v>-56.136268999999999</v>
      </c>
    </row>
    <row r="1924" spans="1:29" x14ac:dyDescent="0.3">
      <c r="A1924">
        <v>8137703</v>
      </c>
      <c r="B1924" t="s">
        <v>331</v>
      </c>
      <c r="C1924" t="s">
        <v>332</v>
      </c>
      <c r="D1924" s="3">
        <v>41456</v>
      </c>
      <c r="E1924">
        <v>813.65</v>
      </c>
      <c r="F1924">
        <v>4936</v>
      </c>
      <c r="G1924" t="s">
        <v>333</v>
      </c>
      <c r="H1924">
        <v>3391</v>
      </c>
      <c r="I1924">
        <v>0</v>
      </c>
      <c r="J1924" t="s">
        <v>334</v>
      </c>
      <c r="K1924" t="s">
        <v>335</v>
      </c>
      <c r="L1924" t="s">
        <v>343</v>
      </c>
      <c r="M1924" t="s">
        <v>337</v>
      </c>
      <c r="P1924" t="s">
        <v>338</v>
      </c>
      <c r="Q1924" t="s">
        <v>344</v>
      </c>
      <c r="R1924" t="s">
        <v>4</v>
      </c>
      <c r="S1924" t="s">
        <v>339</v>
      </c>
      <c r="T1924" t="s">
        <v>340</v>
      </c>
      <c r="U1924" t="str">
        <f>VLOOKUP(A1924,Sites!$A$1:$K$119,3,0)</f>
        <v>Branch</v>
      </c>
      <c r="V1924" t="str">
        <f>VLOOKUP(A1924,Sites!$A$1:$K$119,4,0)</f>
        <v>Line D</v>
      </c>
      <c r="W1924" t="str">
        <f>VLOOKUP(A1924,Sites!$A$1:$K$119,5,0)</f>
        <v>AM</v>
      </c>
      <c r="X1924" t="str">
        <f>VLOOKUP(A1924,Sites!$A$1:$K$119,6,0)</f>
        <v>Uruguay</v>
      </c>
      <c r="Y1924" t="str">
        <f>VLOOKUP(A1924,Sites!$A$1:$K$119,7,0)</f>
        <v>Montevideo</v>
      </c>
      <c r="Z1924" t="str">
        <f>VLOOKUP(A1924,Sites!$A$1:$K$119,8,0)</f>
        <v>Montevideo Address</v>
      </c>
      <c r="AA1924" t="str">
        <f>VLOOKUP(A1924,Sites!$A$1:$K$119,9,0)</f>
        <v>Montevideo</v>
      </c>
      <c r="AB1924">
        <f>VLOOKUP(A1924,Sites!$A$1:$K$119,10,0)</f>
        <v>-34.905281000000002</v>
      </c>
      <c r="AC1924">
        <f>VLOOKUP(A1924,Sites!$A$1:$K$119,11,0)</f>
        <v>-56.136268999999999</v>
      </c>
    </row>
    <row r="1925" spans="1:29" x14ac:dyDescent="0.3">
      <c r="A1925">
        <v>8137703</v>
      </c>
      <c r="B1925" t="s">
        <v>331</v>
      </c>
      <c r="C1925" t="s">
        <v>332</v>
      </c>
      <c r="D1925" s="3">
        <v>41821</v>
      </c>
      <c r="E1925">
        <v>550.22</v>
      </c>
      <c r="F1925">
        <v>3828</v>
      </c>
      <c r="G1925" t="s">
        <v>333</v>
      </c>
      <c r="H1925">
        <v>3391</v>
      </c>
      <c r="I1925">
        <v>0</v>
      </c>
      <c r="J1925" t="s">
        <v>334</v>
      </c>
      <c r="K1925" t="s">
        <v>335</v>
      </c>
      <c r="L1925" t="s">
        <v>343</v>
      </c>
      <c r="M1925" t="s">
        <v>337</v>
      </c>
      <c r="P1925" t="s">
        <v>338</v>
      </c>
      <c r="Q1925" t="s">
        <v>344</v>
      </c>
      <c r="R1925" t="s">
        <v>4</v>
      </c>
      <c r="S1925" t="s">
        <v>339</v>
      </c>
      <c r="T1925" t="s">
        <v>340</v>
      </c>
      <c r="U1925" t="str">
        <f>VLOOKUP(A1925,Sites!$A$1:$K$119,3,0)</f>
        <v>Branch</v>
      </c>
      <c r="V1925" t="str">
        <f>VLOOKUP(A1925,Sites!$A$1:$K$119,4,0)</f>
        <v>Line D</v>
      </c>
      <c r="W1925" t="str">
        <f>VLOOKUP(A1925,Sites!$A$1:$K$119,5,0)</f>
        <v>AM</v>
      </c>
      <c r="X1925" t="str">
        <f>VLOOKUP(A1925,Sites!$A$1:$K$119,6,0)</f>
        <v>Uruguay</v>
      </c>
      <c r="Y1925" t="str">
        <f>VLOOKUP(A1925,Sites!$A$1:$K$119,7,0)</f>
        <v>Montevideo</v>
      </c>
      <c r="Z1925" t="str">
        <f>VLOOKUP(A1925,Sites!$A$1:$K$119,8,0)</f>
        <v>Montevideo Address</v>
      </c>
      <c r="AA1925" t="str">
        <f>VLOOKUP(A1925,Sites!$A$1:$K$119,9,0)</f>
        <v>Montevideo</v>
      </c>
      <c r="AB1925">
        <f>VLOOKUP(A1925,Sites!$A$1:$K$119,10,0)</f>
        <v>-34.905281000000002</v>
      </c>
      <c r="AC1925">
        <f>VLOOKUP(A1925,Sites!$A$1:$K$119,11,0)</f>
        <v>-56.136268999999999</v>
      </c>
    </row>
    <row r="1926" spans="1:29" x14ac:dyDescent="0.3">
      <c r="A1926">
        <v>8137703</v>
      </c>
      <c r="B1926" t="s">
        <v>331</v>
      </c>
      <c r="C1926" t="s">
        <v>332</v>
      </c>
      <c r="D1926" s="3">
        <v>42186</v>
      </c>
      <c r="E1926">
        <v>545.26</v>
      </c>
      <c r="F1926">
        <v>4390</v>
      </c>
      <c r="G1926" t="s">
        <v>333</v>
      </c>
      <c r="H1926">
        <v>3391</v>
      </c>
      <c r="I1926">
        <v>0</v>
      </c>
      <c r="J1926" t="s">
        <v>334</v>
      </c>
      <c r="K1926" t="s">
        <v>335</v>
      </c>
      <c r="L1926" t="s">
        <v>343</v>
      </c>
      <c r="M1926" t="s">
        <v>337</v>
      </c>
      <c r="P1926" t="s">
        <v>338</v>
      </c>
      <c r="Q1926" t="s">
        <v>344</v>
      </c>
      <c r="R1926" t="s">
        <v>4</v>
      </c>
      <c r="S1926" t="s">
        <v>339</v>
      </c>
      <c r="T1926" t="s">
        <v>340</v>
      </c>
      <c r="U1926" t="str">
        <f>VLOOKUP(A1926,Sites!$A$1:$K$119,3,0)</f>
        <v>Branch</v>
      </c>
      <c r="V1926" t="str">
        <f>VLOOKUP(A1926,Sites!$A$1:$K$119,4,0)</f>
        <v>Line D</v>
      </c>
      <c r="W1926" t="str">
        <f>VLOOKUP(A1926,Sites!$A$1:$K$119,5,0)</f>
        <v>AM</v>
      </c>
      <c r="X1926" t="str">
        <f>VLOOKUP(A1926,Sites!$A$1:$K$119,6,0)</f>
        <v>Uruguay</v>
      </c>
      <c r="Y1926" t="str">
        <f>VLOOKUP(A1926,Sites!$A$1:$K$119,7,0)</f>
        <v>Montevideo</v>
      </c>
      <c r="Z1926" t="str">
        <f>VLOOKUP(A1926,Sites!$A$1:$K$119,8,0)</f>
        <v>Montevideo Address</v>
      </c>
      <c r="AA1926" t="str">
        <f>VLOOKUP(A1926,Sites!$A$1:$K$119,9,0)</f>
        <v>Montevideo</v>
      </c>
      <c r="AB1926">
        <f>VLOOKUP(A1926,Sites!$A$1:$K$119,10,0)</f>
        <v>-34.905281000000002</v>
      </c>
      <c r="AC1926">
        <f>VLOOKUP(A1926,Sites!$A$1:$K$119,11,0)</f>
        <v>-56.136268999999999</v>
      </c>
    </row>
    <row r="1927" spans="1:29" x14ac:dyDescent="0.3">
      <c r="A1927">
        <v>8137703</v>
      </c>
      <c r="B1927" t="s">
        <v>331</v>
      </c>
      <c r="C1927" t="s">
        <v>332</v>
      </c>
      <c r="D1927" s="3">
        <v>42552</v>
      </c>
      <c r="E1927">
        <v>478.1</v>
      </c>
      <c r="F1927">
        <v>3912</v>
      </c>
      <c r="G1927" t="s">
        <v>333</v>
      </c>
      <c r="H1927">
        <v>3391</v>
      </c>
      <c r="I1927">
        <v>0</v>
      </c>
      <c r="J1927" t="s">
        <v>334</v>
      </c>
      <c r="K1927" t="s">
        <v>335</v>
      </c>
      <c r="L1927" t="s">
        <v>343</v>
      </c>
      <c r="M1927" t="s">
        <v>337</v>
      </c>
      <c r="P1927" t="s">
        <v>338</v>
      </c>
      <c r="Q1927" t="s">
        <v>344</v>
      </c>
      <c r="R1927" t="s">
        <v>4</v>
      </c>
      <c r="S1927" t="s">
        <v>339</v>
      </c>
      <c r="T1927" t="s">
        <v>340</v>
      </c>
      <c r="U1927" t="str">
        <f>VLOOKUP(A1927,Sites!$A$1:$K$119,3,0)</f>
        <v>Branch</v>
      </c>
      <c r="V1927" t="str">
        <f>VLOOKUP(A1927,Sites!$A$1:$K$119,4,0)</f>
        <v>Line D</v>
      </c>
      <c r="W1927" t="str">
        <f>VLOOKUP(A1927,Sites!$A$1:$K$119,5,0)</f>
        <v>AM</v>
      </c>
      <c r="X1927" t="str">
        <f>VLOOKUP(A1927,Sites!$A$1:$K$119,6,0)</f>
        <v>Uruguay</v>
      </c>
      <c r="Y1927" t="str">
        <f>VLOOKUP(A1927,Sites!$A$1:$K$119,7,0)</f>
        <v>Montevideo</v>
      </c>
      <c r="Z1927" t="str">
        <f>VLOOKUP(A1927,Sites!$A$1:$K$119,8,0)</f>
        <v>Montevideo Address</v>
      </c>
      <c r="AA1927" t="str">
        <f>VLOOKUP(A1927,Sites!$A$1:$K$119,9,0)</f>
        <v>Montevideo</v>
      </c>
      <c r="AB1927">
        <f>VLOOKUP(A1927,Sites!$A$1:$K$119,10,0)</f>
        <v>-34.905281000000002</v>
      </c>
      <c r="AC1927">
        <f>VLOOKUP(A1927,Sites!$A$1:$K$119,11,0)</f>
        <v>-56.136268999999999</v>
      </c>
    </row>
    <row r="1928" spans="1:29" x14ac:dyDescent="0.3">
      <c r="A1928">
        <v>8137703</v>
      </c>
      <c r="B1928" t="s">
        <v>331</v>
      </c>
      <c r="C1928" t="s">
        <v>332</v>
      </c>
      <c r="D1928" s="3">
        <v>41426</v>
      </c>
      <c r="E1928">
        <v>624.88</v>
      </c>
      <c r="F1928">
        <v>3733</v>
      </c>
      <c r="G1928" t="s">
        <v>333</v>
      </c>
      <c r="H1928">
        <v>3391</v>
      </c>
      <c r="I1928">
        <v>0</v>
      </c>
      <c r="J1928" t="s">
        <v>334</v>
      </c>
      <c r="K1928" t="s">
        <v>335</v>
      </c>
      <c r="L1928" t="s">
        <v>343</v>
      </c>
      <c r="M1928" t="s">
        <v>337</v>
      </c>
      <c r="P1928" t="s">
        <v>338</v>
      </c>
      <c r="Q1928" t="s">
        <v>344</v>
      </c>
      <c r="R1928" t="s">
        <v>4</v>
      </c>
      <c r="S1928" t="s">
        <v>339</v>
      </c>
      <c r="T1928" t="s">
        <v>340</v>
      </c>
      <c r="U1928" t="str">
        <f>VLOOKUP(A1928,Sites!$A$1:$K$119,3,0)</f>
        <v>Branch</v>
      </c>
      <c r="V1928" t="str">
        <f>VLOOKUP(A1928,Sites!$A$1:$K$119,4,0)</f>
        <v>Line D</v>
      </c>
      <c r="W1928" t="str">
        <f>VLOOKUP(A1928,Sites!$A$1:$K$119,5,0)</f>
        <v>AM</v>
      </c>
      <c r="X1928" t="str">
        <f>VLOOKUP(A1928,Sites!$A$1:$K$119,6,0)</f>
        <v>Uruguay</v>
      </c>
      <c r="Y1928" t="str">
        <f>VLOOKUP(A1928,Sites!$A$1:$K$119,7,0)</f>
        <v>Montevideo</v>
      </c>
      <c r="Z1928" t="str">
        <f>VLOOKUP(A1928,Sites!$A$1:$K$119,8,0)</f>
        <v>Montevideo Address</v>
      </c>
      <c r="AA1928" t="str">
        <f>VLOOKUP(A1928,Sites!$A$1:$K$119,9,0)</f>
        <v>Montevideo</v>
      </c>
      <c r="AB1928">
        <f>VLOOKUP(A1928,Sites!$A$1:$K$119,10,0)</f>
        <v>-34.905281000000002</v>
      </c>
      <c r="AC1928">
        <f>VLOOKUP(A1928,Sites!$A$1:$K$119,11,0)</f>
        <v>-56.136268999999999</v>
      </c>
    </row>
    <row r="1929" spans="1:29" x14ac:dyDescent="0.3">
      <c r="A1929">
        <v>8137703</v>
      </c>
      <c r="B1929" t="s">
        <v>331</v>
      </c>
      <c r="C1929" t="s">
        <v>332</v>
      </c>
      <c r="D1929" s="3">
        <v>41791</v>
      </c>
      <c r="E1929">
        <v>534.04999999999995</v>
      </c>
      <c r="F1929">
        <v>3729</v>
      </c>
      <c r="G1929" t="s">
        <v>333</v>
      </c>
      <c r="H1929">
        <v>3391</v>
      </c>
      <c r="I1929">
        <v>0</v>
      </c>
      <c r="J1929" t="s">
        <v>334</v>
      </c>
      <c r="K1929" t="s">
        <v>335</v>
      </c>
      <c r="L1929" t="s">
        <v>343</v>
      </c>
      <c r="M1929" t="s">
        <v>337</v>
      </c>
      <c r="P1929" t="s">
        <v>338</v>
      </c>
      <c r="Q1929" t="s">
        <v>344</v>
      </c>
      <c r="R1929" t="s">
        <v>4</v>
      </c>
      <c r="S1929" t="s">
        <v>339</v>
      </c>
      <c r="T1929" t="s">
        <v>340</v>
      </c>
      <c r="U1929" t="str">
        <f>VLOOKUP(A1929,Sites!$A$1:$K$119,3,0)</f>
        <v>Branch</v>
      </c>
      <c r="V1929" t="str">
        <f>VLOOKUP(A1929,Sites!$A$1:$K$119,4,0)</f>
        <v>Line D</v>
      </c>
      <c r="W1929" t="str">
        <f>VLOOKUP(A1929,Sites!$A$1:$K$119,5,0)</f>
        <v>AM</v>
      </c>
      <c r="X1929" t="str">
        <f>VLOOKUP(A1929,Sites!$A$1:$K$119,6,0)</f>
        <v>Uruguay</v>
      </c>
      <c r="Y1929" t="str">
        <f>VLOOKUP(A1929,Sites!$A$1:$K$119,7,0)</f>
        <v>Montevideo</v>
      </c>
      <c r="Z1929" t="str">
        <f>VLOOKUP(A1929,Sites!$A$1:$K$119,8,0)</f>
        <v>Montevideo Address</v>
      </c>
      <c r="AA1929" t="str">
        <f>VLOOKUP(A1929,Sites!$A$1:$K$119,9,0)</f>
        <v>Montevideo</v>
      </c>
      <c r="AB1929">
        <f>VLOOKUP(A1929,Sites!$A$1:$K$119,10,0)</f>
        <v>-34.905281000000002</v>
      </c>
      <c r="AC1929">
        <f>VLOOKUP(A1929,Sites!$A$1:$K$119,11,0)</f>
        <v>-56.136268999999999</v>
      </c>
    </row>
    <row r="1930" spans="1:29" x14ac:dyDescent="0.3">
      <c r="A1930">
        <v>8137703</v>
      </c>
      <c r="B1930" t="s">
        <v>331</v>
      </c>
      <c r="C1930" t="s">
        <v>332</v>
      </c>
      <c r="D1930" s="3">
        <v>42156</v>
      </c>
      <c r="E1930">
        <v>404.46</v>
      </c>
      <c r="F1930">
        <v>3320</v>
      </c>
      <c r="G1930" t="s">
        <v>333</v>
      </c>
      <c r="H1930">
        <v>3391</v>
      </c>
      <c r="I1930">
        <v>0</v>
      </c>
      <c r="J1930" t="s">
        <v>334</v>
      </c>
      <c r="K1930" t="s">
        <v>335</v>
      </c>
      <c r="L1930" t="s">
        <v>343</v>
      </c>
      <c r="M1930" t="s">
        <v>337</v>
      </c>
      <c r="P1930" t="s">
        <v>338</v>
      </c>
      <c r="Q1930" t="s">
        <v>344</v>
      </c>
      <c r="R1930" t="s">
        <v>4</v>
      </c>
      <c r="S1930" t="s">
        <v>339</v>
      </c>
      <c r="T1930" t="s">
        <v>340</v>
      </c>
      <c r="U1930" t="str">
        <f>VLOOKUP(A1930,Sites!$A$1:$K$119,3,0)</f>
        <v>Branch</v>
      </c>
      <c r="V1930" t="str">
        <f>VLOOKUP(A1930,Sites!$A$1:$K$119,4,0)</f>
        <v>Line D</v>
      </c>
      <c r="W1930" t="str">
        <f>VLOOKUP(A1930,Sites!$A$1:$K$119,5,0)</f>
        <v>AM</v>
      </c>
      <c r="X1930" t="str">
        <f>VLOOKUP(A1930,Sites!$A$1:$K$119,6,0)</f>
        <v>Uruguay</v>
      </c>
      <c r="Y1930" t="str">
        <f>VLOOKUP(A1930,Sites!$A$1:$K$119,7,0)</f>
        <v>Montevideo</v>
      </c>
      <c r="Z1930" t="str">
        <f>VLOOKUP(A1930,Sites!$A$1:$K$119,8,0)</f>
        <v>Montevideo Address</v>
      </c>
      <c r="AA1930" t="str">
        <f>VLOOKUP(A1930,Sites!$A$1:$K$119,9,0)</f>
        <v>Montevideo</v>
      </c>
      <c r="AB1930">
        <f>VLOOKUP(A1930,Sites!$A$1:$K$119,10,0)</f>
        <v>-34.905281000000002</v>
      </c>
      <c r="AC1930">
        <f>VLOOKUP(A1930,Sites!$A$1:$K$119,11,0)</f>
        <v>-56.136268999999999</v>
      </c>
    </row>
    <row r="1931" spans="1:29" x14ac:dyDescent="0.3">
      <c r="A1931">
        <v>8137703</v>
      </c>
      <c r="B1931" t="s">
        <v>331</v>
      </c>
      <c r="C1931" t="s">
        <v>332</v>
      </c>
      <c r="D1931" s="3">
        <v>42522</v>
      </c>
      <c r="E1931">
        <v>356.21</v>
      </c>
      <c r="F1931">
        <v>2868</v>
      </c>
      <c r="G1931" t="s">
        <v>333</v>
      </c>
      <c r="H1931">
        <v>3391</v>
      </c>
      <c r="I1931">
        <v>0</v>
      </c>
      <c r="J1931" t="s">
        <v>334</v>
      </c>
      <c r="K1931" t="s">
        <v>335</v>
      </c>
      <c r="L1931" t="s">
        <v>343</v>
      </c>
      <c r="M1931" t="s">
        <v>337</v>
      </c>
      <c r="P1931" t="s">
        <v>338</v>
      </c>
      <c r="Q1931" t="s">
        <v>344</v>
      </c>
      <c r="R1931" t="s">
        <v>4</v>
      </c>
      <c r="S1931" t="s">
        <v>339</v>
      </c>
      <c r="T1931" t="s">
        <v>340</v>
      </c>
      <c r="U1931" t="str">
        <f>VLOOKUP(A1931,Sites!$A$1:$K$119,3,0)</f>
        <v>Branch</v>
      </c>
      <c r="V1931" t="str">
        <f>VLOOKUP(A1931,Sites!$A$1:$K$119,4,0)</f>
        <v>Line D</v>
      </c>
      <c r="W1931" t="str">
        <f>VLOOKUP(A1931,Sites!$A$1:$K$119,5,0)</f>
        <v>AM</v>
      </c>
      <c r="X1931" t="str">
        <f>VLOOKUP(A1931,Sites!$A$1:$K$119,6,0)</f>
        <v>Uruguay</v>
      </c>
      <c r="Y1931" t="str">
        <f>VLOOKUP(A1931,Sites!$A$1:$K$119,7,0)</f>
        <v>Montevideo</v>
      </c>
      <c r="Z1931" t="str">
        <f>VLOOKUP(A1931,Sites!$A$1:$K$119,8,0)</f>
        <v>Montevideo Address</v>
      </c>
      <c r="AA1931" t="str">
        <f>VLOOKUP(A1931,Sites!$A$1:$K$119,9,0)</f>
        <v>Montevideo</v>
      </c>
      <c r="AB1931">
        <f>VLOOKUP(A1931,Sites!$A$1:$K$119,10,0)</f>
        <v>-34.905281000000002</v>
      </c>
      <c r="AC1931">
        <f>VLOOKUP(A1931,Sites!$A$1:$K$119,11,0)</f>
        <v>-56.136268999999999</v>
      </c>
    </row>
    <row r="1932" spans="1:29" x14ac:dyDescent="0.3">
      <c r="A1932">
        <v>8137703</v>
      </c>
      <c r="B1932" t="s">
        <v>331</v>
      </c>
      <c r="C1932" t="s">
        <v>332</v>
      </c>
      <c r="D1932" s="3">
        <v>41334</v>
      </c>
      <c r="E1932">
        <v>622.97</v>
      </c>
      <c r="F1932">
        <v>3598</v>
      </c>
      <c r="G1932" t="s">
        <v>333</v>
      </c>
      <c r="H1932">
        <v>3391</v>
      </c>
      <c r="I1932">
        <v>0</v>
      </c>
      <c r="J1932" t="s">
        <v>334</v>
      </c>
      <c r="K1932" t="s">
        <v>335</v>
      </c>
      <c r="L1932" t="s">
        <v>343</v>
      </c>
      <c r="M1932" t="s">
        <v>337</v>
      </c>
      <c r="P1932" t="s">
        <v>338</v>
      </c>
      <c r="Q1932" t="s">
        <v>344</v>
      </c>
      <c r="R1932" t="s">
        <v>4</v>
      </c>
      <c r="S1932" t="s">
        <v>339</v>
      </c>
      <c r="T1932" t="s">
        <v>340</v>
      </c>
      <c r="U1932" t="str">
        <f>VLOOKUP(A1932,Sites!$A$1:$K$119,3,0)</f>
        <v>Branch</v>
      </c>
      <c r="V1932" t="str">
        <f>VLOOKUP(A1932,Sites!$A$1:$K$119,4,0)</f>
        <v>Line D</v>
      </c>
      <c r="W1932" t="str">
        <f>VLOOKUP(A1932,Sites!$A$1:$K$119,5,0)</f>
        <v>AM</v>
      </c>
      <c r="X1932" t="str">
        <f>VLOOKUP(A1932,Sites!$A$1:$K$119,6,0)</f>
        <v>Uruguay</v>
      </c>
      <c r="Y1932" t="str">
        <f>VLOOKUP(A1932,Sites!$A$1:$K$119,7,0)</f>
        <v>Montevideo</v>
      </c>
      <c r="Z1932" t="str">
        <f>VLOOKUP(A1932,Sites!$A$1:$K$119,8,0)</f>
        <v>Montevideo Address</v>
      </c>
      <c r="AA1932" t="str">
        <f>VLOOKUP(A1932,Sites!$A$1:$K$119,9,0)</f>
        <v>Montevideo</v>
      </c>
      <c r="AB1932">
        <f>VLOOKUP(A1932,Sites!$A$1:$K$119,10,0)</f>
        <v>-34.905281000000002</v>
      </c>
      <c r="AC1932">
        <f>VLOOKUP(A1932,Sites!$A$1:$K$119,11,0)</f>
        <v>-56.136268999999999</v>
      </c>
    </row>
    <row r="1933" spans="1:29" x14ac:dyDescent="0.3">
      <c r="A1933">
        <v>8137703</v>
      </c>
      <c r="B1933" t="s">
        <v>331</v>
      </c>
      <c r="C1933" t="s">
        <v>332</v>
      </c>
      <c r="D1933" s="3">
        <v>41699</v>
      </c>
      <c r="E1933">
        <v>472.62</v>
      </c>
      <c r="F1933">
        <v>3313</v>
      </c>
      <c r="G1933" t="s">
        <v>333</v>
      </c>
      <c r="H1933">
        <v>3391</v>
      </c>
      <c r="I1933">
        <v>0</v>
      </c>
      <c r="J1933" t="s">
        <v>334</v>
      </c>
      <c r="K1933" t="s">
        <v>335</v>
      </c>
      <c r="L1933" t="s">
        <v>343</v>
      </c>
      <c r="M1933" t="s">
        <v>337</v>
      </c>
      <c r="P1933" t="s">
        <v>338</v>
      </c>
      <c r="Q1933" t="s">
        <v>344</v>
      </c>
      <c r="R1933" t="s">
        <v>4</v>
      </c>
      <c r="S1933" t="s">
        <v>339</v>
      </c>
      <c r="T1933" t="s">
        <v>340</v>
      </c>
      <c r="U1933" t="str">
        <f>VLOOKUP(A1933,Sites!$A$1:$K$119,3,0)</f>
        <v>Branch</v>
      </c>
      <c r="V1933" t="str">
        <f>VLOOKUP(A1933,Sites!$A$1:$K$119,4,0)</f>
        <v>Line D</v>
      </c>
      <c r="W1933" t="str">
        <f>VLOOKUP(A1933,Sites!$A$1:$K$119,5,0)</f>
        <v>AM</v>
      </c>
      <c r="X1933" t="str">
        <f>VLOOKUP(A1933,Sites!$A$1:$K$119,6,0)</f>
        <v>Uruguay</v>
      </c>
      <c r="Y1933" t="str">
        <f>VLOOKUP(A1933,Sites!$A$1:$K$119,7,0)</f>
        <v>Montevideo</v>
      </c>
      <c r="Z1933" t="str">
        <f>VLOOKUP(A1933,Sites!$A$1:$K$119,8,0)</f>
        <v>Montevideo Address</v>
      </c>
      <c r="AA1933" t="str">
        <f>VLOOKUP(A1933,Sites!$A$1:$K$119,9,0)</f>
        <v>Montevideo</v>
      </c>
      <c r="AB1933">
        <f>VLOOKUP(A1933,Sites!$A$1:$K$119,10,0)</f>
        <v>-34.905281000000002</v>
      </c>
      <c r="AC1933">
        <f>VLOOKUP(A1933,Sites!$A$1:$K$119,11,0)</f>
        <v>-56.136268999999999</v>
      </c>
    </row>
    <row r="1934" spans="1:29" x14ac:dyDescent="0.3">
      <c r="A1934">
        <v>8137703</v>
      </c>
      <c r="B1934" t="s">
        <v>331</v>
      </c>
      <c r="C1934" t="s">
        <v>332</v>
      </c>
      <c r="D1934" s="3">
        <v>42064</v>
      </c>
      <c r="E1934">
        <v>357.87</v>
      </c>
      <c r="F1934">
        <v>2791</v>
      </c>
      <c r="G1934" t="s">
        <v>333</v>
      </c>
      <c r="H1934">
        <v>3391</v>
      </c>
      <c r="I1934">
        <v>0</v>
      </c>
      <c r="J1934" t="s">
        <v>334</v>
      </c>
      <c r="K1934" t="s">
        <v>335</v>
      </c>
      <c r="L1934" t="s">
        <v>343</v>
      </c>
      <c r="M1934" t="s">
        <v>337</v>
      </c>
      <c r="P1934" t="s">
        <v>338</v>
      </c>
      <c r="Q1934" t="s">
        <v>344</v>
      </c>
      <c r="R1934" t="s">
        <v>4</v>
      </c>
      <c r="S1934" t="s">
        <v>339</v>
      </c>
      <c r="T1934" t="s">
        <v>340</v>
      </c>
      <c r="U1934" t="str">
        <f>VLOOKUP(A1934,Sites!$A$1:$K$119,3,0)</f>
        <v>Branch</v>
      </c>
      <c r="V1934" t="str">
        <f>VLOOKUP(A1934,Sites!$A$1:$K$119,4,0)</f>
        <v>Line D</v>
      </c>
      <c r="W1934" t="str">
        <f>VLOOKUP(A1934,Sites!$A$1:$K$119,5,0)</f>
        <v>AM</v>
      </c>
      <c r="X1934" t="str">
        <f>VLOOKUP(A1934,Sites!$A$1:$K$119,6,0)</f>
        <v>Uruguay</v>
      </c>
      <c r="Y1934" t="str">
        <f>VLOOKUP(A1934,Sites!$A$1:$K$119,7,0)</f>
        <v>Montevideo</v>
      </c>
      <c r="Z1934" t="str">
        <f>VLOOKUP(A1934,Sites!$A$1:$K$119,8,0)</f>
        <v>Montevideo Address</v>
      </c>
      <c r="AA1934" t="str">
        <f>VLOOKUP(A1934,Sites!$A$1:$K$119,9,0)</f>
        <v>Montevideo</v>
      </c>
      <c r="AB1934">
        <f>VLOOKUP(A1934,Sites!$A$1:$K$119,10,0)</f>
        <v>-34.905281000000002</v>
      </c>
      <c r="AC1934">
        <f>VLOOKUP(A1934,Sites!$A$1:$K$119,11,0)</f>
        <v>-56.136268999999999</v>
      </c>
    </row>
    <row r="1935" spans="1:29" x14ac:dyDescent="0.3">
      <c r="A1935">
        <v>8137703</v>
      </c>
      <c r="B1935" t="s">
        <v>331</v>
      </c>
      <c r="C1935" t="s">
        <v>332</v>
      </c>
      <c r="D1935" s="3">
        <v>42430</v>
      </c>
      <c r="E1935">
        <v>372.88</v>
      </c>
      <c r="F1935">
        <v>2964</v>
      </c>
      <c r="G1935" t="s">
        <v>333</v>
      </c>
      <c r="H1935">
        <v>3391</v>
      </c>
      <c r="I1935">
        <v>0</v>
      </c>
      <c r="J1935" t="s">
        <v>334</v>
      </c>
      <c r="K1935" t="s">
        <v>335</v>
      </c>
      <c r="L1935" t="s">
        <v>343</v>
      </c>
      <c r="M1935" t="s">
        <v>337</v>
      </c>
      <c r="P1935" t="s">
        <v>338</v>
      </c>
      <c r="Q1935" t="s">
        <v>344</v>
      </c>
      <c r="R1935" t="s">
        <v>4</v>
      </c>
      <c r="S1935" t="s">
        <v>339</v>
      </c>
      <c r="T1935" t="s">
        <v>340</v>
      </c>
      <c r="U1935" t="str">
        <f>VLOOKUP(A1935,Sites!$A$1:$K$119,3,0)</f>
        <v>Branch</v>
      </c>
      <c r="V1935" t="str">
        <f>VLOOKUP(A1935,Sites!$A$1:$K$119,4,0)</f>
        <v>Line D</v>
      </c>
      <c r="W1935" t="str">
        <f>VLOOKUP(A1935,Sites!$A$1:$K$119,5,0)</f>
        <v>AM</v>
      </c>
      <c r="X1935" t="str">
        <f>VLOOKUP(A1935,Sites!$A$1:$K$119,6,0)</f>
        <v>Uruguay</v>
      </c>
      <c r="Y1935" t="str">
        <f>VLOOKUP(A1935,Sites!$A$1:$K$119,7,0)</f>
        <v>Montevideo</v>
      </c>
      <c r="Z1935" t="str">
        <f>VLOOKUP(A1935,Sites!$A$1:$K$119,8,0)</f>
        <v>Montevideo Address</v>
      </c>
      <c r="AA1935" t="str">
        <f>VLOOKUP(A1935,Sites!$A$1:$K$119,9,0)</f>
        <v>Montevideo</v>
      </c>
      <c r="AB1935">
        <f>VLOOKUP(A1935,Sites!$A$1:$K$119,10,0)</f>
        <v>-34.905281000000002</v>
      </c>
      <c r="AC1935">
        <f>VLOOKUP(A1935,Sites!$A$1:$K$119,11,0)</f>
        <v>-56.136268999999999</v>
      </c>
    </row>
    <row r="1936" spans="1:29" x14ac:dyDescent="0.3">
      <c r="A1936">
        <v>8137703</v>
      </c>
      <c r="B1936" t="s">
        <v>331</v>
      </c>
      <c r="C1936" t="s">
        <v>332</v>
      </c>
      <c r="D1936" s="3">
        <v>42795</v>
      </c>
      <c r="E1936">
        <v>415.56</v>
      </c>
      <c r="F1936">
        <v>4034</v>
      </c>
      <c r="G1936" t="s">
        <v>333</v>
      </c>
      <c r="H1936">
        <v>3391</v>
      </c>
      <c r="I1936">
        <v>0</v>
      </c>
      <c r="J1936" t="s">
        <v>334</v>
      </c>
      <c r="K1936" t="s">
        <v>335</v>
      </c>
      <c r="L1936" t="s">
        <v>343</v>
      </c>
      <c r="M1936" t="s">
        <v>337</v>
      </c>
      <c r="P1936" t="s">
        <v>338</v>
      </c>
      <c r="Q1936" t="s">
        <v>344</v>
      </c>
      <c r="R1936" t="s">
        <v>4</v>
      </c>
      <c r="S1936" t="s">
        <v>339</v>
      </c>
      <c r="T1936" t="s">
        <v>340</v>
      </c>
      <c r="U1936" t="str">
        <f>VLOOKUP(A1936,Sites!$A$1:$K$119,3,0)</f>
        <v>Branch</v>
      </c>
      <c r="V1936" t="str">
        <f>VLOOKUP(A1936,Sites!$A$1:$K$119,4,0)</f>
        <v>Line D</v>
      </c>
      <c r="W1936" t="str">
        <f>VLOOKUP(A1936,Sites!$A$1:$K$119,5,0)</f>
        <v>AM</v>
      </c>
      <c r="X1936" t="str">
        <f>VLOOKUP(A1936,Sites!$A$1:$K$119,6,0)</f>
        <v>Uruguay</v>
      </c>
      <c r="Y1936" t="str">
        <f>VLOOKUP(A1936,Sites!$A$1:$K$119,7,0)</f>
        <v>Montevideo</v>
      </c>
      <c r="Z1936" t="str">
        <f>VLOOKUP(A1936,Sites!$A$1:$K$119,8,0)</f>
        <v>Montevideo Address</v>
      </c>
      <c r="AA1936" t="str">
        <f>VLOOKUP(A1936,Sites!$A$1:$K$119,9,0)</f>
        <v>Montevideo</v>
      </c>
      <c r="AB1936">
        <f>VLOOKUP(A1936,Sites!$A$1:$K$119,10,0)</f>
        <v>-34.905281000000002</v>
      </c>
      <c r="AC1936">
        <f>VLOOKUP(A1936,Sites!$A$1:$K$119,11,0)</f>
        <v>-56.136268999999999</v>
      </c>
    </row>
    <row r="1937" spans="1:29" x14ac:dyDescent="0.3">
      <c r="A1937">
        <v>8137703</v>
      </c>
      <c r="B1937" t="s">
        <v>331</v>
      </c>
      <c r="C1937" t="s">
        <v>332</v>
      </c>
      <c r="D1937" s="3">
        <v>41395</v>
      </c>
      <c r="E1937">
        <v>650.69000000000005</v>
      </c>
      <c r="F1937">
        <v>3733</v>
      </c>
      <c r="G1937" t="s">
        <v>333</v>
      </c>
      <c r="H1937">
        <v>3391</v>
      </c>
      <c r="I1937">
        <v>0</v>
      </c>
      <c r="J1937" t="s">
        <v>334</v>
      </c>
      <c r="K1937" t="s">
        <v>335</v>
      </c>
      <c r="L1937" t="s">
        <v>343</v>
      </c>
      <c r="M1937" t="s">
        <v>337</v>
      </c>
      <c r="P1937" t="s">
        <v>338</v>
      </c>
      <c r="Q1937" t="s">
        <v>344</v>
      </c>
      <c r="R1937" t="s">
        <v>4</v>
      </c>
      <c r="S1937" t="s">
        <v>339</v>
      </c>
      <c r="T1937" t="s">
        <v>340</v>
      </c>
      <c r="U1937" t="str">
        <f>VLOOKUP(A1937,Sites!$A$1:$K$119,3,0)</f>
        <v>Branch</v>
      </c>
      <c r="V1937" t="str">
        <f>VLOOKUP(A1937,Sites!$A$1:$K$119,4,0)</f>
        <v>Line D</v>
      </c>
      <c r="W1937" t="str">
        <f>VLOOKUP(A1937,Sites!$A$1:$K$119,5,0)</f>
        <v>AM</v>
      </c>
      <c r="X1937" t="str">
        <f>VLOOKUP(A1937,Sites!$A$1:$K$119,6,0)</f>
        <v>Uruguay</v>
      </c>
      <c r="Y1937" t="str">
        <f>VLOOKUP(A1937,Sites!$A$1:$K$119,7,0)</f>
        <v>Montevideo</v>
      </c>
      <c r="Z1937" t="str">
        <f>VLOOKUP(A1937,Sites!$A$1:$K$119,8,0)</f>
        <v>Montevideo Address</v>
      </c>
      <c r="AA1937" t="str">
        <f>VLOOKUP(A1937,Sites!$A$1:$K$119,9,0)</f>
        <v>Montevideo</v>
      </c>
      <c r="AB1937">
        <f>VLOOKUP(A1937,Sites!$A$1:$K$119,10,0)</f>
        <v>-34.905281000000002</v>
      </c>
      <c r="AC1937">
        <f>VLOOKUP(A1937,Sites!$A$1:$K$119,11,0)</f>
        <v>-56.136268999999999</v>
      </c>
    </row>
    <row r="1938" spans="1:29" x14ac:dyDescent="0.3">
      <c r="A1938">
        <v>8137703</v>
      </c>
      <c r="B1938" t="s">
        <v>331</v>
      </c>
      <c r="C1938" t="s">
        <v>332</v>
      </c>
      <c r="D1938" s="3">
        <v>41760</v>
      </c>
      <c r="E1938">
        <v>496.64</v>
      </c>
      <c r="F1938">
        <v>3426</v>
      </c>
      <c r="G1938" t="s">
        <v>333</v>
      </c>
      <c r="H1938">
        <v>3391</v>
      </c>
      <c r="I1938">
        <v>0</v>
      </c>
      <c r="J1938" t="s">
        <v>334</v>
      </c>
      <c r="K1938" t="s">
        <v>335</v>
      </c>
      <c r="L1938" t="s">
        <v>343</v>
      </c>
      <c r="M1938" t="s">
        <v>337</v>
      </c>
      <c r="P1938" t="s">
        <v>338</v>
      </c>
      <c r="Q1938" t="s">
        <v>344</v>
      </c>
      <c r="R1938" t="s">
        <v>4</v>
      </c>
      <c r="S1938" t="s">
        <v>339</v>
      </c>
      <c r="T1938" t="s">
        <v>340</v>
      </c>
      <c r="U1938" t="str">
        <f>VLOOKUP(A1938,Sites!$A$1:$K$119,3,0)</f>
        <v>Branch</v>
      </c>
      <c r="V1938" t="str">
        <f>VLOOKUP(A1938,Sites!$A$1:$K$119,4,0)</f>
        <v>Line D</v>
      </c>
      <c r="W1938" t="str">
        <f>VLOOKUP(A1938,Sites!$A$1:$K$119,5,0)</f>
        <v>AM</v>
      </c>
      <c r="X1938" t="str">
        <f>VLOOKUP(A1938,Sites!$A$1:$K$119,6,0)</f>
        <v>Uruguay</v>
      </c>
      <c r="Y1938" t="str">
        <f>VLOOKUP(A1938,Sites!$A$1:$K$119,7,0)</f>
        <v>Montevideo</v>
      </c>
      <c r="Z1938" t="str">
        <f>VLOOKUP(A1938,Sites!$A$1:$K$119,8,0)</f>
        <v>Montevideo Address</v>
      </c>
      <c r="AA1938" t="str">
        <f>VLOOKUP(A1938,Sites!$A$1:$K$119,9,0)</f>
        <v>Montevideo</v>
      </c>
      <c r="AB1938">
        <f>VLOOKUP(A1938,Sites!$A$1:$K$119,10,0)</f>
        <v>-34.905281000000002</v>
      </c>
      <c r="AC1938">
        <f>VLOOKUP(A1938,Sites!$A$1:$K$119,11,0)</f>
        <v>-56.136268999999999</v>
      </c>
    </row>
    <row r="1939" spans="1:29" x14ac:dyDescent="0.3">
      <c r="A1939">
        <v>8137703</v>
      </c>
      <c r="B1939" t="s">
        <v>331</v>
      </c>
      <c r="C1939" t="s">
        <v>332</v>
      </c>
      <c r="D1939" s="3">
        <v>42125</v>
      </c>
      <c r="E1939">
        <v>389.14</v>
      </c>
      <c r="F1939">
        <v>3133</v>
      </c>
      <c r="G1939" t="s">
        <v>333</v>
      </c>
      <c r="H1939">
        <v>3391</v>
      </c>
      <c r="I1939">
        <v>0</v>
      </c>
      <c r="J1939" t="s">
        <v>334</v>
      </c>
      <c r="K1939" t="s">
        <v>335</v>
      </c>
      <c r="L1939" t="s">
        <v>343</v>
      </c>
      <c r="M1939" t="s">
        <v>337</v>
      </c>
      <c r="P1939" t="s">
        <v>338</v>
      </c>
      <c r="Q1939" t="s">
        <v>344</v>
      </c>
      <c r="R1939" t="s">
        <v>4</v>
      </c>
      <c r="S1939" t="s">
        <v>339</v>
      </c>
      <c r="T1939" t="s">
        <v>340</v>
      </c>
      <c r="U1939" t="str">
        <f>VLOOKUP(A1939,Sites!$A$1:$K$119,3,0)</f>
        <v>Branch</v>
      </c>
      <c r="V1939" t="str">
        <f>VLOOKUP(A1939,Sites!$A$1:$K$119,4,0)</f>
        <v>Line D</v>
      </c>
      <c r="W1939" t="str">
        <f>VLOOKUP(A1939,Sites!$A$1:$K$119,5,0)</f>
        <v>AM</v>
      </c>
      <c r="X1939" t="str">
        <f>VLOOKUP(A1939,Sites!$A$1:$K$119,6,0)</f>
        <v>Uruguay</v>
      </c>
      <c r="Y1939" t="str">
        <f>VLOOKUP(A1939,Sites!$A$1:$K$119,7,0)</f>
        <v>Montevideo</v>
      </c>
      <c r="Z1939" t="str">
        <f>VLOOKUP(A1939,Sites!$A$1:$K$119,8,0)</f>
        <v>Montevideo Address</v>
      </c>
      <c r="AA1939" t="str">
        <f>VLOOKUP(A1939,Sites!$A$1:$K$119,9,0)</f>
        <v>Montevideo</v>
      </c>
      <c r="AB1939">
        <f>VLOOKUP(A1939,Sites!$A$1:$K$119,10,0)</f>
        <v>-34.905281000000002</v>
      </c>
      <c r="AC1939">
        <f>VLOOKUP(A1939,Sites!$A$1:$K$119,11,0)</f>
        <v>-56.136268999999999</v>
      </c>
    </row>
    <row r="1940" spans="1:29" x14ac:dyDescent="0.3">
      <c r="A1940">
        <v>8137703</v>
      </c>
      <c r="B1940" t="s">
        <v>331</v>
      </c>
      <c r="C1940" t="s">
        <v>332</v>
      </c>
      <c r="D1940" s="3">
        <v>42491</v>
      </c>
      <c r="E1940">
        <v>351.66</v>
      </c>
      <c r="F1940">
        <v>2821</v>
      </c>
      <c r="G1940" t="s">
        <v>333</v>
      </c>
      <c r="H1940">
        <v>3391</v>
      </c>
      <c r="I1940">
        <v>0</v>
      </c>
      <c r="J1940" t="s">
        <v>334</v>
      </c>
      <c r="K1940" t="s">
        <v>335</v>
      </c>
      <c r="L1940" t="s">
        <v>343</v>
      </c>
      <c r="M1940" t="s">
        <v>337</v>
      </c>
      <c r="P1940" t="s">
        <v>338</v>
      </c>
      <c r="Q1940" t="s">
        <v>344</v>
      </c>
      <c r="R1940" t="s">
        <v>4</v>
      </c>
      <c r="S1940" t="s">
        <v>339</v>
      </c>
      <c r="T1940" t="s">
        <v>340</v>
      </c>
      <c r="U1940" t="str">
        <f>VLOOKUP(A1940,Sites!$A$1:$K$119,3,0)</f>
        <v>Branch</v>
      </c>
      <c r="V1940" t="str">
        <f>VLOOKUP(A1940,Sites!$A$1:$K$119,4,0)</f>
        <v>Line D</v>
      </c>
      <c r="W1940" t="str">
        <f>VLOOKUP(A1940,Sites!$A$1:$K$119,5,0)</f>
        <v>AM</v>
      </c>
      <c r="X1940" t="str">
        <f>VLOOKUP(A1940,Sites!$A$1:$K$119,6,0)</f>
        <v>Uruguay</v>
      </c>
      <c r="Y1940" t="str">
        <f>VLOOKUP(A1940,Sites!$A$1:$K$119,7,0)</f>
        <v>Montevideo</v>
      </c>
      <c r="Z1940" t="str">
        <f>VLOOKUP(A1940,Sites!$A$1:$K$119,8,0)</f>
        <v>Montevideo Address</v>
      </c>
      <c r="AA1940" t="str">
        <f>VLOOKUP(A1940,Sites!$A$1:$K$119,9,0)</f>
        <v>Montevideo</v>
      </c>
      <c r="AB1940">
        <f>VLOOKUP(A1940,Sites!$A$1:$K$119,10,0)</f>
        <v>-34.905281000000002</v>
      </c>
      <c r="AC1940">
        <f>VLOOKUP(A1940,Sites!$A$1:$K$119,11,0)</f>
        <v>-56.136268999999999</v>
      </c>
    </row>
    <row r="1941" spans="1:29" x14ac:dyDescent="0.3">
      <c r="A1941">
        <v>8137703</v>
      </c>
      <c r="B1941" t="s">
        <v>331</v>
      </c>
      <c r="C1941" t="s">
        <v>332</v>
      </c>
      <c r="D1941" s="3">
        <v>41579</v>
      </c>
      <c r="E1941">
        <v>597.76</v>
      </c>
      <c r="F1941">
        <v>3793</v>
      </c>
      <c r="G1941" t="s">
        <v>333</v>
      </c>
      <c r="H1941">
        <v>3391</v>
      </c>
      <c r="I1941">
        <v>0</v>
      </c>
      <c r="J1941" t="s">
        <v>334</v>
      </c>
      <c r="K1941" t="s">
        <v>335</v>
      </c>
      <c r="L1941" t="s">
        <v>343</v>
      </c>
      <c r="M1941" t="s">
        <v>337</v>
      </c>
      <c r="P1941" t="s">
        <v>338</v>
      </c>
      <c r="Q1941" t="s">
        <v>344</v>
      </c>
      <c r="R1941" t="s">
        <v>4</v>
      </c>
      <c r="S1941" t="s">
        <v>339</v>
      </c>
      <c r="T1941" t="s">
        <v>340</v>
      </c>
      <c r="U1941" t="str">
        <f>VLOOKUP(A1941,Sites!$A$1:$K$119,3,0)</f>
        <v>Branch</v>
      </c>
      <c r="V1941" t="str">
        <f>VLOOKUP(A1941,Sites!$A$1:$K$119,4,0)</f>
        <v>Line D</v>
      </c>
      <c r="W1941" t="str">
        <f>VLOOKUP(A1941,Sites!$A$1:$K$119,5,0)</f>
        <v>AM</v>
      </c>
      <c r="X1941" t="str">
        <f>VLOOKUP(A1941,Sites!$A$1:$K$119,6,0)</f>
        <v>Uruguay</v>
      </c>
      <c r="Y1941" t="str">
        <f>VLOOKUP(A1941,Sites!$A$1:$K$119,7,0)</f>
        <v>Montevideo</v>
      </c>
      <c r="Z1941" t="str">
        <f>VLOOKUP(A1941,Sites!$A$1:$K$119,8,0)</f>
        <v>Montevideo Address</v>
      </c>
      <c r="AA1941" t="str">
        <f>VLOOKUP(A1941,Sites!$A$1:$K$119,9,0)</f>
        <v>Montevideo</v>
      </c>
      <c r="AB1941">
        <f>VLOOKUP(A1941,Sites!$A$1:$K$119,10,0)</f>
        <v>-34.905281000000002</v>
      </c>
      <c r="AC1941">
        <f>VLOOKUP(A1941,Sites!$A$1:$K$119,11,0)</f>
        <v>-56.136268999999999</v>
      </c>
    </row>
    <row r="1942" spans="1:29" x14ac:dyDescent="0.3">
      <c r="A1942">
        <v>8137703</v>
      </c>
      <c r="B1942" t="s">
        <v>331</v>
      </c>
      <c r="C1942" t="s">
        <v>332</v>
      </c>
      <c r="D1942" s="3">
        <v>41944</v>
      </c>
      <c r="E1942">
        <v>555.41</v>
      </c>
      <c r="F1942">
        <v>3727</v>
      </c>
      <c r="G1942" t="s">
        <v>333</v>
      </c>
      <c r="H1942">
        <v>3391</v>
      </c>
      <c r="I1942">
        <v>0</v>
      </c>
      <c r="J1942" t="s">
        <v>334</v>
      </c>
      <c r="K1942" t="s">
        <v>335</v>
      </c>
      <c r="L1942" t="s">
        <v>343</v>
      </c>
      <c r="M1942" t="s">
        <v>337</v>
      </c>
      <c r="P1942" t="s">
        <v>338</v>
      </c>
      <c r="Q1942" t="s">
        <v>344</v>
      </c>
      <c r="R1942" t="s">
        <v>4</v>
      </c>
      <c r="S1942" t="s">
        <v>339</v>
      </c>
      <c r="T1942" t="s">
        <v>340</v>
      </c>
      <c r="U1942" t="str">
        <f>VLOOKUP(A1942,Sites!$A$1:$K$119,3,0)</f>
        <v>Branch</v>
      </c>
      <c r="V1942" t="str">
        <f>VLOOKUP(A1942,Sites!$A$1:$K$119,4,0)</f>
        <v>Line D</v>
      </c>
      <c r="W1942" t="str">
        <f>VLOOKUP(A1942,Sites!$A$1:$K$119,5,0)</f>
        <v>AM</v>
      </c>
      <c r="X1942" t="str">
        <f>VLOOKUP(A1942,Sites!$A$1:$K$119,6,0)</f>
        <v>Uruguay</v>
      </c>
      <c r="Y1942" t="str">
        <f>VLOOKUP(A1942,Sites!$A$1:$K$119,7,0)</f>
        <v>Montevideo</v>
      </c>
      <c r="Z1942" t="str">
        <f>VLOOKUP(A1942,Sites!$A$1:$K$119,8,0)</f>
        <v>Montevideo Address</v>
      </c>
      <c r="AA1942" t="str">
        <f>VLOOKUP(A1942,Sites!$A$1:$K$119,9,0)</f>
        <v>Montevideo</v>
      </c>
      <c r="AB1942">
        <f>VLOOKUP(A1942,Sites!$A$1:$K$119,10,0)</f>
        <v>-34.905281000000002</v>
      </c>
      <c r="AC1942">
        <f>VLOOKUP(A1942,Sites!$A$1:$K$119,11,0)</f>
        <v>-56.136268999999999</v>
      </c>
    </row>
    <row r="1943" spans="1:29" x14ac:dyDescent="0.3">
      <c r="A1943">
        <v>8137703</v>
      </c>
      <c r="B1943" t="s">
        <v>331</v>
      </c>
      <c r="C1943" t="s">
        <v>332</v>
      </c>
      <c r="D1943" s="3">
        <v>42309</v>
      </c>
      <c r="E1943">
        <v>304.26</v>
      </c>
      <c r="F1943">
        <v>2567</v>
      </c>
      <c r="G1943" t="s">
        <v>333</v>
      </c>
      <c r="H1943">
        <v>3391</v>
      </c>
      <c r="I1943">
        <v>0</v>
      </c>
      <c r="J1943" t="s">
        <v>334</v>
      </c>
      <c r="K1943" t="s">
        <v>335</v>
      </c>
      <c r="L1943" t="s">
        <v>343</v>
      </c>
      <c r="M1943" t="s">
        <v>337</v>
      </c>
      <c r="P1943" t="s">
        <v>338</v>
      </c>
      <c r="Q1943" t="s">
        <v>344</v>
      </c>
      <c r="R1943" t="s">
        <v>4</v>
      </c>
      <c r="S1943" t="s">
        <v>339</v>
      </c>
      <c r="T1943" t="s">
        <v>340</v>
      </c>
      <c r="U1943" t="str">
        <f>VLOOKUP(A1943,Sites!$A$1:$K$119,3,0)</f>
        <v>Branch</v>
      </c>
      <c r="V1943" t="str">
        <f>VLOOKUP(A1943,Sites!$A$1:$K$119,4,0)</f>
        <v>Line D</v>
      </c>
      <c r="W1943" t="str">
        <f>VLOOKUP(A1943,Sites!$A$1:$K$119,5,0)</f>
        <v>AM</v>
      </c>
      <c r="X1943" t="str">
        <f>VLOOKUP(A1943,Sites!$A$1:$K$119,6,0)</f>
        <v>Uruguay</v>
      </c>
      <c r="Y1943" t="str">
        <f>VLOOKUP(A1943,Sites!$A$1:$K$119,7,0)</f>
        <v>Montevideo</v>
      </c>
      <c r="Z1943" t="str">
        <f>VLOOKUP(A1943,Sites!$A$1:$K$119,8,0)</f>
        <v>Montevideo Address</v>
      </c>
      <c r="AA1943" t="str">
        <f>VLOOKUP(A1943,Sites!$A$1:$K$119,9,0)</f>
        <v>Montevideo</v>
      </c>
      <c r="AB1943">
        <f>VLOOKUP(A1943,Sites!$A$1:$K$119,10,0)</f>
        <v>-34.905281000000002</v>
      </c>
      <c r="AC1943">
        <f>VLOOKUP(A1943,Sites!$A$1:$K$119,11,0)</f>
        <v>-56.136268999999999</v>
      </c>
    </row>
    <row r="1944" spans="1:29" x14ac:dyDescent="0.3">
      <c r="A1944">
        <v>8137703</v>
      </c>
      <c r="B1944" t="s">
        <v>331</v>
      </c>
      <c r="C1944" t="s">
        <v>332</v>
      </c>
      <c r="D1944" s="3">
        <v>42675</v>
      </c>
      <c r="E1944">
        <v>328.46</v>
      </c>
      <c r="F1944">
        <v>2975</v>
      </c>
      <c r="G1944" t="s">
        <v>333</v>
      </c>
      <c r="H1944">
        <v>3391</v>
      </c>
      <c r="I1944">
        <v>0</v>
      </c>
      <c r="J1944" t="s">
        <v>334</v>
      </c>
      <c r="K1944" t="s">
        <v>335</v>
      </c>
      <c r="L1944" t="s">
        <v>343</v>
      </c>
      <c r="M1944" t="s">
        <v>337</v>
      </c>
      <c r="P1944" t="s">
        <v>338</v>
      </c>
      <c r="Q1944" t="s">
        <v>344</v>
      </c>
      <c r="R1944" t="s">
        <v>4</v>
      </c>
      <c r="S1944" t="s">
        <v>339</v>
      </c>
      <c r="T1944" t="s">
        <v>340</v>
      </c>
      <c r="U1944" t="str">
        <f>VLOOKUP(A1944,Sites!$A$1:$K$119,3,0)</f>
        <v>Branch</v>
      </c>
      <c r="V1944" t="str">
        <f>VLOOKUP(A1944,Sites!$A$1:$K$119,4,0)</f>
        <v>Line D</v>
      </c>
      <c r="W1944" t="str">
        <f>VLOOKUP(A1944,Sites!$A$1:$K$119,5,0)</f>
        <v>AM</v>
      </c>
      <c r="X1944" t="str">
        <f>VLOOKUP(A1944,Sites!$A$1:$K$119,6,0)</f>
        <v>Uruguay</v>
      </c>
      <c r="Y1944" t="str">
        <f>VLOOKUP(A1944,Sites!$A$1:$K$119,7,0)</f>
        <v>Montevideo</v>
      </c>
      <c r="Z1944" t="str">
        <f>VLOOKUP(A1944,Sites!$A$1:$K$119,8,0)</f>
        <v>Montevideo Address</v>
      </c>
      <c r="AA1944" t="str">
        <f>VLOOKUP(A1944,Sites!$A$1:$K$119,9,0)</f>
        <v>Montevideo</v>
      </c>
      <c r="AB1944">
        <f>VLOOKUP(A1944,Sites!$A$1:$K$119,10,0)</f>
        <v>-34.905281000000002</v>
      </c>
      <c r="AC1944">
        <f>VLOOKUP(A1944,Sites!$A$1:$K$119,11,0)</f>
        <v>-56.136268999999999</v>
      </c>
    </row>
    <row r="1945" spans="1:29" x14ac:dyDescent="0.3">
      <c r="A1945">
        <v>8137703</v>
      </c>
      <c r="B1945" t="s">
        <v>331</v>
      </c>
      <c r="C1945" t="s">
        <v>332</v>
      </c>
      <c r="D1945" s="3">
        <v>41548</v>
      </c>
      <c r="E1945">
        <v>494.71</v>
      </c>
      <c r="F1945">
        <v>3081</v>
      </c>
      <c r="G1945" t="s">
        <v>333</v>
      </c>
      <c r="H1945">
        <v>3391</v>
      </c>
      <c r="I1945">
        <v>0</v>
      </c>
      <c r="J1945" t="s">
        <v>334</v>
      </c>
      <c r="K1945" t="s">
        <v>335</v>
      </c>
      <c r="L1945" t="s">
        <v>343</v>
      </c>
      <c r="M1945" t="s">
        <v>337</v>
      </c>
      <c r="P1945" t="s">
        <v>338</v>
      </c>
      <c r="Q1945" t="s">
        <v>344</v>
      </c>
      <c r="R1945" t="s">
        <v>4</v>
      </c>
      <c r="S1945" t="s">
        <v>339</v>
      </c>
      <c r="T1945" t="s">
        <v>340</v>
      </c>
      <c r="U1945" t="str">
        <f>VLOOKUP(A1945,Sites!$A$1:$K$119,3,0)</f>
        <v>Branch</v>
      </c>
      <c r="V1945" t="str">
        <f>VLOOKUP(A1945,Sites!$A$1:$K$119,4,0)</f>
        <v>Line D</v>
      </c>
      <c r="W1945" t="str">
        <f>VLOOKUP(A1945,Sites!$A$1:$K$119,5,0)</f>
        <v>AM</v>
      </c>
      <c r="X1945" t="str">
        <f>VLOOKUP(A1945,Sites!$A$1:$K$119,6,0)</f>
        <v>Uruguay</v>
      </c>
      <c r="Y1945" t="str">
        <f>VLOOKUP(A1945,Sites!$A$1:$K$119,7,0)</f>
        <v>Montevideo</v>
      </c>
      <c r="Z1945" t="str">
        <f>VLOOKUP(A1945,Sites!$A$1:$K$119,8,0)</f>
        <v>Montevideo Address</v>
      </c>
      <c r="AA1945" t="str">
        <f>VLOOKUP(A1945,Sites!$A$1:$K$119,9,0)</f>
        <v>Montevideo</v>
      </c>
      <c r="AB1945">
        <f>VLOOKUP(A1945,Sites!$A$1:$K$119,10,0)</f>
        <v>-34.905281000000002</v>
      </c>
      <c r="AC1945">
        <f>VLOOKUP(A1945,Sites!$A$1:$K$119,11,0)</f>
        <v>-56.136268999999999</v>
      </c>
    </row>
    <row r="1946" spans="1:29" x14ac:dyDescent="0.3">
      <c r="A1946">
        <v>8137703</v>
      </c>
      <c r="B1946" t="s">
        <v>331</v>
      </c>
      <c r="C1946" t="s">
        <v>332</v>
      </c>
      <c r="D1946" s="3">
        <v>41913</v>
      </c>
      <c r="E1946">
        <v>476.6</v>
      </c>
      <c r="F1946">
        <v>3234</v>
      </c>
      <c r="G1946" t="s">
        <v>333</v>
      </c>
      <c r="H1946">
        <v>3391</v>
      </c>
      <c r="I1946">
        <v>0</v>
      </c>
      <c r="J1946" t="s">
        <v>334</v>
      </c>
      <c r="K1946" t="s">
        <v>335</v>
      </c>
      <c r="L1946" t="s">
        <v>343</v>
      </c>
      <c r="M1946" t="s">
        <v>337</v>
      </c>
      <c r="P1946" t="s">
        <v>338</v>
      </c>
      <c r="Q1946" t="s">
        <v>344</v>
      </c>
      <c r="R1946" t="s">
        <v>4</v>
      </c>
      <c r="S1946" t="s">
        <v>339</v>
      </c>
      <c r="T1946" t="s">
        <v>340</v>
      </c>
      <c r="U1946" t="str">
        <f>VLOOKUP(A1946,Sites!$A$1:$K$119,3,0)</f>
        <v>Branch</v>
      </c>
      <c r="V1946" t="str">
        <f>VLOOKUP(A1946,Sites!$A$1:$K$119,4,0)</f>
        <v>Line D</v>
      </c>
      <c r="W1946" t="str">
        <f>VLOOKUP(A1946,Sites!$A$1:$K$119,5,0)</f>
        <v>AM</v>
      </c>
      <c r="X1946" t="str">
        <f>VLOOKUP(A1946,Sites!$A$1:$K$119,6,0)</f>
        <v>Uruguay</v>
      </c>
      <c r="Y1946" t="str">
        <f>VLOOKUP(A1946,Sites!$A$1:$K$119,7,0)</f>
        <v>Montevideo</v>
      </c>
      <c r="Z1946" t="str">
        <f>VLOOKUP(A1946,Sites!$A$1:$K$119,8,0)</f>
        <v>Montevideo Address</v>
      </c>
      <c r="AA1946" t="str">
        <f>VLOOKUP(A1946,Sites!$A$1:$K$119,9,0)</f>
        <v>Montevideo</v>
      </c>
      <c r="AB1946">
        <f>VLOOKUP(A1946,Sites!$A$1:$K$119,10,0)</f>
        <v>-34.905281000000002</v>
      </c>
      <c r="AC1946">
        <f>VLOOKUP(A1946,Sites!$A$1:$K$119,11,0)</f>
        <v>-56.136268999999999</v>
      </c>
    </row>
    <row r="1947" spans="1:29" x14ac:dyDescent="0.3">
      <c r="A1947">
        <v>8137703</v>
      </c>
      <c r="B1947" t="s">
        <v>331</v>
      </c>
      <c r="C1947" t="s">
        <v>332</v>
      </c>
      <c r="D1947" s="3">
        <v>42278</v>
      </c>
      <c r="E1947">
        <v>313.27</v>
      </c>
      <c r="F1947">
        <v>2756</v>
      </c>
      <c r="G1947" t="s">
        <v>333</v>
      </c>
      <c r="H1947">
        <v>3391</v>
      </c>
      <c r="I1947">
        <v>0</v>
      </c>
      <c r="J1947" t="s">
        <v>334</v>
      </c>
      <c r="K1947" t="s">
        <v>335</v>
      </c>
      <c r="L1947" t="s">
        <v>343</v>
      </c>
      <c r="M1947" t="s">
        <v>337</v>
      </c>
      <c r="P1947" t="s">
        <v>338</v>
      </c>
      <c r="Q1947" t="s">
        <v>344</v>
      </c>
      <c r="R1947" t="s">
        <v>4</v>
      </c>
      <c r="S1947" t="s">
        <v>339</v>
      </c>
      <c r="T1947" t="s">
        <v>340</v>
      </c>
      <c r="U1947" t="str">
        <f>VLOOKUP(A1947,Sites!$A$1:$K$119,3,0)</f>
        <v>Branch</v>
      </c>
      <c r="V1947" t="str">
        <f>VLOOKUP(A1947,Sites!$A$1:$K$119,4,0)</f>
        <v>Line D</v>
      </c>
      <c r="W1947" t="str">
        <f>VLOOKUP(A1947,Sites!$A$1:$K$119,5,0)</f>
        <v>AM</v>
      </c>
      <c r="X1947" t="str">
        <f>VLOOKUP(A1947,Sites!$A$1:$K$119,6,0)</f>
        <v>Uruguay</v>
      </c>
      <c r="Y1947" t="str">
        <f>VLOOKUP(A1947,Sites!$A$1:$K$119,7,0)</f>
        <v>Montevideo</v>
      </c>
      <c r="Z1947" t="str">
        <f>VLOOKUP(A1947,Sites!$A$1:$K$119,8,0)</f>
        <v>Montevideo Address</v>
      </c>
      <c r="AA1947" t="str">
        <f>VLOOKUP(A1947,Sites!$A$1:$K$119,9,0)</f>
        <v>Montevideo</v>
      </c>
      <c r="AB1947">
        <f>VLOOKUP(A1947,Sites!$A$1:$K$119,10,0)</f>
        <v>-34.905281000000002</v>
      </c>
      <c r="AC1947">
        <f>VLOOKUP(A1947,Sites!$A$1:$K$119,11,0)</f>
        <v>-56.136268999999999</v>
      </c>
    </row>
    <row r="1948" spans="1:29" x14ac:dyDescent="0.3">
      <c r="A1948">
        <v>8137703</v>
      </c>
      <c r="B1948" t="s">
        <v>331</v>
      </c>
      <c r="C1948" t="s">
        <v>332</v>
      </c>
      <c r="D1948" s="3">
        <v>42644</v>
      </c>
      <c r="E1948">
        <v>335.58</v>
      </c>
      <c r="F1948">
        <v>2842</v>
      </c>
      <c r="G1948" t="s">
        <v>333</v>
      </c>
      <c r="H1948">
        <v>3391</v>
      </c>
      <c r="I1948">
        <v>0</v>
      </c>
      <c r="J1948" t="s">
        <v>334</v>
      </c>
      <c r="K1948" t="s">
        <v>335</v>
      </c>
      <c r="L1948" t="s">
        <v>343</v>
      </c>
      <c r="M1948" t="s">
        <v>337</v>
      </c>
      <c r="P1948" t="s">
        <v>338</v>
      </c>
      <c r="Q1948" t="s">
        <v>344</v>
      </c>
      <c r="R1948" t="s">
        <v>4</v>
      </c>
      <c r="S1948" t="s">
        <v>339</v>
      </c>
      <c r="T1948" t="s">
        <v>340</v>
      </c>
      <c r="U1948" t="str">
        <f>VLOOKUP(A1948,Sites!$A$1:$K$119,3,0)</f>
        <v>Branch</v>
      </c>
      <c r="V1948" t="str">
        <f>VLOOKUP(A1948,Sites!$A$1:$K$119,4,0)</f>
        <v>Line D</v>
      </c>
      <c r="W1948" t="str">
        <f>VLOOKUP(A1948,Sites!$A$1:$K$119,5,0)</f>
        <v>AM</v>
      </c>
      <c r="X1948" t="str">
        <f>VLOOKUP(A1948,Sites!$A$1:$K$119,6,0)</f>
        <v>Uruguay</v>
      </c>
      <c r="Y1948" t="str">
        <f>VLOOKUP(A1948,Sites!$A$1:$K$119,7,0)</f>
        <v>Montevideo</v>
      </c>
      <c r="Z1948" t="str">
        <f>VLOOKUP(A1948,Sites!$A$1:$K$119,8,0)</f>
        <v>Montevideo Address</v>
      </c>
      <c r="AA1948" t="str">
        <f>VLOOKUP(A1948,Sites!$A$1:$K$119,9,0)</f>
        <v>Montevideo</v>
      </c>
      <c r="AB1948">
        <f>VLOOKUP(A1948,Sites!$A$1:$K$119,10,0)</f>
        <v>-34.905281000000002</v>
      </c>
      <c r="AC1948">
        <f>VLOOKUP(A1948,Sites!$A$1:$K$119,11,0)</f>
        <v>-56.136268999999999</v>
      </c>
    </row>
    <row r="1949" spans="1:29" x14ac:dyDescent="0.3">
      <c r="A1949">
        <v>8137703</v>
      </c>
      <c r="B1949" t="s">
        <v>331</v>
      </c>
      <c r="C1949" t="s">
        <v>332</v>
      </c>
      <c r="D1949" s="3">
        <v>41518</v>
      </c>
      <c r="E1949">
        <v>636.16</v>
      </c>
      <c r="F1949">
        <v>4028</v>
      </c>
      <c r="G1949" t="s">
        <v>333</v>
      </c>
      <c r="H1949">
        <v>3391</v>
      </c>
      <c r="I1949">
        <v>0</v>
      </c>
      <c r="J1949" t="s">
        <v>334</v>
      </c>
      <c r="K1949" t="s">
        <v>335</v>
      </c>
      <c r="L1949" t="s">
        <v>343</v>
      </c>
      <c r="M1949" t="s">
        <v>337</v>
      </c>
      <c r="P1949" t="s">
        <v>338</v>
      </c>
      <c r="Q1949" t="s">
        <v>344</v>
      </c>
      <c r="R1949" t="s">
        <v>4</v>
      </c>
      <c r="S1949" t="s">
        <v>339</v>
      </c>
      <c r="T1949" t="s">
        <v>340</v>
      </c>
      <c r="U1949" t="str">
        <f>VLOOKUP(A1949,Sites!$A$1:$K$119,3,0)</f>
        <v>Branch</v>
      </c>
      <c r="V1949" t="str">
        <f>VLOOKUP(A1949,Sites!$A$1:$K$119,4,0)</f>
        <v>Line D</v>
      </c>
      <c r="W1949" t="str">
        <f>VLOOKUP(A1949,Sites!$A$1:$K$119,5,0)</f>
        <v>AM</v>
      </c>
      <c r="X1949" t="str">
        <f>VLOOKUP(A1949,Sites!$A$1:$K$119,6,0)</f>
        <v>Uruguay</v>
      </c>
      <c r="Y1949" t="str">
        <f>VLOOKUP(A1949,Sites!$A$1:$K$119,7,0)</f>
        <v>Montevideo</v>
      </c>
      <c r="Z1949" t="str">
        <f>VLOOKUP(A1949,Sites!$A$1:$K$119,8,0)</f>
        <v>Montevideo Address</v>
      </c>
      <c r="AA1949" t="str">
        <f>VLOOKUP(A1949,Sites!$A$1:$K$119,9,0)</f>
        <v>Montevideo</v>
      </c>
      <c r="AB1949">
        <f>VLOOKUP(A1949,Sites!$A$1:$K$119,10,0)</f>
        <v>-34.905281000000002</v>
      </c>
      <c r="AC1949">
        <f>VLOOKUP(A1949,Sites!$A$1:$K$119,11,0)</f>
        <v>-56.136268999999999</v>
      </c>
    </row>
    <row r="1950" spans="1:29" x14ac:dyDescent="0.3">
      <c r="A1950">
        <v>8137703</v>
      </c>
      <c r="B1950" t="s">
        <v>331</v>
      </c>
      <c r="C1950" t="s">
        <v>332</v>
      </c>
      <c r="D1950" s="3">
        <v>41883</v>
      </c>
      <c r="E1950">
        <v>499.19</v>
      </c>
      <c r="F1950">
        <v>3622</v>
      </c>
      <c r="G1950" t="s">
        <v>333</v>
      </c>
      <c r="H1950">
        <v>3391</v>
      </c>
      <c r="I1950">
        <v>0</v>
      </c>
      <c r="J1950" t="s">
        <v>334</v>
      </c>
      <c r="K1950" t="s">
        <v>335</v>
      </c>
      <c r="L1950" t="s">
        <v>343</v>
      </c>
      <c r="M1950" t="s">
        <v>337</v>
      </c>
      <c r="P1950" t="s">
        <v>338</v>
      </c>
      <c r="Q1950" t="s">
        <v>344</v>
      </c>
      <c r="R1950" t="s">
        <v>4</v>
      </c>
      <c r="S1950" t="s">
        <v>339</v>
      </c>
      <c r="T1950" t="s">
        <v>340</v>
      </c>
      <c r="U1950" t="str">
        <f>VLOOKUP(A1950,Sites!$A$1:$K$119,3,0)</f>
        <v>Branch</v>
      </c>
      <c r="V1950" t="str">
        <f>VLOOKUP(A1950,Sites!$A$1:$K$119,4,0)</f>
        <v>Line D</v>
      </c>
      <c r="W1950" t="str">
        <f>VLOOKUP(A1950,Sites!$A$1:$K$119,5,0)</f>
        <v>AM</v>
      </c>
      <c r="X1950" t="str">
        <f>VLOOKUP(A1950,Sites!$A$1:$K$119,6,0)</f>
        <v>Uruguay</v>
      </c>
      <c r="Y1950" t="str">
        <f>VLOOKUP(A1950,Sites!$A$1:$K$119,7,0)</f>
        <v>Montevideo</v>
      </c>
      <c r="Z1950" t="str">
        <f>VLOOKUP(A1950,Sites!$A$1:$K$119,8,0)</f>
        <v>Montevideo Address</v>
      </c>
      <c r="AA1950" t="str">
        <f>VLOOKUP(A1950,Sites!$A$1:$K$119,9,0)</f>
        <v>Montevideo</v>
      </c>
      <c r="AB1950">
        <f>VLOOKUP(A1950,Sites!$A$1:$K$119,10,0)</f>
        <v>-34.905281000000002</v>
      </c>
      <c r="AC1950">
        <f>VLOOKUP(A1950,Sites!$A$1:$K$119,11,0)</f>
        <v>-56.136268999999999</v>
      </c>
    </row>
    <row r="1951" spans="1:29" x14ac:dyDescent="0.3">
      <c r="A1951">
        <v>8137703</v>
      </c>
      <c r="B1951" t="s">
        <v>331</v>
      </c>
      <c r="C1951" t="s">
        <v>332</v>
      </c>
      <c r="D1951" s="3">
        <v>42248</v>
      </c>
      <c r="E1951">
        <v>481.28</v>
      </c>
      <c r="F1951">
        <v>4395</v>
      </c>
      <c r="G1951" t="s">
        <v>333</v>
      </c>
      <c r="H1951">
        <v>3391</v>
      </c>
      <c r="I1951">
        <v>0</v>
      </c>
      <c r="J1951" t="s">
        <v>334</v>
      </c>
      <c r="K1951" t="s">
        <v>335</v>
      </c>
      <c r="L1951" t="s">
        <v>343</v>
      </c>
      <c r="M1951" t="s">
        <v>337</v>
      </c>
      <c r="P1951" t="s">
        <v>338</v>
      </c>
      <c r="Q1951" t="s">
        <v>344</v>
      </c>
      <c r="R1951" t="s">
        <v>4</v>
      </c>
      <c r="S1951" t="s">
        <v>339</v>
      </c>
      <c r="T1951" t="s">
        <v>340</v>
      </c>
      <c r="U1951" t="str">
        <f>VLOOKUP(A1951,Sites!$A$1:$K$119,3,0)</f>
        <v>Branch</v>
      </c>
      <c r="V1951" t="str">
        <f>VLOOKUP(A1951,Sites!$A$1:$K$119,4,0)</f>
        <v>Line D</v>
      </c>
      <c r="W1951" t="str">
        <f>VLOOKUP(A1951,Sites!$A$1:$K$119,5,0)</f>
        <v>AM</v>
      </c>
      <c r="X1951" t="str">
        <f>VLOOKUP(A1951,Sites!$A$1:$K$119,6,0)</f>
        <v>Uruguay</v>
      </c>
      <c r="Y1951" t="str">
        <f>VLOOKUP(A1951,Sites!$A$1:$K$119,7,0)</f>
        <v>Montevideo</v>
      </c>
      <c r="Z1951" t="str">
        <f>VLOOKUP(A1951,Sites!$A$1:$K$119,8,0)</f>
        <v>Montevideo Address</v>
      </c>
      <c r="AA1951" t="str">
        <f>VLOOKUP(A1951,Sites!$A$1:$K$119,9,0)</f>
        <v>Montevideo</v>
      </c>
      <c r="AB1951">
        <f>VLOOKUP(A1951,Sites!$A$1:$K$119,10,0)</f>
        <v>-34.905281000000002</v>
      </c>
      <c r="AC1951">
        <f>VLOOKUP(A1951,Sites!$A$1:$K$119,11,0)</f>
        <v>-56.136268999999999</v>
      </c>
    </row>
    <row r="1952" spans="1:29" x14ac:dyDescent="0.3">
      <c r="A1952">
        <v>8137703</v>
      </c>
      <c r="B1952" t="s">
        <v>331</v>
      </c>
      <c r="C1952" t="s">
        <v>332</v>
      </c>
      <c r="D1952" s="3">
        <v>42614</v>
      </c>
      <c r="E1952">
        <v>482.16</v>
      </c>
      <c r="F1952">
        <v>3946</v>
      </c>
      <c r="G1952" t="s">
        <v>333</v>
      </c>
      <c r="H1952">
        <v>3391</v>
      </c>
      <c r="I1952">
        <v>0</v>
      </c>
      <c r="J1952" t="s">
        <v>334</v>
      </c>
      <c r="K1952" t="s">
        <v>335</v>
      </c>
      <c r="L1952" t="s">
        <v>343</v>
      </c>
      <c r="M1952" t="s">
        <v>337</v>
      </c>
      <c r="P1952" t="s">
        <v>338</v>
      </c>
      <c r="Q1952" t="s">
        <v>344</v>
      </c>
      <c r="R1952" t="s">
        <v>4</v>
      </c>
      <c r="S1952" t="s">
        <v>339</v>
      </c>
      <c r="T1952" t="s">
        <v>340</v>
      </c>
      <c r="U1952" t="str">
        <f>VLOOKUP(A1952,Sites!$A$1:$K$119,3,0)</f>
        <v>Branch</v>
      </c>
      <c r="V1952" t="str">
        <f>VLOOKUP(A1952,Sites!$A$1:$K$119,4,0)</f>
        <v>Line D</v>
      </c>
      <c r="W1952" t="str">
        <f>VLOOKUP(A1952,Sites!$A$1:$K$119,5,0)</f>
        <v>AM</v>
      </c>
      <c r="X1952" t="str">
        <f>VLOOKUP(A1952,Sites!$A$1:$K$119,6,0)</f>
        <v>Uruguay</v>
      </c>
      <c r="Y1952" t="str">
        <f>VLOOKUP(A1952,Sites!$A$1:$K$119,7,0)</f>
        <v>Montevideo</v>
      </c>
      <c r="Z1952" t="str">
        <f>VLOOKUP(A1952,Sites!$A$1:$K$119,8,0)</f>
        <v>Montevideo Address</v>
      </c>
      <c r="AA1952" t="str">
        <f>VLOOKUP(A1952,Sites!$A$1:$K$119,9,0)</f>
        <v>Montevideo</v>
      </c>
      <c r="AB1952">
        <f>VLOOKUP(A1952,Sites!$A$1:$K$119,10,0)</f>
        <v>-34.905281000000002</v>
      </c>
      <c r="AC1952">
        <f>VLOOKUP(A1952,Sites!$A$1:$K$119,11,0)</f>
        <v>-56.136268999999999</v>
      </c>
    </row>
    <row r="1953" spans="1:29" x14ac:dyDescent="0.3">
      <c r="A1953">
        <v>8137846</v>
      </c>
      <c r="B1953" t="s">
        <v>331</v>
      </c>
      <c r="C1953" t="s">
        <v>332</v>
      </c>
      <c r="D1953" s="3">
        <v>41365</v>
      </c>
      <c r="E1953">
        <v>1232.8599999999999</v>
      </c>
      <c r="F1953">
        <v>4835</v>
      </c>
      <c r="G1953" t="s">
        <v>333</v>
      </c>
      <c r="H1953">
        <v>3659.7295416812999</v>
      </c>
      <c r="I1953">
        <v>3660</v>
      </c>
      <c r="J1953" t="s">
        <v>334</v>
      </c>
      <c r="K1953" t="s">
        <v>335</v>
      </c>
      <c r="L1953" t="s">
        <v>343</v>
      </c>
      <c r="M1953" t="s">
        <v>337</v>
      </c>
      <c r="N1953" t="s">
        <v>349</v>
      </c>
      <c r="O1953" t="s">
        <v>349</v>
      </c>
      <c r="P1953" t="s">
        <v>338</v>
      </c>
      <c r="Q1953" t="s">
        <v>347</v>
      </c>
      <c r="R1953" t="s">
        <v>4</v>
      </c>
      <c r="S1953" t="s">
        <v>356</v>
      </c>
      <c r="T1953" t="s">
        <v>340</v>
      </c>
      <c r="U1953" t="str">
        <f>VLOOKUP(A1953,Sites!$A$1:$K$119,3,0)</f>
        <v>Branch</v>
      </c>
      <c r="V1953" t="str">
        <f>VLOOKUP(A1953,Sites!$A$1:$K$119,4,0)</f>
        <v>Line D</v>
      </c>
      <c r="W1953" t="str">
        <f>VLOOKUP(A1953,Sites!$A$1:$K$119,5,0)</f>
        <v>AM</v>
      </c>
      <c r="X1953" t="str">
        <f>VLOOKUP(A1953,Sites!$A$1:$K$119,6,0)</f>
        <v>USA</v>
      </c>
      <c r="Y1953" t="str">
        <f>VLOOKUP(A1953,Sites!$A$1:$K$119,7,0)</f>
        <v>Denver</v>
      </c>
      <c r="Z1953" t="str">
        <f>VLOOKUP(A1953,Sites!$A$1:$K$119,8,0)</f>
        <v>Denver Address</v>
      </c>
      <c r="AA1953" t="str">
        <f>VLOOKUP(A1953,Sites!$A$1:$K$119,9,0)</f>
        <v>Denver</v>
      </c>
      <c r="AB1953">
        <f>VLOOKUP(A1953,Sites!$A$1:$K$119,10,0)</f>
        <v>39.739235999999998</v>
      </c>
      <c r="AC1953">
        <f>VLOOKUP(A1953,Sites!$A$1:$K$119,11,0)</f>
        <v>-104.990251</v>
      </c>
    </row>
    <row r="1954" spans="1:29" x14ac:dyDescent="0.3">
      <c r="A1954">
        <v>8137846</v>
      </c>
      <c r="B1954" t="s">
        <v>331</v>
      </c>
      <c r="C1954" t="s">
        <v>332</v>
      </c>
      <c r="D1954" s="3">
        <v>41730</v>
      </c>
      <c r="E1954">
        <v>1412.22</v>
      </c>
      <c r="F1954">
        <v>6103</v>
      </c>
      <c r="G1954" t="s">
        <v>333</v>
      </c>
      <c r="H1954">
        <v>3659.7295416812999</v>
      </c>
      <c r="I1954">
        <v>3660</v>
      </c>
      <c r="J1954" t="s">
        <v>334</v>
      </c>
      <c r="K1954" t="s">
        <v>335</v>
      </c>
      <c r="L1954" t="s">
        <v>343</v>
      </c>
      <c r="M1954" t="s">
        <v>337</v>
      </c>
      <c r="N1954" t="s">
        <v>349</v>
      </c>
      <c r="O1954" t="s">
        <v>349</v>
      </c>
      <c r="P1954" t="s">
        <v>338</v>
      </c>
      <c r="Q1954" t="s">
        <v>347</v>
      </c>
      <c r="R1954" t="s">
        <v>4</v>
      </c>
      <c r="S1954" t="s">
        <v>356</v>
      </c>
      <c r="T1954" t="s">
        <v>340</v>
      </c>
      <c r="U1954" t="str">
        <f>VLOOKUP(A1954,Sites!$A$1:$K$119,3,0)</f>
        <v>Branch</v>
      </c>
      <c r="V1954" t="str">
        <f>VLOOKUP(A1954,Sites!$A$1:$K$119,4,0)</f>
        <v>Line D</v>
      </c>
      <c r="W1954" t="str">
        <f>VLOOKUP(A1954,Sites!$A$1:$K$119,5,0)</f>
        <v>AM</v>
      </c>
      <c r="X1954" t="str">
        <f>VLOOKUP(A1954,Sites!$A$1:$K$119,6,0)</f>
        <v>USA</v>
      </c>
      <c r="Y1954" t="str">
        <f>VLOOKUP(A1954,Sites!$A$1:$K$119,7,0)</f>
        <v>Denver</v>
      </c>
      <c r="Z1954" t="str">
        <f>VLOOKUP(A1954,Sites!$A$1:$K$119,8,0)</f>
        <v>Denver Address</v>
      </c>
      <c r="AA1954" t="str">
        <f>VLOOKUP(A1954,Sites!$A$1:$K$119,9,0)</f>
        <v>Denver</v>
      </c>
      <c r="AB1954">
        <f>VLOOKUP(A1954,Sites!$A$1:$K$119,10,0)</f>
        <v>39.739235999999998</v>
      </c>
      <c r="AC1954">
        <f>VLOOKUP(A1954,Sites!$A$1:$K$119,11,0)</f>
        <v>-104.990251</v>
      </c>
    </row>
    <row r="1955" spans="1:29" x14ac:dyDescent="0.3">
      <c r="A1955">
        <v>8137846</v>
      </c>
      <c r="B1955" t="s">
        <v>331</v>
      </c>
      <c r="C1955" t="s">
        <v>332</v>
      </c>
      <c r="D1955" s="3">
        <v>42095</v>
      </c>
      <c r="E1955">
        <v>787.45</v>
      </c>
      <c r="F1955">
        <v>4140</v>
      </c>
      <c r="G1955" t="s">
        <v>333</v>
      </c>
      <c r="H1955">
        <v>3659.7295416812999</v>
      </c>
      <c r="I1955">
        <v>3660</v>
      </c>
      <c r="J1955" t="s">
        <v>334</v>
      </c>
      <c r="K1955" t="s">
        <v>335</v>
      </c>
      <c r="L1955" t="s">
        <v>343</v>
      </c>
      <c r="M1955" t="s">
        <v>337</v>
      </c>
      <c r="N1955" t="s">
        <v>349</v>
      </c>
      <c r="O1955" t="s">
        <v>349</v>
      </c>
      <c r="P1955" t="s">
        <v>338</v>
      </c>
      <c r="Q1955" t="s">
        <v>347</v>
      </c>
      <c r="R1955" t="s">
        <v>4</v>
      </c>
      <c r="S1955" t="s">
        <v>356</v>
      </c>
      <c r="T1955" t="s">
        <v>340</v>
      </c>
      <c r="U1955" t="str">
        <f>VLOOKUP(A1955,Sites!$A$1:$K$119,3,0)</f>
        <v>Branch</v>
      </c>
      <c r="V1955" t="str">
        <f>VLOOKUP(A1955,Sites!$A$1:$K$119,4,0)</f>
        <v>Line D</v>
      </c>
      <c r="W1955" t="str">
        <f>VLOOKUP(A1955,Sites!$A$1:$K$119,5,0)</f>
        <v>AM</v>
      </c>
      <c r="X1955" t="str">
        <f>VLOOKUP(A1955,Sites!$A$1:$K$119,6,0)</f>
        <v>USA</v>
      </c>
      <c r="Y1955" t="str">
        <f>VLOOKUP(A1955,Sites!$A$1:$K$119,7,0)</f>
        <v>Denver</v>
      </c>
      <c r="Z1955" t="str">
        <f>VLOOKUP(A1955,Sites!$A$1:$K$119,8,0)</f>
        <v>Denver Address</v>
      </c>
      <c r="AA1955" t="str">
        <f>VLOOKUP(A1955,Sites!$A$1:$K$119,9,0)</f>
        <v>Denver</v>
      </c>
      <c r="AB1955">
        <f>VLOOKUP(A1955,Sites!$A$1:$K$119,10,0)</f>
        <v>39.739235999999998</v>
      </c>
      <c r="AC1955">
        <f>VLOOKUP(A1955,Sites!$A$1:$K$119,11,0)</f>
        <v>-104.990251</v>
      </c>
    </row>
    <row r="1956" spans="1:29" x14ac:dyDescent="0.3">
      <c r="A1956">
        <v>8137846</v>
      </c>
      <c r="B1956" t="s">
        <v>331</v>
      </c>
      <c r="C1956" t="s">
        <v>332</v>
      </c>
      <c r="D1956" s="3">
        <v>42461</v>
      </c>
      <c r="E1956">
        <v>705.17</v>
      </c>
      <c r="F1956">
        <v>4050</v>
      </c>
      <c r="G1956" t="s">
        <v>333</v>
      </c>
      <c r="H1956">
        <v>3659.7295416812999</v>
      </c>
      <c r="I1956">
        <v>3660</v>
      </c>
      <c r="J1956" t="s">
        <v>334</v>
      </c>
      <c r="K1956" t="s">
        <v>335</v>
      </c>
      <c r="L1956" t="s">
        <v>343</v>
      </c>
      <c r="M1956" t="s">
        <v>337</v>
      </c>
      <c r="N1956" t="s">
        <v>349</v>
      </c>
      <c r="O1956" t="s">
        <v>349</v>
      </c>
      <c r="P1956" t="s">
        <v>338</v>
      </c>
      <c r="Q1956" t="s">
        <v>347</v>
      </c>
      <c r="R1956" t="s">
        <v>4</v>
      </c>
      <c r="S1956" t="s">
        <v>356</v>
      </c>
      <c r="T1956" t="s">
        <v>340</v>
      </c>
      <c r="U1956" t="str">
        <f>VLOOKUP(A1956,Sites!$A$1:$K$119,3,0)</f>
        <v>Branch</v>
      </c>
      <c r="V1956" t="str">
        <f>VLOOKUP(A1956,Sites!$A$1:$K$119,4,0)</f>
        <v>Line D</v>
      </c>
      <c r="W1956" t="str">
        <f>VLOOKUP(A1956,Sites!$A$1:$K$119,5,0)</f>
        <v>AM</v>
      </c>
      <c r="X1956" t="str">
        <f>VLOOKUP(A1956,Sites!$A$1:$K$119,6,0)</f>
        <v>USA</v>
      </c>
      <c r="Y1956" t="str">
        <f>VLOOKUP(A1956,Sites!$A$1:$K$119,7,0)</f>
        <v>Denver</v>
      </c>
      <c r="Z1956" t="str">
        <f>VLOOKUP(A1956,Sites!$A$1:$K$119,8,0)</f>
        <v>Denver Address</v>
      </c>
      <c r="AA1956" t="str">
        <f>VLOOKUP(A1956,Sites!$A$1:$K$119,9,0)</f>
        <v>Denver</v>
      </c>
      <c r="AB1956">
        <f>VLOOKUP(A1956,Sites!$A$1:$K$119,10,0)</f>
        <v>39.739235999999998</v>
      </c>
      <c r="AC1956">
        <f>VLOOKUP(A1956,Sites!$A$1:$K$119,11,0)</f>
        <v>-104.990251</v>
      </c>
    </row>
    <row r="1957" spans="1:29" x14ac:dyDescent="0.3">
      <c r="A1957">
        <v>8137846</v>
      </c>
      <c r="B1957" t="s">
        <v>331</v>
      </c>
      <c r="C1957" t="s">
        <v>332</v>
      </c>
      <c r="D1957" s="3">
        <v>42826</v>
      </c>
      <c r="E1957">
        <v>67.760000000000005</v>
      </c>
      <c r="F1957">
        <v>317</v>
      </c>
      <c r="G1957" t="s">
        <v>333</v>
      </c>
      <c r="H1957">
        <v>3659.7295416812999</v>
      </c>
      <c r="I1957">
        <v>3660</v>
      </c>
      <c r="J1957" t="s">
        <v>334</v>
      </c>
      <c r="K1957" t="s">
        <v>335</v>
      </c>
      <c r="L1957" t="s">
        <v>343</v>
      </c>
      <c r="M1957" t="s">
        <v>337</v>
      </c>
      <c r="N1957" t="s">
        <v>349</v>
      </c>
      <c r="O1957" t="s">
        <v>349</v>
      </c>
      <c r="P1957" t="s">
        <v>338</v>
      </c>
      <c r="Q1957" t="s">
        <v>347</v>
      </c>
      <c r="R1957" t="s">
        <v>4</v>
      </c>
      <c r="S1957" t="s">
        <v>356</v>
      </c>
      <c r="T1957" t="s">
        <v>340</v>
      </c>
      <c r="U1957" t="str">
        <f>VLOOKUP(A1957,Sites!$A$1:$K$119,3,0)</f>
        <v>Branch</v>
      </c>
      <c r="V1957" t="str">
        <f>VLOOKUP(A1957,Sites!$A$1:$K$119,4,0)</f>
        <v>Line D</v>
      </c>
      <c r="W1957" t="str">
        <f>VLOOKUP(A1957,Sites!$A$1:$K$119,5,0)</f>
        <v>AM</v>
      </c>
      <c r="X1957" t="str">
        <f>VLOOKUP(A1957,Sites!$A$1:$K$119,6,0)</f>
        <v>USA</v>
      </c>
      <c r="Y1957" t="str">
        <f>VLOOKUP(A1957,Sites!$A$1:$K$119,7,0)</f>
        <v>Denver</v>
      </c>
      <c r="Z1957" t="str">
        <f>VLOOKUP(A1957,Sites!$A$1:$K$119,8,0)</f>
        <v>Denver Address</v>
      </c>
      <c r="AA1957" t="str">
        <f>VLOOKUP(A1957,Sites!$A$1:$K$119,9,0)</f>
        <v>Denver</v>
      </c>
      <c r="AB1957">
        <f>VLOOKUP(A1957,Sites!$A$1:$K$119,10,0)</f>
        <v>39.739235999999998</v>
      </c>
      <c r="AC1957">
        <f>VLOOKUP(A1957,Sites!$A$1:$K$119,11,0)</f>
        <v>-104.990251</v>
      </c>
    </row>
    <row r="1958" spans="1:29" x14ac:dyDescent="0.3">
      <c r="A1958">
        <v>8137846</v>
      </c>
      <c r="B1958" t="s">
        <v>331</v>
      </c>
      <c r="C1958" t="s">
        <v>332</v>
      </c>
      <c r="D1958" s="3">
        <v>41487</v>
      </c>
      <c r="E1958">
        <v>1074.68</v>
      </c>
      <c r="F1958">
        <v>4720</v>
      </c>
      <c r="G1958" t="s">
        <v>333</v>
      </c>
      <c r="H1958">
        <v>3659.7295416812999</v>
      </c>
      <c r="I1958">
        <v>3660</v>
      </c>
      <c r="J1958" t="s">
        <v>334</v>
      </c>
      <c r="K1958" t="s">
        <v>335</v>
      </c>
      <c r="L1958" t="s">
        <v>343</v>
      </c>
      <c r="M1958" t="s">
        <v>337</v>
      </c>
      <c r="N1958" t="s">
        <v>349</v>
      </c>
      <c r="O1958" t="s">
        <v>349</v>
      </c>
      <c r="P1958" t="s">
        <v>338</v>
      </c>
      <c r="Q1958" t="s">
        <v>347</v>
      </c>
      <c r="R1958" t="s">
        <v>4</v>
      </c>
      <c r="S1958" t="s">
        <v>356</v>
      </c>
      <c r="T1958" t="s">
        <v>340</v>
      </c>
      <c r="U1958" t="str">
        <f>VLOOKUP(A1958,Sites!$A$1:$K$119,3,0)</f>
        <v>Branch</v>
      </c>
      <c r="V1958" t="str">
        <f>VLOOKUP(A1958,Sites!$A$1:$K$119,4,0)</f>
        <v>Line D</v>
      </c>
      <c r="W1958" t="str">
        <f>VLOOKUP(A1958,Sites!$A$1:$K$119,5,0)</f>
        <v>AM</v>
      </c>
      <c r="X1958" t="str">
        <f>VLOOKUP(A1958,Sites!$A$1:$K$119,6,0)</f>
        <v>USA</v>
      </c>
      <c r="Y1958" t="str">
        <f>VLOOKUP(A1958,Sites!$A$1:$K$119,7,0)</f>
        <v>Denver</v>
      </c>
      <c r="Z1958" t="str">
        <f>VLOOKUP(A1958,Sites!$A$1:$K$119,8,0)</f>
        <v>Denver Address</v>
      </c>
      <c r="AA1958" t="str">
        <f>VLOOKUP(A1958,Sites!$A$1:$K$119,9,0)</f>
        <v>Denver</v>
      </c>
      <c r="AB1958">
        <f>VLOOKUP(A1958,Sites!$A$1:$K$119,10,0)</f>
        <v>39.739235999999998</v>
      </c>
      <c r="AC1958">
        <f>VLOOKUP(A1958,Sites!$A$1:$K$119,11,0)</f>
        <v>-104.990251</v>
      </c>
    </row>
    <row r="1959" spans="1:29" x14ac:dyDescent="0.3">
      <c r="A1959">
        <v>8137846</v>
      </c>
      <c r="B1959" t="s">
        <v>331</v>
      </c>
      <c r="C1959" t="s">
        <v>332</v>
      </c>
      <c r="D1959" s="3">
        <v>41852</v>
      </c>
      <c r="E1959">
        <v>1173.73</v>
      </c>
      <c r="F1959">
        <v>4757</v>
      </c>
      <c r="G1959" t="s">
        <v>333</v>
      </c>
      <c r="H1959">
        <v>3659.7295416812999</v>
      </c>
      <c r="I1959">
        <v>3660</v>
      </c>
      <c r="J1959" t="s">
        <v>334</v>
      </c>
      <c r="K1959" t="s">
        <v>335</v>
      </c>
      <c r="L1959" t="s">
        <v>343</v>
      </c>
      <c r="M1959" t="s">
        <v>337</v>
      </c>
      <c r="N1959" t="s">
        <v>349</v>
      </c>
      <c r="O1959" t="s">
        <v>349</v>
      </c>
      <c r="P1959" t="s">
        <v>338</v>
      </c>
      <c r="Q1959" t="s">
        <v>347</v>
      </c>
      <c r="R1959" t="s">
        <v>4</v>
      </c>
      <c r="S1959" t="s">
        <v>356</v>
      </c>
      <c r="T1959" t="s">
        <v>340</v>
      </c>
      <c r="U1959" t="str">
        <f>VLOOKUP(A1959,Sites!$A$1:$K$119,3,0)</f>
        <v>Branch</v>
      </c>
      <c r="V1959" t="str">
        <f>VLOOKUP(A1959,Sites!$A$1:$K$119,4,0)</f>
        <v>Line D</v>
      </c>
      <c r="W1959" t="str">
        <f>VLOOKUP(A1959,Sites!$A$1:$K$119,5,0)</f>
        <v>AM</v>
      </c>
      <c r="X1959" t="str">
        <f>VLOOKUP(A1959,Sites!$A$1:$K$119,6,0)</f>
        <v>USA</v>
      </c>
      <c r="Y1959" t="str">
        <f>VLOOKUP(A1959,Sites!$A$1:$K$119,7,0)</f>
        <v>Denver</v>
      </c>
      <c r="Z1959" t="str">
        <f>VLOOKUP(A1959,Sites!$A$1:$K$119,8,0)</f>
        <v>Denver Address</v>
      </c>
      <c r="AA1959" t="str">
        <f>VLOOKUP(A1959,Sites!$A$1:$K$119,9,0)</f>
        <v>Denver</v>
      </c>
      <c r="AB1959">
        <f>VLOOKUP(A1959,Sites!$A$1:$K$119,10,0)</f>
        <v>39.739235999999998</v>
      </c>
      <c r="AC1959">
        <f>VLOOKUP(A1959,Sites!$A$1:$K$119,11,0)</f>
        <v>-104.990251</v>
      </c>
    </row>
    <row r="1960" spans="1:29" x14ac:dyDescent="0.3">
      <c r="A1960">
        <v>8137846</v>
      </c>
      <c r="B1960" t="s">
        <v>331</v>
      </c>
      <c r="C1960" t="s">
        <v>332</v>
      </c>
      <c r="D1960" s="3">
        <v>42217</v>
      </c>
      <c r="E1960">
        <v>694.89</v>
      </c>
      <c r="F1960">
        <v>3930</v>
      </c>
      <c r="G1960" t="s">
        <v>333</v>
      </c>
      <c r="H1960">
        <v>3659.7295416812999</v>
      </c>
      <c r="I1960">
        <v>3660</v>
      </c>
      <c r="J1960" t="s">
        <v>334</v>
      </c>
      <c r="K1960" t="s">
        <v>335</v>
      </c>
      <c r="L1960" t="s">
        <v>343</v>
      </c>
      <c r="M1960" t="s">
        <v>337</v>
      </c>
      <c r="N1960" t="s">
        <v>349</v>
      </c>
      <c r="O1960" t="s">
        <v>349</v>
      </c>
      <c r="P1960" t="s">
        <v>338</v>
      </c>
      <c r="Q1960" t="s">
        <v>347</v>
      </c>
      <c r="R1960" t="s">
        <v>4</v>
      </c>
      <c r="S1960" t="s">
        <v>356</v>
      </c>
      <c r="T1960" t="s">
        <v>340</v>
      </c>
      <c r="U1960" t="str">
        <f>VLOOKUP(A1960,Sites!$A$1:$K$119,3,0)</f>
        <v>Branch</v>
      </c>
      <c r="V1960" t="str">
        <f>VLOOKUP(A1960,Sites!$A$1:$K$119,4,0)</f>
        <v>Line D</v>
      </c>
      <c r="W1960" t="str">
        <f>VLOOKUP(A1960,Sites!$A$1:$K$119,5,0)</f>
        <v>AM</v>
      </c>
      <c r="X1960" t="str">
        <f>VLOOKUP(A1960,Sites!$A$1:$K$119,6,0)</f>
        <v>USA</v>
      </c>
      <c r="Y1960" t="str">
        <f>VLOOKUP(A1960,Sites!$A$1:$K$119,7,0)</f>
        <v>Denver</v>
      </c>
      <c r="Z1960" t="str">
        <f>VLOOKUP(A1960,Sites!$A$1:$K$119,8,0)</f>
        <v>Denver Address</v>
      </c>
      <c r="AA1960" t="str">
        <f>VLOOKUP(A1960,Sites!$A$1:$K$119,9,0)</f>
        <v>Denver</v>
      </c>
      <c r="AB1960">
        <f>VLOOKUP(A1960,Sites!$A$1:$K$119,10,0)</f>
        <v>39.739235999999998</v>
      </c>
      <c r="AC1960">
        <f>VLOOKUP(A1960,Sites!$A$1:$K$119,11,0)</f>
        <v>-104.990251</v>
      </c>
    </row>
    <row r="1961" spans="1:29" x14ac:dyDescent="0.3">
      <c r="A1961">
        <v>8137846</v>
      </c>
      <c r="B1961" t="s">
        <v>331</v>
      </c>
      <c r="C1961" t="s">
        <v>332</v>
      </c>
      <c r="D1961" s="3">
        <v>42583</v>
      </c>
      <c r="E1961">
        <v>652.95000000000005</v>
      </c>
      <c r="F1961">
        <v>3846</v>
      </c>
      <c r="G1961" t="s">
        <v>333</v>
      </c>
      <c r="H1961">
        <v>3659.7295416812999</v>
      </c>
      <c r="I1961">
        <v>3660</v>
      </c>
      <c r="J1961" t="s">
        <v>334</v>
      </c>
      <c r="K1961" t="s">
        <v>335</v>
      </c>
      <c r="L1961" t="s">
        <v>343</v>
      </c>
      <c r="M1961" t="s">
        <v>337</v>
      </c>
      <c r="N1961" t="s">
        <v>349</v>
      </c>
      <c r="O1961" t="s">
        <v>349</v>
      </c>
      <c r="P1961" t="s">
        <v>338</v>
      </c>
      <c r="Q1961" t="s">
        <v>347</v>
      </c>
      <c r="R1961" t="s">
        <v>4</v>
      </c>
      <c r="S1961" t="s">
        <v>356</v>
      </c>
      <c r="T1961" t="s">
        <v>340</v>
      </c>
      <c r="U1961" t="str">
        <f>VLOOKUP(A1961,Sites!$A$1:$K$119,3,0)</f>
        <v>Branch</v>
      </c>
      <c r="V1961" t="str">
        <f>VLOOKUP(A1961,Sites!$A$1:$K$119,4,0)</f>
        <v>Line D</v>
      </c>
      <c r="W1961" t="str">
        <f>VLOOKUP(A1961,Sites!$A$1:$K$119,5,0)</f>
        <v>AM</v>
      </c>
      <c r="X1961" t="str">
        <f>VLOOKUP(A1961,Sites!$A$1:$K$119,6,0)</f>
        <v>USA</v>
      </c>
      <c r="Y1961" t="str">
        <f>VLOOKUP(A1961,Sites!$A$1:$K$119,7,0)</f>
        <v>Denver</v>
      </c>
      <c r="Z1961" t="str">
        <f>VLOOKUP(A1961,Sites!$A$1:$K$119,8,0)</f>
        <v>Denver Address</v>
      </c>
      <c r="AA1961" t="str">
        <f>VLOOKUP(A1961,Sites!$A$1:$K$119,9,0)</f>
        <v>Denver</v>
      </c>
      <c r="AB1961">
        <f>VLOOKUP(A1961,Sites!$A$1:$K$119,10,0)</f>
        <v>39.739235999999998</v>
      </c>
      <c r="AC1961">
        <f>VLOOKUP(A1961,Sites!$A$1:$K$119,11,0)</f>
        <v>-104.990251</v>
      </c>
    </row>
    <row r="1962" spans="1:29" x14ac:dyDescent="0.3">
      <c r="A1962">
        <v>8137846</v>
      </c>
      <c r="B1962" t="s">
        <v>331</v>
      </c>
      <c r="C1962" t="s">
        <v>332</v>
      </c>
      <c r="D1962" s="3">
        <v>41609</v>
      </c>
      <c r="E1962">
        <v>977.12</v>
      </c>
      <c r="F1962">
        <v>3875</v>
      </c>
      <c r="G1962" t="s">
        <v>333</v>
      </c>
      <c r="H1962">
        <v>3659.7295416812999</v>
      </c>
      <c r="I1962">
        <v>3660</v>
      </c>
      <c r="J1962" t="s">
        <v>334</v>
      </c>
      <c r="K1962" t="s">
        <v>335</v>
      </c>
      <c r="L1962" t="s">
        <v>343</v>
      </c>
      <c r="M1962" t="s">
        <v>337</v>
      </c>
      <c r="N1962" t="s">
        <v>349</v>
      </c>
      <c r="O1962" t="s">
        <v>349</v>
      </c>
      <c r="P1962" t="s">
        <v>338</v>
      </c>
      <c r="Q1962" t="s">
        <v>347</v>
      </c>
      <c r="R1962" t="s">
        <v>4</v>
      </c>
      <c r="S1962" t="s">
        <v>356</v>
      </c>
      <c r="T1962" t="s">
        <v>340</v>
      </c>
      <c r="U1962" t="str">
        <f>VLOOKUP(A1962,Sites!$A$1:$K$119,3,0)</f>
        <v>Branch</v>
      </c>
      <c r="V1962" t="str">
        <f>VLOOKUP(A1962,Sites!$A$1:$K$119,4,0)</f>
        <v>Line D</v>
      </c>
      <c r="W1962" t="str">
        <f>VLOOKUP(A1962,Sites!$A$1:$K$119,5,0)</f>
        <v>AM</v>
      </c>
      <c r="X1962" t="str">
        <f>VLOOKUP(A1962,Sites!$A$1:$K$119,6,0)</f>
        <v>USA</v>
      </c>
      <c r="Y1962" t="str">
        <f>VLOOKUP(A1962,Sites!$A$1:$K$119,7,0)</f>
        <v>Denver</v>
      </c>
      <c r="Z1962" t="str">
        <f>VLOOKUP(A1962,Sites!$A$1:$K$119,8,0)</f>
        <v>Denver Address</v>
      </c>
      <c r="AA1962" t="str">
        <f>VLOOKUP(A1962,Sites!$A$1:$K$119,9,0)</f>
        <v>Denver</v>
      </c>
      <c r="AB1962">
        <f>VLOOKUP(A1962,Sites!$A$1:$K$119,10,0)</f>
        <v>39.739235999999998</v>
      </c>
      <c r="AC1962">
        <f>VLOOKUP(A1962,Sites!$A$1:$K$119,11,0)</f>
        <v>-104.990251</v>
      </c>
    </row>
    <row r="1963" spans="1:29" x14ac:dyDescent="0.3">
      <c r="A1963">
        <v>8137846</v>
      </c>
      <c r="B1963" t="s">
        <v>331</v>
      </c>
      <c r="C1963" t="s">
        <v>332</v>
      </c>
      <c r="D1963" s="3">
        <v>41974</v>
      </c>
      <c r="E1963">
        <v>869.88</v>
      </c>
      <c r="F1963">
        <v>4061</v>
      </c>
      <c r="G1963" t="s">
        <v>333</v>
      </c>
      <c r="H1963">
        <v>3659.7295416812999</v>
      </c>
      <c r="I1963">
        <v>3660</v>
      </c>
      <c r="J1963" t="s">
        <v>334</v>
      </c>
      <c r="K1963" t="s">
        <v>335</v>
      </c>
      <c r="L1963" t="s">
        <v>343</v>
      </c>
      <c r="M1963" t="s">
        <v>337</v>
      </c>
      <c r="N1963" t="s">
        <v>349</v>
      </c>
      <c r="O1963" t="s">
        <v>349</v>
      </c>
      <c r="P1963" t="s">
        <v>338</v>
      </c>
      <c r="Q1963" t="s">
        <v>347</v>
      </c>
      <c r="R1963" t="s">
        <v>4</v>
      </c>
      <c r="S1963" t="s">
        <v>356</v>
      </c>
      <c r="T1963" t="s">
        <v>340</v>
      </c>
      <c r="U1963" t="str">
        <f>VLOOKUP(A1963,Sites!$A$1:$K$119,3,0)</f>
        <v>Branch</v>
      </c>
      <c r="V1963" t="str">
        <f>VLOOKUP(A1963,Sites!$A$1:$K$119,4,0)</f>
        <v>Line D</v>
      </c>
      <c r="W1963" t="str">
        <f>VLOOKUP(A1963,Sites!$A$1:$K$119,5,0)</f>
        <v>AM</v>
      </c>
      <c r="X1963" t="str">
        <f>VLOOKUP(A1963,Sites!$A$1:$K$119,6,0)</f>
        <v>USA</v>
      </c>
      <c r="Y1963" t="str">
        <f>VLOOKUP(A1963,Sites!$A$1:$K$119,7,0)</f>
        <v>Denver</v>
      </c>
      <c r="Z1963" t="str">
        <f>VLOOKUP(A1963,Sites!$A$1:$K$119,8,0)</f>
        <v>Denver Address</v>
      </c>
      <c r="AA1963" t="str">
        <f>VLOOKUP(A1963,Sites!$A$1:$K$119,9,0)</f>
        <v>Denver</v>
      </c>
      <c r="AB1963">
        <f>VLOOKUP(A1963,Sites!$A$1:$K$119,10,0)</f>
        <v>39.739235999999998</v>
      </c>
      <c r="AC1963">
        <f>VLOOKUP(A1963,Sites!$A$1:$K$119,11,0)</f>
        <v>-104.990251</v>
      </c>
    </row>
    <row r="1964" spans="1:29" x14ac:dyDescent="0.3">
      <c r="A1964">
        <v>8137846</v>
      </c>
      <c r="B1964" t="s">
        <v>331</v>
      </c>
      <c r="C1964" t="s">
        <v>332</v>
      </c>
      <c r="D1964" s="3">
        <v>42339</v>
      </c>
      <c r="E1964">
        <v>591.97</v>
      </c>
      <c r="F1964">
        <v>3681</v>
      </c>
      <c r="G1964" t="s">
        <v>333</v>
      </c>
      <c r="H1964">
        <v>3659.7295416812999</v>
      </c>
      <c r="I1964">
        <v>3660</v>
      </c>
      <c r="J1964" t="s">
        <v>334</v>
      </c>
      <c r="K1964" t="s">
        <v>335</v>
      </c>
      <c r="L1964" t="s">
        <v>343</v>
      </c>
      <c r="M1964" t="s">
        <v>337</v>
      </c>
      <c r="N1964" t="s">
        <v>349</v>
      </c>
      <c r="O1964" t="s">
        <v>349</v>
      </c>
      <c r="P1964" t="s">
        <v>338</v>
      </c>
      <c r="Q1964" t="s">
        <v>347</v>
      </c>
      <c r="R1964" t="s">
        <v>4</v>
      </c>
      <c r="S1964" t="s">
        <v>356</v>
      </c>
      <c r="T1964" t="s">
        <v>340</v>
      </c>
      <c r="U1964" t="str">
        <f>VLOOKUP(A1964,Sites!$A$1:$K$119,3,0)</f>
        <v>Branch</v>
      </c>
      <c r="V1964" t="str">
        <f>VLOOKUP(A1964,Sites!$A$1:$K$119,4,0)</f>
        <v>Line D</v>
      </c>
      <c r="W1964" t="str">
        <f>VLOOKUP(A1964,Sites!$A$1:$K$119,5,0)</f>
        <v>AM</v>
      </c>
      <c r="X1964" t="str">
        <f>VLOOKUP(A1964,Sites!$A$1:$K$119,6,0)</f>
        <v>USA</v>
      </c>
      <c r="Y1964" t="str">
        <f>VLOOKUP(A1964,Sites!$A$1:$K$119,7,0)</f>
        <v>Denver</v>
      </c>
      <c r="Z1964" t="str">
        <f>VLOOKUP(A1964,Sites!$A$1:$K$119,8,0)</f>
        <v>Denver Address</v>
      </c>
      <c r="AA1964" t="str">
        <f>VLOOKUP(A1964,Sites!$A$1:$K$119,9,0)</f>
        <v>Denver</v>
      </c>
      <c r="AB1964">
        <f>VLOOKUP(A1964,Sites!$A$1:$K$119,10,0)</f>
        <v>39.739235999999998</v>
      </c>
      <c r="AC1964">
        <f>VLOOKUP(A1964,Sites!$A$1:$K$119,11,0)</f>
        <v>-104.990251</v>
      </c>
    </row>
    <row r="1965" spans="1:29" x14ac:dyDescent="0.3">
      <c r="A1965">
        <v>8137846</v>
      </c>
      <c r="B1965" t="s">
        <v>331</v>
      </c>
      <c r="C1965" t="s">
        <v>332</v>
      </c>
      <c r="D1965" s="3">
        <v>42705</v>
      </c>
      <c r="E1965">
        <v>587.19000000000005</v>
      </c>
      <c r="F1965">
        <v>3612</v>
      </c>
      <c r="G1965" t="s">
        <v>333</v>
      </c>
      <c r="H1965">
        <v>3659.7295416812999</v>
      </c>
      <c r="I1965">
        <v>3660</v>
      </c>
      <c r="J1965" t="s">
        <v>334</v>
      </c>
      <c r="K1965" t="s">
        <v>335</v>
      </c>
      <c r="L1965" t="s">
        <v>343</v>
      </c>
      <c r="M1965" t="s">
        <v>337</v>
      </c>
      <c r="N1965" t="s">
        <v>349</v>
      </c>
      <c r="O1965" t="s">
        <v>349</v>
      </c>
      <c r="P1965" t="s">
        <v>338</v>
      </c>
      <c r="Q1965" t="s">
        <v>347</v>
      </c>
      <c r="R1965" t="s">
        <v>4</v>
      </c>
      <c r="S1965" t="s">
        <v>356</v>
      </c>
      <c r="T1965" t="s">
        <v>340</v>
      </c>
      <c r="U1965" t="str">
        <f>VLOOKUP(A1965,Sites!$A$1:$K$119,3,0)</f>
        <v>Branch</v>
      </c>
      <c r="V1965" t="str">
        <f>VLOOKUP(A1965,Sites!$A$1:$K$119,4,0)</f>
        <v>Line D</v>
      </c>
      <c r="W1965" t="str">
        <f>VLOOKUP(A1965,Sites!$A$1:$K$119,5,0)</f>
        <v>AM</v>
      </c>
      <c r="X1965" t="str">
        <f>VLOOKUP(A1965,Sites!$A$1:$K$119,6,0)</f>
        <v>USA</v>
      </c>
      <c r="Y1965" t="str">
        <f>VLOOKUP(A1965,Sites!$A$1:$K$119,7,0)</f>
        <v>Denver</v>
      </c>
      <c r="Z1965" t="str">
        <f>VLOOKUP(A1965,Sites!$A$1:$K$119,8,0)</f>
        <v>Denver Address</v>
      </c>
      <c r="AA1965" t="str">
        <f>VLOOKUP(A1965,Sites!$A$1:$K$119,9,0)</f>
        <v>Denver</v>
      </c>
      <c r="AB1965">
        <f>VLOOKUP(A1965,Sites!$A$1:$K$119,10,0)</f>
        <v>39.739235999999998</v>
      </c>
      <c r="AC1965">
        <f>VLOOKUP(A1965,Sites!$A$1:$K$119,11,0)</f>
        <v>-104.990251</v>
      </c>
    </row>
    <row r="1966" spans="1:29" x14ac:dyDescent="0.3">
      <c r="A1966">
        <v>8137846</v>
      </c>
      <c r="B1966" t="s">
        <v>331</v>
      </c>
      <c r="C1966" t="s">
        <v>332</v>
      </c>
      <c r="D1966" s="3">
        <v>41306</v>
      </c>
      <c r="E1966">
        <v>994.52</v>
      </c>
      <c r="F1966">
        <v>3881</v>
      </c>
      <c r="G1966" t="s">
        <v>333</v>
      </c>
      <c r="H1966">
        <v>3659.7295416812999</v>
      </c>
      <c r="I1966">
        <v>3660</v>
      </c>
      <c r="J1966" t="s">
        <v>334</v>
      </c>
      <c r="K1966" t="s">
        <v>335</v>
      </c>
      <c r="L1966" t="s">
        <v>343</v>
      </c>
      <c r="M1966" t="s">
        <v>337</v>
      </c>
      <c r="N1966" t="s">
        <v>349</v>
      </c>
      <c r="O1966" t="s">
        <v>349</v>
      </c>
      <c r="P1966" t="s">
        <v>338</v>
      </c>
      <c r="Q1966" t="s">
        <v>347</v>
      </c>
      <c r="R1966" t="s">
        <v>4</v>
      </c>
      <c r="S1966" t="s">
        <v>356</v>
      </c>
      <c r="T1966" t="s">
        <v>340</v>
      </c>
      <c r="U1966" t="str">
        <f>VLOOKUP(A1966,Sites!$A$1:$K$119,3,0)</f>
        <v>Branch</v>
      </c>
      <c r="V1966" t="str">
        <f>VLOOKUP(A1966,Sites!$A$1:$K$119,4,0)</f>
        <v>Line D</v>
      </c>
      <c r="W1966" t="str">
        <f>VLOOKUP(A1966,Sites!$A$1:$K$119,5,0)</f>
        <v>AM</v>
      </c>
      <c r="X1966" t="str">
        <f>VLOOKUP(A1966,Sites!$A$1:$K$119,6,0)</f>
        <v>USA</v>
      </c>
      <c r="Y1966" t="str">
        <f>VLOOKUP(A1966,Sites!$A$1:$K$119,7,0)</f>
        <v>Denver</v>
      </c>
      <c r="Z1966" t="str">
        <f>VLOOKUP(A1966,Sites!$A$1:$K$119,8,0)</f>
        <v>Denver Address</v>
      </c>
      <c r="AA1966" t="str">
        <f>VLOOKUP(A1966,Sites!$A$1:$K$119,9,0)</f>
        <v>Denver</v>
      </c>
      <c r="AB1966">
        <f>VLOOKUP(A1966,Sites!$A$1:$K$119,10,0)</f>
        <v>39.739235999999998</v>
      </c>
      <c r="AC1966">
        <f>VLOOKUP(A1966,Sites!$A$1:$K$119,11,0)</f>
        <v>-104.990251</v>
      </c>
    </row>
    <row r="1967" spans="1:29" x14ac:dyDescent="0.3">
      <c r="A1967">
        <v>8137846</v>
      </c>
      <c r="B1967" t="s">
        <v>331</v>
      </c>
      <c r="C1967" t="s">
        <v>332</v>
      </c>
      <c r="D1967" s="3">
        <v>41671</v>
      </c>
      <c r="E1967">
        <v>964.61</v>
      </c>
      <c r="F1967">
        <v>4123</v>
      </c>
      <c r="G1967" t="s">
        <v>333</v>
      </c>
      <c r="H1967">
        <v>3659.7295416812999</v>
      </c>
      <c r="I1967">
        <v>3660</v>
      </c>
      <c r="J1967" t="s">
        <v>334</v>
      </c>
      <c r="K1967" t="s">
        <v>335</v>
      </c>
      <c r="L1967" t="s">
        <v>343</v>
      </c>
      <c r="M1967" t="s">
        <v>337</v>
      </c>
      <c r="N1967" t="s">
        <v>349</v>
      </c>
      <c r="O1967" t="s">
        <v>349</v>
      </c>
      <c r="P1967" t="s">
        <v>338</v>
      </c>
      <c r="Q1967" t="s">
        <v>347</v>
      </c>
      <c r="R1967" t="s">
        <v>4</v>
      </c>
      <c r="S1967" t="s">
        <v>356</v>
      </c>
      <c r="T1967" t="s">
        <v>340</v>
      </c>
      <c r="U1967" t="str">
        <f>VLOOKUP(A1967,Sites!$A$1:$K$119,3,0)</f>
        <v>Branch</v>
      </c>
      <c r="V1967" t="str">
        <f>VLOOKUP(A1967,Sites!$A$1:$K$119,4,0)</f>
        <v>Line D</v>
      </c>
      <c r="W1967" t="str">
        <f>VLOOKUP(A1967,Sites!$A$1:$K$119,5,0)</f>
        <v>AM</v>
      </c>
      <c r="X1967" t="str">
        <f>VLOOKUP(A1967,Sites!$A$1:$K$119,6,0)</f>
        <v>USA</v>
      </c>
      <c r="Y1967" t="str">
        <f>VLOOKUP(A1967,Sites!$A$1:$K$119,7,0)</f>
        <v>Denver</v>
      </c>
      <c r="Z1967" t="str">
        <f>VLOOKUP(A1967,Sites!$A$1:$K$119,8,0)</f>
        <v>Denver Address</v>
      </c>
      <c r="AA1967" t="str">
        <f>VLOOKUP(A1967,Sites!$A$1:$K$119,9,0)</f>
        <v>Denver</v>
      </c>
      <c r="AB1967">
        <f>VLOOKUP(A1967,Sites!$A$1:$K$119,10,0)</f>
        <v>39.739235999999998</v>
      </c>
      <c r="AC1967">
        <f>VLOOKUP(A1967,Sites!$A$1:$K$119,11,0)</f>
        <v>-104.990251</v>
      </c>
    </row>
    <row r="1968" spans="1:29" x14ac:dyDescent="0.3">
      <c r="A1968">
        <v>8137846</v>
      </c>
      <c r="B1968" t="s">
        <v>331</v>
      </c>
      <c r="C1968" t="s">
        <v>332</v>
      </c>
      <c r="D1968" s="3">
        <v>42036</v>
      </c>
      <c r="E1968">
        <v>750.88</v>
      </c>
      <c r="F1968">
        <v>3759</v>
      </c>
      <c r="G1968" t="s">
        <v>333</v>
      </c>
      <c r="H1968">
        <v>3659.7295416812999</v>
      </c>
      <c r="I1968">
        <v>3660</v>
      </c>
      <c r="J1968" t="s">
        <v>334</v>
      </c>
      <c r="K1968" t="s">
        <v>335</v>
      </c>
      <c r="L1968" t="s">
        <v>343</v>
      </c>
      <c r="M1968" t="s">
        <v>337</v>
      </c>
      <c r="N1968" t="s">
        <v>349</v>
      </c>
      <c r="O1968" t="s">
        <v>349</v>
      </c>
      <c r="P1968" t="s">
        <v>338</v>
      </c>
      <c r="Q1968" t="s">
        <v>347</v>
      </c>
      <c r="R1968" t="s">
        <v>4</v>
      </c>
      <c r="S1968" t="s">
        <v>356</v>
      </c>
      <c r="T1968" t="s">
        <v>340</v>
      </c>
      <c r="U1968" t="str">
        <f>VLOOKUP(A1968,Sites!$A$1:$K$119,3,0)</f>
        <v>Branch</v>
      </c>
      <c r="V1968" t="str">
        <f>VLOOKUP(A1968,Sites!$A$1:$K$119,4,0)</f>
        <v>Line D</v>
      </c>
      <c r="W1968" t="str">
        <f>VLOOKUP(A1968,Sites!$A$1:$K$119,5,0)</f>
        <v>AM</v>
      </c>
      <c r="X1968" t="str">
        <f>VLOOKUP(A1968,Sites!$A$1:$K$119,6,0)</f>
        <v>USA</v>
      </c>
      <c r="Y1968" t="str">
        <f>VLOOKUP(A1968,Sites!$A$1:$K$119,7,0)</f>
        <v>Denver</v>
      </c>
      <c r="Z1968" t="str">
        <f>VLOOKUP(A1968,Sites!$A$1:$K$119,8,0)</f>
        <v>Denver Address</v>
      </c>
      <c r="AA1968" t="str">
        <f>VLOOKUP(A1968,Sites!$A$1:$K$119,9,0)</f>
        <v>Denver</v>
      </c>
      <c r="AB1968">
        <f>VLOOKUP(A1968,Sites!$A$1:$K$119,10,0)</f>
        <v>39.739235999999998</v>
      </c>
      <c r="AC1968">
        <f>VLOOKUP(A1968,Sites!$A$1:$K$119,11,0)</f>
        <v>-104.990251</v>
      </c>
    </row>
    <row r="1969" spans="1:29" x14ac:dyDescent="0.3">
      <c r="A1969">
        <v>8137846</v>
      </c>
      <c r="B1969" t="s">
        <v>331</v>
      </c>
      <c r="C1969" t="s">
        <v>332</v>
      </c>
      <c r="D1969" s="3">
        <v>42401</v>
      </c>
      <c r="E1969">
        <v>514.08000000000004</v>
      </c>
      <c r="F1969">
        <v>3143</v>
      </c>
      <c r="G1969" t="s">
        <v>333</v>
      </c>
      <c r="H1969">
        <v>3659.7295416812999</v>
      </c>
      <c r="I1969">
        <v>3660</v>
      </c>
      <c r="J1969" t="s">
        <v>334</v>
      </c>
      <c r="K1969" t="s">
        <v>335</v>
      </c>
      <c r="L1969" t="s">
        <v>343</v>
      </c>
      <c r="M1969" t="s">
        <v>337</v>
      </c>
      <c r="N1969" t="s">
        <v>349</v>
      </c>
      <c r="O1969" t="s">
        <v>349</v>
      </c>
      <c r="P1969" t="s">
        <v>338</v>
      </c>
      <c r="Q1969" t="s">
        <v>347</v>
      </c>
      <c r="R1969" t="s">
        <v>4</v>
      </c>
      <c r="S1969" t="s">
        <v>356</v>
      </c>
      <c r="T1969" t="s">
        <v>340</v>
      </c>
      <c r="U1969" t="str">
        <f>VLOOKUP(A1969,Sites!$A$1:$K$119,3,0)</f>
        <v>Branch</v>
      </c>
      <c r="V1969" t="str">
        <f>VLOOKUP(A1969,Sites!$A$1:$K$119,4,0)</f>
        <v>Line D</v>
      </c>
      <c r="W1969" t="str">
        <f>VLOOKUP(A1969,Sites!$A$1:$K$119,5,0)</f>
        <v>AM</v>
      </c>
      <c r="X1969" t="str">
        <f>VLOOKUP(A1969,Sites!$A$1:$K$119,6,0)</f>
        <v>USA</v>
      </c>
      <c r="Y1969" t="str">
        <f>VLOOKUP(A1969,Sites!$A$1:$K$119,7,0)</f>
        <v>Denver</v>
      </c>
      <c r="Z1969" t="str">
        <f>VLOOKUP(A1969,Sites!$A$1:$K$119,8,0)</f>
        <v>Denver Address</v>
      </c>
      <c r="AA1969" t="str">
        <f>VLOOKUP(A1969,Sites!$A$1:$K$119,9,0)</f>
        <v>Denver</v>
      </c>
      <c r="AB1969">
        <f>VLOOKUP(A1969,Sites!$A$1:$K$119,10,0)</f>
        <v>39.739235999999998</v>
      </c>
      <c r="AC1969">
        <f>VLOOKUP(A1969,Sites!$A$1:$K$119,11,0)</f>
        <v>-104.990251</v>
      </c>
    </row>
    <row r="1970" spans="1:29" x14ac:dyDescent="0.3">
      <c r="A1970">
        <v>8137846</v>
      </c>
      <c r="B1970" t="s">
        <v>331</v>
      </c>
      <c r="C1970" t="s">
        <v>332</v>
      </c>
      <c r="D1970" s="3">
        <v>42767</v>
      </c>
      <c r="E1970">
        <v>561.54999999999995</v>
      </c>
      <c r="F1970">
        <v>3012</v>
      </c>
      <c r="G1970" t="s">
        <v>333</v>
      </c>
      <c r="H1970">
        <v>3659.7295416812999</v>
      </c>
      <c r="I1970">
        <v>3660</v>
      </c>
      <c r="J1970" t="s">
        <v>334</v>
      </c>
      <c r="K1970" t="s">
        <v>335</v>
      </c>
      <c r="L1970" t="s">
        <v>343</v>
      </c>
      <c r="M1970" t="s">
        <v>337</v>
      </c>
      <c r="N1970" t="s">
        <v>349</v>
      </c>
      <c r="O1970" t="s">
        <v>349</v>
      </c>
      <c r="P1970" t="s">
        <v>338</v>
      </c>
      <c r="Q1970" t="s">
        <v>347</v>
      </c>
      <c r="R1970" t="s">
        <v>4</v>
      </c>
      <c r="S1970" t="s">
        <v>356</v>
      </c>
      <c r="T1970" t="s">
        <v>340</v>
      </c>
      <c r="U1970" t="str">
        <f>VLOOKUP(A1970,Sites!$A$1:$K$119,3,0)</f>
        <v>Branch</v>
      </c>
      <c r="V1970" t="str">
        <f>VLOOKUP(A1970,Sites!$A$1:$K$119,4,0)</f>
        <v>Line D</v>
      </c>
      <c r="W1970" t="str">
        <f>VLOOKUP(A1970,Sites!$A$1:$K$119,5,0)</f>
        <v>AM</v>
      </c>
      <c r="X1970" t="str">
        <f>VLOOKUP(A1970,Sites!$A$1:$K$119,6,0)</f>
        <v>USA</v>
      </c>
      <c r="Y1970" t="str">
        <f>VLOOKUP(A1970,Sites!$A$1:$K$119,7,0)</f>
        <v>Denver</v>
      </c>
      <c r="Z1970" t="str">
        <f>VLOOKUP(A1970,Sites!$A$1:$K$119,8,0)</f>
        <v>Denver Address</v>
      </c>
      <c r="AA1970" t="str">
        <f>VLOOKUP(A1970,Sites!$A$1:$K$119,9,0)</f>
        <v>Denver</v>
      </c>
      <c r="AB1970">
        <f>VLOOKUP(A1970,Sites!$A$1:$K$119,10,0)</f>
        <v>39.739235999999998</v>
      </c>
      <c r="AC1970">
        <f>VLOOKUP(A1970,Sites!$A$1:$K$119,11,0)</f>
        <v>-104.990251</v>
      </c>
    </row>
    <row r="1971" spans="1:29" x14ac:dyDescent="0.3">
      <c r="A1971">
        <v>8137846</v>
      </c>
      <c r="B1971" t="s">
        <v>331</v>
      </c>
      <c r="C1971" t="s">
        <v>332</v>
      </c>
      <c r="D1971" s="3">
        <v>41275</v>
      </c>
      <c r="E1971">
        <v>983.26</v>
      </c>
      <c r="F1971">
        <v>4094</v>
      </c>
      <c r="G1971" t="s">
        <v>333</v>
      </c>
      <c r="H1971">
        <v>3659.7295416812999</v>
      </c>
      <c r="I1971">
        <v>3660</v>
      </c>
      <c r="J1971" t="s">
        <v>334</v>
      </c>
      <c r="K1971" t="s">
        <v>335</v>
      </c>
      <c r="L1971" t="s">
        <v>343</v>
      </c>
      <c r="M1971" t="s">
        <v>337</v>
      </c>
      <c r="N1971" t="s">
        <v>349</v>
      </c>
      <c r="O1971" t="s">
        <v>349</v>
      </c>
      <c r="P1971" t="s">
        <v>338</v>
      </c>
      <c r="Q1971" t="s">
        <v>347</v>
      </c>
      <c r="R1971" t="s">
        <v>4</v>
      </c>
      <c r="S1971" t="s">
        <v>356</v>
      </c>
      <c r="T1971" t="s">
        <v>340</v>
      </c>
      <c r="U1971" t="str">
        <f>VLOOKUP(A1971,Sites!$A$1:$K$119,3,0)</f>
        <v>Branch</v>
      </c>
      <c r="V1971" t="str">
        <f>VLOOKUP(A1971,Sites!$A$1:$K$119,4,0)</f>
        <v>Line D</v>
      </c>
      <c r="W1971" t="str">
        <f>VLOOKUP(A1971,Sites!$A$1:$K$119,5,0)</f>
        <v>AM</v>
      </c>
      <c r="X1971" t="str">
        <f>VLOOKUP(A1971,Sites!$A$1:$K$119,6,0)</f>
        <v>USA</v>
      </c>
      <c r="Y1971" t="str">
        <f>VLOOKUP(A1971,Sites!$A$1:$K$119,7,0)</f>
        <v>Denver</v>
      </c>
      <c r="Z1971" t="str">
        <f>VLOOKUP(A1971,Sites!$A$1:$K$119,8,0)</f>
        <v>Denver Address</v>
      </c>
      <c r="AA1971" t="str">
        <f>VLOOKUP(A1971,Sites!$A$1:$K$119,9,0)</f>
        <v>Denver</v>
      </c>
      <c r="AB1971">
        <f>VLOOKUP(A1971,Sites!$A$1:$K$119,10,0)</f>
        <v>39.739235999999998</v>
      </c>
      <c r="AC1971">
        <f>VLOOKUP(A1971,Sites!$A$1:$K$119,11,0)</f>
        <v>-104.990251</v>
      </c>
    </row>
    <row r="1972" spans="1:29" x14ac:dyDescent="0.3">
      <c r="A1972">
        <v>8137846</v>
      </c>
      <c r="B1972" t="s">
        <v>331</v>
      </c>
      <c r="C1972" t="s">
        <v>332</v>
      </c>
      <c r="D1972" s="3">
        <v>41640</v>
      </c>
      <c r="E1972">
        <v>899.9</v>
      </c>
      <c r="F1972">
        <v>3853</v>
      </c>
      <c r="G1972" t="s">
        <v>333</v>
      </c>
      <c r="H1972">
        <v>3659.7295416812999</v>
      </c>
      <c r="I1972">
        <v>3660</v>
      </c>
      <c r="J1972" t="s">
        <v>334</v>
      </c>
      <c r="K1972" t="s">
        <v>335</v>
      </c>
      <c r="L1972" t="s">
        <v>343</v>
      </c>
      <c r="M1972" t="s">
        <v>337</v>
      </c>
      <c r="N1972" t="s">
        <v>349</v>
      </c>
      <c r="O1972" t="s">
        <v>349</v>
      </c>
      <c r="P1972" t="s">
        <v>338</v>
      </c>
      <c r="Q1972" t="s">
        <v>347</v>
      </c>
      <c r="R1972" t="s">
        <v>4</v>
      </c>
      <c r="S1972" t="s">
        <v>356</v>
      </c>
      <c r="T1972" t="s">
        <v>340</v>
      </c>
      <c r="U1972" t="str">
        <f>VLOOKUP(A1972,Sites!$A$1:$K$119,3,0)</f>
        <v>Branch</v>
      </c>
      <c r="V1972" t="str">
        <f>VLOOKUP(A1972,Sites!$A$1:$K$119,4,0)</f>
        <v>Line D</v>
      </c>
      <c r="W1972" t="str">
        <f>VLOOKUP(A1972,Sites!$A$1:$K$119,5,0)</f>
        <v>AM</v>
      </c>
      <c r="X1972" t="str">
        <f>VLOOKUP(A1972,Sites!$A$1:$K$119,6,0)</f>
        <v>USA</v>
      </c>
      <c r="Y1972" t="str">
        <f>VLOOKUP(A1972,Sites!$A$1:$K$119,7,0)</f>
        <v>Denver</v>
      </c>
      <c r="Z1972" t="str">
        <f>VLOOKUP(A1972,Sites!$A$1:$K$119,8,0)</f>
        <v>Denver Address</v>
      </c>
      <c r="AA1972" t="str">
        <f>VLOOKUP(A1972,Sites!$A$1:$K$119,9,0)</f>
        <v>Denver</v>
      </c>
      <c r="AB1972">
        <f>VLOOKUP(A1972,Sites!$A$1:$K$119,10,0)</f>
        <v>39.739235999999998</v>
      </c>
      <c r="AC1972">
        <f>VLOOKUP(A1972,Sites!$A$1:$K$119,11,0)</f>
        <v>-104.990251</v>
      </c>
    </row>
    <row r="1973" spans="1:29" x14ac:dyDescent="0.3">
      <c r="A1973">
        <v>8137846</v>
      </c>
      <c r="B1973" t="s">
        <v>331</v>
      </c>
      <c r="C1973" t="s">
        <v>332</v>
      </c>
      <c r="D1973" s="3">
        <v>42005</v>
      </c>
      <c r="E1973">
        <v>838.1</v>
      </c>
      <c r="F1973">
        <v>4169</v>
      </c>
      <c r="G1973" t="s">
        <v>333</v>
      </c>
      <c r="H1973">
        <v>3659.7295416812999</v>
      </c>
      <c r="I1973">
        <v>3660</v>
      </c>
      <c r="J1973" t="s">
        <v>334</v>
      </c>
      <c r="K1973" t="s">
        <v>335</v>
      </c>
      <c r="L1973" t="s">
        <v>343</v>
      </c>
      <c r="M1973" t="s">
        <v>337</v>
      </c>
      <c r="N1973" t="s">
        <v>349</v>
      </c>
      <c r="O1973" t="s">
        <v>349</v>
      </c>
      <c r="P1973" t="s">
        <v>338</v>
      </c>
      <c r="Q1973" t="s">
        <v>347</v>
      </c>
      <c r="R1973" t="s">
        <v>4</v>
      </c>
      <c r="S1973" t="s">
        <v>356</v>
      </c>
      <c r="T1973" t="s">
        <v>340</v>
      </c>
      <c r="U1973" t="str">
        <f>VLOOKUP(A1973,Sites!$A$1:$K$119,3,0)</f>
        <v>Branch</v>
      </c>
      <c r="V1973" t="str">
        <f>VLOOKUP(A1973,Sites!$A$1:$K$119,4,0)</f>
        <v>Line D</v>
      </c>
      <c r="W1973" t="str">
        <f>VLOOKUP(A1973,Sites!$A$1:$K$119,5,0)</f>
        <v>AM</v>
      </c>
      <c r="X1973" t="str">
        <f>VLOOKUP(A1973,Sites!$A$1:$K$119,6,0)</f>
        <v>USA</v>
      </c>
      <c r="Y1973" t="str">
        <f>VLOOKUP(A1973,Sites!$A$1:$K$119,7,0)</f>
        <v>Denver</v>
      </c>
      <c r="Z1973" t="str">
        <f>VLOOKUP(A1973,Sites!$A$1:$K$119,8,0)</f>
        <v>Denver Address</v>
      </c>
      <c r="AA1973" t="str">
        <f>VLOOKUP(A1973,Sites!$A$1:$K$119,9,0)</f>
        <v>Denver</v>
      </c>
      <c r="AB1973">
        <f>VLOOKUP(A1973,Sites!$A$1:$K$119,10,0)</f>
        <v>39.739235999999998</v>
      </c>
      <c r="AC1973">
        <f>VLOOKUP(A1973,Sites!$A$1:$K$119,11,0)</f>
        <v>-104.990251</v>
      </c>
    </row>
    <row r="1974" spans="1:29" x14ac:dyDescent="0.3">
      <c r="A1974">
        <v>8137846</v>
      </c>
      <c r="B1974" t="s">
        <v>331</v>
      </c>
      <c r="C1974" t="s">
        <v>332</v>
      </c>
      <c r="D1974" s="3">
        <v>42370</v>
      </c>
      <c r="E1974">
        <v>431.03</v>
      </c>
      <c r="F1974">
        <v>3203</v>
      </c>
      <c r="G1974" t="s">
        <v>333</v>
      </c>
      <c r="H1974">
        <v>3659.7295416812999</v>
      </c>
      <c r="I1974">
        <v>3660</v>
      </c>
      <c r="J1974" t="s">
        <v>334</v>
      </c>
      <c r="K1974" t="s">
        <v>335</v>
      </c>
      <c r="L1974" t="s">
        <v>343</v>
      </c>
      <c r="M1974" t="s">
        <v>337</v>
      </c>
      <c r="N1974" t="s">
        <v>349</v>
      </c>
      <c r="O1974" t="s">
        <v>349</v>
      </c>
      <c r="P1974" t="s">
        <v>338</v>
      </c>
      <c r="Q1974" t="s">
        <v>347</v>
      </c>
      <c r="R1974" t="s">
        <v>4</v>
      </c>
      <c r="S1974" t="s">
        <v>356</v>
      </c>
      <c r="T1974" t="s">
        <v>340</v>
      </c>
      <c r="U1974" t="str">
        <f>VLOOKUP(A1974,Sites!$A$1:$K$119,3,0)</f>
        <v>Branch</v>
      </c>
      <c r="V1974" t="str">
        <f>VLOOKUP(A1974,Sites!$A$1:$K$119,4,0)</f>
        <v>Line D</v>
      </c>
      <c r="W1974" t="str">
        <f>VLOOKUP(A1974,Sites!$A$1:$K$119,5,0)</f>
        <v>AM</v>
      </c>
      <c r="X1974" t="str">
        <f>VLOOKUP(A1974,Sites!$A$1:$K$119,6,0)</f>
        <v>USA</v>
      </c>
      <c r="Y1974" t="str">
        <f>VLOOKUP(A1974,Sites!$A$1:$K$119,7,0)</f>
        <v>Denver</v>
      </c>
      <c r="Z1974" t="str">
        <f>VLOOKUP(A1974,Sites!$A$1:$K$119,8,0)</f>
        <v>Denver Address</v>
      </c>
      <c r="AA1974" t="str">
        <f>VLOOKUP(A1974,Sites!$A$1:$K$119,9,0)</f>
        <v>Denver</v>
      </c>
      <c r="AB1974">
        <f>VLOOKUP(A1974,Sites!$A$1:$K$119,10,0)</f>
        <v>39.739235999999998</v>
      </c>
      <c r="AC1974">
        <f>VLOOKUP(A1974,Sites!$A$1:$K$119,11,0)</f>
        <v>-104.990251</v>
      </c>
    </row>
    <row r="1975" spans="1:29" x14ac:dyDescent="0.3">
      <c r="A1975">
        <v>8137846</v>
      </c>
      <c r="B1975" t="s">
        <v>331</v>
      </c>
      <c r="C1975" t="s">
        <v>332</v>
      </c>
      <c r="D1975" s="3">
        <v>42736</v>
      </c>
      <c r="E1975">
        <v>527.69000000000005</v>
      </c>
      <c r="F1975">
        <v>3216</v>
      </c>
      <c r="G1975" t="s">
        <v>333</v>
      </c>
      <c r="H1975">
        <v>3659.7295416812999</v>
      </c>
      <c r="I1975">
        <v>3660</v>
      </c>
      <c r="J1975" t="s">
        <v>334</v>
      </c>
      <c r="K1975" t="s">
        <v>335</v>
      </c>
      <c r="L1975" t="s">
        <v>343</v>
      </c>
      <c r="M1975" t="s">
        <v>337</v>
      </c>
      <c r="N1975" t="s">
        <v>349</v>
      </c>
      <c r="O1975" t="s">
        <v>349</v>
      </c>
      <c r="P1975" t="s">
        <v>338</v>
      </c>
      <c r="Q1975" t="s">
        <v>347</v>
      </c>
      <c r="R1975" t="s">
        <v>4</v>
      </c>
      <c r="S1975" t="s">
        <v>356</v>
      </c>
      <c r="T1975" t="s">
        <v>340</v>
      </c>
      <c r="U1975" t="str">
        <f>VLOOKUP(A1975,Sites!$A$1:$K$119,3,0)</f>
        <v>Branch</v>
      </c>
      <c r="V1975" t="str">
        <f>VLOOKUP(A1975,Sites!$A$1:$K$119,4,0)</f>
        <v>Line D</v>
      </c>
      <c r="W1975" t="str">
        <f>VLOOKUP(A1975,Sites!$A$1:$K$119,5,0)</f>
        <v>AM</v>
      </c>
      <c r="X1975" t="str">
        <f>VLOOKUP(A1975,Sites!$A$1:$K$119,6,0)</f>
        <v>USA</v>
      </c>
      <c r="Y1975" t="str">
        <f>VLOOKUP(A1975,Sites!$A$1:$K$119,7,0)</f>
        <v>Denver</v>
      </c>
      <c r="Z1975" t="str">
        <f>VLOOKUP(A1975,Sites!$A$1:$K$119,8,0)</f>
        <v>Denver Address</v>
      </c>
      <c r="AA1975" t="str">
        <f>VLOOKUP(A1975,Sites!$A$1:$K$119,9,0)</f>
        <v>Denver</v>
      </c>
      <c r="AB1975">
        <f>VLOOKUP(A1975,Sites!$A$1:$K$119,10,0)</f>
        <v>39.739235999999998</v>
      </c>
      <c r="AC1975">
        <f>VLOOKUP(A1975,Sites!$A$1:$K$119,11,0)</f>
        <v>-104.990251</v>
      </c>
    </row>
    <row r="1976" spans="1:29" x14ac:dyDescent="0.3">
      <c r="A1976">
        <v>8137846</v>
      </c>
      <c r="B1976" t="s">
        <v>331</v>
      </c>
      <c r="C1976" t="s">
        <v>332</v>
      </c>
      <c r="D1976" s="3">
        <v>41456</v>
      </c>
      <c r="E1976">
        <v>1218.55</v>
      </c>
      <c r="F1976">
        <v>5427</v>
      </c>
      <c r="G1976" t="s">
        <v>333</v>
      </c>
      <c r="H1976">
        <v>3659.7295416812999</v>
      </c>
      <c r="I1976">
        <v>3660</v>
      </c>
      <c r="J1976" t="s">
        <v>334</v>
      </c>
      <c r="K1976" t="s">
        <v>335</v>
      </c>
      <c r="L1976" t="s">
        <v>343</v>
      </c>
      <c r="M1976" t="s">
        <v>337</v>
      </c>
      <c r="N1976" t="s">
        <v>349</v>
      </c>
      <c r="O1976" t="s">
        <v>349</v>
      </c>
      <c r="P1976" t="s">
        <v>338</v>
      </c>
      <c r="Q1976" t="s">
        <v>347</v>
      </c>
      <c r="R1976" t="s">
        <v>4</v>
      </c>
      <c r="S1976" t="s">
        <v>356</v>
      </c>
      <c r="T1976" t="s">
        <v>340</v>
      </c>
      <c r="U1976" t="str">
        <f>VLOOKUP(A1976,Sites!$A$1:$K$119,3,0)</f>
        <v>Branch</v>
      </c>
      <c r="V1976" t="str">
        <f>VLOOKUP(A1976,Sites!$A$1:$K$119,4,0)</f>
        <v>Line D</v>
      </c>
      <c r="W1976" t="str">
        <f>VLOOKUP(A1976,Sites!$A$1:$K$119,5,0)</f>
        <v>AM</v>
      </c>
      <c r="X1976" t="str">
        <f>VLOOKUP(A1976,Sites!$A$1:$K$119,6,0)</f>
        <v>USA</v>
      </c>
      <c r="Y1976" t="str">
        <f>VLOOKUP(A1976,Sites!$A$1:$K$119,7,0)</f>
        <v>Denver</v>
      </c>
      <c r="Z1976" t="str">
        <f>VLOOKUP(A1976,Sites!$A$1:$K$119,8,0)</f>
        <v>Denver Address</v>
      </c>
      <c r="AA1976" t="str">
        <f>VLOOKUP(A1976,Sites!$A$1:$K$119,9,0)</f>
        <v>Denver</v>
      </c>
      <c r="AB1976">
        <f>VLOOKUP(A1976,Sites!$A$1:$K$119,10,0)</f>
        <v>39.739235999999998</v>
      </c>
      <c r="AC1976">
        <f>VLOOKUP(A1976,Sites!$A$1:$K$119,11,0)</f>
        <v>-104.990251</v>
      </c>
    </row>
    <row r="1977" spans="1:29" x14ac:dyDescent="0.3">
      <c r="A1977">
        <v>8137846</v>
      </c>
      <c r="B1977" t="s">
        <v>331</v>
      </c>
      <c r="C1977" t="s">
        <v>332</v>
      </c>
      <c r="D1977" s="3">
        <v>41821</v>
      </c>
      <c r="E1977">
        <v>1155.68</v>
      </c>
      <c r="F1977">
        <v>4698</v>
      </c>
      <c r="G1977" t="s">
        <v>333</v>
      </c>
      <c r="H1977">
        <v>3659.7295416812999</v>
      </c>
      <c r="I1977">
        <v>3660</v>
      </c>
      <c r="J1977" t="s">
        <v>334</v>
      </c>
      <c r="K1977" t="s">
        <v>335</v>
      </c>
      <c r="L1977" t="s">
        <v>343</v>
      </c>
      <c r="M1977" t="s">
        <v>337</v>
      </c>
      <c r="N1977" t="s">
        <v>349</v>
      </c>
      <c r="O1977" t="s">
        <v>349</v>
      </c>
      <c r="P1977" t="s">
        <v>338</v>
      </c>
      <c r="Q1977" t="s">
        <v>347</v>
      </c>
      <c r="R1977" t="s">
        <v>4</v>
      </c>
      <c r="S1977" t="s">
        <v>356</v>
      </c>
      <c r="T1977" t="s">
        <v>340</v>
      </c>
      <c r="U1977" t="str">
        <f>VLOOKUP(A1977,Sites!$A$1:$K$119,3,0)</f>
        <v>Branch</v>
      </c>
      <c r="V1977" t="str">
        <f>VLOOKUP(A1977,Sites!$A$1:$K$119,4,0)</f>
        <v>Line D</v>
      </c>
      <c r="W1977" t="str">
        <f>VLOOKUP(A1977,Sites!$A$1:$K$119,5,0)</f>
        <v>AM</v>
      </c>
      <c r="X1977" t="str">
        <f>VLOOKUP(A1977,Sites!$A$1:$K$119,6,0)</f>
        <v>USA</v>
      </c>
      <c r="Y1977" t="str">
        <f>VLOOKUP(A1977,Sites!$A$1:$K$119,7,0)</f>
        <v>Denver</v>
      </c>
      <c r="Z1977" t="str">
        <f>VLOOKUP(A1977,Sites!$A$1:$K$119,8,0)</f>
        <v>Denver Address</v>
      </c>
      <c r="AA1977" t="str">
        <f>VLOOKUP(A1977,Sites!$A$1:$K$119,9,0)</f>
        <v>Denver</v>
      </c>
      <c r="AB1977">
        <f>VLOOKUP(A1977,Sites!$A$1:$K$119,10,0)</f>
        <v>39.739235999999998</v>
      </c>
      <c r="AC1977">
        <f>VLOOKUP(A1977,Sites!$A$1:$K$119,11,0)</f>
        <v>-104.990251</v>
      </c>
    </row>
    <row r="1978" spans="1:29" x14ac:dyDescent="0.3">
      <c r="A1978">
        <v>8137846</v>
      </c>
      <c r="B1978" t="s">
        <v>331</v>
      </c>
      <c r="C1978" t="s">
        <v>332</v>
      </c>
      <c r="D1978" s="3">
        <v>42186</v>
      </c>
      <c r="E1978">
        <v>715.37</v>
      </c>
      <c r="F1978">
        <v>4110</v>
      </c>
      <c r="G1978" t="s">
        <v>333</v>
      </c>
      <c r="H1978">
        <v>3659.7295416812999</v>
      </c>
      <c r="I1978">
        <v>3660</v>
      </c>
      <c r="J1978" t="s">
        <v>334</v>
      </c>
      <c r="K1978" t="s">
        <v>335</v>
      </c>
      <c r="L1978" t="s">
        <v>343</v>
      </c>
      <c r="M1978" t="s">
        <v>337</v>
      </c>
      <c r="N1978" t="s">
        <v>349</v>
      </c>
      <c r="O1978" t="s">
        <v>349</v>
      </c>
      <c r="P1978" t="s">
        <v>338</v>
      </c>
      <c r="Q1978" t="s">
        <v>347</v>
      </c>
      <c r="R1978" t="s">
        <v>4</v>
      </c>
      <c r="S1978" t="s">
        <v>356</v>
      </c>
      <c r="T1978" t="s">
        <v>340</v>
      </c>
      <c r="U1978" t="str">
        <f>VLOOKUP(A1978,Sites!$A$1:$K$119,3,0)</f>
        <v>Branch</v>
      </c>
      <c r="V1978" t="str">
        <f>VLOOKUP(A1978,Sites!$A$1:$K$119,4,0)</f>
        <v>Line D</v>
      </c>
      <c r="W1978" t="str">
        <f>VLOOKUP(A1978,Sites!$A$1:$K$119,5,0)</f>
        <v>AM</v>
      </c>
      <c r="X1978" t="str">
        <f>VLOOKUP(A1978,Sites!$A$1:$K$119,6,0)</f>
        <v>USA</v>
      </c>
      <c r="Y1978" t="str">
        <f>VLOOKUP(A1978,Sites!$A$1:$K$119,7,0)</f>
        <v>Denver</v>
      </c>
      <c r="Z1978" t="str">
        <f>VLOOKUP(A1978,Sites!$A$1:$K$119,8,0)</f>
        <v>Denver Address</v>
      </c>
      <c r="AA1978" t="str">
        <f>VLOOKUP(A1978,Sites!$A$1:$K$119,9,0)</f>
        <v>Denver</v>
      </c>
      <c r="AB1978">
        <f>VLOOKUP(A1978,Sites!$A$1:$K$119,10,0)</f>
        <v>39.739235999999998</v>
      </c>
      <c r="AC1978">
        <f>VLOOKUP(A1978,Sites!$A$1:$K$119,11,0)</f>
        <v>-104.990251</v>
      </c>
    </row>
    <row r="1979" spans="1:29" x14ac:dyDescent="0.3">
      <c r="A1979">
        <v>8137846</v>
      </c>
      <c r="B1979" t="s">
        <v>331</v>
      </c>
      <c r="C1979" t="s">
        <v>332</v>
      </c>
      <c r="D1979" s="3">
        <v>42552</v>
      </c>
      <c r="E1979">
        <v>643.4</v>
      </c>
      <c r="F1979">
        <v>3848</v>
      </c>
      <c r="G1979" t="s">
        <v>333</v>
      </c>
      <c r="H1979">
        <v>3659.7295416812999</v>
      </c>
      <c r="I1979">
        <v>3660</v>
      </c>
      <c r="J1979" t="s">
        <v>334</v>
      </c>
      <c r="K1979" t="s">
        <v>335</v>
      </c>
      <c r="L1979" t="s">
        <v>343</v>
      </c>
      <c r="M1979" t="s">
        <v>337</v>
      </c>
      <c r="N1979" t="s">
        <v>349</v>
      </c>
      <c r="O1979" t="s">
        <v>349</v>
      </c>
      <c r="P1979" t="s">
        <v>338</v>
      </c>
      <c r="Q1979" t="s">
        <v>347</v>
      </c>
      <c r="R1979" t="s">
        <v>4</v>
      </c>
      <c r="S1979" t="s">
        <v>356</v>
      </c>
      <c r="T1979" t="s">
        <v>340</v>
      </c>
      <c r="U1979" t="str">
        <f>VLOOKUP(A1979,Sites!$A$1:$K$119,3,0)</f>
        <v>Branch</v>
      </c>
      <c r="V1979" t="str">
        <f>VLOOKUP(A1979,Sites!$A$1:$K$119,4,0)</f>
        <v>Line D</v>
      </c>
      <c r="W1979" t="str">
        <f>VLOOKUP(A1979,Sites!$A$1:$K$119,5,0)</f>
        <v>AM</v>
      </c>
      <c r="X1979" t="str">
        <f>VLOOKUP(A1979,Sites!$A$1:$K$119,6,0)</f>
        <v>USA</v>
      </c>
      <c r="Y1979" t="str">
        <f>VLOOKUP(A1979,Sites!$A$1:$K$119,7,0)</f>
        <v>Denver</v>
      </c>
      <c r="Z1979" t="str">
        <f>VLOOKUP(A1979,Sites!$A$1:$K$119,8,0)</f>
        <v>Denver Address</v>
      </c>
      <c r="AA1979" t="str">
        <f>VLOOKUP(A1979,Sites!$A$1:$K$119,9,0)</f>
        <v>Denver</v>
      </c>
      <c r="AB1979">
        <f>VLOOKUP(A1979,Sites!$A$1:$K$119,10,0)</f>
        <v>39.739235999999998</v>
      </c>
      <c r="AC1979">
        <f>VLOOKUP(A1979,Sites!$A$1:$K$119,11,0)</f>
        <v>-104.990251</v>
      </c>
    </row>
    <row r="1980" spans="1:29" x14ac:dyDescent="0.3">
      <c r="A1980">
        <v>8137846</v>
      </c>
      <c r="B1980" t="s">
        <v>331</v>
      </c>
      <c r="C1980" t="s">
        <v>332</v>
      </c>
      <c r="D1980" s="3">
        <v>41426</v>
      </c>
      <c r="E1980">
        <v>1177.5899999999999</v>
      </c>
      <c r="F1980">
        <v>5287</v>
      </c>
      <c r="G1980" t="s">
        <v>333</v>
      </c>
      <c r="H1980">
        <v>3659.7295416812999</v>
      </c>
      <c r="I1980">
        <v>3660</v>
      </c>
      <c r="J1980" t="s">
        <v>334</v>
      </c>
      <c r="K1980" t="s">
        <v>335</v>
      </c>
      <c r="L1980" t="s">
        <v>343</v>
      </c>
      <c r="M1980" t="s">
        <v>337</v>
      </c>
      <c r="N1980" t="s">
        <v>349</v>
      </c>
      <c r="O1980" t="s">
        <v>349</v>
      </c>
      <c r="P1980" t="s">
        <v>338</v>
      </c>
      <c r="Q1980" t="s">
        <v>347</v>
      </c>
      <c r="R1980" t="s">
        <v>4</v>
      </c>
      <c r="S1980" t="s">
        <v>356</v>
      </c>
      <c r="T1980" t="s">
        <v>340</v>
      </c>
      <c r="U1980" t="str">
        <f>VLOOKUP(A1980,Sites!$A$1:$K$119,3,0)</f>
        <v>Branch</v>
      </c>
      <c r="V1980" t="str">
        <f>VLOOKUP(A1980,Sites!$A$1:$K$119,4,0)</f>
        <v>Line D</v>
      </c>
      <c r="W1980" t="str">
        <f>VLOOKUP(A1980,Sites!$A$1:$K$119,5,0)</f>
        <v>AM</v>
      </c>
      <c r="X1980" t="str">
        <f>VLOOKUP(A1980,Sites!$A$1:$K$119,6,0)</f>
        <v>USA</v>
      </c>
      <c r="Y1980" t="str">
        <f>VLOOKUP(A1980,Sites!$A$1:$K$119,7,0)</f>
        <v>Denver</v>
      </c>
      <c r="Z1980" t="str">
        <f>VLOOKUP(A1980,Sites!$A$1:$K$119,8,0)</f>
        <v>Denver Address</v>
      </c>
      <c r="AA1980" t="str">
        <f>VLOOKUP(A1980,Sites!$A$1:$K$119,9,0)</f>
        <v>Denver</v>
      </c>
      <c r="AB1980">
        <f>VLOOKUP(A1980,Sites!$A$1:$K$119,10,0)</f>
        <v>39.739235999999998</v>
      </c>
      <c r="AC1980">
        <f>VLOOKUP(A1980,Sites!$A$1:$K$119,11,0)</f>
        <v>-104.990251</v>
      </c>
    </row>
    <row r="1981" spans="1:29" x14ac:dyDescent="0.3">
      <c r="A1981">
        <v>8137846</v>
      </c>
      <c r="B1981" t="s">
        <v>331</v>
      </c>
      <c r="C1981" t="s">
        <v>332</v>
      </c>
      <c r="D1981" s="3">
        <v>41791</v>
      </c>
      <c r="E1981">
        <v>1237.08</v>
      </c>
      <c r="F1981">
        <v>5019</v>
      </c>
      <c r="G1981" t="s">
        <v>333</v>
      </c>
      <c r="H1981">
        <v>3659.7295416812999</v>
      </c>
      <c r="I1981">
        <v>3660</v>
      </c>
      <c r="J1981" t="s">
        <v>334</v>
      </c>
      <c r="K1981" t="s">
        <v>335</v>
      </c>
      <c r="L1981" t="s">
        <v>343</v>
      </c>
      <c r="M1981" t="s">
        <v>337</v>
      </c>
      <c r="N1981" t="s">
        <v>349</v>
      </c>
      <c r="O1981" t="s">
        <v>349</v>
      </c>
      <c r="P1981" t="s">
        <v>338</v>
      </c>
      <c r="Q1981" t="s">
        <v>347</v>
      </c>
      <c r="R1981" t="s">
        <v>4</v>
      </c>
      <c r="S1981" t="s">
        <v>356</v>
      </c>
      <c r="T1981" t="s">
        <v>340</v>
      </c>
      <c r="U1981" t="str">
        <f>VLOOKUP(A1981,Sites!$A$1:$K$119,3,0)</f>
        <v>Branch</v>
      </c>
      <c r="V1981" t="str">
        <f>VLOOKUP(A1981,Sites!$A$1:$K$119,4,0)</f>
        <v>Line D</v>
      </c>
      <c r="W1981" t="str">
        <f>VLOOKUP(A1981,Sites!$A$1:$K$119,5,0)</f>
        <v>AM</v>
      </c>
      <c r="X1981" t="str">
        <f>VLOOKUP(A1981,Sites!$A$1:$K$119,6,0)</f>
        <v>USA</v>
      </c>
      <c r="Y1981" t="str">
        <f>VLOOKUP(A1981,Sites!$A$1:$K$119,7,0)</f>
        <v>Denver</v>
      </c>
      <c r="Z1981" t="str">
        <f>VLOOKUP(A1981,Sites!$A$1:$K$119,8,0)</f>
        <v>Denver Address</v>
      </c>
      <c r="AA1981" t="str">
        <f>VLOOKUP(A1981,Sites!$A$1:$K$119,9,0)</f>
        <v>Denver</v>
      </c>
      <c r="AB1981">
        <f>VLOOKUP(A1981,Sites!$A$1:$K$119,10,0)</f>
        <v>39.739235999999998</v>
      </c>
      <c r="AC1981">
        <f>VLOOKUP(A1981,Sites!$A$1:$K$119,11,0)</f>
        <v>-104.990251</v>
      </c>
    </row>
    <row r="1982" spans="1:29" x14ac:dyDescent="0.3">
      <c r="A1982">
        <v>8137846</v>
      </c>
      <c r="B1982" t="s">
        <v>331</v>
      </c>
      <c r="C1982" t="s">
        <v>332</v>
      </c>
      <c r="D1982" s="3">
        <v>42156</v>
      </c>
      <c r="E1982">
        <v>786.15</v>
      </c>
      <c r="F1982">
        <v>4106</v>
      </c>
      <c r="G1982" t="s">
        <v>333</v>
      </c>
      <c r="H1982">
        <v>3659.7295416812999</v>
      </c>
      <c r="I1982">
        <v>3660</v>
      </c>
      <c r="J1982" t="s">
        <v>334</v>
      </c>
      <c r="K1982" t="s">
        <v>335</v>
      </c>
      <c r="L1982" t="s">
        <v>343</v>
      </c>
      <c r="M1982" t="s">
        <v>337</v>
      </c>
      <c r="N1982" t="s">
        <v>349</v>
      </c>
      <c r="O1982" t="s">
        <v>349</v>
      </c>
      <c r="P1982" t="s">
        <v>338</v>
      </c>
      <c r="Q1982" t="s">
        <v>347</v>
      </c>
      <c r="R1982" t="s">
        <v>4</v>
      </c>
      <c r="S1982" t="s">
        <v>356</v>
      </c>
      <c r="T1982" t="s">
        <v>340</v>
      </c>
      <c r="U1982" t="str">
        <f>VLOOKUP(A1982,Sites!$A$1:$K$119,3,0)</f>
        <v>Branch</v>
      </c>
      <c r="V1982" t="str">
        <f>VLOOKUP(A1982,Sites!$A$1:$K$119,4,0)</f>
        <v>Line D</v>
      </c>
      <c r="W1982" t="str">
        <f>VLOOKUP(A1982,Sites!$A$1:$K$119,5,0)</f>
        <v>AM</v>
      </c>
      <c r="X1982" t="str">
        <f>VLOOKUP(A1982,Sites!$A$1:$K$119,6,0)</f>
        <v>USA</v>
      </c>
      <c r="Y1982" t="str">
        <f>VLOOKUP(A1982,Sites!$A$1:$K$119,7,0)</f>
        <v>Denver</v>
      </c>
      <c r="Z1982" t="str">
        <f>VLOOKUP(A1982,Sites!$A$1:$K$119,8,0)</f>
        <v>Denver Address</v>
      </c>
      <c r="AA1982" t="str">
        <f>VLOOKUP(A1982,Sites!$A$1:$K$119,9,0)</f>
        <v>Denver</v>
      </c>
      <c r="AB1982">
        <f>VLOOKUP(A1982,Sites!$A$1:$K$119,10,0)</f>
        <v>39.739235999999998</v>
      </c>
      <c r="AC1982">
        <f>VLOOKUP(A1982,Sites!$A$1:$K$119,11,0)</f>
        <v>-104.990251</v>
      </c>
    </row>
    <row r="1983" spans="1:29" x14ac:dyDescent="0.3">
      <c r="A1983">
        <v>8137846</v>
      </c>
      <c r="B1983" t="s">
        <v>331</v>
      </c>
      <c r="C1983" t="s">
        <v>332</v>
      </c>
      <c r="D1983" s="3">
        <v>42522</v>
      </c>
      <c r="E1983">
        <v>601</v>
      </c>
      <c r="F1983">
        <v>3944</v>
      </c>
      <c r="G1983" t="s">
        <v>333</v>
      </c>
      <c r="H1983">
        <v>3659.7295416812999</v>
      </c>
      <c r="I1983">
        <v>3660</v>
      </c>
      <c r="J1983" t="s">
        <v>334</v>
      </c>
      <c r="K1983" t="s">
        <v>335</v>
      </c>
      <c r="L1983" t="s">
        <v>343</v>
      </c>
      <c r="M1983" t="s">
        <v>337</v>
      </c>
      <c r="N1983" t="s">
        <v>349</v>
      </c>
      <c r="O1983" t="s">
        <v>349</v>
      </c>
      <c r="P1983" t="s">
        <v>338</v>
      </c>
      <c r="Q1983" t="s">
        <v>347</v>
      </c>
      <c r="R1983" t="s">
        <v>4</v>
      </c>
      <c r="S1983" t="s">
        <v>356</v>
      </c>
      <c r="T1983" t="s">
        <v>340</v>
      </c>
      <c r="U1983" t="str">
        <f>VLOOKUP(A1983,Sites!$A$1:$K$119,3,0)</f>
        <v>Branch</v>
      </c>
      <c r="V1983" t="str">
        <f>VLOOKUP(A1983,Sites!$A$1:$K$119,4,0)</f>
        <v>Line D</v>
      </c>
      <c r="W1983" t="str">
        <f>VLOOKUP(A1983,Sites!$A$1:$K$119,5,0)</f>
        <v>AM</v>
      </c>
      <c r="X1983" t="str">
        <f>VLOOKUP(A1983,Sites!$A$1:$K$119,6,0)</f>
        <v>USA</v>
      </c>
      <c r="Y1983" t="str">
        <f>VLOOKUP(A1983,Sites!$A$1:$K$119,7,0)</f>
        <v>Denver</v>
      </c>
      <c r="Z1983" t="str">
        <f>VLOOKUP(A1983,Sites!$A$1:$K$119,8,0)</f>
        <v>Denver Address</v>
      </c>
      <c r="AA1983" t="str">
        <f>VLOOKUP(A1983,Sites!$A$1:$K$119,9,0)</f>
        <v>Denver</v>
      </c>
      <c r="AB1983">
        <f>VLOOKUP(A1983,Sites!$A$1:$K$119,10,0)</f>
        <v>39.739235999999998</v>
      </c>
      <c r="AC1983">
        <f>VLOOKUP(A1983,Sites!$A$1:$K$119,11,0)</f>
        <v>-104.990251</v>
      </c>
    </row>
    <row r="1984" spans="1:29" x14ac:dyDescent="0.3">
      <c r="A1984">
        <v>8137846</v>
      </c>
      <c r="B1984" t="s">
        <v>331</v>
      </c>
      <c r="C1984" t="s">
        <v>332</v>
      </c>
      <c r="D1984" s="3">
        <v>41334</v>
      </c>
      <c r="E1984">
        <v>1086.67</v>
      </c>
      <c r="F1984">
        <v>4272</v>
      </c>
      <c r="G1984" t="s">
        <v>333</v>
      </c>
      <c r="H1984">
        <v>3659.7295416812999</v>
      </c>
      <c r="I1984">
        <v>3660</v>
      </c>
      <c r="J1984" t="s">
        <v>334</v>
      </c>
      <c r="K1984" t="s">
        <v>335</v>
      </c>
      <c r="L1984" t="s">
        <v>343</v>
      </c>
      <c r="M1984" t="s">
        <v>337</v>
      </c>
      <c r="N1984" t="s">
        <v>349</v>
      </c>
      <c r="O1984" t="s">
        <v>349</v>
      </c>
      <c r="P1984" t="s">
        <v>338</v>
      </c>
      <c r="Q1984" t="s">
        <v>347</v>
      </c>
      <c r="R1984" t="s">
        <v>4</v>
      </c>
      <c r="S1984" t="s">
        <v>356</v>
      </c>
      <c r="T1984" t="s">
        <v>340</v>
      </c>
      <c r="U1984" t="str">
        <f>VLOOKUP(A1984,Sites!$A$1:$K$119,3,0)</f>
        <v>Branch</v>
      </c>
      <c r="V1984" t="str">
        <f>VLOOKUP(A1984,Sites!$A$1:$K$119,4,0)</f>
        <v>Line D</v>
      </c>
      <c r="W1984" t="str">
        <f>VLOOKUP(A1984,Sites!$A$1:$K$119,5,0)</f>
        <v>AM</v>
      </c>
      <c r="X1984" t="str">
        <f>VLOOKUP(A1984,Sites!$A$1:$K$119,6,0)</f>
        <v>USA</v>
      </c>
      <c r="Y1984" t="str">
        <f>VLOOKUP(A1984,Sites!$A$1:$K$119,7,0)</f>
        <v>Denver</v>
      </c>
      <c r="Z1984" t="str">
        <f>VLOOKUP(A1984,Sites!$A$1:$K$119,8,0)</f>
        <v>Denver Address</v>
      </c>
      <c r="AA1984" t="str">
        <f>VLOOKUP(A1984,Sites!$A$1:$K$119,9,0)</f>
        <v>Denver</v>
      </c>
      <c r="AB1984">
        <f>VLOOKUP(A1984,Sites!$A$1:$K$119,10,0)</f>
        <v>39.739235999999998</v>
      </c>
      <c r="AC1984">
        <f>VLOOKUP(A1984,Sites!$A$1:$K$119,11,0)</f>
        <v>-104.990251</v>
      </c>
    </row>
    <row r="1985" spans="1:29" x14ac:dyDescent="0.3">
      <c r="A1985">
        <v>8137846</v>
      </c>
      <c r="B1985" t="s">
        <v>331</v>
      </c>
      <c r="C1985" t="s">
        <v>332</v>
      </c>
      <c r="D1985" s="3">
        <v>41699</v>
      </c>
      <c r="E1985">
        <v>1340.91</v>
      </c>
      <c r="F1985">
        <v>5858</v>
      </c>
      <c r="G1985" t="s">
        <v>333</v>
      </c>
      <c r="H1985">
        <v>3659.7295416812999</v>
      </c>
      <c r="I1985">
        <v>3660</v>
      </c>
      <c r="J1985" t="s">
        <v>334</v>
      </c>
      <c r="K1985" t="s">
        <v>335</v>
      </c>
      <c r="L1985" t="s">
        <v>343</v>
      </c>
      <c r="M1985" t="s">
        <v>337</v>
      </c>
      <c r="N1985" t="s">
        <v>349</v>
      </c>
      <c r="O1985" t="s">
        <v>349</v>
      </c>
      <c r="P1985" t="s">
        <v>338</v>
      </c>
      <c r="Q1985" t="s">
        <v>347</v>
      </c>
      <c r="R1985" t="s">
        <v>4</v>
      </c>
      <c r="S1985" t="s">
        <v>356</v>
      </c>
      <c r="T1985" t="s">
        <v>340</v>
      </c>
      <c r="U1985" t="str">
        <f>VLOOKUP(A1985,Sites!$A$1:$K$119,3,0)</f>
        <v>Branch</v>
      </c>
      <c r="V1985" t="str">
        <f>VLOOKUP(A1985,Sites!$A$1:$K$119,4,0)</f>
        <v>Line D</v>
      </c>
      <c r="W1985" t="str">
        <f>VLOOKUP(A1985,Sites!$A$1:$K$119,5,0)</f>
        <v>AM</v>
      </c>
      <c r="X1985" t="str">
        <f>VLOOKUP(A1985,Sites!$A$1:$K$119,6,0)</f>
        <v>USA</v>
      </c>
      <c r="Y1985" t="str">
        <f>VLOOKUP(A1985,Sites!$A$1:$K$119,7,0)</f>
        <v>Denver</v>
      </c>
      <c r="Z1985" t="str">
        <f>VLOOKUP(A1985,Sites!$A$1:$K$119,8,0)</f>
        <v>Denver Address</v>
      </c>
      <c r="AA1985" t="str">
        <f>VLOOKUP(A1985,Sites!$A$1:$K$119,9,0)</f>
        <v>Denver</v>
      </c>
      <c r="AB1985">
        <f>VLOOKUP(A1985,Sites!$A$1:$K$119,10,0)</f>
        <v>39.739235999999998</v>
      </c>
      <c r="AC1985">
        <f>VLOOKUP(A1985,Sites!$A$1:$K$119,11,0)</f>
        <v>-104.990251</v>
      </c>
    </row>
    <row r="1986" spans="1:29" x14ac:dyDescent="0.3">
      <c r="A1986">
        <v>8137846</v>
      </c>
      <c r="B1986" t="s">
        <v>331</v>
      </c>
      <c r="C1986" t="s">
        <v>332</v>
      </c>
      <c r="D1986" s="3">
        <v>42064</v>
      </c>
      <c r="E1986">
        <v>740.86</v>
      </c>
      <c r="F1986">
        <v>3981</v>
      </c>
      <c r="G1986" t="s">
        <v>333</v>
      </c>
      <c r="H1986">
        <v>3659.7295416812999</v>
      </c>
      <c r="I1986">
        <v>3660</v>
      </c>
      <c r="J1986" t="s">
        <v>334</v>
      </c>
      <c r="K1986" t="s">
        <v>335</v>
      </c>
      <c r="L1986" t="s">
        <v>343</v>
      </c>
      <c r="M1986" t="s">
        <v>337</v>
      </c>
      <c r="N1986" t="s">
        <v>349</v>
      </c>
      <c r="O1986" t="s">
        <v>349</v>
      </c>
      <c r="P1986" t="s">
        <v>338</v>
      </c>
      <c r="Q1986" t="s">
        <v>347</v>
      </c>
      <c r="R1986" t="s">
        <v>4</v>
      </c>
      <c r="S1986" t="s">
        <v>356</v>
      </c>
      <c r="T1986" t="s">
        <v>340</v>
      </c>
      <c r="U1986" t="str">
        <f>VLOOKUP(A1986,Sites!$A$1:$K$119,3,0)</f>
        <v>Branch</v>
      </c>
      <c r="V1986" t="str">
        <f>VLOOKUP(A1986,Sites!$A$1:$K$119,4,0)</f>
        <v>Line D</v>
      </c>
      <c r="W1986" t="str">
        <f>VLOOKUP(A1986,Sites!$A$1:$K$119,5,0)</f>
        <v>AM</v>
      </c>
      <c r="X1986" t="str">
        <f>VLOOKUP(A1986,Sites!$A$1:$K$119,6,0)</f>
        <v>USA</v>
      </c>
      <c r="Y1986" t="str">
        <f>VLOOKUP(A1986,Sites!$A$1:$K$119,7,0)</f>
        <v>Denver</v>
      </c>
      <c r="Z1986" t="str">
        <f>VLOOKUP(A1986,Sites!$A$1:$K$119,8,0)</f>
        <v>Denver Address</v>
      </c>
      <c r="AA1986" t="str">
        <f>VLOOKUP(A1986,Sites!$A$1:$K$119,9,0)</f>
        <v>Denver</v>
      </c>
      <c r="AB1986">
        <f>VLOOKUP(A1986,Sites!$A$1:$K$119,10,0)</f>
        <v>39.739235999999998</v>
      </c>
      <c r="AC1986">
        <f>VLOOKUP(A1986,Sites!$A$1:$K$119,11,0)</f>
        <v>-104.990251</v>
      </c>
    </row>
    <row r="1987" spans="1:29" x14ac:dyDescent="0.3">
      <c r="A1987">
        <v>8137846</v>
      </c>
      <c r="B1987" t="s">
        <v>331</v>
      </c>
      <c r="C1987" t="s">
        <v>332</v>
      </c>
      <c r="D1987" s="3">
        <v>42430</v>
      </c>
      <c r="E1987">
        <v>594.78</v>
      </c>
      <c r="F1987">
        <v>3690</v>
      </c>
      <c r="G1987" t="s">
        <v>333</v>
      </c>
      <c r="H1987">
        <v>3659.7295416812999</v>
      </c>
      <c r="I1987">
        <v>3660</v>
      </c>
      <c r="J1987" t="s">
        <v>334</v>
      </c>
      <c r="K1987" t="s">
        <v>335</v>
      </c>
      <c r="L1987" t="s">
        <v>343</v>
      </c>
      <c r="M1987" t="s">
        <v>337</v>
      </c>
      <c r="N1987" t="s">
        <v>349</v>
      </c>
      <c r="O1987" t="s">
        <v>349</v>
      </c>
      <c r="P1987" t="s">
        <v>338</v>
      </c>
      <c r="Q1987" t="s">
        <v>347</v>
      </c>
      <c r="R1987" t="s">
        <v>4</v>
      </c>
      <c r="S1987" t="s">
        <v>356</v>
      </c>
      <c r="T1987" t="s">
        <v>340</v>
      </c>
      <c r="U1987" t="str">
        <f>VLOOKUP(A1987,Sites!$A$1:$K$119,3,0)</f>
        <v>Branch</v>
      </c>
      <c r="V1987" t="str">
        <f>VLOOKUP(A1987,Sites!$A$1:$K$119,4,0)</f>
        <v>Line D</v>
      </c>
      <c r="W1987" t="str">
        <f>VLOOKUP(A1987,Sites!$A$1:$K$119,5,0)</f>
        <v>AM</v>
      </c>
      <c r="X1987" t="str">
        <f>VLOOKUP(A1987,Sites!$A$1:$K$119,6,0)</f>
        <v>USA</v>
      </c>
      <c r="Y1987" t="str">
        <f>VLOOKUP(A1987,Sites!$A$1:$K$119,7,0)</f>
        <v>Denver</v>
      </c>
      <c r="Z1987" t="str">
        <f>VLOOKUP(A1987,Sites!$A$1:$K$119,8,0)</f>
        <v>Denver Address</v>
      </c>
      <c r="AA1987" t="str">
        <f>VLOOKUP(A1987,Sites!$A$1:$K$119,9,0)</f>
        <v>Denver</v>
      </c>
      <c r="AB1987">
        <f>VLOOKUP(A1987,Sites!$A$1:$K$119,10,0)</f>
        <v>39.739235999999998</v>
      </c>
      <c r="AC1987">
        <f>VLOOKUP(A1987,Sites!$A$1:$K$119,11,0)</f>
        <v>-104.990251</v>
      </c>
    </row>
    <row r="1988" spans="1:29" x14ac:dyDescent="0.3">
      <c r="A1988">
        <v>8137846</v>
      </c>
      <c r="B1988" t="s">
        <v>331</v>
      </c>
      <c r="C1988" t="s">
        <v>332</v>
      </c>
      <c r="D1988" s="3">
        <v>42795</v>
      </c>
      <c r="E1988">
        <v>681.54</v>
      </c>
      <c r="F1988">
        <v>3282</v>
      </c>
      <c r="G1988" t="s">
        <v>333</v>
      </c>
      <c r="H1988">
        <v>3659.7295416812999</v>
      </c>
      <c r="I1988">
        <v>3660</v>
      </c>
      <c r="J1988" t="s">
        <v>334</v>
      </c>
      <c r="K1988" t="s">
        <v>335</v>
      </c>
      <c r="L1988" t="s">
        <v>343</v>
      </c>
      <c r="M1988" t="s">
        <v>337</v>
      </c>
      <c r="N1988" t="s">
        <v>349</v>
      </c>
      <c r="O1988" t="s">
        <v>349</v>
      </c>
      <c r="P1988" t="s">
        <v>338</v>
      </c>
      <c r="Q1988" t="s">
        <v>347</v>
      </c>
      <c r="R1988" t="s">
        <v>4</v>
      </c>
      <c r="S1988" t="s">
        <v>356</v>
      </c>
      <c r="T1988" t="s">
        <v>340</v>
      </c>
      <c r="U1988" t="str">
        <f>VLOOKUP(A1988,Sites!$A$1:$K$119,3,0)</f>
        <v>Branch</v>
      </c>
      <c r="V1988" t="str">
        <f>VLOOKUP(A1988,Sites!$A$1:$K$119,4,0)</f>
        <v>Line D</v>
      </c>
      <c r="W1988" t="str">
        <f>VLOOKUP(A1988,Sites!$A$1:$K$119,5,0)</f>
        <v>AM</v>
      </c>
      <c r="X1988" t="str">
        <f>VLOOKUP(A1988,Sites!$A$1:$K$119,6,0)</f>
        <v>USA</v>
      </c>
      <c r="Y1988" t="str">
        <f>VLOOKUP(A1988,Sites!$A$1:$K$119,7,0)</f>
        <v>Denver</v>
      </c>
      <c r="Z1988" t="str">
        <f>VLOOKUP(A1988,Sites!$A$1:$K$119,8,0)</f>
        <v>Denver Address</v>
      </c>
      <c r="AA1988" t="str">
        <f>VLOOKUP(A1988,Sites!$A$1:$K$119,9,0)</f>
        <v>Denver</v>
      </c>
      <c r="AB1988">
        <f>VLOOKUP(A1988,Sites!$A$1:$K$119,10,0)</f>
        <v>39.739235999999998</v>
      </c>
      <c r="AC1988">
        <f>VLOOKUP(A1988,Sites!$A$1:$K$119,11,0)</f>
        <v>-104.990251</v>
      </c>
    </row>
    <row r="1989" spans="1:29" x14ac:dyDescent="0.3">
      <c r="A1989">
        <v>8137846</v>
      </c>
      <c r="B1989" t="s">
        <v>331</v>
      </c>
      <c r="C1989" t="s">
        <v>332</v>
      </c>
      <c r="D1989" s="3">
        <v>41395</v>
      </c>
      <c r="E1989">
        <v>1288.76</v>
      </c>
      <c r="F1989">
        <v>4920</v>
      </c>
      <c r="G1989" t="s">
        <v>333</v>
      </c>
      <c r="H1989">
        <v>3659.7295416812999</v>
      </c>
      <c r="I1989">
        <v>3660</v>
      </c>
      <c r="J1989" t="s">
        <v>334</v>
      </c>
      <c r="K1989" t="s">
        <v>335</v>
      </c>
      <c r="L1989" t="s">
        <v>343</v>
      </c>
      <c r="M1989" t="s">
        <v>337</v>
      </c>
      <c r="N1989" t="s">
        <v>349</v>
      </c>
      <c r="O1989" t="s">
        <v>349</v>
      </c>
      <c r="P1989" t="s">
        <v>338</v>
      </c>
      <c r="Q1989" t="s">
        <v>347</v>
      </c>
      <c r="R1989" t="s">
        <v>4</v>
      </c>
      <c r="S1989" t="s">
        <v>356</v>
      </c>
      <c r="T1989" t="s">
        <v>340</v>
      </c>
      <c r="U1989" t="str">
        <f>VLOOKUP(A1989,Sites!$A$1:$K$119,3,0)</f>
        <v>Branch</v>
      </c>
      <c r="V1989" t="str">
        <f>VLOOKUP(A1989,Sites!$A$1:$K$119,4,0)</f>
        <v>Line D</v>
      </c>
      <c r="W1989" t="str">
        <f>VLOOKUP(A1989,Sites!$A$1:$K$119,5,0)</f>
        <v>AM</v>
      </c>
      <c r="X1989" t="str">
        <f>VLOOKUP(A1989,Sites!$A$1:$K$119,6,0)</f>
        <v>USA</v>
      </c>
      <c r="Y1989" t="str">
        <f>VLOOKUP(A1989,Sites!$A$1:$K$119,7,0)</f>
        <v>Denver</v>
      </c>
      <c r="Z1989" t="str">
        <f>VLOOKUP(A1989,Sites!$A$1:$K$119,8,0)</f>
        <v>Denver Address</v>
      </c>
      <c r="AA1989" t="str">
        <f>VLOOKUP(A1989,Sites!$A$1:$K$119,9,0)</f>
        <v>Denver</v>
      </c>
      <c r="AB1989">
        <f>VLOOKUP(A1989,Sites!$A$1:$K$119,10,0)</f>
        <v>39.739235999999998</v>
      </c>
      <c r="AC1989">
        <f>VLOOKUP(A1989,Sites!$A$1:$K$119,11,0)</f>
        <v>-104.990251</v>
      </c>
    </row>
    <row r="1990" spans="1:29" x14ac:dyDescent="0.3">
      <c r="A1990">
        <v>8137846</v>
      </c>
      <c r="B1990" t="s">
        <v>331</v>
      </c>
      <c r="C1990" t="s">
        <v>332</v>
      </c>
      <c r="D1990" s="3">
        <v>41760</v>
      </c>
      <c r="E1990">
        <v>1159.72</v>
      </c>
      <c r="F1990">
        <v>4621</v>
      </c>
      <c r="G1990" t="s">
        <v>333</v>
      </c>
      <c r="H1990">
        <v>3659.7295416812999</v>
      </c>
      <c r="I1990">
        <v>3660</v>
      </c>
      <c r="J1990" t="s">
        <v>334</v>
      </c>
      <c r="K1990" t="s">
        <v>335</v>
      </c>
      <c r="L1990" t="s">
        <v>343</v>
      </c>
      <c r="M1990" t="s">
        <v>337</v>
      </c>
      <c r="N1990" t="s">
        <v>349</v>
      </c>
      <c r="O1990" t="s">
        <v>349</v>
      </c>
      <c r="P1990" t="s">
        <v>338</v>
      </c>
      <c r="Q1990" t="s">
        <v>347</v>
      </c>
      <c r="R1990" t="s">
        <v>4</v>
      </c>
      <c r="S1990" t="s">
        <v>356</v>
      </c>
      <c r="T1990" t="s">
        <v>340</v>
      </c>
      <c r="U1990" t="str">
        <f>VLOOKUP(A1990,Sites!$A$1:$K$119,3,0)</f>
        <v>Branch</v>
      </c>
      <c r="V1990" t="str">
        <f>VLOOKUP(A1990,Sites!$A$1:$K$119,4,0)</f>
        <v>Line D</v>
      </c>
      <c r="W1990" t="str">
        <f>VLOOKUP(A1990,Sites!$A$1:$K$119,5,0)</f>
        <v>AM</v>
      </c>
      <c r="X1990" t="str">
        <f>VLOOKUP(A1990,Sites!$A$1:$K$119,6,0)</f>
        <v>USA</v>
      </c>
      <c r="Y1990" t="str">
        <f>VLOOKUP(A1990,Sites!$A$1:$K$119,7,0)</f>
        <v>Denver</v>
      </c>
      <c r="Z1990" t="str">
        <f>VLOOKUP(A1990,Sites!$A$1:$K$119,8,0)</f>
        <v>Denver Address</v>
      </c>
      <c r="AA1990" t="str">
        <f>VLOOKUP(A1990,Sites!$A$1:$K$119,9,0)</f>
        <v>Denver</v>
      </c>
      <c r="AB1990">
        <f>VLOOKUP(A1990,Sites!$A$1:$K$119,10,0)</f>
        <v>39.739235999999998</v>
      </c>
      <c r="AC1990">
        <f>VLOOKUP(A1990,Sites!$A$1:$K$119,11,0)</f>
        <v>-104.990251</v>
      </c>
    </row>
    <row r="1991" spans="1:29" x14ac:dyDescent="0.3">
      <c r="A1991">
        <v>8137846</v>
      </c>
      <c r="B1991" t="s">
        <v>331</v>
      </c>
      <c r="C1991" t="s">
        <v>332</v>
      </c>
      <c r="D1991" s="3">
        <v>42125</v>
      </c>
      <c r="E1991">
        <v>853.62</v>
      </c>
      <c r="F1991">
        <v>4623</v>
      </c>
      <c r="G1991" t="s">
        <v>333</v>
      </c>
      <c r="H1991">
        <v>3659.7295416812999</v>
      </c>
      <c r="I1991">
        <v>3660</v>
      </c>
      <c r="J1991" t="s">
        <v>334</v>
      </c>
      <c r="K1991" t="s">
        <v>335</v>
      </c>
      <c r="L1991" t="s">
        <v>343</v>
      </c>
      <c r="M1991" t="s">
        <v>337</v>
      </c>
      <c r="N1991" t="s">
        <v>349</v>
      </c>
      <c r="O1991" t="s">
        <v>349</v>
      </c>
      <c r="P1991" t="s">
        <v>338</v>
      </c>
      <c r="Q1991" t="s">
        <v>347</v>
      </c>
      <c r="R1991" t="s">
        <v>4</v>
      </c>
      <c r="S1991" t="s">
        <v>356</v>
      </c>
      <c r="T1991" t="s">
        <v>340</v>
      </c>
      <c r="U1991" t="str">
        <f>VLOOKUP(A1991,Sites!$A$1:$K$119,3,0)</f>
        <v>Branch</v>
      </c>
      <c r="V1991" t="str">
        <f>VLOOKUP(A1991,Sites!$A$1:$K$119,4,0)</f>
        <v>Line D</v>
      </c>
      <c r="W1991" t="str">
        <f>VLOOKUP(A1991,Sites!$A$1:$K$119,5,0)</f>
        <v>AM</v>
      </c>
      <c r="X1991" t="str">
        <f>VLOOKUP(A1991,Sites!$A$1:$K$119,6,0)</f>
        <v>USA</v>
      </c>
      <c r="Y1991" t="str">
        <f>VLOOKUP(A1991,Sites!$A$1:$K$119,7,0)</f>
        <v>Denver</v>
      </c>
      <c r="Z1991" t="str">
        <f>VLOOKUP(A1991,Sites!$A$1:$K$119,8,0)</f>
        <v>Denver Address</v>
      </c>
      <c r="AA1991" t="str">
        <f>VLOOKUP(A1991,Sites!$A$1:$K$119,9,0)</f>
        <v>Denver</v>
      </c>
      <c r="AB1991">
        <f>VLOOKUP(A1991,Sites!$A$1:$K$119,10,0)</f>
        <v>39.739235999999998</v>
      </c>
      <c r="AC1991">
        <f>VLOOKUP(A1991,Sites!$A$1:$K$119,11,0)</f>
        <v>-104.990251</v>
      </c>
    </row>
    <row r="1992" spans="1:29" x14ac:dyDescent="0.3">
      <c r="A1992">
        <v>8137846</v>
      </c>
      <c r="B1992" t="s">
        <v>331</v>
      </c>
      <c r="C1992" t="s">
        <v>332</v>
      </c>
      <c r="D1992" s="3">
        <v>42491</v>
      </c>
      <c r="E1992">
        <v>664.05</v>
      </c>
      <c r="F1992">
        <v>4170</v>
      </c>
      <c r="G1992" t="s">
        <v>333</v>
      </c>
      <c r="H1992">
        <v>3659.7295416812999</v>
      </c>
      <c r="I1992">
        <v>3660</v>
      </c>
      <c r="J1992" t="s">
        <v>334</v>
      </c>
      <c r="K1992" t="s">
        <v>335</v>
      </c>
      <c r="L1992" t="s">
        <v>343</v>
      </c>
      <c r="M1992" t="s">
        <v>337</v>
      </c>
      <c r="N1992" t="s">
        <v>349</v>
      </c>
      <c r="O1992" t="s">
        <v>349</v>
      </c>
      <c r="P1992" t="s">
        <v>338</v>
      </c>
      <c r="Q1992" t="s">
        <v>347</v>
      </c>
      <c r="R1992" t="s">
        <v>4</v>
      </c>
      <c r="S1992" t="s">
        <v>356</v>
      </c>
      <c r="T1992" t="s">
        <v>340</v>
      </c>
      <c r="U1992" t="str">
        <f>VLOOKUP(A1992,Sites!$A$1:$K$119,3,0)</f>
        <v>Branch</v>
      </c>
      <c r="V1992" t="str">
        <f>VLOOKUP(A1992,Sites!$A$1:$K$119,4,0)</f>
        <v>Line D</v>
      </c>
      <c r="W1992" t="str">
        <f>VLOOKUP(A1992,Sites!$A$1:$K$119,5,0)</f>
        <v>AM</v>
      </c>
      <c r="X1992" t="str">
        <f>VLOOKUP(A1992,Sites!$A$1:$K$119,6,0)</f>
        <v>USA</v>
      </c>
      <c r="Y1992" t="str">
        <f>VLOOKUP(A1992,Sites!$A$1:$K$119,7,0)</f>
        <v>Denver</v>
      </c>
      <c r="Z1992" t="str">
        <f>VLOOKUP(A1992,Sites!$A$1:$K$119,8,0)</f>
        <v>Denver Address</v>
      </c>
      <c r="AA1992" t="str">
        <f>VLOOKUP(A1992,Sites!$A$1:$K$119,9,0)</f>
        <v>Denver</v>
      </c>
      <c r="AB1992">
        <f>VLOOKUP(A1992,Sites!$A$1:$K$119,10,0)</f>
        <v>39.739235999999998</v>
      </c>
      <c r="AC1992">
        <f>VLOOKUP(A1992,Sites!$A$1:$K$119,11,0)</f>
        <v>-104.990251</v>
      </c>
    </row>
    <row r="1993" spans="1:29" x14ac:dyDescent="0.3">
      <c r="A1993">
        <v>8137846</v>
      </c>
      <c r="B1993" t="s">
        <v>331</v>
      </c>
      <c r="C1993" t="s">
        <v>332</v>
      </c>
      <c r="D1993" s="3">
        <v>41579</v>
      </c>
      <c r="E1993">
        <v>997.81</v>
      </c>
      <c r="F1993">
        <v>3905</v>
      </c>
      <c r="G1993" t="s">
        <v>333</v>
      </c>
      <c r="H1993">
        <v>3659.7295416812999</v>
      </c>
      <c r="I1993">
        <v>3660</v>
      </c>
      <c r="J1993" t="s">
        <v>334</v>
      </c>
      <c r="K1993" t="s">
        <v>335</v>
      </c>
      <c r="L1993" t="s">
        <v>343</v>
      </c>
      <c r="M1993" t="s">
        <v>337</v>
      </c>
      <c r="N1993" t="s">
        <v>349</v>
      </c>
      <c r="O1993" t="s">
        <v>349</v>
      </c>
      <c r="P1993" t="s">
        <v>338</v>
      </c>
      <c r="Q1993" t="s">
        <v>347</v>
      </c>
      <c r="R1993" t="s">
        <v>4</v>
      </c>
      <c r="S1993" t="s">
        <v>356</v>
      </c>
      <c r="T1993" t="s">
        <v>340</v>
      </c>
      <c r="U1993" t="str">
        <f>VLOOKUP(A1993,Sites!$A$1:$K$119,3,0)</f>
        <v>Branch</v>
      </c>
      <c r="V1993" t="str">
        <f>VLOOKUP(A1993,Sites!$A$1:$K$119,4,0)</f>
        <v>Line D</v>
      </c>
      <c r="W1993" t="str">
        <f>VLOOKUP(A1993,Sites!$A$1:$K$119,5,0)</f>
        <v>AM</v>
      </c>
      <c r="X1993" t="str">
        <f>VLOOKUP(A1993,Sites!$A$1:$K$119,6,0)</f>
        <v>USA</v>
      </c>
      <c r="Y1993" t="str">
        <f>VLOOKUP(A1993,Sites!$A$1:$K$119,7,0)</f>
        <v>Denver</v>
      </c>
      <c r="Z1993" t="str">
        <f>VLOOKUP(A1993,Sites!$A$1:$K$119,8,0)</f>
        <v>Denver Address</v>
      </c>
      <c r="AA1993" t="str">
        <f>VLOOKUP(A1993,Sites!$A$1:$K$119,9,0)</f>
        <v>Denver</v>
      </c>
      <c r="AB1993">
        <f>VLOOKUP(A1993,Sites!$A$1:$K$119,10,0)</f>
        <v>39.739235999999998</v>
      </c>
      <c r="AC1993">
        <f>VLOOKUP(A1993,Sites!$A$1:$K$119,11,0)</f>
        <v>-104.990251</v>
      </c>
    </row>
    <row r="1994" spans="1:29" x14ac:dyDescent="0.3">
      <c r="A1994">
        <v>8137846</v>
      </c>
      <c r="B1994" t="s">
        <v>331</v>
      </c>
      <c r="C1994" t="s">
        <v>332</v>
      </c>
      <c r="D1994" s="3">
        <v>41944</v>
      </c>
      <c r="E1994">
        <v>935.76</v>
      </c>
      <c r="F1994">
        <v>3977</v>
      </c>
      <c r="G1994" t="s">
        <v>333</v>
      </c>
      <c r="H1994">
        <v>3659.7295416812999</v>
      </c>
      <c r="I1994">
        <v>3660</v>
      </c>
      <c r="J1994" t="s">
        <v>334</v>
      </c>
      <c r="K1994" t="s">
        <v>335</v>
      </c>
      <c r="L1994" t="s">
        <v>343</v>
      </c>
      <c r="M1994" t="s">
        <v>337</v>
      </c>
      <c r="N1994" t="s">
        <v>349</v>
      </c>
      <c r="O1994" t="s">
        <v>349</v>
      </c>
      <c r="P1994" t="s">
        <v>338</v>
      </c>
      <c r="Q1994" t="s">
        <v>347</v>
      </c>
      <c r="R1994" t="s">
        <v>4</v>
      </c>
      <c r="S1994" t="s">
        <v>356</v>
      </c>
      <c r="T1994" t="s">
        <v>340</v>
      </c>
      <c r="U1994" t="str">
        <f>VLOOKUP(A1994,Sites!$A$1:$K$119,3,0)</f>
        <v>Branch</v>
      </c>
      <c r="V1994" t="str">
        <f>VLOOKUP(A1994,Sites!$A$1:$K$119,4,0)</f>
        <v>Line D</v>
      </c>
      <c r="W1994" t="str">
        <f>VLOOKUP(A1994,Sites!$A$1:$K$119,5,0)</f>
        <v>AM</v>
      </c>
      <c r="X1994" t="str">
        <f>VLOOKUP(A1994,Sites!$A$1:$K$119,6,0)</f>
        <v>USA</v>
      </c>
      <c r="Y1994" t="str">
        <f>VLOOKUP(A1994,Sites!$A$1:$K$119,7,0)</f>
        <v>Denver</v>
      </c>
      <c r="Z1994" t="str">
        <f>VLOOKUP(A1994,Sites!$A$1:$K$119,8,0)</f>
        <v>Denver Address</v>
      </c>
      <c r="AA1994" t="str">
        <f>VLOOKUP(A1994,Sites!$A$1:$K$119,9,0)</f>
        <v>Denver</v>
      </c>
      <c r="AB1994">
        <f>VLOOKUP(A1994,Sites!$A$1:$K$119,10,0)</f>
        <v>39.739235999999998</v>
      </c>
      <c r="AC1994">
        <f>VLOOKUP(A1994,Sites!$A$1:$K$119,11,0)</f>
        <v>-104.990251</v>
      </c>
    </row>
    <row r="1995" spans="1:29" x14ac:dyDescent="0.3">
      <c r="A1995">
        <v>8137846</v>
      </c>
      <c r="B1995" t="s">
        <v>331</v>
      </c>
      <c r="C1995" t="s">
        <v>332</v>
      </c>
      <c r="D1995" s="3">
        <v>42309</v>
      </c>
      <c r="E1995">
        <v>598.53</v>
      </c>
      <c r="F1995">
        <v>3853</v>
      </c>
      <c r="G1995" t="s">
        <v>333</v>
      </c>
      <c r="H1995">
        <v>3659.7295416812999</v>
      </c>
      <c r="I1995">
        <v>3660</v>
      </c>
      <c r="J1995" t="s">
        <v>334</v>
      </c>
      <c r="K1995" t="s">
        <v>335</v>
      </c>
      <c r="L1995" t="s">
        <v>343</v>
      </c>
      <c r="M1995" t="s">
        <v>337</v>
      </c>
      <c r="N1995" t="s">
        <v>349</v>
      </c>
      <c r="O1995" t="s">
        <v>349</v>
      </c>
      <c r="P1995" t="s">
        <v>338</v>
      </c>
      <c r="Q1995" t="s">
        <v>347</v>
      </c>
      <c r="R1995" t="s">
        <v>4</v>
      </c>
      <c r="S1995" t="s">
        <v>356</v>
      </c>
      <c r="T1995" t="s">
        <v>340</v>
      </c>
      <c r="U1995" t="str">
        <f>VLOOKUP(A1995,Sites!$A$1:$K$119,3,0)</f>
        <v>Branch</v>
      </c>
      <c r="V1995" t="str">
        <f>VLOOKUP(A1995,Sites!$A$1:$K$119,4,0)</f>
        <v>Line D</v>
      </c>
      <c r="W1995" t="str">
        <f>VLOOKUP(A1995,Sites!$A$1:$K$119,5,0)</f>
        <v>AM</v>
      </c>
      <c r="X1995" t="str">
        <f>VLOOKUP(A1995,Sites!$A$1:$K$119,6,0)</f>
        <v>USA</v>
      </c>
      <c r="Y1995" t="str">
        <f>VLOOKUP(A1995,Sites!$A$1:$K$119,7,0)</f>
        <v>Denver</v>
      </c>
      <c r="Z1995" t="str">
        <f>VLOOKUP(A1995,Sites!$A$1:$K$119,8,0)</f>
        <v>Denver Address</v>
      </c>
      <c r="AA1995" t="str">
        <f>VLOOKUP(A1995,Sites!$A$1:$K$119,9,0)</f>
        <v>Denver</v>
      </c>
      <c r="AB1995">
        <f>VLOOKUP(A1995,Sites!$A$1:$K$119,10,0)</f>
        <v>39.739235999999998</v>
      </c>
      <c r="AC1995">
        <f>VLOOKUP(A1995,Sites!$A$1:$K$119,11,0)</f>
        <v>-104.990251</v>
      </c>
    </row>
    <row r="1996" spans="1:29" x14ac:dyDescent="0.3">
      <c r="A1996">
        <v>8137846</v>
      </c>
      <c r="B1996" t="s">
        <v>331</v>
      </c>
      <c r="C1996" t="s">
        <v>332</v>
      </c>
      <c r="D1996" s="3">
        <v>42675</v>
      </c>
      <c r="E1996">
        <v>595.09</v>
      </c>
      <c r="F1996">
        <v>3717</v>
      </c>
      <c r="G1996" t="s">
        <v>333</v>
      </c>
      <c r="H1996">
        <v>3659.7295416812999</v>
      </c>
      <c r="I1996">
        <v>3660</v>
      </c>
      <c r="J1996" t="s">
        <v>334</v>
      </c>
      <c r="K1996" t="s">
        <v>335</v>
      </c>
      <c r="L1996" t="s">
        <v>343</v>
      </c>
      <c r="M1996" t="s">
        <v>337</v>
      </c>
      <c r="N1996" t="s">
        <v>349</v>
      </c>
      <c r="O1996" t="s">
        <v>349</v>
      </c>
      <c r="P1996" t="s">
        <v>338</v>
      </c>
      <c r="Q1996" t="s">
        <v>347</v>
      </c>
      <c r="R1996" t="s">
        <v>4</v>
      </c>
      <c r="S1996" t="s">
        <v>356</v>
      </c>
      <c r="T1996" t="s">
        <v>340</v>
      </c>
      <c r="U1996" t="str">
        <f>VLOOKUP(A1996,Sites!$A$1:$K$119,3,0)</f>
        <v>Branch</v>
      </c>
      <c r="V1996" t="str">
        <f>VLOOKUP(A1996,Sites!$A$1:$K$119,4,0)</f>
        <v>Line D</v>
      </c>
      <c r="W1996" t="str">
        <f>VLOOKUP(A1996,Sites!$A$1:$K$119,5,0)</f>
        <v>AM</v>
      </c>
      <c r="X1996" t="str">
        <f>VLOOKUP(A1996,Sites!$A$1:$K$119,6,0)</f>
        <v>USA</v>
      </c>
      <c r="Y1996" t="str">
        <f>VLOOKUP(A1996,Sites!$A$1:$K$119,7,0)</f>
        <v>Denver</v>
      </c>
      <c r="Z1996" t="str">
        <f>VLOOKUP(A1996,Sites!$A$1:$K$119,8,0)</f>
        <v>Denver Address</v>
      </c>
      <c r="AA1996" t="str">
        <f>VLOOKUP(A1996,Sites!$A$1:$K$119,9,0)</f>
        <v>Denver</v>
      </c>
      <c r="AB1996">
        <f>VLOOKUP(A1996,Sites!$A$1:$K$119,10,0)</f>
        <v>39.739235999999998</v>
      </c>
      <c r="AC1996">
        <f>VLOOKUP(A1996,Sites!$A$1:$K$119,11,0)</f>
        <v>-104.990251</v>
      </c>
    </row>
    <row r="1997" spans="1:29" x14ac:dyDescent="0.3">
      <c r="A1997">
        <v>8137846</v>
      </c>
      <c r="B1997" t="s">
        <v>331</v>
      </c>
      <c r="C1997" t="s">
        <v>332</v>
      </c>
      <c r="D1997" s="3">
        <v>41548</v>
      </c>
      <c r="E1997">
        <v>1034.26</v>
      </c>
      <c r="F1997">
        <v>4335</v>
      </c>
      <c r="G1997" t="s">
        <v>333</v>
      </c>
      <c r="H1997">
        <v>3659.7295416812999</v>
      </c>
      <c r="I1997">
        <v>3660</v>
      </c>
      <c r="J1997" t="s">
        <v>334</v>
      </c>
      <c r="K1997" t="s">
        <v>335</v>
      </c>
      <c r="L1997" t="s">
        <v>343</v>
      </c>
      <c r="M1997" t="s">
        <v>337</v>
      </c>
      <c r="N1997" t="s">
        <v>349</v>
      </c>
      <c r="O1997" t="s">
        <v>349</v>
      </c>
      <c r="P1997" t="s">
        <v>338</v>
      </c>
      <c r="Q1997" t="s">
        <v>347</v>
      </c>
      <c r="R1997" t="s">
        <v>4</v>
      </c>
      <c r="S1997" t="s">
        <v>356</v>
      </c>
      <c r="T1997" t="s">
        <v>340</v>
      </c>
      <c r="U1997" t="str">
        <f>VLOOKUP(A1997,Sites!$A$1:$K$119,3,0)</f>
        <v>Branch</v>
      </c>
      <c r="V1997" t="str">
        <f>VLOOKUP(A1997,Sites!$A$1:$K$119,4,0)</f>
        <v>Line D</v>
      </c>
      <c r="W1997" t="str">
        <f>VLOOKUP(A1997,Sites!$A$1:$K$119,5,0)</f>
        <v>AM</v>
      </c>
      <c r="X1997" t="str">
        <f>VLOOKUP(A1997,Sites!$A$1:$K$119,6,0)</f>
        <v>USA</v>
      </c>
      <c r="Y1997" t="str">
        <f>VLOOKUP(A1997,Sites!$A$1:$K$119,7,0)</f>
        <v>Denver</v>
      </c>
      <c r="Z1997" t="str">
        <f>VLOOKUP(A1997,Sites!$A$1:$K$119,8,0)</f>
        <v>Denver Address</v>
      </c>
      <c r="AA1997" t="str">
        <f>VLOOKUP(A1997,Sites!$A$1:$K$119,9,0)</f>
        <v>Denver</v>
      </c>
      <c r="AB1997">
        <f>VLOOKUP(A1997,Sites!$A$1:$K$119,10,0)</f>
        <v>39.739235999999998</v>
      </c>
      <c r="AC1997">
        <f>VLOOKUP(A1997,Sites!$A$1:$K$119,11,0)</f>
        <v>-104.990251</v>
      </c>
    </row>
    <row r="1998" spans="1:29" x14ac:dyDescent="0.3">
      <c r="A1998">
        <v>8137846</v>
      </c>
      <c r="B1998" t="s">
        <v>331</v>
      </c>
      <c r="C1998" t="s">
        <v>332</v>
      </c>
      <c r="D1998" s="3">
        <v>41913</v>
      </c>
      <c r="E1998">
        <v>986.49</v>
      </c>
      <c r="F1998">
        <v>4343</v>
      </c>
      <c r="G1998" t="s">
        <v>333</v>
      </c>
      <c r="H1998">
        <v>3659.7295416812999</v>
      </c>
      <c r="I1998">
        <v>3660</v>
      </c>
      <c r="J1998" t="s">
        <v>334</v>
      </c>
      <c r="K1998" t="s">
        <v>335</v>
      </c>
      <c r="L1998" t="s">
        <v>343</v>
      </c>
      <c r="M1998" t="s">
        <v>337</v>
      </c>
      <c r="N1998" t="s">
        <v>349</v>
      </c>
      <c r="O1998" t="s">
        <v>349</v>
      </c>
      <c r="P1998" t="s">
        <v>338</v>
      </c>
      <c r="Q1998" t="s">
        <v>347</v>
      </c>
      <c r="R1998" t="s">
        <v>4</v>
      </c>
      <c r="S1998" t="s">
        <v>356</v>
      </c>
      <c r="T1998" t="s">
        <v>340</v>
      </c>
      <c r="U1998" t="str">
        <f>VLOOKUP(A1998,Sites!$A$1:$K$119,3,0)</f>
        <v>Branch</v>
      </c>
      <c r="V1998" t="str">
        <f>VLOOKUP(A1998,Sites!$A$1:$K$119,4,0)</f>
        <v>Line D</v>
      </c>
      <c r="W1998" t="str">
        <f>VLOOKUP(A1998,Sites!$A$1:$K$119,5,0)</f>
        <v>AM</v>
      </c>
      <c r="X1998" t="str">
        <f>VLOOKUP(A1998,Sites!$A$1:$K$119,6,0)</f>
        <v>USA</v>
      </c>
      <c r="Y1998" t="str">
        <f>VLOOKUP(A1998,Sites!$A$1:$K$119,7,0)</f>
        <v>Denver</v>
      </c>
      <c r="Z1998" t="str">
        <f>VLOOKUP(A1998,Sites!$A$1:$K$119,8,0)</f>
        <v>Denver Address</v>
      </c>
      <c r="AA1998" t="str">
        <f>VLOOKUP(A1998,Sites!$A$1:$K$119,9,0)</f>
        <v>Denver</v>
      </c>
      <c r="AB1998">
        <f>VLOOKUP(A1998,Sites!$A$1:$K$119,10,0)</f>
        <v>39.739235999999998</v>
      </c>
      <c r="AC1998">
        <f>VLOOKUP(A1998,Sites!$A$1:$K$119,11,0)</f>
        <v>-104.990251</v>
      </c>
    </row>
    <row r="1999" spans="1:29" x14ac:dyDescent="0.3">
      <c r="A1999">
        <v>8137846</v>
      </c>
      <c r="B1999" t="s">
        <v>331</v>
      </c>
      <c r="C1999" t="s">
        <v>332</v>
      </c>
      <c r="D1999" s="3">
        <v>42278</v>
      </c>
      <c r="E1999">
        <v>684.04</v>
      </c>
      <c r="F1999">
        <v>4118</v>
      </c>
      <c r="G1999" t="s">
        <v>333</v>
      </c>
      <c r="H1999">
        <v>3659.7295416812999</v>
      </c>
      <c r="I1999">
        <v>3660</v>
      </c>
      <c r="J1999" t="s">
        <v>334</v>
      </c>
      <c r="K1999" t="s">
        <v>335</v>
      </c>
      <c r="L1999" t="s">
        <v>343</v>
      </c>
      <c r="M1999" t="s">
        <v>337</v>
      </c>
      <c r="N1999" t="s">
        <v>349</v>
      </c>
      <c r="O1999" t="s">
        <v>349</v>
      </c>
      <c r="P1999" t="s">
        <v>338</v>
      </c>
      <c r="Q1999" t="s">
        <v>347</v>
      </c>
      <c r="R1999" t="s">
        <v>4</v>
      </c>
      <c r="S1999" t="s">
        <v>356</v>
      </c>
      <c r="T1999" t="s">
        <v>340</v>
      </c>
      <c r="U1999" t="str">
        <f>VLOOKUP(A1999,Sites!$A$1:$K$119,3,0)</f>
        <v>Branch</v>
      </c>
      <c r="V1999" t="str">
        <f>VLOOKUP(A1999,Sites!$A$1:$K$119,4,0)</f>
        <v>Line D</v>
      </c>
      <c r="W1999" t="str">
        <f>VLOOKUP(A1999,Sites!$A$1:$K$119,5,0)</f>
        <v>AM</v>
      </c>
      <c r="X1999" t="str">
        <f>VLOOKUP(A1999,Sites!$A$1:$K$119,6,0)</f>
        <v>USA</v>
      </c>
      <c r="Y1999" t="str">
        <f>VLOOKUP(A1999,Sites!$A$1:$K$119,7,0)</f>
        <v>Denver</v>
      </c>
      <c r="Z1999" t="str">
        <f>VLOOKUP(A1999,Sites!$A$1:$K$119,8,0)</f>
        <v>Denver Address</v>
      </c>
      <c r="AA1999" t="str">
        <f>VLOOKUP(A1999,Sites!$A$1:$K$119,9,0)</f>
        <v>Denver</v>
      </c>
      <c r="AB1999">
        <f>VLOOKUP(A1999,Sites!$A$1:$K$119,10,0)</f>
        <v>39.739235999999998</v>
      </c>
      <c r="AC1999">
        <f>VLOOKUP(A1999,Sites!$A$1:$K$119,11,0)</f>
        <v>-104.990251</v>
      </c>
    </row>
    <row r="2000" spans="1:29" x14ac:dyDescent="0.3">
      <c r="A2000">
        <v>8137846</v>
      </c>
      <c r="B2000" t="s">
        <v>331</v>
      </c>
      <c r="C2000" t="s">
        <v>332</v>
      </c>
      <c r="D2000" s="3">
        <v>42644</v>
      </c>
      <c r="E2000">
        <v>695.94</v>
      </c>
      <c r="F2000">
        <v>4200</v>
      </c>
      <c r="G2000" t="s">
        <v>333</v>
      </c>
      <c r="H2000">
        <v>3659.7295416812999</v>
      </c>
      <c r="I2000">
        <v>3660</v>
      </c>
      <c r="J2000" t="s">
        <v>334</v>
      </c>
      <c r="K2000" t="s">
        <v>335</v>
      </c>
      <c r="L2000" t="s">
        <v>343</v>
      </c>
      <c r="M2000" t="s">
        <v>337</v>
      </c>
      <c r="N2000" t="s">
        <v>349</v>
      </c>
      <c r="O2000" t="s">
        <v>349</v>
      </c>
      <c r="P2000" t="s">
        <v>338</v>
      </c>
      <c r="Q2000" t="s">
        <v>347</v>
      </c>
      <c r="R2000" t="s">
        <v>4</v>
      </c>
      <c r="S2000" t="s">
        <v>356</v>
      </c>
      <c r="T2000" t="s">
        <v>340</v>
      </c>
      <c r="U2000" t="str">
        <f>VLOOKUP(A2000,Sites!$A$1:$K$119,3,0)</f>
        <v>Branch</v>
      </c>
      <c r="V2000" t="str">
        <f>VLOOKUP(A2000,Sites!$A$1:$K$119,4,0)</f>
        <v>Line D</v>
      </c>
      <c r="W2000" t="str">
        <f>VLOOKUP(A2000,Sites!$A$1:$K$119,5,0)</f>
        <v>AM</v>
      </c>
      <c r="X2000" t="str">
        <f>VLOOKUP(A2000,Sites!$A$1:$K$119,6,0)</f>
        <v>USA</v>
      </c>
      <c r="Y2000" t="str">
        <f>VLOOKUP(A2000,Sites!$A$1:$K$119,7,0)</f>
        <v>Denver</v>
      </c>
      <c r="Z2000" t="str">
        <f>VLOOKUP(A2000,Sites!$A$1:$K$119,8,0)</f>
        <v>Denver Address</v>
      </c>
      <c r="AA2000" t="str">
        <f>VLOOKUP(A2000,Sites!$A$1:$K$119,9,0)</f>
        <v>Denver</v>
      </c>
      <c r="AB2000">
        <f>VLOOKUP(A2000,Sites!$A$1:$K$119,10,0)</f>
        <v>39.739235999999998</v>
      </c>
      <c r="AC2000">
        <f>VLOOKUP(A2000,Sites!$A$1:$K$119,11,0)</f>
        <v>-104.990251</v>
      </c>
    </row>
    <row r="2001" spans="1:29" x14ac:dyDescent="0.3">
      <c r="A2001">
        <v>8137846</v>
      </c>
      <c r="B2001" t="s">
        <v>331</v>
      </c>
      <c r="C2001" t="s">
        <v>332</v>
      </c>
      <c r="D2001" s="3">
        <v>41518</v>
      </c>
      <c r="E2001">
        <v>909.18</v>
      </c>
      <c r="F2001">
        <v>4050</v>
      </c>
      <c r="G2001" t="s">
        <v>333</v>
      </c>
      <c r="H2001">
        <v>3659.7295416812999</v>
      </c>
      <c r="I2001">
        <v>3660</v>
      </c>
      <c r="J2001" t="s">
        <v>334</v>
      </c>
      <c r="K2001" t="s">
        <v>335</v>
      </c>
      <c r="L2001" t="s">
        <v>343</v>
      </c>
      <c r="M2001" t="s">
        <v>337</v>
      </c>
      <c r="N2001" t="s">
        <v>349</v>
      </c>
      <c r="O2001" t="s">
        <v>349</v>
      </c>
      <c r="P2001" t="s">
        <v>338</v>
      </c>
      <c r="Q2001" t="s">
        <v>347</v>
      </c>
      <c r="R2001" t="s">
        <v>4</v>
      </c>
      <c r="S2001" t="s">
        <v>356</v>
      </c>
      <c r="T2001" t="s">
        <v>340</v>
      </c>
      <c r="U2001" t="str">
        <f>VLOOKUP(A2001,Sites!$A$1:$K$119,3,0)</f>
        <v>Branch</v>
      </c>
      <c r="V2001" t="str">
        <f>VLOOKUP(A2001,Sites!$A$1:$K$119,4,0)</f>
        <v>Line D</v>
      </c>
      <c r="W2001" t="str">
        <f>VLOOKUP(A2001,Sites!$A$1:$K$119,5,0)</f>
        <v>AM</v>
      </c>
      <c r="X2001" t="str">
        <f>VLOOKUP(A2001,Sites!$A$1:$K$119,6,0)</f>
        <v>USA</v>
      </c>
      <c r="Y2001" t="str">
        <f>VLOOKUP(A2001,Sites!$A$1:$K$119,7,0)</f>
        <v>Denver</v>
      </c>
      <c r="Z2001" t="str">
        <f>VLOOKUP(A2001,Sites!$A$1:$K$119,8,0)</f>
        <v>Denver Address</v>
      </c>
      <c r="AA2001" t="str">
        <f>VLOOKUP(A2001,Sites!$A$1:$K$119,9,0)</f>
        <v>Denver</v>
      </c>
      <c r="AB2001">
        <f>VLOOKUP(A2001,Sites!$A$1:$K$119,10,0)</f>
        <v>39.739235999999998</v>
      </c>
      <c r="AC2001">
        <f>VLOOKUP(A2001,Sites!$A$1:$K$119,11,0)</f>
        <v>-104.990251</v>
      </c>
    </row>
    <row r="2002" spans="1:29" x14ac:dyDescent="0.3">
      <c r="A2002">
        <v>8137846</v>
      </c>
      <c r="B2002" t="s">
        <v>331</v>
      </c>
      <c r="C2002" t="s">
        <v>332</v>
      </c>
      <c r="D2002" s="3">
        <v>41883</v>
      </c>
      <c r="E2002">
        <v>1008.82</v>
      </c>
      <c r="F2002">
        <v>4309</v>
      </c>
      <c r="G2002" t="s">
        <v>333</v>
      </c>
      <c r="H2002">
        <v>3659.7295416812999</v>
      </c>
      <c r="I2002">
        <v>3660</v>
      </c>
      <c r="J2002" t="s">
        <v>334</v>
      </c>
      <c r="K2002" t="s">
        <v>335</v>
      </c>
      <c r="L2002" t="s">
        <v>343</v>
      </c>
      <c r="M2002" t="s">
        <v>337</v>
      </c>
      <c r="N2002" t="s">
        <v>349</v>
      </c>
      <c r="O2002" t="s">
        <v>349</v>
      </c>
      <c r="P2002" t="s">
        <v>338</v>
      </c>
      <c r="Q2002" t="s">
        <v>347</v>
      </c>
      <c r="R2002" t="s">
        <v>4</v>
      </c>
      <c r="S2002" t="s">
        <v>356</v>
      </c>
      <c r="T2002" t="s">
        <v>340</v>
      </c>
      <c r="U2002" t="str">
        <f>VLOOKUP(A2002,Sites!$A$1:$K$119,3,0)</f>
        <v>Branch</v>
      </c>
      <c r="V2002" t="str">
        <f>VLOOKUP(A2002,Sites!$A$1:$K$119,4,0)</f>
        <v>Line D</v>
      </c>
      <c r="W2002" t="str">
        <f>VLOOKUP(A2002,Sites!$A$1:$K$119,5,0)</f>
        <v>AM</v>
      </c>
      <c r="X2002" t="str">
        <f>VLOOKUP(A2002,Sites!$A$1:$K$119,6,0)</f>
        <v>USA</v>
      </c>
      <c r="Y2002" t="str">
        <f>VLOOKUP(A2002,Sites!$A$1:$K$119,7,0)</f>
        <v>Denver</v>
      </c>
      <c r="Z2002" t="str">
        <f>VLOOKUP(A2002,Sites!$A$1:$K$119,8,0)</f>
        <v>Denver Address</v>
      </c>
      <c r="AA2002" t="str">
        <f>VLOOKUP(A2002,Sites!$A$1:$K$119,9,0)</f>
        <v>Denver</v>
      </c>
      <c r="AB2002">
        <f>VLOOKUP(A2002,Sites!$A$1:$K$119,10,0)</f>
        <v>39.739235999999998</v>
      </c>
      <c r="AC2002">
        <f>VLOOKUP(A2002,Sites!$A$1:$K$119,11,0)</f>
        <v>-104.990251</v>
      </c>
    </row>
    <row r="2003" spans="1:29" x14ac:dyDescent="0.3">
      <c r="A2003">
        <v>8137846</v>
      </c>
      <c r="B2003" t="s">
        <v>331</v>
      </c>
      <c r="C2003" t="s">
        <v>332</v>
      </c>
      <c r="D2003" s="3">
        <v>42248</v>
      </c>
      <c r="E2003">
        <v>680.02</v>
      </c>
      <c r="F2003">
        <v>4170</v>
      </c>
      <c r="G2003" t="s">
        <v>333</v>
      </c>
      <c r="H2003">
        <v>3659.7295416812999</v>
      </c>
      <c r="I2003">
        <v>3660</v>
      </c>
      <c r="J2003" t="s">
        <v>334</v>
      </c>
      <c r="K2003" t="s">
        <v>335</v>
      </c>
      <c r="L2003" t="s">
        <v>343</v>
      </c>
      <c r="M2003" t="s">
        <v>337</v>
      </c>
      <c r="N2003" t="s">
        <v>349</v>
      </c>
      <c r="O2003" t="s">
        <v>349</v>
      </c>
      <c r="P2003" t="s">
        <v>338</v>
      </c>
      <c r="Q2003" t="s">
        <v>347</v>
      </c>
      <c r="R2003" t="s">
        <v>4</v>
      </c>
      <c r="S2003" t="s">
        <v>356</v>
      </c>
      <c r="T2003" t="s">
        <v>340</v>
      </c>
      <c r="U2003" t="str">
        <f>VLOOKUP(A2003,Sites!$A$1:$K$119,3,0)</f>
        <v>Branch</v>
      </c>
      <c r="V2003" t="str">
        <f>VLOOKUP(A2003,Sites!$A$1:$K$119,4,0)</f>
        <v>Line D</v>
      </c>
      <c r="W2003" t="str">
        <f>VLOOKUP(A2003,Sites!$A$1:$K$119,5,0)</f>
        <v>AM</v>
      </c>
      <c r="X2003" t="str">
        <f>VLOOKUP(A2003,Sites!$A$1:$K$119,6,0)</f>
        <v>USA</v>
      </c>
      <c r="Y2003" t="str">
        <f>VLOOKUP(A2003,Sites!$A$1:$K$119,7,0)</f>
        <v>Denver</v>
      </c>
      <c r="Z2003" t="str">
        <f>VLOOKUP(A2003,Sites!$A$1:$K$119,8,0)</f>
        <v>Denver Address</v>
      </c>
      <c r="AA2003" t="str">
        <f>VLOOKUP(A2003,Sites!$A$1:$K$119,9,0)</f>
        <v>Denver</v>
      </c>
      <c r="AB2003">
        <f>VLOOKUP(A2003,Sites!$A$1:$K$119,10,0)</f>
        <v>39.739235999999998</v>
      </c>
      <c r="AC2003">
        <f>VLOOKUP(A2003,Sites!$A$1:$K$119,11,0)</f>
        <v>-104.990251</v>
      </c>
    </row>
    <row r="2004" spans="1:29" x14ac:dyDescent="0.3">
      <c r="A2004">
        <v>8137846</v>
      </c>
      <c r="B2004" t="s">
        <v>331</v>
      </c>
      <c r="C2004" t="s">
        <v>332</v>
      </c>
      <c r="D2004" s="3">
        <v>42614</v>
      </c>
      <c r="E2004">
        <v>674.3</v>
      </c>
      <c r="F2004">
        <v>4110</v>
      </c>
      <c r="G2004" t="s">
        <v>333</v>
      </c>
      <c r="H2004">
        <v>3659.7295416812999</v>
      </c>
      <c r="I2004">
        <v>3660</v>
      </c>
      <c r="J2004" t="s">
        <v>334</v>
      </c>
      <c r="K2004" t="s">
        <v>335</v>
      </c>
      <c r="L2004" t="s">
        <v>343</v>
      </c>
      <c r="M2004" t="s">
        <v>337</v>
      </c>
      <c r="N2004" t="s">
        <v>349</v>
      </c>
      <c r="O2004" t="s">
        <v>349</v>
      </c>
      <c r="P2004" t="s">
        <v>338</v>
      </c>
      <c r="Q2004" t="s">
        <v>347</v>
      </c>
      <c r="R2004" t="s">
        <v>4</v>
      </c>
      <c r="S2004" t="s">
        <v>356</v>
      </c>
      <c r="T2004" t="s">
        <v>340</v>
      </c>
      <c r="U2004" t="str">
        <f>VLOOKUP(A2004,Sites!$A$1:$K$119,3,0)</f>
        <v>Branch</v>
      </c>
      <c r="V2004" t="str">
        <f>VLOOKUP(A2004,Sites!$A$1:$K$119,4,0)</f>
        <v>Line D</v>
      </c>
      <c r="W2004" t="str">
        <f>VLOOKUP(A2004,Sites!$A$1:$K$119,5,0)</f>
        <v>AM</v>
      </c>
      <c r="X2004" t="str">
        <f>VLOOKUP(A2004,Sites!$A$1:$K$119,6,0)</f>
        <v>USA</v>
      </c>
      <c r="Y2004" t="str">
        <f>VLOOKUP(A2004,Sites!$A$1:$K$119,7,0)</f>
        <v>Denver</v>
      </c>
      <c r="Z2004" t="str">
        <f>VLOOKUP(A2004,Sites!$A$1:$K$119,8,0)</f>
        <v>Denver Address</v>
      </c>
      <c r="AA2004" t="str">
        <f>VLOOKUP(A2004,Sites!$A$1:$K$119,9,0)</f>
        <v>Denver</v>
      </c>
      <c r="AB2004">
        <f>VLOOKUP(A2004,Sites!$A$1:$K$119,10,0)</f>
        <v>39.739235999999998</v>
      </c>
      <c r="AC2004">
        <f>VLOOKUP(A2004,Sites!$A$1:$K$119,11,0)</f>
        <v>-104.990251</v>
      </c>
    </row>
    <row r="2005" spans="1:29" x14ac:dyDescent="0.3">
      <c r="A2005">
        <v>8138003</v>
      </c>
      <c r="B2005" t="s">
        <v>331</v>
      </c>
      <c r="C2005" t="s">
        <v>332</v>
      </c>
      <c r="D2005" s="3">
        <v>41365</v>
      </c>
      <c r="E2005">
        <v>89000.88</v>
      </c>
      <c r="F2005">
        <v>504074</v>
      </c>
      <c r="G2005" t="s">
        <v>333</v>
      </c>
      <c r="H2005">
        <v>125378</v>
      </c>
      <c r="I2005">
        <v>0</v>
      </c>
      <c r="J2005" t="s">
        <v>334</v>
      </c>
      <c r="K2005" t="s">
        <v>362</v>
      </c>
      <c r="L2005" t="s">
        <v>364</v>
      </c>
      <c r="M2005" t="s">
        <v>337</v>
      </c>
      <c r="P2005" t="s">
        <v>338</v>
      </c>
      <c r="Q2005" t="s">
        <v>347</v>
      </c>
      <c r="R2005" t="s">
        <v>358</v>
      </c>
      <c r="S2005" t="s">
        <v>339</v>
      </c>
      <c r="T2005" t="s">
        <v>340</v>
      </c>
      <c r="U2005" t="str">
        <f>VLOOKUP(A2005,Sites!$A$1:$K$119,3,0)</f>
        <v>Headquarters</v>
      </c>
      <c r="V2005" t="str">
        <f>VLOOKUP(A2005,Sites!$A$1:$K$119,4,0)</f>
        <v>Line A</v>
      </c>
      <c r="W2005" t="str">
        <f>VLOOKUP(A2005,Sites!$A$1:$K$119,5,0)</f>
        <v>AM</v>
      </c>
      <c r="X2005" t="str">
        <f>VLOOKUP(A2005,Sites!$A$1:$K$119,6,0)</f>
        <v>USA</v>
      </c>
      <c r="Y2005" t="str">
        <f>VLOOKUP(A2005,Sites!$A$1:$K$119,7,0)</f>
        <v>Atlanta</v>
      </c>
      <c r="Z2005" t="str">
        <f>VLOOKUP(A2005,Sites!$A$1:$K$119,8,0)</f>
        <v>Atlanta Address</v>
      </c>
      <c r="AA2005" t="str">
        <f>VLOOKUP(A2005,Sites!$A$1:$K$119,9,0)</f>
        <v>Atlanta</v>
      </c>
      <c r="AB2005">
        <f>VLOOKUP(A2005,Sites!$A$1:$K$119,10,0)</f>
        <v>33.850109000000003</v>
      </c>
      <c r="AC2005">
        <f>VLOOKUP(A2005,Sites!$A$1:$K$119,11,0)</f>
        <v>-84.364085000000003</v>
      </c>
    </row>
    <row r="2006" spans="1:29" x14ac:dyDescent="0.3">
      <c r="A2006">
        <v>8138003</v>
      </c>
      <c r="B2006" t="s">
        <v>331</v>
      </c>
      <c r="C2006" t="s">
        <v>332</v>
      </c>
      <c r="D2006" s="3">
        <v>41730</v>
      </c>
      <c r="E2006">
        <v>65052.41</v>
      </c>
      <c r="F2006">
        <v>456671</v>
      </c>
      <c r="G2006" t="s">
        <v>333</v>
      </c>
      <c r="H2006">
        <v>125378</v>
      </c>
      <c r="I2006">
        <v>0</v>
      </c>
      <c r="J2006" t="s">
        <v>334</v>
      </c>
      <c r="K2006" t="s">
        <v>362</v>
      </c>
      <c r="L2006" t="s">
        <v>364</v>
      </c>
      <c r="M2006" t="s">
        <v>337</v>
      </c>
      <c r="P2006" t="s">
        <v>338</v>
      </c>
      <c r="Q2006" t="s">
        <v>347</v>
      </c>
      <c r="R2006" t="s">
        <v>358</v>
      </c>
      <c r="S2006" t="s">
        <v>339</v>
      </c>
      <c r="T2006" t="s">
        <v>340</v>
      </c>
      <c r="U2006" t="str">
        <f>VLOOKUP(A2006,Sites!$A$1:$K$119,3,0)</f>
        <v>Headquarters</v>
      </c>
      <c r="V2006" t="str">
        <f>VLOOKUP(A2006,Sites!$A$1:$K$119,4,0)</f>
        <v>Line A</v>
      </c>
      <c r="W2006" t="str">
        <f>VLOOKUP(A2006,Sites!$A$1:$K$119,5,0)</f>
        <v>AM</v>
      </c>
      <c r="X2006" t="str">
        <f>VLOOKUP(A2006,Sites!$A$1:$K$119,6,0)</f>
        <v>USA</v>
      </c>
      <c r="Y2006" t="str">
        <f>VLOOKUP(A2006,Sites!$A$1:$K$119,7,0)</f>
        <v>Atlanta</v>
      </c>
      <c r="Z2006" t="str">
        <f>VLOOKUP(A2006,Sites!$A$1:$K$119,8,0)</f>
        <v>Atlanta Address</v>
      </c>
      <c r="AA2006" t="str">
        <f>VLOOKUP(A2006,Sites!$A$1:$K$119,9,0)</f>
        <v>Atlanta</v>
      </c>
      <c r="AB2006">
        <f>VLOOKUP(A2006,Sites!$A$1:$K$119,10,0)</f>
        <v>33.850109000000003</v>
      </c>
      <c r="AC2006">
        <f>VLOOKUP(A2006,Sites!$A$1:$K$119,11,0)</f>
        <v>-84.364085000000003</v>
      </c>
    </row>
    <row r="2007" spans="1:29" x14ac:dyDescent="0.3">
      <c r="A2007">
        <v>8138003</v>
      </c>
      <c r="B2007" t="s">
        <v>331</v>
      </c>
      <c r="C2007" t="s">
        <v>332</v>
      </c>
      <c r="D2007" s="3">
        <v>42095</v>
      </c>
      <c r="E2007">
        <v>52044.86</v>
      </c>
      <c r="F2007">
        <v>419974</v>
      </c>
      <c r="G2007" t="s">
        <v>333</v>
      </c>
      <c r="H2007">
        <v>125378</v>
      </c>
      <c r="I2007">
        <v>0</v>
      </c>
      <c r="J2007" t="s">
        <v>334</v>
      </c>
      <c r="K2007" t="s">
        <v>362</v>
      </c>
      <c r="L2007" t="s">
        <v>364</v>
      </c>
      <c r="M2007" t="s">
        <v>337</v>
      </c>
      <c r="P2007" t="s">
        <v>338</v>
      </c>
      <c r="Q2007" t="s">
        <v>347</v>
      </c>
      <c r="R2007" t="s">
        <v>358</v>
      </c>
      <c r="S2007" t="s">
        <v>339</v>
      </c>
      <c r="T2007" t="s">
        <v>340</v>
      </c>
      <c r="U2007" t="str">
        <f>VLOOKUP(A2007,Sites!$A$1:$K$119,3,0)</f>
        <v>Headquarters</v>
      </c>
      <c r="V2007" t="str">
        <f>VLOOKUP(A2007,Sites!$A$1:$K$119,4,0)</f>
        <v>Line A</v>
      </c>
      <c r="W2007" t="str">
        <f>VLOOKUP(A2007,Sites!$A$1:$K$119,5,0)</f>
        <v>AM</v>
      </c>
      <c r="X2007" t="str">
        <f>VLOOKUP(A2007,Sites!$A$1:$K$119,6,0)</f>
        <v>USA</v>
      </c>
      <c r="Y2007" t="str">
        <f>VLOOKUP(A2007,Sites!$A$1:$K$119,7,0)</f>
        <v>Atlanta</v>
      </c>
      <c r="Z2007" t="str">
        <f>VLOOKUP(A2007,Sites!$A$1:$K$119,8,0)</f>
        <v>Atlanta Address</v>
      </c>
      <c r="AA2007" t="str">
        <f>VLOOKUP(A2007,Sites!$A$1:$K$119,9,0)</f>
        <v>Atlanta</v>
      </c>
      <c r="AB2007">
        <f>VLOOKUP(A2007,Sites!$A$1:$K$119,10,0)</f>
        <v>33.850109000000003</v>
      </c>
      <c r="AC2007">
        <f>VLOOKUP(A2007,Sites!$A$1:$K$119,11,0)</f>
        <v>-84.364085000000003</v>
      </c>
    </row>
    <row r="2008" spans="1:29" x14ac:dyDescent="0.3">
      <c r="A2008">
        <v>8138003</v>
      </c>
      <c r="B2008" t="s">
        <v>331</v>
      </c>
      <c r="C2008" t="s">
        <v>332</v>
      </c>
      <c r="D2008" s="3">
        <v>42461</v>
      </c>
      <c r="E2008">
        <v>46983.67</v>
      </c>
      <c r="F2008">
        <v>390733</v>
      </c>
      <c r="G2008" t="s">
        <v>333</v>
      </c>
      <c r="H2008">
        <v>125378</v>
      </c>
      <c r="I2008">
        <v>0</v>
      </c>
      <c r="J2008" t="s">
        <v>334</v>
      </c>
      <c r="K2008" t="s">
        <v>362</v>
      </c>
      <c r="L2008" t="s">
        <v>364</v>
      </c>
      <c r="M2008" t="s">
        <v>337</v>
      </c>
      <c r="P2008" t="s">
        <v>338</v>
      </c>
      <c r="Q2008" t="s">
        <v>347</v>
      </c>
      <c r="R2008" t="s">
        <v>358</v>
      </c>
      <c r="S2008" t="s">
        <v>339</v>
      </c>
      <c r="T2008" t="s">
        <v>340</v>
      </c>
      <c r="U2008" t="str">
        <f>VLOOKUP(A2008,Sites!$A$1:$K$119,3,0)</f>
        <v>Headquarters</v>
      </c>
      <c r="V2008" t="str">
        <f>VLOOKUP(A2008,Sites!$A$1:$K$119,4,0)</f>
        <v>Line A</v>
      </c>
      <c r="W2008" t="str">
        <f>VLOOKUP(A2008,Sites!$A$1:$K$119,5,0)</f>
        <v>AM</v>
      </c>
      <c r="X2008" t="str">
        <f>VLOOKUP(A2008,Sites!$A$1:$K$119,6,0)</f>
        <v>USA</v>
      </c>
      <c r="Y2008" t="str">
        <f>VLOOKUP(A2008,Sites!$A$1:$K$119,7,0)</f>
        <v>Atlanta</v>
      </c>
      <c r="Z2008" t="str">
        <f>VLOOKUP(A2008,Sites!$A$1:$K$119,8,0)</f>
        <v>Atlanta Address</v>
      </c>
      <c r="AA2008" t="str">
        <f>VLOOKUP(A2008,Sites!$A$1:$K$119,9,0)</f>
        <v>Atlanta</v>
      </c>
      <c r="AB2008">
        <f>VLOOKUP(A2008,Sites!$A$1:$K$119,10,0)</f>
        <v>33.850109000000003</v>
      </c>
      <c r="AC2008">
        <f>VLOOKUP(A2008,Sites!$A$1:$K$119,11,0)</f>
        <v>-84.364085000000003</v>
      </c>
    </row>
    <row r="2009" spans="1:29" x14ac:dyDescent="0.3">
      <c r="A2009">
        <v>8138003</v>
      </c>
      <c r="B2009" t="s">
        <v>331</v>
      </c>
      <c r="C2009" t="s">
        <v>332</v>
      </c>
      <c r="D2009" s="3">
        <v>42826</v>
      </c>
      <c r="E2009">
        <v>32255.49</v>
      </c>
      <c r="F2009">
        <v>330839</v>
      </c>
      <c r="G2009" t="s">
        <v>333</v>
      </c>
      <c r="H2009">
        <v>125378</v>
      </c>
      <c r="I2009">
        <v>0</v>
      </c>
      <c r="J2009" t="s">
        <v>334</v>
      </c>
      <c r="K2009" t="s">
        <v>362</v>
      </c>
      <c r="L2009" t="s">
        <v>364</v>
      </c>
      <c r="M2009" t="s">
        <v>337</v>
      </c>
      <c r="P2009" t="s">
        <v>338</v>
      </c>
      <c r="Q2009" t="s">
        <v>347</v>
      </c>
      <c r="R2009" t="s">
        <v>358</v>
      </c>
      <c r="S2009" t="s">
        <v>339</v>
      </c>
      <c r="T2009" t="s">
        <v>340</v>
      </c>
      <c r="U2009" t="str">
        <f>VLOOKUP(A2009,Sites!$A$1:$K$119,3,0)</f>
        <v>Headquarters</v>
      </c>
      <c r="V2009" t="str">
        <f>VLOOKUP(A2009,Sites!$A$1:$K$119,4,0)</f>
        <v>Line A</v>
      </c>
      <c r="W2009" t="str">
        <f>VLOOKUP(A2009,Sites!$A$1:$K$119,5,0)</f>
        <v>AM</v>
      </c>
      <c r="X2009" t="str">
        <f>VLOOKUP(A2009,Sites!$A$1:$K$119,6,0)</f>
        <v>USA</v>
      </c>
      <c r="Y2009" t="str">
        <f>VLOOKUP(A2009,Sites!$A$1:$K$119,7,0)</f>
        <v>Atlanta</v>
      </c>
      <c r="Z2009" t="str">
        <f>VLOOKUP(A2009,Sites!$A$1:$K$119,8,0)</f>
        <v>Atlanta Address</v>
      </c>
      <c r="AA2009" t="str">
        <f>VLOOKUP(A2009,Sites!$A$1:$K$119,9,0)</f>
        <v>Atlanta</v>
      </c>
      <c r="AB2009">
        <f>VLOOKUP(A2009,Sites!$A$1:$K$119,10,0)</f>
        <v>33.850109000000003</v>
      </c>
      <c r="AC2009">
        <f>VLOOKUP(A2009,Sites!$A$1:$K$119,11,0)</f>
        <v>-84.364085000000003</v>
      </c>
    </row>
    <row r="2010" spans="1:29" x14ac:dyDescent="0.3">
      <c r="A2010">
        <v>8138003</v>
      </c>
      <c r="B2010" t="s">
        <v>331</v>
      </c>
      <c r="C2010" t="s">
        <v>332</v>
      </c>
      <c r="D2010" s="3">
        <v>41487</v>
      </c>
      <c r="E2010">
        <v>104549.29</v>
      </c>
      <c r="F2010">
        <v>641377</v>
      </c>
      <c r="G2010" t="s">
        <v>333</v>
      </c>
      <c r="H2010">
        <v>125378</v>
      </c>
      <c r="I2010">
        <v>0</v>
      </c>
      <c r="J2010" t="s">
        <v>334</v>
      </c>
      <c r="K2010" t="s">
        <v>362</v>
      </c>
      <c r="L2010" t="s">
        <v>364</v>
      </c>
      <c r="M2010" t="s">
        <v>337</v>
      </c>
      <c r="P2010" t="s">
        <v>338</v>
      </c>
      <c r="Q2010" t="s">
        <v>347</v>
      </c>
      <c r="R2010" t="s">
        <v>358</v>
      </c>
      <c r="S2010" t="s">
        <v>339</v>
      </c>
      <c r="T2010" t="s">
        <v>340</v>
      </c>
      <c r="U2010" t="str">
        <f>VLOOKUP(A2010,Sites!$A$1:$K$119,3,0)</f>
        <v>Headquarters</v>
      </c>
      <c r="V2010" t="str">
        <f>VLOOKUP(A2010,Sites!$A$1:$K$119,4,0)</f>
        <v>Line A</v>
      </c>
      <c r="W2010" t="str">
        <f>VLOOKUP(A2010,Sites!$A$1:$K$119,5,0)</f>
        <v>AM</v>
      </c>
      <c r="X2010" t="str">
        <f>VLOOKUP(A2010,Sites!$A$1:$K$119,6,0)</f>
        <v>USA</v>
      </c>
      <c r="Y2010" t="str">
        <f>VLOOKUP(A2010,Sites!$A$1:$K$119,7,0)</f>
        <v>Atlanta</v>
      </c>
      <c r="Z2010" t="str">
        <f>VLOOKUP(A2010,Sites!$A$1:$K$119,8,0)</f>
        <v>Atlanta Address</v>
      </c>
      <c r="AA2010" t="str">
        <f>VLOOKUP(A2010,Sites!$A$1:$K$119,9,0)</f>
        <v>Atlanta</v>
      </c>
      <c r="AB2010">
        <f>VLOOKUP(A2010,Sites!$A$1:$K$119,10,0)</f>
        <v>33.850109000000003</v>
      </c>
      <c r="AC2010">
        <f>VLOOKUP(A2010,Sites!$A$1:$K$119,11,0)</f>
        <v>-84.364085000000003</v>
      </c>
    </row>
    <row r="2011" spans="1:29" x14ac:dyDescent="0.3">
      <c r="A2011">
        <v>8138003</v>
      </c>
      <c r="B2011" t="s">
        <v>331</v>
      </c>
      <c r="C2011" t="s">
        <v>332</v>
      </c>
      <c r="D2011" s="3">
        <v>41852</v>
      </c>
      <c r="E2011">
        <v>89788.479999999996</v>
      </c>
      <c r="F2011">
        <v>636823</v>
      </c>
      <c r="G2011" t="s">
        <v>333</v>
      </c>
      <c r="H2011">
        <v>125378</v>
      </c>
      <c r="I2011">
        <v>0</v>
      </c>
      <c r="J2011" t="s">
        <v>334</v>
      </c>
      <c r="K2011" t="s">
        <v>362</v>
      </c>
      <c r="L2011" t="s">
        <v>364</v>
      </c>
      <c r="M2011" t="s">
        <v>337</v>
      </c>
      <c r="P2011" t="s">
        <v>338</v>
      </c>
      <c r="Q2011" t="s">
        <v>347</v>
      </c>
      <c r="R2011" t="s">
        <v>358</v>
      </c>
      <c r="S2011" t="s">
        <v>339</v>
      </c>
      <c r="T2011" t="s">
        <v>340</v>
      </c>
      <c r="U2011" t="str">
        <f>VLOOKUP(A2011,Sites!$A$1:$K$119,3,0)</f>
        <v>Headquarters</v>
      </c>
      <c r="V2011" t="str">
        <f>VLOOKUP(A2011,Sites!$A$1:$K$119,4,0)</f>
        <v>Line A</v>
      </c>
      <c r="W2011" t="str">
        <f>VLOOKUP(A2011,Sites!$A$1:$K$119,5,0)</f>
        <v>AM</v>
      </c>
      <c r="X2011" t="str">
        <f>VLOOKUP(A2011,Sites!$A$1:$K$119,6,0)</f>
        <v>USA</v>
      </c>
      <c r="Y2011" t="str">
        <f>VLOOKUP(A2011,Sites!$A$1:$K$119,7,0)</f>
        <v>Atlanta</v>
      </c>
      <c r="Z2011" t="str">
        <f>VLOOKUP(A2011,Sites!$A$1:$K$119,8,0)</f>
        <v>Atlanta Address</v>
      </c>
      <c r="AA2011" t="str">
        <f>VLOOKUP(A2011,Sites!$A$1:$K$119,9,0)</f>
        <v>Atlanta</v>
      </c>
      <c r="AB2011">
        <f>VLOOKUP(A2011,Sites!$A$1:$K$119,10,0)</f>
        <v>33.850109000000003</v>
      </c>
      <c r="AC2011">
        <f>VLOOKUP(A2011,Sites!$A$1:$K$119,11,0)</f>
        <v>-84.364085000000003</v>
      </c>
    </row>
    <row r="2012" spans="1:29" x14ac:dyDescent="0.3">
      <c r="A2012">
        <v>8138003</v>
      </c>
      <c r="B2012" t="s">
        <v>331</v>
      </c>
      <c r="C2012" t="s">
        <v>332</v>
      </c>
      <c r="D2012" s="3">
        <v>42217</v>
      </c>
      <c r="E2012">
        <v>66213.08</v>
      </c>
      <c r="F2012">
        <v>571282</v>
      </c>
      <c r="G2012" t="s">
        <v>333</v>
      </c>
      <c r="H2012">
        <v>125378</v>
      </c>
      <c r="I2012">
        <v>0</v>
      </c>
      <c r="J2012" t="s">
        <v>334</v>
      </c>
      <c r="K2012" t="s">
        <v>362</v>
      </c>
      <c r="L2012" t="s">
        <v>364</v>
      </c>
      <c r="M2012" t="s">
        <v>337</v>
      </c>
      <c r="P2012" t="s">
        <v>338</v>
      </c>
      <c r="Q2012" t="s">
        <v>347</v>
      </c>
      <c r="R2012" t="s">
        <v>358</v>
      </c>
      <c r="S2012" t="s">
        <v>339</v>
      </c>
      <c r="T2012" t="s">
        <v>340</v>
      </c>
      <c r="U2012" t="str">
        <f>VLOOKUP(A2012,Sites!$A$1:$K$119,3,0)</f>
        <v>Headquarters</v>
      </c>
      <c r="V2012" t="str">
        <f>VLOOKUP(A2012,Sites!$A$1:$K$119,4,0)</f>
        <v>Line A</v>
      </c>
      <c r="W2012" t="str">
        <f>VLOOKUP(A2012,Sites!$A$1:$K$119,5,0)</f>
        <v>AM</v>
      </c>
      <c r="X2012" t="str">
        <f>VLOOKUP(A2012,Sites!$A$1:$K$119,6,0)</f>
        <v>USA</v>
      </c>
      <c r="Y2012" t="str">
        <f>VLOOKUP(A2012,Sites!$A$1:$K$119,7,0)</f>
        <v>Atlanta</v>
      </c>
      <c r="Z2012" t="str">
        <f>VLOOKUP(A2012,Sites!$A$1:$K$119,8,0)</f>
        <v>Atlanta Address</v>
      </c>
      <c r="AA2012" t="str">
        <f>VLOOKUP(A2012,Sites!$A$1:$K$119,9,0)</f>
        <v>Atlanta</v>
      </c>
      <c r="AB2012">
        <f>VLOOKUP(A2012,Sites!$A$1:$K$119,10,0)</f>
        <v>33.850109000000003</v>
      </c>
      <c r="AC2012">
        <f>VLOOKUP(A2012,Sites!$A$1:$K$119,11,0)</f>
        <v>-84.364085000000003</v>
      </c>
    </row>
    <row r="2013" spans="1:29" x14ac:dyDescent="0.3">
      <c r="A2013">
        <v>8138003</v>
      </c>
      <c r="B2013" t="s">
        <v>331</v>
      </c>
      <c r="C2013" t="s">
        <v>332</v>
      </c>
      <c r="D2013" s="3">
        <v>42583</v>
      </c>
      <c r="E2013">
        <v>54236.78</v>
      </c>
      <c r="F2013">
        <v>471301</v>
      </c>
      <c r="G2013" t="s">
        <v>333</v>
      </c>
      <c r="H2013">
        <v>125378</v>
      </c>
      <c r="I2013">
        <v>0</v>
      </c>
      <c r="J2013" t="s">
        <v>334</v>
      </c>
      <c r="K2013" t="s">
        <v>362</v>
      </c>
      <c r="L2013" t="s">
        <v>364</v>
      </c>
      <c r="M2013" t="s">
        <v>337</v>
      </c>
      <c r="P2013" t="s">
        <v>338</v>
      </c>
      <c r="Q2013" t="s">
        <v>347</v>
      </c>
      <c r="R2013" t="s">
        <v>358</v>
      </c>
      <c r="S2013" t="s">
        <v>339</v>
      </c>
      <c r="T2013" t="s">
        <v>340</v>
      </c>
      <c r="U2013" t="str">
        <f>VLOOKUP(A2013,Sites!$A$1:$K$119,3,0)</f>
        <v>Headquarters</v>
      </c>
      <c r="V2013" t="str">
        <f>VLOOKUP(A2013,Sites!$A$1:$K$119,4,0)</f>
        <v>Line A</v>
      </c>
      <c r="W2013" t="str">
        <f>VLOOKUP(A2013,Sites!$A$1:$K$119,5,0)</f>
        <v>AM</v>
      </c>
      <c r="X2013" t="str">
        <f>VLOOKUP(A2013,Sites!$A$1:$K$119,6,0)</f>
        <v>USA</v>
      </c>
      <c r="Y2013" t="str">
        <f>VLOOKUP(A2013,Sites!$A$1:$K$119,7,0)</f>
        <v>Atlanta</v>
      </c>
      <c r="Z2013" t="str">
        <f>VLOOKUP(A2013,Sites!$A$1:$K$119,8,0)</f>
        <v>Atlanta Address</v>
      </c>
      <c r="AA2013" t="str">
        <f>VLOOKUP(A2013,Sites!$A$1:$K$119,9,0)</f>
        <v>Atlanta</v>
      </c>
      <c r="AB2013">
        <f>VLOOKUP(A2013,Sites!$A$1:$K$119,10,0)</f>
        <v>33.850109000000003</v>
      </c>
      <c r="AC2013">
        <f>VLOOKUP(A2013,Sites!$A$1:$K$119,11,0)</f>
        <v>-84.364085000000003</v>
      </c>
    </row>
    <row r="2014" spans="1:29" x14ac:dyDescent="0.3">
      <c r="A2014">
        <v>8138003</v>
      </c>
      <c r="B2014" t="s">
        <v>331</v>
      </c>
      <c r="C2014" t="s">
        <v>332</v>
      </c>
      <c r="D2014" s="3">
        <v>41609</v>
      </c>
      <c r="E2014">
        <v>78643.97</v>
      </c>
      <c r="F2014">
        <v>508910</v>
      </c>
      <c r="G2014" t="s">
        <v>333</v>
      </c>
      <c r="H2014">
        <v>125378</v>
      </c>
      <c r="I2014">
        <v>0</v>
      </c>
      <c r="J2014" t="s">
        <v>334</v>
      </c>
      <c r="K2014" t="s">
        <v>362</v>
      </c>
      <c r="L2014" t="s">
        <v>364</v>
      </c>
      <c r="M2014" t="s">
        <v>337</v>
      </c>
      <c r="P2014" t="s">
        <v>338</v>
      </c>
      <c r="Q2014" t="s">
        <v>347</v>
      </c>
      <c r="R2014" t="s">
        <v>358</v>
      </c>
      <c r="S2014" t="s">
        <v>339</v>
      </c>
      <c r="T2014" t="s">
        <v>340</v>
      </c>
      <c r="U2014" t="str">
        <f>VLOOKUP(A2014,Sites!$A$1:$K$119,3,0)</f>
        <v>Headquarters</v>
      </c>
      <c r="V2014" t="str">
        <f>VLOOKUP(A2014,Sites!$A$1:$K$119,4,0)</f>
        <v>Line A</v>
      </c>
      <c r="W2014" t="str">
        <f>VLOOKUP(A2014,Sites!$A$1:$K$119,5,0)</f>
        <v>AM</v>
      </c>
      <c r="X2014" t="str">
        <f>VLOOKUP(A2014,Sites!$A$1:$K$119,6,0)</f>
        <v>USA</v>
      </c>
      <c r="Y2014" t="str">
        <f>VLOOKUP(A2014,Sites!$A$1:$K$119,7,0)</f>
        <v>Atlanta</v>
      </c>
      <c r="Z2014" t="str">
        <f>VLOOKUP(A2014,Sites!$A$1:$K$119,8,0)</f>
        <v>Atlanta Address</v>
      </c>
      <c r="AA2014" t="str">
        <f>VLOOKUP(A2014,Sites!$A$1:$K$119,9,0)</f>
        <v>Atlanta</v>
      </c>
      <c r="AB2014">
        <f>VLOOKUP(A2014,Sites!$A$1:$K$119,10,0)</f>
        <v>33.850109000000003</v>
      </c>
      <c r="AC2014">
        <f>VLOOKUP(A2014,Sites!$A$1:$K$119,11,0)</f>
        <v>-84.364085000000003</v>
      </c>
    </row>
    <row r="2015" spans="1:29" x14ac:dyDescent="0.3">
      <c r="A2015">
        <v>8138003</v>
      </c>
      <c r="B2015" t="s">
        <v>331</v>
      </c>
      <c r="C2015" t="s">
        <v>332</v>
      </c>
      <c r="D2015" s="3">
        <v>41974</v>
      </c>
      <c r="E2015">
        <v>71417.34</v>
      </c>
      <c r="F2015">
        <v>491832</v>
      </c>
      <c r="G2015" t="s">
        <v>333</v>
      </c>
      <c r="H2015">
        <v>125378</v>
      </c>
      <c r="I2015">
        <v>0</v>
      </c>
      <c r="J2015" t="s">
        <v>334</v>
      </c>
      <c r="K2015" t="s">
        <v>362</v>
      </c>
      <c r="L2015" t="s">
        <v>364</v>
      </c>
      <c r="M2015" t="s">
        <v>337</v>
      </c>
      <c r="P2015" t="s">
        <v>338</v>
      </c>
      <c r="Q2015" t="s">
        <v>347</v>
      </c>
      <c r="R2015" t="s">
        <v>358</v>
      </c>
      <c r="S2015" t="s">
        <v>339</v>
      </c>
      <c r="T2015" t="s">
        <v>340</v>
      </c>
      <c r="U2015" t="str">
        <f>VLOOKUP(A2015,Sites!$A$1:$K$119,3,0)</f>
        <v>Headquarters</v>
      </c>
      <c r="V2015" t="str">
        <f>VLOOKUP(A2015,Sites!$A$1:$K$119,4,0)</f>
        <v>Line A</v>
      </c>
      <c r="W2015" t="str">
        <f>VLOOKUP(A2015,Sites!$A$1:$K$119,5,0)</f>
        <v>AM</v>
      </c>
      <c r="X2015" t="str">
        <f>VLOOKUP(A2015,Sites!$A$1:$K$119,6,0)</f>
        <v>USA</v>
      </c>
      <c r="Y2015" t="str">
        <f>VLOOKUP(A2015,Sites!$A$1:$K$119,7,0)</f>
        <v>Atlanta</v>
      </c>
      <c r="Z2015" t="str">
        <f>VLOOKUP(A2015,Sites!$A$1:$K$119,8,0)</f>
        <v>Atlanta Address</v>
      </c>
      <c r="AA2015" t="str">
        <f>VLOOKUP(A2015,Sites!$A$1:$K$119,9,0)</f>
        <v>Atlanta</v>
      </c>
      <c r="AB2015">
        <f>VLOOKUP(A2015,Sites!$A$1:$K$119,10,0)</f>
        <v>33.850109000000003</v>
      </c>
      <c r="AC2015">
        <f>VLOOKUP(A2015,Sites!$A$1:$K$119,11,0)</f>
        <v>-84.364085000000003</v>
      </c>
    </row>
    <row r="2016" spans="1:29" x14ac:dyDescent="0.3">
      <c r="A2016">
        <v>8138003</v>
      </c>
      <c r="B2016" t="s">
        <v>331</v>
      </c>
      <c r="C2016" t="s">
        <v>332</v>
      </c>
      <c r="D2016" s="3">
        <v>42339</v>
      </c>
      <c r="E2016">
        <v>50252.99</v>
      </c>
      <c r="F2016">
        <v>441021</v>
      </c>
      <c r="G2016" t="s">
        <v>333</v>
      </c>
      <c r="H2016">
        <v>125378</v>
      </c>
      <c r="I2016">
        <v>0</v>
      </c>
      <c r="J2016" t="s">
        <v>334</v>
      </c>
      <c r="K2016" t="s">
        <v>362</v>
      </c>
      <c r="L2016" t="s">
        <v>364</v>
      </c>
      <c r="M2016" t="s">
        <v>337</v>
      </c>
      <c r="P2016" t="s">
        <v>338</v>
      </c>
      <c r="Q2016" t="s">
        <v>347</v>
      </c>
      <c r="R2016" t="s">
        <v>358</v>
      </c>
      <c r="S2016" t="s">
        <v>339</v>
      </c>
      <c r="T2016" t="s">
        <v>340</v>
      </c>
      <c r="U2016" t="str">
        <f>VLOOKUP(A2016,Sites!$A$1:$K$119,3,0)</f>
        <v>Headquarters</v>
      </c>
      <c r="V2016" t="str">
        <f>VLOOKUP(A2016,Sites!$A$1:$K$119,4,0)</f>
        <v>Line A</v>
      </c>
      <c r="W2016" t="str">
        <f>VLOOKUP(A2016,Sites!$A$1:$K$119,5,0)</f>
        <v>AM</v>
      </c>
      <c r="X2016" t="str">
        <f>VLOOKUP(A2016,Sites!$A$1:$K$119,6,0)</f>
        <v>USA</v>
      </c>
      <c r="Y2016" t="str">
        <f>VLOOKUP(A2016,Sites!$A$1:$K$119,7,0)</f>
        <v>Atlanta</v>
      </c>
      <c r="Z2016" t="str">
        <f>VLOOKUP(A2016,Sites!$A$1:$K$119,8,0)</f>
        <v>Atlanta Address</v>
      </c>
      <c r="AA2016" t="str">
        <f>VLOOKUP(A2016,Sites!$A$1:$K$119,9,0)</f>
        <v>Atlanta</v>
      </c>
      <c r="AB2016">
        <f>VLOOKUP(A2016,Sites!$A$1:$K$119,10,0)</f>
        <v>33.850109000000003</v>
      </c>
      <c r="AC2016">
        <f>VLOOKUP(A2016,Sites!$A$1:$K$119,11,0)</f>
        <v>-84.364085000000003</v>
      </c>
    </row>
    <row r="2017" spans="1:29" x14ac:dyDescent="0.3">
      <c r="A2017">
        <v>8138003</v>
      </c>
      <c r="B2017" t="s">
        <v>331</v>
      </c>
      <c r="C2017" t="s">
        <v>332</v>
      </c>
      <c r="D2017" s="3">
        <v>42705</v>
      </c>
      <c r="E2017">
        <v>37873.72</v>
      </c>
      <c r="F2017">
        <v>388692</v>
      </c>
      <c r="G2017" t="s">
        <v>333</v>
      </c>
      <c r="H2017">
        <v>125378</v>
      </c>
      <c r="I2017">
        <v>0</v>
      </c>
      <c r="J2017" t="s">
        <v>334</v>
      </c>
      <c r="K2017" t="s">
        <v>362</v>
      </c>
      <c r="L2017" t="s">
        <v>364</v>
      </c>
      <c r="M2017" t="s">
        <v>337</v>
      </c>
      <c r="P2017" t="s">
        <v>338</v>
      </c>
      <c r="Q2017" t="s">
        <v>347</v>
      </c>
      <c r="R2017" t="s">
        <v>358</v>
      </c>
      <c r="S2017" t="s">
        <v>339</v>
      </c>
      <c r="T2017" t="s">
        <v>340</v>
      </c>
      <c r="U2017" t="str">
        <f>VLOOKUP(A2017,Sites!$A$1:$K$119,3,0)</f>
        <v>Headquarters</v>
      </c>
      <c r="V2017" t="str">
        <f>VLOOKUP(A2017,Sites!$A$1:$K$119,4,0)</f>
        <v>Line A</v>
      </c>
      <c r="W2017" t="str">
        <f>VLOOKUP(A2017,Sites!$A$1:$K$119,5,0)</f>
        <v>AM</v>
      </c>
      <c r="X2017" t="str">
        <f>VLOOKUP(A2017,Sites!$A$1:$K$119,6,0)</f>
        <v>USA</v>
      </c>
      <c r="Y2017" t="str">
        <f>VLOOKUP(A2017,Sites!$A$1:$K$119,7,0)</f>
        <v>Atlanta</v>
      </c>
      <c r="Z2017" t="str">
        <f>VLOOKUP(A2017,Sites!$A$1:$K$119,8,0)</f>
        <v>Atlanta Address</v>
      </c>
      <c r="AA2017" t="str">
        <f>VLOOKUP(A2017,Sites!$A$1:$K$119,9,0)</f>
        <v>Atlanta</v>
      </c>
      <c r="AB2017">
        <f>VLOOKUP(A2017,Sites!$A$1:$K$119,10,0)</f>
        <v>33.850109000000003</v>
      </c>
      <c r="AC2017">
        <f>VLOOKUP(A2017,Sites!$A$1:$K$119,11,0)</f>
        <v>-84.364085000000003</v>
      </c>
    </row>
    <row r="2018" spans="1:29" x14ac:dyDescent="0.3">
      <c r="A2018">
        <v>8138003</v>
      </c>
      <c r="B2018" t="s">
        <v>331</v>
      </c>
      <c r="C2018" t="s">
        <v>332</v>
      </c>
      <c r="D2018" s="3">
        <v>41306</v>
      </c>
      <c r="E2018">
        <v>84577.14</v>
      </c>
      <c r="F2018">
        <v>479673</v>
      </c>
      <c r="G2018" t="s">
        <v>333</v>
      </c>
      <c r="H2018">
        <v>125378</v>
      </c>
      <c r="I2018">
        <v>0</v>
      </c>
      <c r="J2018" t="s">
        <v>334</v>
      </c>
      <c r="K2018" t="s">
        <v>362</v>
      </c>
      <c r="L2018" t="s">
        <v>364</v>
      </c>
      <c r="M2018" t="s">
        <v>337</v>
      </c>
      <c r="P2018" t="s">
        <v>338</v>
      </c>
      <c r="Q2018" t="s">
        <v>347</v>
      </c>
      <c r="R2018" t="s">
        <v>358</v>
      </c>
      <c r="S2018" t="s">
        <v>339</v>
      </c>
      <c r="T2018" t="s">
        <v>340</v>
      </c>
      <c r="U2018" t="str">
        <f>VLOOKUP(A2018,Sites!$A$1:$K$119,3,0)</f>
        <v>Headquarters</v>
      </c>
      <c r="V2018" t="str">
        <f>VLOOKUP(A2018,Sites!$A$1:$K$119,4,0)</f>
        <v>Line A</v>
      </c>
      <c r="W2018" t="str">
        <f>VLOOKUP(A2018,Sites!$A$1:$K$119,5,0)</f>
        <v>AM</v>
      </c>
      <c r="X2018" t="str">
        <f>VLOOKUP(A2018,Sites!$A$1:$K$119,6,0)</f>
        <v>USA</v>
      </c>
      <c r="Y2018" t="str">
        <f>VLOOKUP(A2018,Sites!$A$1:$K$119,7,0)</f>
        <v>Atlanta</v>
      </c>
      <c r="Z2018" t="str">
        <f>VLOOKUP(A2018,Sites!$A$1:$K$119,8,0)</f>
        <v>Atlanta Address</v>
      </c>
      <c r="AA2018" t="str">
        <f>VLOOKUP(A2018,Sites!$A$1:$K$119,9,0)</f>
        <v>Atlanta</v>
      </c>
      <c r="AB2018">
        <f>VLOOKUP(A2018,Sites!$A$1:$K$119,10,0)</f>
        <v>33.850109000000003</v>
      </c>
      <c r="AC2018">
        <f>VLOOKUP(A2018,Sites!$A$1:$K$119,11,0)</f>
        <v>-84.364085000000003</v>
      </c>
    </row>
    <row r="2019" spans="1:29" x14ac:dyDescent="0.3">
      <c r="A2019">
        <v>8138003</v>
      </c>
      <c r="B2019" t="s">
        <v>331</v>
      </c>
      <c r="C2019" t="s">
        <v>332</v>
      </c>
      <c r="D2019" s="3">
        <v>41671</v>
      </c>
      <c r="E2019">
        <v>64664.639999999999</v>
      </c>
      <c r="F2019">
        <v>452759</v>
      </c>
      <c r="G2019" t="s">
        <v>333</v>
      </c>
      <c r="H2019">
        <v>125378</v>
      </c>
      <c r="I2019">
        <v>0</v>
      </c>
      <c r="J2019" t="s">
        <v>334</v>
      </c>
      <c r="K2019" t="s">
        <v>362</v>
      </c>
      <c r="L2019" t="s">
        <v>364</v>
      </c>
      <c r="M2019" t="s">
        <v>337</v>
      </c>
      <c r="P2019" t="s">
        <v>338</v>
      </c>
      <c r="Q2019" t="s">
        <v>347</v>
      </c>
      <c r="R2019" t="s">
        <v>358</v>
      </c>
      <c r="S2019" t="s">
        <v>339</v>
      </c>
      <c r="T2019" t="s">
        <v>340</v>
      </c>
      <c r="U2019" t="str">
        <f>VLOOKUP(A2019,Sites!$A$1:$K$119,3,0)</f>
        <v>Headquarters</v>
      </c>
      <c r="V2019" t="str">
        <f>VLOOKUP(A2019,Sites!$A$1:$K$119,4,0)</f>
        <v>Line A</v>
      </c>
      <c r="W2019" t="str">
        <f>VLOOKUP(A2019,Sites!$A$1:$K$119,5,0)</f>
        <v>AM</v>
      </c>
      <c r="X2019" t="str">
        <f>VLOOKUP(A2019,Sites!$A$1:$K$119,6,0)</f>
        <v>USA</v>
      </c>
      <c r="Y2019" t="str">
        <f>VLOOKUP(A2019,Sites!$A$1:$K$119,7,0)</f>
        <v>Atlanta</v>
      </c>
      <c r="Z2019" t="str">
        <f>VLOOKUP(A2019,Sites!$A$1:$K$119,8,0)</f>
        <v>Atlanta Address</v>
      </c>
      <c r="AA2019" t="str">
        <f>VLOOKUP(A2019,Sites!$A$1:$K$119,9,0)</f>
        <v>Atlanta</v>
      </c>
      <c r="AB2019">
        <f>VLOOKUP(A2019,Sites!$A$1:$K$119,10,0)</f>
        <v>33.850109000000003</v>
      </c>
      <c r="AC2019">
        <f>VLOOKUP(A2019,Sites!$A$1:$K$119,11,0)</f>
        <v>-84.364085000000003</v>
      </c>
    </row>
    <row r="2020" spans="1:29" x14ac:dyDescent="0.3">
      <c r="A2020">
        <v>8138003</v>
      </c>
      <c r="B2020" t="s">
        <v>331</v>
      </c>
      <c r="C2020" t="s">
        <v>332</v>
      </c>
      <c r="D2020" s="3">
        <v>42036</v>
      </c>
      <c r="E2020">
        <v>60097.98</v>
      </c>
      <c r="F2020">
        <v>445779</v>
      </c>
      <c r="G2020" t="s">
        <v>333</v>
      </c>
      <c r="H2020">
        <v>125378</v>
      </c>
      <c r="I2020">
        <v>0</v>
      </c>
      <c r="J2020" t="s">
        <v>334</v>
      </c>
      <c r="K2020" t="s">
        <v>362</v>
      </c>
      <c r="L2020" t="s">
        <v>364</v>
      </c>
      <c r="M2020" t="s">
        <v>337</v>
      </c>
      <c r="P2020" t="s">
        <v>338</v>
      </c>
      <c r="Q2020" t="s">
        <v>347</v>
      </c>
      <c r="R2020" t="s">
        <v>358</v>
      </c>
      <c r="S2020" t="s">
        <v>339</v>
      </c>
      <c r="T2020" t="s">
        <v>340</v>
      </c>
      <c r="U2020" t="str">
        <f>VLOOKUP(A2020,Sites!$A$1:$K$119,3,0)</f>
        <v>Headquarters</v>
      </c>
      <c r="V2020" t="str">
        <f>VLOOKUP(A2020,Sites!$A$1:$K$119,4,0)</f>
        <v>Line A</v>
      </c>
      <c r="W2020" t="str">
        <f>VLOOKUP(A2020,Sites!$A$1:$K$119,5,0)</f>
        <v>AM</v>
      </c>
      <c r="X2020" t="str">
        <f>VLOOKUP(A2020,Sites!$A$1:$K$119,6,0)</f>
        <v>USA</v>
      </c>
      <c r="Y2020" t="str">
        <f>VLOOKUP(A2020,Sites!$A$1:$K$119,7,0)</f>
        <v>Atlanta</v>
      </c>
      <c r="Z2020" t="str">
        <f>VLOOKUP(A2020,Sites!$A$1:$K$119,8,0)</f>
        <v>Atlanta Address</v>
      </c>
      <c r="AA2020" t="str">
        <f>VLOOKUP(A2020,Sites!$A$1:$K$119,9,0)</f>
        <v>Atlanta</v>
      </c>
      <c r="AB2020">
        <f>VLOOKUP(A2020,Sites!$A$1:$K$119,10,0)</f>
        <v>33.850109000000003</v>
      </c>
      <c r="AC2020">
        <f>VLOOKUP(A2020,Sites!$A$1:$K$119,11,0)</f>
        <v>-84.364085000000003</v>
      </c>
    </row>
    <row r="2021" spans="1:29" x14ac:dyDescent="0.3">
      <c r="A2021">
        <v>8138003</v>
      </c>
      <c r="B2021" t="s">
        <v>331</v>
      </c>
      <c r="C2021" t="s">
        <v>332</v>
      </c>
      <c r="D2021" s="3">
        <v>42401</v>
      </c>
      <c r="E2021">
        <v>45933.97</v>
      </c>
      <c r="F2021">
        <v>388071</v>
      </c>
      <c r="G2021" t="s">
        <v>333</v>
      </c>
      <c r="H2021">
        <v>125378</v>
      </c>
      <c r="I2021">
        <v>0</v>
      </c>
      <c r="J2021" t="s">
        <v>334</v>
      </c>
      <c r="K2021" t="s">
        <v>362</v>
      </c>
      <c r="L2021" t="s">
        <v>364</v>
      </c>
      <c r="M2021" t="s">
        <v>337</v>
      </c>
      <c r="P2021" t="s">
        <v>338</v>
      </c>
      <c r="Q2021" t="s">
        <v>347</v>
      </c>
      <c r="R2021" t="s">
        <v>358</v>
      </c>
      <c r="S2021" t="s">
        <v>339</v>
      </c>
      <c r="T2021" t="s">
        <v>340</v>
      </c>
      <c r="U2021" t="str">
        <f>VLOOKUP(A2021,Sites!$A$1:$K$119,3,0)</f>
        <v>Headquarters</v>
      </c>
      <c r="V2021" t="str">
        <f>VLOOKUP(A2021,Sites!$A$1:$K$119,4,0)</f>
        <v>Line A</v>
      </c>
      <c r="W2021" t="str">
        <f>VLOOKUP(A2021,Sites!$A$1:$K$119,5,0)</f>
        <v>AM</v>
      </c>
      <c r="X2021" t="str">
        <f>VLOOKUP(A2021,Sites!$A$1:$K$119,6,0)</f>
        <v>USA</v>
      </c>
      <c r="Y2021" t="str">
        <f>VLOOKUP(A2021,Sites!$A$1:$K$119,7,0)</f>
        <v>Atlanta</v>
      </c>
      <c r="Z2021" t="str">
        <f>VLOOKUP(A2021,Sites!$A$1:$K$119,8,0)</f>
        <v>Atlanta Address</v>
      </c>
      <c r="AA2021" t="str">
        <f>VLOOKUP(A2021,Sites!$A$1:$K$119,9,0)</f>
        <v>Atlanta</v>
      </c>
      <c r="AB2021">
        <f>VLOOKUP(A2021,Sites!$A$1:$K$119,10,0)</f>
        <v>33.850109000000003</v>
      </c>
      <c r="AC2021">
        <f>VLOOKUP(A2021,Sites!$A$1:$K$119,11,0)</f>
        <v>-84.364085000000003</v>
      </c>
    </row>
    <row r="2022" spans="1:29" x14ac:dyDescent="0.3">
      <c r="A2022">
        <v>8138003</v>
      </c>
      <c r="B2022" t="s">
        <v>331</v>
      </c>
      <c r="C2022" t="s">
        <v>332</v>
      </c>
      <c r="D2022" s="3">
        <v>42767</v>
      </c>
      <c r="E2022">
        <v>33151.160000000003</v>
      </c>
      <c r="F2022">
        <v>341123</v>
      </c>
      <c r="G2022" t="s">
        <v>333</v>
      </c>
      <c r="H2022">
        <v>125378</v>
      </c>
      <c r="I2022">
        <v>0</v>
      </c>
      <c r="J2022" t="s">
        <v>334</v>
      </c>
      <c r="K2022" t="s">
        <v>362</v>
      </c>
      <c r="L2022" t="s">
        <v>364</v>
      </c>
      <c r="M2022" t="s">
        <v>337</v>
      </c>
      <c r="P2022" t="s">
        <v>338</v>
      </c>
      <c r="Q2022" t="s">
        <v>347</v>
      </c>
      <c r="R2022" t="s">
        <v>358</v>
      </c>
      <c r="S2022" t="s">
        <v>339</v>
      </c>
      <c r="T2022" t="s">
        <v>340</v>
      </c>
      <c r="U2022" t="str">
        <f>VLOOKUP(A2022,Sites!$A$1:$K$119,3,0)</f>
        <v>Headquarters</v>
      </c>
      <c r="V2022" t="str">
        <f>VLOOKUP(A2022,Sites!$A$1:$K$119,4,0)</f>
        <v>Line A</v>
      </c>
      <c r="W2022" t="str">
        <f>VLOOKUP(A2022,Sites!$A$1:$K$119,5,0)</f>
        <v>AM</v>
      </c>
      <c r="X2022" t="str">
        <f>VLOOKUP(A2022,Sites!$A$1:$K$119,6,0)</f>
        <v>USA</v>
      </c>
      <c r="Y2022" t="str">
        <f>VLOOKUP(A2022,Sites!$A$1:$K$119,7,0)</f>
        <v>Atlanta</v>
      </c>
      <c r="Z2022" t="str">
        <f>VLOOKUP(A2022,Sites!$A$1:$K$119,8,0)</f>
        <v>Atlanta Address</v>
      </c>
      <c r="AA2022" t="str">
        <f>VLOOKUP(A2022,Sites!$A$1:$K$119,9,0)</f>
        <v>Atlanta</v>
      </c>
      <c r="AB2022">
        <f>VLOOKUP(A2022,Sites!$A$1:$K$119,10,0)</f>
        <v>33.850109000000003</v>
      </c>
      <c r="AC2022">
        <f>VLOOKUP(A2022,Sites!$A$1:$K$119,11,0)</f>
        <v>-84.364085000000003</v>
      </c>
    </row>
    <row r="2023" spans="1:29" x14ac:dyDescent="0.3">
      <c r="A2023">
        <v>8138003</v>
      </c>
      <c r="B2023" t="s">
        <v>331</v>
      </c>
      <c r="C2023" t="s">
        <v>332</v>
      </c>
      <c r="D2023" s="3">
        <v>41275</v>
      </c>
      <c r="E2023">
        <v>94169.17</v>
      </c>
      <c r="F2023">
        <v>533389</v>
      </c>
      <c r="G2023" t="s">
        <v>333</v>
      </c>
      <c r="H2023">
        <v>125378</v>
      </c>
      <c r="I2023">
        <v>0</v>
      </c>
      <c r="J2023" t="s">
        <v>334</v>
      </c>
      <c r="K2023" t="s">
        <v>362</v>
      </c>
      <c r="L2023" t="s">
        <v>364</v>
      </c>
      <c r="M2023" t="s">
        <v>337</v>
      </c>
      <c r="P2023" t="s">
        <v>338</v>
      </c>
      <c r="Q2023" t="s">
        <v>347</v>
      </c>
      <c r="R2023" t="s">
        <v>358</v>
      </c>
      <c r="S2023" t="s">
        <v>339</v>
      </c>
      <c r="T2023" t="s">
        <v>340</v>
      </c>
      <c r="U2023" t="str">
        <f>VLOOKUP(A2023,Sites!$A$1:$K$119,3,0)</f>
        <v>Headquarters</v>
      </c>
      <c r="V2023" t="str">
        <f>VLOOKUP(A2023,Sites!$A$1:$K$119,4,0)</f>
        <v>Line A</v>
      </c>
      <c r="W2023" t="str">
        <f>VLOOKUP(A2023,Sites!$A$1:$K$119,5,0)</f>
        <v>AM</v>
      </c>
      <c r="X2023" t="str">
        <f>VLOOKUP(A2023,Sites!$A$1:$K$119,6,0)</f>
        <v>USA</v>
      </c>
      <c r="Y2023" t="str">
        <f>VLOOKUP(A2023,Sites!$A$1:$K$119,7,0)</f>
        <v>Atlanta</v>
      </c>
      <c r="Z2023" t="str">
        <f>VLOOKUP(A2023,Sites!$A$1:$K$119,8,0)</f>
        <v>Atlanta Address</v>
      </c>
      <c r="AA2023" t="str">
        <f>VLOOKUP(A2023,Sites!$A$1:$K$119,9,0)</f>
        <v>Atlanta</v>
      </c>
      <c r="AB2023">
        <f>VLOOKUP(A2023,Sites!$A$1:$K$119,10,0)</f>
        <v>33.850109000000003</v>
      </c>
      <c r="AC2023">
        <f>VLOOKUP(A2023,Sites!$A$1:$K$119,11,0)</f>
        <v>-84.364085000000003</v>
      </c>
    </row>
    <row r="2024" spans="1:29" x14ac:dyDescent="0.3">
      <c r="A2024">
        <v>8138003</v>
      </c>
      <c r="B2024" t="s">
        <v>331</v>
      </c>
      <c r="C2024" t="s">
        <v>332</v>
      </c>
      <c r="D2024" s="3">
        <v>41640</v>
      </c>
      <c r="E2024">
        <v>71464.78</v>
      </c>
      <c r="F2024">
        <v>501122</v>
      </c>
      <c r="G2024" t="s">
        <v>333</v>
      </c>
      <c r="H2024">
        <v>125378</v>
      </c>
      <c r="I2024">
        <v>0</v>
      </c>
      <c r="J2024" t="s">
        <v>334</v>
      </c>
      <c r="K2024" t="s">
        <v>362</v>
      </c>
      <c r="L2024" t="s">
        <v>364</v>
      </c>
      <c r="M2024" t="s">
        <v>337</v>
      </c>
      <c r="P2024" t="s">
        <v>338</v>
      </c>
      <c r="Q2024" t="s">
        <v>347</v>
      </c>
      <c r="R2024" t="s">
        <v>358</v>
      </c>
      <c r="S2024" t="s">
        <v>339</v>
      </c>
      <c r="T2024" t="s">
        <v>340</v>
      </c>
      <c r="U2024" t="str">
        <f>VLOOKUP(A2024,Sites!$A$1:$K$119,3,0)</f>
        <v>Headquarters</v>
      </c>
      <c r="V2024" t="str">
        <f>VLOOKUP(A2024,Sites!$A$1:$K$119,4,0)</f>
        <v>Line A</v>
      </c>
      <c r="W2024" t="str">
        <f>VLOOKUP(A2024,Sites!$A$1:$K$119,5,0)</f>
        <v>AM</v>
      </c>
      <c r="X2024" t="str">
        <f>VLOOKUP(A2024,Sites!$A$1:$K$119,6,0)</f>
        <v>USA</v>
      </c>
      <c r="Y2024" t="str">
        <f>VLOOKUP(A2024,Sites!$A$1:$K$119,7,0)</f>
        <v>Atlanta</v>
      </c>
      <c r="Z2024" t="str">
        <f>VLOOKUP(A2024,Sites!$A$1:$K$119,8,0)</f>
        <v>Atlanta Address</v>
      </c>
      <c r="AA2024" t="str">
        <f>VLOOKUP(A2024,Sites!$A$1:$K$119,9,0)</f>
        <v>Atlanta</v>
      </c>
      <c r="AB2024">
        <f>VLOOKUP(A2024,Sites!$A$1:$K$119,10,0)</f>
        <v>33.850109000000003</v>
      </c>
      <c r="AC2024">
        <f>VLOOKUP(A2024,Sites!$A$1:$K$119,11,0)</f>
        <v>-84.364085000000003</v>
      </c>
    </row>
    <row r="2025" spans="1:29" x14ac:dyDescent="0.3">
      <c r="A2025">
        <v>8138003</v>
      </c>
      <c r="B2025" t="s">
        <v>331</v>
      </c>
      <c r="C2025" t="s">
        <v>332</v>
      </c>
      <c r="D2025" s="3">
        <v>42005</v>
      </c>
      <c r="E2025">
        <v>71423.61</v>
      </c>
      <c r="F2025">
        <v>500895</v>
      </c>
      <c r="G2025" t="s">
        <v>333</v>
      </c>
      <c r="H2025">
        <v>125378</v>
      </c>
      <c r="I2025">
        <v>0</v>
      </c>
      <c r="J2025" t="s">
        <v>334</v>
      </c>
      <c r="K2025" t="s">
        <v>362</v>
      </c>
      <c r="L2025" t="s">
        <v>364</v>
      </c>
      <c r="M2025" t="s">
        <v>337</v>
      </c>
      <c r="P2025" t="s">
        <v>338</v>
      </c>
      <c r="Q2025" t="s">
        <v>347</v>
      </c>
      <c r="R2025" t="s">
        <v>358</v>
      </c>
      <c r="S2025" t="s">
        <v>339</v>
      </c>
      <c r="T2025" t="s">
        <v>340</v>
      </c>
      <c r="U2025" t="str">
        <f>VLOOKUP(A2025,Sites!$A$1:$K$119,3,0)</f>
        <v>Headquarters</v>
      </c>
      <c r="V2025" t="str">
        <f>VLOOKUP(A2025,Sites!$A$1:$K$119,4,0)</f>
        <v>Line A</v>
      </c>
      <c r="W2025" t="str">
        <f>VLOOKUP(A2025,Sites!$A$1:$K$119,5,0)</f>
        <v>AM</v>
      </c>
      <c r="X2025" t="str">
        <f>VLOOKUP(A2025,Sites!$A$1:$K$119,6,0)</f>
        <v>USA</v>
      </c>
      <c r="Y2025" t="str">
        <f>VLOOKUP(A2025,Sites!$A$1:$K$119,7,0)</f>
        <v>Atlanta</v>
      </c>
      <c r="Z2025" t="str">
        <f>VLOOKUP(A2025,Sites!$A$1:$K$119,8,0)</f>
        <v>Atlanta Address</v>
      </c>
      <c r="AA2025" t="str">
        <f>VLOOKUP(A2025,Sites!$A$1:$K$119,9,0)</f>
        <v>Atlanta</v>
      </c>
      <c r="AB2025">
        <f>VLOOKUP(A2025,Sites!$A$1:$K$119,10,0)</f>
        <v>33.850109000000003</v>
      </c>
      <c r="AC2025">
        <f>VLOOKUP(A2025,Sites!$A$1:$K$119,11,0)</f>
        <v>-84.364085000000003</v>
      </c>
    </row>
    <row r="2026" spans="1:29" x14ac:dyDescent="0.3">
      <c r="A2026">
        <v>8138003</v>
      </c>
      <c r="B2026" t="s">
        <v>331</v>
      </c>
      <c r="C2026" t="s">
        <v>332</v>
      </c>
      <c r="D2026" s="3">
        <v>42370</v>
      </c>
      <c r="E2026">
        <v>49533.91</v>
      </c>
      <c r="F2026">
        <v>434468</v>
      </c>
      <c r="G2026" t="s">
        <v>333</v>
      </c>
      <c r="H2026">
        <v>125378</v>
      </c>
      <c r="I2026">
        <v>0</v>
      </c>
      <c r="J2026" t="s">
        <v>334</v>
      </c>
      <c r="K2026" t="s">
        <v>362</v>
      </c>
      <c r="L2026" t="s">
        <v>364</v>
      </c>
      <c r="M2026" t="s">
        <v>337</v>
      </c>
      <c r="P2026" t="s">
        <v>338</v>
      </c>
      <c r="Q2026" t="s">
        <v>347</v>
      </c>
      <c r="R2026" t="s">
        <v>358</v>
      </c>
      <c r="S2026" t="s">
        <v>339</v>
      </c>
      <c r="T2026" t="s">
        <v>340</v>
      </c>
      <c r="U2026" t="str">
        <f>VLOOKUP(A2026,Sites!$A$1:$K$119,3,0)</f>
        <v>Headquarters</v>
      </c>
      <c r="V2026" t="str">
        <f>VLOOKUP(A2026,Sites!$A$1:$K$119,4,0)</f>
        <v>Line A</v>
      </c>
      <c r="W2026" t="str">
        <f>VLOOKUP(A2026,Sites!$A$1:$K$119,5,0)</f>
        <v>AM</v>
      </c>
      <c r="X2026" t="str">
        <f>VLOOKUP(A2026,Sites!$A$1:$K$119,6,0)</f>
        <v>USA</v>
      </c>
      <c r="Y2026" t="str">
        <f>VLOOKUP(A2026,Sites!$A$1:$K$119,7,0)</f>
        <v>Atlanta</v>
      </c>
      <c r="Z2026" t="str">
        <f>VLOOKUP(A2026,Sites!$A$1:$K$119,8,0)</f>
        <v>Atlanta Address</v>
      </c>
      <c r="AA2026" t="str">
        <f>VLOOKUP(A2026,Sites!$A$1:$K$119,9,0)</f>
        <v>Atlanta</v>
      </c>
      <c r="AB2026">
        <f>VLOOKUP(A2026,Sites!$A$1:$K$119,10,0)</f>
        <v>33.850109000000003</v>
      </c>
      <c r="AC2026">
        <f>VLOOKUP(A2026,Sites!$A$1:$K$119,11,0)</f>
        <v>-84.364085000000003</v>
      </c>
    </row>
    <row r="2027" spans="1:29" x14ac:dyDescent="0.3">
      <c r="A2027">
        <v>8138003</v>
      </c>
      <c r="B2027" t="s">
        <v>331</v>
      </c>
      <c r="C2027" t="s">
        <v>332</v>
      </c>
      <c r="D2027" s="3">
        <v>42736</v>
      </c>
      <c r="E2027">
        <v>37503.89</v>
      </c>
      <c r="F2027">
        <v>392260</v>
      </c>
      <c r="G2027" t="s">
        <v>333</v>
      </c>
      <c r="H2027">
        <v>125378</v>
      </c>
      <c r="I2027">
        <v>0</v>
      </c>
      <c r="J2027" t="s">
        <v>334</v>
      </c>
      <c r="K2027" t="s">
        <v>362</v>
      </c>
      <c r="L2027" t="s">
        <v>364</v>
      </c>
      <c r="M2027" t="s">
        <v>337</v>
      </c>
      <c r="P2027" t="s">
        <v>338</v>
      </c>
      <c r="Q2027" t="s">
        <v>347</v>
      </c>
      <c r="R2027" t="s">
        <v>358</v>
      </c>
      <c r="S2027" t="s">
        <v>339</v>
      </c>
      <c r="T2027" t="s">
        <v>340</v>
      </c>
      <c r="U2027" t="str">
        <f>VLOOKUP(A2027,Sites!$A$1:$K$119,3,0)</f>
        <v>Headquarters</v>
      </c>
      <c r="V2027" t="str">
        <f>VLOOKUP(A2027,Sites!$A$1:$K$119,4,0)</f>
        <v>Line A</v>
      </c>
      <c r="W2027" t="str">
        <f>VLOOKUP(A2027,Sites!$A$1:$K$119,5,0)</f>
        <v>AM</v>
      </c>
      <c r="X2027" t="str">
        <f>VLOOKUP(A2027,Sites!$A$1:$K$119,6,0)</f>
        <v>USA</v>
      </c>
      <c r="Y2027" t="str">
        <f>VLOOKUP(A2027,Sites!$A$1:$K$119,7,0)</f>
        <v>Atlanta</v>
      </c>
      <c r="Z2027" t="str">
        <f>VLOOKUP(A2027,Sites!$A$1:$K$119,8,0)</f>
        <v>Atlanta Address</v>
      </c>
      <c r="AA2027" t="str">
        <f>VLOOKUP(A2027,Sites!$A$1:$K$119,9,0)</f>
        <v>Atlanta</v>
      </c>
      <c r="AB2027">
        <f>VLOOKUP(A2027,Sites!$A$1:$K$119,10,0)</f>
        <v>33.850109000000003</v>
      </c>
      <c r="AC2027">
        <f>VLOOKUP(A2027,Sites!$A$1:$K$119,11,0)</f>
        <v>-84.364085000000003</v>
      </c>
    </row>
    <row r="2028" spans="1:29" x14ac:dyDescent="0.3">
      <c r="A2028">
        <v>8138003</v>
      </c>
      <c r="B2028" t="s">
        <v>331</v>
      </c>
      <c r="C2028" t="s">
        <v>332</v>
      </c>
      <c r="D2028" s="3">
        <v>41456</v>
      </c>
      <c r="E2028">
        <v>100700.11</v>
      </c>
      <c r="F2028">
        <v>611076</v>
      </c>
      <c r="G2028" t="s">
        <v>333</v>
      </c>
      <c r="H2028">
        <v>125378</v>
      </c>
      <c r="I2028">
        <v>0</v>
      </c>
      <c r="J2028" t="s">
        <v>334</v>
      </c>
      <c r="K2028" t="s">
        <v>362</v>
      </c>
      <c r="L2028" t="s">
        <v>364</v>
      </c>
      <c r="M2028" t="s">
        <v>337</v>
      </c>
      <c r="P2028" t="s">
        <v>338</v>
      </c>
      <c r="Q2028" t="s">
        <v>347</v>
      </c>
      <c r="R2028" t="s">
        <v>358</v>
      </c>
      <c r="S2028" t="s">
        <v>339</v>
      </c>
      <c r="T2028" t="s">
        <v>340</v>
      </c>
      <c r="U2028" t="str">
        <f>VLOOKUP(A2028,Sites!$A$1:$K$119,3,0)</f>
        <v>Headquarters</v>
      </c>
      <c r="V2028" t="str">
        <f>VLOOKUP(A2028,Sites!$A$1:$K$119,4,0)</f>
        <v>Line A</v>
      </c>
      <c r="W2028" t="str">
        <f>VLOOKUP(A2028,Sites!$A$1:$K$119,5,0)</f>
        <v>AM</v>
      </c>
      <c r="X2028" t="str">
        <f>VLOOKUP(A2028,Sites!$A$1:$K$119,6,0)</f>
        <v>USA</v>
      </c>
      <c r="Y2028" t="str">
        <f>VLOOKUP(A2028,Sites!$A$1:$K$119,7,0)</f>
        <v>Atlanta</v>
      </c>
      <c r="Z2028" t="str">
        <f>VLOOKUP(A2028,Sites!$A$1:$K$119,8,0)</f>
        <v>Atlanta Address</v>
      </c>
      <c r="AA2028" t="str">
        <f>VLOOKUP(A2028,Sites!$A$1:$K$119,9,0)</f>
        <v>Atlanta</v>
      </c>
      <c r="AB2028">
        <f>VLOOKUP(A2028,Sites!$A$1:$K$119,10,0)</f>
        <v>33.850109000000003</v>
      </c>
      <c r="AC2028">
        <f>VLOOKUP(A2028,Sites!$A$1:$K$119,11,0)</f>
        <v>-84.364085000000003</v>
      </c>
    </row>
    <row r="2029" spans="1:29" x14ac:dyDescent="0.3">
      <c r="A2029">
        <v>8138003</v>
      </c>
      <c r="B2029" t="s">
        <v>331</v>
      </c>
      <c r="C2029" t="s">
        <v>332</v>
      </c>
      <c r="D2029" s="3">
        <v>41821</v>
      </c>
      <c r="E2029">
        <v>83547.11</v>
      </c>
      <c r="F2029">
        <v>581562</v>
      </c>
      <c r="G2029" t="s">
        <v>333</v>
      </c>
      <c r="H2029">
        <v>125378</v>
      </c>
      <c r="I2029">
        <v>0</v>
      </c>
      <c r="J2029" t="s">
        <v>334</v>
      </c>
      <c r="K2029" t="s">
        <v>362</v>
      </c>
      <c r="L2029" t="s">
        <v>364</v>
      </c>
      <c r="M2029" t="s">
        <v>337</v>
      </c>
      <c r="P2029" t="s">
        <v>338</v>
      </c>
      <c r="Q2029" t="s">
        <v>347</v>
      </c>
      <c r="R2029" t="s">
        <v>358</v>
      </c>
      <c r="S2029" t="s">
        <v>339</v>
      </c>
      <c r="T2029" t="s">
        <v>340</v>
      </c>
      <c r="U2029" t="str">
        <f>VLOOKUP(A2029,Sites!$A$1:$K$119,3,0)</f>
        <v>Headquarters</v>
      </c>
      <c r="V2029" t="str">
        <f>VLOOKUP(A2029,Sites!$A$1:$K$119,4,0)</f>
        <v>Line A</v>
      </c>
      <c r="W2029" t="str">
        <f>VLOOKUP(A2029,Sites!$A$1:$K$119,5,0)</f>
        <v>AM</v>
      </c>
      <c r="X2029" t="str">
        <f>VLOOKUP(A2029,Sites!$A$1:$K$119,6,0)</f>
        <v>USA</v>
      </c>
      <c r="Y2029" t="str">
        <f>VLOOKUP(A2029,Sites!$A$1:$K$119,7,0)</f>
        <v>Atlanta</v>
      </c>
      <c r="Z2029" t="str">
        <f>VLOOKUP(A2029,Sites!$A$1:$K$119,8,0)</f>
        <v>Atlanta Address</v>
      </c>
      <c r="AA2029" t="str">
        <f>VLOOKUP(A2029,Sites!$A$1:$K$119,9,0)</f>
        <v>Atlanta</v>
      </c>
      <c r="AB2029">
        <f>VLOOKUP(A2029,Sites!$A$1:$K$119,10,0)</f>
        <v>33.850109000000003</v>
      </c>
      <c r="AC2029">
        <f>VLOOKUP(A2029,Sites!$A$1:$K$119,11,0)</f>
        <v>-84.364085000000003</v>
      </c>
    </row>
    <row r="2030" spans="1:29" x14ac:dyDescent="0.3">
      <c r="A2030">
        <v>8138003</v>
      </c>
      <c r="B2030" t="s">
        <v>331</v>
      </c>
      <c r="C2030" t="s">
        <v>332</v>
      </c>
      <c r="D2030" s="3">
        <v>42186</v>
      </c>
      <c r="E2030">
        <v>64761.81</v>
      </c>
      <c r="F2030">
        <v>521706</v>
      </c>
      <c r="G2030" t="s">
        <v>333</v>
      </c>
      <c r="H2030">
        <v>125378</v>
      </c>
      <c r="I2030">
        <v>0</v>
      </c>
      <c r="J2030" t="s">
        <v>334</v>
      </c>
      <c r="K2030" t="s">
        <v>362</v>
      </c>
      <c r="L2030" t="s">
        <v>364</v>
      </c>
      <c r="M2030" t="s">
        <v>337</v>
      </c>
      <c r="P2030" t="s">
        <v>338</v>
      </c>
      <c r="Q2030" t="s">
        <v>347</v>
      </c>
      <c r="R2030" t="s">
        <v>358</v>
      </c>
      <c r="S2030" t="s">
        <v>339</v>
      </c>
      <c r="T2030" t="s">
        <v>340</v>
      </c>
      <c r="U2030" t="str">
        <f>VLOOKUP(A2030,Sites!$A$1:$K$119,3,0)</f>
        <v>Headquarters</v>
      </c>
      <c r="V2030" t="str">
        <f>VLOOKUP(A2030,Sites!$A$1:$K$119,4,0)</f>
        <v>Line A</v>
      </c>
      <c r="W2030" t="str">
        <f>VLOOKUP(A2030,Sites!$A$1:$K$119,5,0)</f>
        <v>AM</v>
      </c>
      <c r="X2030" t="str">
        <f>VLOOKUP(A2030,Sites!$A$1:$K$119,6,0)</f>
        <v>USA</v>
      </c>
      <c r="Y2030" t="str">
        <f>VLOOKUP(A2030,Sites!$A$1:$K$119,7,0)</f>
        <v>Atlanta</v>
      </c>
      <c r="Z2030" t="str">
        <f>VLOOKUP(A2030,Sites!$A$1:$K$119,8,0)</f>
        <v>Atlanta Address</v>
      </c>
      <c r="AA2030" t="str">
        <f>VLOOKUP(A2030,Sites!$A$1:$K$119,9,0)</f>
        <v>Atlanta</v>
      </c>
      <c r="AB2030">
        <f>VLOOKUP(A2030,Sites!$A$1:$K$119,10,0)</f>
        <v>33.850109000000003</v>
      </c>
      <c r="AC2030">
        <f>VLOOKUP(A2030,Sites!$A$1:$K$119,11,0)</f>
        <v>-84.364085000000003</v>
      </c>
    </row>
    <row r="2031" spans="1:29" x14ac:dyDescent="0.3">
      <c r="A2031">
        <v>8138003</v>
      </c>
      <c r="B2031" t="s">
        <v>331</v>
      </c>
      <c r="C2031" t="s">
        <v>332</v>
      </c>
      <c r="D2031" s="3">
        <v>42552</v>
      </c>
      <c r="E2031">
        <v>49655.040000000001</v>
      </c>
      <c r="F2031">
        <v>431859</v>
      </c>
      <c r="G2031" t="s">
        <v>333</v>
      </c>
      <c r="H2031">
        <v>125378</v>
      </c>
      <c r="I2031">
        <v>0</v>
      </c>
      <c r="J2031" t="s">
        <v>334</v>
      </c>
      <c r="K2031" t="s">
        <v>362</v>
      </c>
      <c r="L2031" t="s">
        <v>364</v>
      </c>
      <c r="M2031" t="s">
        <v>337</v>
      </c>
      <c r="P2031" t="s">
        <v>338</v>
      </c>
      <c r="Q2031" t="s">
        <v>347</v>
      </c>
      <c r="R2031" t="s">
        <v>358</v>
      </c>
      <c r="S2031" t="s">
        <v>339</v>
      </c>
      <c r="T2031" t="s">
        <v>340</v>
      </c>
      <c r="U2031" t="str">
        <f>VLOOKUP(A2031,Sites!$A$1:$K$119,3,0)</f>
        <v>Headquarters</v>
      </c>
      <c r="V2031" t="str">
        <f>VLOOKUP(A2031,Sites!$A$1:$K$119,4,0)</f>
        <v>Line A</v>
      </c>
      <c r="W2031" t="str">
        <f>VLOOKUP(A2031,Sites!$A$1:$K$119,5,0)</f>
        <v>AM</v>
      </c>
      <c r="X2031" t="str">
        <f>VLOOKUP(A2031,Sites!$A$1:$K$119,6,0)</f>
        <v>USA</v>
      </c>
      <c r="Y2031" t="str">
        <f>VLOOKUP(A2031,Sites!$A$1:$K$119,7,0)</f>
        <v>Atlanta</v>
      </c>
      <c r="Z2031" t="str">
        <f>VLOOKUP(A2031,Sites!$A$1:$K$119,8,0)</f>
        <v>Atlanta Address</v>
      </c>
      <c r="AA2031" t="str">
        <f>VLOOKUP(A2031,Sites!$A$1:$K$119,9,0)</f>
        <v>Atlanta</v>
      </c>
      <c r="AB2031">
        <f>VLOOKUP(A2031,Sites!$A$1:$K$119,10,0)</f>
        <v>33.850109000000003</v>
      </c>
      <c r="AC2031">
        <f>VLOOKUP(A2031,Sites!$A$1:$K$119,11,0)</f>
        <v>-84.364085000000003</v>
      </c>
    </row>
    <row r="2032" spans="1:29" x14ac:dyDescent="0.3">
      <c r="A2032">
        <v>8138003</v>
      </c>
      <c r="B2032" t="s">
        <v>331</v>
      </c>
      <c r="C2032" t="s">
        <v>332</v>
      </c>
      <c r="D2032" s="3">
        <v>41426</v>
      </c>
      <c r="E2032">
        <v>96713.19</v>
      </c>
      <c r="F2032">
        <v>578019</v>
      </c>
      <c r="G2032" t="s">
        <v>333</v>
      </c>
      <c r="H2032">
        <v>125378</v>
      </c>
      <c r="I2032">
        <v>0</v>
      </c>
      <c r="J2032" t="s">
        <v>334</v>
      </c>
      <c r="K2032" t="s">
        <v>362</v>
      </c>
      <c r="L2032" t="s">
        <v>364</v>
      </c>
      <c r="M2032" t="s">
        <v>337</v>
      </c>
      <c r="P2032" t="s">
        <v>338</v>
      </c>
      <c r="Q2032" t="s">
        <v>347</v>
      </c>
      <c r="R2032" t="s">
        <v>358</v>
      </c>
      <c r="S2032" t="s">
        <v>339</v>
      </c>
      <c r="T2032" t="s">
        <v>340</v>
      </c>
      <c r="U2032" t="str">
        <f>VLOOKUP(A2032,Sites!$A$1:$K$119,3,0)</f>
        <v>Headquarters</v>
      </c>
      <c r="V2032" t="str">
        <f>VLOOKUP(A2032,Sites!$A$1:$K$119,4,0)</f>
        <v>Line A</v>
      </c>
      <c r="W2032" t="str">
        <f>VLOOKUP(A2032,Sites!$A$1:$K$119,5,0)</f>
        <v>AM</v>
      </c>
      <c r="X2032" t="str">
        <f>VLOOKUP(A2032,Sites!$A$1:$K$119,6,0)</f>
        <v>USA</v>
      </c>
      <c r="Y2032" t="str">
        <f>VLOOKUP(A2032,Sites!$A$1:$K$119,7,0)</f>
        <v>Atlanta</v>
      </c>
      <c r="Z2032" t="str">
        <f>VLOOKUP(A2032,Sites!$A$1:$K$119,8,0)</f>
        <v>Atlanta Address</v>
      </c>
      <c r="AA2032" t="str">
        <f>VLOOKUP(A2032,Sites!$A$1:$K$119,9,0)</f>
        <v>Atlanta</v>
      </c>
      <c r="AB2032">
        <f>VLOOKUP(A2032,Sites!$A$1:$K$119,10,0)</f>
        <v>33.850109000000003</v>
      </c>
      <c r="AC2032">
        <f>VLOOKUP(A2032,Sites!$A$1:$K$119,11,0)</f>
        <v>-84.364085000000003</v>
      </c>
    </row>
    <row r="2033" spans="1:29" x14ac:dyDescent="0.3">
      <c r="A2033">
        <v>8138003</v>
      </c>
      <c r="B2033" t="s">
        <v>331</v>
      </c>
      <c r="C2033" t="s">
        <v>332</v>
      </c>
      <c r="D2033" s="3">
        <v>41791</v>
      </c>
      <c r="E2033">
        <v>76743.509999999995</v>
      </c>
      <c r="F2033">
        <v>536147</v>
      </c>
      <c r="G2033" t="s">
        <v>333</v>
      </c>
      <c r="H2033">
        <v>125378</v>
      </c>
      <c r="I2033">
        <v>0</v>
      </c>
      <c r="J2033" t="s">
        <v>334</v>
      </c>
      <c r="K2033" t="s">
        <v>362</v>
      </c>
      <c r="L2033" t="s">
        <v>364</v>
      </c>
      <c r="M2033" t="s">
        <v>337</v>
      </c>
      <c r="P2033" t="s">
        <v>338</v>
      </c>
      <c r="Q2033" t="s">
        <v>347</v>
      </c>
      <c r="R2033" t="s">
        <v>358</v>
      </c>
      <c r="S2033" t="s">
        <v>339</v>
      </c>
      <c r="T2033" t="s">
        <v>340</v>
      </c>
      <c r="U2033" t="str">
        <f>VLOOKUP(A2033,Sites!$A$1:$K$119,3,0)</f>
        <v>Headquarters</v>
      </c>
      <c r="V2033" t="str">
        <f>VLOOKUP(A2033,Sites!$A$1:$K$119,4,0)</f>
        <v>Line A</v>
      </c>
      <c r="W2033" t="str">
        <f>VLOOKUP(A2033,Sites!$A$1:$K$119,5,0)</f>
        <v>AM</v>
      </c>
      <c r="X2033" t="str">
        <f>VLOOKUP(A2033,Sites!$A$1:$K$119,6,0)</f>
        <v>USA</v>
      </c>
      <c r="Y2033" t="str">
        <f>VLOOKUP(A2033,Sites!$A$1:$K$119,7,0)</f>
        <v>Atlanta</v>
      </c>
      <c r="Z2033" t="str">
        <f>VLOOKUP(A2033,Sites!$A$1:$K$119,8,0)</f>
        <v>Atlanta Address</v>
      </c>
      <c r="AA2033" t="str">
        <f>VLOOKUP(A2033,Sites!$A$1:$K$119,9,0)</f>
        <v>Atlanta</v>
      </c>
      <c r="AB2033">
        <f>VLOOKUP(A2033,Sites!$A$1:$K$119,10,0)</f>
        <v>33.850109000000003</v>
      </c>
      <c r="AC2033">
        <f>VLOOKUP(A2033,Sites!$A$1:$K$119,11,0)</f>
        <v>-84.364085000000003</v>
      </c>
    </row>
    <row r="2034" spans="1:29" x14ac:dyDescent="0.3">
      <c r="A2034">
        <v>8138003</v>
      </c>
      <c r="B2034" t="s">
        <v>331</v>
      </c>
      <c r="C2034" t="s">
        <v>332</v>
      </c>
      <c r="D2034" s="3">
        <v>42156</v>
      </c>
      <c r="E2034">
        <v>56529.88</v>
      </c>
      <c r="F2034">
        <v>464296</v>
      </c>
      <c r="G2034" t="s">
        <v>333</v>
      </c>
      <c r="H2034">
        <v>125378</v>
      </c>
      <c r="I2034">
        <v>0</v>
      </c>
      <c r="J2034" t="s">
        <v>334</v>
      </c>
      <c r="K2034" t="s">
        <v>362</v>
      </c>
      <c r="L2034" t="s">
        <v>364</v>
      </c>
      <c r="M2034" t="s">
        <v>337</v>
      </c>
      <c r="P2034" t="s">
        <v>338</v>
      </c>
      <c r="Q2034" t="s">
        <v>347</v>
      </c>
      <c r="R2034" t="s">
        <v>358</v>
      </c>
      <c r="S2034" t="s">
        <v>339</v>
      </c>
      <c r="T2034" t="s">
        <v>340</v>
      </c>
      <c r="U2034" t="str">
        <f>VLOOKUP(A2034,Sites!$A$1:$K$119,3,0)</f>
        <v>Headquarters</v>
      </c>
      <c r="V2034" t="str">
        <f>VLOOKUP(A2034,Sites!$A$1:$K$119,4,0)</f>
        <v>Line A</v>
      </c>
      <c r="W2034" t="str">
        <f>VLOOKUP(A2034,Sites!$A$1:$K$119,5,0)</f>
        <v>AM</v>
      </c>
      <c r="X2034" t="str">
        <f>VLOOKUP(A2034,Sites!$A$1:$K$119,6,0)</f>
        <v>USA</v>
      </c>
      <c r="Y2034" t="str">
        <f>VLOOKUP(A2034,Sites!$A$1:$K$119,7,0)</f>
        <v>Atlanta</v>
      </c>
      <c r="Z2034" t="str">
        <f>VLOOKUP(A2034,Sites!$A$1:$K$119,8,0)</f>
        <v>Atlanta Address</v>
      </c>
      <c r="AA2034" t="str">
        <f>VLOOKUP(A2034,Sites!$A$1:$K$119,9,0)</f>
        <v>Atlanta</v>
      </c>
      <c r="AB2034">
        <f>VLOOKUP(A2034,Sites!$A$1:$K$119,10,0)</f>
        <v>33.850109000000003</v>
      </c>
      <c r="AC2034">
        <f>VLOOKUP(A2034,Sites!$A$1:$K$119,11,0)</f>
        <v>-84.364085000000003</v>
      </c>
    </row>
    <row r="2035" spans="1:29" x14ac:dyDescent="0.3">
      <c r="A2035">
        <v>8138003</v>
      </c>
      <c r="B2035" t="s">
        <v>331</v>
      </c>
      <c r="C2035" t="s">
        <v>332</v>
      </c>
      <c r="D2035" s="3">
        <v>42522</v>
      </c>
      <c r="E2035">
        <v>49335.31</v>
      </c>
      <c r="F2035">
        <v>422193</v>
      </c>
      <c r="G2035" t="s">
        <v>333</v>
      </c>
      <c r="H2035">
        <v>125378</v>
      </c>
      <c r="I2035">
        <v>0</v>
      </c>
      <c r="J2035" t="s">
        <v>334</v>
      </c>
      <c r="K2035" t="s">
        <v>362</v>
      </c>
      <c r="L2035" t="s">
        <v>364</v>
      </c>
      <c r="M2035" t="s">
        <v>337</v>
      </c>
      <c r="P2035" t="s">
        <v>338</v>
      </c>
      <c r="Q2035" t="s">
        <v>347</v>
      </c>
      <c r="R2035" t="s">
        <v>358</v>
      </c>
      <c r="S2035" t="s">
        <v>339</v>
      </c>
      <c r="T2035" t="s">
        <v>340</v>
      </c>
      <c r="U2035" t="str">
        <f>VLOOKUP(A2035,Sites!$A$1:$K$119,3,0)</f>
        <v>Headquarters</v>
      </c>
      <c r="V2035" t="str">
        <f>VLOOKUP(A2035,Sites!$A$1:$K$119,4,0)</f>
        <v>Line A</v>
      </c>
      <c r="W2035" t="str">
        <f>VLOOKUP(A2035,Sites!$A$1:$K$119,5,0)</f>
        <v>AM</v>
      </c>
      <c r="X2035" t="str">
        <f>VLOOKUP(A2035,Sites!$A$1:$K$119,6,0)</f>
        <v>USA</v>
      </c>
      <c r="Y2035" t="str">
        <f>VLOOKUP(A2035,Sites!$A$1:$K$119,7,0)</f>
        <v>Atlanta</v>
      </c>
      <c r="Z2035" t="str">
        <f>VLOOKUP(A2035,Sites!$A$1:$K$119,8,0)</f>
        <v>Atlanta Address</v>
      </c>
      <c r="AA2035" t="str">
        <f>VLOOKUP(A2035,Sites!$A$1:$K$119,9,0)</f>
        <v>Atlanta</v>
      </c>
      <c r="AB2035">
        <f>VLOOKUP(A2035,Sites!$A$1:$K$119,10,0)</f>
        <v>33.850109000000003</v>
      </c>
      <c r="AC2035">
        <f>VLOOKUP(A2035,Sites!$A$1:$K$119,11,0)</f>
        <v>-84.364085000000003</v>
      </c>
    </row>
    <row r="2036" spans="1:29" x14ac:dyDescent="0.3">
      <c r="A2036">
        <v>8138003</v>
      </c>
      <c r="B2036" t="s">
        <v>331</v>
      </c>
      <c r="C2036" t="s">
        <v>332</v>
      </c>
      <c r="D2036" s="3">
        <v>41334</v>
      </c>
      <c r="E2036">
        <v>91370.39</v>
      </c>
      <c r="F2036">
        <v>527925</v>
      </c>
      <c r="G2036" t="s">
        <v>333</v>
      </c>
      <c r="H2036">
        <v>125378</v>
      </c>
      <c r="I2036">
        <v>0</v>
      </c>
      <c r="J2036" t="s">
        <v>334</v>
      </c>
      <c r="K2036" t="s">
        <v>362</v>
      </c>
      <c r="L2036" t="s">
        <v>364</v>
      </c>
      <c r="M2036" t="s">
        <v>337</v>
      </c>
      <c r="P2036" t="s">
        <v>338</v>
      </c>
      <c r="Q2036" t="s">
        <v>347</v>
      </c>
      <c r="R2036" t="s">
        <v>358</v>
      </c>
      <c r="S2036" t="s">
        <v>339</v>
      </c>
      <c r="T2036" t="s">
        <v>340</v>
      </c>
      <c r="U2036" t="str">
        <f>VLOOKUP(A2036,Sites!$A$1:$K$119,3,0)</f>
        <v>Headquarters</v>
      </c>
      <c r="V2036" t="str">
        <f>VLOOKUP(A2036,Sites!$A$1:$K$119,4,0)</f>
        <v>Line A</v>
      </c>
      <c r="W2036" t="str">
        <f>VLOOKUP(A2036,Sites!$A$1:$K$119,5,0)</f>
        <v>AM</v>
      </c>
      <c r="X2036" t="str">
        <f>VLOOKUP(A2036,Sites!$A$1:$K$119,6,0)</f>
        <v>USA</v>
      </c>
      <c r="Y2036" t="str">
        <f>VLOOKUP(A2036,Sites!$A$1:$K$119,7,0)</f>
        <v>Atlanta</v>
      </c>
      <c r="Z2036" t="str">
        <f>VLOOKUP(A2036,Sites!$A$1:$K$119,8,0)</f>
        <v>Atlanta Address</v>
      </c>
      <c r="AA2036" t="str">
        <f>VLOOKUP(A2036,Sites!$A$1:$K$119,9,0)</f>
        <v>Atlanta</v>
      </c>
      <c r="AB2036">
        <f>VLOOKUP(A2036,Sites!$A$1:$K$119,10,0)</f>
        <v>33.850109000000003</v>
      </c>
      <c r="AC2036">
        <f>VLOOKUP(A2036,Sites!$A$1:$K$119,11,0)</f>
        <v>-84.364085000000003</v>
      </c>
    </row>
    <row r="2037" spans="1:29" x14ac:dyDescent="0.3">
      <c r="A2037">
        <v>8138003</v>
      </c>
      <c r="B2037" t="s">
        <v>331</v>
      </c>
      <c r="C2037" t="s">
        <v>332</v>
      </c>
      <c r="D2037" s="3">
        <v>41699</v>
      </c>
      <c r="E2037">
        <v>68377.98</v>
      </c>
      <c r="F2037">
        <v>479594</v>
      </c>
      <c r="G2037" t="s">
        <v>333</v>
      </c>
      <c r="H2037">
        <v>125378</v>
      </c>
      <c r="I2037">
        <v>0</v>
      </c>
      <c r="J2037" t="s">
        <v>334</v>
      </c>
      <c r="K2037" t="s">
        <v>362</v>
      </c>
      <c r="L2037" t="s">
        <v>364</v>
      </c>
      <c r="M2037" t="s">
        <v>337</v>
      </c>
      <c r="P2037" t="s">
        <v>338</v>
      </c>
      <c r="Q2037" t="s">
        <v>347</v>
      </c>
      <c r="R2037" t="s">
        <v>358</v>
      </c>
      <c r="S2037" t="s">
        <v>339</v>
      </c>
      <c r="T2037" t="s">
        <v>340</v>
      </c>
      <c r="U2037" t="str">
        <f>VLOOKUP(A2037,Sites!$A$1:$K$119,3,0)</f>
        <v>Headquarters</v>
      </c>
      <c r="V2037" t="str">
        <f>VLOOKUP(A2037,Sites!$A$1:$K$119,4,0)</f>
        <v>Line A</v>
      </c>
      <c r="W2037" t="str">
        <f>VLOOKUP(A2037,Sites!$A$1:$K$119,5,0)</f>
        <v>AM</v>
      </c>
      <c r="X2037" t="str">
        <f>VLOOKUP(A2037,Sites!$A$1:$K$119,6,0)</f>
        <v>USA</v>
      </c>
      <c r="Y2037" t="str">
        <f>VLOOKUP(A2037,Sites!$A$1:$K$119,7,0)</f>
        <v>Atlanta</v>
      </c>
      <c r="Z2037" t="str">
        <f>VLOOKUP(A2037,Sites!$A$1:$K$119,8,0)</f>
        <v>Atlanta Address</v>
      </c>
      <c r="AA2037" t="str">
        <f>VLOOKUP(A2037,Sites!$A$1:$K$119,9,0)</f>
        <v>Atlanta</v>
      </c>
      <c r="AB2037">
        <f>VLOOKUP(A2037,Sites!$A$1:$K$119,10,0)</f>
        <v>33.850109000000003</v>
      </c>
      <c r="AC2037">
        <f>VLOOKUP(A2037,Sites!$A$1:$K$119,11,0)</f>
        <v>-84.364085000000003</v>
      </c>
    </row>
    <row r="2038" spans="1:29" x14ac:dyDescent="0.3">
      <c r="A2038">
        <v>8138003</v>
      </c>
      <c r="B2038" t="s">
        <v>331</v>
      </c>
      <c r="C2038" t="s">
        <v>332</v>
      </c>
      <c r="D2038" s="3">
        <v>42064</v>
      </c>
      <c r="E2038">
        <v>58778.11</v>
      </c>
      <c r="F2038">
        <v>458733</v>
      </c>
      <c r="G2038" t="s">
        <v>333</v>
      </c>
      <c r="H2038">
        <v>125378</v>
      </c>
      <c r="I2038">
        <v>0</v>
      </c>
      <c r="J2038" t="s">
        <v>334</v>
      </c>
      <c r="K2038" t="s">
        <v>362</v>
      </c>
      <c r="L2038" t="s">
        <v>364</v>
      </c>
      <c r="M2038" t="s">
        <v>337</v>
      </c>
      <c r="P2038" t="s">
        <v>338</v>
      </c>
      <c r="Q2038" t="s">
        <v>347</v>
      </c>
      <c r="R2038" t="s">
        <v>358</v>
      </c>
      <c r="S2038" t="s">
        <v>339</v>
      </c>
      <c r="T2038" t="s">
        <v>340</v>
      </c>
      <c r="U2038" t="str">
        <f>VLOOKUP(A2038,Sites!$A$1:$K$119,3,0)</f>
        <v>Headquarters</v>
      </c>
      <c r="V2038" t="str">
        <f>VLOOKUP(A2038,Sites!$A$1:$K$119,4,0)</f>
        <v>Line A</v>
      </c>
      <c r="W2038" t="str">
        <f>VLOOKUP(A2038,Sites!$A$1:$K$119,5,0)</f>
        <v>AM</v>
      </c>
      <c r="X2038" t="str">
        <f>VLOOKUP(A2038,Sites!$A$1:$K$119,6,0)</f>
        <v>USA</v>
      </c>
      <c r="Y2038" t="str">
        <f>VLOOKUP(A2038,Sites!$A$1:$K$119,7,0)</f>
        <v>Atlanta</v>
      </c>
      <c r="Z2038" t="str">
        <f>VLOOKUP(A2038,Sites!$A$1:$K$119,8,0)</f>
        <v>Atlanta Address</v>
      </c>
      <c r="AA2038" t="str">
        <f>VLOOKUP(A2038,Sites!$A$1:$K$119,9,0)</f>
        <v>Atlanta</v>
      </c>
      <c r="AB2038">
        <f>VLOOKUP(A2038,Sites!$A$1:$K$119,10,0)</f>
        <v>33.850109000000003</v>
      </c>
      <c r="AC2038">
        <f>VLOOKUP(A2038,Sites!$A$1:$K$119,11,0)</f>
        <v>-84.364085000000003</v>
      </c>
    </row>
    <row r="2039" spans="1:29" x14ac:dyDescent="0.3">
      <c r="A2039">
        <v>8138003</v>
      </c>
      <c r="B2039" t="s">
        <v>331</v>
      </c>
      <c r="C2039" t="s">
        <v>332</v>
      </c>
      <c r="D2039" s="3">
        <v>42430</v>
      </c>
      <c r="E2039">
        <v>48822.400000000001</v>
      </c>
      <c r="F2039">
        <v>412422</v>
      </c>
      <c r="G2039" t="s">
        <v>333</v>
      </c>
      <c r="H2039">
        <v>125378</v>
      </c>
      <c r="I2039">
        <v>0</v>
      </c>
      <c r="J2039" t="s">
        <v>334</v>
      </c>
      <c r="K2039" t="s">
        <v>362</v>
      </c>
      <c r="L2039" t="s">
        <v>364</v>
      </c>
      <c r="M2039" t="s">
        <v>337</v>
      </c>
      <c r="P2039" t="s">
        <v>338</v>
      </c>
      <c r="Q2039" t="s">
        <v>347</v>
      </c>
      <c r="R2039" t="s">
        <v>358</v>
      </c>
      <c r="S2039" t="s">
        <v>339</v>
      </c>
      <c r="T2039" t="s">
        <v>340</v>
      </c>
      <c r="U2039" t="str">
        <f>VLOOKUP(A2039,Sites!$A$1:$K$119,3,0)</f>
        <v>Headquarters</v>
      </c>
      <c r="V2039" t="str">
        <f>VLOOKUP(A2039,Sites!$A$1:$K$119,4,0)</f>
        <v>Line A</v>
      </c>
      <c r="W2039" t="str">
        <f>VLOOKUP(A2039,Sites!$A$1:$K$119,5,0)</f>
        <v>AM</v>
      </c>
      <c r="X2039" t="str">
        <f>VLOOKUP(A2039,Sites!$A$1:$K$119,6,0)</f>
        <v>USA</v>
      </c>
      <c r="Y2039" t="str">
        <f>VLOOKUP(A2039,Sites!$A$1:$K$119,7,0)</f>
        <v>Atlanta</v>
      </c>
      <c r="Z2039" t="str">
        <f>VLOOKUP(A2039,Sites!$A$1:$K$119,8,0)</f>
        <v>Atlanta Address</v>
      </c>
      <c r="AA2039" t="str">
        <f>VLOOKUP(A2039,Sites!$A$1:$K$119,9,0)</f>
        <v>Atlanta</v>
      </c>
      <c r="AB2039">
        <f>VLOOKUP(A2039,Sites!$A$1:$K$119,10,0)</f>
        <v>33.850109000000003</v>
      </c>
      <c r="AC2039">
        <f>VLOOKUP(A2039,Sites!$A$1:$K$119,11,0)</f>
        <v>-84.364085000000003</v>
      </c>
    </row>
    <row r="2040" spans="1:29" x14ac:dyDescent="0.3">
      <c r="A2040">
        <v>8138003</v>
      </c>
      <c r="B2040" t="s">
        <v>331</v>
      </c>
      <c r="C2040" t="s">
        <v>332</v>
      </c>
      <c r="D2040" s="3">
        <v>42795</v>
      </c>
      <c r="E2040">
        <v>34746.6</v>
      </c>
      <c r="F2040">
        <v>357580</v>
      </c>
      <c r="G2040" t="s">
        <v>333</v>
      </c>
      <c r="H2040">
        <v>125378</v>
      </c>
      <c r="I2040">
        <v>0</v>
      </c>
      <c r="J2040" t="s">
        <v>334</v>
      </c>
      <c r="K2040" t="s">
        <v>362</v>
      </c>
      <c r="L2040" t="s">
        <v>364</v>
      </c>
      <c r="M2040" t="s">
        <v>337</v>
      </c>
      <c r="P2040" t="s">
        <v>338</v>
      </c>
      <c r="Q2040" t="s">
        <v>347</v>
      </c>
      <c r="R2040" t="s">
        <v>358</v>
      </c>
      <c r="S2040" t="s">
        <v>339</v>
      </c>
      <c r="T2040" t="s">
        <v>340</v>
      </c>
      <c r="U2040" t="str">
        <f>VLOOKUP(A2040,Sites!$A$1:$K$119,3,0)</f>
        <v>Headquarters</v>
      </c>
      <c r="V2040" t="str">
        <f>VLOOKUP(A2040,Sites!$A$1:$K$119,4,0)</f>
        <v>Line A</v>
      </c>
      <c r="W2040" t="str">
        <f>VLOOKUP(A2040,Sites!$A$1:$K$119,5,0)</f>
        <v>AM</v>
      </c>
      <c r="X2040" t="str">
        <f>VLOOKUP(A2040,Sites!$A$1:$K$119,6,0)</f>
        <v>USA</v>
      </c>
      <c r="Y2040" t="str">
        <f>VLOOKUP(A2040,Sites!$A$1:$K$119,7,0)</f>
        <v>Atlanta</v>
      </c>
      <c r="Z2040" t="str">
        <f>VLOOKUP(A2040,Sites!$A$1:$K$119,8,0)</f>
        <v>Atlanta Address</v>
      </c>
      <c r="AA2040" t="str">
        <f>VLOOKUP(A2040,Sites!$A$1:$K$119,9,0)</f>
        <v>Atlanta</v>
      </c>
      <c r="AB2040">
        <f>VLOOKUP(A2040,Sites!$A$1:$K$119,10,0)</f>
        <v>33.850109000000003</v>
      </c>
      <c r="AC2040">
        <f>VLOOKUP(A2040,Sites!$A$1:$K$119,11,0)</f>
        <v>-84.364085000000003</v>
      </c>
    </row>
    <row r="2041" spans="1:29" x14ac:dyDescent="0.3">
      <c r="A2041">
        <v>8138003</v>
      </c>
      <c r="B2041" t="s">
        <v>331</v>
      </c>
      <c r="C2041" t="s">
        <v>332</v>
      </c>
      <c r="D2041" s="3">
        <v>41395</v>
      </c>
      <c r="E2041">
        <v>101063.58</v>
      </c>
      <c r="F2041">
        <v>580064</v>
      </c>
      <c r="G2041" t="s">
        <v>333</v>
      </c>
      <c r="H2041">
        <v>125378</v>
      </c>
      <c r="I2041">
        <v>0</v>
      </c>
      <c r="J2041" t="s">
        <v>334</v>
      </c>
      <c r="K2041" t="s">
        <v>362</v>
      </c>
      <c r="L2041" t="s">
        <v>364</v>
      </c>
      <c r="M2041" t="s">
        <v>337</v>
      </c>
      <c r="P2041" t="s">
        <v>338</v>
      </c>
      <c r="Q2041" t="s">
        <v>347</v>
      </c>
      <c r="R2041" t="s">
        <v>358</v>
      </c>
      <c r="S2041" t="s">
        <v>339</v>
      </c>
      <c r="T2041" t="s">
        <v>340</v>
      </c>
      <c r="U2041" t="str">
        <f>VLOOKUP(A2041,Sites!$A$1:$K$119,3,0)</f>
        <v>Headquarters</v>
      </c>
      <c r="V2041" t="str">
        <f>VLOOKUP(A2041,Sites!$A$1:$K$119,4,0)</f>
        <v>Line A</v>
      </c>
      <c r="W2041" t="str">
        <f>VLOOKUP(A2041,Sites!$A$1:$K$119,5,0)</f>
        <v>AM</v>
      </c>
      <c r="X2041" t="str">
        <f>VLOOKUP(A2041,Sites!$A$1:$K$119,6,0)</f>
        <v>USA</v>
      </c>
      <c r="Y2041" t="str">
        <f>VLOOKUP(A2041,Sites!$A$1:$K$119,7,0)</f>
        <v>Atlanta</v>
      </c>
      <c r="Z2041" t="str">
        <f>VLOOKUP(A2041,Sites!$A$1:$K$119,8,0)</f>
        <v>Atlanta Address</v>
      </c>
      <c r="AA2041" t="str">
        <f>VLOOKUP(A2041,Sites!$A$1:$K$119,9,0)</f>
        <v>Atlanta</v>
      </c>
      <c r="AB2041">
        <f>VLOOKUP(A2041,Sites!$A$1:$K$119,10,0)</f>
        <v>33.850109000000003</v>
      </c>
      <c r="AC2041">
        <f>VLOOKUP(A2041,Sites!$A$1:$K$119,11,0)</f>
        <v>-84.364085000000003</v>
      </c>
    </row>
    <row r="2042" spans="1:29" x14ac:dyDescent="0.3">
      <c r="A2042">
        <v>8138003</v>
      </c>
      <c r="B2042" t="s">
        <v>331</v>
      </c>
      <c r="C2042" t="s">
        <v>332</v>
      </c>
      <c r="D2042" s="3">
        <v>41760</v>
      </c>
      <c r="E2042">
        <v>72086.880000000005</v>
      </c>
      <c r="F2042">
        <v>497578</v>
      </c>
      <c r="G2042" t="s">
        <v>333</v>
      </c>
      <c r="H2042">
        <v>125378</v>
      </c>
      <c r="I2042">
        <v>0</v>
      </c>
      <c r="J2042" t="s">
        <v>334</v>
      </c>
      <c r="K2042" t="s">
        <v>362</v>
      </c>
      <c r="L2042" t="s">
        <v>364</v>
      </c>
      <c r="M2042" t="s">
        <v>337</v>
      </c>
      <c r="P2042" t="s">
        <v>338</v>
      </c>
      <c r="Q2042" t="s">
        <v>347</v>
      </c>
      <c r="R2042" t="s">
        <v>358</v>
      </c>
      <c r="S2042" t="s">
        <v>339</v>
      </c>
      <c r="T2042" t="s">
        <v>340</v>
      </c>
      <c r="U2042" t="str">
        <f>VLOOKUP(A2042,Sites!$A$1:$K$119,3,0)</f>
        <v>Headquarters</v>
      </c>
      <c r="V2042" t="str">
        <f>VLOOKUP(A2042,Sites!$A$1:$K$119,4,0)</f>
        <v>Line A</v>
      </c>
      <c r="W2042" t="str">
        <f>VLOOKUP(A2042,Sites!$A$1:$K$119,5,0)</f>
        <v>AM</v>
      </c>
      <c r="X2042" t="str">
        <f>VLOOKUP(A2042,Sites!$A$1:$K$119,6,0)</f>
        <v>USA</v>
      </c>
      <c r="Y2042" t="str">
        <f>VLOOKUP(A2042,Sites!$A$1:$K$119,7,0)</f>
        <v>Atlanta</v>
      </c>
      <c r="Z2042" t="str">
        <f>VLOOKUP(A2042,Sites!$A$1:$K$119,8,0)</f>
        <v>Atlanta Address</v>
      </c>
      <c r="AA2042" t="str">
        <f>VLOOKUP(A2042,Sites!$A$1:$K$119,9,0)</f>
        <v>Atlanta</v>
      </c>
      <c r="AB2042">
        <f>VLOOKUP(A2042,Sites!$A$1:$K$119,10,0)</f>
        <v>33.850109000000003</v>
      </c>
      <c r="AC2042">
        <f>VLOOKUP(A2042,Sites!$A$1:$K$119,11,0)</f>
        <v>-84.364085000000003</v>
      </c>
    </row>
    <row r="2043" spans="1:29" x14ac:dyDescent="0.3">
      <c r="A2043">
        <v>8138003</v>
      </c>
      <c r="B2043" t="s">
        <v>331</v>
      </c>
      <c r="C2043" t="s">
        <v>332</v>
      </c>
      <c r="D2043" s="3">
        <v>42125</v>
      </c>
      <c r="E2043">
        <v>55048.42</v>
      </c>
      <c r="F2043">
        <v>443572</v>
      </c>
      <c r="G2043" t="s">
        <v>333</v>
      </c>
      <c r="H2043">
        <v>125378</v>
      </c>
      <c r="I2043">
        <v>0</v>
      </c>
      <c r="J2043" t="s">
        <v>334</v>
      </c>
      <c r="K2043" t="s">
        <v>362</v>
      </c>
      <c r="L2043" t="s">
        <v>364</v>
      </c>
      <c r="M2043" t="s">
        <v>337</v>
      </c>
      <c r="P2043" t="s">
        <v>338</v>
      </c>
      <c r="Q2043" t="s">
        <v>347</v>
      </c>
      <c r="R2043" t="s">
        <v>358</v>
      </c>
      <c r="S2043" t="s">
        <v>339</v>
      </c>
      <c r="T2043" t="s">
        <v>340</v>
      </c>
      <c r="U2043" t="str">
        <f>VLOOKUP(A2043,Sites!$A$1:$K$119,3,0)</f>
        <v>Headquarters</v>
      </c>
      <c r="V2043" t="str">
        <f>VLOOKUP(A2043,Sites!$A$1:$K$119,4,0)</f>
        <v>Line A</v>
      </c>
      <c r="W2043" t="str">
        <f>VLOOKUP(A2043,Sites!$A$1:$K$119,5,0)</f>
        <v>AM</v>
      </c>
      <c r="X2043" t="str">
        <f>VLOOKUP(A2043,Sites!$A$1:$K$119,6,0)</f>
        <v>USA</v>
      </c>
      <c r="Y2043" t="str">
        <f>VLOOKUP(A2043,Sites!$A$1:$K$119,7,0)</f>
        <v>Atlanta</v>
      </c>
      <c r="Z2043" t="str">
        <f>VLOOKUP(A2043,Sites!$A$1:$K$119,8,0)</f>
        <v>Atlanta Address</v>
      </c>
      <c r="AA2043" t="str">
        <f>VLOOKUP(A2043,Sites!$A$1:$K$119,9,0)</f>
        <v>Atlanta</v>
      </c>
      <c r="AB2043">
        <f>VLOOKUP(A2043,Sites!$A$1:$K$119,10,0)</f>
        <v>33.850109000000003</v>
      </c>
      <c r="AC2043">
        <f>VLOOKUP(A2043,Sites!$A$1:$K$119,11,0)</f>
        <v>-84.364085000000003</v>
      </c>
    </row>
    <row r="2044" spans="1:29" x14ac:dyDescent="0.3">
      <c r="A2044">
        <v>8138003</v>
      </c>
      <c r="B2044" t="s">
        <v>331</v>
      </c>
      <c r="C2044" t="s">
        <v>332</v>
      </c>
      <c r="D2044" s="3">
        <v>42491</v>
      </c>
      <c r="E2044">
        <v>45642.78</v>
      </c>
      <c r="F2044">
        <v>389135</v>
      </c>
      <c r="G2044" t="s">
        <v>333</v>
      </c>
      <c r="H2044">
        <v>125378</v>
      </c>
      <c r="I2044">
        <v>0</v>
      </c>
      <c r="J2044" t="s">
        <v>334</v>
      </c>
      <c r="K2044" t="s">
        <v>362</v>
      </c>
      <c r="L2044" t="s">
        <v>364</v>
      </c>
      <c r="M2044" t="s">
        <v>337</v>
      </c>
      <c r="P2044" t="s">
        <v>338</v>
      </c>
      <c r="Q2044" t="s">
        <v>347</v>
      </c>
      <c r="R2044" t="s">
        <v>358</v>
      </c>
      <c r="S2044" t="s">
        <v>339</v>
      </c>
      <c r="T2044" t="s">
        <v>340</v>
      </c>
      <c r="U2044" t="str">
        <f>VLOOKUP(A2044,Sites!$A$1:$K$119,3,0)</f>
        <v>Headquarters</v>
      </c>
      <c r="V2044" t="str">
        <f>VLOOKUP(A2044,Sites!$A$1:$K$119,4,0)</f>
        <v>Line A</v>
      </c>
      <c r="W2044" t="str">
        <f>VLOOKUP(A2044,Sites!$A$1:$K$119,5,0)</f>
        <v>AM</v>
      </c>
      <c r="X2044" t="str">
        <f>VLOOKUP(A2044,Sites!$A$1:$K$119,6,0)</f>
        <v>USA</v>
      </c>
      <c r="Y2044" t="str">
        <f>VLOOKUP(A2044,Sites!$A$1:$K$119,7,0)</f>
        <v>Atlanta</v>
      </c>
      <c r="Z2044" t="str">
        <f>VLOOKUP(A2044,Sites!$A$1:$K$119,8,0)</f>
        <v>Atlanta Address</v>
      </c>
      <c r="AA2044" t="str">
        <f>VLOOKUP(A2044,Sites!$A$1:$K$119,9,0)</f>
        <v>Atlanta</v>
      </c>
      <c r="AB2044">
        <f>VLOOKUP(A2044,Sites!$A$1:$K$119,10,0)</f>
        <v>33.850109000000003</v>
      </c>
      <c r="AC2044">
        <f>VLOOKUP(A2044,Sites!$A$1:$K$119,11,0)</f>
        <v>-84.364085000000003</v>
      </c>
    </row>
    <row r="2045" spans="1:29" x14ac:dyDescent="0.3">
      <c r="A2045">
        <v>8138003</v>
      </c>
      <c r="B2045" t="s">
        <v>331</v>
      </c>
      <c r="C2045" t="s">
        <v>332</v>
      </c>
      <c r="D2045" s="3">
        <v>41579</v>
      </c>
      <c r="E2045">
        <v>74861.820000000007</v>
      </c>
      <c r="F2045">
        <v>475218</v>
      </c>
      <c r="G2045" t="s">
        <v>333</v>
      </c>
      <c r="H2045">
        <v>125378</v>
      </c>
      <c r="I2045">
        <v>0</v>
      </c>
      <c r="J2045" t="s">
        <v>334</v>
      </c>
      <c r="K2045" t="s">
        <v>362</v>
      </c>
      <c r="L2045" t="s">
        <v>364</v>
      </c>
      <c r="M2045" t="s">
        <v>337</v>
      </c>
      <c r="P2045" t="s">
        <v>338</v>
      </c>
      <c r="Q2045" t="s">
        <v>347</v>
      </c>
      <c r="R2045" t="s">
        <v>358</v>
      </c>
      <c r="S2045" t="s">
        <v>339</v>
      </c>
      <c r="T2045" t="s">
        <v>340</v>
      </c>
      <c r="U2045" t="str">
        <f>VLOOKUP(A2045,Sites!$A$1:$K$119,3,0)</f>
        <v>Headquarters</v>
      </c>
      <c r="V2045" t="str">
        <f>VLOOKUP(A2045,Sites!$A$1:$K$119,4,0)</f>
        <v>Line A</v>
      </c>
      <c r="W2045" t="str">
        <f>VLOOKUP(A2045,Sites!$A$1:$K$119,5,0)</f>
        <v>AM</v>
      </c>
      <c r="X2045" t="str">
        <f>VLOOKUP(A2045,Sites!$A$1:$K$119,6,0)</f>
        <v>USA</v>
      </c>
      <c r="Y2045" t="str">
        <f>VLOOKUP(A2045,Sites!$A$1:$K$119,7,0)</f>
        <v>Atlanta</v>
      </c>
      <c r="Z2045" t="str">
        <f>VLOOKUP(A2045,Sites!$A$1:$K$119,8,0)</f>
        <v>Atlanta Address</v>
      </c>
      <c r="AA2045" t="str">
        <f>VLOOKUP(A2045,Sites!$A$1:$K$119,9,0)</f>
        <v>Atlanta</v>
      </c>
      <c r="AB2045">
        <f>VLOOKUP(A2045,Sites!$A$1:$K$119,10,0)</f>
        <v>33.850109000000003</v>
      </c>
      <c r="AC2045">
        <f>VLOOKUP(A2045,Sites!$A$1:$K$119,11,0)</f>
        <v>-84.364085000000003</v>
      </c>
    </row>
    <row r="2046" spans="1:29" x14ac:dyDescent="0.3">
      <c r="A2046">
        <v>8138003</v>
      </c>
      <c r="B2046" t="s">
        <v>331</v>
      </c>
      <c r="C2046" t="s">
        <v>332</v>
      </c>
      <c r="D2046" s="3">
        <v>41944</v>
      </c>
      <c r="E2046">
        <v>72505.62</v>
      </c>
      <c r="F2046">
        <v>486765</v>
      </c>
      <c r="G2046" t="s">
        <v>333</v>
      </c>
      <c r="H2046">
        <v>125378</v>
      </c>
      <c r="I2046">
        <v>0</v>
      </c>
      <c r="J2046" t="s">
        <v>334</v>
      </c>
      <c r="K2046" t="s">
        <v>362</v>
      </c>
      <c r="L2046" t="s">
        <v>364</v>
      </c>
      <c r="M2046" t="s">
        <v>337</v>
      </c>
      <c r="P2046" t="s">
        <v>338</v>
      </c>
      <c r="Q2046" t="s">
        <v>347</v>
      </c>
      <c r="R2046" t="s">
        <v>358</v>
      </c>
      <c r="S2046" t="s">
        <v>339</v>
      </c>
      <c r="T2046" t="s">
        <v>340</v>
      </c>
      <c r="U2046" t="str">
        <f>VLOOKUP(A2046,Sites!$A$1:$K$119,3,0)</f>
        <v>Headquarters</v>
      </c>
      <c r="V2046" t="str">
        <f>VLOOKUP(A2046,Sites!$A$1:$K$119,4,0)</f>
        <v>Line A</v>
      </c>
      <c r="W2046" t="str">
        <f>VLOOKUP(A2046,Sites!$A$1:$K$119,5,0)</f>
        <v>AM</v>
      </c>
      <c r="X2046" t="str">
        <f>VLOOKUP(A2046,Sites!$A$1:$K$119,6,0)</f>
        <v>USA</v>
      </c>
      <c r="Y2046" t="str">
        <f>VLOOKUP(A2046,Sites!$A$1:$K$119,7,0)</f>
        <v>Atlanta</v>
      </c>
      <c r="Z2046" t="str">
        <f>VLOOKUP(A2046,Sites!$A$1:$K$119,8,0)</f>
        <v>Atlanta Address</v>
      </c>
      <c r="AA2046" t="str">
        <f>VLOOKUP(A2046,Sites!$A$1:$K$119,9,0)</f>
        <v>Atlanta</v>
      </c>
      <c r="AB2046">
        <f>VLOOKUP(A2046,Sites!$A$1:$K$119,10,0)</f>
        <v>33.850109000000003</v>
      </c>
      <c r="AC2046">
        <f>VLOOKUP(A2046,Sites!$A$1:$K$119,11,0)</f>
        <v>-84.364085000000003</v>
      </c>
    </row>
    <row r="2047" spans="1:29" x14ac:dyDescent="0.3">
      <c r="A2047">
        <v>8138003</v>
      </c>
      <c r="B2047" t="s">
        <v>331</v>
      </c>
      <c r="C2047" t="s">
        <v>332</v>
      </c>
      <c r="D2047" s="3">
        <v>42309</v>
      </c>
      <c r="E2047">
        <v>48078.36</v>
      </c>
      <c r="F2047">
        <v>405252</v>
      </c>
      <c r="G2047" t="s">
        <v>333</v>
      </c>
      <c r="H2047">
        <v>125378</v>
      </c>
      <c r="I2047">
        <v>0</v>
      </c>
      <c r="J2047" t="s">
        <v>334</v>
      </c>
      <c r="K2047" t="s">
        <v>362</v>
      </c>
      <c r="L2047" t="s">
        <v>364</v>
      </c>
      <c r="M2047" t="s">
        <v>337</v>
      </c>
      <c r="P2047" t="s">
        <v>338</v>
      </c>
      <c r="Q2047" t="s">
        <v>347</v>
      </c>
      <c r="R2047" t="s">
        <v>358</v>
      </c>
      <c r="S2047" t="s">
        <v>339</v>
      </c>
      <c r="T2047" t="s">
        <v>340</v>
      </c>
      <c r="U2047" t="str">
        <f>VLOOKUP(A2047,Sites!$A$1:$K$119,3,0)</f>
        <v>Headquarters</v>
      </c>
      <c r="V2047" t="str">
        <f>VLOOKUP(A2047,Sites!$A$1:$K$119,4,0)</f>
        <v>Line A</v>
      </c>
      <c r="W2047" t="str">
        <f>VLOOKUP(A2047,Sites!$A$1:$K$119,5,0)</f>
        <v>AM</v>
      </c>
      <c r="X2047" t="str">
        <f>VLOOKUP(A2047,Sites!$A$1:$K$119,6,0)</f>
        <v>USA</v>
      </c>
      <c r="Y2047" t="str">
        <f>VLOOKUP(A2047,Sites!$A$1:$K$119,7,0)</f>
        <v>Atlanta</v>
      </c>
      <c r="Z2047" t="str">
        <f>VLOOKUP(A2047,Sites!$A$1:$K$119,8,0)</f>
        <v>Atlanta Address</v>
      </c>
      <c r="AA2047" t="str">
        <f>VLOOKUP(A2047,Sites!$A$1:$K$119,9,0)</f>
        <v>Atlanta</v>
      </c>
      <c r="AB2047">
        <f>VLOOKUP(A2047,Sites!$A$1:$K$119,10,0)</f>
        <v>33.850109000000003</v>
      </c>
      <c r="AC2047">
        <f>VLOOKUP(A2047,Sites!$A$1:$K$119,11,0)</f>
        <v>-84.364085000000003</v>
      </c>
    </row>
    <row r="2048" spans="1:29" x14ac:dyDescent="0.3">
      <c r="A2048">
        <v>8138003</v>
      </c>
      <c r="B2048" t="s">
        <v>331</v>
      </c>
      <c r="C2048" t="s">
        <v>332</v>
      </c>
      <c r="D2048" s="3">
        <v>42675</v>
      </c>
      <c r="E2048">
        <v>36388.410000000003</v>
      </c>
      <c r="F2048">
        <v>350318</v>
      </c>
      <c r="G2048" t="s">
        <v>333</v>
      </c>
      <c r="H2048">
        <v>125378</v>
      </c>
      <c r="I2048">
        <v>0</v>
      </c>
      <c r="J2048" t="s">
        <v>334</v>
      </c>
      <c r="K2048" t="s">
        <v>362</v>
      </c>
      <c r="L2048" t="s">
        <v>364</v>
      </c>
      <c r="M2048" t="s">
        <v>337</v>
      </c>
      <c r="P2048" t="s">
        <v>338</v>
      </c>
      <c r="Q2048" t="s">
        <v>347</v>
      </c>
      <c r="R2048" t="s">
        <v>358</v>
      </c>
      <c r="S2048" t="s">
        <v>339</v>
      </c>
      <c r="T2048" t="s">
        <v>340</v>
      </c>
      <c r="U2048" t="str">
        <f>VLOOKUP(A2048,Sites!$A$1:$K$119,3,0)</f>
        <v>Headquarters</v>
      </c>
      <c r="V2048" t="str">
        <f>VLOOKUP(A2048,Sites!$A$1:$K$119,4,0)</f>
        <v>Line A</v>
      </c>
      <c r="W2048" t="str">
        <f>VLOOKUP(A2048,Sites!$A$1:$K$119,5,0)</f>
        <v>AM</v>
      </c>
      <c r="X2048" t="str">
        <f>VLOOKUP(A2048,Sites!$A$1:$K$119,6,0)</f>
        <v>USA</v>
      </c>
      <c r="Y2048" t="str">
        <f>VLOOKUP(A2048,Sites!$A$1:$K$119,7,0)</f>
        <v>Atlanta</v>
      </c>
      <c r="Z2048" t="str">
        <f>VLOOKUP(A2048,Sites!$A$1:$K$119,8,0)</f>
        <v>Atlanta Address</v>
      </c>
      <c r="AA2048" t="str">
        <f>VLOOKUP(A2048,Sites!$A$1:$K$119,9,0)</f>
        <v>Atlanta</v>
      </c>
      <c r="AB2048">
        <f>VLOOKUP(A2048,Sites!$A$1:$K$119,10,0)</f>
        <v>33.850109000000003</v>
      </c>
      <c r="AC2048">
        <f>VLOOKUP(A2048,Sites!$A$1:$K$119,11,0)</f>
        <v>-84.364085000000003</v>
      </c>
    </row>
    <row r="2049" spans="1:29" x14ac:dyDescent="0.3">
      <c r="A2049">
        <v>8138003</v>
      </c>
      <c r="B2049" t="s">
        <v>331</v>
      </c>
      <c r="C2049" t="s">
        <v>332</v>
      </c>
      <c r="D2049" s="3">
        <v>41548</v>
      </c>
      <c r="E2049">
        <v>77758.61</v>
      </c>
      <c r="F2049">
        <v>484517</v>
      </c>
      <c r="G2049" t="s">
        <v>333</v>
      </c>
      <c r="H2049">
        <v>125378</v>
      </c>
      <c r="I2049">
        <v>0</v>
      </c>
      <c r="J2049" t="s">
        <v>334</v>
      </c>
      <c r="K2049" t="s">
        <v>362</v>
      </c>
      <c r="L2049" t="s">
        <v>364</v>
      </c>
      <c r="M2049" t="s">
        <v>337</v>
      </c>
      <c r="P2049" t="s">
        <v>338</v>
      </c>
      <c r="Q2049" t="s">
        <v>347</v>
      </c>
      <c r="R2049" t="s">
        <v>358</v>
      </c>
      <c r="S2049" t="s">
        <v>339</v>
      </c>
      <c r="T2049" t="s">
        <v>340</v>
      </c>
      <c r="U2049" t="str">
        <f>VLOOKUP(A2049,Sites!$A$1:$K$119,3,0)</f>
        <v>Headquarters</v>
      </c>
      <c r="V2049" t="str">
        <f>VLOOKUP(A2049,Sites!$A$1:$K$119,4,0)</f>
        <v>Line A</v>
      </c>
      <c r="W2049" t="str">
        <f>VLOOKUP(A2049,Sites!$A$1:$K$119,5,0)</f>
        <v>AM</v>
      </c>
      <c r="X2049" t="str">
        <f>VLOOKUP(A2049,Sites!$A$1:$K$119,6,0)</f>
        <v>USA</v>
      </c>
      <c r="Y2049" t="str">
        <f>VLOOKUP(A2049,Sites!$A$1:$K$119,7,0)</f>
        <v>Atlanta</v>
      </c>
      <c r="Z2049" t="str">
        <f>VLOOKUP(A2049,Sites!$A$1:$K$119,8,0)</f>
        <v>Atlanta Address</v>
      </c>
      <c r="AA2049" t="str">
        <f>VLOOKUP(A2049,Sites!$A$1:$K$119,9,0)</f>
        <v>Atlanta</v>
      </c>
      <c r="AB2049">
        <f>VLOOKUP(A2049,Sites!$A$1:$K$119,10,0)</f>
        <v>33.850109000000003</v>
      </c>
      <c r="AC2049">
        <f>VLOOKUP(A2049,Sites!$A$1:$K$119,11,0)</f>
        <v>-84.364085000000003</v>
      </c>
    </row>
    <row r="2050" spans="1:29" x14ac:dyDescent="0.3">
      <c r="A2050">
        <v>8138003</v>
      </c>
      <c r="B2050" t="s">
        <v>331</v>
      </c>
      <c r="C2050" t="s">
        <v>332</v>
      </c>
      <c r="D2050" s="3">
        <v>41913</v>
      </c>
      <c r="E2050">
        <v>72062.509999999995</v>
      </c>
      <c r="F2050">
        <v>489245</v>
      </c>
      <c r="G2050" t="s">
        <v>333</v>
      </c>
      <c r="H2050">
        <v>125378</v>
      </c>
      <c r="I2050">
        <v>0</v>
      </c>
      <c r="J2050" t="s">
        <v>334</v>
      </c>
      <c r="K2050" t="s">
        <v>362</v>
      </c>
      <c r="L2050" t="s">
        <v>364</v>
      </c>
      <c r="M2050" t="s">
        <v>337</v>
      </c>
      <c r="P2050" t="s">
        <v>338</v>
      </c>
      <c r="Q2050" t="s">
        <v>347</v>
      </c>
      <c r="R2050" t="s">
        <v>358</v>
      </c>
      <c r="S2050" t="s">
        <v>339</v>
      </c>
      <c r="T2050" t="s">
        <v>340</v>
      </c>
      <c r="U2050" t="str">
        <f>VLOOKUP(A2050,Sites!$A$1:$K$119,3,0)</f>
        <v>Headquarters</v>
      </c>
      <c r="V2050" t="str">
        <f>VLOOKUP(A2050,Sites!$A$1:$K$119,4,0)</f>
        <v>Line A</v>
      </c>
      <c r="W2050" t="str">
        <f>VLOOKUP(A2050,Sites!$A$1:$K$119,5,0)</f>
        <v>AM</v>
      </c>
      <c r="X2050" t="str">
        <f>VLOOKUP(A2050,Sites!$A$1:$K$119,6,0)</f>
        <v>USA</v>
      </c>
      <c r="Y2050" t="str">
        <f>VLOOKUP(A2050,Sites!$A$1:$K$119,7,0)</f>
        <v>Atlanta</v>
      </c>
      <c r="Z2050" t="str">
        <f>VLOOKUP(A2050,Sites!$A$1:$K$119,8,0)</f>
        <v>Atlanta Address</v>
      </c>
      <c r="AA2050" t="str">
        <f>VLOOKUP(A2050,Sites!$A$1:$K$119,9,0)</f>
        <v>Atlanta</v>
      </c>
      <c r="AB2050">
        <f>VLOOKUP(A2050,Sites!$A$1:$K$119,10,0)</f>
        <v>33.850109000000003</v>
      </c>
      <c r="AC2050">
        <f>VLOOKUP(A2050,Sites!$A$1:$K$119,11,0)</f>
        <v>-84.364085000000003</v>
      </c>
    </row>
    <row r="2051" spans="1:29" x14ac:dyDescent="0.3">
      <c r="A2051">
        <v>8138003</v>
      </c>
      <c r="B2051" t="s">
        <v>331</v>
      </c>
      <c r="C2051" t="s">
        <v>332</v>
      </c>
      <c r="D2051" s="3">
        <v>42278</v>
      </c>
      <c r="E2051">
        <v>49135.58</v>
      </c>
      <c r="F2051">
        <v>432675</v>
      </c>
      <c r="G2051" t="s">
        <v>333</v>
      </c>
      <c r="H2051">
        <v>125378</v>
      </c>
      <c r="I2051">
        <v>0</v>
      </c>
      <c r="J2051" t="s">
        <v>334</v>
      </c>
      <c r="K2051" t="s">
        <v>362</v>
      </c>
      <c r="L2051" t="s">
        <v>364</v>
      </c>
      <c r="M2051" t="s">
        <v>337</v>
      </c>
      <c r="P2051" t="s">
        <v>338</v>
      </c>
      <c r="Q2051" t="s">
        <v>347</v>
      </c>
      <c r="R2051" t="s">
        <v>358</v>
      </c>
      <c r="S2051" t="s">
        <v>339</v>
      </c>
      <c r="T2051" t="s">
        <v>340</v>
      </c>
      <c r="U2051" t="str">
        <f>VLOOKUP(A2051,Sites!$A$1:$K$119,3,0)</f>
        <v>Headquarters</v>
      </c>
      <c r="V2051" t="str">
        <f>VLOOKUP(A2051,Sites!$A$1:$K$119,4,0)</f>
        <v>Line A</v>
      </c>
      <c r="W2051" t="str">
        <f>VLOOKUP(A2051,Sites!$A$1:$K$119,5,0)</f>
        <v>AM</v>
      </c>
      <c r="X2051" t="str">
        <f>VLOOKUP(A2051,Sites!$A$1:$K$119,6,0)</f>
        <v>USA</v>
      </c>
      <c r="Y2051" t="str">
        <f>VLOOKUP(A2051,Sites!$A$1:$K$119,7,0)</f>
        <v>Atlanta</v>
      </c>
      <c r="Z2051" t="str">
        <f>VLOOKUP(A2051,Sites!$A$1:$K$119,8,0)</f>
        <v>Atlanta Address</v>
      </c>
      <c r="AA2051" t="str">
        <f>VLOOKUP(A2051,Sites!$A$1:$K$119,9,0)</f>
        <v>Atlanta</v>
      </c>
      <c r="AB2051">
        <f>VLOOKUP(A2051,Sites!$A$1:$K$119,10,0)</f>
        <v>33.850109000000003</v>
      </c>
      <c r="AC2051">
        <f>VLOOKUP(A2051,Sites!$A$1:$K$119,11,0)</f>
        <v>-84.364085000000003</v>
      </c>
    </row>
    <row r="2052" spans="1:29" x14ac:dyDescent="0.3">
      <c r="A2052">
        <v>8138003</v>
      </c>
      <c r="B2052" t="s">
        <v>331</v>
      </c>
      <c r="C2052" t="s">
        <v>332</v>
      </c>
      <c r="D2052" s="3">
        <v>42644</v>
      </c>
      <c r="E2052">
        <v>39777.879999999997</v>
      </c>
      <c r="F2052">
        <v>358064</v>
      </c>
      <c r="G2052" t="s">
        <v>333</v>
      </c>
      <c r="H2052">
        <v>125378</v>
      </c>
      <c r="I2052">
        <v>0</v>
      </c>
      <c r="J2052" t="s">
        <v>334</v>
      </c>
      <c r="K2052" t="s">
        <v>362</v>
      </c>
      <c r="L2052" t="s">
        <v>364</v>
      </c>
      <c r="M2052" t="s">
        <v>337</v>
      </c>
      <c r="P2052" t="s">
        <v>338</v>
      </c>
      <c r="Q2052" t="s">
        <v>347</v>
      </c>
      <c r="R2052" t="s">
        <v>358</v>
      </c>
      <c r="S2052" t="s">
        <v>339</v>
      </c>
      <c r="T2052" t="s">
        <v>340</v>
      </c>
      <c r="U2052" t="str">
        <f>VLOOKUP(A2052,Sites!$A$1:$K$119,3,0)</f>
        <v>Headquarters</v>
      </c>
      <c r="V2052" t="str">
        <f>VLOOKUP(A2052,Sites!$A$1:$K$119,4,0)</f>
        <v>Line A</v>
      </c>
      <c r="W2052" t="str">
        <f>VLOOKUP(A2052,Sites!$A$1:$K$119,5,0)</f>
        <v>AM</v>
      </c>
      <c r="X2052" t="str">
        <f>VLOOKUP(A2052,Sites!$A$1:$K$119,6,0)</f>
        <v>USA</v>
      </c>
      <c r="Y2052" t="str">
        <f>VLOOKUP(A2052,Sites!$A$1:$K$119,7,0)</f>
        <v>Atlanta</v>
      </c>
      <c r="Z2052" t="str">
        <f>VLOOKUP(A2052,Sites!$A$1:$K$119,8,0)</f>
        <v>Atlanta Address</v>
      </c>
      <c r="AA2052" t="str">
        <f>VLOOKUP(A2052,Sites!$A$1:$K$119,9,0)</f>
        <v>Atlanta</v>
      </c>
      <c r="AB2052">
        <f>VLOOKUP(A2052,Sites!$A$1:$K$119,10,0)</f>
        <v>33.850109000000003</v>
      </c>
      <c r="AC2052">
        <f>VLOOKUP(A2052,Sites!$A$1:$K$119,11,0)</f>
        <v>-84.364085000000003</v>
      </c>
    </row>
    <row r="2053" spans="1:29" x14ac:dyDescent="0.3">
      <c r="A2053">
        <v>8138003</v>
      </c>
      <c r="B2053" t="s">
        <v>331</v>
      </c>
      <c r="C2053" t="s">
        <v>332</v>
      </c>
      <c r="D2053" s="3">
        <v>41518</v>
      </c>
      <c r="E2053">
        <v>87713.97</v>
      </c>
      <c r="F2053">
        <v>555588</v>
      </c>
      <c r="G2053" t="s">
        <v>333</v>
      </c>
      <c r="H2053">
        <v>125378</v>
      </c>
      <c r="I2053">
        <v>0</v>
      </c>
      <c r="J2053" t="s">
        <v>334</v>
      </c>
      <c r="K2053" t="s">
        <v>362</v>
      </c>
      <c r="L2053" t="s">
        <v>364</v>
      </c>
      <c r="M2053" t="s">
        <v>337</v>
      </c>
      <c r="P2053" t="s">
        <v>338</v>
      </c>
      <c r="Q2053" t="s">
        <v>347</v>
      </c>
      <c r="R2053" t="s">
        <v>358</v>
      </c>
      <c r="S2053" t="s">
        <v>339</v>
      </c>
      <c r="T2053" t="s">
        <v>340</v>
      </c>
      <c r="U2053" t="str">
        <f>VLOOKUP(A2053,Sites!$A$1:$K$119,3,0)</f>
        <v>Headquarters</v>
      </c>
      <c r="V2053" t="str">
        <f>VLOOKUP(A2053,Sites!$A$1:$K$119,4,0)</f>
        <v>Line A</v>
      </c>
      <c r="W2053" t="str">
        <f>VLOOKUP(A2053,Sites!$A$1:$K$119,5,0)</f>
        <v>AM</v>
      </c>
      <c r="X2053" t="str">
        <f>VLOOKUP(A2053,Sites!$A$1:$K$119,6,0)</f>
        <v>USA</v>
      </c>
      <c r="Y2053" t="str">
        <f>VLOOKUP(A2053,Sites!$A$1:$K$119,7,0)</f>
        <v>Atlanta</v>
      </c>
      <c r="Z2053" t="str">
        <f>VLOOKUP(A2053,Sites!$A$1:$K$119,8,0)</f>
        <v>Atlanta Address</v>
      </c>
      <c r="AA2053" t="str">
        <f>VLOOKUP(A2053,Sites!$A$1:$K$119,9,0)</f>
        <v>Atlanta</v>
      </c>
      <c r="AB2053">
        <f>VLOOKUP(A2053,Sites!$A$1:$K$119,10,0)</f>
        <v>33.850109000000003</v>
      </c>
      <c r="AC2053">
        <f>VLOOKUP(A2053,Sites!$A$1:$K$119,11,0)</f>
        <v>-84.364085000000003</v>
      </c>
    </row>
    <row r="2054" spans="1:29" x14ac:dyDescent="0.3">
      <c r="A2054">
        <v>8138003</v>
      </c>
      <c r="B2054" t="s">
        <v>331</v>
      </c>
      <c r="C2054" t="s">
        <v>332</v>
      </c>
      <c r="D2054" s="3">
        <v>41883</v>
      </c>
      <c r="E2054">
        <v>75620.94</v>
      </c>
      <c r="F2054">
        <v>548989</v>
      </c>
      <c r="G2054" t="s">
        <v>333</v>
      </c>
      <c r="H2054">
        <v>125378</v>
      </c>
      <c r="I2054">
        <v>0</v>
      </c>
      <c r="J2054" t="s">
        <v>334</v>
      </c>
      <c r="K2054" t="s">
        <v>362</v>
      </c>
      <c r="L2054" t="s">
        <v>364</v>
      </c>
      <c r="M2054" t="s">
        <v>337</v>
      </c>
      <c r="P2054" t="s">
        <v>338</v>
      </c>
      <c r="Q2054" t="s">
        <v>347</v>
      </c>
      <c r="R2054" t="s">
        <v>358</v>
      </c>
      <c r="S2054" t="s">
        <v>339</v>
      </c>
      <c r="T2054" t="s">
        <v>340</v>
      </c>
      <c r="U2054" t="str">
        <f>VLOOKUP(A2054,Sites!$A$1:$K$119,3,0)</f>
        <v>Headquarters</v>
      </c>
      <c r="V2054" t="str">
        <f>VLOOKUP(A2054,Sites!$A$1:$K$119,4,0)</f>
        <v>Line A</v>
      </c>
      <c r="W2054" t="str">
        <f>VLOOKUP(A2054,Sites!$A$1:$K$119,5,0)</f>
        <v>AM</v>
      </c>
      <c r="X2054" t="str">
        <f>VLOOKUP(A2054,Sites!$A$1:$K$119,6,0)</f>
        <v>USA</v>
      </c>
      <c r="Y2054" t="str">
        <f>VLOOKUP(A2054,Sites!$A$1:$K$119,7,0)</f>
        <v>Atlanta</v>
      </c>
      <c r="Z2054" t="str">
        <f>VLOOKUP(A2054,Sites!$A$1:$K$119,8,0)</f>
        <v>Atlanta Address</v>
      </c>
      <c r="AA2054" t="str">
        <f>VLOOKUP(A2054,Sites!$A$1:$K$119,9,0)</f>
        <v>Atlanta</v>
      </c>
      <c r="AB2054">
        <f>VLOOKUP(A2054,Sites!$A$1:$K$119,10,0)</f>
        <v>33.850109000000003</v>
      </c>
      <c r="AC2054">
        <f>VLOOKUP(A2054,Sites!$A$1:$K$119,11,0)</f>
        <v>-84.364085000000003</v>
      </c>
    </row>
    <row r="2055" spans="1:29" x14ac:dyDescent="0.3">
      <c r="A2055">
        <v>8138003</v>
      </c>
      <c r="B2055" t="s">
        <v>331</v>
      </c>
      <c r="C2055" t="s">
        <v>332</v>
      </c>
      <c r="D2055" s="3">
        <v>42248</v>
      </c>
      <c r="E2055">
        <v>53229.86</v>
      </c>
      <c r="F2055">
        <v>486346</v>
      </c>
      <c r="G2055" t="s">
        <v>333</v>
      </c>
      <c r="H2055">
        <v>125378</v>
      </c>
      <c r="I2055">
        <v>0</v>
      </c>
      <c r="J2055" t="s">
        <v>334</v>
      </c>
      <c r="K2055" t="s">
        <v>362</v>
      </c>
      <c r="L2055" t="s">
        <v>364</v>
      </c>
      <c r="M2055" t="s">
        <v>337</v>
      </c>
      <c r="P2055" t="s">
        <v>338</v>
      </c>
      <c r="Q2055" t="s">
        <v>347</v>
      </c>
      <c r="R2055" t="s">
        <v>358</v>
      </c>
      <c r="S2055" t="s">
        <v>339</v>
      </c>
      <c r="T2055" t="s">
        <v>340</v>
      </c>
      <c r="U2055" t="str">
        <f>VLOOKUP(A2055,Sites!$A$1:$K$119,3,0)</f>
        <v>Headquarters</v>
      </c>
      <c r="V2055" t="str">
        <f>VLOOKUP(A2055,Sites!$A$1:$K$119,4,0)</f>
        <v>Line A</v>
      </c>
      <c r="W2055" t="str">
        <f>VLOOKUP(A2055,Sites!$A$1:$K$119,5,0)</f>
        <v>AM</v>
      </c>
      <c r="X2055" t="str">
        <f>VLOOKUP(A2055,Sites!$A$1:$K$119,6,0)</f>
        <v>USA</v>
      </c>
      <c r="Y2055" t="str">
        <f>VLOOKUP(A2055,Sites!$A$1:$K$119,7,0)</f>
        <v>Atlanta</v>
      </c>
      <c r="Z2055" t="str">
        <f>VLOOKUP(A2055,Sites!$A$1:$K$119,8,0)</f>
        <v>Atlanta Address</v>
      </c>
      <c r="AA2055" t="str">
        <f>VLOOKUP(A2055,Sites!$A$1:$K$119,9,0)</f>
        <v>Atlanta</v>
      </c>
      <c r="AB2055">
        <f>VLOOKUP(A2055,Sites!$A$1:$K$119,10,0)</f>
        <v>33.850109000000003</v>
      </c>
      <c r="AC2055">
        <f>VLOOKUP(A2055,Sites!$A$1:$K$119,11,0)</f>
        <v>-84.364085000000003</v>
      </c>
    </row>
    <row r="2056" spans="1:29" x14ac:dyDescent="0.3">
      <c r="A2056">
        <v>8138003</v>
      </c>
      <c r="B2056" t="s">
        <v>331</v>
      </c>
      <c r="C2056" t="s">
        <v>332</v>
      </c>
      <c r="D2056" s="3">
        <v>42614</v>
      </c>
      <c r="E2056">
        <v>44169.63</v>
      </c>
      <c r="F2056">
        <v>384295</v>
      </c>
      <c r="G2056" t="s">
        <v>333</v>
      </c>
      <c r="H2056">
        <v>125378</v>
      </c>
      <c r="I2056">
        <v>0</v>
      </c>
      <c r="J2056" t="s">
        <v>334</v>
      </c>
      <c r="K2056" t="s">
        <v>362</v>
      </c>
      <c r="L2056" t="s">
        <v>364</v>
      </c>
      <c r="M2056" t="s">
        <v>337</v>
      </c>
      <c r="P2056" t="s">
        <v>338</v>
      </c>
      <c r="Q2056" t="s">
        <v>347</v>
      </c>
      <c r="R2056" t="s">
        <v>358</v>
      </c>
      <c r="S2056" t="s">
        <v>339</v>
      </c>
      <c r="T2056" t="s">
        <v>340</v>
      </c>
      <c r="U2056" t="str">
        <f>VLOOKUP(A2056,Sites!$A$1:$K$119,3,0)</f>
        <v>Headquarters</v>
      </c>
      <c r="V2056" t="str">
        <f>VLOOKUP(A2056,Sites!$A$1:$K$119,4,0)</f>
        <v>Line A</v>
      </c>
      <c r="W2056" t="str">
        <f>VLOOKUP(A2056,Sites!$A$1:$K$119,5,0)</f>
        <v>AM</v>
      </c>
      <c r="X2056" t="str">
        <f>VLOOKUP(A2056,Sites!$A$1:$K$119,6,0)</f>
        <v>USA</v>
      </c>
      <c r="Y2056" t="str">
        <f>VLOOKUP(A2056,Sites!$A$1:$K$119,7,0)</f>
        <v>Atlanta</v>
      </c>
      <c r="Z2056" t="str">
        <f>VLOOKUP(A2056,Sites!$A$1:$K$119,8,0)</f>
        <v>Atlanta Address</v>
      </c>
      <c r="AA2056" t="str">
        <f>VLOOKUP(A2056,Sites!$A$1:$K$119,9,0)</f>
        <v>Atlanta</v>
      </c>
      <c r="AB2056">
        <f>VLOOKUP(A2056,Sites!$A$1:$K$119,10,0)</f>
        <v>33.850109000000003</v>
      </c>
      <c r="AC2056">
        <f>VLOOKUP(A2056,Sites!$A$1:$K$119,11,0)</f>
        <v>-84.364085000000003</v>
      </c>
    </row>
    <row r="2057" spans="1:29" x14ac:dyDescent="0.3">
      <c r="A2057">
        <v>8138003</v>
      </c>
      <c r="B2057" t="s">
        <v>331</v>
      </c>
      <c r="C2057" t="s">
        <v>353</v>
      </c>
      <c r="D2057" s="3">
        <v>42705</v>
      </c>
      <c r="E2057">
        <v>193.46</v>
      </c>
      <c r="F2057">
        <v>6569</v>
      </c>
      <c r="G2057" t="s">
        <v>333</v>
      </c>
      <c r="H2057">
        <v>125378</v>
      </c>
      <c r="I2057">
        <v>0</v>
      </c>
      <c r="J2057" t="s">
        <v>334</v>
      </c>
      <c r="K2057" t="s">
        <v>362</v>
      </c>
      <c r="L2057" t="s">
        <v>364</v>
      </c>
      <c r="M2057" t="s">
        <v>337</v>
      </c>
      <c r="P2057" t="s">
        <v>338</v>
      </c>
      <c r="Q2057" t="s">
        <v>347</v>
      </c>
      <c r="R2057" t="s">
        <v>358</v>
      </c>
      <c r="S2057" t="s">
        <v>339</v>
      </c>
      <c r="T2057" t="s">
        <v>340</v>
      </c>
      <c r="U2057" t="str">
        <f>VLOOKUP(A2057,Sites!$A$1:$K$119,3,0)</f>
        <v>Headquarters</v>
      </c>
      <c r="V2057" t="str">
        <f>VLOOKUP(A2057,Sites!$A$1:$K$119,4,0)</f>
        <v>Line A</v>
      </c>
      <c r="W2057" t="str">
        <f>VLOOKUP(A2057,Sites!$A$1:$K$119,5,0)</f>
        <v>AM</v>
      </c>
      <c r="X2057" t="str">
        <f>VLOOKUP(A2057,Sites!$A$1:$K$119,6,0)</f>
        <v>USA</v>
      </c>
      <c r="Y2057" t="str">
        <f>VLOOKUP(A2057,Sites!$A$1:$K$119,7,0)</f>
        <v>Atlanta</v>
      </c>
      <c r="Z2057" t="str">
        <f>VLOOKUP(A2057,Sites!$A$1:$K$119,8,0)</f>
        <v>Atlanta Address</v>
      </c>
      <c r="AA2057" t="str">
        <f>VLOOKUP(A2057,Sites!$A$1:$K$119,9,0)</f>
        <v>Atlanta</v>
      </c>
      <c r="AB2057">
        <f>VLOOKUP(A2057,Sites!$A$1:$K$119,10,0)</f>
        <v>33.850109000000003</v>
      </c>
      <c r="AC2057">
        <f>VLOOKUP(A2057,Sites!$A$1:$K$119,11,0)</f>
        <v>-84.364085000000003</v>
      </c>
    </row>
    <row r="2058" spans="1:29" x14ac:dyDescent="0.3">
      <c r="A2058">
        <v>8138003</v>
      </c>
      <c r="B2058" t="s">
        <v>331</v>
      </c>
      <c r="C2058" t="s">
        <v>353</v>
      </c>
      <c r="D2058" s="3">
        <v>42675</v>
      </c>
      <c r="E2058">
        <v>5980.76</v>
      </c>
      <c r="F2058">
        <v>190518</v>
      </c>
      <c r="G2058" t="s">
        <v>333</v>
      </c>
      <c r="H2058">
        <v>125378</v>
      </c>
      <c r="I2058">
        <v>0</v>
      </c>
      <c r="J2058" t="s">
        <v>334</v>
      </c>
      <c r="K2058" t="s">
        <v>362</v>
      </c>
      <c r="L2058" t="s">
        <v>364</v>
      </c>
      <c r="M2058" t="s">
        <v>337</v>
      </c>
      <c r="P2058" t="s">
        <v>338</v>
      </c>
      <c r="Q2058" t="s">
        <v>347</v>
      </c>
      <c r="R2058" t="s">
        <v>358</v>
      </c>
      <c r="S2058" t="s">
        <v>339</v>
      </c>
      <c r="T2058" t="s">
        <v>340</v>
      </c>
      <c r="U2058" t="str">
        <f>VLOOKUP(A2058,Sites!$A$1:$K$119,3,0)</f>
        <v>Headquarters</v>
      </c>
      <c r="V2058" t="str">
        <f>VLOOKUP(A2058,Sites!$A$1:$K$119,4,0)</f>
        <v>Line A</v>
      </c>
      <c r="W2058" t="str">
        <f>VLOOKUP(A2058,Sites!$A$1:$K$119,5,0)</f>
        <v>AM</v>
      </c>
      <c r="X2058" t="str">
        <f>VLOOKUP(A2058,Sites!$A$1:$K$119,6,0)</f>
        <v>USA</v>
      </c>
      <c r="Y2058" t="str">
        <f>VLOOKUP(A2058,Sites!$A$1:$K$119,7,0)</f>
        <v>Atlanta</v>
      </c>
      <c r="Z2058" t="str">
        <f>VLOOKUP(A2058,Sites!$A$1:$K$119,8,0)</f>
        <v>Atlanta Address</v>
      </c>
      <c r="AA2058" t="str">
        <f>VLOOKUP(A2058,Sites!$A$1:$K$119,9,0)</f>
        <v>Atlanta</v>
      </c>
      <c r="AB2058">
        <f>VLOOKUP(A2058,Sites!$A$1:$K$119,10,0)</f>
        <v>33.850109000000003</v>
      </c>
      <c r="AC2058">
        <f>VLOOKUP(A2058,Sites!$A$1:$K$119,11,0)</f>
        <v>-84.364085000000003</v>
      </c>
    </row>
    <row r="2059" spans="1:29" x14ac:dyDescent="0.3">
      <c r="A2059">
        <v>8138408</v>
      </c>
      <c r="B2059" t="s">
        <v>341</v>
      </c>
      <c r="C2059" t="s">
        <v>332</v>
      </c>
      <c r="D2059" s="3">
        <v>41730</v>
      </c>
      <c r="E2059">
        <v>154.63999999999999</v>
      </c>
      <c r="F2059">
        <v>3788</v>
      </c>
      <c r="G2059" t="s">
        <v>333</v>
      </c>
      <c r="H2059">
        <v>1367</v>
      </c>
      <c r="I2059">
        <v>0</v>
      </c>
      <c r="J2059" t="s">
        <v>342</v>
      </c>
      <c r="K2059" t="s">
        <v>335</v>
      </c>
      <c r="L2059" t="s">
        <v>343</v>
      </c>
      <c r="M2059" t="s">
        <v>337</v>
      </c>
      <c r="P2059" t="s">
        <v>338</v>
      </c>
      <c r="Q2059" t="s">
        <v>347</v>
      </c>
      <c r="R2059" t="s">
        <v>363</v>
      </c>
      <c r="S2059" t="s">
        <v>346</v>
      </c>
      <c r="T2059" t="s">
        <v>340</v>
      </c>
      <c r="U2059" t="str">
        <f>VLOOKUP(A2059,Sites!$A$1:$K$119,3,0)</f>
        <v>Branch</v>
      </c>
      <c r="V2059" t="str">
        <f>VLOOKUP(A2059,Sites!$A$1:$K$119,4,0)</f>
        <v>Line A</v>
      </c>
      <c r="W2059" t="str">
        <f>VLOOKUP(A2059,Sites!$A$1:$K$119,5,0)</f>
        <v>EMEA</v>
      </c>
      <c r="X2059" t="str">
        <f>VLOOKUP(A2059,Sites!$A$1:$K$119,6,0)</f>
        <v>United Kingdom</v>
      </c>
      <c r="Y2059" t="str">
        <f>VLOOKUP(A2059,Sites!$A$1:$K$119,7,0)</f>
        <v>London</v>
      </c>
      <c r="Z2059" t="str">
        <f>VLOOKUP(A2059,Sites!$A$1:$K$119,8,0)</f>
        <v>London Address</v>
      </c>
      <c r="AA2059" t="str">
        <f>VLOOKUP(A2059,Sites!$A$1:$K$119,9,0)</f>
        <v>London</v>
      </c>
      <c r="AB2059">
        <f>VLOOKUP(A2059,Sites!$A$1:$K$119,10,0)</f>
        <v>51.505643999999997</v>
      </c>
      <c r="AC2059">
        <f>VLOOKUP(A2059,Sites!$A$1:$K$119,11,0)</f>
        <v>-1.7409000000000001E-2</v>
      </c>
    </row>
    <row r="2060" spans="1:29" x14ac:dyDescent="0.3">
      <c r="A2060">
        <v>8138408</v>
      </c>
      <c r="B2060" t="s">
        <v>341</v>
      </c>
      <c r="C2060" t="s">
        <v>332</v>
      </c>
      <c r="D2060" s="3">
        <v>42095</v>
      </c>
      <c r="E2060">
        <v>150.77000000000001</v>
      </c>
      <c r="F2060">
        <v>3461</v>
      </c>
      <c r="G2060" t="s">
        <v>333</v>
      </c>
      <c r="H2060">
        <v>1367</v>
      </c>
      <c r="I2060">
        <v>0</v>
      </c>
      <c r="J2060" t="s">
        <v>342</v>
      </c>
      <c r="K2060" t="s">
        <v>335</v>
      </c>
      <c r="L2060" t="s">
        <v>343</v>
      </c>
      <c r="M2060" t="s">
        <v>337</v>
      </c>
      <c r="P2060" t="s">
        <v>338</v>
      </c>
      <c r="Q2060" t="s">
        <v>347</v>
      </c>
      <c r="R2060" t="s">
        <v>363</v>
      </c>
      <c r="S2060" t="s">
        <v>346</v>
      </c>
      <c r="T2060" t="s">
        <v>340</v>
      </c>
      <c r="U2060" t="str">
        <f>VLOOKUP(A2060,Sites!$A$1:$K$119,3,0)</f>
        <v>Branch</v>
      </c>
      <c r="V2060" t="str">
        <f>VLOOKUP(A2060,Sites!$A$1:$K$119,4,0)</f>
        <v>Line A</v>
      </c>
      <c r="W2060" t="str">
        <f>VLOOKUP(A2060,Sites!$A$1:$K$119,5,0)</f>
        <v>EMEA</v>
      </c>
      <c r="X2060" t="str">
        <f>VLOOKUP(A2060,Sites!$A$1:$K$119,6,0)</f>
        <v>United Kingdom</v>
      </c>
      <c r="Y2060" t="str">
        <f>VLOOKUP(A2060,Sites!$A$1:$K$119,7,0)</f>
        <v>London</v>
      </c>
      <c r="Z2060" t="str">
        <f>VLOOKUP(A2060,Sites!$A$1:$K$119,8,0)</f>
        <v>London Address</v>
      </c>
      <c r="AA2060" t="str">
        <f>VLOOKUP(A2060,Sites!$A$1:$K$119,9,0)</f>
        <v>London</v>
      </c>
      <c r="AB2060">
        <f>VLOOKUP(A2060,Sites!$A$1:$K$119,10,0)</f>
        <v>51.505643999999997</v>
      </c>
      <c r="AC2060">
        <f>VLOOKUP(A2060,Sites!$A$1:$K$119,11,0)</f>
        <v>-1.7409000000000001E-2</v>
      </c>
    </row>
    <row r="2061" spans="1:29" x14ac:dyDescent="0.3">
      <c r="A2061">
        <v>8138408</v>
      </c>
      <c r="B2061" t="s">
        <v>341</v>
      </c>
      <c r="C2061" t="s">
        <v>332</v>
      </c>
      <c r="D2061" s="3">
        <v>42217</v>
      </c>
      <c r="E2061">
        <v>117.96</v>
      </c>
      <c r="F2061">
        <v>2708</v>
      </c>
      <c r="G2061" t="s">
        <v>333</v>
      </c>
      <c r="H2061">
        <v>1367</v>
      </c>
      <c r="I2061">
        <v>0</v>
      </c>
      <c r="J2061" t="s">
        <v>342</v>
      </c>
      <c r="K2061" t="s">
        <v>335</v>
      </c>
      <c r="L2061" t="s">
        <v>343</v>
      </c>
      <c r="M2061" t="s">
        <v>337</v>
      </c>
      <c r="P2061" t="s">
        <v>338</v>
      </c>
      <c r="Q2061" t="s">
        <v>347</v>
      </c>
      <c r="R2061" t="s">
        <v>363</v>
      </c>
      <c r="S2061" t="s">
        <v>346</v>
      </c>
      <c r="T2061" t="s">
        <v>340</v>
      </c>
      <c r="U2061" t="str">
        <f>VLOOKUP(A2061,Sites!$A$1:$K$119,3,0)</f>
        <v>Branch</v>
      </c>
      <c r="V2061" t="str">
        <f>VLOOKUP(A2061,Sites!$A$1:$K$119,4,0)</f>
        <v>Line A</v>
      </c>
      <c r="W2061" t="str">
        <f>VLOOKUP(A2061,Sites!$A$1:$K$119,5,0)</f>
        <v>EMEA</v>
      </c>
      <c r="X2061" t="str">
        <f>VLOOKUP(A2061,Sites!$A$1:$K$119,6,0)</f>
        <v>United Kingdom</v>
      </c>
      <c r="Y2061" t="str">
        <f>VLOOKUP(A2061,Sites!$A$1:$K$119,7,0)</f>
        <v>London</v>
      </c>
      <c r="Z2061" t="str">
        <f>VLOOKUP(A2061,Sites!$A$1:$K$119,8,0)</f>
        <v>London Address</v>
      </c>
      <c r="AA2061" t="str">
        <f>VLOOKUP(A2061,Sites!$A$1:$K$119,9,0)</f>
        <v>London</v>
      </c>
      <c r="AB2061">
        <f>VLOOKUP(A2061,Sites!$A$1:$K$119,10,0)</f>
        <v>51.505643999999997</v>
      </c>
      <c r="AC2061">
        <f>VLOOKUP(A2061,Sites!$A$1:$K$119,11,0)</f>
        <v>-1.7409000000000001E-2</v>
      </c>
    </row>
    <row r="2062" spans="1:29" x14ac:dyDescent="0.3">
      <c r="A2062">
        <v>8138408</v>
      </c>
      <c r="B2062" t="s">
        <v>341</v>
      </c>
      <c r="C2062" t="s">
        <v>332</v>
      </c>
      <c r="D2062" s="3">
        <v>41609</v>
      </c>
      <c r="E2062">
        <v>172.52</v>
      </c>
      <c r="F2062">
        <v>3564</v>
      </c>
      <c r="G2062" t="s">
        <v>333</v>
      </c>
      <c r="H2062">
        <v>1367</v>
      </c>
      <c r="I2062">
        <v>0</v>
      </c>
      <c r="J2062" t="s">
        <v>342</v>
      </c>
      <c r="K2062" t="s">
        <v>335</v>
      </c>
      <c r="L2062" t="s">
        <v>343</v>
      </c>
      <c r="M2062" t="s">
        <v>337</v>
      </c>
      <c r="P2062" t="s">
        <v>338</v>
      </c>
      <c r="Q2062" t="s">
        <v>347</v>
      </c>
      <c r="R2062" t="s">
        <v>363</v>
      </c>
      <c r="S2062" t="s">
        <v>346</v>
      </c>
      <c r="T2062" t="s">
        <v>340</v>
      </c>
      <c r="U2062" t="str">
        <f>VLOOKUP(A2062,Sites!$A$1:$K$119,3,0)</f>
        <v>Branch</v>
      </c>
      <c r="V2062" t="str">
        <f>VLOOKUP(A2062,Sites!$A$1:$K$119,4,0)</f>
        <v>Line A</v>
      </c>
      <c r="W2062" t="str">
        <f>VLOOKUP(A2062,Sites!$A$1:$K$119,5,0)</f>
        <v>EMEA</v>
      </c>
      <c r="X2062" t="str">
        <f>VLOOKUP(A2062,Sites!$A$1:$K$119,6,0)</f>
        <v>United Kingdom</v>
      </c>
      <c r="Y2062" t="str">
        <f>VLOOKUP(A2062,Sites!$A$1:$K$119,7,0)</f>
        <v>London</v>
      </c>
      <c r="Z2062" t="str">
        <f>VLOOKUP(A2062,Sites!$A$1:$K$119,8,0)</f>
        <v>London Address</v>
      </c>
      <c r="AA2062" t="str">
        <f>VLOOKUP(A2062,Sites!$A$1:$K$119,9,0)</f>
        <v>London</v>
      </c>
      <c r="AB2062">
        <f>VLOOKUP(A2062,Sites!$A$1:$K$119,10,0)</f>
        <v>51.505643999999997</v>
      </c>
      <c r="AC2062">
        <f>VLOOKUP(A2062,Sites!$A$1:$K$119,11,0)</f>
        <v>-1.7409000000000001E-2</v>
      </c>
    </row>
    <row r="2063" spans="1:29" x14ac:dyDescent="0.3">
      <c r="A2063">
        <v>8138408</v>
      </c>
      <c r="B2063" t="s">
        <v>341</v>
      </c>
      <c r="C2063" t="s">
        <v>332</v>
      </c>
      <c r="D2063" s="3">
        <v>41671</v>
      </c>
      <c r="E2063">
        <v>141.57</v>
      </c>
      <c r="F2063">
        <v>3465</v>
      </c>
      <c r="G2063" t="s">
        <v>333</v>
      </c>
      <c r="H2063">
        <v>1367</v>
      </c>
      <c r="I2063">
        <v>0</v>
      </c>
      <c r="J2063" t="s">
        <v>342</v>
      </c>
      <c r="K2063" t="s">
        <v>335</v>
      </c>
      <c r="L2063" t="s">
        <v>343</v>
      </c>
      <c r="M2063" t="s">
        <v>337</v>
      </c>
      <c r="P2063" t="s">
        <v>338</v>
      </c>
      <c r="Q2063" t="s">
        <v>347</v>
      </c>
      <c r="R2063" t="s">
        <v>363</v>
      </c>
      <c r="S2063" t="s">
        <v>346</v>
      </c>
      <c r="T2063" t="s">
        <v>340</v>
      </c>
      <c r="U2063" t="str">
        <f>VLOOKUP(A2063,Sites!$A$1:$K$119,3,0)</f>
        <v>Branch</v>
      </c>
      <c r="V2063" t="str">
        <f>VLOOKUP(A2063,Sites!$A$1:$K$119,4,0)</f>
        <v>Line A</v>
      </c>
      <c r="W2063" t="str">
        <f>VLOOKUP(A2063,Sites!$A$1:$K$119,5,0)</f>
        <v>EMEA</v>
      </c>
      <c r="X2063" t="str">
        <f>VLOOKUP(A2063,Sites!$A$1:$K$119,6,0)</f>
        <v>United Kingdom</v>
      </c>
      <c r="Y2063" t="str">
        <f>VLOOKUP(A2063,Sites!$A$1:$K$119,7,0)</f>
        <v>London</v>
      </c>
      <c r="Z2063" t="str">
        <f>VLOOKUP(A2063,Sites!$A$1:$K$119,8,0)</f>
        <v>London Address</v>
      </c>
      <c r="AA2063" t="str">
        <f>VLOOKUP(A2063,Sites!$A$1:$K$119,9,0)</f>
        <v>London</v>
      </c>
      <c r="AB2063">
        <f>VLOOKUP(A2063,Sites!$A$1:$K$119,10,0)</f>
        <v>51.505643999999997</v>
      </c>
      <c r="AC2063">
        <f>VLOOKUP(A2063,Sites!$A$1:$K$119,11,0)</f>
        <v>-1.7409000000000001E-2</v>
      </c>
    </row>
    <row r="2064" spans="1:29" x14ac:dyDescent="0.3">
      <c r="A2064">
        <v>8138408</v>
      </c>
      <c r="B2064" t="s">
        <v>341</v>
      </c>
      <c r="C2064" t="s">
        <v>332</v>
      </c>
      <c r="D2064" s="3">
        <v>42036</v>
      </c>
      <c r="E2064">
        <v>14.81</v>
      </c>
      <c r="F2064">
        <v>339</v>
      </c>
      <c r="G2064" t="s">
        <v>333</v>
      </c>
      <c r="H2064">
        <v>1367</v>
      </c>
      <c r="I2064">
        <v>0</v>
      </c>
      <c r="J2064" t="s">
        <v>342</v>
      </c>
      <c r="K2064" t="s">
        <v>335</v>
      </c>
      <c r="L2064" t="s">
        <v>343</v>
      </c>
      <c r="M2064" t="s">
        <v>337</v>
      </c>
      <c r="P2064" t="s">
        <v>338</v>
      </c>
      <c r="Q2064" t="s">
        <v>347</v>
      </c>
      <c r="R2064" t="s">
        <v>363</v>
      </c>
      <c r="S2064" t="s">
        <v>346</v>
      </c>
      <c r="T2064" t="s">
        <v>340</v>
      </c>
      <c r="U2064" t="str">
        <f>VLOOKUP(A2064,Sites!$A$1:$K$119,3,0)</f>
        <v>Branch</v>
      </c>
      <c r="V2064" t="str">
        <f>VLOOKUP(A2064,Sites!$A$1:$K$119,4,0)</f>
        <v>Line A</v>
      </c>
      <c r="W2064" t="str">
        <f>VLOOKUP(A2064,Sites!$A$1:$K$119,5,0)</f>
        <v>EMEA</v>
      </c>
      <c r="X2064" t="str">
        <f>VLOOKUP(A2064,Sites!$A$1:$K$119,6,0)</f>
        <v>United Kingdom</v>
      </c>
      <c r="Y2064" t="str">
        <f>VLOOKUP(A2064,Sites!$A$1:$K$119,7,0)</f>
        <v>London</v>
      </c>
      <c r="Z2064" t="str">
        <f>VLOOKUP(A2064,Sites!$A$1:$K$119,8,0)</f>
        <v>London Address</v>
      </c>
      <c r="AA2064" t="str">
        <f>VLOOKUP(A2064,Sites!$A$1:$K$119,9,0)</f>
        <v>London</v>
      </c>
      <c r="AB2064">
        <f>VLOOKUP(A2064,Sites!$A$1:$K$119,10,0)</f>
        <v>51.505643999999997</v>
      </c>
      <c r="AC2064">
        <f>VLOOKUP(A2064,Sites!$A$1:$K$119,11,0)</f>
        <v>-1.7409000000000001E-2</v>
      </c>
    </row>
    <row r="2065" spans="1:29" x14ac:dyDescent="0.3">
      <c r="A2065">
        <v>8138408</v>
      </c>
      <c r="B2065" t="s">
        <v>341</v>
      </c>
      <c r="C2065" t="s">
        <v>332</v>
      </c>
      <c r="D2065" s="3">
        <v>41640</v>
      </c>
      <c r="E2065">
        <v>147.03</v>
      </c>
      <c r="F2065">
        <v>3601</v>
      </c>
      <c r="G2065" t="s">
        <v>333</v>
      </c>
      <c r="H2065">
        <v>1367</v>
      </c>
      <c r="I2065">
        <v>0</v>
      </c>
      <c r="J2065" t="s">
        <v>342</v>
      </c>
      <c r="K2065" t="s">
        <v>335</v>
      </c>
      <c r="L2065" t="s">
        <v>343</v>
      </c>
      <c r="M2065" t="s">
        <v>337</v>
      </c>
      <c r="P2065" t="s">
        <v>338</v>
      </c>
      <c r="Q2065" t="s">
        <v>347</v>
      </c>
      <c r="R2065" t="s">
        <v>363</v>
      </c>
      <c r="S2065" t="s">
        <v>346</v>
      </c>
      <c r="T2065" t="s">
        <v>340</v>
      </c>
      <c r="U2065" t="str">
        <f>VLOOKUP(A2065,Sites!$A$1:$K$119,3,0)</f>
        <v>Branch</v>
      </c>
      <c r="V2065" t="str">
        <f>VLOOKUP(A2065,Sites!$A$1:$K$119,4,0)</f>
        <v>Line A</v>
      </c>
      <c r="W2065" t="str">
        <f>VLOOKUP(A2065,Sites!$A$1:$K$119,5,0)</f>
        <v>EMEA</v>
      </c>
      <c r="X2065" t="str">
        <f>VLOOKUP(A2065,Sites!$A$1:$K$119,6,0)</f>
        <v>United Kingdom</v>
      </c>
      <c r="Y2065" t="str">
        <f>VLOOKUP(A2065,Sites!$A$1:$K$119,7,0)</f>
        <v>London</v>
      </c>
      <c r="Z2065" t="str">
        <f>VLOOKUP(A2065,Sites!$A$1:$K$119,8,0)</f>
        <v>London Address</v>
      </c>
      <c r="AA2065" t="str">
        <f>VLOOKUP(A2065,Sites!$A$1:$K$119,9,0)</f>
        <v>London</v>
      </c>
      <c r="AB2065">
        <f>VLOOKUP(A2065,Sites!$A$1:$K$119,10,0)</f>
        <v>51.505643999999997</v>
      </c>
      <c r="AC2065">
        <f>VLOOKUP(A2065,Sites!$A$1:$K$119,11,0)</f>
        <v>-1.7409000000000001E-2</v>
      </c>
    </row>
    <row r="2066" spans="1:29" x14ac:dyDescent="0.3">
      <c r="A2066">
        <v>8138408</v>
      </c>
      <c r="B2066" t="s">
        <v>341</v>
      </c>
      <c r="C2066" t="s">
        <v>332</v>
      </c>
      <c r="D2066" s="3">
        <v>42186</v>
      </c>
      <c r="E2066">
        <v>146.94</v>
      </c>
      <c r="F2066">
        <v>3373</v>
      </c>
      <c r="G2066" t="s">
        <v>333</v>
      </c>
      <c r="H2066">
        <v>1367</v>
      </c>
      <c r="I2066">
        <v>0</v>
      </c>
      <c r="J2066" t="s">
        <v>342</v>
      </c>
      <c r="K2066" t="s">
        <v>335</v>
      </c>
      <c r="L2066" t="s">
        <v>343</v>
      </c>
      <c r="M2066" t="s">
        <v>337</v>
      </c>
      <c r="P2066" t="s">
        <v>338</v>
      </c>
      <c r="Q2066" t="s">
        <v>347</v>
      </c>
      <c r="R2066" t="s">
        <v>363</v>
      </c>
      <c r="S2066" t="s">
        <v>346</v>
      </c>
      <c r="T2066" t="s">
        <v>340</v>
      </c>
      <c r="U2066" t="str">
        <f>VLOOKUP(A2066,Sites!$A$1:$K$119,3,0)</f>
        <v>Branch</v>
      </c>
      <c r="V2066" t="str">
        <f>VLOOKUP(A2066,Sites!$A$1:$K$119,4,0)</f>
        <v>Line A</v>
      </c>
      <c r="W2066" t="str">
        <f>VLOOKUP(A2066,Sites!$A$1:$K$119,5,0)</f>
        <v>EMEA</v>
      </c>
      <c r="X2066" t="str">
        <f>VLOOKUP(A2066,Sites!$A$1:$K$119,6,0)</f>
        <v>United Kingdom</v>
      </c>
      <c r="Y2066" t="str">
        <f>VLOOKUP(A2066,Sites!$A$1:$K$119,7,0)</f>
        <v>London</v>
      </c>
      <c r="Z2066" t="str">
        <f>VLOOKUP(A2066,Sites!$A$1:$K$119,8,0)</f>
        <v>London Address</v>
      </c>
      <c r="AA2066" t="str">
        <f>VLOOKUP(A2066,Sites!$A$1:$K$119,9,0)</f>
        <v>London</v>
      </c>
      <c r="AB2066">
        <f>VLOOKUP(A2066,Sites!$A$1:$K$119,10,0)</f>
        <v>51.505643999999997</v>
      </c>
      <c r="AC2066">
        <f>VLOOKUP(A2066,Sites!$A$1:$K$119,11,0)</f>
        <v>-1.7409000000000001E-2</v>
      </c>
    </row>
    <row r="2067" spans="1:29" x14ac:dyDescent="0.3">
      <c r="A2067">
        <v>8138408</v>
      </c>
      <c r="B2067" t="s">
        <v>341</v>
      </c>
      <c r="C2067" t="s">
        <v>332</v>
      </c>
      <c r="D2067" s="3">
        <v>41791</v>
      </c>
      <c r="E2067">
        <v>163.9</v>
      </c>
      <c r="F2067">
        <v>4011</v>
      </c>
      <c r="G2067" t="s">
        <v>333</v>
      </c>
      <c r="H2067">
        <v>1367</v>
      </c>
      <c r="I2067">
        <v>0</v>
      </c>
      <c r="J2067" t="s">
        <v>342</v>
      </c>
      <c r="K2067" t="s">
        <v>335</v>
      </c>
      <c r="L2067" t="s">
        <v>343</v>
      </c>
      <c r="M2067" t="s">
        <v>337</v>
      </c>
      <c r="P2067" t="s">
        <v>338</v>
      </c>
      <c r="Q2067" t="s">
        <v>347</v>
      </c>
      <c r="R2067" t="s">
        <v>363</v>
      </c>
      <c r="S2067" t="s">
        <v>346</v>
      </c>
      <c r="T2067" t="s">
        <v>340</v>
      </c>
      <c r="U2067" t="str">
        <f>VLOOKUP(A2067,Sites!$A$1:$K$119,3,0)</f>
        <v>Branch</v>
      </c>
      <c r="V2067" t="str">
        <f>VLOOKUP(A2067,Sites!$A$1:$K$119,4,0)</f>
        <v>Line A</v>
      </c>
      <c r="W2067" t="str">
        <f>VLOOKUP(A2067,Sites!$A$1:$K$119,5,0)</f>
        <v>EMEA</v>
      </c>
      <c r="X2067" t="str">
        <f>VLOOKUP(A2067,Sites!$A$1:$K$119,6,0)</f>
        <v>United Kingdom</v>
      </c>
      <c r="Y2067" t="str">
        <f>VLOOKUP(A2067,Sites!$A$1:$K$119,7,0)</f>
        <v>London</v>
      </c>
      <c r="Z2067" t="str">
        <f>VLOOKUP(A2067,Sites!$A$1:$K$119,8,0)</f>
        <v>London Address</v>
      </c>
      <c r="AA2067" t="str">
        <f>VLOOKUP(A2067,Sites!$A$1:$K$119,9,0)</f>
        <v>London</v>
      </c>
      <c r="AB2067">
        <f>VLOOKUP(A2067,Sites!$A$1:$K$119,10,0)</f>
        <v>51.505643999999997</v>
      </c>
      <c r="AC2067">
        <f>VLOOKUP(A2067,Sites!$A$1:$K$119,11,0)</f>
        <v>-1.7409000000000001E-2</v>
      </c>
    </row>
    <row r="2068" spans="1:29" x14ac:dyDescent="0.3">
      <c r="A2068">
        <v>8138408</v>
      </c>
      <c r="B2068" t="s">
        <v>341</v>
      </c>
      <c r="C2068" t="s">
        <v>332</v>
      </c>
      <c r="D2068" s="3">
        <v>42156</v>
      </c>
      <c r="E2068">
        <v>149.53</v>
      </c>
      <c r="F2068">
        <v>3432</v>
      </c>
      <c r="G2068" t="s">
        <v>333</v>
      </c>
      <c r="H2068">
        <v>1367</v>
      </c>
      <c r="I2068">
        <v>0</v>
      </c>
      <c r="J2068" t="s">
        <v>342</v>
      </c>
      <c r="K2068" t="s">
        <v>335</v>
      </c>
      <c r="L2068" t="s">
        <v>343</v>
      </c>
      <c r="M2068" t="s">
        <v>337</v>
      </c>
      <c r="P2068" t="s">
        <v>338</v>
      </c>
      <c r="Q2068" t="s">
        <v>347</v>
      </c>
      <c r="R2068" t="s">
        <v>363</v>
      </c>
      <c r="S2068" t="s">
        <v>346</v>
      </c>
      <c r="T2068" t="s">
        <v>340</v>
      </c>
      <c r="U2068" t="str">
        <f>VLOOKUP(A2068,Sites!$A$1:$K$119,3,0)</f>
        <v>Branch</v>
      </c>
      <c r="V2068" t="str">
        <f>VLOOKUP(A2068,Sites!$A$1:$K$119,4,0)</f>
        <v>Line A</v>
      </c>
      <c r="W2068" t="str">
        <f>VLOOKUP(A2068,Sites!$A$1:$K$119,5,0)</f>
        <v>EMEA</v>
      </c>
      <c r="X2068" t="str">
        <f>VLOOKUP(A2068,Sites!$A$1:$K$119,6,0)</f>
        <v>United Kingdom</v>
      </c>
      <c r="Y2068" t="str">
        <f>VLOOKUP(A2068,Sites!$A$1:$K$119,7,0)</f>
        <v>London</v>
      </c>
      <c r="Z2068" t="str">
        <f>VLOOKUP(A2068,Sites!$A$1:$K$119,8,0)</f>
        <v>London Address</v>
      </c>
      <c r="AA2068" t="str">
        <f>VLOOKUP(A2068,Sites!$A$1:$K$119,9,0)</f>
        <v>London</v>
      </c>
      <c r="AB2068">
        <f>VLOOKUP(A2068,Sites!$A$1:$K$119,10,0)</f>
        <v>51.505643999999997</v>
      </c>
      <c r="AC2068">
        <f>VLOOKUP(A2068,Sites!$A$1:$K$119,11,0)</f>
        <v>-1.7409000000000001E-2</v>
      </c>
    </row>
    <row r="2069" spans="1:29" x14ac:dyDescent="0.3">
      <c r="A2069">
        <v>8138408</v>
      </c>
      <c r="B2069" t="s">
        <v>341</v>
      </c>
      <c r="C2069" t="s">
        <v>332</v>
      </c>
      <c r="D2069" s="3">
        <v>41699</v>
      </c>
      <c r="E2069">
        <v>133.13</v>
      </c>
      <c r="F2069">
        <v>3257</v>
      </c>
      <c r="G2069" t="s">
        <v>333</v>
      </c>
      <c r="H2069">
        <v>1367</v>
      </c>
      <c r="I2069">
        <v>0</v>
      </c>
      <c r="J2069" t="s">
        <v>342</v>
      </c>
      <c r="K2069" t="s">
        <v>335</v>
      </c>
      <c r="L2069" t="s">
        <v>343</v>
      </c>
      <c r="M2069" t="s">
        <v>337</v>
      </c>
      <c r="P2069" t="s">
        <v>338</v>
      </c>
      <c r="Q2069" t="s">
        <v>347</v>
      </c>
      <c r="R2069" t="s">
        <v>363</v>
      </c>
      <c r="S2069" t="s">
        <v>346</v>
      </c>
      <c r="T2069" t="s">
        <v>340</v>
      </c>
      <c r="U2069" t="str">
        <f>VLOOKUP(A2069,Sites!$A$1:$K$119,3,0)</f>
        <v>Branch</v>
      </c>
      <c r="V2069" t="str">
        <f>VLOOKUP(A2069,Sites!$A$1:$K$119,4,0)</f>
        <v>Line A</v>
      </c>
      <c r="W2069" t="str">
        <f>VLOOKUP(A2069,Sites!$A$1:$K$119,5,0)</f>
        <v>EMEA</v>
      </c>
      <c r="X2069" t="str">
        <f>VLOOKUP(A2069,Sites!$A$1:$K$119,6,0)</f>
        <v>United Kingdom</v>
      </c>
      <c r="Y2069" t="str">
        <f>VLOOKUP(A2069,Sites!$A$1:$K$119,7,0)</f>
        <v>London</v>
      </c>
      <c r="Z2069" t="str">
        <f>VLOOKUP(A2069,Sites!$A$1:$K$119,8,0)</f>
        <v>London Address</v>
      </c>
      <c r="AA2069" t="str">
        <f>VLOOKUP(A2069,Sites!$A$1:$K$119,9,0)</f>
        <v>London</v>
      </c>
      <c r="AB2069">
        <f>VLOOKUP(A2069,Sites!$A$1:$K$119,10,0)</f>
        <v>51.505643999999997</v>
      </c>
      <c r="AC2069">
        <f>VLOOKUP(A2069,Sites!$A$1:$K$119,11,0)</f>
        <v>-1.7409000000000001E-2</v>
      </c>
    </row>
    <row r="2070" spans="1:29" x14ac:dyDescent="0.3">
      <c r="A2070">
        <v>8138408</v>
      </c>
      <c r="B2070" t="s">
        <v>341</v>
      </c>
      <c r="C2070" t="s">
        <v>332</v>
      </c>
      <c r="D2070" s="3">
        <v>42064</v>
      </c>
      <c r="E2070">
        <v>153.62</v>
      </c>
      <c r="F2070">
        <v>3526</v>
      </c>
      <c r="G2070" t="s">
        <v>333</v>
      </c>
      <c r="H2070">
        <v>1367</v>
      </c>
      <c r="I2070">
        <v>0</v>
      </c>
      <c r="J2070" t="s">
        <v>342</v>
      </c>
      <c r="K2070" t="s">
        <v>335</v>
      </c>
      <c r="L2070" t="s">
        <v>343</v>
      </c>
      <c r="M2070" t="s">
        <v>337</v>
      </c>
      <c r="P2070" t="s">
        <v>338</v>
      </c>
      <c r="Q2070" t="s">
        <v>347</v>
      </c>
      <c r="R2070" t="s">
        <v>363</v>
      </c>
      <c r="S2070" t="s">
        <v>346</v>
      </c>
      <c r="T2070" t="s">
        <v>340</v>
      </c>
      <c r="U2070" t="str">
        <f>VLOOKUP(A2070,Sites!$A$1:$K$119,3,0)</f>
        <v>Branch</v>
      </c>
      <c r="V2070" t="str">
        <f>VLOOKUP(A2070,Sites!$A$1:$K$119,4,0)</f>
        <v>Line A</v>
      </c>
      <c r="W2070" t="str">
        <f>VLOOKUP(A2070,Sites!$A$1:$K$119,5,0)</f>
        <v>EMEA</v>
      </c>
      <c r="X2070" t="str">
        <f>VLOOKUP(A2070,Sites!$A$1:$K$119,6,0)</f>
        <v>United Kingdom</v>
      </c>
      <c r="Y2070" t="str">
        <f>VLOOKUP(A2070,Sites!$A$1:$K$119,7,0)</f>
        <v>London</v>
      </c>
      <c r="Z2070" t="str">
        <f>VLOOKUP(A2070,Sites!$A$1:$K$119,8,0)</f>
        <v>London Address</v>
      </c>
      <c r="AA2070" t="str">
        <f>VLOOKUP(A2070,Sites!$A$1:$K$119,9,0)</f>
        <v>London</v>
      </c>
      <c r="AB2070">
        <f>VLOOKUP(A2070,Sites!$A$1:$K$119,10,0)</f>
        <v>51.505643999999997</v>
      </c>
      <c r="AC2070">
        <f>VLOOKUP(A2070,Sites!$A$1:$K$119,11,0)</f>
        <v>-1.7409000000000001E-2</v>
      </c>
    </row>
    <row r="2071" spans="1:29" x14ac:dyDescent="0.3">
      <c r="A2071">
        <v>8138408</v>
      </c>
      <c r="B2071" t="s">
        <v>341</v>
      </c>
      <c r="C2071" t="s">
        <v>332</v>
      </c>
      <c r="D2071" s="3">
        <v>41760</v>
      </c>
      <c r="E2071">
        <v>146.47</v>
      </c>
      <c r="F2071">
        <v>3587</v>
      </c>
      <c r="G2071" t="s">
        <v>333</v>
      </c>
      <c r="H2071">
        <v>1367</v>
      </c>
      <c r="I2071">
        <v>0</v>
      </c>
      <c r="J2071" t="s">
        <v>342</v>
      </c>
      <c r="K2071" t="s">
        <v>335</v>
      </c>
      <c r="L2071" t="s">
        <v>343</v>
      </c>
      <c r="M2071" t="s">
        <v>337</v>
      </c>
      <c r="P2071" t="s">
        <v>338</v>
      </c>
      <c r="Q2071" t="s">
        <v>347</v>
      </c>
      <c r="R2071" t="s">
        <v>363</v>
      </c>
      <c r="S2071" t="s">
        <v>346</v>
      </c>
      <c r="T2071" t="s">
        <v>340</v>
      </c>
      <c r="U2071" t="str">
        <f>VLOOKUP(A2071,Sites!$A$1:$K$119,3,0)</f>
        <v>Branch</v>
      </c>
      <c r="V2071" t="str">
        <f>VLOOKUP(A2071,Sites!$A$1:$K$119,4,0)</f>
        <v>Line A</v>
      </c>
      <c r="W2071" t="str">
        <f>VLOOKUP(A2071,Sites!$A$1:$K$119,5,0)</f>
        <v>EMEA</v>
      </c>
      <c r="X2071" t="str">
        <f>VLOOKUP(A2071,Sites!$A$1:$K$119,6,0)</f>
        <v>United Kingdom</v>
      </c>
      <c r="Y2071" t="str">
        <f>VLOOKUP(A2071,Sites!$A$1:$K$119,7,0)</f>
        <v>London</v>
      </c>
      <c r="Z2071" t="str">
        <f>VLOOKUP(A2071,Sites!$A$1:$K$119,8,0)</f>
        <v>London Address</v>
      </c>
      <c r="AA2071" t="str">
        <f>VLOOKUP(A2071,Sites!$A$1:$K$119,9,0)</f>
        <v>London</v>
      </c>
      <c r="AB2071">
        <f>VLOOKUP(A2071,Sites!$A$1:$K$119,10,0)</f>
        <v>51.505643999999997</v>
      </c>
      <c r="AC2071">
        <f>VLOOKUP(A2071,Sites!$A$1:$K$119,11,0)</f>
        <v>-1.7409000000000001E-2</v>
      </c>
    </row>
    <row r="2072" spans="1:29" x14ac:dyDescent="0.3">
      <c r="A2072">
        <v>8138408</v>
      </c>
      <c r="B2072" t="s">
        <v>341</v>
      </c>
      <c r="C2072" t="s">
        <v>332</v>
      </c>
      <c r="D2072" s="3">
        <v>42125</v>
      </c>
      <c r="E2072">
        <v>156.07</v>
      </c>
      <c r="F2072">
        <v>3582</v>
      </c>
      <c r="G2072" t="s">
        <v>333</v>
      </c>
      <c r="H2072">
        <v>1367</v>
      </c>
      <c r="I2072">
        <v>0</v>
      </c>
      <c r="J2072" t="s">
        <v>342</v>
      </c>
      <c r="K2072" t="s">
        <v>335</v>
      </c>
      <c r="L2072" t="s">
        <v>343</v>
      </c>
      <c r="M2072" t="s">
        <v>337</v>
      </c>
      <c r="P2072" t="s">
        <v>338</v>
      </c>
      <c r="Q2072" t="s">
        <v>347</v>
      </c>
      <c r="R2072" t="s">
        <v>363</v>
      </c>
      <c r="S2072" t="s">
        <v>346</v>
      </c>
      <c r="T2072" t="s">
        <v>340</v>
      </c>
      <c r="U2072" t="str">
        <f>VLOOKUP(A2072,Sites!$A$1:$K$119,3,0)</f>
        <v>Branch</v>
      </c>
      <c r="V2072" t="str">
        <f>VLOOKUP(A2072,Sites!$A$1:$K$119,4,0)</f>
        <v>Line A</v>
      </c>
      <c r="W2072" t="str">
        <f>VLOOKUP(A2072,Sites!$A$1:$K$119,5,0)</f>
        <v>EMEA</v>
      </c>
      <c r="X2072" t="str">
        <f>VLOOKUP(A2072,Sites!$A$1:$K$119,6,0)</f>
        <v>United Kingdom</v>
      </c>
      <c r="Y2072" t="str">
        <f>VLOOKUP(A2072,Sites!$A$1:$K$119,7,0)</f>
        <v>London</v>
      </c>
      <c r="Z2072" t="str">
        <f>VLOOKUP(A2072,Sites!$A$1:$K$119,8,0)</f>
        <v>London Address</v>
      </c>
      <c r="AA2072" t="str">
        <f>VLOOKUP(A2072,Sites!$A$1:$K$119,9,0)</f>
        <v>London</v>
      </c>
      <c r="AB2072">
        <f>VLOOKUP(A2072,Sites!$A$1:$K$119,10,0)</f>
        <v>51.505643999999997</v>
      </c>
      <c r="AC2072">
        <f>VLOOKUP(A2072,Sites!$A$1:$K$119,11,0)</f>
        <v>-1.7409000000000001E-2</v>
      </c>
    </row>
    <row r="2073" spans="1:29" x14ac:dyDescent="0.3">
      <c r="A2073">
        <v>8138408</v>
      </c>
      <c r="B2073" t="s">
        <v>341</v>
      </c>
      <c r="C2073" t="s">
        <v>332</v>
      </c>
      <c r="D2073" s="3">
        <v>41579</v>
      </c>
      <c r="E2073">
        <v>188.21</v>
      </c>
      <c r="F2073">
        <v>3696</v>
      </c>
      <c r="G2073" t="s">
        <v>333</v>
      </c>
      <c r="H2073">
        <v>1367</v>
      </c>
      <c r="I2073">
        <v>0</v>
      </c>
      <c r="J2073" t="s">
        <v>342</v>
      </c>
      <c r="K2073" t="s">
        <v>335</v>
      </c>
      <c r="L2073" t="s">
        <v>343</v>
      </c>
      <c r="M2073" t="s">
        <v>337</v>
      </c>
      <c r="P2073" t="s">
        <v>338</v>
      </c>
      <c r="Q2073" t="s">
        <v>347</v>
      </c>
      <c r="R2073" t="s">
        <v>363</v>
      </c>
      <c r="S2073" t="s">
        <v>346</v>
      </c>
      <c r="T2073" t="s">
        <v>340</v>
      </c>
      <c r="U2073" t="str">
        <f>VLOOKUP(A2073,Sites!$A$1:$K$119,3,0)</f>
        <v>Branch</v>
      </c>
      <c r="V2073" t="str">
        <f>VLOOKUP(A2073,Sites!$A$1:$K$119,4,0)</f>
        <v>Line A</v>
      </c>
      <c r="W2073" t="str">
        <f>VLOOKUP(A2073,Sites!$A$1:$K$119,5,0)</f>
        <v>EMEA</v>
      </c>
      <c r="X2073" t="str">
        <f>VLOOKUP(A2073,Sites!$A$1:$K$119,6,0)</f>
        <v>United Kingdom</v>
      </c>
      <c r="Y2073" t="str">
        <f>VLOOKUP(A2073,Sites!$A$1:$K$119,7,0)</f>
        <v>London</v>
      </c>
      <c r="Z2073" t="str">
        <f>VLOOKUP(A2073,Sites!$A$1:$K$119,8,0)</f>
        <v>London Address</v>
      </c>
      <c r="AA2073" t="str">
        <f>VLOOKUP(A2073,Sites!$A$1:$K$119,9,0)</f>
        <v>London</v>
      </c>
      <c r="AB2073">
        <f>VLOOKUP(A2073,Sites!$A$1:$K$119,10,0)</f>
        <v>51.505643999999997</v>
      </c>
      <c r="AC2073">
        <f>VLOOKUP(A2073,Sites!$A$1:$K$119,11,0)</f>
        <v>-1.7409000000000001E-2</v>
      </c>
    </row>
    <row r="2074" spans="1:29" x14ac:dyDescent="0.3">
      <c r="A2074">
        <v>8138408</v>
      </c>
      <c r="B2074" t="s">
        <v>341</v>
      </c>
      <c r="C2074" t="s">
        <v>332</v>
      </c>
      <c r="D2074" s="3">
        <v>41548</v>
      </c>
      <c r="E2074">
        <v>161.24</v>
      </c>
      <c r="F2074">
        <v>4251</v>
      </c>
      <c r="G2074" t="s">
        <v>333</v>
      </c>
      <c r="H2074">
        <v>1367</v>
      </c>
      <c r="I2074">
        <v>0</v>
      </c>
      <c r="J2074" t="s">
        <v>342</v>
      </c>
      <c r="K2074" t="s">
        <v>335</v>
      </c>
      <c r="L2074" t="s">
        <v>343</v>
      </c>
      <c r="M2074" t="s">
        <v>337</v>
      </c>
      <c r="P2074" t="s">
        <v>338</v>
      </c>
      <c r="Q2074" t="s">
        <v>347</v>
      </c>
      <c r="R2074" t="s">
        <v>363</v>
      </c>
      <c r="S2074" t="s">
        <v>346</v>
      </c>
      <c r="T2074" t="s">
        <v>340</v>
      </c>
      <c r="U2074" t="str">
        <f>VLOOKUP(A2074,Sites!$A$1:$K$119,3,0)</f>
        <v>Branch</v>
      </c>
      <c r="V2074" t="str">
        <f>VLOOKUP(A2074,Sites!$A$1:$K$119,4,0)</f>
        <v>Line A</v>
      </c>
      <c r="W2074" t="str">
        <f>VLOOKUP(A2074,Sites!$A$1:$K$119,5,0)</f>
        <v>EMEA</v>
      </c>
      <c r="X2074" t="str">
        <f>VLOOKUP(A2074,Sites!$A$1:$K$119,6,0)</f>
        <v>United Kingdom</v>
      </c>
      <c r="Y2074" t="str">
        <f>VLOOKUP(A2074,Sites!$A$1:$K$119,7,0)</f>
        <v>London</v>
      </c>
      <c r="Z2074" t="str">
        <f>VLOOKUP(A2074,Sites!$A$1:$K$119,8,0)</f>
        <v>London Address</v>
      </c>
      <c r="AA2074" t="str">
        <f>VLOOKUP(A2074,Sites!$A$1:$K$119,9,0)</f>
        <v>London</v>
      </c>
      <c r="AB2074">
        <f>VLOOKUP(A2074,Sites!$A$1:$K$119,10,0)</f>
        <v>51.505643999999997</v>
      </c>
      <c r="AC2074">
        <f>VLOOKUP(A2074,Sites!$A$1:$K$119,11,0)</f>
        <v>-1.7409000000000001E-2</v>
      </c>
    </row>
    <row r="2075" spans="1:29" x14ac:dyDescent="0.3">
      <c r="A2075">
        <v>8138409</v>
      </c>
      <c r="B2075" t="s">
        <v>331</v>
      </c>
      <c r="C2075" t="s">
        <v>332</v>
      </c>
      <c r="D2075" s="3">
        <v>41730</v>
      </c>
      <c r="E2075">
        <v>407.56</v>
      </c>
      <c r="F2075">
        <v>9979</v>
      </c>
      <c r="G2075" t="s">
        <v>333</v>
      </c>
      <c r="H2075">
        <v>3894</v>
      </c>
      <c r="I2075">
        <v>4325</v>
      </c>
      <c r="J2075" t="s">
        <v>334</v>
      </c>
      <c r="K2075" t="s">
        <v>335</v>
      </c>
      <c r="L2075" t="s">
        <v>343</v>
      </c>
      <c r="M2075" t="s">
        <v>337</v>
      </c>
      <c r="P2075" t="s">
        <v>338</v>
      </c>
      <c r="Q2075" t="s">
        <v>347</v>
      </c>
      <c r="R2075" t="s">
        <v>4</v>
      </c>
      <c r="S2075" t="s">
        <v>356</v>
      </c>
      <c r="T2075" t="s">
        <v>340</v>
      </c>
      <c r="U2075" t="str">
        <f>VLOOKUP(A2075,Sites!$A$1:$K$119,3,0)</f>
        <v>Branch</v>
      </c>
      <c r="V2075" t="str">
        <f>VLOOKUP(A2075,Sites!$A$1:$K$119,4,0)</f>
        <v>Line C</v>
      </c>
      <c r="W2075" t="str">
        <f>VLOOKUP(A2075,Sites!$A$1:$K$119,5,0)</f>
        <v>AM</v>
      </c>
      <c r="X2075" t="str">
        <f>VLOOKUP(A2075,Sites!$A$1:$K$119,6,0)</f>
        <v>Peru</v>
      </c>
      <c r="Y2075" t="str">
        <f>VLOOKUP(A2075,Sites!$A$1:$K$119,7,0)</f>
        <v>Lima</v>
      </c>
      <c r="Z2075" t="str">
        <f>VLOOKUP(A2075,Sites!$A$1:$K$119,8,0)</f>
        <v>Lima Address</v>
      </c>
      <c r="AA2075" t="str">
        <f>VLOOKUP(A2075,Sites!$A$1:$K$119,9,0)</f>
        <v>Lima</v>
      </c>
      <c r="AB2075">
        <f>VLOOKUP(A2075,Sites!$A$1:$K$119,10,0)</f>
        <v>-12.092701</v>
      </c>
      <c r="AC2075">
        <f>VLOOKUP(A2075,Sites!$A$1:$K$119,11,0)</f>
        <v>-77.026548000000005</v>
      </c>
    </row>
    <row r="2076" spans="1:29" x14ac:dyDescent="0.3">
      <c r="A2076">
        <v>8138409</v>
      </c>
      <c r="B2076" t="s">
        <v>331</v>
      </c>
      <c r="C2076" t="s">
        <v>332</v>
      </c>
      <c r="D2076" s="3">
        <v>42095</v>
      </c>
      <c r="E2076">
        <v>393.74</v>
      </c>
      <c r="F2076">
        <v>9039</v>
      </c>
      <c r="G2076" t="s">
        <v>333</v>
      </c>
      <c r="H2076">
        <v>3894</v>
      </c>
      <c r="I2076">
        <v>4325</v>
      </c>
      <c r="J2076" t="s">
        <v>334</v>
      </c>
      <c r="K2076" t="s">
        <v>335</v>
      </c>
      <c r="L2076" t="s">
        <v>343</v>
      </c>
      <c r="M2076" t="s">
        <v>337</v>
      </c>
      <c r="P2076" t="s">
        <v>338</v>
      </c>
      <c r="Q2076" t="s">
        <v>347</v>
      </c>
      <c r="R2076" t="s">
        <v>4</v>
      </c>
      <c r="S2076" t="s">
        <v>356</v>
      </c>
      <c r="T2076" t="s">
        <v>340</v>
      </c>
      <c r="U2076" t="str">
        <f>VLOOKUP(A2076,Sites!$A$1:$K$119,3,0)</f>
        <v>Branch</v>
      </c>
      <c r="V2076" t="str">
        <f>VLOOKUP(A2076,Sites!$A$1:$K$119,4,0)</f>
        <v>Line C</v>
      </c>
      <c r="W2076" t="str">
        <f>VLOOKUP(A2076,Sites!$A$1:$K$119,5,0)</f>
        <v>AM</v>
      </c>
      <c r="X2076" t="str">
        <f>VLOOKUP(A2076,Sites!$A$1:$K$119,6,0)</f>
        <v>Peru</v>
      </c>
      <c r="Y2076" t="str">
        <f>VLOOKUP(A2076,Sites!$A$1:$K$119,7,0)</f>
        <v>Lima</v>
      </c>
      <c r="Z2076" t="str">
        <f>VLOOKUP(A2076,Sites!$A$1:$K$119,8,0)</f>
        <v>Lima Address</v>
      </c>
      <c r="AA2076" t="str">
        <f>VLOOKUP(A2076,Sites!$A$1:$K$119,9,0)</f>
        <v>Lima</v>
      </c>
      <c r="AB2076">
        <f>VLOOKUP(A2076,Sites!$A$1:$K$119,10,0)</f>
        <v>-12.092701</v>
      </c>
      <c r="AC2076">
        <f>VLOOKUP(A2076,Sites!$A$1:$K$119,11,0)</f>
        <v>-77.026548000000005</v>
      </c>
    </row>
    <row r="2077" spans="1:29" x14ac:dyDescent="0.3">
      <c r="A2077">
        <v>8138409</v>
      </c>
      <c r="B2077" t="s">
        <v>331</v>
      </c>
      <c r="C2077" t="s">
        <v>332</v>
      </c>
      <c r="D2077" s="3">
        <v>42461</v>
      </c>
      <c r="E2077">
        <v>353.9</v>
      </c>
      <c r="F2077">
        <v>7962</v>
      </c>
      <c r="G2077" t="s">
        <v>333</v>
      </c>
      <c r="H2077">
        <v>3894</v>
      </c>
      <c r="I2077">
        <v>4325</v>
      </c>
      <c r="J2077" t="s">
        <v>334</v>
      </c>
      <c r="K2077" t="s">
        <v>335</v>
      </c>
      <c r="L2077" t="s">
        <v>343</v>
      </c>
      <c r="M2077" t="s">
        <v>337</v>
      </c>
      <c r="P2077" t="s">
        <v>338</v>
      </c>
      <c r="Q2077" t="s">
        <v>347</v>
      </c>
      <c r="R2077" t="s">
        <v>4</v>
      </c>
      <c r="S2077" t="s">
        <v>356</v>
      </c>
      <c r="T2077" t="s">
        <v>340</v>
      </c>
      <c r="U2077" t="str">
        <f>VLOOKUP(A2077,Sites!$A$1:$K$119,3,0)</f>
        <v>Branch</v>
      </c>
      <c r="V2077" t="str">
        <f>VLOOKUP(A2077,Sites!$A$1:$K$119,4,0)</f>
        <v>Line C</v>
      </c>
      <c r="W2077" t="str">
        <f>VLOOKUP(A2077,Sites!$A$1:$K$119,5,0)</f>
        <v>AM</v>
      </c>
      <c r="X2077" t="str">
        <f>VLOOKUP(A2077,Sites!$A$1:$K$119,6,0)</f>
        <v>Peru</v>
      </c>
      <c r="Y2077" t="str">
        <f>VLOOKUP(A2077,Sites!$A$1:$K$119,7,0)</f>
        <v>Lima</v>
      </c>
      <c r="Z2077" t="str">
        <f>VLOOKUP(A2077,Sites!$A$1:$K$119,8,0)</f>
        <v>Lima Address</v>
      </c>
      <c r="AA2077" t="str">
        <f>VLOOKUP(A2077,Sites!$A$1:$K$119,9,0)</f>
        <v>Lima</v>
      </c>
      <c r="AB2077">
        <f>VLOOKUP(A2077,Sites!$A$1:$K$119,10,0)</f>
        <v>-12.092701</v>
      </c>
      <c r="AC2077">
        <f>VLOOKUP(A2077,Sites!$A$1:$K$119,11,0)</f>
        <v>-77.026548000000005</v>
      </c>
    </row>
    <row r="2078" spans="1:29" x14ac:dyDescent="0.3">
      <c r="A2078">
        <v>8138409</v>
      </c>
      <c r="B2078" t="s">
        <v>331</v>
      </c>
      <c r="C2078" t="s">
        <v>332</v>
      </c>
      <c r="D2078" s="3">
        <v>42826</v>
      </c>
      <c r="E2078">
        <v>40.32</v>
      </c>
      <c r="F2078">
        <v>740</v>
      </c>
      <c r="G2078" t="s">
        <v>333</v>
      </c>
      <c r="H2078">
        <v>3894</v>
      </c>
      <c r="I2078">
        <v>4325</v>
      </c>
      <c r="J2078" t="s">
        <v>334</v>
      </c>
      <c r="K2078" t="s">
        <v>335</v>
      </c>
      <c r="L2078" t="s">
        <v>343</v>
      </c>
      <c r="M2078" t="s">
        <v>337</v>
      </c>
      <c r="P2078" t="s">
        <v>338</v>
      </c>
      <c r="Q2078" t="s">
        <v>347</v>
      </c>
      <c r="R2078" t="s">
        <v>4</v>
      </c>
      <c r="S2078" t="s">
        <v>356</v>
      </c>
      <c r="T2078" t="s">
        <v>340</v>
      </c>
      <c r="U2078" t="str">
        <f>VLOOKUP(A2078,Sites!$A$1:$K$119,3,0)</f>
        <v>Branch</v>
      </c>
      <c r="V2078" t="str">
        <f>VLOOKUP(A2078,Sites!$A$1:$K$119,4,0)</f>
        <v>Line C</v>
      </c>
      <c r="W2078" t="str">
        <f>VLOOKUP(A2078,Sites!$A$1:$K$119,5,0)</f>
        <v>AM</v>
      </c>
      <c r="X2078" t="str">
        <f>VLOOKUP(A2078,Sites!$A$1:$K$119,6,0)</f>
        <v>Peru</v>
      </c>
      <c r="Y2078" t="str">
        <f>VLOOKUP(A2078,Sites!$A$1:$K$119,7,0)</f>
        <v>Lima</v>
      </c>
      <c r="Z2078" t="str">
        <f>VLOOKUP(A2078,Sites!$A$1:$K$119,8,0)</f>
        <v>Lima Address</v>
      </c>
      <c r="AA2078" t="str">
        <f>VLOOKUP(A2078,Sites!$A$1:$K$119,9,0)</f>
        <v>Lima</v>
      </c>
      <c r="AB2078">
        <f>VLOOKUP(A2078,Sites!$A$1:$K$119,10,0)</f>
        <v>-12.092701</v>
      </c>
      <c r="AC2078">
        <f>VLOOKUP(A2078,Sites!$A$1:$K$119,11,0)</f>
        <v>-77.026548000000005</v>
      </c>
    </row>
    <row r="2079" spans="1:29" x14ac:dyDescent="0.3">
      <c r="A2079">
        <v>8138409</v>
      </c>
      <c r="B2079" t="s">
        <v>331</v>
      </c>
      <c r="C2079" t="s">
        <v>332</v>
      </c>
      <c r="D2079" s="3">
        <v>42217</v>
      </c>
      <c r="E2079">
        <v>454.18</v>
      </c>
      <c r="F2079">
        <v>10426</v>
      </c>
      <c r="G2079" t="s">
        <v>333</v>
      </c>
      <c r="H2079">
        <v>3894</v>
      </c>
      <c r="I2079">
        <v>4325</v>
      </c>
      <c r="J2079" t="s">
        <v>334</v>
      </c>
      <c r="K2079" t="s">
        <v>335</v>
      </c>
      <c r="L2079" t="s">
        <v>343</v>
      </c>
      <c r="M2079" t="s">
        <v>337</v>
      </c>
      <c r="P2079" t="s">
        <v>338</v>
      </c>
      <c r="Q2079" t="s">
        <v>347</v>
      </c>
      <c r="R2079" t="s">
        <v>4</v>
      </c>
      <c r="S2079" t="s">
        <v>356</v>
      </c>
      <c r="T2079" t="s">
        <v>340</v>
      </c>
      <c r="U2079" t="str">
        <f>VLOOKUP(A2079,Sites!$A$1:$K$119,3,0)</f>
        <v>Branch</v>
      </c>
      <c r="V2079" t="str">
        <f>VLOOKUP(A2079,Sites!$A$1:$K$119,4,0)</f>
        <v>Line C</v>
      </c>
      <c r="W2079" t="str">
        <f>VLOOKUP(A2079,Sites!$A$1:$K$119,5,0)</f>
        <v>AM</v>
      </c>
      <c r="X2079" t="str">
        <f>VLOOKUP(A2079,Sites!$A$1:$K$119,6,0)</f>
        <v>Peru</v>
      </c>
      <c r="Y2079" t="str">
        <f>VLOOKUP(A2079,Sites!$A$1:$K$119,7,0)</f>
        <v>Lima</v>
      </c>
      <c r="Z2079" t="str">
        <f>VLOOKUP(A2079,Sites!$A$1:$K$119,8,0)</f>
        <v>Lima Address</v>
      </c>
      <c r="AA2079" t="str">
        <f>VLOOKUP(A2079,Sites!$A$1:$K$119,9,0)</f>
        <v>Lima</v>
      </c>
      <c r="AB2079">
        <f>VLOOKUP(A2079,Sites!$A$1:$K$119,10,0)</f>
        <v>-12.092701</v>
      </c>
      <c r="AC2079">
        <f>VLOOKUP(A2079,Sites!$A$1:$K$119,11,0)</f>
        <v>-77.026548000000005</v>
      </c>
    </row>
    <row r="2080" spans="1:29" x14ac:dyDescent="0.3">
      <c r="A2080">
        <v>8138409</v>
      </c>
      <c r="B2080" t="s">
        <v>331</v>
      </c>
      <c r="C2080" t="s">
        <v>332</v>
      </c>
      <c r="D2080" s="3">
        <v>42583</v>
      </c>
      <c r="E2080">
        <v>311.75</v>
      </c>
      <c r="F2080">
        <v>7152</v>
      </c>
      <c r="G2080" t="s">
        <v>333</v>
      </c>
      <c r="H2080">
        <v>3894</v>
      </c>
      <c r="I2080">
        <v>4325</v>
      </c>
      <c r="J2080" t="s">
        <v>334</v>
      </c>
      <c r="K2080" t="s">
        <v>335</v>
      </c>
      <c r="L2080" t="s">
        <v>343</v>
      </c>
      <c r="M2080" t="s">
        <v>337</v>
      </c>
      <c r="P2080" t="s">
        <v>338</v>
      </c>
      <c r="Q2080" t="s">
        <v>347</v>
      </c>
      <c r="R2080" t="s">
        <v>4</v>
      </c>
      <c r="S2080" t="s">
        <v>356</v>
      </c>
      <c r="T2080" t="s">
        <v>340</v>
      </c>
      <c r="U2080" t="str">
        <f>VLOOKUP(A2080,Sites!$A$1:$K$119,3,0)</f>
        <v>Branch</v>
      </c>
      <c r="V2080" t="str">
        <f>VLOOKUP(A2080,Sites!$A$1:$K$119,4,0)</f>
        <v>Line C</v>
      </c>
      <c r="W2080" t="str">
        <f>VLOOKUP(A2080,Sites!$A$1:$K$119,5,0)</f>
        <v>AM</v>
      </c>
      <c r="X2080" t="str">
        <f>VLOOKUP(A2080,Sites!$A$1:$K$119,6,0)</f>
        <v>Peru</v>
      </c>
      <c r="Y2080" t="str">
        <f>VLOOKUP(A2080,Sites!$A$1:$K$119,7,0)</f>
        <v>Lima</v>
      </c>
      <c r="Z2080" t="str">
        <f>VLOOKUP(A2080,Sites!$A$1:$K$119,8,0)</f>
        <v>Lima Address</v>
      </c>
      <c r="AA2080" t="str">
        <f>VLOOKUP(A2080,Sites!$A$1:$K$119,9,0)</f>
        <v>Lima</v>
      </c>
      <c r="AB2080">
        <f>VLOOKUP(A2080,Sites!$A$1:$K$119,10,0)</f>
        <v>-12.092701</v>
      </c>
      <c r="AC2080">
        <f>VLOOKUP(A2080,Sites!$A$1:$K$119,11,0)</f>
        <v>-77.026548000000005</v>
      </c>
    </row>
    <row r="2081" spans="1:29" x14ac:dyDescent="0.3">
      <c r="A2081">
        <v>8138409</v>
      </c>
      <c r="B2081" t="s">
        <v>331</v>
      </c>
      <c r="C2081" t="s">
        <v>332</v>
      </c>
      <c r="D2081" s="3">
        <v>42705</v>
      </c>
      <c r="E2081">
        <v>338.4</v>
      </c>
      <c r="F2081">
        <v>7485</v>
      </c>
      <c r="G2081" t="s">
        <v>333</v>
      </c>
      <c r="H2081">
        <v>3894</v>
      </c>
      <c r="I2081">
        <v>4325</v>
      </c>
      <c r="J2081" t="s">
        <v>334</v>
      </c>
      <c r="K2081" t="s">
        <v>335</v>
      </c>
      <c r="L2081" t="s">
        <v>343</v>
      </c>
      <c r="M2081" t="s">
        <v>337</v>
      </c>
      <c r="P2081" t="s">
        <v>338</v>
      </c>
      <c r="Q2081" t="s">
        <v>347</v>
      </c>
      <c r="R2081" t="s">
        <v>4</v>
      </c>
      <c r="S2081" t="s">
        <v>356</v>
      </c>
      <c r="T2081" t="s">
        <v>340</v>
      </c>
      <c r="U2081" t="str">
        <f>VLOOKUP(A2081,Sites!$A$1:$K$119,3,0)</f>
        <v>Branch</v>
      </c>
      <c r="V2081" t="str">
        <f>VLOOKUP(A2081,Sites!$A$1:$K$119,4,0)</f>
        <v>Line C</v>
      </c>
      <c r="W2081" t="str">
        <f>VLOOKUP(A2081,Sites!$A$1:$K$119,5,0)</f>
        <v>AM</v>
      </c>
      <c r="X2081" t="str">
        <f>VLOOKUP(A2081,Sites!$A$1:$K$119,6,0)</f>
        <v>Peru</v>
      </c>
      <c r="Y2081" t="str">
        <f>VLOOKUP(A2081,Sites!$A$1:$K$119,7,0)</f>
        <v>Lima</v>
      </c>
      <c r="Z2081" t="str">
        <f>VLOOKUP(A2081,Sites!$A$1:$K$119,8,0)</f>
        <v>Lima Address</v>
      </c>
      <c r="AA2081" t="str">
        <f>VLOOKUP(A2081,Sites!$A$1:$K$119,9,0)</f>
        <v>Lima</v>
      </c>
      <c r="AB2081">
        <f>VLOOKUP(A2081,Sites!$A$1:$K$119,10,0)</f>
        <v>-12.092701</v>
      </c>
      <c r="AC2081">
        <f>VLOOKUP(A2081,Sites!$A$1:$K$119,11,0)</f>
        <v>-77.026548000000005</v>
      </c>
    </row>
    <row r="2082" spans="1:29" x14ac:dyDescent="0.3">
      <c r="A2082">
        <v>8138409</v>
      </c>
      <c r="B2082" t="s">
        <v>331</v>
      </c>
      <c r="C2082" t="s">
        <v>332</v>
      </c>
      <c r="D2082" s="3">
        <v>41671</v>
      </c>
      <c r="E2082">
        <v>341.68</v>
      </c>
      <c r="F2082">
        <v>8366</v>
      </c>
      <c r="G2082" t="s">
        <v>333</v>
      </c>
      <c r="H2082">
        <v>3894</v>
      </c>
      <c r="I2082">
        <v>4325</v>
      </c>
      <c r="J2082" t="s">
        <v>334</v>
      </c>
      <c r="K2082" t="s">
        <v>335</v>
      </c>
      <c r="L2082" t="s">
        <v>343</v>
      </c>
      <c r="M2082" t="s">
        <v>337</v>
      </c>
      <c r="P2082" t="s">
        <v>338</v>
      </c>
      <c r="Q2082" t="s">
        <v>347</v>
      </c>
      <c r="R2082" t="s">
        <v>4</v>
      </c>
      <c r="S2082" t="s">
        <v>356</v>
      </c>
      <c r="T2082" t="s">
        <v>340</v>
      </c>
      <c r="U2082" t="str">
        <f>VLOOKUP(A2082,Sites!$A$1:$K$119,3,0)</f>
        <v>Branch</v>
      </c>
      <c r="V2082" t="str">
        <f>VLOOKUP(A2082,Sites!$A$1:$K$119,4,0)</f>
        <v>Line C</v>
      </c>
      <c r="W2082" t="str">
        <f>VLOOKUP(A2082,Sites!$A$1:$K$119,5,0)</f>
        <v>AM</v>
      </c>
      <c r="X2082" t="str">
        <f>VLOOKUP(A2082,Sites!$A$1:$K$119,6,0)</f>
        <v>Peru</v>
      </c>
      <c r="Y2082" t="str">
        <f>VLOOKUP(A2082,Sites!$A$1:$K$119,7,0)</f>
        <v>Lima</v>
      </c>
      <c r="Z2082" t="str">
        <f>VLOOKUP(A2082,Sites!$A$1:$K$119,8,0)</f>
        <v>Lima Address</v>
      </c>
      <c r="AA2082" t="str">
        <f>VLOOKUP(A2082,Sites!$A$1:$K$119,9,0)</f>
        <v>Lima</v>
      </c>
      <c r="AB2082">
        <f>VLOOKUP(A2082,Sites!$A$1:$K$119,10,0)</f>
        <v>-12.092701</v>
      </c>
      <c r="AC2082">
        <f>VLOOKUP(A2082,Sites!$A$1:$K$119,11,0)</f>
        <v>-77.026548000000005</v>
      </c>
    </row>
    <row r="2083" spans="1:29" x14ac:dyDescent="0.3">
      <c r="A2083">
        <v>8138409</v>
      </c>
      <c r="B2083" t="s">
        <v>331</v>
      </c>
      <c r="C2083" t="s">
        <v>332</v>
      </c>
      <c r="D2083" s="3">
        <v>42401</v>
      </c>
      <c r="E2083">
        <v>445.82</v>
      </c>
      <c r="F2083">
        <v>10066</v>
      </c>
      <c r="G2083" t="s">
        <v>333</v>
      </c>
      <c r="H2083">
        <v>3894</v>
      </c>
      <c r="I2083">
        <v>4325</v>
      </c>
      <c r="J2083" t="s">
        <v>334</v>
      </c>
      <c r="K2083" t="s">
        <v>335</v>
      </c>
      <c r="L2083" t="s">
        <v>343</v>
      </c>
      <c r="M2083" t="s">
        <v>337</v>
      </c>
      <c r="P2083" t="s">
        <v>338</v>
      </c>
      <c r="Q2083" t="s">
        <v>347</v>
      </c>
      <c r="R2083" t="s">
        <v>4</v>
      </c>
      <c r="S2083" t="s">
        <v>356</v>
      </c>
      <c r="T2083" t="s">
        <v>340</v>
      </c>
      <c r="U2083" t="str">
        <f>VLOOKUP(A2083,Sites!$A$1:$K$119,3,0)</f>
        <v>Branch</v>
      </c>
      <c r="V2083" t="str">
        <f>VLOOKUP(A2083,Sites!$A$1:$K$119,4,0)</f>
        <v>Line C</v>
      </c>
      <c r="W2083" t="str">
        <f>VLOOKUP(A2083,Sites!$A$1:$K$119,5,0)</f>
        <v>AM</v>
      </c>
      <c r="X2083" t="str">
        <f>VLOOKUP(A2083,Sites!$A$1:$K$119,6,0)</f>
        <v>Peru</v>
      </c>
      <c r="Y2083" t="str">
        <f>VLOOKUP(A2083,Sites!$A$1:$K$119,7,0)</f>
        <v>Lima</v>
      </c>
      <c r="Z2083" t="str">
        <f>VLOOKUP(A2083,Sites!$A$1:$K$119,8,0)</f>
        <v>Lima Address</v>
      </c>
      <c r="AA2083" t="str">
        <f>VLOOKUP(A2083,Sites!$A$1:$K$119,9,0)</f>
        <v>Lima</v>
      </c>
      <c r="AB2083">
        <f>VLOOKUP(A2083,Sites!$A$1:$K$119,10,0)</f>
        <v>-12.092701</v>
      </c>
      <c r="AC2083">
        <f>VLOOKUP(A2083,Sites!$A$1:$K$119,11,0)</f>
        <v>-77.026548000000005</v>
      </c>
    </row>
    <row r="2084" spans="1:29" x14ac:dyDescent="0.3">
      <c r="A2084">
        <v>8138409</v>
      </c>
      <c r="B2084" t="s">
        <v>331</v>
      </c>
      <c r="C2084" t="s">
        <v>332</v>
      </c>
      <c r="D2084" s="3">
        <v>42767</v>
      </c>
      <c r="E2084">
        <v>118.77</v>
      </c>
      <c r="F2084">
        <v>2181</v>
      </c>
      <c r="G2084" t="s">
        <v>333</v>
      </c>
      <c r="H2084">
        <v>3894</v>
      </c>
      <c r="I2084">
        <v>4325</v>
      </c>
      <c r="J2084" t="s">
        <v>334</v>
      </c>
      <c r="K2084" t="s">
        <v>335</v>
      </c>
      <c r="L2084" t="s">
        <v>343</v>
      </c>
      <c r="M2084" t="s">
        <v>337</v>
      </c>
      <c r="P2084" t="s">
        <v>338</v>
      </c>
      <c r="Q2084" t="s">
        <v>347</v>
      </c>
      <c r="R2084" t="s">
        <v>4</v>
      </c>
      <c r="S2084" t="s">
        <v>356</v>
      </c>
      <c r="T2084" t="s">
        <v>340</v>
      </c>
      <c r="U2084" t="str">
        <f>VLOOKUP(A2084,Sites!$A$1:$K$119,3,0)</f>
        <v>Branch</v>
      </c>
      <c r="V2084" t="str">
        <f>VLOOKUP(A2084,Sites!$A$1:$K$119,4,0)</f>
        <v>Line C</v>
      </c>
      <c r="W2084" t="str">
        <f>VLOOKUP(A2084,Sites!$A$1:$K$119,5,0)</f>
        <v>AM</v>
      </c>
      <c r="X2084" t="str">
        <f>VLOOKUP(A2084,Sites!$A$1:$K$119,6,0)</f>
        <v>Peru</v>
      </c>
      <c r="Y2084" t="str">
        <f>VLOOKUP(A2084,Sites!$A$1:$K$119,7,0)</f>
        <v>Lima</v>
      </c>
      <c r="Z2084" t="str">
        <f>VLOOKUP(A2084,Sites!$A$1:$K$119,8,0)</f>
        <v>Lima Address</v>
      </c>
      <c r="AA2084" t="str">
        <f>VLOOKUP(A2084,Sites!$A$1:$K$119,9,0)</f>
        <v>Lima</v>
      </c>
      <c r="AB2084">
        <f>VLOOKUP(A2084,Sites!$A$1:$K$119,10,0)</f>
        <v>-12.092701</v>
      </c>
      <c r="AC2084">
        <f>VLOOKUP(A2084,Sites!$A$1:$K$119,11,0)</f>
        <v>-77.026548000000005</v>
      </c>
    </row>
    <row r="2085" spans="1:29" x14ac:dyDescent="0.3">
      <c r="A2085">
        <v>8138409</v>
      </c>
      <c r="B2085" t="s">
        <v>331</v>
      </c>
      <c r="C2085" t="s">
        <v>332</v>
      </c>
      <c r="D2085" s="3">
        <v>41640</v>
      </c>
      <c r="E2085">
        <v>335.71</v>
      </c>
      <c r="F2085">
        <v>8219</v>
      </c>
      <c r="G2085" t="s">
        <v>333</v>
      </c>
      <c r="H2085">
        <v>3894</v>
      </c>
      <c r="I2085">
        <v>4325</v>
      </c>
      <c r="J2085" t="s">
        <v>334</v>
      </c>
      <c r="K2085" t="s">
        <v>335</v>
      </c>
      <c r="L2085" t="s">
        <v>343</v>
      </c>
      <c r="M2085" t="s">
        <v>337</v>
      </c>
      <c r="P2085" t="s">
        <v>338</v>
      </c>
      <c r="Q2085" t="s">
        <v>347</v>
      </c>
      <c r="R2085" t="s">
        <v>4</v>
      </c>
      <c r="S2085" t="s">
        <v>356</v>
      </c>
      <c r="T2085" t="s">
        <v>340</v>
      </c>
      <c r="U2085" t="str">
        <f>VLOOKUP(A2085,Sites!$A$1:$K$119,3,0)</f>
        <v>Branch</v>
      </c>
      <c r="V2085" t="str">
        <f>VLOOKUP(A2085,Sites!$A$1:$K$119,4,0)</f>
        <v>Line C</v>
      </c>
      <c r="W2085" t="str">
        <f>VLOOKUP(A2085,Sites!$A$1:$K$119,5,0)</f>
        <v>AM</v>
      </c>
      <c r="X2085" t="str">
        <f>VLOOKUP(A2085,Sites!$A$1:$K$119,6,0)</f>
        <v>Peru</v>
      </c>
      <c r="Y2085" t="str">
        <f>VLOOKUP(A2085,Sites!$A$1:$K$119,7,0)</f>
        <v>Lima</v>
      </c>
      <c r="Z2085" t="str">
        <f>VLOOKUP(A2085,Sites!$A$1:$K$119,8,0)</f>
        <v>Lima Address</v>
      </c>
      <c r="AA2085" t="str">
        <f>VLOOKUP(A2085,Sites!$A$1:$K$119,9,0)</f>
        <v>Lima</v>
      </c>
      <c r="AB2085">
        <f>VLOOKUP(A2085,Sites!$A$1:$K$119,10,0)</f>
        <v>-12.092701</v>
      </c>
      <c r="AC2085">
        <f>VLOOKUP(A2085,Sites!$A$1:$K$119,11,0)</f>
        <v>-77.026548000000005</v>
      </c>
    </row>
    <row r="2086" spans="1:29" x14ac:dyDescent="0.3">
      <c r="A2086">
        <v>8138409</v>
      </c>
      <c r="B2086" t="s">
        <v>331</v>
      </c>
      <c r="C2086" t="s">
        <v>332</v>
      </c>
      <c r="D2086" s="3">
        <v>42370</v>
      </c>
      <c r="E2086">
        <v>359.43</v>
      </c>
      <c r="F2086">
        <v>8040</v>
      </c>
      <c r="G2086" t="s">
        <v>333</v>
      </c>
      <c r="H2086">
        <v>3894</v>
      </c>
      <c r="I2086">
        <v>4325</v>
      </c>
      <c r="J2086" t="s">
        <v>334</v>
      </c>
      <c r="K2086" t="s">
        <v>335</v>
      </c>
      <c r="L2086" t="s">
        <v>343</v>
      </c>
      <c r="M2086" t="s">
        <v>337</v>
      </c>
      <c r="P2086" t="s">
        <v>338</v>
      </c>
      <c r="Q2086" t="s">
        <v>347</v>
      </c>
      <c r="R2086" t="s">
        <v>4</v>
      </c>
      <c r="S2086" t="s">
        <v>356</v>
      </c>
      <c r="T2086" t="s">
        <v>340</v>
      </c>
      <c r="U2086" t="str">
        <f>VLOOKUP(A2086,Sites!$A$1:$K$119,3,0)</f>
        <v>Branch</v>
      </c>
      <c r="V2086" t="str">
        <f>VLOOKUP(A2086,Sites!$A$1:$K$119,4,0)</f>
        <v>Line C</v>
      </c>
      <c r="W2086" t="str">
        <f>VLOOKUP(A2086,Sites!$A$1:$K$119,5,0)</f>
        <v>AM</v>
      </c>
      <c r="X2086" t="str">
        <f>VLOOKUP(A2086,Sites!$A$1:$K$119,6,0)</f>
        <v>Peru</v>
      </c>
      <c r="Y2086" t="str">
        <f>VLOOKUP(A2086,Sites!$A$1:$K$119,7,0)</f>
        <v>Lima</v>
      </c>
      <c r="Z2086" t="str">
        <f>VLOOKUP(A2086,Sites!$A$1:$K$119,8,0)</f>
        <v>Lima Address</v>
      </c>
      <c r="AA2086" t="str">
        <f>VLOOKUP(A2086,Sites!$A$1:$K$119,9,0)</f>
        <v>Lima</v>
      </c>
      <c r="AB2086">
        <f>VLOOKUP(A2086,Sites!$A$1:$K$119,10,0)</f>
        <v>-12.092701</v>
      </c>
      <c r="AC2086">
        <f>VLOOKUP(A2086,Sites!$A$1:$K$119,11,0)</f>
        <v>-77.026548000000005</v>
      </c>
    </row>
    <row r="2087" spans="1:29" x14ac:dyDescent="0.3">
      <c r="A2087">
        <v>8138409</v>
      </c>
      <c r="B2087" t="s">
        <v>331</v>
      </c>
      <c r="C2087" t="s">
        <v>332</v>
      </c>
      <c r="D2087" s="3">
        <v>42736</v>
      </c>
      <c r="E2087">
        <v>152.30000000000001</v>
      </c>
      <c r="F2087">
        <v>2920</v>
      </c>
      <c r="G2087" t="s">
        <v>333</v>
      </c>
      <c r="H2087">
        <v>3894</v>
      </c>
      <c r="I2087">
        <v>4325</v>
      </c>
      <c r="J2087" t="s">
        <v>334</v>
      </c>
      <c r="K2087" t="s">
        <v>335</v>
      </c>
      <c r="L2087" t="s">
        <v>343</v>
      </c>
      <c r="M2087" t="s">
        <v>337</v>
      </c>
      <c r="P2087" t="s">
        <v>338</v>
      </c>
      <c r="Q2087" t="s">
        <v>347</v>
      </c>
      <c r="R2087" t="s">
        <v>4</v>
      </c>
      <c r="S2087" t="s">
        <v>356</v>
      </c>
      <c r="T2087" t="s">
        <v>340</v>
      </c>
      <c r="U2087" t="str">
        <f>VLOOKUP(A2087,Sites!$A$1:$K$119,3,0)</f>
        <v>Branch</v>
      </c>
      <c r="V2087" t="str">
        <f>VLOOKUP(A2087,Sites!$A$1:$K$119,4,0)</f>
        <v>Line C</v>
      </c>
      <c r="W2087" t="str">
        <f>VLOOKUP(A2087,Sites!$A$1:$K$119,5,0)</f>
        <v>AM</v>
      </c>
      <c r="X2087" t="str">
        <f>VLOOKUP(A2087,Sites!$A$1:$K$119,6,0)</f>
        <v>Peru</v>
      </c>
      <c r="Y2087" t="str">
        <f>VLOOKUP(A2087,Sites!$A$1:$K$119,7,0)</f>
        <v>Lima</v>
      </c>
      <c r="Z2087" t="str">
        <f>VLOOKUP(A2087,Sites!$A$1:$K$119,8,0)</f>
        <v>Lima Address</v>
      </c>
      <c r="AA2087" t="str">
        <f>VLOOKUP(A2087,Sites!$A$1:$K$119,9,0)</f>
        <v>Lima</v>
      </c>
      <c r="AB2087">
        <f>VLOOKUP(A2087,Sites!$A$1:$K$119,10,0)</f>
        <v>-12.092701</v>
      </c>
      <c r="AC2087">
        <f>VLOOKUP(A2087,Sites!$A$1:$K$119,11,0)</f>
        <v>-77.026548000000005</v>
      </c>
    </row>
    <row r="2088" spans="1:29" x14ac:dyDescent="0.3">
      <c r="A2088">
        <v>8138409</v>
      </c>
      <c r="B2088" t="s">
        <v>331</v>
      </c>
      <c r="C2088" t="s">
        <v>332</v>
      </c>
      <c r="D2088" s="3">
        <v>42186</v>
      </c>
      <c r="E2088">
        <v>438.88</v>
      </c>
      <c r="F2088">
        <v>10075</v>
      </c>
      <c r="G2088" t="s">
        <v>333</v>
      </c>
      <c r="H2088">
        <v>3894</v>
      </c>
      <c r="I2088">
        <v>4325</v>
      </c>
      <c r="J2088" t="s">
        <v>334</v>
      </c>
      <c r="K2088" t="s">
        <v>335</v>
      </c>
      <c r="L2088" t="s">
        <v>343</v>
      </c>
      <c r="M2088" t="s">
        <v>337</v>
      </c>
      <c r="P2088" t="s">
        <v>338</v>
      </c>
      <c r="Q2088" t="s">
        <v>347</v>
      </c>
      <c r="R2088" t="s">
        <v>4</v>
      </c>
      <c r="S2088" t="s">
        <v>356</v>
      </c>
      <c r="T2088" t="s">
        <v>340</v>
      </c>
      <c r="U2088" t="str">
        <f>VLOOKUP(A2088,Sites!$A$1:$K$119,3,0)</f>
        <v>Branch</v>
      </c>
      <c r="V2088" t="str">
        <f>VLOOKUP(A2088,Sites!$A$1:$K$119,4,0)</f>
        <v>Line C</v>
      </c>
      <c r="W2088" t="str">
        <f>VLOOKUP(A2088,Sites!$A$1:$K$119,5,0)</f>
        <v>AM</v>
      </c>
      <c r="X2088" t="str">
        <f>VLOOKUP(A2088,Sites!$A$1:$K$119,6,0)</f>
        <v>Peru</v>
      </c>
      <c r="Y2088" t="str">
        <f>VLOOKUP(A2088,Sites!$A$1:$K$119,7,0)</f>
        <v>Lima</v>
      </c>
      <c r="Z2088" t="str">
        <f>VLOOKUP(A2088,Sites!$A$1:$K$119,8,0)</f>
        <v>Lima Address</v>
      </c>
      <c r="AA2088" t="str">
        <f>VLOOKUP(A2088,Sites!$A$1:$K$119,9,0)</f>
        <v>Lima</v>
      </c>
      <c r="AB2088">
        <f>VLOOKUP(A2088,Sites!$A$1:$K$119,10,0)</f>
        <v>-12.092701</v>
      </c>
      <c r="AC2088">
        <f>VLOOKUP(A2088,Sites!$A$1:$K$119,11,0)</f>
        <v>-77.026548000000005</v>
      </c>
    </row>
    <row r="2089" spans="1:29" x14ac:dyDescent="0.3">
      <c r="A2089">
        <v>8138409</v>
      </c>
      <c r="B2089" t="s">
        <v>331</v>
      </c>
      <c r="C2089" t="s">
        <v>332</v>
      </c>
      <c r="D2089" s="3">
        <v>42552</v>
      </c>
      <c r="E2089">
        <v>304.70999999999998</v>
      </c>
      <c r="F2089">
        <v>6920</v>
      </c>
      <c r="G2089" t="s">
        <v>333</v>
      </c>
      <c r="H2089">
        <v>3894</v>
      </c>
      <c r="I2089">
        <v>4325</v>
      </c>
      <c r="J2089" t="s">
        <v>334</v>
      </c>
      <c r="K2089" t="s">
        <v>335</v>
      </c>
      <c r="L2089" t="s">
        <v>343</v>
      </c>
      <c r="M2089" t="s">
        <v>337</v>
      </c>
      <c r="P2089" t="s">
        <v>338</v>
      </c>
      <c r="Q2089" t="s">
        <v>347</v>
      </c>
      <c r="R2089" t="s">
        <v>4</v>
      </c>
      <c r="S2089" t="s">
        <v>356</v>
      </c>
      <c r="T2089" t="s">
        <v>340</v>
      </c>
      <c r="U2089" t="str">
        <f>VLOOKUP(A2089,Sites!$A$1:$K$119,3,0)</f>
        <v>Branch</v>
      </c>
      <c r="V2089" t="str">
        <f>VLOOKUP(A2089,Sites!$A$1:$K$119,4,0)</f>
        <v>Line C</v>
      </c>
      <c r="W2089" t="str">
        <f>VLOOKUP(A2089,Sites!$A$1:$K$119,5,0)</f>
        <v>AM</v>
      </c>
      <c r="X2089" t="str">
        <f>VLOOKUP(A2089,Sites!$A$1:$K$119,6,0)</f>
        <v>Peru</v>
      </c>
      <c r="Y2089" t="str">
        <f>VLOOKUP(A2089,Sites!$A$1:$K$119,7,0)</f>
        <v>Lima</v>
      </c>
      <c r="Z2089" t="str">
        <f>VLOOKUP(A2089,Sites!$A$1:$K$119,8,0)</f>
        <v>Lima Address</v>
      </c>
      <c r="AA2089" t="str">
        <f>VLOOKUP(A2089,Sites!$A$1:$K$119,9,0)</f>
        <v>Lima</v>
      </c>
      <c r="AB2089">
        <f>VLOOKUP(A2089,Sites!$A$1:$K$119,10,0)</f>
        <v>-12.092701</v>
      </c>
      <c r="AC2089">
        <f>VLOOKUP(A2089,Sites!$A$1:$K$119,11,0)</f>
        <v>-77.026548000000005</v>
      </c>
    </row>
    <row r="2090" spans="1:29" x14ac:dyDescent="0.3">
      <c r="A2090">
        <v>8138409</v>
      </c>
      <c r="B2090" t="s">
        <v>331</v>
      </c>
      <c r="C2090" t="s">
        <v>332</v>
      </c>
      <c r="D2090" s="3">
        <v>41791</v>
      </c>
      <c r="E2090">
        <v>445.41</v>
      </c>
      <c r="F2090">
        <v>11535</v>
      </c>
      <c r="G2090" t="s">
        <v>333</v>
      </c>
      <c r="H2090">
        <v>3894</v>
      </c>
      <c r="I2090">
        <v>4325</v>
      </c>
      <c r="J2090" t="s">
        <v>334</v>
      </c>
      <c r="K2090" t="s">
        <v>335</v>
      </c>
      <c r="L2090" t="s">
        <v>343</v>
      </c>
      <c r="M2090" t="s">
        <v>337</v>
      </c>
      <c r="P2090" t="s">
        <v>338</v>
      </c>
      <c r="Q2090" t="s">
        <v>347</v>
      </c>
      <c r="R2090" t="s">
        <v>4</v>
      </c>
      <c r="S2090" t="s">
        <v>356</v>
      </c>
      <c r="T2090" t="s">
        <v>340</v>
      </c>
      <c r="U2090" t="str">
        <f>VLOOKUP(A2090,Sites!$A$1:$K$119,3,0)</f>
        <v>Branch</v>
      </c>
      <c r="V2090" t="str">
        <f>VLOOKUP(A2090,Sites!$A$1:$K$119,4,0)</f>
        <v>Line C</v>
      </c>
      <c r="W2090" t="str">
        <f>VLOOKUP(A2090,Sites!$A$1:$K$119,5,0)</f>
        <v>AM</v>
      </c>
      <c r="X2090" t="str">
        <f>VLOOKUP(A2090,Sites!$A$1:$K$119,6,0)</f>
        <v>Peru</v>
      </c>
      <c r="Y2090" t="str">
        <f>VLOOKUP(A2090,Sites!$A$1:$K$119,7,0)</f>
        <v>Lima</v>
      </c>
      <c r="Z2090" t="str">
        <f>VLOOKUP(A2090,Sites!$A$1:$K$119,8,0)</f>
        <v>Lima Address</v>
      </c>
      <c r="AA2090" t="str">
        <f>VLOOKUP(A2090,Sites!$A$1:$K$119,9,0)</f>
        <v>Lima</v>
      </c>
      <c r="AB2090">
        <f>VLOOKUP(A2090,Sites!$A$1:$K$119,10,0)</f>
        <v>-12.092701</v>
      </c>
      <c r="AC2090">
        <f>VLOOKUP(A2090,Sites!$A$1:$K$119,11,0)</f>
        <v>-77.026548000000005</v>
      </c>
    </row>
    <row r="2091" spans="1:29" x14ac:dyDescent="0.3">
      <c r="A2091">
        <v>8138409</v>
      </c>
      <c r="B2091" t="s">
        <v>331</v>
      </c>
      <c r="C2091" t="s">
        <v>332</v>
      </c>
      <c r="D2091" s="3">
        <v>42156</v>
      </c>
      <c r="E2091">
        <v>420.44</v>
      </c>
      <c r="F2091">
        <v>9651</v>
      </c>
      <c r="G2091" t="s">
        <v>333</v>
      </c>
      <c r="H2091">
        <v>3894</v>
      </c>
      <c r="I2091">
        <v>4325</v>
      </c>
      <c r="J2091" t="s">
        <v>334</v>
      </c>
      <c r="K2091" t="s">
        <v>335</v>
      </c>
      <c r="L2091" t="s">
        <v>343</v>
      </c>
      <c r="M2091" t="s">
        <v>337</v>
      </c>
      <c r="P2091" t="s">
        <v>338</v>
      </c>
      <c r="Q2091" t="s">
        <v>347</v>
      </c>
      <c r="R2091" t="s">
        <v>4</v>
      </c>
      <c r="S2091" t="s">
        <v>356</v>
      </c>
      <c r="T2091" t="s">
        <v>340</v>
      </c>
      <c r="U2091" t="str">
        <f>VLOOKUP(A2091,Sites!$A$1:$K$119,3,0)</f>
        <v>Branch</v>
      </c>
      <c r="V2091" t="str">
        <f>VLOOKUP(A2091,Sites!$A$1:$K$119,4,0)</f>
        <v>Line C</v>
      </c>
      <c r="W2091" t="str">
        <f>VLOOKUP(A2091,Sites!$A$1:$K$119,5,0)</f>
        <v>AM</v>
      </c>
      <c r="X2091" t="str">
        <f>VLOOKUP(A2091,Sites!$A$1:$K$119,6,0)</f>
        <v>Peru</v>
      </c>
      <c r="Y2091" t="str">
        <f>VLOOKUP(A2091,Sites!$A$1:$K$119,7,0)</f>
        <v>Lima</v>
      </c>
      <c r="Z2091" t="str">
        <f>VLOOKUP(A2091,Sites!$A$1:$K$119,8,0)</f>
        <v>Lima Address</v>
      </c>
      <c r="AA2091" t="str">
        <f>VLOOKUP(A2091,Sites!$A$1:$K$119,9,0)</f>
        <v>Lima</v>
      </c>
      <c r="AB2091">
        <f>VLOOKUP(A2091,Sites!$A$1:$K$119,10,0)</f>
        <v>-12.092701</v>
      </c>
      <c r="AC2091">
        <f>VLOOKUP(A2091,Sites!$A$1:$K$119,11,0)</f>
        <v>-77.026548000000005</v>
      </c>
    </row>
    <row r="2092" spans="1:29" x14ac:dyDescent="0.3">
      <c r="A2092">
        <v>8138409</v>
      </c>
      <c r="B2092" t="s">
        <v>331</v>
      </c>
      <c r="C2092" t="s">
        <v>332</v>
      </c>
      <c r="D2092" s="3">
        <v>42522</v>
      </c>
      <c r="E2092">
        <v>282.5</v>
      </c>
      <c r="F2092">
        <v>6402</v>
      </c>
      <c r="G2092" t="s">
        <v>333</v>
      </c>
      <c r="H2092">
        <v>3894</v>
      </c>
      <c r="I2092">
        <v>4325</v>
      </c>
      <c r="J2092" t="s">
        <v>334</v>
      </c>
      <c r="K2092" t="s">
        <v>335</v>
      </c>
      <c r="L2092" t="s">
        <v>343</v>
      </c>
      <c r="M2092" t="s">
        <v>337</v>
      </c>
      <c r="P2092" t="s">
        <v>338</v>
      </c>
      <c r="Q2092" t="s">
        <v>347</v>
      </c>
      <c r="R2092" t="s">
        <v>4</v>
      </c>
      <c r="S2092" t="s">
        <v>356</v>
      </c>
      <c r="T2092" t="s">
        <v>340</v>
      </c>
      <c r="U2092" t="str">
        <f>VLOOKUP(A2092,Sites!$A$1:$K$119,3,0)</f>
        <v>Branch</v>
      </c>
      <c r="V2092" t="str">
        <f>VLOOKUP(A2092,Sites!$A$1:$K$119,4,0)</f>
        <v>Line C</v>
      </c>
      <c r="W2092" t="str">
        <f>VLOOKUP(A2092,Sites!$A$1:$K$119,5,0)</f>
        <v>AM</v>
      </c>
      <c r="X2092" t="str">
        <f>VLOOKUP(A2092,Sites!$A$1:$K$119,6,0)</f>
        <v>Peru</v>
      </c>
      <c r="Y2092" t="str">
        <f>VLOOKUP(A2092,Sites!$A$1:$K$119,7,0)</f>
        <v>Lima</v>
      </c>
      <c r="Z2092" t="str">
        <f>VLOOKUP(A2092,Sites!$A$1:$K$119,8,0)</f>
        <v>Lima Address</v>
      </c>
      <c r="AA2092" t="str">
        <f>VLOOKUP(A2092,Sites!$A$1:$K$119,9,0)</f>
        <v>Lima</v>
      </c>
      <c r="AB2092">
        <f>VLOOKUP(A2092,Sites!$A$1:$K$119,10,0)</f>
        <v>-12.092701</v>
      </c>
      <c r="AC2092">
        <f>VLOOKUP(A2092,Sites!$A$1:$K$119,11,0)</f>
        <v>-77.026548000000005</v>
      </c>
    </row>
    <row r="2093" spans="1:29" x14ac:dyDescent="0.3">
      <c r="A2093">
        <v>8138409</v>
      </c>
      <c r="B2093" t="s">
        <v>331</v>
      </c>
      <c r="C2093" t="s">
        <v>332</v>
      </c>
      <c r="D2093" s="3">
        <v>41699</v>
      </c>
      <c r="E2093">
        <v>405.12</v>
      </c>
      <c r="F2093">
        <v>9918</v>
      </c>
      <c r="G2093" t="s">
        <v>333</v>
      </c>
      <c r="H2093">
        <v>3894</v>
      </c>
      <c r="I2093">
        <v>4325</v>
      </c>
      <c r="J2093" t="s">
        <v>334</v>
      </c>
      <c r="K2093" t="s">
        <v>335</v>
      </c>
      <c r="L2093" t="s">
        <v>343</v>
      </c>
      <c r="M2093" t="s">
        <v>337</v>
      </c>
      <c r="P2093" t="s">
        <v>338</v>
      </c>
      <c r="Q2093" t="s">
        <v>347</v>
      </c>
      <c r="R2093" t="s">
        <v>4</v>
      </c>
      <c r="S2093" t="s">
        <v>356</v>
      </c>
      <c r="T2093" t="s">
        <v>340</v>
      </c>
      <c r="U2093" t="str">
        <f>VLOOKUP(A2093,Sites!$A$1:$K$119,3,0)</f>
        <v>Branch</v>
      </c>
      <c r="V2093" t="str">
        <f>VLOOKUP(A2093,Sites!$A$1:$K$119,4,0)</f>
        <v>Line C</v>
      </c>
      <c r="W2093" t="str">
        <f>VLOOKUP(A2093,Sites!$A$1:$K$119,5,0)</f>
        <v>AM</v>
      </c>
      <c r="X2093" t="str">
        <f>VLOOKUP(A2093,Sites!$A$1:$K$119,6,0)</f>
        <v>Peru</v>
      </c>
      <c r="Y2093" t="str">
        <f>VLOOKUP(A2093,Sites!$A$1:$K$119,7,0)</f>
        <v>Lima</v>
      </c>
      <c r="Z2093" t="str">
        <f>VLOOKUP(A2093,Sites!$A$1:$K$119,8,0)</f>
        <v>Lima Address</v>
      </c>
      <c r="AA2093" t="str">
        <f>VLOOKUP(A2093,Sites!$A$1:$K$119,9,0)</f>
        <v>Lima</v>
      </c>
      <c r="AB2093">
        <f>VLOOKUP(A2093,Sites!$A$1:$K$119,10,0)</f>
        <v>-12.092701</v>
      </c>
      <c r="AC2093">
        <f>VLOOKUP(A2093,Sites!$A$1:$K$119,11,0)</f>
        <v>-77.026548000000005</v>
      </c>
    </row>
    <row r="2094" spans="1:29" x14ac:dyDescent="0.3">
      <c r="A2094">
        <v>8138409</v>
      </c>
      <c r="B2094" t="s">
        <v>331</v>
      </c>
      <c r="C2094" t="s">
        <v>332</v>
      </c>
      <c r="D2094" s="3">
        <v>42064</v>
      </c>
      <c r="E2094">
        <v>384.74</v>
      </c>
      <c r="F2094">
        <v>8832</v>
      </c>
      <c r="G2094" t="s">
        <v>333</v>
      </c>
      <c r="H2094">
        <v>3894</v>
      </c>
      <c r="I2094">
        <v>4325</v>
      </c>
      <c r="J2094" t="s">
        <v>334</v>
      </c>
      <c r="K2094" t="s">
        <v>335</v>
      </c>
      <c r="L2094" t="s">
        <v>343</v>
      </c>
      <c r="M2094" t="s">
        <v>337</v>
      </c>
      <c r="P2094" t="s">
        <v>338</v>
      </c>
      <c r="Q2094" t="s">
        <v>347</v>
      </c>
      <c r="R2094" t="s">
        <v>4</v>
      </c>
      <c r="S2094" t="s">
        <v>356</v>
      </c>
      <c r="T2094" t="s">
        <v>340</v>
      </c>
      <c r="U2094" t="str">
        <f>VLOOKUP(A2094,Sites!$A$1:$K$119,3,0)</f>
        <v>Branch</v>
      </c>
      <c r="V2094" t="str">
        <f>VLOOKUP(A2094,Sites!$A$1:$K$119,4,0)</f>
        <v>Line C</v>
      </c>
      <c r="W2094" t="str">
        <f>VLOOKUP(A2094,Sites!$A$1:$K$119,5,0)</f>
        <v>AM</v>
      </c>
      <c r="X2094" t="str">
        <f>VLOOKUP(A2094,Sites!$A$1:$K$119,6,0)</f>
        <v>Peru</v>
      </c>
      <c r="Y2094" t="str">
        <f>VLOOKUP(A2094,Sites!$A$1:$K$119,7,0)</f>
        <v>Lima</v>
      </c>
      <c r="Z2094" t="str">
        <f>VLOOKUP(A2094,Sites!$A$1:$K$119,8,0)</f>
        <v>Lima Address</v>
      </c>
      <c r="AA2094" t="str">
        <f>VLOOKUP(A2094,Sites!$A$1:$K$119,9,0)</f>
        <v>Lima</v>
      </c>
      <c r="AB2094">
        <f>VLOOKUP(A2094,Sites!$A$1:$K$119,10,0)</f>
        <v>-12.092701</v>
      </c>
      <c r="AC2094">
        <f>VLOOKUP(A2094,Sites!$A$1:$K$119,11,0)</f>
        <v>-77.026548000000005</v>
      </c>
    </row>
    <row r="2095" spans="1:29" x14ac:dyDescent="0.3">
      <c r="A2095">
        <v>8138409</v>
      </c>
      <c r="B2095" t="s">
        <v>331</v>
      </c>
      <c r="C2095" t="s">
        <v>332</v>
      </c>
      <c r="D2095" s="3">
        <v>42430</v>
      </c>
      <c r="E2095">
        <v>237.23</v>
      </c>
      <c r="F2095">
        <v>5411</v>
      </c>
      <c r="G2095" t="s">
        <v>333</v>
      </c>
      <c r="H2095">
        <v>3894</v>
      </c>
      <c r="I2095">
        <v>4325</v>
      </c>
      <c r="J2095" t="s">
        <v>334</v>
      </c>
      <c r="K2095" t="s">
        <v>335</v>
      </c>
      <c r="L2095" t="s">
        <v>343</v>
      </c>
      <c r="M2095" t="s">
        <v>337</v>
      </c>
      <c r="P2095" t="s">
        <v>338</v>
      </c>
      <c r="Q2095" t="s">
        <v>347</v>
      </c>
      <c r="R2095" t="s">
        <v>4</v>
      </c>
      <c r="S2095" t="s">
        <v>356</v>
      </c>
      <c r="T2095" t="s">
        <v>340</v>
      </c>
      <c r="U2095" t="str">
        <f>VLOOKUP(A2095,Sites!$A$1:$K$119,3,0)</f>
        <v>Branch</v>
      </c>
      <c r="V2095" t="str">
        <f>VLOOKUP(A2095,Sites!$A$1:$K$119,4,0)</f>
        <v>Line C</v>
      </c>
      <c r="W2095" t="str">
        <f>VLOOKUP(A2095,Sites!$A$1:$K$119,5,0)</f>
        <v>AM</v>
      </c>
      <c r="X2095" t="str">
        <f>VLOOKUP(A2095,Sites!$A$1:$K$119,6,0)</f>
        <v>Peru</v>
      </c>
      <c r="Y2095" t="str">
        <f>VLOOKUP(A2095,Sites!$A$1:$K$119,7,0)</f>
        <v>Lima</v>
      </c>
      <c r="Z2095" t="str">
        <f>VLOOKUP(A2095,Sites!$A$1:$K$119,8,0)</f>
        <v>Lima Address</v>
      </c>
      <c r="AA2095" t="str">
        <f>VLOOKUP(A2095,Sites!$A$1:$K$119,9,0)</f>
        <v>Lima</v>
      </c>
      <c r="AB2095">
        <f>VLOOKUP(A2095,Sites!$A$1:$K$119,10,0)</f>
        <v>-12.092701</v>
      </c>
      <c r="AC2095">
        <f>VLOOKUP(A2095,Sites!$A$1:$K$119,11,0)</f>
        <v>-77.026548000000005</v>
      </c>
    </row>
    <row r="2096" spans="1:29" x14ac:dyDescent="0.3">
      <c r="A2096">
        <v>8138409</v>
      </c>
      <c r="B2096" t="s">
        <v>331</v>
      </c>
      <c r="C2096" t="s">
        <v>332</v>
      </c>
      <c r="D2096" s="3">
        <v>42795</v>
      </c>
      <c r="E2096">
        <v>398.24</v>
      </c>
      <c r="F2096">
        <v>7313</v>
      </c>
      <c r="G2096" t="s">
        <v>333</v>
      </c>
      <c r="H2096">
        <v>3894</v>
      </c>
      <c r="I2096">
        <v>4325</v>
      </c>
      <c r="J2096" t="s">
        <v>334</v>
      </c>
      <c r="K2096" t="s">
        <v>335</v>
      </c>
      <c r="L2096" t="s">
        <v>343</v>
      </c>
      <c r="M2096" t="s">
        <v>337</v>
      </c>
      <c r="P2096" t="s">
        <v>338</v>
      </c>
      <c r="Q2096" t="s">
        <v>347</v>
      </c>
      <c r="R2096" t="s">
        <v>4</v>
      </c>
      <c r="S2096" t="s">
        <v>356</v>
      </c>
      <c r="T2096" t="s">
        <v>340</v>
      </c>
      <c r="U2096" t="str">
        <f>VLOOKUP(A2096,Sites!$A$1:$K$119,3,0)</f>
        <v>Branch</v>
      </c>
      <c r="V2096" t="str">
        <f>VLOOKUP(A2096,Sites!$A$1:$K$119,4,0)</f>
        <v>Line C</v>
      </c>
      <c r="W2096" t="str">
        <f>VLOOKUP(A2096,Sites!$A$1:$K$119,5,0)</f>
        <v>AM</v>
      </c>
      <c r="X2096" t="str">
        <f>VLOOKUP(A2096,Sites!$A$1:$K$119,6,0)</f>
        <v>Peru</v>
      </c>
      <c r="Y2096" t="str">
        <f>VLOOKUP(A2096,Sites!$A$1:$K$119,7,0)</f>
        <v>Lima</v>
      </c>
      <c r="Z2096" t="str">
        <f>VLOOKUP(A2096,Sites!$A$1:$K$119,8,0)</f>
        <v>Lima Address</v>
      </c>
      <c r="AA2096" t="str">
        <f>VLOOKUP(A2096,Sites!$A$1:$K$119,9,0)</f>
        <v>Lima</v>
      </c>
      <c r="AB2096">
        <f>VLOOKUP(A2096,Sites!$A$1:$K$119,10,0)</f>
        <v>-12.092701</v>
      </c>
      <c r="AC2096">
        <f>VLOOKUP(A2096,Sites!$A$1:$K$119,11,0)</f>
        <v>-77.026548000000005</v>
      </c>
    </row>
    <row r="2097" spans="1:29" x14ac:dyDescent="0.3">
      <c r="A2097">
        <v>8138409</v>
      </c>
      <c r="B2097" t="s">
        <v>331</v>
      </c>
      <c r="C2097" t="s">
        <v>332</v>
      </c>
      <c r="D2097" s="3">
        <v>41760</v>
      </c>
      <c r="E2097">
        <v>411.65</v>
      </c>
      <c r="F2097">
        <v>10082</v>
      </c>
      <c r="G2097" t="s">
        <v>333</v>
      </c>
      <c r="H2097">
        <v>3894</v>
      </c>
      <c r="I2097">
        <v>4325</v>
      </c>
      <c r="J2097" t="s">
        <v>334</v>
      </c>
      <c r="K2097" t="s">
        <v>335</v>
      </c>
      <c r="L2097" t="s">
        <v>343</v>
      </c>
      <c r="M2097" t="s">
        <v>337</v>
      </c>
      <c r="P2097" t="s">
        <v>338</v>
      </c>
      <c r="Q2097" t="s">
        <v>347</v>
      </c>
      <c r="R2097" t="s">
        <v>4</v>
      </c>
      <c r="S2097" t="s">
        <v>356</v>
      </c>
      <c r="T2097" t="s">
        <v>340</v>
      </c>
      <c r="U2097" t="str">
        <f>VLOOKUP(A2097,Sites!$A$1:$K$119,3,0)</f>
        <v>Branch</v>
      </c>
      <c r="V2097" t="str">
        <f>VLOOKUP(A2097,Sites!$A$1:$K$119,4,0)</f>
        <v>Line C</v>
      </c>
      <c r="W2097" t="str">
        <f>VLOOKUP(A2097,Sites!$A$1:$K$119,5,0)</f>
        <v>AM</v>
      </c>
      <c r="X2097" t="str">
        <f>VLOOKUP(A2097,Sites!$A$1:$K$119,6,0)</f>
        <v>Peru</v>
      </c>
      <c r="Y2097" t="str">
        <f>VLOOKUP(A2097,Sites!$A$1:$K$119,7,0)</f>
        <v>Lima</v>
      </c>
      <c r="Z2097" t="str">
        <f>VLOOKUP(A2097,Sites!$A$1:$K$119,8,0)</f>
        <v>Lima Address</v>
      </c>
      <c r="AA2097" t="str">
        <f>VLOOKUP(A2097,Sites!$A$1:$K$119,9,0)</f>
        <v>Lima</v>
      </c>
      <c r="AB2097">
        <f>VLOOKUP(A2097,Sites!$A$1:$K$119,10,0)</f>
        <v>-12.092701</v>
      </c>
      <c r="AC2097">
        <f>VLOOKUP(A2097,Sites!$A$1:$K$119,11,0)</f>
        <v>-77.026548000000005</v>
      </c>
    </row>
    <row r="2098" spans="1:29" x14ac:dyDescent="0.3">
      <c r="A2098">
        <v>8138409</v>
      </c>
      <c r="B2098" t="s">
        <v>331</v>
      </c>
      <c r="C2098" t="s">
        <v>332</v>
      </c>
      <c r="D2098" s="3">
        <v>42125</v>
      </c>
      <c r="E2098">
        <v>429.79</v>
      </c>
      <c r="F2098">
        <v>9866</v>
      </c>
      <c r="G2098" t="s">
        <v>333</v>
      </c>
      <c r="H2098">
        <v>3894</v>
      </c>
      <c r="I2098">
        <v>4325</v>
      </c>
      <c r="J2098" t="s">
        <v>334</v>
      </c>
      <c r="K2098" t="s">
        <v>335</v>
      </c>
      <c r="L2098" t="s">
        <v>343</v>
      </c>
      <c r="M2098" t="s">
        <v>337</v>
      </c>
      <c r="P2098" t="s">
        <v>338</v>
      </c>
      <c r="Q2098" t="s">
        <v>347</v>
      </c>
      <c r="R2098" t="s">
        <v>4</v>
      </c>
      <c r="S2098" t="s">
        <v>356</v>
      </c>
      <c r="T2098" t="s">
        <v>340</v>
      </c>
      <c r="U2098" t="str">
        <f>VLOOKUP(A2098,Sites!$A$1:$K$119,3,0)</f>
        <v>Branch</v>
      </c>
      <c r="V2098" t="str">
        <f>VLOOKUP(A2098,Sites!$A$1:$K$119,4,0)</f>
        <v>Line C</v>
      </c>
      <c r="W2098" t="str">
        <f>VLOOKUP(A2098,Sites!$A$1:$K$119,5,0)</f>
        <v>AM</v>
      </c>
      <c r="X2098" t="str">
        <f>VLOOKUP(A2098,Sites!$A$1:$K$119,6,0)</f>
        <v>Peru</v>
      </c>
      <c r="Y2098" t="str">
        <f>VLOOKUP(A2098,Sites!$A$1:$K$119,7,0)</f>
        <v>Lima</v>
      </c>
      <c r="Z2098" t="str">
        <f>VLOOKUP(A2098,Sites!$A$1:$K$119,8,0)</f>
        <v>Lima Address</v>
      </c>
      <c r="AA2098" t="str">
        <f>VLOOKUP(A2098,Sites!$A$1:$K$119,9,0)</f>
        <v>Lima</v>
      </c>
      <c r="AB2098">
        <f>VLOOKUP(A2098,Sites!$A$1:$K$119,10,0)</f>
        <v>-12.092701</v>
      </c>
      <c r="AC2098">
        <f>VLOOKUP(A2098,Sites!$A$1:$K$119,11,0)</f>
        <v>-77.026548000000005</v>
      </c>
    </row>
    <row r="2099" spans="1:29" x14ac:dyDescent="0.3">
      <c r="A2099">
        <v>8138409</v>
      </c>
      <c r="B2099" t="s">
        <v>331</v>
      </c>
      <c r="C2099" t="s">
        <v>332</v>
      </c>
      <c r="D2099" s="3">
        <v>42491</v>
      </c>
      <c r="E2099">
        <v>354.42</v>
      </c>
      <c r="F2099">
        <v>8059</v>
      </c>
      <c r="G2099" t="s">
        <v>333</v>
      </c>
      <c r="H2099">
        <v>3894</v>
      </c>
      <c r="I2099">
        <v>4325</v>
      </c>
      <c r="J2099" t="s">
        <v>334</v>
      </c>
      <c r="K2099" t="s">
        <v>335</v>
      </c>
      <c r="L2099" t="s">
        <v>343</v>
      </c>
      <c r="M2099" t="s">
        <v>337</v>
      </c>
      <c r="P2099" t="s">
        <v>338</v>
      </c>
      <c r="Q2099" t="s">
        <v>347</v>
      </c>
      <c r="R2099" t="s">
        <v>4</v>
      </c>
      <c r="S2099" t="s">
        <v>356</v>
      </c>
      <c r="T2099" t="s">
        <v>340</v>
      </c>
      <c r="U2099" t="str">
        <f>VLOOKUP(A2099,Sites!$A$1:$K$119,3,0)</f>
        <v>Branch</v>
      </c>
      <c r="V2099" t="str">
        <f>VLOOKUP(A2099,Sites!$A$1:$K$119,4,0)</f>
        <v>Line C</v>
      </c>
      <c r="W2099" t="str">
        <f>VLOOKUP(A2099,Sites!$A$1:$K$119,5,0)</f>
        <v>AM</v>
      </c>
      <c r="X2099" t="str">
        <f>VLOOKUP(A2099,Sites!$A$1:$K$119,6,0)</f>
        <v>Peru</v>
      </c>
      <c r="Y2099" t="str">
        <f>VLOOKUP(A2099,Sites!$A$1:$K$119,7,0)</f>
        <v>Lima</v>
      </c>
      <c r="Z2099" t="str">
        <f>VLOOKUP(A2099,Sites!$A$1:$K$119,8,0)</f>
        <v>Lima Address</v>
      </c>
      <c r="AA2099" t="str">
        <f>VLOOKUP(A2099,Sites!$A$1:$K$119,9,0)</f>
        <v>Lima</v>
      </c>
      <c r="AB2099">
        <f>VLOOKUP(A2099,Sites!$A$1:$K$119,10,0)</f>
        <v>-12.092701</v>
      </c>
      <c r="AC2099">
        <f>VLOOKUP(A2099,Sites!$A$1:$K$119,11,0)</f>
        <v>-77.026548000000005</v>
      </c>
    </row>
    <row r="2100" spans="1:29" x14ac:dyDescent="0.3">
      <c r="A2100">
        <v>8138409</v>
      </c>
      <c r="B2100" t="s">
        <v>331</v>
      </c>
      <c r="C2100" t="s">
        <v>332</v>
      </c>
      <c r="D2100" s="3">
        <v>42675</v>
      </c>
      <c r="E2100">
        <v>289.23</v>
      </c>
      <c r="F2100">
        <v>6533</v>
      </c>
      <c r="G2100" t="s">
        <v>333</v>
      </c>
      <c r="H2100">
        <v>3894</v>
      </c>
      <c r="I2100">
        <v>4325</v>
      </c>
      <c r="J2100" t="s">
        <v>334</v>
      </c>
      <c r="K2100" t="s">
        <v>335</v>
      </c>
      <c r="L2100" t="s">
        <v>343</v>
      </c>
      <c r="M2100" t="s">
        <v>337</v>
      </c>
      <c r="P2100" t="s">
        <v>338</v>
      </c>
      <c r="Q2100" t="s">
        <v>347</v>
      </c>
      <c r="R2100" t="s">
        <v>4</v>
      </c>
      <c r="S2100" t="s">
        <v>356</v>
      </c>
      <c r="T2100" t="s">
        <v>340</v>
      </c>
      <c r="U2100" t="str">
        <f>VLOOKUP(A2100,Sites!$A$1:$K$119,3,0)</f>
        <v>Branch</v>
      </c>
      <c r="V2100" t="str">
        <f>VLOOKUP(A2100,Sites!$A$1:$K$119,4,0)</f>
        <v>Line C</v>
      </c>
      <c r="W2100" t="str">
        <f>VLOOKUP(A2100,Sites!$A$1:$K$119,5,0)</f>
        <v>AM</v>
      </c>
      <c r="X2100" t="str">
        <f>VLOOKUP(A2100,Sites!$A$1:$K$119,6,0)</f>
        <v>Peru</v>
      </c>
      <c r="Y2100" t="str">
        <f>VLOOKUP(A2100,Sites!$A$1:$K$119,7,0)</f>
        <v>Lima</v>
      </c>
      <c r="Z2100" t="str">
        <f>VLOOKUP(A2100,Sites!$A$1:$K$119,8,0)</f>
        <v>Lima Address</v>
      </c>
      <c r="AA2100" t="str">
        <f>VLOOKUP(A2100,Sites!$A$1:$K$119,9,0)</f>
        <v>Lima</v>
      </c>
      <c r="AB2100">
        <f>VLOOKUP(A2100,Sites!$A$1:$K$119,10,0)</f>
        <v>-12.092701</v>
      </c>
      <c r="AC2100">
        <f>VLOOKUP(A2100,Sites!$A$1:$K$119,11,0)</f>
        <v>-77.026548000000005</v>
      </c>
    </row>
    <row r="2101" spans="1:29" x14ac:dyDescent="0.3">
      <c r="A2101">
        <v>8138409</v>
      </c>
      <c r="B2101" t="s">
        <v>331</v>
      </c>
      <c r="C2101" t="s">
        <v>332</v>
      </c>
      <c r="D2101" s="3">
        <v>42644</v>
      </c>
      <c r="E2101">
        <v>295.83999999999997</v>
      </c>
      <c r="F2101">
        <v>6791</v>
      </c>
      <c r="G2101" t="s">
        <v>333</v>
      </c>
      <c r="H2101">
        <v>3894</v>
      </c>
      <c r="I2101">
        <v>4325</v>
      </c>
      <c r="J2101" t="s">
        <v>334</v>
      </c>
      <c r="K2101" t="s">
        <v>335</v>
      </c>
      <c r="L2101" t="s">
        <v>343</v>
      </c>
      <c r="M2101" t="s">
        <v>337</v>
      </c>
      <c r="P2101" t="s">
        <v>338</v>
      </c>
      <c r="Q2101" t="s">
        <v>347</v>
      </c>
      <c r="R2101" t="s">
        <v>4</v>
      </c>
      <c r="S2101" t="s">
        <v>356</v>
      </c>
      <c r="T2101" t="s">
        <v>340</v>
      </c>
      <c r="U2101" t="str">
        <f>VLOOKUP(A2101,Sites!$A$1:$K$119,3,0)</f>
        <v>Branch</v>
      </c>
      <c r="V2101" t="str">
        <f>VLOOKUP(A2101,Sites!$A$1:$K$119,4,0)</f>
        <v>Line C</v>
      </c>
      <c r="W2101" t="str">
        <f>VLOOKUP(A2101,Sites!$A$1:$K$119,5,0)</f>
        <v>AM</v>
      </c>
      <c r="X2101" t="str">
        <f>VLOOKUP(A2101,Sites!$A$1:$K$119,6,0)</f>
        <v>Peru</v>
      </c>
      <c r="Y2101" t="str">
        <f>VLOOKUP(A2101,Sites!$A$1:$K$119,7,0)</f>
        <v>Lima</v>
      </c>
      <c r="Z2101" t="str">
        <f>VLOOKUP(A2101,Sites!$A$1:$K$119,8,0)</f>
        <v>Lima Address</v>
      </c>
      <c r="AA2101" t="str">
        <f>VLOOKUP(A2101,Sites!$A$1:$K$119,9,0)</f>
        <v>Lima</v>
      </c>
      <c r="AB2101">
        <f>VLOOKUP(A2101,Sites!$A$1:$K$119,10,0)</f>
        <v>-12.092701</v>
      </c>
      <c r="AC2101">
        <f>VLOOKUP(A2101,Sites!$A$1:$K$119,11,0)</f>
        <v>-77.026548000000005</v>
      </c>
    </row>
    <row r="2102" spans="1:29" x14ac:dyDescent="0.3">
      <c r="A2102">
        <v>8138409</v>
      </c>
      <c r="B2102" t="s">
        <v>331</v>
      </c>
      <c r="C2102" t="s">
        <v>332</v>
      </c>
      <c r="D2102" s="3">
        <v>42248</v>
      </c>
      <c r="E2102">
        <v>29.37</v>
      </c>
      <c r="F2102">
        <v>674</v>
      </c>
      <c r="G2102" t="s">
        <v>333</v>
      </c>
      <c r="H2102">
        <v>3894</v>
      </c>
      <c r="I2102">
        <v>4325</v>
      </c>
      <c r="J2102" t="s">
        <v>334</v>
      </c>
      <c r="K2102" t="s">
        <v>335</v>
      </c>
      <c r="L2102" t="s">
        <v>343</v>
      </c>
      <c r="M2102" t="s">
        <v>337</v>
      </c>
      <c r="P2102" t="s">
        <v>338</v>
      </c>
      <c r="Q2102" t="s">
        <v>347</v>
      </c>
      <c r="R2102" t="s">
        <v>4</v>
      </c>
      <c r="S2102" t="s">
        <v>356</v>
      </c>
      <c r="T2102" t="s">
        <v>340</v>
      </c>
      <c r="U2102" t="str">
        <f>VLOOKUP(A2102,Sites!$A$1:$K$119,3,0)</f>
        <v>Branch</v>
      </c>
      <c r="V2102" t="str">
        <f>VLOOKUP(A2102,Sites!$A$1:$K$119,4,0)</f>
        <v>Line C</v>
      </c>
      <c r="W2102" t="str">
        <f>VLOOKUP(A2102,Sites!$A$1:$K$119,5,0)</f>
        <v>AM</v>
      </c>
      <c r="X2102" t="str">
        <f>VLOOKUP(A2102,Sites!$A$1:$K$119,6,0)</f>
        <v>Peru</v>
      </c>
      <c r="Y2102" t="str">
        <f>VLOOKUP(A2102,Sites!$A$1:$K$119,7,0)</f>
        <v>Lima</v>
      </c>
      <c r="Z2102" t="str">
        <f>VLOOKUP(A2102,Sites!$A$1:$K$119,8,0)</f>
        <v>Lima Address</v>
      </c>
      <c r="AA2102" t="str">
        <f>VLOOKUP(A2102,Sites!$A$1:$K$119,9,0)</f>
        <v>Lima</v>
      </c>
      <c r="AB2102">
        <f>VLOOKUP(A2102,Sites!$A$1:$K$119,10,0)</f>
        <v>-12.092701</v>
      </c>
      <c r="AC2102">
        <f>VLOOKUP(A2102,Sites!$A$1:$K$119,11,0)</f>
        <v>-77.026548000000005</v>
      </c>
    </row>
    <row r="2103" spans="1:29" x14ac:dyDescent="0.3">
      <c r="A2103">
        <v>8138409</v>
      </c>
      <c r="B2103" t="s">
        <v>331</v>
      </c>
      <c r="C2103" t="s">
        <v>332</v>
      </c>
      <c r="D2103" s="3">
        <v>42614</v>
      </c>
      <c r="E2103">
        <v>285.81</v>
      </c>
      <c r="F2103">
        <v>6561</v>
      </c>
      <c r="G2103" t="s">
        <v>333</v>
      </c>
      <c r="H2103">
        <v>3894</v>
      </c>
      <c r="I2103">
        <v>4325</v>
      </c>
      <c r="J2103" t="s">
        <v>334</v>
      </c>
      <c r="K2103" t="s">
        <v>335</v>
      </c>
      <c r="L2103" t="s">
        <v>343</v>
      </c>
      <c r="M2103" t="s">
        <v>337</v>
      </c>
      <c r="P2103" t="s">
        <v>338</v>
      </c>
      <c r="Q2103" t="s">
        <v>347</v>
      </c>
      <c r="R2103" t="s">
        <v>4</v>
      </c>
      <c r="S2103" t="s">
        <v>356</v>
      </c>
      <c r="T2103" t="s">
        <v>340</v>
      </c>
      <c r="U2103" t="str">
        <f>VLOOKUP(A2103,Sites!$A$1:$K$119,3,0)</f>
        <v>Branch</v>
      </c>
      <c r="V2103" t="str">
        <f>VLOOKUP(A2103,Sites!$A$1:$K$119,4,0)</f>
        <v>Line C</v>
      </c>
      <c r="W2103" t="str">
        <f>VLOOKUP(A2103,Sites!$A$1:$K$119,5,0)</f>
        <v>AM</v>
      </c>
      <c r="X2103" t="str">
        <f>VLOOKUP(A2103,Sites!$A$1:$K$119,6,0)</f>
        <v>Peru</v>
      </c>
      <c r="Y2103" t="str">
        <f>VLOOKUP(A2103,Sites!$A$1:$K$119,7,0)</f>
        <v>Lima</v>
      </c>
      <c r="Z2103" t="str">
        <f>VLOOKUP(A2103,Sites!$A$1:$K$119,8,0)</f>
        <v>Lima Address</v>
      </c>
      <c r="AA2103" t="str">
        <f>VLOOKUP(A2103,Sites!$A$1:$K$119,9,0)</f>
        <v>Lima</v>
      </c>
      <c r="AB2103">
        <f>VLOOKUP(A2103,Sites!$A$1:$K$119,10,0)</f>
        <v>-12.092701</v>
      </c>
      <c r="AC2103">
        <f>VLOOKUP(A2103,Sites!$A$1:$K$119,11,0)</f>
        <v>-77.026548000000005</v>
      </c>
    </row>
    <row r="2104" spans="1:29" x14ac:dyDescent="0.3">
      <c r="A2104">
        <v>8138566</v>
      </c>
      <c r="B2104" t="s">
        <v>331</v>
      </c>
      <c r="C2104" t="s">
        <v>332</v>
      </c>
      <c r="D2104" s="3">
        <v>41365</v>
      </c>
      <c r="E2104">
        <v>746.79</v>
      </c>
      <c r="F2104">
        <v>4118</v>
      </c>
      <c r="G2104" t="s">
        <v>333</v>
      </c>
      <c r="H2104">
        <v>1991</v>
      </c>
      <c r="I2104">
        <v>0</v>
      </c>
      <c r="J2104" t="s">
        <v>366</v>
      </c>
      <c r="K2104" t="s">
        <v>335</v>
      </c>
      <c r="L2104" t="s">
        <v>343</v>
      </c>
      <c r="M2104" t="s">
        <v>337</v>
      </c>
      <c r="N2104" t="s">
        <v>349</v>
      </c>
      <c r="O2104" t="s">
        <v>349</v>
      </c>
      <c r="P2104" t="s">
        <v>338</v>
      </c>
      <c r="Q2104" t="s">
        <v>347</v>
      </c>
      <c r="R2104" t="s">
        <v>4</v>
      </c>
      <c r="S2104" t="s">
        <v>356</v>
      </c>
      <c r="T2104" t="s">
        <v>340</v>
      </c>
      <c r="U2104" t="str">
        <f>VLOOKUP(A2104,Sites!$A$1:$K$119,3,0)</f>
        <v>Branch</v>
      </c>
      <c r="V2104" t="str">
        <f>VLOOKUP(A2104,Sites!$A$1:$K$119,4,0)</f>
        <v>Line B</v>
      </c>
      <c r="W2104" t="str">
        <f>VLOOKUP(A2104,Sites!$A$1:$K$119,5,0)</f>
        <v>APAC</v>
      </c>
      <c r="X2104" t="str">
        <f>VLOOKUP(A2104,Sites!$A$1:$K$119,6,0)</f>
        <v>Indonesia</v>
      </c>
      <c r="Y2104" t="str">
        <f>VLOOKUP(A2104,Sites!$A$1:$K$119,7,0)</f>
        <v>Jakarta</v>
      </c>
      <c r="Z2104" t="str">
        <f>VLOOKUP(A2104,Sites!$A$1:$K$119,8,0)</f>
        <v>Jakarta Address</v>
      </c>
      <c r="AA2104" t="str">
        <f>VLOOKUP(A2104,Sites!$A$1:$K$119,9,0)</f>
        <v>Jakarta</v>
      </c>
      <c r="AB2104">
        <f>VLOOKUP(A2104,Sites!$A$1:$K$119,10,0)</f>
        <v>46.257928</v>
      </c>
      <c r="AC2104">
        <f>VLOOKUP(A2104,Sites!$A$1:$K$119,11,0)</f>
        <v>6.1386719999999997</v>
      </c>
    </row>
    <row r="2105" spans="1:29" x14ac:dyDescent="0.3">
      <c r="A2105">
        <v>8138566</v>
      </c>
      <c r="B2105" t="s">
        <v>331</v>
      </c>
      <c r="C2105" t="s">
        <v>332</v>
      </c>
      <c r="D2105" s="3">
        <v>41730</v>
      </c>
      <c r="E2105">
        <v>33.76</v>
      </c>
      <c r="F2105">
        <v>99</v>
      </c>
      <c r="G2105" t="s">
        <v>333</v>
      </c>
      <c r="H2105">
        <v>1991</v>
      </c>
      <c r="I2105">
        <v>0</v>
      </c>
      <c r="J2105" t="s">
        <v>366</v>
      </c>
      <c r="K2105" t="s">
        <v>335</v>
      </c>
      <c r="L2105" t="s">
        <v>343</v>
      </c>
      <c r="M2105" t="s">
        <v>337</v>
      </c>
      <c r="N2105" t="s">
        <v>349</v>
      </c>
      <c r="O2105" t="s">
        <v>349</v>
      </c>
      <c r="P2105" t="s">
        <v>338</v>
      </c>
      <c r="Q2105" t="s">
        <v>347</v>
      </c>
      <c r="R2105" t="s">
        <v>4</v>
      </c>
      <c r="S2105" t="s">
        <v>356</v>
      </c>
      <c r="T2105" t="s">
        <v>340</v>
      </c>
      <c r="U2105" t="str">
        <f>VLOOKUP(A2105,Sites!$A$1:$K$119,3,0)</f>
        <v>Branch</v>
      </c>
      <c r="V2105" t="str">
        <f>VLOOKUP(A2105,Sites!$A$1:$K$119,4,0)</f>
        <v>Line B</v>
      </c>
      <c r="W2105" t="str">
        <f>VLOOKUP(A2105,Sites!$A$1:$K$119,5,0)</f>
        <v>APAC</v>
      </c>
      <c r="X2105" t="str">
        <f>VLOOKUP(A2105,Sites!$A$1:$K$119,6,0)</f>
        <v>Indonesia</v>
      </c>
      <c r="Y2105" t="str">
        <f>VLOOKUP(A2105,Sites!$A$1:$K$119,7,0)</f>
        <v>Jakarta</v>
      </c>
      <c r="Z2105" t="str">
        <f>VLOOKUP(A2105,Sites!$A$1:$K$119,8,0)</f>
        <v>Jakarta Address</v>
      </c>
      <c r="AA2105" t="str">
        <f>VLOOKUP(A2105,Sites!$A$1:$K$119,9,0)</f>
        <v>Jakarta</v>
      </c>
      <c r="AB2105">
        <f>VLOOKUP(A2105,Sites!$A$1:$K$119,10,0)</f>
        <v>46.257928</v>
      </c>
      <c r="AC2105">
        <f>VLOOKUP(A2105,Sites!$A$1:$K$119,11,0)</f>
        <v>6.1386719999999997</v>
      </c>
    </row>
    <row r="2106" spans="1:29" x14ac:dyDescent="0.3">
      <c r="A2106">
        <v>8138566</v>
      </c>
      <c r="B2106" t="s">
        <v>331</v>
      </c>
      <c r="C2106" t="s">
        <v>332</v>
      </c>
      <c r="D2106" s="3">
        <v>42095</v>
      </c>
      <c r="E2106">
        <v>479.92</v>
      </c>
      <c r="F2106">
        <v>2982</v>
      </c>
      <c r="G2106" t="s">
        <v>333</v>
      </c>
      <c r="H2106">
        <v>1991</v>
      </c>
      <c r="I2106">
        <v>0</v>
      </c>
      <c r="J2106" t="s">
        <v>366</v>
      </c>
      <c r="K2106" t="s">
        <v>335</v>
      </c>
      <c r="L2106" t="s">
        <v>343</v>
      </c>
      <c r="M2106" t="s">
        <v>337</v>
      </c>
      <c r="N2106" t="s">
        <v>349</v>
      </c>
      <c r="O2106" t="s">
        <v>349</v>
      </c>
      <c r="P2106" t="s">
        <v>338</v>
      </c>
      <c r="Q2106" t="s">
        <v>347</v>
      </c>
      <c r="R2106" t="s">
        <v>4</v>
      </c>
      <c r="S2106" t="s">
        <v>356</v>
      </c>
      <c r="T2106" t="s">
        <v>340</v>
      </c>
      <c r="U2106" t="str">
        <f>VLOOKUP(A2106,Sites!$A$1:$K$119,3,0)</f>
        <v>Branch</v>
      </c>
      <c r="V2106" t="str">
        <f>VLOOKUP(A2106,Sites!$A$1:$K$119,4,0)</f>
        <v>Line B</v>
      </c>
      <c r="W2106" t="str">
        <f>VLOOKUP(A2106,Sites!$A$1:$K$119,5,0)</f>
        <v>APAC</v>
      </c>
      <c r="X2106" t="str">
        <f>VLOOKUP(A2106,Sites!$A$1:$K$119,6,0)</f>
        <v>Indonesia</v>
      </c>
      <c r="Y2106" t="str">
        <f>VLOOKUP(A2106,Sites!$A$1:$K$119,7,0)</f>
        <v>Jakarta</v>
      </c>
      <c r="Z2106" t="str">
        <f>VLOOKUP(A2106,Sites!$A$1:$K$119,8,0)</f>
        <v>Jakarta Address</v>
      </c>
      <c r="AA2106" t="str">
        <f>VLOOKUP(A2106,Sites!$A$1:$K$119,9,0)</f>
        <v>Jakarta</v>
      </c>
      <c r="AB2106">
        <f>VLOOKUP(A2106,Sites!$A$1:$K$119,10,0)</f>
        <v>46.257928</v>
      </c>
      <c r="AC2106">
        <f>VLOOKUP(A2106,Sites!$A$1:$K$119,11,0)</f>
        <v>6.1386719999999997</v>
      </c>
    </row>
    <row r="2107" spans="1:29" x14ac:dyDescent="0.3">
      <c r="A2107">
        <v>8138566</v>
      </c>
      <c r="B2107" t="s">
        <v>331</v>
      </c>
      <c r="C2107" t="s">
        <v>332</v>
      </c>
      <c r="D2107" s="3">
        <v>42461</v>
      </c>
      <c r="E2107">
        <v>509.4</v>
      </c>
      <c r="F2107">
        <v>3809</v>
      </c>
      <c r="G2107" t="s">
        <v>333</v>
      </c>
      <c r="H2107">
        <v>1991</v>
      </c>
      <c r="I2107">
        <v>0</v>
      </c>
      <c r="J2107" t="s">
        <v>366</v>
      </c>
      <c r="K2107" t="s">
        <v>335</v>
      </c>
      <c r="L2107" t="s">
        <v>343</v>
      </c>
      <c r="M2107" t="s">
        <v>337</v>
      </c>
      <c r="N2107" t="s">
        <v>349</v>
      </c>
      <c r="O2107" t="s">
        <v>349</v>
      </c>
      <c r="P2107" t="s">
        <v>338</v>
      </c>
      <c r="Q2107" t="s">
        <v>347</v>
      </c>
      <c r="R2107" t="s">
        <v>4</v>
      </c>
      <c r="S2107" t="s">
        <v>356</v>
      </c>
      <c r="T2107" t="s">
        <v>340</v>
      </c>
      <c r="U2107" t="str">
        <f>VLOOKUP(A2107,Sites!$A$1:$K$119,3,0)</f>
        <v>Branch</v>
      </c>
      <c r="V2107" t="str">
        <f>VLOOKUP(A2107,Sites!$A$1:$K$119,4,0)</f>
        <v>Line B</v>
      </c>
      <c r="W2107" t="str">
        <f>VLOOKUP(A2107,Sites!$A$1:$K$119,5,0)</f>
        <v>APAC</v>
      </c>
      <c r="X2107" t="str">
        <f>VLOOKUP(A2107,Sites!$A$1:$K$119,6,0)</f>
        <v>Indonesia</v>
      </c>
      <c r="Y2107" t="str">
        <f>VLOOKUP(A2107,Sites!$A$1:$K$119,7,0)</f>
        <v>Jakarta</v>
      </c>
      <c r="Z2107" t="str">
        <f>VLOOKUP(A2107,Sites!$A$1:$K$119,8,0)</f>
        <v>Jakarta Address</v>
      </c>
      <c r="AA2107" t="str">
        <f>VLOOKUP(A2107,Sites!$A$1:$K$119,9,0)</f>
        <v>Jakarta</v>
      </c>
      <c r="AB2107">
        <f>VLOOKUP(A2107,Sites!$A$1:$K$119,10,0)</f>
        <v>46.257928</v>
      </c>
      <c r="AC2107">
        <f>VLOOKUP(A2107,Sites!$A$1:$K$119,11,0)</f>
        <v>6.1386719999999997</v>
      </c>
    </row>
    <row r="2108" spans="1:29" x14ac:dyDescent="0.3">
      <c r="A2108">
        <v>8138566</v>
      </c>
      <c r="B2108" t="s">
        <v>331</v>
      </c>
      <c r="C2108" t="s">
        <v>332</v>
      </c>
      <c r="D2108" s="3">
        <v>41487</v>
      </c>
      <c r="E2108">
        <v>817.24</v>
      </c>
      <c r="F2108">
        <v>4453</v>
      </c>
      <c r="G2108" t="s">
        <v>333</v>
      </c>
      <c r="H2108">
        <v>1991</v>
      </c>
      <c r="I2108">
        <v>0</v>
      </c>
      <c r="J2108" t="s">
        <v>366</v>
      </c>
      <c r="K2108" t="s">
        <v>335</v>
      </c>
      <c r="L2108" t="s">
        <v>343</v>
      </c>
      <c r="M2108" t="s">
        <v>337</v>
      </c>
      <c r="N2108" t="s">
        <v>349</v>
      </c>
      <c r="O2108" t="s">
        <v>349</v>
      </c>
      <c r="P2108" t="s">
        <v>338</v>
      </c>
      <c r="Q2108" t="s">
        <v>347</v>
      </c>
      <c r="R2108" t="s">
        <v>4</v>
      </c>
      <c r="S2108" t="s">
        <v>356</v>
      </c>
      <c r="T2108" t="s">
        <v>340</v>
      </c>
      <c r="U2108" t="str">
        <f>VLOOKUP(A2108,Sites!$A$1:$K$119,3,0)</f>
        <v>Branch</v>
      </c>
      <c r="V2108" t="str">
        <f>VLOOKUP(A2108,Sites!$A$1:$K$119,4,0)</f>
        <v>Line B</v>
      </c>
      <c r="W2108" t="str">
        <f>VLOOKUP(A2108,Sites!$A$1:$K$119,5,0)</f>
        <v>APAC</v>
      </c>
      <c r="X2108" t="str">
        <f>VLOOKUP(A2108,Sites!$A$1:$K$119,6,0)</f>
        <v>Indonesia</v>
      </c>
      <c r="Y2108" t="str">
        <f>VLOOKUP(A2108,Sites!$A$1:$K$119,7,0)</f>
        <v>Jakarta</v>
      </c>
      <c r="Z2108" t="str">
        <f>VLOOKUP(A2108,Sites!$A$1:$K$119,8,0)</f>
        <v>Jakarta Address</v>
      </c>
      <c r="AA2108" t="str">
        <f>VLOOKUP(A2108,Sites!$A$1:$K$119,9,0)</f>
        <v>Jakarta</v>
      </c>
      <c r="AB2108">
        <f>VLOOKUP(A2108,Sites!$A$1:$K$119,10,0)</f>
        <v>46.257928</v>
      </c>
      <c r="AC2108">
        <f>VLOOKUP(A2108,Sites!$A$1:$K$119,11,0)</f>
        <v>6.1386719999999997</v>
      </c>
    </row>
    <row r="2109" spans="1:29" x14ac:dyDescent="0.3">
      <c r="A2109">
        <v>8138566</v>
      </c>
      <c r="B2109" t="s">
        <v>331</v>
      </c>
      <c r="C2109" t="s">
        <v>332</v>
      </c>
      <c r="D2109" s="3">
        <v>41852</v>
      </c>
      <c r="E2109">
        <v>809.94</v>
      </c>
      <c r="F2109">
        <v>3982</v>
      </c>
      <c r="G2109" t="s">
        <v>333</v>
      </c>
      <c r="H2109">
        <v>1991</v>
      </c>
      <c r="I2109">
        <v>0</v>
      </c>
      <c r="J2109" t="s">
        <v>366</v>
      </c>
      <c r="K2109" t="s">
        <v>335</v>
      </c>
      <c r="L2109" t="s">
        <v>343</v>
      </c>
      <c r="M2109" t="s">
        <v>337</v>
      </c>
      <c r="N2109" t="s">
        <v>349</v>
      </c>
      <c r="O2109" t="s">
        <v>349</v>
      </c>
      <c r="P2109" t="s">
        <v>338</v>
      </c>
      <c r="Q2109" t="s">
        <v>347</v>
      </c>
      <c r="R2109" t="s">
        <v>4</v>
      </c>
      <c r="S2109" t="s">
        <v>356</v>
      </c>
      <c r="T2109" t="s">
        <v>340</v>
      </c>
      <c r="U2109" t="str">
        <f>VLOOKUP(A2109,Sites!$A$1:$K$119,3,0)</f>
        <v>Branch</v>
      </c>
      <c r="V2109" t="str">
        <f>VLOOKUP(A2109,Sites!$A$1:$K$119,4,0)</f>
        <v>Line B</v>
      </c>
      <c r="W2109" t="str">
        <f>VLOOKUP(A2109,Sites!$A$1:$K$119,5,0)</f>
        <v>APAC</v>
      </c>
      <c r="X2109" t="str">
        <f>VLOOKUP(A2109,Sites!$A$1:$K$119,6,0)</f>
        <v>Indonesia</v>
      </c>
      <c r="Y2109" t="str">
        <f>VLOOKUP(A2109,Sites!$A$1:$K$119,7,0)</f>
        <v>Jakarta</v>
      </c>
      <c r="Z2109" t="str">
        <f>VLOOKUP(A2109,Sites!$A$1:$K$119,8,0)</f>
        <v>Jakarta Address</v>
      </c>
      <c r="AA2109" t="str">
        <f>VLOOKUP(A2109,Sites!$A$1:$K$119,9,0)</f>
        <v>Jakarta</v>
      </c>
      <c r="AB2109">
        <f>VLOOKUP(A2109,Sites!$A$1:$K$119,10,0)</f>
        <v>46.257928</v>
      </c>
      <c r="AC2109">
        <f>VLOOKUP(A2109,Sites!$A$1:$K$119,11,0)</f>
        <v>6.1386719999999997</v>
      </c>
    </row>
    <row r="2110" spans="1:29" x14ac:dyDescent="0.3">
      <c r="A2110">
        <v>8138566</v>
      </c>
      <c r="B2110" t="s">
        <v>331</v>
      </c>
      <c r="C2110" t="s">
        <v>332</v>
      </c>
      <c r="D2110" s="3">
        <v>42217</v>
      </c>
      <c r="E2110">
        <v>532.73</v>
      </c>
      <c r="F2110">
        <v>3183</v>
      </c>
      <c r="G2110" t="s">
        <v>333</v>
      </c>
      <c r="H2110">
        <v>1991</v>
      </c>
      <c r="I2110">
        <v>0</v>
      </c>
      <c r="J2110" t="s">
        <v>366</v>
      </c>
      <c r="K2110" t="s">
        <v>335</v>
      </c>
      <c r="L2110" t="s">
        <v>343</v>
      </c>
      <c r="M2110" t="s">
        <v>337</v>
      </c>
      <c r="N2110" t="s">
        <v>349</v>
      </c>
      <c r="O2110" t="s">
        <v>349</v>
      </c>
      <c r="P2110" t="s">
        <v>338</v>
      </c>
      <c r="Q2110" t="s">
        <v>347</v>
      </c>
      <c r="R2110" t="s">
        <v>4</v>
      </c>
      <c r="S2110" t="s">
        <v>356</v>
      </c>
      <c r="T2110" t="s">
        <v>340</v>
      </c>
      <c r="U2110" t="str">
        <f>VLOOKUP(A2110,Sites!$A$1:$K$119,3,0)</f>
        <v>Branch</v>
      </c>
      <c r="V2110" t="str">
        <f>VLOOKUP(A2110,Sites!$A$1:$K$119,4,0)</f>
        <v>Line B</v>
      </c>
      <c r="W2110" t="str">
        <f>VLOOKUP(A2110,Sites!$A$1:$K$119,5,0)</f>
        <v>APAC</v>
      </c>
      <c r="X2110" t="str">
        <f>VLOOKUP(A2110,Sites!$A$1:$K$119,6,0)</f>
        <v>Indonesia</v>
      </c>
      <c r="Y2110" t="str">
        <f>VLOOKUP(A2110,Sites!$A$1:$K$119,7,0)</f>
        <v>Jakarta</v>
      </c>
      <c r="Z2110" t="str">
        <f>VLOOKUP(A2110,Sites!$A$1:$K$119,8,0)</f>
        <v>Jakarta Address</v>
      </c>
      <c r="AA2110" t="str">
        <f>VLOOKUP(A2110,Sites!$A$1:$K$119,9,0)</f>
        <v>Jakarta</v>
      </c>
      <c r="AB2110">
        <f>VLOOKUP(A2110,Sites!$A$1:$K$119,10,0)</f>
        <v>46.257928</v>
      </c>
      <c r="AC2110">
        <f>VLOOKUP(A2110,Sites!$A$1:$K$119,11,0)</f>
        <v>6.1386719999999997</v>
      </c>
    </row>
    <row r="2111" spans="1:29" x14ac:dyDescent="0.3">
      <c r="A2111">
        <v>8138566</v>
      </c>
      <c r="B2111" t="s">
        <v>331</v>
      </c>
      <c r="C2111" t="s">
        <v>332</v>
      </c>
      <c r="D2111" s="3">
        <v>42583</v>
      </c>
      <c r="E2111">
        <v>27.76</v>
      </c>
      <c r="F2111">
        <v>158</v>
      </c>
      <c r="G2111" t="s">
        <v>333</v>
      </c>
      <c r="H2111">
        <v>1991</v>
      </c>
      <c r="I2111">
        <v>0</v>
      </c>
      <c r="J2111" t="s">
        <v>366</v>
      </c>
      <c r="K2111" t="s">
        <v>335</v>
      </c>
      <c r="L2111" t="s">
        <v>343</v>
      </c>
      <c r="M2111" t="s">
        <v>337</v>
      </c>
      <c r="N2111" t="s">
        <v>349</v>
      </c>
      <c r="O2111" t="s">
        <v>349</v>
      </c>
      <c r="P2111" t="s">
        <v>338</v>
      </c>
      <c r="Q2111" t="s">
        <v>347</v>
      </c>
      <c r="R2111" t="s">
        <v>4</v>
      </c>
      <c r="S2111" t="s">
        <v>356</v>
      </c>
      <c r="T2111" t="s">
        <v>340</v>
      </c>
      <c r="U2111" t="str">
        <f>VLOOKUP(A2111,Sites!$A$1:$K$119,3,0)</f>
        <v>Branch</v>
      </c>
      <c r="V2111" t="str">
        <f>VLOOKUP(A2111,Sites!$A$1:$K$119,4,0)</f>
        <v>Line B</v>
      </c>
      <c r="W2111" t="str">
        <f>VLOOKUP(A2111,Sites!$A$1:$K$119,5,0)</f>
        <v>APAC</v>
      </c>
      <c r="X2111" t="str">
        <f>VLOOKUP(A2111,Sites!$A$1:$K$119,6,0)</f>
        <v>Indonesia</v>
      </c>
      <c r="Y2111" t="str">
        <f>VLOOKUP(A2111,Sites!$A$1:$K$119,7,0)</f>
        <v>Jakarta</v>
      </c>
      <c r="Z2111" t="str">
        <f>VLOOKUP(A2111,Sites!$A$1:$K$119,8,0)</f>
        <v>Jakarta Address</v>
      </c>
      <c r="AA2111" t="str">
        <f>VLOOKUP(A2111,Sites!$A$1:$K$119,9,0)</f>
        <v>Jakarta</v>
      </c>
      <c r="AB2111">
        <f>VLOOKUP(A2111,Sites!$A$1:$K$119,10,0)</f>
        <v>46.257928</v>
      </c>
      <c r="AC2111">
        <f>VLOOKUP(A2111,Sites!$A$1:$K$119,11,0)</f>
        <v>6.1386719999999997</v>
      </c>
    </row>
    <row r="2112" spans="1:29" x14ac:dyDescent="0.3">
      <c r="A2112">
        <v>8138566</v>
      </c>
      <c r="B2112" t="s">
        <v>331</v>
      </c>
      <c r="C2112" t="s">
        <v>332</v>
      </c>
      <c r="D2112" s="3">
        <v>41609</v>
      </c>
      <c r="E2112">
        <v>872.53</v>
      </c>
      <c r="F2112">
        <v>4384</v>
      </c>
      <c r="G2112" t="s">
        <v>333</v>
      </c>
      <c r="H2112">
        <v>1991</v>
      </c>
      <c r="I2112">
        <v>0</v>
      </c>
      <c r="J2112" t="s">
        <v>366</v>
      </c>
      <c r="K2112" t="s">
        <v>335</v>
      </c>
      <c r="L2112" t="s">
        <v>343</v>
      </c>
      <c r="M2112" t="s">
        <v>337</v>
      </c>
      <c r="N2112" t="s">
        <v>349</v>
      </c>
      <c r="O2112" t="s">
        <v>349</v>
      </c>
      <c r="P2112" t="s">
        <v>338</v>
      </c>
      <c r="Q2112" t="s">
        <v>347</v>
      </c>
      <c r="R2112" t="s">
        <v>4</v>
      </c>
      <c r="S2112" t="s">
        <v>356</v>
      </c>
      <c r="T2112" t="s">
        <v>340</v>
      </c>
      <c r="U2112" t="str">
        <f>VLOOKUP(A2112,Sites!$A$1:$K$119,3,0)</f>
        <v>Branch</v>
      </c>
      <c r="V2112" t="str">
        <f>VLOOKUP(A2112,Sites!$A$1:$K$119,4,0)</f>
        <v>Line B</v>
      </c>
      <c r="W2112" t="str">
        <f>VLOOKUP(A2112,Sites!$A$1:$K$119,5,0)</f>
        <v>APAC</v>
      </c>
      <c r="X2112" t="str">
        <f>VLOOKUP(A2112,Sites!$A$1:$K$119,6,0)</f>
        <v>Indonesia</v>
      </c>
      <c r="Y2112" t="str">
        <f>VLOOKUP(A2112,Sites!$A$1:$K$119,7,0)</f>
        <v>Jakarta</v>
      </c>
      <c r="Z2112" t="str">
        <f>VLOOKUP(A2112,Sites!$A$1:$K$119,8,0)</f>
        <v>Jakarta Address</v>
      </c>
      <c r="AA2112" t="str">
        <f>VLOOKUP(A2112,Sites!$A$1:$K$119,9,0)</f>
        <v>Jakarta</v>
      </c>
      <c r="AB2112">
        <f>VLOOKUP(A2112,Sites!$A$1:$K$119,10,0)</f>
        <v>46.257928</v>
      </c>
      <c r="AC2112">
        <f>VLOOKUP(A2112,Sites!$A$1:$K$119,11,0)</f>
        <v>6.1386719999999997</v>
      </c>
    </row>
    <row r="2113" spans="1:29" x14ac:dyDescent="0.3">
      <c r="A2113">
        <v>8138566</v>
      </c>
      <c r="B2113" t="s">
        <v>331</v>
      </c>
      <c r="C2113" t="s">
        <v>332</v>
      </c>
      <c r="D2113" s="3">
        <v>41974</v>
      </c>
      <c r="E2113">
        <v>828.09</v>
      </c>
      <c r="F2113">
        <v>4247</v>
      </c>
      <c r="G2113" t="s">
        <v>333</v>
      </c>
      <c r="H2113">
        <v>1991</v>
      </c>
      <c r="I2113">
        <v>0</v>
      </c>
      <c r="J2113" t="s">
        <v>366</v>
      </c>
      <c r="K2113" t="s">
        <v>335</v>
      </c>
      <c r="L2113" t="s">
        <v>343</v>
      </c>
      <c r="M2113" t="s">
        <v>337</v>
      </c>
      <c r="N2113" t="s">
        <v>349</v>
      </c>
      <c r="O2113" t="s">
        <v>349</v>
      </c>
      <c r="P2113" t="s">
        <v>338</v>
      </c>
      <c r="Q2113" t="s">
        <v>347</v>
      </c>
      <c r="R2113" t="s">
        <v>4</v>
      </c>
      <c r="S2113" t="s">
        <v>356</v>
      </c>
      <c r="T2113" t="s">
        <v>340</v>
      </c>
      <c r="U2113" t="str">
        <f>VLOOKUP(A2113,Sites!$A$1:$K$119,3,0)</f>
        <v>Branch</v>
      </c>
      <c r="V2113" t="str">
        <f>VLOOKUP(A2113,Sites!$A$1:$K$119,4,0)</f>
        <v>Line B</v>
      </c>
      <c r="W2113" t="str">
        <f>VLOOKUP(A2113,Sites!$A$1:$K$119,5,0)</f>
        <v>APAC</v>
      </c>
      <c r="X2113" t="str">
        <f>VLOOKUP(A2113,Sites!$A$1:$K$119,6,0)</f>
        <v>Indonesia</v>
      </c>
      <c r="Y2113" t="str">
        <f>VLOOKUP(A2113,Sites!$A$1:$K$119,7,0)</f>
        <v>Jakarta</v>
      </c>
      <c r="Z2113" t="str">
        <f>VLOOKUP(A2113,Sites!$A$1:$K$119,8,0)</f>
        <v>Jakarta Address</v>
      </c>
      <c r="AA2113" t="str">
        <f>VLOOKUP(A2113,Sites!$A$1:$K$119,9,0)</f>
        <v>Jakarta</v>
      </c>
      <c r="AB2113">
        <f>VLOOKUP(A2113,Sites!$A$1:$K$119,10,0)</f>
        <v>46.257928</v>
      </c>
      <c r="AC2113">
        <f>VLOOKUP(A2113,Sites!$A$1:$K$119,11,0)</f>
        <v>6.1386719999999997</v>
      </c>
    </row>
    <row r="2114" spans="1:29" x14ac:dyDescent="0.3">
      <c r="A2114">
        <v>8138566</v>
      </c>
      <c r="B2114" t="s">
        <v>331</v>
      </c>
      <c r="C2114" t="s">
        <v>332</v>
      </c>
      <c r="D2114" s="3">
        <v>42339</v>
      </c>
      <c r="E2114">
        <v>565.55999999999995</v>
      </c>
      <c r="F2114">
        <v>3586</v>
      </c>
      <c r="G2114" t="s">
        <v>333</v>
      </c>
      <c r="H2114">
        <v>1991</v>
      </c>
      <c r="I2114">
        <v>0</v>
      </c>
      <c r="J2114" t="s">
        <v>366</v>
      </c>
      <c r="K2114" t="s">
        <v>335</v>
      </c>
      <c r="L2114" t="s">
        <v>343</v>
      </c>
      <c r="M2114" t="s">
        <v>337</v>
      </c>
      <c r="N2114" t="s">
        <v>349</v>
      </c>
      <c r="O2114" t="s">
        <v>349</v>
      </c>
      <c r="P2114" t="s">
        <v>338</v>
      </c>
      <c r="Q2114" t="s">
        <v>347</v>
      </c>
      <c r="R2114" t="s">
        <v>4</v>
      </c>
      <c r="S2114" t="s">
        <v>356</v>
      </c>
      <c r="T2114" t="s">
        <v>340</v>
      </c>
      <c r="U2114" t="str">
        <f>VLOOKUP(A2114,Sites!$A$1:$K$119,3,0)</f>
        <v>Branch</v>
      </c>
      <c r="V2114" t="str">
        <f>VLOOKUP(A2114,Sites!$A$1:$K$119,4,0)</f>
        <v>Line B</v>
      </c>
      <c r="W2114" t="str">
        <f>VLOOKUP(A2114,Sites!$A$1:$K$119,5,0)</f>
        <v>APAC</v>
      </c>
      <c r="X2114" t="str">
        <f>VLOOKUP(A2114,Sites!$A$1:$K$119,6,0)</f>
        <v>Indonesia</v>
      </c>
      <c r="Y2114" t="str">
        <f>VLOOKUP(A2114,Sites!$A$1:$K$119,7,0)</f>
        <v>Jakarta</v>
      </c>
      <c r="Z2114" t="str">
        <f>VLOOKUP(A2114,Sites!$A$1:$K$119,8,0)</f>
        <v>Jakarta Address</v>
      </c>
      <c r="AA2114" t="str">
        <f>VLOOKUP(A2114,Sites!$A$1:$K$119,9,0)</f>
        <v>Jakarta</v>
      </c>
      <c r="AB2114">
        <f>VLOOKUP(A2114,Sites!$A$1:$K$119,10,0)</f>
        <v>46.257928</v>
      </c>
      <c r="AC2114">
        <f>VLOOKUP(A2114,Sites!$A$1:$K$119,11,0)</f>
        <v>6.1386719999999997</v>
      </c>
    </row>
    <row r="2115" spans="1:29" x14ac:dyDescent="0.3">
      <c r="A2115">
        <v>8138566</v>
      </c>
      <c r="B2115" t="s">
        <v>331</v>
      </c>
      <c r="C2115" t="s">
        <v>332</v>
      </c>
      <c r="D2115" s="3">
        <v>42705</v>
      </c>
      <c r="E2115">
        <v>24</v>
      </c>
      <c r="F2115">
        <v>130</v>
      </c>
      <c r="G2115" t="s">
        <v>333</v>
      </c>
      <c r="H2115">
        <v>1991</v>
      </c>
      <c r="I2115">
        <v>0</v>
      </c>
      <c r="J2115" t="s">
        <v>366</v>
      </c>
      <c r="K2115" t="s">
        <v>335</v>
      </c>
      <c r="L2115" t="s">
        <v>343</v>
      </c>
      <c r="M2115" t="s">
        <v>337</v>
      </c>
      <c r="N2115" t="s">
        <v>349</v>
      </c>
      <c r="O2115" t="s">
        <v>349</v>
      </c>
      <c r="P2115" t="s">
        <v>338</v>
      </c>
      <c r="Q2115" t="s">
        <v>347</v>
      </c>
      <c r="R2115" t="s">
        <v>4</v>
      </c>
      <c r="S2115" t="s">
        <v>356</v>
      </c>
      <c r="T2115" t="s">
        <v>340</v>
      </c>
      <c r="U2115" t="str">
        <f>VLOOKUP(A2115,Sites!$A$1:$K$119,3,0)</f>
        <v>Branch</v>
      </c>
      <c r="V2115" t="str">
        <f>VLOOKUP(A2115,Sites!$A$1:$K$119,4,0)</f>
        <v>Line B</v>
      </c>
      <c r="W2115" t="str">
        <f>VLOOKUP(A2115,Sites!$A$1:$K$119,5,0)</f>
        <v>APAC</v>
      </c>
      <c r="X2115" t="str">
        <f>VLOOKUP(A2115,Sites!$A$1:$K$119,6,0)</f>
        <v>Indonesia</v>
      </c>
      <c r="Y2115" t="str">
        <f>VLOOKUP(A2115,Sites!$A$1:$K$119,7,0)</f>
        <v>Jakarta</v>
      </c>
      <c r="Z2115" t="str">
        <f>VLOOKUP(A2115,Sites!$A$1:$K$119,8,0)</f>
        <v>Jakarta Address</v>
      </c>
      <c r="AA2115" t="str">
        <f>VLOOKUP(A2115,Sites!$A$1:$K$119,9,0)</f>
        <v>Jakarta</v>
      </c>
      <c r="AB2115">
        <f>VLOOKUP(A2115,Sites!$A$1:$K$119,10,0)</f>
        <v>46.257928</v>
      </c>
      <c r="AC2115">
        <f>VLOOKUP(A2115,Sites!$A$1:$K$119,11,0)</f>
        <v>6.1386719999999997</v>
      </c>
    </row>
    <row r="2116" spans="1:29" x14ac:dyDescent="0.3">
      <c r="A2116">
        <v>8138566</v>
      </c>
      <c r="B2116" t="s">
        <v>331</v>
      </c>
      <c r="C2116" t="s">
        <v>332</v>
      </c>
      <c r="D2116" s="3">
        <v>41306</v>
      </c>
      <c r="E2116">
        <v>953.71</v>
      </c>
      <c r="F2116">
        <v>5224</v>
      </c>
      <c r="G2116" t="s">
        <v>333</v>
      </c>
      <c r="H2116">
        <v>1991</v>
      </c>
      <c r="I2116">
        <v>0</v>
      </c>
      <c r="J2116" t="s">
        <v>366</v>
      </c>
      <c r="K2116" t="s">
        <v>335</v>
      </c>
      <c r="L2116" t="s">
        <v>343</v>
      </c>
      <c r="M2116" t="s">
        <v>337</v>
      </c>
      <c r="N2116" t="s">
        <v>349</v>
      </c>
      <c r="O2116" t="s">
        <v>349</v>
      </c>
      <c r="P2116" t="s">
        <v>338</v>
      </c>
      <c r="Q2116" t="s">
        <v>347</v>
      </c>
      <c r="R2116" t="s">
        <v>4</v>
      </c>
      <c r="S2116" t="s">
        <v>356</v>
      </c>
      <c r="T2116" t="s">
        <v>340</v>
      </c>
      <c r="U2116" t="str">
        <f>VLOOKUP(A2116,Sites!$A$1:$K$119,3,0)</f>
        <v>Branch</v>
      </c>
      <c r="V2116" t="str">
        <f>VLOOKUP(A2116,Sites!$A$1:$K$119,4,0)</f>
        <v>Line B</v>
      </c>
      <c r="W2116" t="str">
        <f>VLOOKUP(A2116,Sites!$A$1:$K$119,5,0)</f>
        <v>APAC</v>
      </c>
      <c r="X2116" t="str">
        <f>VLOOKUP(A2116,Sites!$A$1:$K$119,6,0)</f>
        <v>Indonesia</v>
      </c>
      <c r="Y2116" t="str">
        <f>VLOOKUP(A2116,Sites!$A$1:$K$119,7,0)</f>
        <v>Jakarta</v>
      </c>
      <c r="Z2116" t="str">
        <f>VLOOKUP(A2116,Sites!$A$1:$K$119,8,0)</f>
        <v>Jakarta Address</v>
      </c>
      <c r="AA2116" t="str">
        <f>VLOOKUP(A2116,Sites!$A$1:$K$119,9,0)</f>
        <v>Jakarta</v>
      </c>
      <c r="AB2116">
        <f>VLOOKUP(A2116,Sites!$A$1:$K$119,10,0)</f>
        <v>46.257928</v>
      </c>
      <c r="AC2116">
        <f>VLOOKUP(A2116,Sites!$A$1:$K$119,11,0)</f>
        <v>6.1386719999999997</v>
      </c>
    </row>
    <row r="2117" spans="1:29" x14ac:dyDescent="0.3">
      <c r="A2117">
        <v>8138566</v>
      </c>
      <c r="B2117" t="s">
        <v>331</v>
      </c>
      <c r="C2117" t="s">
        <v>332</v>
      </c>
      <c r="D2117" s="3">
        <v>41671</v>
      </c>
      <c r="E2117">
        <v>608.08000000000004</v>
      </c>
      <c r="F2117">
        <v>3009</v>
      </c>
      <c r="G2117" t="s">
        <v>333</v>
      </c>
      <c r="H2117">
        <v>1991</v>
      </c>
      <c r="I2117">
        <v>0</v>
      </c>
      <c r="J2117" t="s">
        <v>366</v>
      </c>
      <c r="K2117" t="s">
        <v>335</v>
      </c>
      <c r="L2117" t="s">
        <v>343</v>
      </c>
      <c r="M2117" t="s">
        <v>337</v>
      </c>
      <c r="N2117" t="s">
        <v>349</v>
      </c>
      <c r="O2117" t="s">
        <v>349</v>
      </c>
      <c r="P2117" t="s">
        <v>338</v>
      </c>
      <c r="Q2117" t="s">
        <v>347</v>
      </c>
      <c r="R2117" t="s">
        <v>4</v>
      </c>
      <c r="S2117" t="s">
        <v>356</v>
      </c>
      <c r="T2117" t="s">
        <v>340</v>
      </c>
      <c r="U2117" t="str">
        <f>VLOOKUP(A2117,Sites!$A$1:$K$119,3,0)</f>
        <v>Branch</v>
      </c>
      <c r="V2117" t="str">
        <f>VLOOKUP(A2117,Sites!$A$1:$K$119,4,0)</f>
        <v>Line B</v>
      </c>
      <c r="W2117" t="str">
        <f>VLOOKUP(A2117,Sites!$A$1:$K$119,5,0)</f>
        <v>APAC</v>
      </c>
      <c r="X2117" t="str">
        <f>VLOOKUP(A2117,Sites!$A$1:$K$119,6,0)</f>
        <v>Indonesia</v>
      </c>
      <c r="Y2117" t="str">
        <f>VLOOKUP(A2117,Sites!$A$1:$K$119,7,0)</f>
        <v>Jakarta</v>
      </c>
      <c r="Z2117" t="str">
        <f>VLOOKUP(A2117,Sites!$A$1:$K$119,8,0)</f>
        <v>Jakarta Address</v>
      </c>
      <c r="AA2117" t="str">
        <f>VLOOKUP(A2117,Sites!$A$1:$K$119,9,0)</f>
        <v>Jakarta</v>
      </c>
      <c r="AB2117">
        <f>VLOOKUP(A2117,Sites!$A$1:$K$119,10,0)</f>
        <v>46.257928</v>
      </c>
      <c r="AC2117">
        <f>VLOOKUP(A2117,Sites!$A$1:$K$119,11,0)</f>
        <v>6.1386719999999997</v>
      </c>
    </row>
    <row r="2118" spans="1:29" x14ac:dyDescent="0.3">
      <c r="A2118">
        <v>8138566</v>
      </c>
      <c r="B2118" t="s">
        <v>331</v>
      </c>
      <c r="C2118" t="s">
        <v>332</v>
      </c>
      <c r="D2118" s="3">
        <v>42036</v>
      </c>
      <c r="E2118">
        <v>620.67999999999995</v>
      </c>
      <c r="F2118">
        <v>3441</v>
      </c>
      <c r="G2118" t="s">
        <v>333</v>
      </c>
      <c r="H2118">
        <v>1991</v>
      </c>
      <c r="I2118">
        <v>0</v>
      </c>
      <c r="J2118" t="s">
        <v>366</v>
      </c>
      <c r="K2118" t="s">
        <v>335</v>
      </c>
      <c r="L2118" t="s">
        <v>343</v>
      </c>
      <c r="M2118" t="s">
        <v>337</v>
      </c>
      <c r="N2118" t="s">
        <v>349</v>
      </c>
      <c r="O2118" t="s">
        <v>349</v>
      </c>
      <c r="P2118" t="s">
        <v>338</v>
      </c>
      <c r="Q2118" t="s">
        <v>347</v>
      </c>
      <c r="R2118" t="s">
        <v>4</v>
      </c>
      <c r="S2118" t="s">
        <v>356</v>
      </c>
      <c r="T2118" t="s">
        <v>340</v>
      </c>
      <c r="U2118" t="str">
        <f>VLOOKUP(A2118,Sites!$A$1:$K$119,3,0)</f>
        <v>Branch</v>
      </c>
      <c r="V2118" t="str">
        <f>VLOOKUP(A2118,Sites!$A$1:$K$119,4,0)</f>
        <v>Line B</v>
      </c>
      <c r="W2118" t="str">
        <f>VLOOKUP(A2118,Sites!$A$1:$K$119,5,0)</f>
        <v>APAC</v>
      </c>
      <c r="X2118" t="str">
        <f>VLOOKUP(A2118,Sites!$A$1:$K$119,6,0)</f>
        <v>Indonesia</v>
      </c>
      <c r="Y2118" t="str">
        <f>VLOOKUP(A2118,Sites!$A$1:$K$119,7,0)</f>
        <v>Jakarta</v>
      </c>
      <c r="Z2118" t="str">
        <f>VLOOKUP(A2118,Sites!$A$1:$K$119,8,0)</f>
        <v>Jakarta Address</v>
      </c>
      <c r="AA2118" t="str">
        <f>VLOOKUP(A2118,Sites!$A$1:$K$119,9,0)</f>
        <v>Jakarta</v>
      </c>
      <c r="AB2118">
        <f>VLOOKUP(A2118,Sites!$A$1:$K$119,10,0)</f>
        <v>46.257928</v>
      </c>
      <c r="AC2118">
        <f>VLOOKUP(A2118,Sites!$A$1:$K$119,11,0)</f>
        <v>6.1386719999999997</v>
      </c>
    </row>
    <row r="2119" spans="1:29" x14ac:dyDescent="0.3">
      <c r="A2119">
        <v>8138566</v>
      </c>
      <c r="B2119" t="s">
        <v>331</v>
      </c>
      <c r="C2119" t="s">
        <v>332</v>
      </c>
      <c r="D2119" s="3">
        <v>42401</v>
      </c>
      <c r="E2119">
        <v>554.07000000000005</v>
      </c>
      <c r="F2119">
        <v>4232</v>
      </c>
      <c r="G2119" t="s">
        <v>333</v>
      </c>
      <c r="H2119">
        <v>1991</v>
      </c>
      <c r="I2119">
        <v>0</v>
      </c>
      <c r="J2119" t="s">
        <v>366</v>
      </c>
      <c r="K2119" t="s">
        <v>335</v>
      </c>
      <c r="L2119" t="s">
        <v>343</v>
      </c>
      <c r="M2119" t="s">
        <v>337</v>
      </c>
      <c r="N2119" t="s">
        <v>349</v>
      </c>
      <c r="O2119" t="s">
        <v>349</v>
      </c>
      <c r="P2119" t="s">
        <v>338</v>
      </c>
      <c r="Q2119" t="s">
        <v>347</v>
      </c>
      <c r="R2119" t="s">
        <v>4</v>
      </c>
      <c r="S2119" t="s">
        <v>356</v>
      </c>
      <c r="T2119" t="s">
        <v>340</v>
      </c>
      <c r="U2119" t="str">
        <f>VLOOKUP(A2119,Sites!$A$1:$K$119,3,0)</f>
        <v>Branch</v>
      </c>
      <c r="V2119" t="str">
        <f>VLOOKUP(A2119,Sites!$A$1:$K$119,4,0)</f>
        <v>Line B</v>
      </c>
      <c r="W2119" t="str">
        <f>VLOOKUP(A2119,Sites!$A$1:$K$119,5,0)</f>
        <v>APAC</v>
      </c>
      <c r="X2119" t="str">
        <f>VLOOKUP(A2119,Sites!$A$1:$K$119,6,0)</f>
        <v>Indonesia</v>
      </c>
      <c r="Y2119" t="str">
        <f>VLOOKUP(A2119,Sites!$A$1:$K$119,7,0)</f>
        <v>Jakarta</v>
      </c>
      <c r="Z2119" t="str">
        <f>VLOOKUP(A2119,Sites!$A$1:$K$119,8,0)</f>
        <v>Jakarta Address</v>
      </c>
      <c r="AA2119" t="str">
        <f>VLOOKUP(A2119,Sites!$A$1:$K$119,9,0)</f>
        <v>Jakarta</v>
      </c>
      <c r="AB2119">
        <f>VLOOKUP(A2119,Sites!$A$1:$K$119,10,0)</f>
        <v>46.257928</v>
      </c>
      <c r="AC2119">
        <f>VLOOKUP(A2119,Sites!$A$1:$K$119,11,0)</f>
        <v>6.1386719999999997</v>
      </c>
    </row>
    <row r="2120" spans="1:29" x14ac:dyDescent="0.3">
      <c r="A2120">
        <v>8138566</v>
      </c>
      <c r="B2120" t="s">
        <v>331</v>
      </c>
      <c r="C2120" t="s">
        <v>332</v>
      </c>
      <c r="D2120" s="3">
        <v>42767</v>
      </c>
      <c r="E2120">
        <v>19.010000000000002</v>
      </c>
      <c r="F2120">
        <v>88</v>
      </c>
      <c r="G2120" t="s">
        <v>333</v>
      </c>
      <c r="H2120">
        <v>1991</v>
      </c>
      <c r="I2120">
        <v>0</v>
      </c>
      <c r="J2120" t="s">
        <v>366</v>
      </c>
      <c r="K2120" t="s">
        <v>335</v>
      </c>
      <c r="L2120" t="s">
        <v>343</v>
      </c>
      <c r="M2120" t="s">
        <v>337</v>
      </c>
      <c r="N2120" t="s">
        <v>349</v>
      </c>
      <c r="O2120" t="s">
        <v>349</v>
      </c>
      <c r="P2120" t="s">
        <v>338</v>
      </c>
      <c r="Q2120" t="s">
        <v>347</v>
      </c>
      <c r="R2120" t="s">
        <v>4</v>
      </c>
      <c r="S2120" t="s">
        <v>356</v>
      </c>
      <c r="T2120" t="s">
        <v>340</v>
      </c>
      <c r="U2120" t="str">
        <f>VLOOKUP(A2120,Sites!$A$1:$K$119,3,0)</f>
        <v>Branch</v>
      </c>
      <c r="V2120" t="str">
        <f>VLOOKUP(A2120,Sites!$A$1:$K$119,4,0)</f>
        <v>Line B</v>
      </c>
      <c r="W2120" t="str">
        <f>VLOOKUP(A2120,Sites!$A$1:$K$119,5,0)</f>
        <v>APAC</v>
      </c>
      <c r="X2120" t="str">
        <f>VLOOKUP(A2120,Sites!$A$1:$K$119,6,0)</f>
        <v>Indonesia</v>
      </c>
      <c r="Y2120" t="str">
        <f>VLOOKUP(A2120,Sites!$A$1:$K$119,7,0)</f>
        <v>Jakarta</v>
      </c>
      <c r="Z2120" t="str">
        <f>VLOOKUP(A2120,Sites!$A$1:$K$119,8,0)</f>
        <v>Jakarta Address</v>
      </c>
      <c r="AA2120" t="str">
        <f>VLOOKUP(A2120,Sites!$A$1:$K$119,9,0)</f>
        <v>Jakarta</v>
      </c>
      <c r="AB2120">
        <f>VLOOKUP(A2120,Sites!$A$1:$K$119,10,0)</f>
        <v>46.257928</v>
      </c>
      <c r="AC2120">
        <f>VLOOKUP(A2120,Sites!$A$1:$K$119,11,0)</f>
        <v>6.1386719999999997</v>
      </c>
    </row>
    <row r="2121" spans="1:29" x14ac:dyDescent="0.3">
      <c r="A2121">
        <v>8138566</v>
      </c>
      <c r="B2121" t="s">
        <v>331</v>
      </c>
      <c r="C2121" t="s">
        <v>332</v>
      </c>
      <c r="D2121" s="3">
        <v>41275</v>
      </c>
      <c r="E2121">
        <v>1004.33</v>
      </c>
      <c r="F2121">
        <v>5327</v>
      </c>
      <c r="G2121" t="s">
        <v>333</v>
      </c>
      <c r="H2121">
        <v>1991</v>
      </c>
      <c r="I2121">
        <v>0</v>
      </c>
      <c r="J2121" t="s">
        <v>366</v>
      </c>
      <c r="K2121" t="s">
        <v>335</v>
      </c>
      <c r="L2121" t="s">
        <v>343</v>
      </c>
      <c r="M2121" t="s">
        <v>337</v>
      </c>
      <c r="N2121" t="s">
        <v>349</v>
      </c>
      <c r="O2121" t="s">
        <v>349</v>
      </c>
      <c r="P2121" t="s">
        <v>338</v>
      </c>
      <c r="Q2121" t="s">
        <v>347</v>
      </c>
      <c r="R2121" t="s">
        <v>4</v>
      </c>
      <c r="S2121" t="s">
        <v>356</v>
      </c>
      <c r="T2121" t="s">
        <v>340</v>
      </c>
      <c r="U2121" t="str">
        <f>VLOOKUP(A2121,Sites!$A$1:$K$119,3,0)</f>
        <v>Branch</v>
      </c>
      <c r="V2121" t="str">
        <f>VLOOKUP(A2121,Sites!$A$1:$K$119,4,0)</f>
        <v>Line B</v>
      </c>
      <c r="W2121" t="str">
        <f>VLOOKUP(A2121,Sites!$A$1:$K$119,5,0)</f>
        <v>APAC</v>
      </c>
      <c r="X2121" t="str">
        <f>VLOOKUP(A2121,Sites!$A$1:$K$119,6,0)</f>
        <v>Indonesia</v>
      </c>
      <c r="Y2121" t="str">
        <f>VLOOKUP(A2121,Sites!$A$1:$K$119,7,0)</f>
        <v>Jakarta</v>
      </c>
      <c r="Z2121" t="str">
        <f>VLOOKUP(A2121,Sites!$A$1:$K$119,8,0)</f>
        <v>Jakarta Address</v>
      </c>
      <c r="AA2121" t="str">
        <f>VLOOKUP(A2121,Sites!$A$1:$K$119,9,0)</f>
        <v>Jakarta</v>
      </c>
      <c r="AB2121">
        <f>VLOOKUP(A2121,Sites!$A$1:$K$119,10,0)</f>
        <v>46.257928</v>
      </c>
      <c r="AC2121">
        <f>VLOOKUP(A2121,Sites!$A$1:$K$119,11,0)</f>
        <v>6.1386719999999997</v>
      </c>
    </row>
    <row r="2122" spans="1:29" x14ac:dyDescent="0.3">
      <c r="A2122">
        <v>8138566</v>
      </c>
      <c r="B2122" t="s">
        <v>331</v>
      </c>
      <c r="C2122" t="s">
        <v>332</v>
      </c>
      <c r="D2122" s="3">
        <v>41640</v>
      </c>
      <c r="E2122">
        <v>669.64</v>
      </c>
      <c r="F2122">
        <v>3332</v>
      </c>
      <c r="G2122" t="s">
        <v>333</v>
      </c>
      <c r="H2122">
        <v>1991</v>
      </c>
      <c r="I2122">
        <v>0</v>
      </c>
      <c r="J2122" t="s">
        <v>366</v>
      </c>
      <c r="K2122" t="s">
        <v>335</v>
      </c>
      <c r="L2122" t="s">
        <v>343</v>
      </c>
      <c r="M2122" t="s">
        <v>337</v>
      </c>
      <c r="N2122" t="s">
        <v>349</v>
      </c>
      <c r="O2122" t="s">
        <v>349</v>
      </c>
      <c r="P2122" t="s">
        <v>338</v>
      </c>
      <c r="Q2122" t="s">
        <v>347</v>
      </c>
      <c r="R2122" t="s">
        <v>4</v>
      </c>
      <c r="S2122" t="s">
        <v>356</v>
      </c>
      <c r="T2122" t="s">
        <v>340</v>
      </c>
      <c r="U2122" t="str">
        <f>VLOOKUP(A2122,Sites!$A$1:$K$119,3,0)</f>
        <v>Branch</v>
      </c>
      <c r="V2122" t="str">
        <f>VLOOKUP(A2122,Sites!$A$1:$K$119,4,0)</f>
        <v>Line B</v>
      </c>
      <c r="W2122" t="str">
        <f>VLOOKUP(A2122,Sites!$A$1:$K$119,5,0)</f>
        <v>APAC</v>
      </c>
      <c r="X2122" t="str">
        <f>VLOOKUP(A2122,Sites!$A$1:$K$119,6,0)</f>
        <v>Indonesia</v>
      </c>
      <c r="Y2122" t="str">
        <f>VLOOKUP(A2122,Sites!$A$1:$K$119,7,0)</f>
        <v>Jakarta</v>
      </c>
      <c r="Z2122" t="str">
        <f>VLOOKUP(A2122,Sites!$A$1:$K$119,8,0)</f>
        <v>Jakarta Address</v>
      </c>
      <c r="AA2122" t="str">
        <f>VLOOKUP(A2122,Sites!$A$1:$K$119,9,0)</f>
        <v>Jakarta</v>
      </c>
      <c r="AB2122">
        <f>VLOOKUP(A2122,Sites!$A$1:$K$119,10,0)</f>
        <v>46.257928</v>
      </c>
      <c r="AC2122">
        <f>VLOOKUP(A2122,Sites!$A$1:$K$119,11,0)</f>
        <v>6.1386719999999997</v>
      </c>
    </row>
    <row r="2123" spans="1:29" x14ac:dyDescent="0.3">
      <c r="A2123">
        <v>8138566</v>
      </c>
      <c r="B2123" t="s">
        <v>331</v>
      </c>
      <c r="C2123" t="s">
        <v>332</v>
      </c>
      <c r="D2123" s="3">
        <v>42005</v>
      </c>
      <c r="E2123">
        <v>920.8</v>
      </c>
      <c r="F2123">
        <v>5141</v>
      </c>
      <c r="G2123" t="s">
        <v>333</v>
      </c>
      <c r="H2123">
        <v>1991</v>
      </c>
      <c r="I2123">
        <v>0</v>
      </c>
      <c r="J2123" t="s">
        <v>366</v>
      </c>
      <c r="K2123" t="s">
        <v>335</v>
      </c>
      <c r="L2123" t="s">
        <v>343</v>
      </c>
      <c r="M2123" t="s">
        <v>337</v>
      </c>
      <c r="N2123" t="s">
        <v>349</v>
      </c>
      <c r="O2123" t="s">
        <v>349</v>
      </c>
      <c r="P2123" t="s">
        <v>338</v>
      </c>
      <c r="Q2123" t="s">
        <v>347</v>
      </c>
      <c r="R2123" t="s">
        <v>4</v>
      </c>
      <c r="S2123" t="s">
        <v>356</v>
      </c>
      <c r="T2123" t="s">
        <v>340</v>
      </c>
      <c r="U2123" t="str">
        <f>VLOOKUP(A2123,Sites!$A$1:$K$119,3,0)</f>
        <v>Branch</v>
      </c>
      <c r="V2123" t="str">
        <f>VLOOKUP(A2123,Sites!$A$1:$K$119,4,0)</f>
        <v>Line B</v>
      </c>
      <c r="W2123" t="str">
        <f>VLOOKUP(A2123,Sites!$A$1:$K$119,5,0)</f>
        <v>APAC</v>
      </c>
      <c r="X2123" t="str">
        <f>VLOOKUP(A2123,Sites!$A$1:$K$119,6,0)</f>
        <v>Indonesia</v>
      </c>
      <c r="Y2123" t="str">
        <f>VLOOKUP(A2123,Sites!$A$1:$K$119,7,0)</f>
        <v>Jakarta</v>
      </c>
      <c r="Z2123" t="str">
        <f>VLOOKUP(A2123,Sites!$A$1:$K$119,8,0)</f>
        <v>Jakarta Address</v>
      </c>
      <c r="AA2123" t="str">
        <f>VLOOKUP(A2123,Sites!$A$1:$K$119,9,0)</f>
        <v>Jakarta</v>
      </c>
      <c r="AB2123">
        <f>VLOOKUP(A2123,Sites!$A$1:$K$119,10,0)</f>
        <v>46.257928</v>
      </c>
      <c r="AC2123">
        <f>VLOOKUP(A2123,Sites!$A$1:$K$119,11,0)</f>
        <v>6.1386719999999997</v>
      </c>
    </row>
    <row r="2124" spans="1:29" x14ac:dyDescent="0.3">
      <c r="A2124">
        <v>8138566</v>
      </c>
      <c r="B2124" t="s">
        <v>331</v>
      </c>
      <c r="C2124" t="s">
        <v>332</v>
      </c>
      <c r="D2124" s="3">
        <v>42370</v>
      </c>
      <c r="E2124">
        <v>591.66999999999996</v>
      </c>
      <c r="F2124">
        <v>4442</v>
      </c>
      <c r="G2124" t="s">
        <v>333</v>
      </c>
      <c r="H2124">
        <v>1991</v>
      </c>
      <c r="I2124">
        <v>0</v>
      </c>
      <c r="J2124" t="s">
        <v>366</v>
      </c>
      <c r="K2124" t="s">
        <v>335</v>
      </c>
      <c r="L2124" t="s">
        <v>343</v>
      </c>
      <c r="M2124" t="s">
        <v>337</v>
      </c>
      <c r="N2124" t="s">
        <v>349</v>
      </c>
      <c r="O2124" t="s">
        <v>349</v>
      </c>
      <c r="P2124" t="s">
        <v>338</v>
      </c>
      <c r="Q2124" t="s">
        <v>347</v>
      </c>
      <c r="R2124" t="s">
        <v>4</v>
      </c>
      <c r="S2124" t="s">
        <v>356</v>
      </c>
      <c r="T2124" t="s">
        <v>340</v>
      </c>
      <c r="U2124" t="str">
        <f>VLOOKUP(A2124,Sites!$A$1:$K$119,3,0)</f>
        <v>Branch</v>
      </c>
      <c r="V2124" t="str">
        <f>VLOOKUP(A2124,Sites!$A$1:$K$119,4,0)</f>
        <v>Line B</v>
      </c>
      <c r="W2124" t="str">
        <f>VLOOKUP(A2124,Sites!$A$1:$K$119,5,0)</f>
        <v>APAC</v>
      </c>
      <c r="X2124" t="str">
        <f>VLOOKUP(A2124,Sites!$A$1:$K$119,6,0)</f>
        <v>Indonesia</v>
      </c>
      <c r="Y2124" t="str">
        <f>VLOOKUP(A2124,Sites!$A$1:$K$119,7,0)</f>
        <v>Jakarta</v>
      </c>
      <c r="Z2124" t="str">
        <f>VLOOKUP(A2124,Sites!$A$1:$K$119,8,0)</f>
        <v>Jakarta Address</v>
      </c>
      <c r="AA2124" t="str">
        <f>VLOOKUP(A2124,Sites!$A$1:$K$119,9,0)</f>
        <v>Jakarta</v>
      </c>
      <c r="AB2124">
        <f>VLOOKUP(A2124,Sites!$A$1:$K$119,10,0)</f>
        <v>46.257928</v>
      </c>
      <c r="AC2124">
        <f>VLOOKUP(A2124,Sites!$A$1:$K$119,11,0)</f>
        <v>6.1386719999999997</v>
      </c>
    </row>
    <row r="2125" spans="1:29" x14ac:dyDescent="0.3">
      <c r="A2125">
        <v>8138566</v>
      </c>
      <c r="B2125" t="s">
        <v>331</v>
      </c>
      <c r="C2125" t="s">
        <v>332</v>
      </c>
      <c r="D2125" s="3">
        <v>42736</v>
      </c>
      <c r="E2125">
        <v>21.08</v>
      </c>
      <c r="F2125">
        <v>100</v>
      </c>
      <c r="G2125" t="s">
        <v>333</v>
      </c>
      <c r="H2125">
        <v>1991</v>
      </c>
      <c r="I2125">
        <v>0</v>
      </c>
      <c r="J2125" t="s">
        <v>366</v>
      </c>
      <c r="K2125" t="s">
        <v>335</v>
      </c>
      <c r="L2125" t="s">
        <v>343</v>
      </c>
      <c r="M2125" t="s">
        <v>337</v>
      </c>
      <c r="N2125" t="s">
        <v>349</v>
      </c>
      <c r="O2125" t="s">
        <v>349</v>
      </c>
      <c r="P2125" t="s">
        <v>338</v>
      </c>
      <c r="Q2125" t="s">
        <v>347</v>
      </c>
      <c r="R2125" t="s">
        <v>4</v>
      </c>
      <c r="S2125" t="s">
        <v>356</v>
      </c>
      <c r="T2125" t="s">
        <v>340</v>
      </c>
      <c r="U2125" t="str">
        <f>VLOOKUP(A2125,Sites!$A$1:$K$119,3,0)</f>
        <v>Branch</v>
      </c>
      <c r="V2125" t="str">
        <f>VLOOKUP(A2125,Sites!$A$1:$K$119,4,0)</f>
        <v>Line B</v>
      </c>
      <c r="W2125" t="str">
        <f>VLOOKUP(A2125,Sites!$A$1:$K$119,5,0)</f>
        <v>APAC</v>
      </c>
      <c r="X2125" t="str">
        <f>VLOOKUP(A2125,Sites!$A$1:$K$119,6,0)</f>
        <v>Indonesia</v>
      </c>
      <c r="Y2125" t="str">
        <f>VLOOKUP(A2125,Sites!$A$1:$K$119,7,0)</f>
        <v>Jakarta</v>
      </c>
      <c r="Z2125" t="str">
        <f>VLOOKUP(A2125,Sites!$A$1:$K$119,8,0)</f>
        <v>Jakarta Address</v>
      </c>
      <c r="AA2125" t="str">
        <f>VLOOKUP(A2125,Sites!$A$1:$K$119,9,0)</f>
        <v>Jakarta</v>
      </c>
      <c r="AB2125">
        <f>VLOOKUP(A2125,Sites!$A$1:$K$119,10,0)</f>
        <v>46.257928</v>
      </c>
      <c r="AC2125">
        <f>VLOOKUP(A2125,Sites!$A$1:$K$119,11,0)</f>
        <v>6.1386719999999997</v>
      </c>
    </row>
    <row r="2126" spans="1:29" x14ac:dyDescent="0.3">
      <c r="A2126">
        <v>8138566</v>
      </c>
      <c r="B2126" t="s">
        <v>331</v>
      </c>
      <c r="C2126" t="s">
        <v>332</v>
      </c>
      <c r="D2126" s="3">
        <v>41456</v>
      </c>
      <c r="E2126">
        <v>804.65</v>
      </c>
      <c r="F2126">
        <v>4479</v>
      </c>
      <c r="G2126" t="s">
        <v>333</v>
      </c>
      <c r="H2126">
        <v>1991</v>
      </c>
      <c r="I2126">
        <v>0</v>
      </c>
      <c r="J2126" t="s">
        <v>366</v>
      </c>
      <c r="K2126" t="s">
        <v>335</v>
      </c>
      <c r="L2126" t="s">
        <v>343</v>
      </c>
      <c r="M2126" t="s">
        <v>337</v>
      </c>
      <c r="N2126" t="s">
        <v>349</v>
      </c>
      <c r="O2126" t="s">
        <v>349</v>
      </c>
      <c r="P2126" t="s">
        <v>338</v>
      </c>
      <c r="Q2126" t="s">
        <v>347</v>
      </c>
      <c r="R2126" t="s">
        <v>4</v>
      </c>
      <c r="S2126" t="s">
        <v>356</v>
      </c>
      <c r="T2126" t="s">
        <v>340</v>
      </c>
      <c r="U2126" t="str">
        <f>VLOOKUP(A2126,Sites!$A$1:$K$119,3,0)</f>
        <v>Branch</v>
      </c>
      <c r="V2126" t="str">
        <f>VLOOKUP(A2126,Sites!$A$1:$K$119,4,0)</f>
        <v>Line B</v>
      </c>
      <c r="W2126" t="str">
        <f>VLOOKUP(A2126,Sites!$A$1:$K$119,5,0)</f>
        <v>APAC</v>
      </c>
      <c r="X2126" t="str">
        <f>VLOOKUP(A2126,Sites!$A$1:$K$119,6,0)</f>
        <v>Indonesia</v>
      </c>
      <c r="Y2126" t="str">
        <f>VLOOKUP(A2126,Sites!$A$1:$K$119,7,0)</f>
        <v>Jakarta</v>
      </c>
      <c r="Z2126" t="str">
        <f>VLOOKUP(A2126,Sites!$A$1:$K$119,8,0)</f>
        <v>Jakarta Address</v>
      </c>
      <c r="AA2126" t="str">
        <f>VLOOKUP(A2126,Sites!$A$1:$K$119,9,0)</f>
        <v>Jakarta</v>
      </c>
      <c r="AB2126">
        <f>VLOOKUP(A2126,Sites!$A$1:$K$119,10,0)</f>
        <v>46.257928</v>
      </c>
      <c r="AC2126">
        <f>VLOOKUP(A2126,Sites!$A$1:$K$119,11,0)</f>
        <v>6.1386719999999997</v>
      </c>
    </row>
    <row r="2127" spans="1:29" x14ac:dyDescent="0.3">
      <c r="A2127">
        <v>8138566</v>
      </c>
      <c r="B2127" t="s">
        <v>331</v>
      </c>
      <c r="C2127" t="s">
        <v>332</v>
      </c>
      <c r="D2127" s="3">
        <v>41821</v>
      </c>
      <c r="E2127">
        <v>857.91</v>
      </c>
      <c r="F2127">
        <v>4131</v>
      </c>
      <c r="G2127" t="s">
        <v>333</v>
      </c>
      <c r="H2127">
        <v>1991</v>
      </c>
      <c r="I2127">
        <v>0</v>
      </c>
      <c r="J2127" t="s">
        <v>366</v>
      </c>
      <c r="K2127" t="s">
        <v>335</v>
      </c>
      <c r="L2127" t="s">
        <v>343</v>
      </c>
      <c r="M2127" t="s">
        <v>337</v>
      </c>
      <c r="N2127" t="s">
        <v>349</v>
      </c>
      <c r="O2127" t="s">
        <v>349</v>
      </c>
      <c r="P2127" t="s">
        <v>338</v>
      </c>
      <c r="Q2127" t="s">
        <v>347</v>
      </c>
      <c r="R2127" t="s">
        <v>4</v>
      </c>
      <c r="S2127" t="s">
        <v>356</v>
      </c>
      <c r="T2127" t="s">
        <v>340</v>
      </c>
      <c r="U2127" t="str">
        <f>VLOOKUP(A2127,Sites!$A$1:$K$119,3,0)</f>
        <v>Branch</v>
      </c>
      <c r="V2127" t="str">
        <f>VLOOKUP(A2127,Sites!$A$1:$K$119,4,0)</f>
        <v>Line B</v>
      </c>
      <c r="W2127" t="str">
        <f>VLOOKUP(A2127,Sites!$A$1:$K$119,5,0)</f>
        <v>APAC</v>
      </c>
      <c r="X2127" t="str">
        <f>VLOOKUP(A2127,Sites!$A$1:$K$119,6,0)</f>
        <v>Indonesia</v>
      </c>
      <c r="Y2127" t="str">
        <f>VLOOKUP(A2127,Sites!$A$1:$K$119,7,0)</f>
        <v>Jakarta</v>
      </c>
      <c r="Z2127" t="str">
        <f>VLOOKUP(A2127,Sites!$A$1:$K$119,8,0)</f>
        <v>Jakarta Address</v>
      </c>
      <c r="AA2127" t="str">
        <f>VLOOKUP(A2127,Sites!$A$1:$K$119,9,0)</f>
        <v>Jakarta</v>
      </c>
      <c r="AB2127">
        <f>VLOOKUP(A2127,Sites!$A$1:$K$119,10,0)</f>
        <v>46.257928</v>
      </c>
      <c r="AC2127">
        <f>VLOOKUP(A2127,Sites!$A$1:$K$119,11,0)</f>
        <v>6.1386719999999997</v>
      </c>
    </row>
    <row r="2128" spans="1:29" x14ac:dyDescent="0.3">
      <c r="A2128">
        <v>8138566</v>
      </c>
      <c r="B2128" t="s">
        <v>331</v>
      </c>
      <c r="C2128" t="s">
        <v>332</v>
      </c>
      <c r="D2128" s="3">
        <v>42186</v>
      </c>
      <c r="E2128">
        <v>1608.33</v>
      </c>
      <c r="F2128">
        <v>9835</v>
      </c>
      <c r="G2128" t="s">
        <v>333</v>
      </c>
      <c r="H2128">
        <v>1991</v>
      </c>
      <c r="I2128">
        <v>0</v>
      </c>
      <c r="J2128" t="s">
        <v>366</v>
      </c>
      <c r="K2128" t="s">
        <v>335</v>
      </c>
      <c r="L2128" t="s">
        <v>343</v>
      </c>
      <c r="M2128" t="s">
        <v>337</v>
      </c>
      <c r="N2128" t="s">
        <v>349</v>
      </c>
      <c r="O2128" t="s">
        <v>349</v>
      </c>
      <c r="P2128" t="s">
        <v>338</v>
      </c>
      <c r="Q2128" t="s">
        <v>347</v>
      </c>
      <c r="R2128" t="s">
        <v>4</v>
      </c>
      <c r="S2128" t="s">
        <v>356</v>
      </c>
      <c r="T2128" t="s">
        <v>340</v>
      </c>
      <c r="U2128" t="str">
        <f>VLOOKUP(A2128,Sites!$A$1:$K$119,3,0)</f>
        <v>Branch</v>
      </c>
      <c r="V2128" t="str">
        <f>VLOOKUP(A2128,Sites!$A$1:$K$119,4,0)</f>
        <v>Line B</v>
      </c>
      <c r="W2128" t="str">
        <f>VLOOKUP(A2128,Sites!$A$1:$K$119,5,0)</f>
        <v>APAC</v>
      </c>
      <c r="X2128" t="str">
        <f>VLOOKUP(A2128,Sites!$A$1:$K$119,6,0)</f>
        <v>Indonesia</v>
      </c>
      <c r="Y2128" t="str">
        <f>VLOOKUP(A2128,Sites!$A$1:$K$119,7,0)</f>
        <v>Jakarta</v>
      </c>
      <c r="Z2128" t="str">
        <f>VLOOKUP(A2128,Sites!$A$1:$K$119,8,0)</f>
        <v>Jakarta Address</v>
      </c>
      <c r="AA2128" t="str">
        <f>VLOOKUP(A2128,Sites!$A$1:$K$119,9,0)</f>
        <v>Jakarta</v>
      </c>
      <c r="AB2128">
        <f>VLOOKUP(A2128,Sites!$A$1:$K$119,10,0)</f>
        <v>46.257928</v>
      </c>
      <c r="AC2128">
        <f>VLOOKUP(A2128,Sites!$A$1:$K$119,11,0)</f>
        <v>6.1386719999999997</v>
      </c>
    </row>
    <row r="2129" spans="1:29" x14ac:dyDescent="0.3">
      <c r="A2129">
        <v>8138566</v>
      </c>
      <c r="B2129" t="s">
        <v>331</v>
      </c>
      <c r="C2129" t="s">
        <v>332</v>
      </c>
      <c r="D2129" s="3">
        <v>42552</v>
      </c>
      <c r="E2129">
        <v>259.14</v>
      </c>
      <c r="F2129">
        <v>2058</v>
      </c>
      <c r="G2129" t="s">
        <v>333</v>
      </c>
      <c r="H2129">
        <v>1991</v>
      </c>
      <c r="I2129">
        <v>0</v>
      </c>
      <c r="J2129" t="s">
        <v>366</v>
      </c>
      <c r="K2129" t="s">
        <v>335</v>
      </c>
      <c r="L2129" t="s">
        <v>343</v>
      </c>
      <c r="M2129" t="s">
        <v>337</v>
      </c>
      <c r="N2129" t="s">
        <v>349</v>
      </c>
      <c r="O2129" t="s">
        <v>349</v>
      </c>
      <c r="P2129" t="s">
        <v>338</v>
      </c>
      <c r="Q2129" t="s">
        <v>347</v>
      </c>
      <c r="R2129" t="s">
        <v>4</v>
      </c>
      <c r="S2129" t="s">
        <v>356</v>
      </c>
      <c r="T2129" t="s">
        <v>340</v>
      </c>
      <c r="U2129" t="str">
        <f>VLOOKUP(A2129,Sites!$A$1:$K$119,3,0)</f>
        <v>Branch</v>
      </c>
      <c r="V2129" t="str">
        <f>VLOOKUP(A2129,Sites!$A$1:$K$119,4,0)</f>
        <v>Line B</v>
      </c>
      <c r="W2129" t="str">
        <f>VLOOKUP(A2129,Sites!$A$1:$K$119,5,0)</f>
        <v>APAC</v>
      </c>
      <c r="X2129" t="str">
        <f>VLOOKUP(A2129,Sites!$A$1:$K$119,6,0)</f>
        <v>Indonesia</v>
      </c>
      <c r="Y2129" t="str">
        <f>VLOOKUP(A2129,Sites!$A$1:$K$119,7,0)</f>
        <v>Jakarta</v>
      </c>
      <c r="Z2129" t="str">
        <f>VLOOKUP(A2129,Sites!$A$1:$K$119,8,0)</f>
        <v>Jakarta Address</v>
      </c>
      <c r="AA2129" t="str">
        <f>VLOOKUP(A2129,Sites!$A$1:$K$119,9,0)</f>
        <v>Jakarta</v>
      </c>
      <c r="AB2129">
        <f>VLOOKUP(A2129,Sites!$A$1:$K$119,10,0)</f>
        <v>46.257928</v>
      </c>
      <c r="AC2129">
        <f>VLOOKUP(A2129,Sites!$A$1:$K$119,11,0)</f>
        <v>6.1386719999999997</v>
      </c>
    </row>
    <row r="2130" spans="1:29" x14ac:dyDescent="0.3">
      <c r="A2130">
        <v>8138566</v>
      </c>
      <c r="B2130" t="s">
        <v>331</v>
      </c>
      <c r="C2130" t="s">
        <v>332</v>
      </c>
      <c r="D2130" s="3">
        <v>41426</v>
      </c>
      <c r="E2130">
        <v>815.88</v>
      </c>
      <c r="F2130">
        <v>4451</v>
      </c>
      <c r="G2130" t="s">
        <v>333</v>
      </c>
      <c r="H2130">
        <v>1991</v>
      </c>
      <c r="I2130">
        <v>0</v>
      </c>
      <c r="J2130" t="s">
        <v>366</v>
      </c>
      <c r="K2130" t="s">
        <v>335</v>
      </c>
      <c r="L2130" t="s">
        <v>343</v>
      </c>
      <c r="M2130" t="s">
        <v>337</v>
      </c>
      <c r="N2130" t="s">
        <v>349</v>
      </c>
      <c r="O2130" t="s">
        <v>349</v>
      </c>
      <c r="P2130" t="s">
        <v>338</v>
      </c>
      <c r="Q2130" t="s">
        <v>347</v>
      </c>
      <c r="R2130" t="s">
        <v>4</v>
      </c>
      <c r="S2130" t="s">
        <v>356</v>
      </c>
      <c r="T2130" t="s">
        <v>340</v>
      </c>
      <c r="U2130" t="str">
        <f>VLOOKUP(A2130,Sites!$A$1:$K$119,3,0)</f>
        <v>Branch</v>
      </c>
      <c r="V2130" t="str">
        <f>VLOOKUP(A2130,Sites!$A$1:$K$119,4,0)</f>
        <v>Line B</v>
      </c>
      <c r="W2130" t="str">
        <f>VLOOKUP(A2130,Sites!$A$1:$K$119,5,0)</f>
        <v>APAC</v>
      </c>
      <c r="X2130" t="str">
        <f>VLOOKUP(A2130,Sites!$A$1:$K$119,6,0)</f>
        <v>Indonesia</v>
      </c>
      <c r="Y2130" t="str">
        <f>VLOOKUP(A2130,Sites!$A$1:$K$119,7,0)</f>
        <v>Jakarta</v>
      </c>
      <c r="Z2130" t="str">
        <f>VLOOKUP(A2130,Sites!$A$1:$K$119,8,0)</f>
        <v>Jakarta Address</v>
      </c>
      <c r="AA2130" t="str">
        <f>VLOOKUP(A2130,Sites!$A$1:$K$119,9,0)</f>
        <v>Jakarta</v>
      </c>
      <c r="AB2130">
        <f>VLOOKUP(A2130,Sites!$A$1:$K$119,10,0)</f>
        <v>46.257928</v>
      </c>
      <c r="AC2130">
        <f>VLOOKUP(A2130,Sites!$A$1:$K$119,11,0)</f>
        <v>6.1386719999999997</v>
      </c>
    </row>
    <row r="2131" spans="1:29" x14ac:dyDescent="0.3">
      <c r="A2131">
        <v>8138566</v>
      </c>
      <c r="B2131" t="s">
        <v>331</v>
      </c>
      <c r="C2131" t="s">
        <v>332</v>
      </c>
      <c r="D2131" s="3">
        <v>41791</v>
      </c>
      <c r="E2131">
        <v>951.62</v>
      </c>
      <c r="F2131">
        <v>4640</v>
      </c>
      <c r="G2131" t="s">
        <v>333</v>
      </c>
      <c r="H2131">
        <v>1991</v>
      </c>
      <c r="I2131">
        <v>0</v>
      </c>
      <c r="J2131" t="s">
        <v>366</v>
      </c>
      <c r="K2131" t="s">
        <v>335</v>
      </c>
      <c r="L2131" t="s">
        <v>343</v>
      </c>
      <c r="M2131" t="s">
        <v>337</v>
      </c>
      <c r="N2131" t="s">
        <v>349</v>
      </c>
      <c r="O2131" t="s">
        <v>349</v>
      </c>
      <c r="P2131" t="s">
        <v>338</v>
      </c>
      <c r="Q2131" t="s">
        <v>347</v>
      </c>
      <c r="R2131" t="s">
        <v>4</v>
      </c>
      <c r="S2131" t="s">
        <v>356</v>
      </c>
      <c r="T2131" t="s">
        <v>340</v>
      </c>
      <c r="U2131" t="str">
        <f>VLOOKUP(A2131,Sites!$A$1:$K$119,3,0)</f>
        <v>Branch</v>
      </c>
      <c r="V2131" t="str">
        <f>VLOOKUP(A2131,Sites!$A$1:$K$119,4,0)</f>
        <v>Line B</v>
      </c>
      <c r="W2131" t="str">
        <f>VLOOKUP(A2131,Sites!$A$1:$K$119,5,0)</f>
        <v>APAC</v>
      </c>
      <c r="X2131" t="str">
        <f>VLOOKUP(A2131,Sites!$A$1:$K$119,6,0)</f>
        <v>Indonesia</v>
      </c>
      <c r="Y2131" t="str">
        <f>VLOOKUP(A2131,Sites!$A$1:$K$119,7,0)</f>
        <v>Jakarta</v>
      </c>
      <c r="Z2131" t="str">
        <f>VLOOKUP(A2131,Sites!$A$1:$K$119,8,0)</f>
        <v>Jakarta Address</v>
      </c>
      <c r="AA2131" t="str">
        <f>VLOOKUP(A2131,Sites!$A$1:$K$119,9,0)</f>
        <v>Jakarta</v>
      </c>
      <c r="AB2131">
        <f>VLOOKUP(A2131,Sites!$A$1:$K$119,10,0)</f>
        <v>46.257928</v>
      </c>
      <c r="AC2131">
        <f>VLOOKUP(A2131,Sites!$A$1:$K$119,11,0)</f>
        <v>6.1386719999999997</v>
      </c>
    </row>
    <row r="2132" spans="1:29" x14ac:dyDescent="0.3">
      <c r="A2132">
        <v>8138566</v>
      </c>
      <c r="B2132" t="s">
        <v>331</v>
      </c>
      <c r="C2132" t="s">
        <v>332</v>
      </c>
      <c r="D2132" s="3">
        <v>42156</v>
      </c>
      <c r="E2132">
        <v>481.78</v>
      </c>
      <c r="F2132">
        <v>2873</v>
      </c>
      <c r="G2132" t="s">
        <v>333</v>
      </c>
      <c r="H2132">
        <v>1991</v>
      </c>
      <c r="I2132">
        <v>0</v>
      </c>
      <c r="J2132" t="s">
        <v>366</v>
      </c>
      <c r="K2132" t="s">
        <v>335</v>
      </c>
      <c r="L2132" t="s">
        <v>343</v>
      </c>
      <c r="M2132" t="s">
        <v>337</v>
      </c>
      <c r="N2132" t="s">
        <v>349</v>
      </c>
      <c r="O2132" t="s">
        <v>349</v>
      </c>
      <c r="P2132" t="s">
        <v>338</v>
      </c>
      <c r="Q2132" t="s">
        <v>347</v>
      </c>
      <c r="R2132" t="s">
        <v>4</v>
      </c>
      <c r="S2132" t="s">
        <v>356</v>
      </c>
      <c r="T2132" t="s">
        <v>340</v>
      </c>
      <c r="U2132" t="str">
        <f>VLOOKUP(A2132,Sites!$A$1:$K$119,3,0)</f>
        <v>Branch</v>
      </c>
      <c r="V2132" t="str">
        <f>VLOOKUP(A2132,Sites!$A$1:$K$119,4,0)</f>
        <v>Line B</v>
      </c>
      <c r="W2132" t="str">
        <f>VLOOKUP(A2132,Sites!$A$1:$K$119,5,0)</f>
        <v>APAC</v>
      </c>
      <c r="X2132" t="str">
        <f>VLOOKUP(A2132,Sites!$A$1:$K$119,6,0)</f>
        <v>Indonesia</v>
      </c>
      <c r="Y2132" t="str">
        <f>VLOOKUP(A2132,Sites!$A$1:$K$119,7,0)</f>
        <v>Jakarta</v>
      </c>
      <c r="Z2132" t="str">
        <f>VLOOKUP(A2132,Sites!$A$1:$K$119,8,0)</f>
        <v>Jakarta Address</v>
      </c>
      <c r="AA2132" t="str">
        <f>VLOOKUP(A2132,Sites!$A$1:$K$119,9,0)</f>
        <v>Jakarta</v>
      </c>
      <c r="AB2132">
        <f>VLOOKUP(A2132,Sites!$A$1:$K$119,10,0)</f>
        <v>46.257928</v>
      </c>
      <c r="AC2132">
        <f>VLOOKUP(A2132,Sites!$A$1:$K$119,11,0)</f>
        <v>6.1386719999999997</v>
      </c>
    </row>
    <row r="2133" spans="1:29" x14ac:dyDescent="0.3">
      <c r="A2133">
        <v>8138566</v>
      </c>
      <c r="B2133" t="s">
        <v>331</v>
      </c>
      <c r="C2133" t="s">
        <v>332</v>
      </c>
      <c r="D2133" s="3">
        <v>42522</v>
      </c>
      <c r="E2133">
        <v>400.58</v>
      </c>
      <c r="F2133">
        <v>2991</v>
      </c>
      <c r="G2133" t="s">
        <v>333</v>
      </c>
      <c r="H2133">
        <v>1991</v>
      </c>
      <c r="I2133">
        <v>0</v>
      </c>
      <c r="J2133" t="s">
        <v>366</v>
      </c>
      <c r="K2133" t="s">
        <v>335</v>
      </c>
      <c r="L2133" t="s">
        <v>343</v>
      </c>
      <c r="M2133" t="s">
        <v>337</v>
      </c>
      <c r="N2133" t="s">
        <v>349</v>
      </c>
      <c r="O2133" t="s">
        <v>349</v>
      </c>
      <c r="P2133" t="s">
        <v>338</v>
      </c>
      <c r="Q2133" t="s">
        <v>347</v>
      </c>
      <c r="R2133" t="s">
        <v>4</v>
      </c>
      <c r="S2133" t="s">
        <v>356</v>
      </c>
      <c r="T2133" t="s">
        <v>340</v>
      </c>
      <c r="U2133" t="str">
        <f>VLOOKUP(A2133,Sites!$A$1:$K$119,3,0)</f>
        <v>Branch</v>
      </c>
      <c r="V2133" t="str">
        <f>VLOOKUP(A2133,Sites!$A$1:$K$119,4,0)</f>
        <v>Line B</v>
      </c>
      <c r="W2133" t="str">
        <f>VLOOKUP(A2133,Sites!$A$1:$K$119,5,0)</f>
        <v>APAC</v>
      </c>
      <c r="X2133" t="str">
        <f>VLOOKUP(A2133,Sites!$A$1:$K$119,6,0)</f>
        <v>Indonesia</v>
      </c>
      <c r="Y2133" t="str">
        <f>VLOOKUP(A2133,Sites!$A$1:$K$119,7,0)</f>
        <v>Jakarta</v>
      </c>
      <c r="Z2133" t="str">
        <f>VLOOKUP(A2133,Sites!$A$1:$K$119,8,0)</f>
        <v>Jakarta Address</v>
      </c>
      <c r="AA2133" t="str">
        <f>VLOOKUP(A2133,Sites!$A$1:$K$119,9,0)</f>
        <v>Jakarta</v>
      </c>
      <c r="AB2133">
        <f>VLOOKUP(A2133,Sites!$A$1:$K$119,10,0)</f>
        <v>46.257928</v>
      </c>
      <c r="AC2133">
        <f>VLOOKUP(A2133,Sites!$A$1:$K$119,11,0)</f>
        <v>6.1386719999999997</v>
      </c>
    </row>
    <row r="2134" spans="1:29" x14ac:dyDescent="0.3">
      <c r="A2134">
        <v>8138566</v>
      </c>
      <c r="B2134" t="s">
        <v>331</v>
      </c>
      <c r="C2134" t="s">
        <v>332</v>
      </c>
      <c r="D2134" s="3">
        <v>41334</v>
      </c>
      <c r="E2134">
        <v>932.11</v>
      </c>
      <c r="F2134">
        <v>5233</v>
      </c>
      <c r="G2134" t="s">
        <v>333</v>
      </c>
      <c r="H2134">
        <v>1991</v>
      </c>
      <c r="I2134">
        <v>0</v>
      </c>
      <c r="J2134" t="s">
        <v>366</v>
      </c>
      <c r="K2134" t="s">
        <v>335</v>
      </c>
      <c r="L2134" t="s">
        <v>343</v>
      </c>
      <c r="M2134" t="s">
        <v>337</v>
      </c>
      <c r="N2134" t="s">
        <v>349</v>
      </c>
      <c r="O2134" t="s">
        <v>349</v>
      </c>
      <c r="P2134" t="s">
        <v>338</v>
      </c>
      <c r="Q2134" t="s">
        <v>347</v>
      </c>
      <c r="R2134" t="s">
        <v>4</v>
      </c>
      <c r="S2134" t="s">
        <v>356</v>
      </c>
      <c r="T2134" t="s">
        <v>340</v>
      </c>
      <c r="U2134" t="str">
        <f>VLOOKUP(A2134,Sites!$A$1:$K$119,3,0)</f>
        <v>Branch</v>
      </c>
      <c r="V2134" t="str">
        <f>VLOOKUP(A2134,Sites!$A$1:$K$119,4,0)</f>
        <v>Line B</v>
      </c>
      <c r="W2134" t="str">
        <f>VLOOKUP(A2134,Sites!$A$1:$K$119,5,0)</f>
        <v>APAC</v>
      </c>
      <c r="X2134" t="str">
        <f>VLOOKUP(A2134,Sites!$A$1:$K$119,6,0)</f>
        <v>Indonesia</v>
      </c>
      <c r="Y2134" t="str">
        <f>VLOOKUP(A2134,Sites!$A$1:$K$119,7,0)</f>
        <v>Jakarta</v>
      </c>
      <c r="Z2134" t="str">
        <f>VLOOKUP(A2134,Sites!$A$1:$K$119,8,0)</f>
        <v>Jakarta Address</v>
      </c>
      <c r="AA2134" t="str">
        <f>VLOOKUP(A2134,Sites!$A$1:$K$119,9,0)</f>
        <v>Jakarta</v>
      </c>
      <c r="AB2134">
        <f>VLOOKUP(A2134,Sites!$A$1:$K$119,10,0)</f>
        <v>46.257928</v>
      </c>
      <c r="AC2134">
        <f>VLOOKUP(A2134,Sites!$A$1:$K$119,11,0)</f>
        <v>6.1386719999999997</v>
      </c>
    </row>
    <row r="2135" spans="1:29" x14ac:dyDescent="0.3">
      <c r="A2135">
        <v>8138566</v>
      </c>
      <c r="B2135" t="s">
        <v>331</v>
      </c>
      <c r="C2135" t="s">
        <v>332</v>
      </c>
      <c r="D2135" s="3">
        <v>41699</v>
      </c>
      <c r="E2135">
        <v>1847.56</v>
      </c>
      <c r="F2135">
        <v>9218</v>
      </c>
      <c r="G2135" t="s">
        <v>333</v>
      </c>
      <c r="H2135">
        <v>1991</v>
      </c>
      <c r="I2135">
        <v>0</v>
      </c>
      <c r="J2135" t="s">
        <v>366</v>
      </c>
      <c r="K2135" t="s">
        <v>335</v>
      </c>
      <c r="L2135" t="s">
        <v>343</v>
      </c>
      <c r="M2135" t="s">
        <v>337</v>
      </c>
      <c r="N2135" t="s">
        <v>349</v>
      </c>
      <c r="O2135" t="s">
        <v>349</v>
      </c>
      <c r="P2135" t="s">
        <v>338</v>
      </c>
      <c r="Q2135" t="s">
        <v>347</v>
      </c>
      <c r="R2135" t="s">
        <v>4</v>
      </c>
      <c r="S2135" t="s">
        <v>356</v>
      </c>
      <c r="T2135" t="s">
        <v>340</v>
      </c>
      <c r="U2135" t="str">
        <f>VLOOKUP(A2135,Sites!$A$1:$K$119,3,0)</f>
        <v>Branch</v>
      </c>
      <c r="V2135" t="str">
        <f>VLOOKUP(A2135,Sites!$A$1:$K$119,4,0)</f>
        <v>Line B</v>
      </c>
      <c r="W2135" t="str">
        <f>VLOOKUP(A2135,Sites!$A$1:$K$119,5,0)</f>
        <v>APAC</v>
      </c>
      <c r="X2135" t="str">
        <f>VLOOKUP(A2135,Sites!$A$1:$K$119,6,0)</f>
        <v>Indonesia</v>
      </c>
      <c r="Y2135" t="str">
        <f>VLOOKUP(A2135,Sites!$A$1:$K$119,7,0)</f>
        <v>Jakarta</v>
      </c>
      <c r="Z2135" t="str">
        <f>VLOOKUP(A2135,Sites!$A$1:$K$119,8,0)</f>
        <v>Jakarta Address</v>
      </c>
      <c r="AA2135" t="str">
        <f>VLOOKUP(A2135,Sites!$A$1:$K$119,9,0)</f>
        <v>Jakarta</v>
      </c>
      <c r="AB2135">
        <f>VLOOKUP(A2135,Sites!$A$1:$K$119,10,0)</f>
        <v>46.257928</v>
      </c>
      <c r="AC2135">
        <f>VLOOKUP(A2135,Sites!$A$1:$K$119,11,0)</f>
        <v>6.1386719999999997</v>
      </c>
    </row>
    <row r="2136" spans="1:29" x14ac:dyDescent="0.3">
      <c r="A2136">
        <v>8138566</v>
      </c>
      <c r="B2136" t="s">
        <v>331</v>
      </c>
      <c r="C2136" t="s">
        <v>332</v>
      </c>
      <c r="D2136" s="3">
        <v>42064</v>
      </c>
      <c r="E2136">
        <v>615.44000000000005</v>
      </c>
      <c r="F2136">
        <v>3489</v>
      </c>
      <c r="G2136" t="s">
        <v>333</v>
      </c>
      <c r="H2136">
        <v>1991</v>
      </c>
      <c r="I2136">
        <v>0</v>
      </c>
      <c r="J2136" t="s">
        <v>366</v>
      </c>
      <c r="K2136" t="s">
        <v>335</v>
      </c>
      <c r="L2136" t="s">
        <v>343</v>
      </c>
      <c r="M2136" t="s">
        <v>337</v>
      </c>
      <c r="N2136" t="s">
        <v>349</v>
      </c>
      <c r="O2136" t="s">
        <v>349</v>
      </c>
      <c r="P2136" t="s">
        <v>338</v>
      </c>
      <c r="Q2136" t="s">
        <v>347</v>
      </c>
      <c r="R2136" t="s">
        <v>4</v>
      </c>
      <c r="S2136" t="s">
        <v>356</v>
      </c>
      <c r="T2136" t="s">
        <v>340</v>
      </c>
      <c r="U2136" t="str">
        <f>VLOOKUP(A2136,Sites!$A$1:$K$119,3,0)</f>
        <v>Branch</v>
      </c>
      <c r="V2136" t="str">
        <f>VLOOKUP(A2136,Sites!$A$1:$K$119,4,0)</f>
        <v>Line B</v>
      </c>
      <c r="W2136" t="str">
        <f>VLOOKUP(A2136,Sites!$A$1:$K$119,5,0)</f>
        <v>APAC</v>
      </c>
      <c r="X2136" t="str">
        <f>VLOOKUP(A2136,Sites!$A$1:$K$119,6,0)</f>
        <v>Indonesia</v>
      </c>
      <c r="Y2136" t="str">
        <f>VLOOKUP(A2136,Sites!$A$1:$K$119,7,0)</f>
        <v>Jakarta</v>
      </c>
      <c r="Z2136" t="str">
        <f>VLOOKUP(A2136,Sites!$A$1:$K$119,8,0)</f>
        <v>Jakarta Address</v>
      </c>
      <c r="AA2136" t="str">
        <f>VLOOKUP(A2136,Sites!$A$1:$K$119,9,0)</f>
        <v>Jakarta</v>
      </c>
      <c r="AB2136">
        <f>VLOOKUP(A2136,Sites!$A$1:$K$119,10,0)</f>
        <v>46.257928</v>
      </c>
      <c r="AC2136">
        <f>VLOOKUP(A2136,Sites!$A$1:$K$119,11,0)</f>
        <v>6.1386719999999997</v>
      </c>
    </row>
    <row r="2137" spans="1:29" x14ac:dyDescent="0.3">
      <c r="A2137">
        <v>8138566</v>
      </c>
      <c r="B2137" t="s">
        <v>331</v>
      </c>
      <c r="C2137" t="s">
        <v>332</v>
      </c>
      <c r="D2137" s="3">
        <v>42430</v>
      </c>
      <c r="E2137">
        <v>572.08000000000004</v>
      </c>
      <c r="F2137">
        <v>4372</v>
      </c>
      <c r="G2137" t="s">
        <v>333</v>
      </c>
      <c r="H2137">
        <v>1991</v>
      </c>
      <c r="I2137">
        <v>0</v>
      </c>
      <c r="J2137" t="s">
        <v>366</v>
      </c>
      <c r="K2137" t="s">
        <v>335</v>
      </c>
      <c r="L2137" t="s">
        <v>343</v>
      </c>
      <c r="M2137" t="s">
        <v>337</v>
      </c>
      <c r="N2137" t="s">
        <v>349</v>
      </c>
      <c r="O2137" t="s">
        <v>349</v>
      </c>
      <c r="P2137" t="s">
        <v>338</v>
      </c>
      <c r="Q2137" t="s">
        <v>347</v>
      </c>
      <c r="R2137" t="s">
        <v>4</v>
      </c>
      <c r="S2137" t="s">
        <v>356</v>
      </c>
      <c r="T2137" t="s">
        <v>340</v>
      </c>
      <c r="U2137" t="str">
        <f>VLOOKUP(A2137,Sites!$A$1:$K$119,3,0)</f>
        <v>Branch</v>
      </c>
      <c r="V2137" t="str">
        <f>VLOOKUP(A2137,Sites!$A$1:$K$119,4,0)</f>
        <v>Line B</v>
      </c>
      <c r="W2137" t="str">
        <f>VLOOKUP(A2137,Sites!$A$1:$K$119,5,0)</f>
        <v>APAC</v>
      </c>
      <c r="X2137" t="str">
        <f>VLOOKUP(A2137,Sites!$A$1:$K$119,6,0)</f>
        <v>Indonesia</v>
      </c>
      <c r="Y2137" t="str">
        <f>VLOOKUP(A2137,Sites!$A$1:$K$119,7,0)</f>
        <v>Jakarta</v>
      </c>
      <c r="Z2137" t="str">
        <f>VLOOKUP(A2137,Sites!$A$1:$K$119,8,0)</f>
        <v>Jakarta Address</v>
      </c>
      <c r="AA2137" t="str">
        <f>VLOOKUP(A2137,Sites!$A$1:$K$119,9,0)</f>
        <v>Jakarta</v>
      </c>
      <c r="AB2137">
        <f>VLOOKUP(A2137,Sites!$A$1:$K$119,10,0)</f>
        <v>46.257928</v>
      </c>
      <c r="AC2137">
        <f>VLOOKUP(A2137,Sites!$A$1:$K$119,11,0)</f>
        <v>6.1386719999999997</v>
      </c>
    </row>
    <row r="2138" spans="1:29" x14ac:dyDescent="0.3">
      <c r="A2138">
        <v>8138566</v>
      </c>
      <c r="B2138" t="s">
        <v>331</v>
      </c>
      <c r="C2138" t="s">
        <v>332</v>
      </c>
      <c r="D2138" s="3">
        <v>42795</v>
      </c>
      <c r="E2138">
        <v>26.52</v>
      </c>
      <c r="F2138">
        <v>173</v>
      </c>
      <c r="G2138" t="s">
        <v>333</v>
      </c>
      <c r="H2138">
        <v>1991</v>
      </c>
      <c r="I2138">
        <v>0</v>
      </c>
      <c r="J2138" t="s">
        <v>366</v>
      </c>
      <c r="K2138" t="s">
        <v>335</v>
      </c>
      <c r="L2138" t="s">
        <v>343</v>
      </c>
      <c r="M2138" t="s">
        <v>337</v>
      </c>
      <c r="N2138" t="s">
        <v>349</v>
      </c>
      <c r="O2138" t="s">
        <v>349</v>
      </c>
      <c r="P2138" t="s">
        <v>338</v>
      </c>
      <c r="Q2138" t="s">
        <v>347</v>
      </c>
      <c r="R2138" t="s">
        <v>4</v>
      </c>
      <c r="S2138" t="s">
        <v>356</v>
      </c>
      <c r="T2138" t="s">
        <v>340</v>
      </c>
      <c r="U2138" t="str">
        <f>VLOOKUP(A2138,Sites!$A$1:$K$119,3,0)</f>
        <v>Branch</v>
      </c>
      <c r="V2138" t="str">
        <f>VLOOKUP(A2138,Sites!$A$1:$K$119,4,0)</f>
        <v>Line B</v>
      </c>
      <c r="W2138" t="str">
        <f>VLOOKUP(A2138,Sites!$A$1:$K$119,5,0)</f>
        <v>APAC</v>
      </c>
      <c r="X2138" t="str">
        <f>VLOOKUP(A2138,Sites!$A$1:$K$119,6,0)</f>
        <v>Indonesia</v>
      </c>
      <c r="Y2138" t="str">
        <f>VLOOKUP(A2138,Sites!$A$1:$K$119,7,0)</f>
        <v>Jakarta</v>
      </c>
      <c r="Z2138" t="str">
        <f>VLOOKUP(A2138,Sites!$A$1:$K$119,8,0)</f>
        <v>Jakarta Address</v>
      </c>
      <c r="AA2138" t="str">
        <f>VLOOKUP(A2138,Sites!$A$1:$K$119,9,0)</f>
        <v>Jakarta</v>
      </c>
      <c r="AB2138">
        <f>VLOOKUP(A2138,Sites!$A$1:$K$119,10,0)</f>
        <v>46.257928</v>
      </c>
      <c r="AC2138">
        <f>VLOOKUP(A2138,Sites!$A$1:$K$119,11,0)</f>
        <v>6.1386719999999997</v>
      </c>
    </row>
    <row r="2139" spans="1:29" x14ac:dyDescent="0.3">
      <c r="A2139">
        <v>8138566</v>
      </c>
      <c r="B2139" t="s">
        <v>331</v>
      </c>
      <c r="C2139" t="s">
        <v>332</v>
      </c>
      <c r="D2139" s="3">
        <v>41395</v>
      </c>
      <c r="E2139">
        <v>1089.3900000000001</v>
      </c>
      <c r="F2139">
        <v>6039</v>
      </c>
      <c r="G2139" t="s">
        <v>333</v>
      </c>
      <c r="H2139">
        <v>1991</v>
      </c>
      <c r="I2139">
        <v>0</v>
      </c>
      <c r="J2139" t="s">
        <v>366</v>
      </c>
      <c r="K2139" t="s">
        <v>335</v>
      </c>
      <c r="L2139" t="s">
        <v>343</v>
      </c>
      <c r="M2139" t="s">
        <v>337</v>
      </c>
      <c r="N2139" t="s">
        <v>349</v>
      </c>
      <c r="O2139" t="s">
        <v>349</v>
      </c>
      <c r="P2139" t="s">
        <v>338</v>
      </c>
      <c r="Q2139" t="s">
        <v>347</v>
      </c>
      <c r="R2139" t="s">
        <v>4</v>
      </c>
      <c r="S2139" t="s">
        <v>356</v>
      </c>
      <c r="T2139" t="s">
        <v>340</v>
      </c>
      <c r="U2139" t="str">
        <f>VLOOKUP(A2139,Sites!$A$1:$K$119,3,0)</f>
        <v>Branch</v>
      </c>
      <c r="V2139" t="str">
        <f>VLOOKUP(A2139,Sites!$A$1:$K$119,4,0)</f>
        <v>Line B</v>
      </c>
      <c r="W2139" t="str">
        <f>VLOOKUP(A2139,Sites!$A$1:$K$119,5,0)</f>
        <v>APAC</v>
      </c>
      <c r="X2139" t="str">
        <f>VLOOKUP(A2139,Sites!$A$1:$K$119,6,0)</f>
        <v>Indonesia</v>
      </c>
      <c r="Y2139" t="str">
        <f>VLOOKUP(A2139,Sites!$A$1:$K$119,7,0)</f>
        <v>Jakarta</v>
      </c>
      <c r="Z2139" t="str">
        <f>VLOOKUP(A2139,Sites!$A$1:$K$119,8,0)</f>
        <v>Jakarta Address</v>
      </c>
      <c r="AA2139" t="str">
        <f>VLOOKUP(A2139,Sites!$A$1:$K$119,9,0)</f>
        <v>Jakarta</v>
      </c>
      <c r="AB2139">
        <f>VLOOKUP(A2139,Sites!$A$1:$K$119,10,0)</f>
        <v>46.257928</v>
      </c>
      <c r="AC2139">
        <f>VLOOKUP(A2139,Sites!$A$1:$K$119,11,0)</f>
        <v>6.1386719999999997</v>
      </c>
    </row>
    <row r="2140" spans="1:29" x14ac:dyDescent="0.3">
      <c r="A2140">
        <v>8138566</v>
      </c>
      <c r="B2140" t="s">
        <v>331</v>
      </c>
      <c r="C2140" t="s">
        <v>332</v>
      </c>
      <c r="D2140" s="3">
        <v>41760</v>
      </c>
      <c r="E2140">
        <v>1505.3</v>
      </c>
      <c r="F2140">
        <v>7421</v>
      </c>
      <c r="G2140" t="s">
        <v>333</v>
      </c>
      <c r="H2140">
        <v>1991</v>
      </c>
      <c r="I2140">
        <v>0</v>
      </c>
      <c r="J2140" t="s">
        <v>366</v>
      </c>
      <c r="K2140" t="s">
        <v>335</v>
      </c>
      <c r="L2140" t="s">
        <v>343</v>
      </c>
      <c r="M2140" t="s">
        <v>337</v>
      </c>
      <c r="N2140" t="s">
        <v>349</v>
      </c>
      <c r="O2140" t="s">
        <v>349</v>
      </c>
      <c r="P2140" t="s">
        <v>338</v>
      </c>
      <c r="Q2140" t="s">
        <v>347</v>
      </c>
      <c r="R2140" t="s">
        <v>4</v>
      </c>
      <c r="S2140" t="s">
        <v>356</v>
      </c>
      <c r="T2140" t="s">
        <v>340</v>
      </c>
      <c r="U2140" t="str">
        <f>VLOOKUP(A2140,Sites!$A$1:$K$119,3,0)</f>
        <v>Branch</v>
      </c>
      <c r="V2140" t="str">
        <f>VLOOKUP(A2140,Sites!$A$1:$K$119,4,0)</f>
        <v>Line B</v>
      </c>
      <c r="W2140" t="str">
        <f>VLOOKUP(A2140,Sites!$A$1:$K$119,5,0)</f>
        <v>APAC</v>
      </c>
      <c r="X2140" t="str">
        <f>VLOOKUP(A2140,Sites!$A$1:$K$119,6,0)</f>
        <v>Indonesia</v>
      </c>
      <c r="Y2140" t="str">
        <f>VLOOKUP(A2140,Sites!$A$1:$K$119,7,0)</f>
        <v>Jakarta</v>
      </c>
      <c r="Z2140" t="str">
        <f>VLOOKUP(A2140,Sites!$A$1:$K$119,8,0)</f>
        <v>Jakarta Address</v>
      </c>
      <c r="AA2140" t="str">
        <f>VLOOKUP(A2140,Sites!$A$1:$K$119,9,0)</f>
        <v>Jakarta</v>
      </c>
      <c r="AB2140">
        <f>VLOOKUP(A2140,Sites!$A$1:$K$119,10,0)</f>
        <v>46.257928</v>
      </c>
      <c r="AC2140">
        <f>VLOOKUP(A2140,Sites!$A$1:$K$119,11,0)</f>
        <v>6.1386719999999997</v>
      </c>
    </row>
    <row r="2141" spans="1:29" x14ac:dyDescent="0.3">
      <c r="A2141">
        <v>8138566</v>
      </c>
      <c r="B2141" t="s">
        <v>331</v>
      </c>
      <c r="C2141" t="s">
        <v>332</v>
      </c>
      <c r="D2141" s="3">
        <v>42125</v>
      </c>
      <c r="E2141">
        <v>489.94</v>
      </c>
      <c r="F2141">
        <v>2943</v>
      </c>
      <c r="G2141" t="s">
        <v>333</v>
      </c>
      <c r="H2141">
        <v>1991</v>
      </c>
      <c r="I2141">
        <v>0</v>
      </c>
      <c r="J2141" t="s">
        <v>366</v>
      </c>
      <c r="K2141" t="s">
        <v>335</v>
      </c>
      <c r="L2141" t="s">
        <v>343</v>
      </c>
      <c r="M2141" t="s">
        <v>337</v>
      </c>
      <c r="N2141" t="s">
        <v>349</v>
      </c>
      <c r="O2141" t="s">
        <v>349</v>
      </c>
      <c r="P2141" t="s">
        <v>338</v>
      </c>
      <c r="Q2141" t="s">
        <v>347</v>
      </c>
      <c r="R2141" t="s">
        <v>4</v>
      </c>
      <c r="S2141" t="s">
        <v>356</v>
      </c>
      <c r="T2141" t="s">
        <v>340</v>
      </c>
      <c r="U2141" t="str">
        <f>VLOOKUP(A2141,Sites!$A$1:$K$119,3,0)</f>
        <v>Branch</v>
      </c>
      <c r="V2141" t="str">
        <f>VLOOKUP(A2141,Sites!$A$1:$K$119,4,0)</f>
        <v>Line B</v>
      </c>
      <c r="W2141" t="str">
        <f>VLOOKUP(A2141,Sites!$A$1:$K$119,5,0)</f>
        <v>APAC</v>
      </c>
      <c r="X2141" t="str">
        <f>VLOOKUP(A2141,Sites!$A$1:$K$119,6,0)</f>
        <v>Indonesia</v>
      </c>
      <c r="Y2141" t="str">
        <f>VLOOKUP(A2141,Sites!$A$1:$K$119,7,0)</f>
        <v>Jakarta</v>
      </c>
      <c r="Z2141" t="str">
        <f>VLOOKUP(A2141,Sites!$A$1:$K$119,8,0)</f>
        <v>Jakarta Address</v>
      </c>
      <c r="AA2141" t="str">
        <f>VLOOKUP(A2141,Sites!$A$1:$K$119,9,0)</f>
        <v>Jakarta</v>
      </c>
      <c r="AB2141">
        <f>VLOOKUP(A2141,Sites!$A$1:$K$119,10,0)</f>
        <v>46.257928</v>
      </c>
      <c r="AC2141">
        <f>VLOOKUP(A2141,Sites!$A$1:$K$119,11,0)</f>
        <v>6.1386719999999997</v>
      </c>
    </row>
    <row r="2142" spans="1:29" x14ac:dyDescent="0.3">
      <c r="A2142">
        <v>8138566</v>
      </c>
      <c r="B2142" t="s">
        <v>331</v>
      </c>
      <c r="C2142" t="s">
        <v>332</v>
      </c>
      <c r="D2142" s="3">
        <v>42491</v>
      </c>
      <c r="E2142">
        <v>447.51</v>
      </c>
      <c r="F2142">
        <v>3273</v>
      </c>
      <c r="G2142" t="s">
        <v>333</v>
      </c>
      <c r="H2142">
        <v>1991</v>
      </c>
      <c r="I2142">
        <v>0</v>
      </c>
      <c r="J2142" t="s">
        <v>366</v>
      </c>
      <c r="K2142" t="s">
        <v>335</v>
      </c>
      <c r="L2142" t="s">
        <v>343</v>
      </c>
      <c r="M2142" t="s">
        <v>337</v>
      </c>
      <c r="N2142" t="s">
        <v>349</v>
      </c>
      <c r="O2142" t="s">
        <v>349</v>
      </c>
      <c r="P2142" t="s">
        <v>338</v>
      </c>
      <c r="Q2142" t="s">
        <v>347</v>
      </c>
      <c r="R2142" t="s">
        <v>4</v>
      </c>
      <c r="S2142" t="s">
        <v>356</v>
      </c>
      <c r="T2142" t="s">
        <v>340</v>
      </c>
      <c r="U2142" t="str">
        <f>VLOOKUP(A2142,Sites!$A$1:$K$119,3,0)</f>
        <v>Branch</v>
      </c>
      <c r="V2142" t="str">
        <f>VLOOKUP(A2142,Sites!$A$1:$K$119,4,0)</f>
        <v>Line B</v>
      </c>
      <c r="W2142" t="str">
        <f>VLOOKUP(A2142,Sites!$A$1:$K$119,5,0)</f>
        <v>APAC</v>
      </c>
      <c r="X2142" t="str">
        <f>VLOOKUP(A2142,Sites!$A$1:$K$119,6,0)</f>
        <v>Indonesia</v>
      </c>
      <c r="Y2142" t="str">
        <f>VLOOKUP(A2142,Sites!$A$1:$K$119,7,0)</f>
        <v>Jakarta</v>
      </c>
      <c r="Z2142" t="str">
        <f>VLOOKUP(A2142,Sites!$A$1:$K$119,8,0)</f>
        <v>Jakarta Address</v>
      </c>
      <c r="AA2142" t="str">
        <f>VLOOKUP(A2142,Sites!$A$1:$K$119,9,0)</f>
        <v>Jakarta</v>
      </c>
      <c r="AB2142">
        <f>VLOOKUP(A2142,Sites!$A$1:$K$119,10,0)</f>
        <v>46.257928</v>
      </c>
      <c r="AC2142">
        <f>VLOOKUP(A2142,Sites!$A$1:$K$119,11,0)</f>
        <v>6.1386719999999997</v>
      </c>
    </row>
    <row r="2143" spans="1:29" x14ac:dyDescent="0.3">
      <c r="A2143">
        <v>8138566</v>
      </c>
      <c r="B2143" t="s">
        <v>331</v>
      </c>
      <c r="C2143" t="s">
        <v>332</v>
      </c>
      <c r="D2143" s="3">
        <v>41579</v>
      </c>
      <c r="E2143">
        <v>826.8</v>
      </c>
      <c r="F2143">
        <v>4227</v>
      </c>
      <c r="G2143" t="s">
        <v>333</v>
      </c>
      <c r="H2143">
        <v>1991</v>
      </c>
      <c r="I2143">
        <v>0</v>
      </c>
      <c r="J2143" t="s">
        <v>366</v>
      </c>
      <c r="K2143" t="s">
        <v>335</v>
      </c>
      <c r="L2143" t="s">
        <v>343</v>
      </c>
      <c r="M2143" t="s">
        <v>337</v>
      </c>
      <c r="N2143" t="s">
        <v>349</v>
      </c>
      <c r="O2143" t="s">
        <v>349</v>
      </c>
      <c r="P2143" t="s">
        <v>338</v>
      </c>
      <c r="Q2143" t="s">
        <v>347</v>
      </c>
      <c r="R2143" t="s">
        <v>4</v>
      </c>
      <c r="S2143" t="s">
        <v>356</v>
      </c>
      <c r="T2143" t="s">
        <v>340</v>
      </c>
      <c r="U2143" t="str">
        <f>VLOOKUP(A2143,Sites!$A$1:$K$119,3,0)</f>
        <v>Branch</v>
      </c>
      <c r="V2143" t="str">
        <f>VLOOKUP(A2143,Sites!$A$1:$K$119,4,0)</f>
        <v>Line B</v>
      </c>
      <c r="W2143" t="str">
        <f>VLOOKUP(A2143,Sites!$A$1:$K$119,5,0)</f>
        <v>APAC</v>
      </c>
      <c r="X2143" t="str">
        <f>VLOOKUP(A2143,Sites!$A$1:$K$119,6,0)</f>
        <v>Indonesia</v>
      </c>
      <c r="Y2143" t="str">
        <f>VLOOKUP(A2143,Sites!$A$1:$K$119,7,0)</f>
        <v>Jakarta</v>
      </c>
      <c r="Z2143" t="str">
        <f>VLOOKUP(A2143,Sites!$A$1:$K$119,8,0)</f>
        <v>Jakarta Address</v>
      </c>
      <c r="AA2143" t="str">
        <f>VLOOKUP(A2143,Sites!$A$1:$K$119,9,0)</f>
        <v>Jakarta</v>
      </c>
      <c r="AB2143">
        <f>VLOOKUP(A2143,Sites!$A$1:$K$119,10,0)</f>
        <v>46.257928</v>
      </c>
      <c r="AC2143">
        <f>VLOOKUP(A2143,Sites!$A$1:$K$119,11,0)</f>
        <v>6.1386719999999997</v>
      </c>
    </row>
    <row r="2144" spans="1:29" x14ac:dyDescent="0.3">
      <c r="A2144">
        <v>8138566</v>
      </c>
      <c r="B2144" t="s">
        <v>331</v>
      </c>
      <c r="C2144" t="s">
        <v>332</v>
      </c>
      <c r="D2144" s="3">
        <v>41944</v>
      </c>
      <c r="E2144">
        <v>771.58</v>
      </c>
      <c r="F2144">
        <v>3906</v>
      </c>
      <c r="G2144" t="s">
        <v>333</v>
      </c>
      <c r="H2144">
        <v>1991</v>
      </c>
      <c r="I2144">
        <v>0</v>
      </c>
      <c r="J2144" t="s">
        <v>366</v>
      </c>
      <c r="K2144" t="s">
        <v>335</v>
      </c>
      <c r="L2144" t="s">
        <v>343</v>
      </c>
      <c r="M2144" t="s">
        <v>337</v>
      </c>
      <c r="N2144" t="s">
        <v>349</v>
      </c>
      <c r="O2144" t="s">
        <v>349</v>
      </c>
      <c r="P2144" t="s">
        <v>338</v>
      </c>
      <c r="Q2144" t="s">
        <v>347</v>
      </c>
      <c r="R2144" t="s">
        <v>4</v>
      </c>
      <c r="S2144" t="s">
        <v>356</v>
      </c>
      <c r="T2144" t="s">
        <v>340</v>
      </c>
      <c r="U2144" t="str">
        <f>VLOOKUP(A2144,Sites!$A$1:$K$119,3,0)</f>
        <v>Branch</v>
      </c>
      <c r="V2144" t="str">
        <f>VLOOKUP(A2144,Sites!$A$1:$K$119,4,0)</f>
        <v>Line B</v>
      </c>
      <c r="W2144" t="str">
        <f>VLOOKUP(A2144,Sites!$A$1:$K$119,5,0)</f>
        <v>APAC</v>
      </c>
      <c r="X2144" t="str">
        <f>VLOOKUP(A2144,Sites!$A$1:$K$119,6,0)</f>
        <v>Indonesia</v>
      </c>
      <c r="Y2144" t="str">
        <f>VLOOKUP(A2144,Sites!$A$1:$K$119,7,0)</f>
        <v>Jakarta</v>
      </c>
      <c r="Z2144" t="str">
        <f>VLOOKUP(A2144,Sites!$A$1:$K$119,8,0)</f>
        <v>Jakarta Address</v>
      </c>
      <c r="AA2144" t="str">
        <f>VLOOKUP(A2144,Sites!$A$1:$K$119,9,0)</f>
        <v>Jakarta</v>
      </c>
      <c r="AB2144">
        <f>VLOOKUP(A2144,Sites!$A$1:$K$119,10,0)</f>
        <v>46.257928</v>
      </c>
      <c r="AC2144">
        <f>VLOOKUP(A2144,Sites!$A$1:$K$119,11,0)</f>
        <v>6.1386719999999997</v>
      </c>
    </row>
    <row r="2145" spans="1:29" x14ac:dyDescent="0.3">
      <c r="A2145">
        <v>8138566</v>
      </c>
      <c r="B2145" t="s">
        <v>331</v>
      </c>
      <c r="C2145" t="s">
        <v>332</v>
      </c>
      <c r="D2145" s="3">
        <v>42309</v>
      </c>
      <c r="E2145">
        <v>536.16999999999996</v>
      </c>
      <c r="F2145">
        <v>3296</v>
      </c>
      <c r="G2145" t="s">
        <v>333</v>
      </c>
      <c r="H2145">
        <v>1991</v>
      </c>
      <c r="I2145">
        <v>0</v>
      </c>
      <c r="J2145" t="s">
        <v>366</v>
      </c>
      <c r="K2145" t="s">
        <v>335</v>
      </c>
      <c r="L2145" t="s">
        <v>343</v>
      </c>
      <c r="M2145" t="s">
        <v>337</v>
      </c>
      <c r="N2145" t="s">
        <v>349</v>
      </c>
      <c r="O2145" t="s">
        <v>349</v>
      </c>
      <c r="P2145" t="s">
        <v>338</v>
      </c>
      <c r="Q2145" t="s">
        <v>347</v>
      </c>
      <c r="R2145" t="s">
        <v>4</v>
      </c>
      <c r="S2145" t="s">
        <v>356</v>
      </c>
      <c r="T2145" t="s">
        <v>340</v>
      </c>
      <c r="U2145" t="str">
        <f>VLOOKUP(A2145,Sites!$A$1:$K$119,3,0)</f>
        <v>Branch</v>
      </c>
      <c r="V2145" t="str">
        <f>VLOOKUP(A2145,Sites!$A$1:$K$119,4,0)</f>
        <v>Line B</v>
      </c>
      <c r="W2145" t="str">
        <f>VLOOKUP(A2145,Sites!$A$1:$K$119,5,0)</f>
        <v>APAC</v>
      </c>
      <c r="X2145" t="str">
        <f>VLOOKUP(A2145,Sites!$A$1:$K$119,6,0)</f>
        <v>Indonesia</v>
      </c>
      <c r="Y2145" t="str">
        <f>VLOOKUP(A2145,Sites!$A$1:$K$119,7,0)</f>
        <v>Jakarta</v>
      </c>
      <c r="Z2145" t="str">
        <f>VLOOKUP(A2145,Sites!$A$1:$K$119,8,0)</f>
        <v>Jakarta Address</v>
      </c>
      <c r="AA2145" t="str">
        <f>VLOOKUP(A2145,Sites!$A$1:$K$119,9,0)</f>
        <v>Jakarta</v>
      </c>
      <c r="AB2145">
        <f>VLOOKUP(A2145,Sites!$A$1:$K$119,10,0)</f>
        <v>46.257928</v>
      </c>
      <c r="AC2145">
        <f>VLOOKUP(A2145,Sites!$A$1:$K$119,11,0)</f>
        <v>6.1386719999999997</v>
      </c>
    </row>
    <row r="2146" spans="1:29" x14ac:dyDescent="0.3">
      <c r="A2146">
        <v>8138566</v>
      </c>
      <c r="B2146" t="s">
        <v>331</v>
      </c>
      <c r="C2146" t="s">
        <v>332</v>
      </c>
      <c r="D2146" s="3">
        <v>42675</v>
      </c>
      <c r="E2146">
        <v>28.62</v>
      </c>
      <c r="F2146">
        <v>185</v>
      </c>
      <c r="G2146" t="s">
        <v>333</v>
      </c>
      <c r="H2146">
        <v>1991</v>
      </c>
      <c r="I2146">
        <v>0</v>
      </c>
      <c r="J2146" t="s">
        <v>366</v>
      </c>
      <c r="K2146" t="s">
        <v>335</v>
      </c>
      <c r="L2146" t="s">
        <v>343</v>
      </c>
      <c r="M2146" t="s">
        <v>337</v>
      </c>
      <c r="N2146" t="s">
        <v>349</v>
      </c>
      <c r="O2146" t="s">
        <v>349</v>
      </c>
      <c r="P2146" t="s">
        <v>338</v>
      </c>
      <c r="Q2146" t="s">
        <v>347</v>
      </c>
      <c r="R2146" t="s">
        <v>4</v>
      </c>
      <c r="S2146" t="s">
        <v>356</v>
      </c>
      <c r="T2146" t="s">
        <v>340</v>
      </c>
      <c r="U2146" t="str">
        <f>VLOOKUP(A2146,Sites!$A$1:$K$119,3,0)</f>
        <v>Branch</v>
      </c>
      <c r="V2146" t="str">
        <f>VLOOKUP(A2146,Sites!$A$1:$K$119,4,0)</f>
        <v>Line B</v>
      </c>
      <c r="W2146" t="str">
        <f>VLOOKUP(A2146,Sites!$A$1:$K$119,5,0)</f>
        <v>APAC</v>
      </c>
      <c r="X2146" t="str">
        <f>VLOOKUP(A2146,Sites!$A$1:$K$119,6,0)</f>
        <v>Indonesia</v>
      </c>
      <c r="Y2146" t="str">
        <f>VLOOKUP(A2146,Sites!$A$1:$K$119,7,0)</f>
        <v>Jakarta</v>
      </c>
      <c r="Z2146" t="str">
        <f>VLOOKUP(A2146,Sites!$A$1:$K$119,8,0)</f>
        <v>Jakarta Address</v>
      </c>
      <c r="AA2146" t="str">
        <f>VLOOKUP(A2146,Sites!$A$1:$K$119,9,0)</f>
        <v>Jakarta</v>
      </c>
      <c r="AB2146">
        <f>VLOOKUP(A2146,Sites!$A$1:$K$119,10,0)</f>
        <v>46.257928</v>
      </c>
      <c r="AC2146">
        <f>VLOOKUP(A2146,Sites!$A$1:$K$119,11,0)</f>
        <v>6.1386719999999997</v>
      </c>
    </row>
    <row r="2147" spans="1:29" x14ac:dyDescent="0.3">
      <c r="A2147">
        <v>8138566</v>
      </c>
      <c r="B2147" t="s">
        <v>331</v>
      </c>
      <c r="C2147" t="s">
        <v>332</v>
      </c>
      <c r="D2147" s="3">
        <v>41548</v>
      </c>
      <c r="E2147">
        <v>789.32</v>
      </c>
      <c r="F2147">
        <v>4031</v>
      </c>
      <c r="G2147" t="s">
        <v>333</v>
      </c>
      <c r="H2147">
        <v>1991</v>
      </c>
      <c r="I2147">
        <v>0</v>
      </c>
      <c r="J2147" t="s">
        <v>366</v>
      </c>
      <c r="K2147" t="s">
        <v>335</v>
      </c>
      <c r="L2147" t="s">
        <v>343</v>
      </c>
      <c r="M2147" t="s">
        <v>337</v>
      </c>
      <c r="N2147" t="s">
        <v>349</v>
      </c>
      <c r="O2147" t="s">
        <v>349</v>
      </c>
      <c r="P2147" t="s">
        <v>338</v>
      </c>
      <c r="Q2147" t="s">
        <v>347</v>
      </c>
      <c r="R2147" t="s">
        <v>4</v>
      </c>
      <c r="S2147" t="s">
        <v>356</v>
      </c>
      <c r="T2147" t="s">
        <v>340</v>
      </c>
      <c r="U2147" t="str">
        <f>VLOOKUP(A2147,Sites!$A$1:$K$119,3,0)</f>
        <v>Branch</v>
      </c>
      <c r="V2147" t="str">
        <f>VLOOKUP(A2147,Sites!$A$1:$K$119,4,0)</f>
        <v>Line B</v>
      </c>
      <c r="W2147" t="str">
        <f>VLOOKUP(A2147,Sites!$A$1:$K$119,5,0)</f>
        <v>APAC</v>
      </c>
      <c r="X2147" t="str">
        <f>VLOOKUP(A2147,Sites!$A$1:$K$119,6,0)</f>
        <v>Indonesia</v>
      </c>
      <c r="Y2147" t="str">
        <f>VLOOKUP(A2147,Sites!$A$1:$K$119,7,0)</f>
        <v>Jakarta</v>
      </c>
      <c r="Z2147" t="str">
        <f>VLOOKUP(A2147,Sites!$A$1:$K$119,8,0)</f>
        <v>Jakarta Address</v>
      </c>
      <c r="AA2147" t="str">
        <f>VLOOKUP(A2147,Sites!$A$1:$K$119,9,0)</f>
        <v>Jakarta</v>
      </c>
      <c r="AB2147">
        <f>VLOOKUP(A2147,Sites!$A$1:$K$119,10,0)</f>
        <v>46.257928</v>
      </c>
      <c r="AC2147">
        <f>VLOOKUP(A2147,Sites!$A$1:$K$119,11,0)</f>
        <v>6.1386719999999997</v>
      </c>
    </row>
    <row r="2148" spans="1:29" x14ac:dyDescent="0.3">
      <c r="A2148">
        <v>8138566</v>
      </c>
      <c r="B2148" t="s">
        <v>331</v>
      </c>
      <c r="C2148" t="s">
        <v>332</v>
      </c>
      <c r="D2148" s="3">
        <v>41913</v>
      </c>
      <c r="E2148">
        <v>812.62</v>
      </c>
      <c r="F2148">
        <v>4037</v>
      </c>
      <c r="G2148" t="s">
        <v>333</v>
      </c>
      <c r="H2148">
        <v>1991</v>
      </c>
      <c r="I2148">
        <v>0</v>
      </c>
      <c r="J2148" t="s">
        <v>366</v>
      </c>
      <c r="K2148" t="s">
        <v>335</v>
      </c>
      <c r="L2148" t="s">
        <v>343</v>
      </c>
      <c r="M2148" t="s">
        <v>337</v>
      </c>
      <c r="N2148" t="s">
        <v>349</v>
      </c>
      <c r="O2148" t="s">
        <v>349</v>
      </c>
      <c r="P2148" t="s">
        <v>338</v>
      </c>
      <c r="Q2148" t="s">
        <v>347</v>
      </c>
      <c r="R2148" t="s">
        <v>4</v>
      </c>
      <c r="S2148" t="s">
        <v>356</v>
      </c>
      <c r="T2148" t="s">
        <v>340</v>
      </c>
      <c r="U2148" t="str">
        <f>VLOOKUP(A2148,Sites!$A$1:$K$119,3,0)</f>
        <v>Branch</v>
      </c>
      <c r="V2148" t="str">
        <f>VLOOKUP(A2148,Sites!$A$1:$K$119,4,0)</f>
        <v>Line B</v>
      </c>
      <c r="W2148" t="str">
        <f>VLOOKUP(A2148,Sites!$A$1:$K$119,5,0)</f>
        <v>APAC</v>
      </c>
      <c r="X2148" t="str">
        <f>VLOOKUP(A2148,Sites!$A$1:$K$119,6,0)</f>
        <v>Indonesia</v>
      </c>
      <c r="Y2148" t="str">
        <f>VLOOKUP(A2148,Sites!$A$1:$K$119,7,0)</f>
        <v>Jakarta</v>
      </c>
      <c r="Z2148" t="str">
        <f>VLOOKUP(A2148,Sites!$A$1:$K$119,8,0)</f>
        <v>Jakarta Address</v>
      </c>
      <c r="AA2148" t="str">
        <f>VLOOKUP(A2148,Sites!$A$1:$K$119,9,0)</f>
        <v>Jakarta</v>
      </c>
      <c r="AB2148">
        <f>VLOOKUP(A2148,Sites!$A$1:$K$119,10,0)</f>
        <v>46.257928</v>
      </c>
      <c r="AC2148">
        <f>VLOOKUP(A2148,Sites!$A$1:$K$119,11,0)</f>
        <v>6.1386719999999997</v>
      </c>
    </row>
    <row r="2149" spans="1:29" x14ac:dyDescent="0.3">
      <c r="A2149">
        <v>8138566</v>
      </c>
      <c r="B2149" t="s">
        <v>331</v>
      </c>
      <c r="C2149" t="s">
        <v>332</v>
      </c>
      <c r="D2149" s="3">
        <v>42278</v>
      </c>
      <c r="E2149">
        <v>498.31</v>
      </c>
      <c r="F2149">
        <v>3034</v>
      </c>
      <c r="G2149" t="s">
        <v>333</v>
      </c>
      <c r="H2149">
        <v>1991</v>
      </c>
      <c r="I2149">
        <v>0</v>
      </c>
      <c r="J2149" t="s">
        <v>366</v>
      </c>
      <c r="K2149" t="s">
        <v>335</v>
      </c>
      <c r="L2149" t="s">
        <v>343</v>
      </c>
      <c r="M2149" t="s">
        <v>337</v>
      </c>
      <c r="N2149" t="s">
        <v>349</v>
      </c>
      <c r="O2149" t="s">
        <v>349</v>
      </c>
      <c r="P2149" t="s">
        <v>338</v>
      </c>
      <c r="Q2149" t="s">
        <v>347</v>
      </c>
      <c r="R2149" t="s">
        <v>4</v>
      </c>
      <c r="S2149" t="s">
        <v>356</v>
      </c>
      <c r="T2149" t="s">
        <v>340</v>
      </c>
      <c r="U2149" t="str">
        <f>VLOOKUP(A2149,Sites!$A$1:$K$119,3,0)</f>
        <v>Branch</v>
      </c>
      <c r="V2149" t="str">
        <f>VLOOKUP(A2149,Sites!$A$1:$K$119,4,0)</f>
        <v>Line B</v>
      </c>
      <c r="W2149" t="str">
        <f>VLOOKUP(A2149,Sites!$A$1:$K$119,5,0)</f>
        <v>APAC</v>
      </c>
      <c r="X2149" t="str">
        <f>VLOOKUP(A2149,Sites!$A$1:$K$119,6,0)</f>
        <v>Indonesia</v>
      </c>
      <c r="Y2149" t="str">
        <f>VLOOKUP(A2149,Sites!$A$1:$K$119,7,0)</f>
        <v>Jakarta</v>
      </c>
      <c r="Z2149" t="str">
        <f>VLOOKUP(A2149,Sites!$A$1:$K$119,8,0)</f>
        <v>Jakarta Address</v>
      </c>
      <c r="AA2149" t="str">
        <f>VLOOKUP(A2149,Sites!$A$1:$K$119,9,0)</f>
        <v>Jakarta</v>
      </c>
      <c r="AB2149">
        <f>VLOOKUP(A2149,Sites!$A$1:$K$119,10,0)</f>
        <v>46.257928</v>
      </c>
      <c r="AC2149">
        <f>VLOOKUP(A2149,Sites!$A$1:$K$119,11,0)</f>
        <v>6.1386719999999997</v>
      </c>
    </row>
    <row r="2150" spans="1:29" x14ac:dyDescent="0.3">
      <c r="A2150">
        <v>8138566</v>
      </c>
      <c r="B2150" t="s">
        <v>331</v>
      </c>
      <c r="C2150" t="s">
        <v>332</v>
      </c>
      <c r="D2150" s="3">
        <v>42644</v>
      </c>
      <c r="E2150">
        <v>27.5</v>
      </c>
      <c r="F2150">
        <v>172</v>
      </c>
      <c r="G2150" t="s">
        <v>333</v>
      </c>
      <c r="H2150">
        <v>1991</v>
      </c>
      <c r="I2150">
        <v>0</v>
      </c>
      <c r="J2150" t="s">
        <v>366</v>
      </c>
      <c r="K2150" t="s">
        <v>335</v>
      </c>
      <c r="L2150" t="s">
        <v>343</v>
      </c>
      <c r="M2150" t="s">
        <v>337</v>
      </c>
      <c r="N2150" t="s">
        <v>349</v>
      </c>
      <c r="O2150" t="s">
        <v>349</v>
      </c>
      <c r="P2150" t="s">
        <v>338</v>
      </c>
      <c r="Q2150" t="s">
        <v>347</v>
      </c>
      <c r="R2150" t="s">
        <v>4</v>
      </c>
      <c r="S2150" t="s">
        <v>356</v>
      </c>
      <c r="T2150" t="s">
        <v>340</v>
      </c>
      <c r="U2150" t="str">
        <f>VLOOKUP(A2150,Sites!$A$1:$K$119,3,0)</f>
        <v>Branch</v>
      </c>
      <c r="V2150" t="str">
        <f>VLOOKUP(A2150,Sites!$A$1:$K$119,4,0)</f>
        <v>Line B</v>
      </c>
      <c r="W2150" t="str">
        <f>VLOOKUP(A2150,Sites!$A$1:$K$119,5,0)</f>
        <v>APAC</v>
      </c>
      <c r="X2150" t="str">
        <f>VLOOKUP(A2150,Sites!$A$1:$K$119,6,0)</f>
        <v>Indonesia</v>
      </c>
      <c r="Y2150" t="str">
        <f>VLOOKUP(A2150,Sites!$A$1:$K$119,7,0)</f>
        <v>Jakarta</v>
      </c>
      <c r="Z2150" t="str">
        <f>VLOOKUP(A2150,Sites!$A$1:$K$119,8,0)</f>
        <v>Jakarta Address</v>
      </c>
      <c r="AA2150" t="str">
        <f>VLOOKUP(A2150,Sites!$A$1:$K$119,9,0)</f>
        <v>Jakarta</v>
      </c>
      <c r="AB2150">
        <f>VLOOKUP(A2150,Sites!$A$1:$K$119,10,0)</f>
        <v>46.257928</v>
      </c>
      <c r="AC2150">
        <f>VLOOKUP(A2150,Sites!$A$1:$K$119,11,0)</f>
        <v>6.1386719999999997</v>
      </c>
    </row>
    <row r="2151" spans="1:29" x14ac:dyDescent="0.3">
      <c r="A2151">
        <v>8138566</v>
      </c>
      <c r="B2151" t="s">
        <v>331</v>
      </c>
      <c r="C2151" t="s">
        <v>332</v>
      </c>
      <c r="D2151" s="3">
        <v>41518</v>
      </c>
      <c r="E2151">
        <v>871.36</v>
      </c>
      <c r="F2151">
        <v>4639</v>
      </c>
      <c r="G2151" t="s">
        <v>333</v>
      </c>
      <c r="H2151">
        <v>1991</v>
      </c>
      <c r="I2151">
        <v>0</v>
      </c>
      <c r="J2151" t="s">
        <v>366</v>
      </c>
      <c r="K2151" t="s">
        <v>335</v>
      </c>
      <c r="L2151" t="s">
        <v>343</v>
      </c>
      <c r="M2151" t="s">
        <v>337</v>
      </c>
      <c r="N2151" t="s">
        <v>349</v>
      </c>
      <c r="O2151" t="s">
        <v>349</v>
      </c>
      <c r="P2151" t="s">
        <v>338</v>
      </c>
      <c r="Q2151" t="s">
        <v>347</v>
      </c>
      <c r="R2151" t="s">
        <v>4</v>
      </c>
      <c r="S2151" t="s">
        <v>356</v>
      </c>
      <c r="T2151" t="s">
        <v>340</v>
      </c>
      <c r="U2151" t="str">
        <f>VLOOKUP(A2151,Sites!$A$1:$K$119,3,0)</f>
        <v>Branch</v>
      </c>
      <c r="V2151" t="str">
        <f>VLOOKUP(A2151,Sites!$A$1:$K$119,4,0)</f>
        <v>Line B</v>
      </c>
      <c r="W2151" t="str">
        <f>VLOOKUP(A2151,Sites!$A$1:$K$119,5,0)</f>
        <v>APAC</v>
      </c>
      <c r="X2151" t="str">
        <f>VLOOKUP(A2151,Sites!$A$1:$K$119,6,0)</f>
        <v>Indonesia</v>
      </c>
      <c r="Y2151" t="str">
        <f>VLOOKUP(A2151,Sites!$A$1:$K$119,7,0)</f>
        <v>Jakarta</v>
      </c>
      <c r="Z2151" t="str">
        <f>VLOOKUP(A2151,Sites!$A$1:$K$119,8,0)</f>
        <v>Jakarta Address</v>
      </c>
      <c r="AA2151" t="str">
        <f>VLOOKUP(A2151,Sites!$A$1:$K$119,9,0)</f>
        <v>Jakarta</v>
      </c>
      <c r="AB2151">
        <f>VLOOKUP(A2151,Sites!$A$1:$K$119,10,0)</f>
        <v>46.257928</v>
      </c>
      <c r="AC2151">
        <f>VLOOKUP(A2151,Sites!$A$1:$K$119,11,0)</f>
        <v>6.1386719999999997</v>
      </c>
    </row>
    <row r="2152" spans="1:29" x14ac:dyDescent="0.3">
      <c r="A2152">
        <v>8138566</v>
      </c>
      <c r="B2152" t="s">
        <v>331</v>
      </c>
      <c r="C2152" t="s">
        <v>332</v>
      </c>
      <c r="D2152" s="3">
        <v>41883</v>
      </c>
      <c r="E2152">
        <v>796.97</v>
      </c>
      <c r="F2152">
        <v>3906</v>
      </c>
      <c r="G2152" t="s">
        <v>333</v>
      </c>
      <c r="H2152">
        <v>1991</v>
      </c>
      <c r="I2152">
        <v>0</v>
      </c>
      <c r="J2152" t="s">
        <v>366</v>
      </c>
      <c r="K2152" t="s">
        <v>335</v>
      </c>
      <c r="L2152" t="s">
        <v>343</v>
      </c>
      <c r="M2152" t="s">
        <v>337</v>
      </c>
      <c r="N2152" t="s">
        <v>349</v>
      </c>
      <c r="O2152" t="s">
        <v>349</v>
      </c>
      <c r="P2152" t="s">
        <v>338</v>
      </c>
      <c r="Q2152" t="s">
        <v>347</v>
      </c>
      <c r="R2152" t="s">
        <v>4</v>
      </c>
      <c r="S2152" t="s">
        <v>356</v>
      </c>
      <c r="T2152" t="s">
        <v>340</v>
      </c>
      <c r="U2152" t="str">
        <f>VLOOKUP(A2152,Sites!$A$1:$K$119,3,0)</f>
        <v>Branch</v>
      </c>
      <c r="V2152" t="str">
        <f>VLOOKUP(A2152,Sites!$A$1:$K$119,4,0)</f>
        <v>Line B</v>
      </c>
      <c r="W2152" t="str">
        <f>VLOOKUP(A2152,Sites!$A$1:$K$119,5,0)</f>
        <v>APAC</v>
      </c>
      <c r="X2152" t="str">
        <f>VLOOKUP(A2152,Sites!$A$1:$K$119,6,0)</f>
        <v>Indonesia</v>
      </c>
      <c r="Y2152" t="str">
        <f>VLOOKUP(A2152,Sites!$A$1:$K$119,7,0)</f>
        <v>Jakarta</v>
      </c>
      <c r="Z2152" t="str">
        <f>VLOOKUP(A2152,Sites!$A$1:$K$119,8,0)</f>
        <v>Jakarta Address</v>
      </c>
      <c r="AA2152" t="str">
        <f>VLOOKUP(A2152,Sites!$A$1:$K$119,9,0)</f>
        <v>Jakarta</v>
      </c>
      <c r="AB2152">
        <f>VLOOKUP(A2152,Sites!$A$1:$K$119,10,0)</f>
        <v>46.257928</v>
      </c>
      <c r="AC2152">
        <f>VLOOKUP(A2152,Sites!$A$1:$K$119,11,0)</f>
        <v>6.1386719999999997</v>
      </c>
    </row>
    <row r="2153" spans="1:29" x14ac:dyDescent="0.3">
      <c r="A2153">
        <v>8138566</v>
      </c>
      <c r="B2153" t="s">
        <v>331</v>
      </c>
      <c r="C2153" t="s">
        <v>332</v>
      </c>
      <c r="D2153" s="3">
        <v>42248</v>
      </c>
      <c r="E2153">
        <v>445.68</v>
      </c>
      <c r="F2153">
        <v>2694</v>
      </c>
      <c r="G2153" t="s">
        <v>333</v>
      </c>
      <c r="H2153">
        <v>1991</v>
      </c>
      <c r="I2153">
        <v>0</v>
      </c>
      <c r="J2153" t="s">
        <v>366</v>
      </c>
      <c r="K2153" t="s">
        <v>335</v>
      </c>
      <c r="L2153" t="s">
        <v>343</v>
      </c>
      <c r="M2153" t="s">
        <v>337</v>
      </c>
      <c r="N2153" t="s">
        <v>349</v>
      </c>
      <c r="O2153" t="s">
        <v>349</v>
      </c>
      <c r="P2153" t="s">
        <v>338</v>
      </c>
      <c r="Q2153" t="s">
        <v>347</v>
      </c>
      <c r="R2153" t="s">
        <v>4</v>
      </c>
      <c r="S2153" t="s">
        <v>356</v>
      </c>
      <c r="T2153" t="s">
        <v>340</v>
      </c>
      <c r="U2153" t="str">
        <f>VLOOKUP(A2153,Sites!$A$1:$K$119,3,0)</f>
        <v>Branch</v>
      </c>
      <c r="V2153" t="str">
        <f>VLOOKUP(A2153,Sites!$A$1:$K$119,4,0)</f>
        <v>Line B</v>
      </c>
      <c r="W2153" t="str">
        <f>VLOOKUP(A2153,Sites!$A$1:$K$119,5,0)</f>
        <v>APAC</v>
      </c>
      <c r="X2153" t="str">
        <f>VLOOKUP(A2153,Sites!$A$1:$K$119,6,0)</f>
        <v>Indonesia</v>
      </c>
      <c r="Y2153" t="str">
        <f>VLOOKUP(A2153,Sites!$A$1:$K$119,7,0)</f>
        <v>Jakarta</v>
      </c>
      <c r="Z2153" t="str">
        <f>VLOOKUP(A2153,Sites!$A$1:$K$119,8,0)</f>
        <v>Jakarta Address</v>
      </c>
      <c r="AA2153" t="str">
        <f>VLOOKUP(A2153,Sites!$A$1:$K$119,9,0)</f>
        <v>Jakarta</v>
      </c>
      <c r="AB2153">
        <f>VLOOKUP(A2153,Sites!$A$1:$K$119,10,0)</f>
        <v>46.257928</v>
      </c>
      <c r="AC2153">
        <f>VLOOKUP(A2153,Sites!$A$1:$K$119,11,0)</f>
        <v>6.1386719999999997</v>
      </c>
    </row>
    <row r="2154" spans="1:29" x14ac:dyDescent="0.3">
      <c r="A2154">
        <v>8138566</v>
      </c>
      <c r="B2154" t="s">
        <v>331</v>
      </c>
      <c r="C2154" t="s">
        <v>332</v>
      </c>
      <c r="D2154" s="3">
        <v>42614</v>
      </c>
      <c r="E2154">
        <v>22.78</v>
      </c>
      <c r="F2154">
        <v>110</v>
      </c>
      <c r="G2154" t="s">
        <v>333</v>
      </c>
      <c r="H2154">
        <v>1991</v>
      </c>
      <c r="I2154">
        <v>0</v>
      </c>
      <c r="J2154" t="s">
        <v>366</v>
      </c>
      <c r="K2154" t="s">
        <v>335</v>
      </c>
      <c r="L2154" t="s">
        <v>343</v>
      </c>
      <c r="M2154" t="s">
        <v>337</v>
      </c>
      <c r="N2154" t="s">
        <v>349</v>
      </c>
      <c r="O2154" t="s">
        <v>349</v>
      </c>
      <c r="P2154" t="s">
        <v>338</v>
      </c>
      <c r="Q2154" t="s">
        <v>347</v>
      </c>
      <c r="R2154" t="s">
        <v>4</v>
      </c>
      <c r="S2154" t="s">
        <v>356</v>
      </c>
      <c r="T2154" t="s">
        <v>340</v>
      </c>
      <c r="U2154" t="str">
        <f>VLOOKUP(A2154,Sites!$A$1:$K$119,3,0)</f>
        <v>Branch</v>
      </c>
      <c r="V2154" t="str">
        <f>VLOOKUP(A2154,Sites!$A$1:$K$119,4,0)</f>
        <v>Line B</v>
      </c>
      <c r="W2154" t="str">
        <f>VLOOKUP(A2154,Sites!$A$1:$K$119,5,0)</f>
        <v>APAC</v>
      </c>
      <c r="X2154" t="str">
        <f>VLOOKUP(A2154,Sites!$A$1:$K$119,6,0)</f>
        <v>Indonesia</v>
      </c>
      <c r="Y2154" t="str">
        <f>VLOOKUP(A2154,Sites!$A$1:$K$119,7,0)</f>
        <v>Jakarta</v>
      </c>
      <c r="Z2154" t="str">
        <f>VLOOKUP(A2154,Sites!$A$1:$K$119,8,0)</f>
        <v>Jakarta Address</v>
      </c>
      <c r="AA2154" t="str">
        <f>VLOOKUP(A2154,Sites!$A$1:$K$119,9,0)</f>
        <v>Jakarta</v>
      </c>
      <c r="AB2154">
        <f>VLOOKUP(A2154,Sites!$A$1:$K$119,10,0)</f>
        <v>46.257928</v>
      </c>
      <c r="AC2154">
        <f>VLOOKUP(A2154,Sites!$A$1:$K$119,11,0)</f>
        <v>6.1386719999999997</v>
      </c>
    </row>
    <row r="2155" spans="1:29" x14ac:dyDescent="0.3">
      <c r="A2155">
        <v>8138566</v>
      </c>
      <c r="B2155" t="s">
        <v>331</v>
      </c>
      <c r="C2155" t="s">
        <v>353</v>
      </c>
      <c r="D2155" s="3">
        <v>41365</v>
      </c>
      <c r="E2155">
        <v>89.36</v>
      </c>
      <c r="F2155">
        <v>597</v>
      </c>
      <c r="G2155" t="s">
        <v>333</v>
      </c>
      <c r="H2155">
        <v>1991</v>
      </c>
      <c r="I2155">
        <v>0</v>
      </c>
      <c r="J2155" t="s">
        <v>366</v>
      </c>
      <c r="K2155" t="s">
        <v>335</v>
      </c>
      <c r="L2155" t="s">
        <v>343</v>
      </c>
      <c r="M2155" t="s">
        <v>337</v>
      </c>
      <c r="N2155" t="s">
        <v>349</v>
      </c>
      <c r="O2155" t="s">
        <v>349</v>
      </c>
      <c r="P2155" t="s">
        <v>338</v>
      </c>
      <c r="Q2155" t="s">
        <v>347</v>
      </c>
      <c r="R2155" t="s">
        <v>4</v>
      </c>
      <c r="S2155" t="s">
        <v>356</v>
      </c>
      <c r="T2155" t="s">
        <v>340</v>
      </c>
      <c r="U2155" t="str">
        <f>VLOOKUP(A2155,Sites!$A$1:$K$119,3,0)</f>
        <v>Branch</v>
      </c>
      <c r="V2155" t="str">
        <f>VLOOKUP(A2155,Sites!$A$1:$K$119,4,0)</f>
        <v>Line B</v>
      </c>
      <c r="W2155" t="str">
        <f>VLOOKUP(A2155,Sites!$A$1:$K$119,5,0)</f>
        <v>APAC</v>
      </c>
      <c r="X2155" t="str">
        <f>VLOOKUP(A2155,Sites!$A$1:$K$119,6,0)</f>
        <v>Indonesia</v>
      </c>
      <c r="Y2155" t="str">
        <f>VLOOKUP(A2155,Sites!$A$1:$K$119,7,0)</f>
        <v>Jakarta</v>
      </c>
      <c r="Z2155" t="str">
        <f>VLOOKUP(A2155,Sites!$A$1:$K$119,8,0)</f>
        <v>Jakarta Address</v>
      </c>
      <c r="AA2155" t="str">
        <f>VLOOKUP(A2155,Sites!$A$1:$K$119,9,0)</f>
        <v>Jakarta</v>
      </c>
      <c r="AB2155">
        <f>VLOOKUP(A2155,Sites!$A$1:$K$119,10,0)</f>
        <v>46.257928</v>
      </c>
      <c r="AC2155">
        <f>VLOOKUP(A2155,Sites!$A$1:$K$119,11,0)</f>
        <v>6.1386719999999997</v>
      </c>
    </row>
    <row r="2156" spans="1:29" x14ac:dyDescent="0.3">
      <c r="A2156">
        <v>8138566</v>
      </c>
      <c r="B2156" t="s">
        <v>331</v>
      </c>
      <c r="C2156" t="s">
        <v>353</v>
      </c>
      <c r="D2156" s="3">
        <v>41730</v>
      </c>
      <c r="E2156">
        <v>67.489999999999995</v>
      </c>
      <c r="F2156" t="s">
        <v>349</v>
      </c>
      <c r="G2156" t="s">
        <v>333</v>
      </c>
      <c r="H2156">
        <v>1991</v>
      </c>
      <c r="I2156">
        <v>0</v>
      </c>
      <c r="J2156" t="s">
        <v>366</v>
      </c>
      <c r="K2156" t="s">
        <v>335</v>
      </c>
      <c r="L2156" t="s">
        <v>343</v>
      </c>
      <c r="M2156" t="s">
        <v>337</v>
      </c>
      <c r="N2156" t="s">
        <v>349</v>
      </c>
      <c r="O2156" t="s">
        <v>349</v>
      </c>
      <c r="P2156" t="s">
        <v>338</v>
      </c>
      <c r="Q2156" t="s">
        <v>347</v>
      </c>
      <c r="R2156" t="s">
        <v>4</v>
      </c>
      <c r="S2156" t="s">
        <v>356</v>
      </c>
      <c r="T2156" t="s">
        <v>340</v>
      </c>
      <c r="U2156" t="str">
        <f>VLOOKUP(A2156,Sites!$A$1:$K$119,3,0)</f>
        <v>Branch</v>
      </c>
      <c r="V2156" t="str">
        <f>VLOOKUP(A2156,Sites!$A$1:$K$119,4,0)</f>
        <v>Line B</v>
      </c>
      <c r="W2156" t="str">
        <f>VLOOKUP(A2156,Sites!$A$1:$K$119,5,0)</f>
        <v>APAC</v>
      </c>
      <c r="X2156" t="str">
        <f>VLOOKUP(A2156,Sites!$A$1:$K$119,6,0)</f>
        <v>Indonesia</v>
      </c>
      <c r="Y2156" t="str">
        <f>VLOOKUP(A2156,Sites!$A$1:$K$119,7,0)</f>
        <v>Jakarta</v>
      </c>
      <c r="Z2156" t="str">
        <f>VLOOKUP(A2156,Sites!$A$1:$K$119,8,0)</f>
        <v>Jakarta Address</v>
      </c>
      <c r="AA2156" t="str">
        <f>VLOOKUP(A2156,Sites!$A$1:$K$119,9,0)</f>
        <v>Jakarta</v>
      </c>
      <c r="AB2156">
        <f>VLOOKUP(A2156,Sites!$A$1:$K$119,10,0)</f>
        <v>46.257928</v>
      </c>
      <c r="AC2156">
        <f>VLOOKUP(A2156,Sites!$A$1:$K$119,11,0)</f>
        <v>6.1386719999999997</v>
      </c>
    </row>
    <row r="2157" spans="1:29" x14ac:dyDescent="0.3">
      <c r="A2157">
        <v>8138566</v>
      </c>
      <c r="B2157" t="s">
        <v>331</v>
      </c>
      <c r="C2157" t="s">
        <v>353</v>
      </c>
      <c r="D2157" s="3">
        <v>42095</v>
      </c>
      <c r="E2157">
        <v>66.55</v>
      </c>
      <c r="F2157" t="s">
        <v>349</v>
      </c>
      <c r="G2157" t="s">
        <v>333</v>
      </c>
      <c r="H2157">
        <v>1991</v>
      </c>
      <c r="I2157">
        <v>0</v>
      </c>
      <c r="J2157" t="s">
        <v>366</v>
      </c>
      <c r="K2157" t="s">
        <v>335</v>
      </c>
      <c r="L2157" t="s">
        <v>343</v>
      </c>
      <c r="M2157" t="s">
        <v>337</v>
      </c>
      <c r="N2157" t="s">
        <v>349</v>
      </c>
      <c r="O2157" t="s">
        <v>349</v>
      </c>
      <c r="P2157" t="s">
        <v>338</v>
      </c>
      <c r="Q2157" t="s">
        <v>347</v>
      </c>
      <c r="R2157" t="s">
        <v>4</v>
      </c>
      <c r="S2157" t="s">
        <v>356</v>
      </c>
      <c r="T2157" t="s">
        <v>340</v>
      </c>
      <c r="U2157" t="str">
        <f>VLOOKUP(A2157,Sites!$A$1:$K$119,3,0)</f>
        <v>Branch</v>
      </c>
      <c r="V2157" t="str">
        <f>VLOOKUP(A2157,Sites!$A$1:$K$119,4,0)</f>
        <v>Line B</v>
      </c>
      <c r="W2157" t="str">
        <f>VLOOKUP(A2157,Sites!$A$1:$K$119,5,0)</f>
        <v>APAC</v>
      </c>
      <c r="X2157" t="str">
        <f>VLOOKUP(A2157,Sites!$A$1:$K$119,6,0)</f>
        <v>Indonesia</v>
      </c>
      <c r="Y2157" t="str">
        <f>VLOOKUP(A2157,Sites!$A$1:$K$119,7,0)</f>
        <v>Jakarta</v>
      </c>
      <c r="Z2157" t="str">
        <f>VLOOKUP(A2157,Sites!$A$1:$K$119,8,0)</f>
        <v>Jakarta Address</v>
      </c>
      <c r="AA2157" t="str">
        <f>VLOOKUP(A2157,Sites!$A$1:$K$119,9,0)</f>
        <v>Jakarta</v>
      </c>
      <c r="AB2157">
        <f>VLOOKUP(A2157,Sites!$A$1:$K$119,10,0)</f>
        <v>46.257928</v>
      </c>
      <c r="AC2157">
        <f>VLOOKUP(A2157,Sites!$A$1:$K$119,11,0)</f>
        <v>6.1386719999999997</v>
      </c>
    </row>
    <row r="2158" spans="1:29" x14ac:dyDescent="0.3">
      <c r="A2158">
        <v>8138566</v>
      </c>
      <c r="B2158" t="s">
        <v>331</v>
      </c>
      <c r="C2158" t="s">
        <v>353</v>
      </c>
      <c r="D2158" s="3">
        <v>42461</v>
      </c>
      <c r="E2158">
        <v>62.2</v>
      </c>
      <c r="F2158" t="s">
        <v>349</v>
      </c>
      <c r="G2158" t="s">
        <v>333</v>
      </c>
      <c r="H2158">
        <v>1991</v>
      </c>
      <c r="I2158">
        <v>0</v>
      </c>
      <c r="J2158" t="s">
        <v>366</v>
      </c>
      <c r="K2158" t="s">
        <v>335</v>
      </c>
      <c r="L2158" t="s">
        <v>343</v>
      </c>
      <c r="M2158" t="s">
        <v>337</v>
      </c>
      <c r="N2158" t="s">
        <v>349</v>
      </c>
      <c r="O2158" t="s">
        <v>349</v>
      </c>
      <c r="P2158" t="s">
        <v>338</v>
      </c>
      <c r="Q2158" t="s">
        <v>347</v>
      </c>
      <c r="R2158" t="s">
        <v>4</v>
      </c>
      <c r="S2158" t="s">
        <v>356</v>
      </c>
      <c r="T2158" t="s">
        <v>340</v>
      </c>
      <c r="U2158" t="str">
        <f>VLOOKUP(A2158,Sites!$A$1:$K$119,3,0)</f>
        <v>Branch</v>
      </c>
      <c r="V2158" t="str">
        <f>VLOOKUP(A2158,Sites!$A$1:$K$119,4,0)</f>
        <v>Line B</v>
      </c>
      <c r="W2158" t="str">
        <f>VLOOKUP(A2158,Sites!$A$1:$K$119,5,0)</f>
        <v>APAC</v>
      </c>
      <c r="X2158" t="str">
        <f>VLOOKUP(A2158,Sites!$A$1:$K$119,6,0)</f>
        <v>Indonesia</v>
      </c>
      <c r="Y2158" t="str">
        <f>VLOOKUP(A2158,Sites!$A$1:$K$119,7,0)</f>
        <v>Jakarta</v>
      </c>
      <c r="Z2158" t="str">
        <f>VLOOKUP(A2158,Sites!$A$1:$K$119,8,0)</f>
        <v>Jakarta Address</v>
      </c>
      <c r="AA2158" t="str">
        <f>VLOOKUP(A2158,Sites!$A$1:$K$119,9,0)</f>
        <v>Jakarta</v>
      </c>
      <c r="AB2158">
        <f>VLOOKUP(A2158,Sites!$A$1:$K$119,10,0)</f>
        <v>46.257928</v>
      </c>
      <c r="AC2158">
        <f>VLOOKUP(A2158,Sites!$A$1:$K$119,11,0)</f>
        <v>6.1386719999999997</v>
      </c>
    </row>
    <row r="2159" spans="1:29" x14ac:dyDescent="0.3">
      <c r="A2159">
        <v>8138566</v>
      </c>
      <c r="B2159" t="s">
        <v>331</v>
      </c>
      <c r="C2159" t="s">
        <v>353</v>
      </c>
      <c r="D2159" s="3">
        <v>41487</v>
      </c>
      <c r="E2159">
        <v>68.180000000000007</v>
      </c>
      <c r="F2159" t="s">
        <v>349</v>
      </c>
      <c r="G2159" t="s">
        <v>333</v>
      </c>
      <c r="H2159">
        <v>1991</v>
      </c>
      <c r="I2159">
        <v>0</v>
      </c>
      <c r="J2159" t="s">
        <v>366</v>
      </c>
      <c r="K2159" t="s">
        <v>335</v>
      </c>
      <c r="L2159" t="s">
        <v>343</v>
      </c>
      <c r="M2159" t="s">
        <v>337</v>
      </c>
      <c r="N2159" t="s">
        <v>349</v>
      </c>
      <c r="O2159" t="s">
        <v>349</v>
      </c>
      <c r="P2159" t="s">
        <v>338</v>
      </c>
      <c r="Q2159" t="s">
        <v>347</v>
      </c>
      <c r="R2159" t="s">
        <v>4</v>
      </c>
      <c r="S2159" t="s">
        <v>356</v>
      </c>
      <c r="T2159" t="s">
        <v>340</v>
      </c>
      <c r="U2159" t="str">
        <f>VLOOKUP(A2159,Sites!$A$1:$K$119,3,0)</f>
        <v>Branch</v>
      </c>
      <c r="V2159" t="str">
        <f>VLOOKUP(A2159,Sites!$A$1:$K$119,4,0)</f>
        <v>Line B</v>
      </c>
      <c r="W2159" t="str">
        <f>VLOOKUP(A2159,Sites!$A$1:$K$119,5,0)</f>
        <v>APAC</v>
      </c>
      <c r="X2159" t="str">
        <f>VLOOKUP(A2159,Sites!$A$1:$K$119,6,0)</f>
        <v>Indonesia</v>
      </c>
      <c r="Y2159" t="str">
        <f>VLOOKUP(A2159,Sites!$A$1:$K$119,7,0)</f>
        <v>Jakarta</v>
      </c>
      <c r="Z2159" t="str">
        <f>VLOOKUP(A2159,Sites!$A$1:$K$119,8,0)</f>
        <v>Jakarta Address</v>
      </c>
      <c r="AA2159" t="str">
        <f>VLOOKUP(A2159,Sites!$A$1:$K$119,9,0)</f>
        <v>Jakarta</v>
      </c>
      <c r="AB2159">
        <f>VLOOKUP(A2159,Sites!$A$1:$K$119,10,0)</f>
        <v>46.257928</v>
      </c>
      <c r="AC2159">
        <f>VLOOKUP(A2159,Sites!$A$1:$K$119,11,0)</f>
        <v>6.1386719999999997</v>
      </c>
    </row>
    <row r="2160" spans="1:29" x14ac:dyDescent="0.3">
      <c r="A2160">
        <v>8138566</v>
      </c>
      <c r="B2160" t="s">
        <v>331</v>
      </c>
      <c r="C2160" t="s">
        <v>353</v>
      </c>
      <c r="D2160" s="3">
        <v>41852</v>
      </c>
      <c r="E2160">
        <v>-2.71</v>
      </c>
      <c r="F2160">
        <v>-63</v>
      </c>
      <c r="G2160" t="s">
        <v>333</v>
      </c>
      <c r="H2160">
        <v>1991</v>
      </c>
      <c r="I2160">
        <v>0</v>
      </c>
      <c r="J2160" t="s">
        <v>366</v>
      </c>
      <c r="K2160" t="s">
        <v>335</v>
      </c>
      <c r="L2160" t="s">
        <v>343</v>
      </c>
      <c r="M2160" t="s">
        <v>337</v>
      </c>
      <c r="N2160" t="s">
        <v>349</v>
      </c>
      <c r="O2160" t="s">
        <v>349</v>
      </c>
      <c r="P2160" t="s">
        <v>338</v>
      </c>
      <c r="Q2160" t="s">
        <v>347</v>
      </c>
      <c r="R2160" t="s">
        <v>4</v>
      </c>
      <c r="S2160" t="s">
        <v>356</v>
      </c>
      <c r="T2160" t="s">
        <v>340</v>
      </c>
      <c r="U2160" t="str">
        <f>VLOOKUP(A2160,Sites!$A$1:$K$119,3,0)</f>
        <v>Branch</v>
      </c>
      <c r="V2160" t="str">
        <f>VLOOKUP(A2160,Sites!$A$1:$K$119,4,0)</f>
        <v>Line B</v>
      </c>
      <c r="W2160" t="str">
        <f>VLOOKUP(A2160,Sites!$A$1:$K$119,5,0)</f>
        <v>APAC</v>
      </c>
      <c r="X2160" t="str">
        <f>VLOOKUP(A2160,Sites!$A$1:$K$119,6,0)</f>
        <v>Indonesia</v>
      </c>
      <c r="Y2160" t="str">
        <f>VLOOKUP(A2160,Sites!$A$1:$K$119,7,0)</f>
        <v>Jakarta</v>
      </c>
      <c r="Z2160" t="str">
        <f>VLOOKUP(A2160,Sites!$A$1:$K$119,8,0)</f>
        <v>Jakarta Address</v>
      </c>
      <c r="AA2160" t="str">
        <f>VLOOKUP(A2160,Sites!$A$1:$K$119,9,0)</f>
        <v>Jakarta</v>
      </c>
      <c r="AB2160">
        <f>VLOOKUP(A2160,Sites!$A$1:$K$119,10,0)</f>
        <v>46.257928</v>
      </c>
      <c r="AC2160">
        <f>VLOOKUP(A2160,Sites!$A$1:$K$119,11,0)</f>
        <v>6.1386719999999997</v>
      </c>
    </row>
    <row r="2161" spans="1:29" x14ac:dyDescent="0.3">
      <c r="A2161">
        <v>8138566</v>
      </c>
      <c r="B2161" t="s">
        <v>331</v>
      </c>
      <c r="C2161" t="s">
        <v>353</v>
      </c>
      <c r="D2161" s="3">
        <v>42217</v>
      </c>
      <c r="E2161">
        <v>71.55</v>
      </c>
      <c r="F2161" t="s">
        <v>349</v>
      </c>
      <c r="G2161" t="s">
        <v>333</v>
      </c>
      <c r="H2161">
        <v>1991</v>
      </c>
      <c r="I2161">
        <v>0</v>
      </c>
      <c r="J2161" t="s">
        <v>366</v>
      </c>
      <c r="K2161" t="s">
        <v>335</v>
      </c>
      <c r="L2161" t="s">
        <v>343</v>
      </c>
      <c r="M2161" t="s">
        <v>337</v>
      </c>
      <c r="N2161" t="s">
        <v>349</v>
      </c>
      <c r="O2161" t="s">
        <v>349</v>
      </c>
      <c r="P2161" t="s">
        <v>338</v>
      </c>
      <c r="Q2161" t="s">
        <v>347</v>
      </c>
      <c r="R2161" t="s">
        <v>4</v>
      </c>
      <c r="S2161" t="s">
        <v>356</v>
      </c>
      <c r="T2161" t="s">
        <v>340</v>
      </c>
      <c r="U2161" t="str">
        <f>VLOOKUP(A2161,Sites!$A$1:$K$119,3,0)</f>
        <v>Branch</v>
      </c>
      <c r="V2161" t="str">
        <f>VLOOKUP(A2161,Sites!$A$1:$K$119,4,0)</f>
        <v>Line B</v>
      </c>
      <c r="W2161" t="str">
        <f>VLOOKUP(A2161,Sites!$A$1:$K$119,5,0)</f>
        <v>APAC</v>
      </c>
      <c r="X2161" t="str">
        <f>VLOOKUP(A2161,Sites!$A$1:$K$119,6,0)</f>
        <v>Indonesia</v>
      </c>
      <c r="Y2161" t="str">
        <f>VLOOKUP(A2161,Sites!$A$1:$K$119,7,0)</f>
        <v>Jakarta</v>
      </c>
      <c r="Z2161" t="str">
        <f>VLOOKUP(A2161,Sites!$A$1:$K$119,8,0)</f>
        <v>Jakarta Address</v>
      </c>
      <c r="AA2161" t="str">
        <f>VLOOKUP(A2161,Sites!$A$1:$K$119,9,0)</f>
        <v>Jakarta</v>
      </c>
      <c r="AB2161">
        <f>VLOOKUP(A2161,Sites!$A$1:$K$119,10,0)</f>
        <v>46.257928</v>
      </c>
      <c r="AC2161">
        <f>VLOOKUP(A2161,Sites!$A$1:$K$119,11,0)</f>
        <v>6.1386719999999997</v>
      </c>
    </row>
    <row r="2162" spans="1:29" x14ac:dyDescent="0.3">
      <c r="A2162">
        <v>8138566</v>
      </c>
      <c r="B2162" t="s">
        <v>331</v>
      </c>
      <c r="C2162" t="s">
        <v>353</v>
      </c>
      <c r="D2162" s="3">
        <v>42583</v>
      </c>
      <c r="E2162">
        <v>58.81</v>
      </c>
      <c r="F2162" t="s">
        <v>349</v>
      </c>
      <c r="G2162" t="s">
        <v>333</v>
      </c>
      <c r="H2162">
        <v>1991</v>
      </c>
      <c r="I2162">
        <v>0</v>
      </c>
      <c r="J2162" t="s">
        <v>366</v>
      </c>
      <c r="K2162" t="s">
        <v>335</v>
      </c>
      <c r="L2162" t="s">
        <v>343</v>
      </c>
      <c r="M2162" t="s">
        <v>337</v>
      </c>
      <c r="N2162" t="s">
        <v>349</v>
      </c>
      <c r="O2162" t="s">
        <v>349</v>
      </c>
      <c r="P2162" t="s">
        <v>338</v>
      </c>
      <c r="Q2162" t="s">
        <v>347</v>
      </c>
      <c r="R2162" t="s">
        <v>4</v>
      </c>
      <c r="S2162" t="s">
        <v>356</v>
      </c>
      <c r="T2162" t="s">
        <v>340</v>
      </c>
      <c r="U2162" t="str">
        <f>VLOOKUP(A2162,Sites!$A$1:$K$119,3,0)</f>
        <v>Branch</v>
      </c>
      <c r="V2162" t="str">
        <f>VLOOKUP(A2162,Sites!$A$1:$K$119,4,0)</f>
        <v>Line B</v>
      </c>
      <c r="W2162" t="str">
        <f>VLOOKUP(A2162,Sites!$A$1:$K$119,5,0)</f>
        <v>APAC</v>
      </c>
      <c r="X2162" t="str">
        <f>VLOOKUP(A2162,Sites!$A$1:$K$119,6,0)</f>
        <v>Indonesia</v>
      </c>
      <c r="Y2162" t="str">
        <f>VLOOKUP(A2162,Sites!$A$1:$K$119,7,0)</f>
        <v>Jakarta</v>
      </c>
      <c r="Z2162" t="str">
        <f>VLOOKUP(A2162,Sites!$A$1:$K$119,8,0)</f>
        <v>Jakarta Address</v>
      </c>
      <c r="AA2162" t="str">
        <f>VLOOKUP(A2162,Sites!$A$1:$K$119,9,0)</f>
        <v>Jakarta</v>
      </c>
      <c r="AB2162">
        <f>VLOOKUP(A2162,Sites!$A$1:$K$119,10,0)</f>
        <v>46.257928</v>
      </c>
      <c r="AC2162">
        <f>VLOOKUP(A2162,Sites!$A$1:$K$119,11,0)</f>
        <v>6.1386719999999997</v>
      </c>
    </row>
    <row r="2163" spans="1:29" x14ac:dyDescent="0.3">
      <c r="A2163">
        <v>8138566</v>
      </c>
      <c r="B2163" t="s">
        <v>331</v>
      </c>
      <c r="C2163" t="s">
        <v>353</v>
      </c>
      <c r="D2163" s="3">
        <v>41609</v>
      </c>
      <c r="E2163">
        <v>75.709999999999994</v>
      </c>
      <c r="F2163" t="s">
        <v>349</v>
      </c>
      <c r="G2163" t="s">
        <v>333</v>
      </c>
      <c r="H2163">
        <v>1991</v>
      </c>
      <c r="I2163">
        <v>0</v>
      </c>
      <c r="J2163" t="s">
        <v>366</v>
      </c>
      <c r="K2163" t="s">
        <v>335</v>
      </c>
      <c r="L2163" t="s">
        <v>343</v>
      </c>
      <c r="M2163" t="s">
        <v>337</v>
      </c>
      <c r="N2163" t="s">
        <v>349</v>
      </c>
      <c r="O2163" t="s">
        <v>349</v>
      </c>
      <c r="P2163" t="s">
        <v>338</v>
      </c>
      <c r="Q2163" t="s">
        <v>347</v>
      </c>
      <c r="R2163" t="s">
        <v>4</v>
      </c>
      <c r="S2163" t="s">
        <v>356</v>
      </c>
      <c r="T2163" t="s">
        <v>340</v>
      </c>
      <c r="U2163" t="str">
        <f>VLOOKUP(A2163,Sites!$A$1:$K$119,3,0)</f>
        <v>Branch</v>
      </c>
      <c r="V2163" t="str">
        <f>VLOOKUP(A2163,Sites!$A$1:$K$119,4,0)</f>
        <v>Line B</v>
      </c>
      <c r="W2163" t="str">
        <f>VLOOKUP(A2163,Sites!$A$1:$K$119,5,0)</f>
        <v>APAC</v>
      </c>
      <c r="X2163" t="str">
        <f>VLOOKUP(A2163,Sites!$A$1:$K$119,6,0)</f>
        <v>Indonesia</v>
      </c>
      <c r="Y2163" t="str">
        <f>VLOOKUP(A2163,Sites!$A$1:$K$119,7,0)</f>
        <v>Jakarta</v>
      </c>
      <c r="Z2163" t="str">
        <f>VLOOKUP(A2163,Sites!$A$1:$K$119,8,0)</f>
        <v>Jakarta Address</v>
      </c>
      <c r="AA2163" t="str">
        <f>VLOOKUP(A2163,Sites!$A$1:$K$119,9,0)</f>
        <v>Jakarta</v>
      </c>
      <c r="AB2163">
        <f>VLOOKUP(A2163,Sites!$A$1:$K$119,10,0)</f>
        <v>46.257928</v>
      </c>
      <c r="AC2163">
        <f>VLOOKUP(A2163,Sites!$A$1:$K$119,11,0)</f>
        <v>6.1386719999999997</v>
      </c>
    </row>
    <row r="2164" spans="1:29" x14ac:dyDescent="0.3">
      <c r="A2164">
        <v>8138566</v>
      </c>
      <c r="B2164" t="s">
        <v>331</v>
      </c>
      <c r="C2164" t="s">
        <v>353</v>
      </c>
      <c r="D2164" s="3">
        <v>41974</v>
      </c>
      <c r="E2164">
        <v>69.08</v>
      </c>
      <c r="F2164" t="s">
        <v>349</v>
      </c>
      <c r="G2164" t="s">
        <v>333</v>
      </c>
      <c r="H2164">
        <v>1991</v>
      </c>
      <c r="I2164">
        <v>0</v>
      </c>
      <c r="J2164" t="s">
        <v>366</v>
      </c>
      <c r="K2164" t="s">
        <v>335</v>
      </c>
      <c r="L2164" t="s">
        <v>343</v>
      </c>
      <c r="M2164" t="s">
        <v>337</v>
      </c>
      <c r="N2164" t="s">
        <v>349</v>
      </c>
      <c r="O2164" t="s">
        <v>349</v>
      </c>
      <c r="P2164" t="s">
        <v>338</v>
      </c>
      <c r="Q2164" t="s">
        <v>347</v>
      </c>
      <c r="R2164" t="s">
        <v>4</v>
      </c>
      <c r="S2164" t="s">
        <v>356</v>
      </c>
      <c r="T2164" t="s">
        <v>340</v>
      </c>
      <c r="U2164" t="str">
        <f>VLOOKUP(A2164,Sites!$A$1:$K$119,3,0)</f>
        <v>Branch</v>
      </c>
      <c r="V2164" t="str">
        <f>VLOOKUP(A2164,Sites!$A$1:$K$119,4,0)</f>
        <v>Line B</v>
      </c>
      <c r="W2164" t="str">
        <f>VLOOKUP(A2164,Sites!$A$1:$K$119,5,0)</f>
        <v>APAC</v>
      </c>
      <c r="X2164" t="str">
        <f>VLOOKUP(A2164,Sites!$A$1:$K$119,6,0)</f>
        <v>Indonesia</v>
      </c>
      <c r="Y2164" t="str">
        <f>VLOOKUP(A2164,Sites!$A$1:$K$119,7,0)</f>
        <v>Jakarta</v>
      </c>
      <c r="Z2164" t="str">
        <f>VLOOKUP(A2164,Sites!$A$1:$K$119,8,0)</f>
        <v>Jakarta Address</v>
      </c>
      <c r="AA2164" t="str">
        <f>VLOOKUP(A2164,Sites!$A$1:$K$119,9,0)</f>
        <v>Jakarta</v>
      </c>
      <c r="AB2164">
        <f>VLOOKUP(A2164,Sites!$A$1:$K$119,10,0)</f>
        <v>46.257928</v>
      </c>
      <c r="AC2164">
        <f>VLOOKUP(A2164,Sites!$A$1:$K$119,11,0)</f>
        <v>6.1386719999999997</v>
      </c>
    </row>
    <row r="2165" spans="1:29" x14ac:dyDescent="0.3">
      <c r="A2165">
        <v>8138566</v>
      </c>
      <c r="B2165" t="s">
        <v>331</v>
      </c>
      <c r="C2165" t="s">
        <v>353</v>
      </c>
      <c r="D2165" s="3">
        <v>42339</v>
      </c>
      <c r="E2165">
        <v>66.5</v>
      </c>
      <c r="F2165" t="s">
        <v>349</v>
      </c>
      <c r="G2165" t="s">
        <v>333</v>
      </c>
      <c r="H2165">
        <v>1991</v>
      </c>
      <c r="I2165">
        <v>0</v>
      </c>
      <c r="J2165" t="s">
        <v>366</v>
      </c>
      <c r="K2165" t="s">
        <v>335</v>
      </c>
      <c r="L2165" t="s">
        <v>343</v>
      </c>
      <c r="M2165" t="s">
        <v>337</v>
      </c>
      <c r="N2165" t="s">
        <v>349</v>
      </c>
      <c r="O2165" t="s">
        <v>349</v>
      </c>
      <c r="P2165" t="s">
        <v>338</v>
      </c>
      <c r="Q2165" t="s">
        <v>347</v>
      </c>
      <c r="R2165" t="s">
        <v>4</v>
      </c>
      <c r="S2165" t="s">
        <v>356</v>
      </c>
      <c r="T2165" t="s">
        <v>340</v>
      </c>
      <c r="U2165" t="str">
        <f>VLOOKUP(A2165,Sites!$A$1:$K$119,3,0)</f>
        <v>Branch</v>
      </c>
      <c r="V2165" t="str">
        <f>VLOOKUP(A2165,Sites!$A$1:$K$119,4,0)</f>
        <v>Line B</v>
      </c>
      <c r="W2165" t="str">
        <f>VLOOKUP(A2165,Sites!$A$1:$K$119,5,0)</f>
        <v>APAC</v>
      </c>
      <c r="X2165" t="str">
        <f>VLOOKUP(A2165,Sites!$A$1:$K$119,6,0)</f>
        <v>Indonesia</v>
      </c>
      <c r="Y2165" t="str">
        <f>VLOOKUP(A2165,Sites!$A$1:$K$119,7,0)</f>
        <v>Jakarta</v>
      </c>
      <c r="Z2165" t="str">
        <f>VLOOKUP(A2165,Sites!$A$1:$K$119,8,0)</f>
        <v>Jakarta Address</v>
      </c>
      <c r="AA2165" t="str">
        <f>VLOOKUP(A2165,Sites!$A$1:$K$119,9,0)</f>
        <v>Jakarta</v>
      </c>
      <c r="AB2165">
        <f>VLOOKUP(A2165,Sites!$A$1:$K$119,10,0)</f>
        <v>46.257928</v>
      </c>
      <c r="AC2165">
        <f>VLOOKUP(A2165,Sites!$A$1:$K$119,11,0)</f>
        <v>6.1386719999999997</v>
      </c>
    </row>
    <row r="2166" spans="1:29" x14ac:dyDescent="0.3">
      <c r="A2166">
        <v>8138566</v>
      </c>
      <c r="B2166" t="s">
        <v>331</v>
      </c>
      <c r="C2166" t="s">
        <v>353</v>
      </c>
      <c r="D2166" s="3">
        <v>42705</v>
      </c>
      <c r="E2166">
        <v>59.53</v>
      </c>
      <c r="F2166" t="s">
        <v>349</v>
      </c>
      <c r="G2166" t="s">
        <v>333</v>
      </c>
      <c r="H2166">
        <v>1991</v>
      </c>
      <c r="I2166">
        <v>0</v>
      </c>
      <c r="J2166" t="s">
        <v>366</v>
      </c>
      <c r="K2166" t="s">
        <v>335</v>
      </c>
      <c r="L2166" t="s">
        <v>343</v>
      </c>
      <c r="M2166" t="s">
        <v>337</v>
      </c>
      <c r="N2166" t="s">
        <v>349</v>
      </c>
      <c r="O2166" t="s">
        <v>349</v>
      </c>
      <c r="P2166" t="s">
        <v>338</v>
      </c>
      <c r="Q2166" t="s">
        <v>347</v>
      </c>
      <c r="R2166" t="s">
        <v>4</v>
      </c>
      <c r="S2166" t="s">
        <v>356</v>
      </c>
      <c r="T2166" t="s">
        <v>340</v>
      </c>
      <c r="U2166" t="str">
        <f>VLOOKUP(A2166,Sites!$A$1:$K$119,3,0)</f>
        <v>Branch</v>
      </c>
      <c r="V2166" t="str">
        <f>VLOOKUP(A2166,Sites!$A$1:$K$119,4,0)</f>
        <v>Line B</v>
      </c>
      <c r="W2166" t="str">
        <f>VLOOKUP(A2166,Sites!$A$1:$K$119,5,0)</f>
        <v>APAC</v>
      </c>
      <c r="X2166" t="str">
        <f>VLOOKUP(A2166,Sites!$A$1:$K$119,6,0)</f>
        <v>Indonesia</v>
      </c>
      <c r="Y2166" t="str">
        <f>VLOOKUP(A2166,Sites!$A$1:$K$119,7,0)</f>
        <v>Jakarta</v>
      </c>
      <c r="Z2166" t="str">
        <f>VLOOKUP(A2166,Sites!$A$1:$K$119,8,0)</f>
        <v>Jakarta Address</v>
      </c>
      <c r="AA2166" t="str">
        <f>VLOOKUP(A2166,Sites!$A$1:$K$119,9,0)</f>
        <v>Jakarta</v>
      </c>
      <c r="AB2166">
        <f>VLOOKUP(A2166,Sites!$A$1:$K$119,10,0)</f>
        <v>46.257928</v>
      </c>
      <c r="AC2166">
        <f>VLOOKUP(A2166,Sites!$A$1:$K$119,11,0)</f>
        <v>6.1386719999999997</v>
      </c>
    </row>
    <row r="2167" spans="1:29" x14ac:dyDescent="0.3">
      <c r="A2167">
        <v>8138566</v>
      </c>
      <c r="B2167" t="s">
        <v>331</v>
      </c>
      <c r="C2167" t="s">
        <v>353</v>
      </c>
      <c r="D2167" s="3">
        <v>41306</v>
      </c>
      <c r="E2167">
        <v>62.08</v>
      </c>
      <c r="F2167">
        <v>156</v>
      </c>
      <c r="G2167" t="s">
        <v>333</v>
      </c>
      <c r="H2167">
        <v>1991</v>
      </c>
      <c r="I2167">
        <v>0</v>
      </c>
      <c r="J2167" t="s">
        <v>366</v>
      </c>
      <c r="K2167" t="s">
        <v>335</v>
      </c>
      <c r="L2167" t="s">
        <v>343</v>
      </c>
      <c r="M2167" t="s">
        <v>337</v>
      </c>
      <c r="N2167" t="s">
        <v>349</v>
      </c>
      <c r="O2167" t="s">
        <v>349</v>
      </c>
      <c r="P2167" t="s">
        <v>338</v>
      </c>
      <c r="Q2167" t="s">
        <v>347</v>
      </c>
      <c r="R2167" t="s">
        <v>4</v>
      </c>
      <c r="S2167" t="s">
        <v>356</v>
      </c>
      <c r="T2167" t="s">
        <v>340</v>
      </c>
      <c r="U2167" t="str">
        <f>VLOOKUP(A2167,Sites!$A$1:$K$119,3,0)</f>
        <v>Branch</v>
      </c>
      <c r="V2167" t="str">
        <f>VLOOKUP(A2167,Sites!$A$1:$K$119,4,0)</f>
        <v>Line B</v>
      </c>
      <c r="W2167" t="str">
        <f>VLOOKUP(A2167,Sites!$A$1:$K$119,5,0)</f>
        <v>APAC</v>
      </c>
      <c r="X2167" t="str">
        <f>VLOOKUP(A2167,Sites!$A$1:$K$119,6,0)</f>
        <v>Indonesia</v>
      </c>
      <c r="Y2167" t="str">
        <f>VLOOKUP(A2167,Sites!$A$1:$K$119,7,0)</f>
        <v>Jakarta</v>
      </c>
      <c r="Z2167" t="str">
        <f>VLOOKUP(A2167,Sites!$A$1:$K$119,8,0)</f>
        <v>Jakarta Address</v>
      </c>
      <c r="AA2167" t="str">
        <f>VLOOKUP(A2167,Sites!$A$1:$K$119,9,0)</f>
        <v>Jakarta</v>
      </c>
      <c r="AB2167">
        <f>VLOOKUP(A2167,Sites!$A$1:$K$119,10,0)</f>
        <v>46.257928</v>
      </c>
      <c r="AC2167">
        <f>VLOOKUP(A2167,Sites!$A$1:$K$119,11,0)</f>
        <v>6.1386719999999997</v>
      </c>
    </row>
    <row r="2168" spans="1:29" x14ac:dyDescent="0.3">
      <c r="A2168">
        <v>8138566</v>
      </c>
      <c r="B2168" t="s">
        <v>331</v>
      </c>
      <c r="C2168" t="s">
        <v>353</v>
      </c>
      <c r="D2168" s="3">
        <v>41671</v>
      </c>
      <c r="E2168">
        <v>69.11</v>
      </c>
      <c r="F2168" t="s">
        <v>349</v>
      </c>
      <c r="G2168" t="s">
        <v>333</v>
      </c>
      <c r="H2168">
        <v>1991</v>
      </c>
      <c r="I2168">
        <v>0</v>
      </c>
      <c r="J2168" t="s">
        <v>366</v>
      </c>
      <c r="K2168" t="s">
        <v>335</v>
      </c>
      <c r="L2168" t="s">
        <v>343</v>
      </c>
      <c r="M2168" t="s">
        <v>337</v>
      </c>
      <c r="N2168" t="s">
        <v>349</v>
      </c>
      <c r="O2168" t="s">
        <v>349</v>
      </c>
      <c r="P2168" t="s">
        <v>338</v>
      </c>
      <c r="Q2168" t="s">
        <v>347</v>
      </c>
      <c r="R2168" t="s">
        <v>4</v>
      </c>
      <c r="S2168" t="s">
        <v>356</v>
      </c>
      <c r="T2168" t="s">
        <v>340</v>
      </c>
      <c r="U2168" t="str">
        <f>VLOOKUP(A2168,Sites!$A$1:$K$119,3,0)</f>
        <v>Branch</v>
      </c>
      <c r="V2168" t="str">
        <f>VLOOKUP(A2168,Sites!$A$1:$K$119,4,0)</f>
        <v>Line B</v>
      </c>
      <c r="W2168" t="str">
        <f>VLOOKUP(A2168,Sites!$A$1:$K$119,5,0)</f>
        <v>APAC</v>
      </c>
      <c r="X2168" t="str">
        <f>VLOOKUP(A2168,Sites!$A$1:$K$119,6,0)</f>
        <v>Indonesia</v>
      </c>
      <c r="Y2168" t="str">
        <f>VLOOKUP(A2168,Sites!$A$1:$K$119,7,0)</f>
        <v>Jakarta</v>
      </c>
      <c r="Z2168" t="str">
        <f>VLOOKUP(A2168,Sites!$A$1:$K$119,8,0)</f>
        <v>Jakarta Address</v>
      </c>
      <c r="AA2168" t="str">
        <f>VLOOKUP(A2168,Sites!$A$1:$K$119,9,0)</f>
        <v>Jakarta</v>
      </c>
      <c r="AB2168">
        <f>VLOOKUP(A2168,Sites!$A$1:$K$119,10,0)</f>
        <v>46.257928</v>
      </c>
      <c r="AC2168">
        <f>VLOOKUP(A2168,Sites!$A$1:$K$119,11,0)</f>
        <v>6.1386719999999997</v>
      </c>
    </row>
    <row r="2169" spans="1:29" x14ac:dyDescent="0.3">
      <c r="A2169">
        <v>8138566</v>
      </c>
      <c r="B2169" t="s">
        <v>331</v>
      </c>
      <c r="C2169" t="s">
        <v>353</v>
      </c>
      <c r="D2169" s="3">
        <v>42036</v>
      </c>
      <c r="E2169">
        <v>61.13</v>
      </c>
      <c r="F2169" t="s">
        <v>349</v>
      </c>
      <c r="G2169" t="s">
        <v>333</v>
      </c>
      <c r="H2169">
        <v>1991</v>
      </c>
      <c r="I2169">
        <v>0</v>
      </c>
      <c r="J2169" t="s">
        <v>366</v>
      </c>
      <c r="K2169" t="s">
        <v>335</v>
      </c>
      <c r="L2169" t="s">
        <v>343</v>
      </c>
      <c r="M2169" t="s">
        <v>337</v>
      </c>
      <c r="N2169" t="s">
        <v>349</v>
      </c>
      <c r="O2169" t="s">
        <v>349</v>
      </c>
      <c r="P2169" t="s">
        <v>338</v>
      </c>
      <c r="Q2169" t="s">
        <v>347</v>
      </c>
      <c r="R2169" t="s">
        <v>4</v>
      </c>
      <c r="S2169" t="s">
        <v>356</v>
      </c>
      <c r="T2169" t="s">
        <v>340</v>
      </c>
      <c r="U2169" t="str">
        <f>VLOOKUP(A2169,Sites!$A$1:$K$119,3,0)</f>
        <v>Branch</v>
      </c>
      <c r="V2169" t="str">
        <f>VLOOKUP(A2169,Sites!$A$1:$K$119,4,0)</f>
        <v>Line B</v>
      </c>
      <c r="W2169" t="str">
        <f>VLOOKUP(A2169,Sites!$A$1:$K$119,5,0)</f>
        <v>APAC</v>
      </c>
      <c r="X2169" t="str">
        <f>VLOOKUP(A2169,Sites!$A$1:$K$119,6,0)</f>
        <v>Indonesia</v>
      </c>
      <c r="Y2169" t="str">
        <f>VLOOKUP(A2169,Sites!$A$1:$K$119,7,0)</f>
        <v>Jakarta</v>
      </c>
      <c r="Z2169" t="str">
        <f>VLOOKUP(A2169,Sites!$A$1:$K$119,8,0)</f>
        <v>Jakarta Address</v>
      </c>
      <c r="AA2169" t="str">
        <f>VLOOKUP(A2169,Sites!$A$1:$K$119,9,0)</f>
        <v>Jakarta</v>
      </c>
      <c r="AB2169">
        <f>VLOOKUP(A2169,Sites!$A$1:$K$119,10,0)</f>
        <v>46.257928</v>
      </c>
      <c r="AC2169">
        <f>VLOOKUP(A2169,Sites!$A$1:$K$119,11,0)</f>
        <v>6.1386719999999997</v>
      </c>
    </row>
    <row r="2170" spans="1:29" x14ac:dyDescent="0.3">
      <c r="A2170">
        <v>8138566</v>
      </c>
      <c r="B2170" t="s">
        <v>331</v>
      </c>
      <c r="C2170" t="s">
        <v>353</v>
      </c>
      <c r="D2170" s="3">
        <v>42401</v>
      </c>
      <c r="E2170">
        <v>60.65</v>
      </c>
      <c r="F2170" t="s">
        <v>349</v>
      </c>
      <c r="G2170" t="s">
        <v>333</v>
      </c>
      <c r="H2170">
        <v>1991</v>
      </c>
      <c r="I2170">
        <v>0</v>
      </c>
      <c r="J2170" t="s">
        <v>366</v>
      </c>
      <c r="K2170" t="s">
        <v>335</v>
      </c>
      <c r="L2170" t="s">
        <v>343</v>
      </c>
      <c r="M2170" t="s">
        <v>337</v>
      </c>
      <c r="N2170" t="s">
        <v>349</v>
      </c>
      <c r="O2170" t="s">
        <v>349</v>
      </c>
      <c r="P2170" t="s">
        <v>338</v>
      </c>
      <c r="Q2170" t="s">
        <v>347</v>
      </c>
      <c r="R2170" t="s">
        <v>4</v>
      </c>
      <c r="S2170" t="s">
        <v>356</v>
      </c>
      <c r="T2170" t="s">
        <v>340</v>
      </c>
      <c r="U2170" t="str">
        <f>VLOOKUP(A2170,Sites!$A$1:$K$119,3,0)</f>
        <v>Branch</v>
      </c>
      <c r="V2170" t="str">
        <f>VLOOKUP(A2170,Sites!$A$1:$K$119,4,0)</f>
        <v>Line B</v>
      </c>
      <c r="W2170" t="str">
        <f>VLOOKUP(A2170,Sites!$A$1:$K$119,5,0)</f>
        <v>APAC</v>
      </c>
      <c r="X2170" t="str">
        <f>VLOOKUP(A2170,Sites!$A$1:$K$119,6,0)</f>
        <v>Indonesia</v>
      </c>
      <c r="Y2170" t="str">
        <f>VLOOKUP(A2170,Sites!$A$1:$K$119,7,0)</f>
        <v>Jakarta</v>
      </c>
      <c r="Z2170" t="str">
        <f>VLOOKUP(A2170,Sites!$A$1:$K$119,8,0)</f>
        <v>Jakarta Address</v>
      </c>
      <c r="AA2170" t="str">
        <f>VLOOKUP(A2170,Sites!$A$1:$K$119,9,0)</f>
        <v>Jakarta</v>
      </c>
      <c r="AB2170">
        <f>VLOOKUP(A2170,Sites!$A$1:$K$119,10,0)</f>
        <v>46.257928</v>
      </c>
      <c r="AC2170">
        <f>VLOOKUP(A2170,Sites!$A$1:$K$119,11,0)</f>
        <v>6.1386719999999997</v>
      </c>
    </row>
    <row r="2171" spans="1:29" x14ac:dyDescent="0.3">
      <c r="A2171">
        <v>8138566</v>
      </c>
      <c r="B2171" t="s">
        <v>331</v>
      </c>
      <c r="C2171" t="s">
        <v>353</v>
      </c>
      <c r="D2171" s="3">
        <v>42767</v>
      </c>
      <c r="E2171">
        <v>53.82</v>
      </c>
      <c r="F2171" t="s">
        <v>349</v>
      </c>
      <c r="G2171" t="s">
        <v>333</v>
      </c>
      <c r="H2171">
        <v>1991</v>
      </c>
      <c r="I2171">
        <v>0</v>
      </c>
      <c r="J2171" t="s">
        <v>366</v>
      </c>
      <c r="K2171" t="s">
        <v>335</v>
      </c>
      <c r="L2171" t="s">
        <v>343</v>
      </c>
      <c r="M2171" t="s">
        <v>337</v>
      </c>
      <c r="N2171" t="s">
        <v>349</v>
      </c>
      <c r="O2171" t="s">
        <v>349</v>
      </c>
      <c r="P2171" t="s">
        <v>338</v>
      </c>
      <c r="Q2171" t="s">
        <v>347</v>
      </c>
      <c r="R2171" t="s">
        <v>4</v>
      </c>
      <c r="S2171" t="s">
        <v>356</v>
      </c>
      <c r="T2171" t="s">
        <v>340</v>
      </c>
      <c r="U2171" t="str">
        <f>VLOOKUP(A2171,Sites!$A$1:$K$119,3,0)</f>
        <v>Branch</v>
      </c>
      <c r="V2171" t="str">
        <f>VLOOKUP(A2171,Sites!$A$1:$K$119,4,0)</f>
        <v>Line B</v>
      </c>
      <c r="W2171" t="str">
        <f>VLOOKUP(A2171,Sites!$A$1:$K$119,5,0)</f>
        <v>APAC</v>
      </c>
      <c r="X2171" t="str">
        <f>VLOOKUP(A2171,Sites!$A$1:$K$119,6,0)</f>
        <v>Indonesia</v>
      </c>
      <c r="Y2171" t="str">
        <f>VLOOKUP(A2171,Sites!$A$1:$K$119,7,0)</f>
        <v>Jakarta</v>
      </c>
      <c r="Z2171" t="str">
        <f>VLOOKUP(A2171,Sites!$A$1:$K$119,8,0)</f>
        <v>Jakarta Address</v>
      </c>
      <c r="AA2171" t="str">
        <f>VLOOKUP(A2171,Sites!$A$1:$K$119,9,0)</f>
        <v>Jakarta</v>
      </c>
      <c r="AB2171">
        <f>VLOOKUP(A2171,Sites!$A$1:$K$119,10,0)</f>
        <v>46.257928</v>
      </c>
      <c r="AC2171">
        <f>VLOOKUP(A2171,Sites!$A$1:$K$119,11,0)</f>
        <v>6.1386719999999997</v>
      </c>
    </row>
    <row r="2172" spans="1:29" x14ac:dyDescent="0.3">
      <c r="A2172">
        <v>8138566</v>
      </c>
      <c r="B2172" t="s">
        <v>331</v>
      </c>
      <c r="C2172" t="s">
        <v>353</v>
      </c>
      <c r="D2172" s="3">
        <v>41275</v>
      </c>
      <c r="E2172">
        <v>74.209999999999994</v>
      </c>
      <c r="F2172">
        <v>282</v>
      </c>
      <c r="G2172" t="s">
        <v>333</v>
      </c>
      <c r="H2172">
        <v>1991</v>
      </c>
      <c r="I2172">
        <v>0</v>
      </c>
      <c r="J2172" t="s">
        <v>366</v>
      </c>
      <c r="K2172" t="s">
        <v>335</v>
      </c>
      <c r="L2172" t="s">
        <v>343</v>
      </c>
      <c r="M2172" t="s">
        <v>337</v>
      </c>
      <c r="N2172" t="s">
        <v>349</v>
      </c>
      <c r="O2172" t="s">
        <v>349</v>
      </c>
      <c r="P2172" t="s">
        <v>338</v>
      </c>
      <c r="Q2172" t="s">
        <v>347</v>
      </c>
      <c r="R2172" t="s">
        <v>4</v>
      </c>
      <c r="S2172" t="s">
        <v>356</v>
      </c>
      <c r="T2172" t="s">
        <v>340</v>
      </c>
      <c r="U2172" t="str">
        <f>VLOOKUP(A2172,Sites!$A$1:$K$119,3,0)</f>
        <v>Branch</v>
      </c>
      <c r="V2172" t="str">
        <f>VLOOKUP(A2172,Sites!$A$1:$K$119,4,0)</f>
        <v>Line B</v>
      </c>
      <c r="W2172" t="str">
        <f>VLOOKUP(A2172,Sites!$A$1:$K$119,5,0)</f>
        <v>APAC</v>
      </c>
      <c r="X2172" t="str">
        <f>VLOOKUP(A2172,Sites!$A$1:$K$119,6,0)</f>
        <v>Indonesia</v>
      </c>
      <c r="Y2172" t="str">
        <f>VLOOKUP(A2172,Sites!$A$1:$K$119,7,0)</f>
        <v>Jakarta</v>
      </c>
      <c r="Z2172" t="str">
        <f>VLOOKUP(A2172,Sites!$A$1:$K$119,8,0)</f>
        <v>Jakarta Address</v>
      </c>
      <c r="AA2172" t="str">
        <f>VLOOKUP(A2172,Sites!$A$1:$K$119,9,0)</f>
        <v>Jakarta</v>
      </c>
      <c r="AB2172">
        <f>VLOOKUP(A2172,Sites!$A$1:$K$119,10,0)</f>
        <v>46.257928</v>
      </c>
      <c r="AC2172">
        <f>VLOOKUP(A2172,Sites!$A$1:$K$119,11,0)</f>
        <v>6.1386719999999997</v>
      </c>
    </row>
    <row r="2173" spans="1:29" x14ac:dyDescent="0.3">
      <c r="A2173">
        <v>8138566</v>
      </c>
      <c r="B2173" t="s">
        <v>331</v>
      </c>
      <c r="C2173" t="s">
        <v>353</v>
      </c>
      <c r="D2173" s="3">
        <v>41640</v>
      </c>
      <c r="E2173">
        <v>76.11</v>
      </c>
      <c r="F2173" t="s">
        <v>349</v>
      </c>
      <c r="G2173" t="s">
        <v>333</v>
      </c>
      <c r="H2173">
        <v>1991</v>
      </c>
      <c r="I2173">
        <v>0</v>
      </c>
      <c r="J2173" t="s">
        <v>366</v>
      </c>
      <c r="K2173" t="s">
        <v>335</v>
      </c>
      <c r="L2173" t="s">
        <v>343</v>
      </c>
      <c r="M2173" t="s">
        <v>337</v>
      </c>
      <c r="N2173" t="s">
        <v>349</v>
      </c>
      <c r="O2173" t="s">
        <v>349</v>
      </c>
      <c r="P2173" t="s">
        <v>338</v>
      </c>
      <c r="Q2173" t="s">
        <v>347</v>
      </c>
      <c r="R2173" t="s">
        <v>4</v>
      </c>
      <c r="S2173" t="s">
        <v>356</v>
      </c>
      <c r="T2173" t="s">
        <v>340</v>
      </c>
      <c r="U2173" t="str">
        <f>VLOOKUP(A2173,Sites!$A$1:$K$119,3,0)</f>
        <v>Branch</v>
      </c>
      <c r="V2173" t="str">
        <f>VLOOKUP(A2173,Sites!$A$1:$K$119,4,0)</f>
        <v>Line B</v>
      </c>
      <c r="W2173" t="str">
        <f>VLOOKUP(A2173,Sites!$A$1:$K$119,5,0)</f>
        <v>APAC</v>
      </c>
      <c r="X2173" t="str">
        <f>VLOOKUP(A2173,Sites!$A$1:$K$119,6,0)</f>
        <v>Indonesia</v>
      </c>
      <c r="Y2173" t="str">
        <f>VLOOKUP(A2173,Sites!$A$1:$K$119,7,0)</f>
        <v>Jakarta</v>
      </c>
      <c r="Z2173" t="str">
        <f>VLOOKUP(A2173,Sites!$A$1:$K$119,8,0)</f>
        <v>Jakarta Address</v>
      </c>
      <c r="AA2173" t="str">
        <f>VLOOKUP(A2173,Sites!$A$1:$K$119,9,0)</f>
        <v>Jakarta</v>
      </c>
      <c r="AB2173">
        <f>VLOOKUP(A2173,Sites!$A$1:$K$119,10,0)</f>
        <v>46.257928</v>
      </c>
      <c r="AC2173">
        <f>VLOOKUP(A2173,Sites!$A$1:$K$119,11,0)</f>
        <v>6.1386719999999997</v>
      </c>
    </row>
    <row r="2174" spans="1:29" x14ac:dyDescent="0.3">
      <c r="A2174">
        <v>8138566</v>
      </c>
      <c r="B2174" t="s">
        <v>331</v>
      </c>
      <c r="C2174" t="s">
        <v>353</v>
      </c>
      <c r="D2174" s="3">
        <v>42005</v>
      </c>
      <c r="E2174">
        <v>66.87</v>
      </c>
      <c r="F2174" t="s">
        <v>349</v>
      </c>
      <c r="G2174" t="s">
        <v>333</v>
      </c>
      <c r="H2174">
        <v>1991</v>
      </c>
      <c r="I2174">
        <v>0</v>
      </c>
      <c r="J2174" t="s">
        <v>366</v>
      </c>
      <c r="K2174" t="s">
        <v>335</v>
      </c>
      <c r="L2174" t="s">
        <v>343</v>
      </c>
      <c r="M2174" t="s">
        <v>337</v>
      </c>
      <c r="N2174" t="s">
        <v>349</v>
      </c>
      <c r="O2174" t="s">
        <v>349</v>
      </c>
      <c r="P2174" t="s">
        <v>338</v>
      </c>
      <c r="Q2174" t="s">
        <v>347</v>
      </c>
      <c r="R2174" t="s">
        <v>4</v>
      </c>
      <c r="S2174" t="s">
        <v>356</v>
      </c>
      <c r="T2174" t="s">
        <v>340</v>
      </c>
      <c r="U2174" t="str">
        <f>VLOOKUP(A2174,Sites!$A$1:$K$119,3,0)</f>
        <v>Branch</v>
      </c>
      <c r="V2174" t="str">
        <f>VLOOKUP(A2174,Sites!$A$1:$K$119,4,0)</f>
        <v>Line B</v>
      </c>
      <c r="W2174" t="str">
        <f>VLOOKUP(A2174,Sites!$A$1:$K$119,5,0)</f>
        <v>APAC</v>
      </c>
      <c r="X2174" t="str">
        <f>VLOOKUP(A2174,Sites!$A$1:$K$119,6,0)</f>
        <v>Indonesia</v>
      </c>
      <c r="Y2174" t="str">
        <f>VLOOKUP(A2174,Sites!$A$1:$K$119,7,0)</f>
        <v>Jakarta</v>
      </c>
      <c r="Z2174" t="str">
        <f>VLOOKUP(A2174,Sites!$A$1:$K$119,8,0)</f>
        <v>Jakarta Address</v>
      </c>
      <c r="AA2174" t="str">
        <f>VLOOKUP(A2174,Sites!$A$1:$K$119,9,0)</f>
        <v>Jakarta</v>
      </c>
      <c r="AB2174">
        <f>VLOOKUP(A2174,Sites!$A$1:$K$119,10,0)</f>
        <v>46.257928</v>
      </c>
      <c r="AC2174">
        <f>VLOOKUP(A2174,Sites!$A$1:$K$119,11,0)</f>
        <v>6.1386719999999997</v>
      </c>
    </row>
    <row r="2175" spans="1:29" x14ac:dyDescent="0.3">
      <c r="A2175">
        <v>8138566</v>
      </c>
      <c r="B2175" t="s">
        <v>331</v>
      </c>
      <c r="C2175" t="s">
        <v>353</v>
      </c>
      <c r="D2175" s="3">
        <v>42370</v>
      </c>
      <c r="E2175">
        <v>65.3</v>
      </c>
      <c r="F2175" t="s">
        <v>349</v>
      </c>
      <c r="G2175" t="s">
        <v>333</v>
      </c>
      <c r="H2175">
        <v>1991</v>
      </c>
      <c r="I2175">
        <v>0</v>
      </c>
      <c r="J2175" t="s">
        <v>366</v>
      </c>
      <c r="K2175" t="s">
        <v>335</v>
      </c>
      <c r="L2175" t="s">
        <v>343</v>
      </c>
      <c r="M2175" t="s">
        <v>337</v>
      </c>
      <c r="N2175" t="s">
        <v>349</v>
      </c>
      <c r="O2175" t="s">
        <v>349</v>
      </c>
      <c r="P2175" t="s">
        <v>338</v>
      </c>
      <c r="Q2175" t="s">
        <v>347</v>
      </c>
      <c r="R2175" t="s">
        <v>4</v>
      </c>
      <c r="S2175" t="s">
        <v>356</v>
      </c>
      <c r="T2175" t="s">
        <v>340</v>
      </c>
      <c r="U2175" t="str">
        <f>VLOOKUP(A2175,Sites!$A$1:$K$119,3,0)</f>
        <v>Branch</v>
      </c>
      <c r="V2175" t="str">
        <f>VLOOKUP(A2175,Sites!$A$1:$K$119,4,0)</f>
        <v>Line B</v>
      </c>
      <c r="W2175" t="str">
        <f>VLOOKUP(A2175,Sites!$A$1:$K$119,5,0)</f>
        <v>APAC</v>
      </c>
      <c r="X2175" t="str">
        <f>VLOOKUP(A2175,Sites!$A$1:$K$119,6,0)</f>
        <v>Indonesia</v>
      </c>
      <c r="Y2175" t="str">
        <f>VLOOKUP(A2175,Sites!$A$1:$K$119,7,0)</f>
        <v>Jakarta</v>
      </c>
      <c r="Z2175" t="str">
        <f>VLOOKUP(A2175,Sites!$A$1:$K$119,8,0)</f>
        <v>Jakarta Address</v>
      </c>
      <c r="AA2175" t="str">
        <f>VLOOKUP(A2175,Sites!$A$1:$K$119,9,0)</f>
        <v>Jakarta</v>
      </c>
      <c r="AB2175">
        <f>VLOOKUP(A2175,Sites!$A$1:$K$119,10,0)</f>
        <v>46.257928</v>
      </c>
      <c r="AC2175">
        <f>VLOOKUP(A2175,Sites!$A$1:$K$119,11,0)</f>
        <v>6.1386719999999997</v>
      </c>
    </row>
    <row r="2176" spans="1:29" x14ac:dyDescent="0.3">
      <c r="A2176">
        <v>8138566</v>
      </c>
      <c r="B2176" t="s">
        <v>331</v>
      </c>
      <c r="C2176" t="s">
        <v>353</v>
      </c>
      <c r="D2176" s="3">
        <v>42736</v>
      </c>
      <c r="E2176">
        <v>58.98</v>
      </c>
      <c r="F2176" t="s">
        <v>349</v>
      </c>
      <c r="G2176" t="s">
        <v>333</v>
      </c>
      <c r="H2176">
        <v>1991</v>
      </c>
      <c r="I2176">
        <v>0</v>
      </c>
      <c r="J2176" t="s">
        <v>366</v>
      </c>
      <c r="K2176" t="s">
        <v>335</v>
      </c>
      <c r="L2176" t="s">
        <v>343</v>
      </c>
      <c r="M2176" t="s">
        <v>337</v>
      </c>
      <c r="N2176" t="s">
        <v>349</v>
      </c>
      <c r="O2176" t="s">
        <v>349</v>
      </c>
      <c r="P2176" t="s">
        <v>338</v>
      </c>
      <c r="Q2176" t="s">
        <v>347</v>
      </c>
      <c r="R2176" t="s">
        <v>4</v>
      </c>
      <c r="S2176" t="s">
        <v>356</v>
      </c>
      <c r="T2176" t="s">
        <v>340</v>
      </c>
      <c r="U2176" t="str">
        <f>VLOOKUP(A2176,Sites!$A$1:$K$119,3,0)</f>
        <v>Branch</v>
      </c>
      <c r="V2176" t="str">
        <f>VLOOKUP(A2176,Sites!$A$1:$K$119,4,0)</f>
        <v>Line B</v>
      </c>
      <c r="W2176" t="str">
        <f>VLOOKUP(A2176,Sites!$A$1:$K$119,5,0)</f>
        <v>APAC</v>
      </c>
      <c r="X2176" t="str">
        <f>VLOOKUP(A2176,Sites!$A$1:$K$119,6,0)</f>
        <v>Indonesia</v>
      </c>
      <c r="Y2176" t="str">
        <f>VLOOKUP(A2176,Sites!$A$1:$K$119,7,0)</f>
        <v>Jakarta</v>
      </c>
      <c r="Z2176" t="str">
        <f>VLOOKUP(A2176,Sites!$A$1:$K$119,8,0)</f>
        <v>Jakarta Address</v>
      </c>
      <c r="AA2176" t="str">
        <f>VLOOKUP(A2176,Sites!$A$1:$K$119,9,0)</f>
        <v>Jakarta</v>
      </c>
      <c r="AB2176">
        <f>VLOOKUP(A2176,Sites!$A$1:$K$119,10,0)</f>
        <v>46.257928</v>
      </c>
      <c r="AC2176">
        <f>VLOOKUP(A2176,Sites!$A$1:$K$119,11,0)</f>
        <v>6.1386719999999997</v>
      </c>
    </row>
    <row r="2177" spans="1:29" x14ac:dyDescent="0.3">
      <c r="A2177">
        <v>8138566</v>
      </c>
      <c r="B2177" t="s">
        <v>331</v>
      </c>
      <c r="C2177" t="s">
        <v>353</v>
      </c>
      <c r="D2177" s="3">
        <v>41456</v>
      </c>
      <c r="E2177">
        <v>66.739999999999995</v>
      </c>
      <c r="F2177" t="s">
        <v>349</v>
      </c>
      <c r="G2177" t="s">
        <v>333</v>
      </c>
      <c r="H2177">
        <v>1991</v>
      </c>
      <c r="I2177">
        <v>0</v>
      </c>
      <c r="J2177" t="s">
        <v>366</v>
      </c>
      <c r="K2177" t="s">
        <v>335</v>
      </c>
      <c r="L2177" t="s">
        <v>343</v>
      </c>
      <c r="M2177" t="s">
        <v>337</v>
      </c>
      <c r="N2177" t="s">
        <v>349</v>
      </c>
      <c r="O2177" t="s">
        <v>349</v>
      </c>
      <c r="P2177" t="s">
        <v>338</v>
      </c>
      <c r="Q2177" t="s">
        <v>347</v>
      </c>
      <c r="R2177" t="s">
        <v>4</v>
      </c>
      <c r="S2177" t="s">
        <v>356</v>
      </c>
      <c r="T2177" t="s">
        <v>340</v>
      </c>
      <c r="U2177" t="str">
        <f>VLOOKUP(A2177,Sites!$A$1:$K$119,3,0)</f>
        <v>Branch</v>
      </c>
      <c r="V2177" t="str">
        <f>VLOOKUP(A2177,Sites!$A$1:$K$119,4,0)</f>
        <v>Line B</v>
      </c>
      <c r="W2177" t="str">
        <f>VLOOKUP(A2177,Sites!$A$1:$K$119,5,0)</f>
        <v>APAC</v>
      </c>
      <c r="X2177" t="str">
        <f>VLOOKUP(A2177,Sites!$A$1:$K$119,6,0)</f>
        <v>Indonesia</v>
      </c>
      <c r="Y2177" t="str">
        <f>VLOOKUP(A2177,Sites!$A$1:$K$119,7,0)</f>
        <v>Jakarta</v>
      </c>
      <c r="Z2177" t="str">
        <f>VLOOKUP(A2177,Sites!$A$1:$K$119,8,0)</f>
        <v>Jakarta Address</v>
      </c>
      <c r="AA2177" t="str">
        <f>VLOOKUP(A2177,Sites!$A$1:$K$119,9,0)</f>
        <v>Jakarta</v>
      </c>
      <c r="AB2177">
        <f>VLOOKUP(A2177,Sites!$A$1:$K$119,10,0)</f>
        <v>46.257928</v>
      </c>
      <c r="AC2177">
        <f>VLOOKUP(A2177,Sites!$A$1:$K$119,11,0)</f>
        <v>6.1386719999999997</v>
      </c>
    </row>
    <row r="2178" spans="1:29" x14ac:dyDescent="0.3">
      <c r="A2178">
        <v>8138566</v>
      </c>
      <c r="B2178" t="s">
        <v>331</v>
      </c>
      <c r="C2178" t="s">
        <v>353</v>
      </c>
      <c r="D2178" s="3">
        <v>41821</v>
      </c>
      <c r="E2178">
        <v>71.06</v>
      </c>
      <c r="F2178" t="s">
        <v>349</v>
      </c>
      <c r="G2178" t="s">
        <v>333</v>
      </c>
      <c r="H2178">
        <v>1991</v>
      </c>
      <c r="I2178">
        <v>0</v>
      </c>
      <c r="J2178" t="s">
        <v>366</v>
      </c>
      <c r="K2178" t="s">
        <v>335</v>
      </c>
      <c r="L2178" t="s">
        <v>343</v>
      </c>
      <c r="M2178" t="s">
        <v>337</v>
      </c>
      <c r="N2178" t="s">
        <v>349</v>
      </c>
      <c r="O2178" t="s">
        <v>349</v>
      </c>
      <c r="P2178" t="s">
        <v>338</v>
      </c>
      <c r="Q2178" t="s">
        <v>347</v>
      </c>
      <c r="R2178" t="s">
        <v>4</v>
      </c>
      <c r="S2178" t="s">
        <v>356</v>
      </c>
      <c r="T2178" t="s">
        <v>340</v>
      </c>
      <c r="U2178" t="str">
        <f>VLOOKUP(A2178,Sites!$A$1:$K$119,3,0)</f>
        <v>Branch</v>
      </c>
      <c r="V2178" t="str">
        <f>VLOOKUP(A2178,Sites!$A$1:$K$119,4,0)</f>
        <v>Line B</v>
      </c>
      <c r="W2178" t="str">
        <f>VLOOKUP(A2178,Sites!$A$1:$K$119,5,0)</f>
        <v>APAC</v>
      </c>
      <c r="X2178" t="str">
        <f>VLOOKUP(A2178,Sites!$A$1:$K$119,6,0)</f>
        <v>Indonesia</v>
      </c>
      <c r="Y2178" t="str">
        <f>VLOOKUP(A2178,Sites!$A$1:$K$119,7,0)</f>
        <v>Jakarta</v>
      </c>
      <c r="Z2178" t="str">
        <f>VLOOKUP(A2178,Sites!$A$1:$K$119,8,0)</f>
        <v>Jakarta Address</v>
      </c>
      <c r="AA2178" t="str">
        <f>VLOOKUP(A2178,Sites!$A$1:$K$119,9,0)</f>
        <v>Jakarta</v>
      </c>
      <c r="AB2178">
        <f>VLOOKUP(A2178,Sites!$A$1:$K$119,10,0)</f>
        <v>46.257928</v>
      </c>
      <c r="AC2178">
        <f>VLOOKUP(A2178,Sites!$A$1:$K$119,11,0)</f>
        <v>6.1386719999999997</v>
      </c>
    </row>
    <row r="2179" spans="1:29" x14ac:dyDescent="0.3">
      <c r="A2179">
        <v>8138566</v>
      </c>
      <c r="B2179" t="s">
        <v>331</v>
      </c>
      <c r="C2179" t="s">
        <v>353</v>
      </c>
      <c r="D2179" s="3">
        <v>42186</v>
      </c>
      <c r="E2179">
        <v>71.48</v>
      </c>
      <c r="F2179" t="s">
        <v>349</v>
      </c>
      <c r="G2179" t="s">
        <v>333</v>
      </c>
      <c r="H2179">
        <v>1991</v>
      </c>
      <c r="I2179">
        <v>0</v>
      </c>
      <c r="J2179" t="s">
        <v>366</v>
      </c>
      <c r="K2179" t="s">
        <v>335</v>
      </c>
      <c r="L2179" t="s">
        <v>343</v>
      </c>
      <c r="M2179" t="s">
        <v>337</v>
      </c>
      <c r="N2179" t="s">
        <v>349</v>
      </c>
      <c r="O2179" t="s">
        <v>349</v>
      </c>
      <c r="P2179" t="s">
        <v>338</v>
      </c>
      <c r="Q2179" t="s">
        <v>347</v>
      </c>
      <c r="R2179" t="s">
        <v>4</v>
      </c>
      <c r="S2179" t="s">
        <v>356</v>
      </c>
      <c r="T2179" t="s">
        <v>340</v>
      </c>
      <c r="U2179" t="str">
        <f>VLOOKUP(A2179,Sites!$A$1:$K$119,3,0)</f>
        <v>Branch</v>
      </c>
      <c r="V2179" t="str">
        <f>VLOOKUP(A2179,Sites!$A$1:$K$119,4,0)</f>
        <v>Line B</v>
      </c>
      <c r="W2179" t="str">
        <f>VLOOKUP(A2179,Sites!$A$1:$K$119,5,0)</f>
        <v>APAC</v>
      </c>
      <c r="X2179" t="str">
        <f>VLOOKUP(A2179,Sites!$A$1:$K$119,6,0)</f>
        <v>Indonesia</v>
      </c>
      <c r="Y2179" t="str">
        <f>VLOOKUP(A2179,Sites!$A$1:$K$119,7,0)</f>
        <v>Jakarta</v>
      </c>
      <c r="Z2179" t="str">
        <f>VLOOKUP(A2179,Sites!$A$1:$K$119,8,0)</f>
        <v>Jakarta Address</v>
      </c>
      <c r="AA2179" t="str">
        <f>VLOOKUP(A2179,Sites!$A$1:$K$119,9,0)</f>
        <v>Jakarta</v>
      </c>
      <c r="AB2179">
        <f>VLOOKUP(A2179,Sites!$A$1:$K$119,10,0)</f>
        <v>46.257928</v>
      </c>
      <c r="AC2179">
        <f>VLOOKUP(A2179,Sites!$A$1:$K$119,11,0)</f>
        <v>6.1386719999999997</v>
      </c>
    </row>
    <row r="2180" spans="1:29" x14ac:dyDescent="0.3">
      <c r="A2180">
        <v>8138566</v>
      </c>
      <c r="B2180" t="s">
        <v>331</v>
      </c>
      <c r="C2180" t="s">
        <v>353</v>
      </c>
      <c r="D2180" s="3">
        <v>42552</v>
      </c>
      <c r="E2180">
        <v>58.96</v>
      </c>
      <c r="F2180" t="s">
        <v>349</v>
      </c>
      <c r="G2180" t="s">
        <v>333</v>
      </c>
      <c r="H2180">
        <v>1991</v>
      </c>
      <c r="I2180">
        <v>0</v>
      </c>
      <c r="J2180" t="s">
        <v>366</v>
      </c>
      <c r="K2180" t="s">
        <v>335</v>
      </c>
      <c r="L2180" t="s">
        <v>343</v>
      </c>
      <c r="M2180" t="s">
        <v>337</v>
      </c>
      <c r="N2180" t="s">
        <v>349</v>
      </c>
      <c r="O2180" t="s">
        <v>349</v>
      </c>
      <c r="P2180" t="s">
        <v>338</v>
      </c>
      <c r="Q2180" t="s">
        <v>347</v>
      </c>
      <c r="R2180" t="s">
        <v>4</v>
      </c>
      <c r="S2180" t="s">
        <v>356</v>
      </c>
      <c r="T2180" t="s">
        <v>340</v>
      </c>
      <c r="U2180" t="str">
        <f>VLOOKUP(A2180,Sites!$A$1:$K$119,3,0)</f>
        <v>Branch</v>
      </c>
      <c r="V2180" t="str">
        <f>VLOOKUP(A2180,Sites!$A$1:$K$119,4,0)</f>
        <v>Line B</v>
      </c>
      <c r="W2180" t="str">
        <f>VLOOKUP(A2180,Sites!$A$1:$K$119,5,0)</f>
        <v>APAC</v>
      </c>
      <c r="X2180" t="str">
        <f>VLOOKUP(A2180,Sites!$A$1:$K$119,6,0)</f>
        <v>Indonesia</v>
      </c>
      <c r="Y2180" t="str">
        <f>VLOOKUP(A2180,Sites!$A$1:$K$119,7,0)</f>
        <v>Jakarta</v>
      </c>
      <c r="Z2180" t="str">
        <f>VLOOKUP(A2180,Sites!$A$1:$K$119,8,0)</f>
        <v>Jakarta Address</v>
      </c>
      <c r="AA2180" t="str">
        <f>VLOOKUP(A2180,Sites!$A$1:$K$119,9,0)</f>
        <v>Jakarta</v>
      </c>
      <c r="AB2180">
        <f>VLOOKUP(A2180,Sites!$A$1:$K$119,10,0)</f>
        <v>46.257928</v>
      </c>
      <c r="AC2180">
        <f>VLOOKUP(A2180,Sites!$A$1:$K$119,11,0)</f>
        <v>6.1386719999999997</v>
      </c>
    </row>
    <row r="2181" spans="1:29" x14ac:dyDescent="0.3">
      <c r="A2181">
        <v>8138566</v>
      </c>
      <c r="B2181" t="s">
        <v>331</v>
      </c>
      <c r="C2181" t="s">
        <v>353</v>
      </c>
      <c r="D2181" s="3">
        <v>41426</v>
      </c>
      <c r="E2181">
        <v>74.55</v>
      </c>
      <c r="F2181">
        <v>220</v>
      </c>
      <c r="G2181" t="s">
        <v>333</v>
      </c>
      <c r="H2181">
        <v>1991</v>
      </c>
      <c r="I2181">
        <v>0</v>
      </c>
      <c r="J2181" t="s">
        <v>366</v>
      </c>
      <c r="K2181" t="s">
        <v>335</v>
      </c>
      <c r="L2181" t="s">
        <v>343</v>
      </c>
      <c r="M2181" t="s">
        <v>337</v>
      </c>
      <c r="N2181" t="s">
        <v>349</v>
      </c>
      <c r="O2181" t="s">
        <v>349</v>
      </c>
      <c r="P2181" t="s">
        <v>338</v>
      </c>
      <c r="Q2181" t="s">
        <v>347</v>
      </c>
      <c r="R2181" t="s">
        <v>4</v>
      </c>
      <c r="S2181" t="s">
        <v>356</v>
      </c>
      <c r="T2181" t="s">
        <v>340</v>
      </c>
      <c r="U2181" t="str">
        <f>VLOOKUP(A2181,Sites!$A$1:$K$119,3,0)</f>
        <v>Branch</v>
      </c>
      <c r="V2181" t="str">
        <f>VLOOKUP(A2181,Sites!$A$1:$K$119,4,0)</f>
        <v>Line B</v>
      </c>
      <c r="W2181" t="str">
        <f>VLOOKUP(A2181,Sites!$A$1:$K$119,5,0)</f>
        <v>APAC</v>
      </c>
      <c r="X2181" t="str">
        <f>VLOOKUP(A2181,Sites!$A$1:$K$119,6,0)</f>
        <v>Indonesia</v>
      </c>
      <c r="Y2181" t="str">
        <f>VLOOKUP(A2181,Sites!$A$1:$K$119,7,0)</f>
        <v>Jakarta</v>
      </c>
      <c r="Z2181" t="str">
        <f>VLOOKUP(A2181,Sites!$A$1:$K$119,8,0)</f>
        <v>Jakarta Address</v>
      </c>
      <c r="AA2181" t="str">
        <f>VLOOKUP(A2181,Sites!$A$1:$K$119,9,0)</f>
        <v>Jakarta</v>
      </c>
      <c r="AB2181">
        <f>VLOOKUP(A2181,Sites!$A$1:$K$119,10,0)</f>
        <v>46.257928</v>
      </c>
      <c r="AC2181">
        <f>VLOOKUP(A2181,Sites!$A$1:$K$119,11,0)</f>
        <v>6.1386719999999997</v>
      </c>
    </row>
    <row r="2182" spans="1:29" x14ac:dyDescent="0.3">
      <c r="A2182">
        <v>8138566</v>
      </c>
      <c r="B2182" t="s">
        <v>331</v>
      </c>
      <c r="C2182" t="s">
        <v>353</v>
      </c>
      <c r="D2182" s="3">
        <v>41791</v>
      </c>
      <c r="E2182">
        <v>68.14</v>
      </c>
      <c r="F2182" t="s">
        <v>349</v>
      </c>
      <c r="G2182" t="s">
        <v>333</v>
      </c>
      <c r="H2182">
        <v>1991</v>
      </c>
      <c r="I2182">
        <v>0</v>
      </c>
      <c r="J2182" t="s">
        <v>366</v>
      </c>
      <c r="K2182" t="s">
        <v>335</v>
      </c>
      <c r="L2182" t="s">
        <v>343</v>
      </c>
      <c r="M2182" t="s">
        <v>337</v>
      </c>
      <c r="N2182" t="s">
        <v>349</v>
      </c>
      <c r="O2182" t="s">
        <v>349</v>
      </c>
      <c r="P2182" t="s">
        <v>338</v>
      </c>
      <c r="Q2182" t="s">
        <v>347</v>
      </c>
      <c r="R2182" t="s">
        <v>4</v>
      </c>
      <c r="S2182" t="s">
        <v>356</v>
      </c>
      <c r="T2182" t="s">
        <v>340</v>
      </c>
      <c r="U2182" t="str">
        <f>VLOOKUP(A2182,Sites!$A$1:$K$119,3,0)</f>
        <v>Branch</v>
      </c>
      <c r="V2182" t="str">
        <f>VLOOKUP(A2182,Sites!$A$1:$K$119,4,0)</f>
        <v>Line B</v>
      </c>
      <c r="W2182" t="str">
        <f>VLOOKUP(A2182,Sites!$A$1:$K$119,5,0)</f>
        <v>APAC</v>
      </c>
      <c r="X2182" t="str">
        <f>VLOOKUP(A2182,Sites!$A$1:$K$119,6,0)</f>
        <v>Indonesia</v>
      </c>
      <c r="Y2182" t="str">
        <f>VLOOKUP(A2182,Sites!$A$1:$K$119,7,0)</f>
        <v>Jakarta</v>
      </c>
      <c r="Z2182" t="str">
        <f>VLOOKUP(A2182,Sites!$A$1:$K$119,8,0)</f>
        <v>Jakarta Address</v>
      </c>
      <c r="AA2182" t="str">
        <f>VLOOKUP(A2182,Sites!$A$1:$K$119,9,0)</f>
        <v>Jakarta</v>
      </c>
      <c r="AB2182">
        <f>VLOOKUP(A2182,Sites!$A$1:$K$119,10,0)</f>
        <v>46.257928</v>
      </c>
      <c r="AC2182">
        <f>VLOOKUP(A2182,Sites!$A$1:$K$119,11,0)</f>
        <v>6.1386719999999997</v>
      </c>
    </row>
    <row r="2183" spans="1:29" x14ac:dyDescent="0.3">
      <c r="A2183">
        <v>8138566</v>
      </c>
      <c r="B2183" t="s">
        <v>331</v>
      </c>
      <c r="C2183" t="s">
        <v>353</v>
      </c>
      <c r="D2183" s="3">
        <v>42156</v>
      </c>
      <c r="E2183">
        <v>69.25</v>
      </c>
      <c r="F2183" t="s">
        <v>349</v>
      </c>
      <c r="G2183" t="s">
        <v>333</v>
      </c>
      <c r="H2183">
        <v>1991</v>
      </c>
      <c r="I2183">
        <v>0</v>
      </c>
      <c r="J2183" t="s">
        <v>366</v>
      </c>
      <c r="K2183" t="s">
        <v>335</v>
      </c>
      <c r="L2183" t="s">
        <v>343</v>
      </c>
      <c r="M2183" t="s">
        <v>337</v>
      </c>
      <c r="N2183" t="s">
        <v>349</v>
      </c>
      <c r="O2183" t="s">
        <v>349</v>
      </c>
      <c r="P2183" t="s">
        <v>338</v>
      </c>
      <c r="Q2183" t="s">
        <v>347</v>
      </c>
      <c r="R2183" t="s">
        <v>4</v>
      </c>
      <c r="S2183" t="s">
        <v>356</v>
      </c>
      <c r="T2183" t="s">
        <v>340</v>
      </c>
      <c r="U2183" t="str">
        <f>VLOOKUP(A2183,Sites!$A$1:$K$119,3,0)</f>
        <v>Branch</v>
      </c>
      <c r="V2183" t="str">
        <f>VLOOKUP(A2183,Sites!$A$1:$K$119,4,0)</f>
        <v>Line B</v>
      </c>
      <c r="W2183" t="str">
        <f>VLOOKUP(A2183,Sites!$A$1:$K$119,5,0)</f>
        <v>APAC</v>
      </c>
      <c r="X2183" t="str">
        <f>VLOOKUP(A2183,Sites!$A$1:$K$119,6,0)</f>
        <v>Indonesia</v>
      </c>
      <c r="Y2183" t="str">
        <f>VLOOKUP(A2183,Sites!$A$1:$K$119,7,0)</f>
        <v>Jakarta</v>
      </c>
      <c r="Z2183" t="str">
        <f>VLOOKUP(A2183,Sites!$A$1:$K$119,8,0)</f>
        <v>Jakarta Address</v>
      </c>
      <c r="AA2183" t="str">
        <f>VLOOKUP(A2183,Sites!$A$1:$K$119,9,0)</f>
        <v>Jakarta</v>
      </c>
      <c r="AB2183">
        <f>VLOOKUP(A2183,Sites!$A$1:$K$119,10,0)</f>
        <v>46.257928</v>
      </c>
      <c r="AC2183">
        <f>VLOOKUP(A2183,Sites!$A$1:$K$119,11,0)</f>
        <v>6.1386719999999997</v>
      </c>
    </row>
    <row r="2184" spans="1:29" x14ac:dyDescent="0.3">
      <c r="A2184">
        <v>8138566</v>
      </c>
      <c r="B2184" t="s">
        <v>331</v>
      </c>
      <c r="C2184" t="s">
        <v>353</v>
      </c>
      <c r="D2184" s="3">
        <v>42522</v>
      </c>
      <c r="E2184">
        <v>61.67</v>
      </c>
      <c r="F2184" t="s">
        <v>349</v>
      </c>
      <c r="G2184" t="s">
        <v>333</v>
      </c>
      <c r="H2184">
        <v>1991</v>
      </c>
      <c r="I2184">
        <v>0</v>
      </c>
      <c r="J2184" t="s">
        <v>366</v>
      </c>
      <c r="K2184" t="s">
        <v>335</v>
      </c>
      <c r="L2184" t="s">
        <v>343</v>
      </c>
      <c r="M2184" t="s">
        <v>337</v>
      </c>
      <c r="N2184" t="s">
        <v>349</v>
      </c>
      <c r="O2184" t="s">
        <v>349</v>
      </c>
      <c r="P2184" t="s">
        <v>338</v>
      </c>
      <c r="Q2184" t="s">
        <v>347</v>
      </c>
      <c r="R2184" t="s">
        <v>4</v>
      </c>
      <c r="S2184" t="s">
        <v>356</v>
      </c>
      <c r="T2184" t="s">
        <v>340</v>
      </c>
      <c r="U2184" t="str">
        <f>VLOOKUP(A2184,Sites!$A$1:$K$119,3,0)</f>
        <v>Branch</v>
      </c>
      <c r="V2184" t="str">
        <f>VLOOKUP(A2184,Sites!$A$1:$K$119,4,0)</f>
        <v>Line B</v>
      </c>
      <c r="W2184" t="str">
        <f>VLOOKUP(A2184,Sites!$A$1:$K$119,5,0)</f>
        <v>APAC</v>
      </c>
      <c r="X2184" t="str">
        <f>VLOOKUP(A2184,Sites!$A$1:$K$119,6,0)</f>
        <v>Indonesia</v>
      </c>
      <c r="Y2184" t="str">
        <f>VLOOKUP(A2184,Sites!$A$1:$K$119,7,0)</f>
        <v>Jakarta</v>
      </c>
      <c r="Z2184" t="str">
        <f>VLOOKUP(A2184,Sites!$A$1:$K$119,8,0)</f>
        <v>Jakarta Address</v>
      </c>
      <c r="AA2184" t="str">
        <f>VLOOKUP(A2184,Sites!$A$1:$K$119,9,0)</f>
        <v>Jakarta</v>
      </c>
      <c r="AB2184">
        <f>VLOOKUP(A2184,Sites!$A$1:$K$119,10,0)</f>
        <v>46.257928</v>
      </c>
      <c r="AC2184">
        <f>VLOOKUP(A2184,Sites!$A$1:$K$119,11,0)</f>
        <v>6.1386719999999997</v>
      </c>
    </row>
    <row r="2185" spans="1:29" x14ac:dyDescent="0.3">
      <c r="A2185">
        <v>8138566</v>
      </c>
      <c r="B2185" t="s">
        <v>331</v>
      </c>
      <c r="C2185" t="s">
        <v>353</v>
      </c>
      <c r="D2185" s="3">
        <v>41334</v>
      </c>
      <c r="E2185">
        <v>91.51</v>
      </c>
      <c r="F2185">
        <v>780</v>
      </c>
      <c r="G2185" t="s">
        <v>333</v>
      </c>
      <c r="H2185">
        <v>1991</v>
      </c>
      <c r="I2185">
        <v>0</v>
      </c>
      <c r="J2185" t="s">
        <v>366</v>
      </c>
      <c r="K2185" t="s">
        <v>335</v>
      </c>
      <c r="L2185" t="s">
        <v>343</v>
      </c>
      <c r="M2185" t="s">
        <v>337</v>
      </c>
      <c r="N2185" t="s">
        <v>349</v>
      </c>
      <c r="O2185" t="s">
        <v>349</v>
      </c>
      <c r="P2185" t="s">
        <v>338</v>
      </c>
      <c r="Q2185" t="s">
        <v>347</v>
      </c>
      <c r="R2185" t="s">
        <v>4</v>
      </c>
      <c r="S2185" t="s">
        <v>356</v>
      </c>
      <c r="T2185" t="s">
        <v>340</v>
      </c>
      <c r="U2185" t="str">
        <f>VLOOKUP(A2185,Sites!$A$1:$K$119,3,0)</f>
        <v>Branch</v>
      </c>
      <c r="V2185" t="str">
        <f>VLOOKUP(A2185,Sites!$A$1:$K$119,4,0)</f>
        <v>Line B</v>
      </c>
      <c r="W2185" t="str">
        <f>VLOOKUP(A2185,Sites!$A$1:$K$119,5,0)</f>
        <v>APAC</v>
      </c>
      <c r="X2185" t="str">
        <f>VLOOKUP(A2185,Sites!$A$1:$K$119,6,0)</f>
        <v>Indonesia</v>
      </c>
      <c r="Y2185" t="str">
        <f>VLOOKUP(A2185,Sites!$A$1:$K$119,7,0)</f>
        <v>Jakarta</v>
      </c>
      <c r="Z2185" t="str">
        <f>VLOOKUP(A2185,Sites!$A$1:$K$119,8,0)</f>
        <v>Jakarta Address</v>
      </c>
      <c r="AA2185" t="str">
        <f>VLOOKUP(A2185,Sites!$A$1:$K$119,9,0)</f>
        <v>Jakarta</v>
      </c>
      <c r="AB2185">
        <f>VLOOKUP(A2185,Sites!$A$1:$K$119,10,0)</f>
        <v>46.257928</v>
      </c>
      <c r="AC2185">
        <f>VLOOKUP(A2185,Sites!$A$1:$K$119,11,0)</f>
        <v>6.1386719999999997</v>
      </c>
    </row>
    <row r="2186" spans="1:29" x14ac:dyDescent="0.3">
      <c r="A2186">
        <v>8138566</v>
      </c>
      <c r="B2186" t="s">
        <v>331</v>
      </c>
      <c r="C2186" t="s">
        <v>353</v>
      </c>
      <c r="D2186" s="3">
        <v>41699</v>
      </c>
      <c r="E2186">
        <v>76.819999999999993</v>
      </c>
      <c r="F2186" t="s">
        <v>349</v>
      </c>
      <c r="G2186" t="s">
        <v>333</v>
      </c>
      <c r="H2186">
        <v>1991</v>
      </c>
      <c r="I2186">
        <v>0</v>
      </c>
      <c r="J2186" t="s">
        <v>366</v>
      </c>
      <c r="K2186" t="s">
        <v>335</v>
      </c>
      <c r="L2186" t="s">
        <v>343</v>
      </c>
      <c r="M2186" t="s">
        <v>337</v>
      </c>
      <c r="N2186" t="s">
        <v>349</v>
      </c>
      <c r="O2186" t="s">
        <v>349</v>
      </c>
      <c r="P2186" t="s">
        <v>338</v>
      </c>
      <c r="Q2186" t="s">
        <v>347</v>
      </c>
      <c r="R2186" t="s">
        <v>4</v>
      </c>
      <c r="S2186" t="s">
        <v>356</v>
      </c>
      <c r="T2186" t="s">
        <v>340</v>
      </c>
      <c r="U2186" t="str">
        <f>VLOOKUP(A2186,Sites!$A$1:$K$119,3,0)</f>
        <v>Branch</v>
      </c>
      <c r="V2186" t="str">
        <f>VLOOKUP(A2186,Sites!$A$1:$K$119,4,0)</f>
        <v>Line B</v>
      </c>
      <c r="W2186" t="str">
        <f>VLOOKUP(A2186,Sites!$A$1:$K$119,5,0)</f>
        <v>APAC</v>
      </c>
      <c r="X2186" t="str">
        <f>VLOOKUP(A2186,Sites!$A$1:$K$119,6,0)</f>
        <v>Indonesia</v>
      </c>
      <c r="Y2186" t="str">
        <f>VLOOKUP(A2186,Sites!$A$1:$K$119,7,0)</f>
        <v>Jakarta</v>
      </c>
      <c r="Z2186" t="str">
        <f>VLOOKUP(A2186,Sites!$A$1:$K$119,8,0)</f>
        <v>Jakarta Address</v>
      </c>
      <c r="AA2186" t="str">
        <f>VLOOKUP(A2186,Sites!$A$1:$K$119,9,0)</f>
        <v>Jakarta</v>
      </c>
      <c r="AB2186">
        <f>VLOOKUP(A2186,Sites!$A$1:$K$119,10,0)</f>
        <v>46.257928</v>
      </c>
      <c r="AC2186">
        <f>VLOOKUP(A2186,Sites!$A$1:$K$119,11,0)</f>
        <v>6.1386719999999997</v>
      </c>
    </row>
    <row r="2187" spans="1:29" x14ac:dyDescent="0.3">
      <c r="A2187">
        <v>8138566</v>
      </c>
      <c r="B2187" t="s">
        <v>331</v>
      </c>
      <c r="C2187" t="s">
        <v>353</v>
      </c>
      <c r="D2187" s="3">
        <v>42064</v>
      </c>
      <c r="E2187">
        <v>66.05</v>
      </c>
      <c r="F2187" t="s">
        <v>349</v>
      </c>
      <c r="G2187" t="s">
        <v>333</v>
      </c>
      <c r="H2187">
        <v>1991</v>
      </c>
      <c r="I2187">
        <v>0</v>
      </c>
      <c r="J2187" t="s">
        <v>366</v>
      </c>
      <c r="K2187" t="s">
        <v>335</v>
      </c>
      <c r="L2187" t="s">
        <v>343</v>
      </c>
      <c r="M2187" t="s">
        <v>337</v>
      </c>
      <c r="N2187" t="s">
        <v>349</v>
      </c>
      <c r="O2187" t="s">
        <v>349</v>
      </c>
      <c r="P2187" t="s">
        <v>338</v>
      </c>
      <c r="Q2187" t="s">
        <v>347</v>
      </c>
      <c r="R2187" t="s">
        <v>4</v>
      </c>
      <c r="S2187" t="s">
        <v>356</v>
      </c>
      <c r="T2187" t="s">
        <v>340</v>
      </c>
      <c r="U2187" t="str">
        <f>VLOOKUP(A2187,Sites!$A$1:$K$119,3,0)</f>
        <v>Branch</v>
      </c>
      <c r="V2187" t="str">
        <f>VLOOKUP(A2187,Sites!$A$1:$K$119,4,0)</f>
        <v>Line B</v>
      </c>
      <c r="W2187" t="str">
        <f>VLOOKUP(A2187,Sites!$A$1:$K$119,5,0)</f>
        <v>APAC</v>
      </c>
      <c r="X2187" t="str">
        <f>VLOOKUP(A2187,Sites!$A$1:$K$119,6,0)</f>
        <v>Indonesia</v>
      </c>
      <c r="Y2187" t="str">
        <f>VLOOKUP(A2187,Sites!$A$1:$K$119,7,0)</f>
        <v>Jakarta</v>
      </c>
      <c r="Z2187" t="str">
        <f>VLOOKUP(A2187,Sites!$A$1:$K$119,8,0)</f>
        <v>Jakarta Address</v>
      </c>
      <c r="AA2187" t="str">
        <f>VLOOKUP(A2187,Sites!$A$1:$K$119,9,0)</f>
        <v>Jakarta</v>
      </c>
      <c r="AB2187">
        <f>VLOOKUP(A2187,Sites!$A$1:$K$119,10,0)</f>
        <v>46.257928</v>
      </c>
      <c r="AC2187">
        <f>VLOOKUP(A2187,Sites!$A$1:$K$119,11,0)</f>
        <v>6.1386719999999997</v>
      </c>
    </row>
    <row r="2188" spans="1:29" x14ac:dyDescent="0.3">
      <c r="A2188">
        <v>8138566</v>
      </c>
      <c r="B2188" t="s">
        <v>331</v>
      </c>
      <c r="C2188" t="s">
        <v>353</v>
      </c>
      <c r="D2188" s="3">
        <v>42430</v>
      </c>
      <c r="E2188">
        <v>64.650000000000006</v>
      </c>
      <c r="F2188" t="s">
        <v>349</v>
      </c>
      <c r="G2188" t="s">
        <v>333</v>
      </c>
      <c r="H2188">
        <v>1991</v>
      </c>
      <c r="I2188">
        <v>0</v>
      </c>
      <c r="J2188" t="s">
        <v>366</v>
      </c>
      <c r="K2188" t="s">
        <v>335</v>
      </c>
      <c r="L2188" t="s">
        <v>343</v>
      </c>
      <c r="M2188" t="s">
        <v>337</v>
      </c>
      <c r="N2188" t="s">
        <v>349</v>
      </c>
      <c r="O2188" t="s">
        <v>349</v>
      </c>
      <c r="P2188" t="s">
        <v>338</v>
      </c>
      <c r="Q2188" t="s">
        <v>347</v>
      </c>
      <c r="R2188" t="s">
        <v>4</v>
      </c>
      <c r="S2188" t="s">
        <v>356</v>
      </c>
      <c r="T2188" t="s">
        <v>340</v>
      </c>
      <c r="U2188" t="str">
        <f>VLOOKUP(A2188,Sites!$A$1:$K$119,3,0)</f>
        <v>Branch</v>
      </c>
      <c r="V2188" t="str">
        <f>VLOOKUP(A2188,Sites!$A$1:$K$119,4,0)</f>
        <v>Line B</v>
      </c>
      <c r="W2188" t="str">
        <f>VLOOKUP(A2188,Sites!$A$1:$K$119,5,0)</f>
        <v>APAC</v>
      </c>
      <c r="X2188" t="str">
        <f>VLOOKUP(A2188,Sites!$A$1:$K$119,6,0)</f>
        <v>Indonesia</v>
      </c>
      <c r="Y2188" t="str">
        <f>VLOOKUP(A2188,Sites!$A$1:$K$119,7,0)</f>
        <v>Jakarta</v>
      </c>
      <c r="Z2188" t="str">
        <f>VLOOKUP(A2188,Sites!$A$1:$K$119,8,0)</f>
        <v>Jakarta Address</v>
      </c>
      <c r="AA2188" t="str">
        <f>VLOOKUP(A2188,Sites!$A$1:$K$119,9,0)</f>
        <v>Jakarta</v>
      </c>
      <c r="AB2188">
        <f>VLOOKUP(A2188,Sites!$A$1:$K$119,10,0)</f>
        <v>46.257928</v>
      </c>
      <c r="AC2188">
        <f>VLOOKUP(A2188,Sites!$A$1:$K$119,11,0)</f>
        <v>6.1386719999999997</v>
      </c>
    </row>
    <row r="2189" spans="1:29" x14ac:dyDescent="0.3">
      <c r="A2189">
        <v>8138566</v>
      </c>
      <c r="B2189" t="s">
        <v>331</v>
      </c>
      <c r="C2189" t="s">
        <v>353</v>
      </c>
      <c r="D2189" s="3">
        <v>42795</v>
      </c>
      <c r="E2189">
        <v>58.88</v>
      </c>
      <c r="F2189" t="s">
        <v>349</v>
      </c>
      <c r="G2189" t="s">
        <v>333</v>
      </c>
      <c r="H2189">
        <v>1991</v>
      </c>
      <c r="I2189">
        <v>0</v>
      </c>
      <c r="J2189" t="s">
        <v>366</v>
      </c>
      <c r="K2189" t="s">
        <v>335</v>
      </c>
      <c r="L2189" t="s">
        <v>343</v>
      </c>
      <c r="M2189" t="s">
        <v>337</v>
      </c>
      <c r="N2189" t="s">
        <v>349</v>
      </c>
      <c r="O2189" t="s">
        <v>349</v>
      </c>
      <c r="P2189" t="s">
        <v>338</v>
      </c>
      <c r="Q2189" t="s">
        <v>347</v>
      </c>
      <c r="R2189" t="s">
        <v>4</v>
      </c>
      <c r="S2189" t="s">
        <v>356</v>
      </c>
      <c r="T2189" t="s">
        <v>340</v>
      </c>
      <c r="U2189" t="str">
        <f>VLOOKUP(A2189,Sites!$A$1:$K$119,3,0)</f>
        <v>Branch</v>
      </c>
      <c r="V2189" t="str">
        <f>VLOOKUP(A2189,Sites!$A$1:$K$119,4,0)</f>
        <v>Line B</v>
      </c>
      <c r="W2189" t="str">
        <f>VLOOKUP(A2189,Sites!$A$1:$K$119,5,0)</f>
        <v>APAC</v>
      </c>
      <c r="X2189" t="str">
        <f>VLOOKUP(A2189,Sites!$A$1:$K$119,6,0)</f>
        <v>Indonesia</v>
      </c>
      <c r="Y2189" t="str">
        <f>VLOOKUP(A2189,Sites!$A$1:$K$119,7,0)</f>
        <v>Jakarta</v>
      </c>
      <c r="Z2189" t="str">
        <f>VLOOKUP(A2189,Sites!$A$1:$K$119,8,0)</f>
        <v>Jakarta Address</v>
      </c>
      <c r="AA2189" t="str">
        <f>VLOOKUP(A2189,Sites!$A$1:$K$119,9,0)</f>
        <v>Jakarta</v>
      </c>
      <c r="AB2189">
        <f>VLOOKUP(A2189,Sites!$A$1:$K$119,10,0)</f>
        <v>46.257928</v>
      </c>
      <c r="AC2189">
        <f>VLOOKUP(A2189,Sites!$A$1:$K$119,11,0)</f>
        <v>6.1386719999999997</v>
      </c>
    </row>
    <row r="2190" spans="1:29" x14ac:dyDescent="0.3">
      <c r="A2190">
        <v>8138566</v>
      </c>
      <c r="B2190" t="s">
        <v>331</v>
      </c>
      <c r="C2190" t="s">
        <v>353</v>
      </c>
      <c r="D2190" s="3">
        <v>41395</v>
      </c>
      <c r="E2190">
        <v>85.94</v>
      </c>
      <c r="F2190">
        <v>473</v>
      </c>
      <c r="G2190" t="s">
        <v>333</v>
      </c>
      <c r="H2190">
        <v>1991</v>
      </c>
      <c r="I2190">
        <v>0</v>
      </c>
      <c r="J2190" t="s">
        <v>366</v>
      </c>
      <c r="K2190" t="s">
        <v>335</v>
      </c>
      <c r="L2190" t="s">
        <v>343</v>
      </c>
      <c r="M2190" t="s">
        <v>337</v>
      </c>
      <c r="N2190" t="s">
        <v>349</v>
      </c>
      <c r="O2190" t="s">
        <v>349</v>
      </c>
      <c r="P2190" t="s">
        <v>338</v>
      </c>
      <c r="Q2190" t="s">
        <v>347</v>
      </c>
      <c r="R2190" t="s">
        <v>4</v>
      </c>
      <c r="S2190" t="s">
        <v>356</v>
      </c>
      <c r="T2190" t="s">
        <v>340</v>
      </c>
      <c r="U2190" t="str">
        <f>VLOOKUP(A2190,Sites!$A$1:$K$119,3,0)</f>
        <v>Branch</v>
      </c>
      <c r="V2190" t="str">
        <f>VLOOKUP(A2190,Sites!$A$1:$K$119,4,0)</f>
        <v>Line B</v>
      </c>
      <c r="W2190" t="str">
        <f>VLOOKUP(A2190,Sites!$A$1:$K$119,5,0)</f>
        <v>APAC</v>
      </c>
      <c r="X2190" t="str">
        <f>VLOOKUP(A2190,Sites!$A$1:$K$119,6,0)</f>
        <v>Indonesia</v>
      </c>
      <c r="Y2190" t="str">
        <f>VLOOKUP(A2190,Sites!$A$1:$K$119,7,0)</f>
        <v>Jakarta</v>
      </c>
      <c r="Z2190" t="str">
        <f>VLOOKUP(A2190,Sites!$A$1:$K$119,8,0)</f>
        <v>Jakarta Address</v>
      </c>
      <c r="AA2190" t="str">
        <f>VLOOKUP(A2190,Sites!$A$1:$K$119,9,0)</f>
        <v>Jakarta</v>
      </c>
      <c r="AB2190">
        <f>VLOOKUP(A2190,Sites!$A$1:$K$119,10,0)</f>
        <v>46.257928</v>
      </c>
      <c r="AC2190">
        <f>VLOOKUP(A2190,Sites!$A$1:$K$119,11,0)</f>
        <v>6.1386719999999997</v>
      </c>
    </row>
    <row r="2191" spans="1:29" x14ac:dyDescent="0.3">
      <c r="A2191">
        <v>8138566</v>
      </c>
      <c r="B2191" t="s">
        <v>331</v>
      </c>
      <c r="C2191" t="s">
        <v>353</v>
      </c>
      <c r="D2191" s="3">
        <v>41760</v>
      </c>
      <c r="E2191">
        <v>70.13</v>
      </c>
      <c r="F2191" t="s">
        <v>349</v>
      </c>
      <c r="G2191" t="s">
        <v>333</v>
      </c>
      <c r="H2191">
        <v>1991</v>
      </c>
      <c r="I2191">
        <v>0</v>
      </c>
      <c r="J2191" t="s">
        <v>366</v>
      </c>
      <c r="K2191" t="s">
        <v>335</v>
      </c>
      <c r="L2191" t="s">
        <v>343</v>
      </c>
      <c r="M2191" t="s">
        <v>337</v>
      </c>
      <c r="N2191" t="s">
        <v>349</v>
      </c>
      <c r="O2191" t="s">
        <v>349</v>
      </c>
      <c r="P2191" t="s">
        <v>338</v>
      </c>
      <c r="Q2191" t="s">
        <v>347</v>
      </c>
      <c r="R2191" t="s">
        <v>4</v>
      </c>
      <c r="S2191" t="s">
        <v>356</v>
      </c>
      <c r="T2191" t="s">
        <v>340</v>
      </c>
      <c r="U2191" t="str">
        <f>VLOOKUP(A2191,Sites!$A$1:$K$119,3,0)</f>
        <v>Branch</v>
      </c>
      <c r="V2191" t="str">
        <f>VLOOKUP(A2191,Sites!$A$1:$K$119,4,0)</f>
        <v>Line B</v>
      </c>
      <c r="W2191" t="str">
        <f>VLOOKUP(A2191,Sites!$A$1:$K$119,5,0)</f>
        <v>APAC</v>
      </c>
      <c r="X2191" t="str">
        <f>VLOOKUP(A2191,Sites!$A$1:$K$119,6,0)</f>
        <v>Indonesia</v>
      </c>
      <c r="Y2191" t="str">
        <f>VLOOKUP(A2191,Sites!$A$1:$K$119,7,0)</f>
        <v>Jakarta</v>
      </c>
      <c r="Z2191" t="str">
        <f>VLOOKUP(A2191,Sites!$A$1:$K$119,8,0)</f>
        <v>Jakarta Address</v>
      </c>
      <c r="AA2191" t="str">
        <f>VLOOKUP(A2191,Sites!$A$1:$K$119,9,0)</f>
        <v>Jakarta</v>
      </c>
      <c r="AB2191">
        <f>VLOOKUP(A2191,Sites!$A$1:$K$119,10,0)</f>
        <v>46.257928</v>
      </c>
      <c r="AC2191">
        <f>VLOOKUP(A2191,Sites!$A$1:$K$119,11,0)</f>
        <v>6.1386719999999997</v>
      </c>
    </row>
    <row r="2192" spans="1:29" x14ac:dyDescent="0.3">
      <c r="A2192">
        <v>8138566</v>
      </c>
      <c r="B2192" t="s">
        <v>331</v>
      </c>
      <c r="C2192" t="s">
        <v>353</v>
      </c>
      <c r="D2192" s="3">
        <v>42125</v>
      </c>
      <c r="E2192">
        <v>71</v>
      </c>
      <c r="F2192" t="s">
        <v>349</v>
      </c>
      <c r="G2192" t="s">
        <v>333</v>
      </c>
      <c r="H2192">
        <v>1991</v>
      </c>
      <c r="I2192">
        <v>0</v>
      </c>
      <c r="J2192" t="s">
        <v>366</v>
      </c>
      <c r="K2192" t="s">
        <v>335</v>
      </c>
      <c r="L2192" t="s">
        <v>343</v>
      </c>
      <c r="M2192" t="s">
        <v>337</v>
      </c>
      <c r="N2192" t="s">
        <v>349</v>
      </c>
      <c r="O2192" t="s">
        <v>349</v>
      </c>
      <c r="P2192" t="s">
        <v>338</v>
      </c>
      <c r="Q2192" t="s">
        <v>347</v>
      </c>
      <c r="R2192" t="s">
        <v>4</v>
      </c>
      <c r="S2192" t="s">
        <v>356</v>
      </c>
      <c r="T2192" t="s">
        <v>340</v>
      </c>
      <c r="U2192" t="str">
        <f>VLOOKUP(A2192,Sites!$A$1:$K$119,3,0)</f>
        <v>Branch</v>
      </c>
      <c r="V2192" t="str">
        <f>VLOOKUP(A2192,Sites!$A$1:$K$119,4,0)</f>
        <v>Line B</v>
      </c>
      <c r="W2192" t="str">
        <f>VLOOKUP(A2192,Sites!$A$1:$K$119,5,0)</f>
        <v>APAC</v>
      </c>
      <c r="X2192" t="str">
        <f>VLOOKUP(A2192,Sites!$A$1:$K$119,6,0)</f>
        <v>Indonesia</v>
      </c>
      <c r="Y2192" t="str">
        <f>VLOOKUP(A2192,Sites!$A$1:$K$119,7,0)</f>
        <v>Jakarta</v>
      </c>
      <c r="Z2192" t="str">
        <f>VLOOKUP(A2192,Sites!$A$1:$K$119,8,0)</f>
        <v>Jakarta Address</v>
      </c>
      <c r="AA2192" t="str">
        <f>VLOOKUP(A2192,Sites!$A$1:$K$119,9,0)</f>
        <v>Jakarta</v>
      </c>
      <c r="AB2192">
        <f>VLOOKUP(A2192,Sites!$A$1:$K$119,10,0)</f>
        <v>46.257928</v>
      </c>
      <c r="AC2192">
        <f>VLOOKUP(A2192,Sites!$A$1:$K$119,11,0)</f>
        <v>6.1386719999999997</v>
      </c>
    </row>
    <row r="2193" spans="1:29" x14ac:dyDescent="0.3">
      <c r="A2193">
        <v>8138566</v>
      </c>
      <c r="B2193" t="s">
        <v>331</v>
      </c>
      <c r="C2193" t="s">
        <v>353</v>
      </c>
      <c r="D2193" s="3">
        <v>42491</v>
      </c>
      <c r="E2193">
        <v>65.2</v>
      </c>
      <c r="F2193" t="s">
        <v>349</v>
      </c>
      <c r="G2193" t="s">
        <v>333</v>
      </c>
      <c r="H2193">
        <v>1991</v>
      </c>
      <c r="I2193">
        <v>0</v>
      </c>
      <c r="J2193" t="s">
        <v>366</v>
      </c>
      <c r="K2193" t="s">
        <v>335</v>
      </c>
      <c r="L2193" t="s">
        <v>343</v>
      </c>
      <c r="M2193" t="s">
        <v>337</v>
      </c>
      <c r="N2193" t="s">
        <v>349</v>
      </c>
      <c r="O2193" t="s">
        <v>349</v>
      </c>
      <c r="P2193" t="s">
        <v>338</v>
      </c>
      <c r="Q2193" t="s">
        <v>347</v>
      </c>
      <c r="R2193" t="s">
        <v>4</v>
      </c>
      <c r="S2193" t="s">
        <v>356</v>
      </c>
      <c r="T2193" t="s">
        <v>340</v>
      </c>
      <c r="U2193" t="str">
        <f>VLOOKUP(A2193,Sites!$A$1:$K$119,3,0)</f>
        <v>Branch</v>
      </c>
      <c r="V2193" t="str">
        <f>VLOOKUP(A2193,Sites!$A$1:$K$119,4,0)</f>
        <v>Line B</v>
      </c>
      <c r="W2193" t="str">
        <f>VLOOKUP(A2193,Sites!$A$1:$K$119,5,0)</f>
        <v>APAC</v>
      </c>
      <c r="X2193" t="str">
        <f>VLOOKUP(A2193,Sites!$A$1:$K$119,6,0)</f>
        <v>Indonesia</v>
      </c>
      <c r="Y2193" t="str">
        <f>VLOOKUP(A2193,Sites!$A$1:$K$119,7,0)</f>
        <v>Jakarta</v>
      </c>
      <c r="Z2193" t="str">
        <f>VLOOKUP(A2193,Sites!$A$1:$K$119,8,0)</f>
        <v>Jakarta Address</v>
      </c>
      <c r="AA2193" t="str">
        <f>VLOOKUP(A2193,Sites!$A$1:$K$119,9,0)</f>
        <v>Jakarta</v>
      </c>
      <c r="AB2193">
        <f>VLOOKUP(A2193,Sites!$A$1:$K$119,10,0)</f>
        <v>46.257928</v>
      </c>
      <c r="AC2193">
        <f>VLOOKUP(A2193,Sites!$A$1:$K$119,11,0)</f>
        <v>6.1386719999999997</v>
      </c>
    </row>
    <row r="2194" spans="1:29" x14ac:dyDescent="0.3">
      <c r="A2194">
        <v>8138566</v>
      </c>
      <c r="B2194" t="s">
        <v>331</v>
      </c>
      <c r="C2194" t="s">
        <v>353</v>
      </c>
      <c r="D2194" s="3">
        <v>41579</v>
      </c>
      <c r="E2194">
        <v>72</v>
      </c>
      <c r="F2194" t="s">
        <v>349</v>
      </c>
      <c r="G2194" t="s">
        <v>333</v>
      </c>
      <c r="H2194">
        <v>1991</v>
      </c>
      <c r="I2194">
        <v>0</v>
      </c>
      <c r="J2194" t="s">
        <v>366</v>
      </c>
      <c r="K2194" t="s">
        <v>335</v>
      </c>
      <c r="L2194" t="s">
        <v>343</v>
      </c>
      <c r="M2194" t="s">
        <v>337</v>
      </c>
      <c r="N2194" t="s">
        <v>349</v>
      </c>
      <c r="O2194" t="s">
        <v>349</v>
      </c>
      <c r="P2194" t="s">
        <v>338</v>
      </c>
      <c r="Q2194" t="s">
        <v>347</v>
      </c>
      <c r="R2194" t="s">
        <v>4</v>
      </c>
      <c r="S2194" t="s">
        <v>356</v>
      </c>
      <c r="T2194" t="s">
        <v>340</v>
      </c>
      <c r="U2194" t="str">
        <f>VLOOKUP(A2194,Sites!$A$1:$K$119,3,0)</f>
        <v>Branch</v>
      </c>
      <c r="V2194" t="str">
        <f>VLOOKUP(A2194,Sites!$A$1:$K$119,4,0)</f>
        <v>Line B</v>
      </c>
      <c r="W2194" t="str">
        <f>VLOOKUP(A2194,Sites!$A$1:$K$119,5,0)</f>
        <v>APAC</v>
      </c>
      <c r="X2194" t="str">
        <f>VLOOKUP(A2194,Sites!$A$1:$K$119,6,0)</f>
        <v>Indonesia</v>
      </c>
      <c r="Y2194" t="str">
        <f>VLOOKUP(A2194,Sites!$A$1:$K$119,7,0)</f>
        <v>Jakarta</v>
      </c>
      <c r="Z2194" t="str">
        <f>VLOOKUP(A2194,Sites!$A$1:$K$119,8,0)</f>
        <v>Jakarta Address</v>
      </c>
      <c r="AA2194" t="str">
        <f>VLOOKUP(A2194,Sites!$A$1:$K$119,9,0)</f>
        <v>Jakarta</v>
      </c>
      <c r="AB2194">
        <f>VLOOKUP(A2194,Sites!$A$1:$K$119,10,0)</f>
        <v>46.257928</v>
      </c>
      <c r="AC2194">
        <f>VLOOKUP(A2194,Sites!$A$1:$K$119,11,0)</f>
        <v>6.1386719999999997</v>
      </c>
    </row>
    <row r="2195" spans="1:29" x14ac:dyDescent="0.3">
      <c r="A2195">
        <v>8138566</v>
      </c>
      <c r="B2195" t="s">
        <v>331</v>
      </c>
      <c r="C2195" t="s">
        <v>353</v>
      </c>
      <c r="D2195" s="3">
        <v>41944</v>
      </c>
      <c r="E2195">
        <v>2.2400000000000002</v>
      </c>
      <c r="F2195" t="s">
        <v>349</v>
      </c>
      <c r="G2195" t="s">
        <v>333</v>
      </c>
      <c r="H2195">
        <v>1991</v>
      </c>
      <c r="I2195">
        <v>0</v>
      </c>
      <c r="J2195" t="s">
        <v>366</v>
      </c>
      <c r="K2195" t="s">
        <v>335</v>
      </c>
      <c r="L2195" t="s">
        <v>343</v>
      </c>
      <c r="M2195" t="s">
        <v>337</v>
      </c>
      <c r="N2195" t="s">
        <v>349</v>
      </c>
      <c r="O2195" t="s">
        <v>349</v>
      </c>
      <c r="P2195" t="s">
        <v>338</v>
      </c>
      <c r="Q2195" t="s">
        <v>347</v>
      </c>
      <c r="R2195" t="s">
        <v>4</v>
      </c>
      <c r="S2195" t="s">
        <v>356</v>
      </c>
      <c r="T2195" t="s">
        <v>340</v>
      </c>
      <c r="U2195" t="str">
        <f>VLOOKUP(A2195,Sites!$A$1:$K$119,3,0)</f>
        <v>Branch</v>
      </c>
      <c r="V2195" t="str">
        <f>VLOOKUP(A2195,Sites!$A$1:$K$119,4,0)</f>
        <v>Line B</v>
      </c>
      <c r="W2195" t="str">
        <f>VLOOKUP(A2195,Sites!$A$1:$K$119,5,0)</f>
        <v>APAC</v>
      </c>
      <c r="X2195" t="str">
        <f>VLOOKUP(A2195,Sites!$A$1:$K$119,6,0)</f>
        <v>Indonesia</v>
      </c>
      <c r="Y2195" t="str">
        <f>VLOOKUP(A2195,Sites!$A$1:$K$119,7,0)</f>
        <v>Jakarta</v>
      </c>
      <c r="Z2195" t="str">
        <f>VLOOKUP(A2195,Sites!$A$1:$K$119,8,0)</f>
        <v>Jakarta Address</v>
      </c>
      <c r="AA2195" t="str">
        <f>VLOOKUP(A2195,Sites!$A$1:$K$119,9,0)</f>
        <v>Jakarta</v>
      </c>
      <c r="AB2195">
        <f>VLOOKUP(A2195,Sites!$A$1:$K$119,10,0)</f>
        <v>46.257928</v>
      </c>
      <c r="AC2195">
        <f>VLOOKUP(A2195,Sites!$A$1:$K$119,11,0)</f>
        <v>6.1386719999999997</v>
      </c>
    </row>
    <row r="2196" spans="1:29" x14ac:dyDescent="0.3">
      <c r="A2196">
        <v>8138566</v>
      </c>
      <c r="B2196" t="s">
        <v>331</v>
      </c>
      <c r="C2196" t="s">
        <v>353</v>
      </c>
      <c r="D2196" s="3">
        <v>42309</v>
      </c>
      <c r="E2196">
        <v>65.28</v>
      </c>
      <c r="F2196" t="s">
        <v>349</v>
      </c>
      <c r="G2196" t="s">
        <v>333</v>
      </c>
      <c r="H2196">
        <v>1991</v>
      </c>
      <c r="I2196">
        <v>0</v>
      </c>
      <c r="J2196" t="s">
        <v>366</v>
      </c>
      <c r="K2196" t="s">
        <v>335</v>
      </c>
      <c r="L2196" t="s">
        <v>343</v>
      </c>
      <c r="M2196" t="s">
        <v>337</v>
      </c>
      <c r="N2196" t="s">
        <v>349</v>
      </c>
      <c r="O2196" t="s">
        <v>349</v>
      </c>
      <c r="P2196" t="s">
        <v>338</v>
      </c>
      <c r="Q2196" t="s">
        <v>347</v>
      </c>
      <c r="R2196" t="s">
        <v>4</v>
      </c>
      <c r="S2196" t="s">
        <v>356</v>
      </c>
      <c r="T2196" t="s">
        <v>340</v>
      </c>
      <c r="U2196" t="str">
        <f>VLOOKUP(A2196,Sites!$A$1:$K$119,3,0)</f>
        <v>Branch</v>
      </c>
      <c r="V2196" t="str">
        <f>VLOOKUP(A2196,Sites!$A$1:$K$119,4,0)</f>
        <v>Line B</v>
      </c>
      <c r="W2196" t="str">
        <f>VLOOKUP(A2196,Sites!$A$1:$K$119,5,0)</f>
        <v>APAC</v>
      </c>
      <c r="X2196" t="str">
        <f>VLOOKUP(A2196,Sites!$A$1:$K$119,6,0)</f>
        <v>Indonesia</v>
      </c>
      <c r="Y2196" t="str">
        <f>VLOOKUP(A2196,Sites!$A$1:$K$119,7,0)</f>
        <v>Jakarta</v>
      </c>
      <c r="Z2196" t="str">
        <f>VLOOKUP(A2196,Sites!$A$1:$K$119,8,0)</f>
        <v>Jakarta Address</v>
      </c>
      <c r="AA2196" t="str">
        <f>VLOOKUP(A2196,Sites!$A$1:$K$119,9,0)</f>
        <v>Jakarta</v>
      </c>
      <c r="AB2196">
        <f>VLOOKUP(A2196,Sites!$A$1:$K$119,10,0)</f>
        <v>46.257928</v>
      </c>
      <c r="AC2196">
        <f>VLOOKUP(A2196,Sites!$A$1:$K$119,11,0)</f>
        <v>6.1386719999999997</v>
      </c>
    </row>
    <row r="2197" spans="1:29" x14ac:dyDescent="0.3">
      <c r="A2197">
        <v>8138566</v>
      </c>
      <c r="B2197" t="s">
        <v>331</v>
      </c>
      <c r="C2197" t="s">
        <v>353</v>
      </c>
      <c r="D2197" s="3">
        <v>42675</v>
      </c>
      <c r="E2197">
        <v>57.36</v>
      </c>
      <c r="F2197" t="s">
        <v>349</v>
      </c>
      <c r="G2197" t="s">
        <v>333</v>
      </c>
      <c r="H2197">
        <v>1991</v>
      </c>
      <c r="I2197">
        <v>0</v>
      </c>
      <c r="J2197" t="s">
        <v>366</v>
      </c>
      <c r="K2197" t="s">
        <v>335</v>
      </c>
      <c r="L2197" t="s">
        <v>343</v>
      </c>
      <c r="M2197" t="s">
        <v>337</v>
      </c>
      <c r="N2197" t="s">
        <v>349</v>
      </c>
      <c r="O2197" t="s">
        <v>349</v>
      </c>
      <c r="P2197" t="s">
        <v>338</v>
      </c>
      <c r="Q2197" t="s">
        <v>347</v>
      </c>
      <c r="R2197" t="s">
        <v>4</v>
      </c>
      <c r="S2197" t="s">
        <v>356</v>
      </c>
      <c r="T2197" t="s">
        <v>340</v>
      </c>
      <c r="U2197" t="str">
        <f>VLOOKUP(A2197,Sites!$A$1:$K$119,3,0)</f>
        <v>Branch</v>
      </c>
      <c r="V2197" t="str">
        <f>VLOOKUP(A2197,Sites!$A$1:$K$119,4,0)</f>
        <v>Line B</v>
      </c>
      <c r="W2197" t="str">
        <f>VLOOKUP(A2197,Sites!$A$1:$K$119,5,0)</f>
        <v>APAC</v>
      </c>
      <c r="X2197" t="str">
        <f>VLOOKUP(A2197,Sites!$A$1:$K$119,6,0)</f>
        <v>Indonesia</v>
      </c>
      <c r="Y2197" t="str">
        <f>VLOOKUP(A2197,Sites!$A$1:$K$119,7,0)</f>
        <v>Jakarta</v>
      </c>
      <c r="Z2197" t="str">
        <f>VLOOKUP(A2197,Sites!$A$1:$K$119,8,0)</f>
        <v>Jakarta Address</v>
      </c>
      <c r="AA2197" t="str">
        <f>VLOOKUP(A2197,Sites!$A$1:$K$119,9,0)</f>
        <v>Jakarta</v>
      </c>
      <c r="AB2197">
        <f>VLOOKUP(A2197,Sites!$A$1:$K$119,10,0)</f>
        <v>46.257928</v>
      </c>
      <c r="AC2197">
        <f>VLOOKUP(A2197,Sites!$A$1:$K$119,11,0)</f>
        <v>6.1386719999999997</v>
      </c>
    </row>
    <row r="2198" spans="1:29" x14ac:dyDescent="0.3">
      <c r="A2198">
        <v>8138566</v>
      </c>
      <c r="B2198" t="s">
        <v>331</v>
      </c>
      <c r="C2198" t="s">
        <v>353</v>
      </c>
      <c r="D2198" s="3">
        <v>41548</v>
      </c>
      <c r="E2198">
        <v>74.39</v>
      </c>
      <c r="F2198" t="s">
        <v>349</v>
      </c>
      <c r="G2198" t="s">
        <v>333</v>
      </c>
      <c r="H2198">
        <v>1991</v>
      </c>
      <c r="I2198">
        <v>0</v>
      </c>
      <c r="J2198" t="s">
        <v>366</v>
      </c>
      <c r="K2198" t="s">
        <v>335</v>
      </c>
      <c r="L2198" t="s">
        <v>343</v>
      </c>
      <c r="M2198" t="s">
        <v>337</v>
      </c>
      <c r="N2198" t="s">
        <v>349</v>
      </c>
      <c r="O2198" t="s">
        <v>349</v>
      </c>
      <c r="P2198" t="s">
        <v>338</v>
      </c>
      <c r="Q2198" t="s">
        <v>347</v>
      </c>
      <c r="R2198" t="s">
        <v>4</v>
      </c>
      <c r="S2198" t="s">
        <v>356</v>
      </c>
      <c r="T2198" t="s">
        <v>340</v>
      </c>
      <c r="U2198" t="str">
        <f>VLOOKUP(A2198,Sites!$A$1:$K$119,3,0)</f>
        <v>Branch</v>
      </c>
      <c r="V2198" t="str">
        <f>VLOOKUP(A2198,Sites!$A$1:$K$119,4,0)</f>
        <v>Line B</v>
      </c>
      <c r="W2198" t="str">
        <f>VLOOKUP(A2198,Sites!$A$1:$K$119,5,0)</f>
        <v>APAC</v>
      </c>
      <c r="X2198" t="str">
        <f>VLOOKUP(A2198,Sites!$A$1:$K$119,6,0)</f>
        <v>Indonesia</v>
      </c>
      <c r="Y2198" t="str">
        <f>VLOOKUP(A2198,Sites!$A$1:$K$119,7,0)</f>
        <v>Jakarta</v>
      </c>
      <c r="Z2198" t="str">
        <f>VLOOKUP(A2198,Sites!$A$1:$K$119,8,0)</f>
        <v>Jakarta Address</v>
      </c>
      <c r="AA2198" t="str">
        <f>VLOOKUP(A2198,Sites!$A$1:$K$119,9,0)</f>
        <v>Jakarta</v>
      </c>
      <c r="AB2198">
        <f>VLOOKUP(A2198,Sites!$A$1:$K$119,10,0)</f>
        <v>46.257928</v>
      </c>
      <c r="AC2198">
        <f>VLOOKUP(A2198,Sites!$A$1:$K$119,11,0)</f>
        <v>6.1386719999999997</v>
      </c>
    </row>
    <row r="2199" spans="1:29" x14ac:dyDescent="0.3">
      <c r="A2199">
        <v>8138566</v>
      </c>
      <c r="B2199" t="s">
        <v>331</v>
      </c>
      <c r="C2199" t="s">
        <v>353</v>
      </c>
      <c r="D2199" s="3">
        <v>41913</v>
      </c>
      <c r="E2199">
        <v>1.99</v>
      </c>
      <c r="F2199" t="s">
        <v>349</v>
      </c>
      <c r="G2199" t="s">
        <v>333</v>
      </c>
      <c r="H2199">
        <v>1991</v>
      </c>
      <c r="I2199">
        <v>0</v>
      </c>
      <c r="J2199" t="s">
        <v>366</v>
      </c>
      <c r="K2199" t="s">
        <v>335</v>
      </c>
      <c r="L2199" t="s">
        <v>343</v>
      </c>
      <c r="M2199" t="s">
        <v>337</v>
      </c>
      <c r="N2199" t="s">
        <v>349</v>
      </c>
      <c r="O2199" t="s">
        <v>349</v>
      </c>
      <c r="P2199" t="s">
        <v>338</v>
      </c>
      <c r="Q2199" t="s">
        <v>347</v>
      </c>
      <c r="R2199" t="s">
        <v>4</v>
      </c>
      <c r="S2199" t="s">
        <v>356</v>
      </c>
      <c r="T2199" t="s">
        <v>340</v>
      </c>
      <c r="U2199" t="str">
        <f>VLOOKUP(A2199,Sites!$A$1:$K$119,3,0)</f>
        <v>Branch</v>
      </c>
      <c r="V2199" t="str">
        <f>VLOOKUP(A2199,Sites!$A$1:$K$119,4,0)</f>
        <v>Line B</v>
      </c>
      <c r="W2199" t="str">
        <f>VLOOKUP(A2199,Sites!$A$1:$K$119,5,0)</f>
        <v>APAC</v>
      </c>
      <c r="X2199" t="str">
        <f>VLOOKUP(A2199,Sites!$A$1:$K$119,6,0)</f>
        <v>Indonesia</v>
      </c>
      <c r="Y2199" t="str">
        <f>VLOOKUP(A2199,Sites!$A$1:$K$119,7,0)</f>
        <v>Jakarta</v>
      </c>
      <c r="Z2199" t="str">
        <f>VLOOKUP(A2199,Sites!$A$1:$K$119,8,0)</f>
        <v>Jakarta Address</v>
      </c>
      <c r="AA2199" t="str">
        <f>VLOOKUP(A2199,Sites!$A$1:$K$119,9,0)</f>
        <v>Jakarta</v>
      </c>
      <c r="AB2199">
        <f>VLOOKUP(A2199,Sites!$A$1:$K$119,10,0)</f>
        <v>46.257928</v>
      </c>
      <c r="AC2199">
        <f>VLOOKUP(A2199,Sites!$A$1:$K$119,11,0)</f>
        <v>6.1386719999999997</v>
      </c>
    </row>
    <row r="2200" spans="1:29" x14ac:dyDescent="0.3">
      <c r="A2200">
        <v>8138566</v>
      </c>
      <c r="B2200" t="s">
        <v>331</v>
      </c>
      <c r="C2200" t="s">
        <v>353</v>
      </c>
      <c r="D2200" s="3">
        <v>42278</v>
      </c>
      <c r="E2200">
        <v>68.11</v>
      </c>
      <c r="F2200" t="s">
        <v>349</v>
      </c>
      <c r="G2200" t="s">
        <v>333</v>
      </c>
      <c r="H2200">
        <v>1991</v>
      </c>
      <c r="I2200">
        <v>0</v>
      </c>
      <c r="J2200" t="s">
        <v>366</v>
      </c>
      <c r="K2200" t="s">
        <v>335</v>
      </c>
      <c r="L2200" t="s">
        <v>343</v>
      </c>
      <c r="M2200" t="s">
        <v>337</v>
      </c>
      <c r="N2200" t="s">
        <v>349</v>
      </c>
      <c r="O2200" t="s">
        <v>349</v>
      </c>
      <c r="P2200" t="s">
        <v>338</v>
      </c>
      <c r="Q2200" t="s">
        <v>347</v>
      </c>
      <c r="R2200" t="s">
        <v>4</v>
      </c>
      <c r="S2200" t="s">
        <v>356</v>
      </c>
      <c r="T2200" t="s">
        <v>340</v>
      </c>
      <c r="U2200" t="str">
        <f>VLOOKUP(A2200,Sites!$A$1:$K$119,3,0)</f>
        <v>Branch</v>
      </c>
      <c r="V2200" t="str">
        <f>VLOOKUP(A2200,Sites!$A$1:$K$119,4,0)</f>
        <v>Line B</v>
      </c>
      <c r="W2200" t="str">
        <f>VLOOKUP(A2200,Sites!$A$1:$K$119,5,0)</f>
        <v>APAC</v>
      </c>
      <c r="X2200" t="str">
        <f>VLOOKUP(A2200,Sites!$A$1:$K$119,6,0)</f>
        <v>Indonesia</v>
      </c>
      <c r="Y2200" t="str">
        <f>VLOOKUP(A2200,Sites!$A$1:$K$119,7,0)</f>
        <v>Jakarta</v>
      </c>
      <c r="Z2200" t="str">
        <f>VLOOKUP(A2200,Sites!$A$1:$K$119,8,0)</f>
        <v>Jakarta Address</v>
      </c>
      <c r="AA2200" t="str">
        <f>VLOOKUP(A2200,Sites!$A$1:$K$119,9,0)</f>
        <v>Jakarta</v>
      </c>
      <c r="AB2200">
        <f>VLOOKUP(A2200,Sites!$A$1:$K$119,10,0)</f>
        <v>46.257928</v>
      </c>
      <c r="AC2200">
        <f>VLOOKUP(A2200,Sites!$A$1:$K$119,11,0)</f>
        <v>6.1386719999999997</v>
      </c>
    </row>
    <row r="2201" spans="1:29" x14ac:dyDescent="0.3">
      <c r="A2201">
        <v>8138566</v>
      </c>
      <c r="B2201" t="s">
        <v>331</v>
      </c>
      <c r="C2201" t="s">
        <v>353</v>
      </c>
      <c r="D2201" s="3">
        <v>42644</v>
      </c>
      <c r="E2201">
        <v>58.8</v>
      </c>
      <c r="F2201" t="s">
        <v>349</v>
      </c>
      <c r="G2201" t="s">
        <v>333</v>
      </c>
      <c r="H2201">
        <v>1991</v>
      </c>
      <c r="I2201">
        <v>0</v>
      </c>
      <c r="J2201" t="s">
        <v>366</v>
      </c>
      <c r="K2201" t="s">
        <v>335</v>
      </c>
      <c r="L2201" t="s">
        <v>343</v>
      </c>
      <c r="M2201" t="s">
        <v>337</v>
      </c>
      <c r="N2201" t="s">
        <v>349</v>
      </c>
      <c r="O2201" t="s">
        <v>349</v>
      </c>
      <c r="P2201" t="s">
        <v>338</v>
      </c>
      <c r="Q2201" t="s">
        <v>347</v>
      </c>
      <c r="R2201" t="s">
        <v>4</v>
      </c>
      <c r="S2201" t="s">
        <v>356</v>
      </c>
      <c r="T2201" t="s">
        <v>340</v>
      </c>
      <c r="U2201" t="str">
        <f>VLOOKUP(A2201,Sites!$A$1:$K$119,3,0)</f>
        <v>Branch</v>
      </c>
      <c r="V2201" t="str">
        <f>VLOOKUP(A2201,Sites!$A$1:$K$119,4,0)</f>
        <v>Line B</v>
      </c>
      <c r="W2201" t="str">
        <f>VLOOKUP(A2201,Sites!$A$1:$K$119,5,0)</f>
        <v>APAC</v>
      </c>
      <c r="X2201" t="str">
        <f>VLOOKUP(A2201,Sites!$A$1:$K$119,6,0)</f>
        <v>Indonesia</v>
      </c>
      <c r="Y2201" t="str">
        <f>VLOOKUP(A2201,Sites!$A$1:$K$119,7,0)</f>
        <v>Jakarta</v>
      </c>
      <c r="Z2201" t="str">
        <f>VLOOKUP(A2201,Sites!$A$1:$K$119,8,0)</f>
        <v>Jakarta Address</v>
      </c>
      <c r="AA2201" t="str">
        <f>VLOOKUP(A2201,Sites!$A$1:$K$119,9,0)</f>
        <v>Jakarta</v>
      </c>
      <c r="AB2201">
        <f>VLOOKUP(A2201,Sites!$A$1:$K$119,10,0)</f>
        <v>46.257928</v>
      </c>
      <c r="AC2201">
        <f>VLOOKUP(A2201,Sites!$A$1:$K$119,11,0)</f>
        <v>6.1386719999999997</v>
      </c>
    </row>
    <row r="2202" spans="1:29" x14ac:dyDescent="0.3">
      <c r="A2202">
        <v>8138566</v>
      </c>
      <c r="B2202" t="s">
        <v>331</v>
      </c>
      <c r="C2202" t="s">
        <v>353</v>
      </c>
      <c r="D2202" s="3">
        <v>41518</v>
      </c>
      <c r="E2202">
        <v>67.61</v>
      </c>
      <c r="F2202" t="s">
        <v>349</v>
      </c>
      <c r="G2202" t="s">
        <v>333</v>
      </c>
      <c r="H2202">
        <v>1991</v>
      </c>
      <c r="I2202">
        <v>0</v>
      </c>
      <c r="J2202" t="s">
        <v>366</v>
      </c>
      <c r="K2202" t="s">
        <v>335</v>
      </c>
      <c r="L2202" t="s">
        <v>343</v>
      </c>
      <c r="M2202" t="s">
        <v>337</v>
      </c>
      <c r="N2202" t="s">
        <v>349</v>
      </c>
      <c r="O2202" t="s">
        <v>349</v>
      </c>
      <c r="P2202" t="s">
        <v>338</v>
      </c>
      <c r="Q2202" t="s">
        <v>347</v>
      </c>
      <c r="R2202" t="s">
        <v>4</v>
      </c>
      <c r="S2202" t="s">
        <v>356</v>
      </c>
      <c r="T2202" t="s">
        <v>340</v>
      </c>
      <c r="U2202" t="str">
        <f>VLOOKUP(A2202,Sites!$A$1:$K$119,3,0)</f>
        <v>Branch</v>
      </c>
      <c r="V2202" t="str">
        <f>VLOOKUP(A2202,Sites!$A$1:$K$119,4,0)</f>
        <v>Line B</v>
      </c>
      <c r="W2202" t="str">
        <f>VLOOKUP(A2202,Sites!$A$1:$K$119,5,0)</f>
        <v>APAC</v>
      </c>
      <c r="X2202" t="str">
        <f>VLOOKUP(A2202,Sites!$A$1:$K$119,6,0)</f>
        <v>Indonesia</v>
      </c>
      <c r="Y2202" t="str">
        <f>VLOOKUP(A2202,Sites!$A$1:$K$119,7,0)</f>
        <v>Jakarta</v>
      </c>
      <c r="Z2202" t="str">
        <f>VLOOKUP(A2202,Sites!$A$1:$K$119,8,0)</f>
        <v>Jakarta Address</v>
      </c>
      <c r="AA2202" t="str">
        <f>VLOOKUP(A2202,Sites!$A$1:$K$119,9,0)</f>
        <v>Jakarta</v>
      </c>
      <c r="AB2202">
        <f>VLOOKUP(A2202,Sites!$A$1:$K$119,10,0)</f>
        <v>46.257928</v>
      </c>
      <c r="AC2202">
        <f>VLOOKUP(A2202,Sites!$A$1:$K$119,11,0)</f>
        <v>6.1386719999999997</v>
      </c>
    </row>
    <row r="2203" spans="1:29" x14ac:dyDescent="0.3">
      <c r="A2203">
        <v>8138566</v>
      </c>
      <c r="B2203" t="s">
        <v>331</v>
      </c>
      <c r="C2203" t="s">
        <v>353</v>
      </c>
      <c r="D2203" s="3">
        <v>41883</v>
      </c>
      <c r="E2203">
        <v>-2.0299999999999998</v>
      </c>
      <c r="F2203" t="s">
        <v>349</v>
      </c>
      <c r="G2203" t="s">
        <v>333</v>
      </c>
      <c r="H2203">
        <v>1991</v>
      </c>
      <c r="I2203">
        <v>0</v>
      </c>
      <c r="J2203" t="s">
        <v>366</v>
      </c>
      <c r="K2203" t="s">
        <v>335</v>
      </c>
      <c r="L2203" t="s">
        <v>343</v>
      </c>
      <c r="M2203" t="s">
        <v>337</v>
      </c>
      <c r="N2203" t="s">
        <v>349</v>
      </c>
      <c r="O2203" t="s">
        <v>349</v>
      </c>
      <c r="P2203" t="s">
        <v>338</v>
      </c>
      <c r="Q2203" t="s">
        <v>347</v>
      </c>
      <c r="R2203" t="s">
        <v>4</v>
      </c>
      <c r="S2203" t="s">
        <v>356</v>
      </c>
      <c r="T2203" t="s">
        <v>340</v>
      </c>
      <c r="U2203" t="str">
        <f>VLOOKUP(A2203,Sites!$A$1:$K$119,3,0)</f>
        <v>Branch</v>
      </c>
      <c r="V2203" t="str">
        <f>VLOOKUP(A2203,Sites!$A$1:$K$119,4,0)</f>
        <v>Line B</v>
      </c>
      <c r="W2203" t="str">
        <f>VLOOKUP(A2203,Sites!$A$1:$K$119,5,0)</f>
        <v>APAC</v>
      </c>
      <c r="X2203" t="str">
        <f>VLOOKUP(A2203,Sites!$A$1:$K$119,6,0)</f>
        <v>Indonesia</v>
      </c>
      <c r="Y2203" t="str">
        <f>VLOOKUP(A2203,Sites!$A$1:$K$119,7,0)</f>
        <v>Jakarta</v>
      </c>
      <c r="Z2203" t="str">
        <f>VLOOKUP(A2203,Sites!$A$1:$K$119,8,0)</f>
        <v>Jakarta Address</v>
      </c>
      <c r="AA2203" t="str">
        <f>VLOOKUP(A2203,Sites!$A$1:$K$119,9,0)</f>
        <v>Jakarta</v>
      </c>
      <c r="AB2203">
        <f>VLOOKUP(A2203,Sites!$A$1:$K$119,10,0)</f>
        <v>46.257928</v>
      </c>
      <c r="AC2203">
        <f>VLOOKUP(A2203,Sites!$A$1:$K$119,11,0)</f>
        <v>6.1386719999999997</v>
      </c>
    </row>
    <row r="2204" spans="1:29" x14ac:dyDescent="0.3">
      <c r="A2204">
        <v>8138566</v>
      </c>
      <c r="B2204" t="s">
        <v>331</v>
      </c>
      <c r="C2204" t="s">
        <v>353</v>
      </c>
      <c r="D2204" s="3">
        <v>42248</v>
      </c>
      <c r="E2204">
        <v>68.19</v>
      </c>
      <c r="F2204" t="s">
        <v>349</v>
      </c>
      <c r="G2204" t="s">
        <v>333</v>
      </c>
      <c r="H2204">
        <v>1991</v>
      </c>
      <c r="I2204">
        <v>0</v>
      </c>
      <c r="J2204" t="s">
        <v>366</v>
      </c>
      <c r="K2204" t="s">
        <v>335</v>
      </c>
      <c r="L2204" t="s">
        <v>343</v>
      </c>
      <c r="M2204" t="s">
        <v>337</v>
      </c>
      <c r="N2204" t="s">
        <v>349</v>
      </c>
      <c r="O2204" t="s">
        <v>349</v>
      </c>
      <c r="P2204" t="s">
        <v>338</v>
      </c>
      <c r="Q2204" t="s">
        <v>347</v>
      </c>
      <c r="R2204" t="s">
        <v>4</v>
      </c>
      <c r="S2204" t="s">
        <v>356</v>
      </c>
      <c r="T2204" t="s">
        <v>340</v>
      </c>
      <c r="U2204" t="str">
        <f>VLOOKUP(A2204,Sites!$A$1:$K$119,3,0)</f>
        <v>Branch</v>
      </c>
      <c r="V2204" t="str">
        <f>VLOOKUP(A2204,Sites!$A$1:$K$119,4,0)</f>
        <v>Line B</v>
      </c>
      <c r="W2204" t="str">
        <f>VLOOKUP(A2204,Sites!$A$1:$K$119,5,0)</f>
        <v>APAC</v>
      </c>
      <c r="X2204" t="str">
        <f>VLOOKUP(A2204,Sites!$A$1:$K$119,6,0)</f>
        <v>Indonesia</v>
      </c>
      <c r="Y2204" t="str">
        <f>VLOOKUP(A2204,Sites!$A$1:$K$119,7,0)</f>
        <v>Jakarta</v>
      </c>
      <c r="Z2204" t="str">
        <f>VLOOKUP(A2204,Sites!$A$1:$K$119,8,0)</f>
        <v>Jakarta Address</v>
      </c>
      <c r="AA2204" t="str">
        <f>VLOOKUP(A2204,Sites!$A$1:$K$119,9,0)</f>
        <v>Jakarta</v>
      </c>
      <c r="AB2204">
        <f>VLOOKUP(A2204,Sites!$A$1:$K$119,10,0)</f>
        <v>46.257928</v>
      </c>
      <c r="AC2204">
        <f>VLOOKUP(A2204,Sites!$A$1:$K$119,11,0)</f>
        <v>6.1386719999999997</v>
      </c>
    </row>
    <row r="2205" spans="1:29" x14ac:dyDescent="0.3">
      <c r="A2205">
        <v>8138566</v>
      </c>
      <c r="B2205" t="s">
        <v>331</v>
      </c>
      <c r="C2205" t="s">
        <v>353</v>
      </c>
      <c r="D2205" s="3">
        <v>42614</v>
      </c>
      <c r="E2205">
        <v>57.08</v>
      </c>
      <c r="F2205" t="s">
        <v>349</v>
      </c>
      <c r="G2205" t="s">
        <v>333</v>
      </c>
      <c r="H2205">
        <v>1991</v>
      </c>
      <c r="I2205">
        <v>0</v>
      </c>
      <c r="J2205" t="s">
        <v>366</v>
      </c>
      <c r="K2205" t="s">
        <v>335</v>
      </c>
      <c r="L2205" t="s">
        <v>343</v>
      </c>
      <c r="M2205" t="s">
        <v>337</v>
      </c>
      <c r="N2205" t="s">
        <v>349</v>
      </c>
      <c r="O2205" t="s">
        <v>349</v>
      </c>
      <c r="P2205" t="s">
        <v>338</v>
      </c>
      <c r="Q2205" t="s">
        <v>347</v>
      </c>
      <c r="R2205" t="s">
        <v>4</v>
      </c>
      <c r="S2205" t="s">
        <v>356</v>
      </c>
      <c r="T2205" t="s">
        <v>340</v>
      </c>
      <c r="U2205" t="str">
        <f>VLOOKUP(A2205,Sites!$A$1:$K$119,3,0)</f>
        <v>Branch</v>
      </c>
      <c r="V2205" t="str">
        <f>VLOOKUP(A2205,Sites!$A$1:$K$119,4,0)</f>
        <v>Line B</v>
      </c>
      <c r="W2205" t="str">
        <f>VLOOKUP(A2205,Sites!$A$1:$K$119,5,0)</f>
        <v>APAC</v>
      </c>
      <c r="X2205" t="str">
        <f>VLOOKUP(A2205,Sites!$A$1:$K$119,6,0)</f>
        <v>Indonesia</v>
      </c>
      <c r="Y2205" t="str">
        <f>VLOOKUP(A2205,Sites!$A$1:$K$119,7,0)</f>
        <v>Jakarta</v>
      </c>
      <c r="Z2205" t="str">
        <f>VLOOKUP(A2205,Sites!$A$1:$K$119,8,0)</f>
        <v>Jakarta Address</v>
      </c>
      <c r="AA2205" t="str">
        <f>VLOOKUP(A2205,Sites!$A$1:$K$119,9,0)</f>
        <v>Jakarta</v>
      </c>
      <c r="AB2205">
        <f>VLOOKUP(A2205,Sites!$A$1:$K$119,10,0)</f>
        <v>46.257928</v>
      </c>
      <c r="AC2205">
        <f>VLOOKUP(A2205,Sites!$A$1:$K$119,11,0)</f>
        <v>6.1386719999999997</v>
      </c>
    </row>
    <row r="2206" spans="1:29" x14ac:dyDescent="0.3">
      <c r="A2206">
        <v>8138585</v>
      </c>
      <c r="B2206" t="s">
        <v>331</v>
      </c>
      <c r="C2206" t="s">
        <v>332</v>
      </c>
      <c r="D2206" s="3">
        <v>41365</v>
      </c>
      <c r="E2206">
        <v>2535.65</v>
      </c>
      <c r="F2206">
        <v>15088</v>
      </c>
      <c r="G2206" t="s">
        <v>333</v>
      </c>
      <c r="H2206">
        <v>16884</v>
      </c>
      <c r="I2206">
        <v>0</v>
      </c>
      <c r="J2206" t="s">
        <v>334</v>
      </c>
      <c r="K2206" t="s">
        <v>335</v>
      </c>
      <c r="L2206" t="s">
        <v>343</v>
      </c>
      <c r="M2206" t="s">
        <v>337</v>
      </c>
      <c r="N2206" t="s">
        <v>349</v>
      </c>
      <c r="O2206" t="s">
        <v>349</v>
      </c>
      <c r="P2206" t="s">
        <v>338</v>
      </c>
      <c r="Q2206" t="s">
        <v>347</v>
      </c>
      <c r="R2206" t="s">
        <v>24</v>
      </c>
      <c r="S2206" t="s">
        <v>356</v>
      </c>
      <c r="T2206" t="s">
        <v>340</v>
      </c>
      <c r="U2206" t="str">
        <f>VLOOKUP(A2206,Sites!$A$1:$K$119,3,0)</f>
        <v>Office-Primary Location</v>
      </c>
      <c r="V2206" t="str">
        <f>VLOOKUP(A2206,Sites!$A$1:$K$119,4,0)</f>
        <v>Line B</v>
      </c>
      <c r="W2206" t="str">
        <f>VLOOKUP(A2206,Sites!$A$1:$K$119,5,0)</f>
        <v>AM</v>
      </c>
      <c r="X2206" t="str">
        <f>VLOOKUP(A2206,Sites!$A$1:$K$119,6,0)</f>
        <v>USA</v>
      </c>
      <c r="Y2206" t="str">
        <f>VLOOKUP(A2206,Sites!$A$1:$K$119,7,0)</f>
        <v>San Diego</v>
      </c>
      <c r="Z2206" t="str">
        <f>VLOOKUP(A2206,Sites!$A$1:$K$119,8,0)</f>
        <v>San Diego Address</v>
      </c>
      <c r="AA2206" t="str">
        <f>VLOOKUP(A2206,Sites!$A$1:$K$119,9,0)</f>
        <v>San Diego</v>
      </c>
      <c r="AB2206">
        <f>VLOOKUP(A2206,Sites!$A$1:$K$119,10,0)</f>
        <v>32.874028000000003</v>
      </c>
      <c r="AC2206">
        <f>VLOOKUP(A2206,Sites!$A$1:$K$119,11,0)</f>
        <v>-117.211191</v>
      </c>
    </row>
    <row r="2207" spans="1:29" x14ac:dyDescent="0.3">
      <c r="A2207">
        <v>8138585</v>
      </c>
      <c r="B2207" t="s">
        <v>331</v>
      </c>
      <c r="C2207" t="s">
        <v>332</v>
      </c>
      <c r="D2207" s="3">
        <v>41730</v>
      </c>
      <c r="E2207">
        <v>3410.9</v>
      </c>
      <c r="F2207">
        <v>17651</v>
      </c>
      <c r="G2207" t="s">
        <v>333</v>
      </c>
      <c r="H2207">
        <v>16884</v>
      </c>
      <c r="I2207">
        <v>0</v>
      </c>
      <c r="J2207" t="s">
        <v>334</v>
      </c>
      <c r="K2207" t="s">
        <v>335</v>
      </c>
      <c r="L2207" t="s">
        <v>343</v>
      </c>
      <c r="M2207" t="s">
        <v>337</v>
      </c>
      <c r="N2207" t="s">
        <v>349</v>
      </c>
      <c r="O2207" t="s">
        <v>349</v>
      </c>
      <c r="P2207" t="s">
        <v>338</v>
      </c>
      <c r="Q2207" t="s">
        <v>347</v>
      </c>
      <c r="R2207" t="s">
        <v>24</v>
      </c>
      <c r="S2207" t="s">
        <v>356</v>
      </c>
      <c r="T2207" t="s">
        <v>340</v>
      </c>
      <c r="U2207" t="str">
        <f>VLOOKUP(A2207,Sites!$A$1:$K$119,3,0)</f>
        <v>Office-Primary Location</v>
      </c>
      <c r="V2207" t="str">
        <f>VLOOKUP(A2207,Sites!$A$1:$K$119,4,0)</f>
        <v>Line B</v>
      </c>
      <c r="W2207" t="str">
        <f>VLOOKUP(A2207,Sites!$A$1:$K$119,5,0)</f>
        <v>AM</v>
      </c>
      <c r="X2207" t="str">
        <f>VLOOKUP(A2207,Sites!$A$1:$K$119,6,0)</f>
        <v>USA</v>
      </c>
      <c r="Y2207" t="str">
        <f>VLOOKUP(A2207,Sites!$A$1:$K$119,7,0)</f>
        <v>San Diego</v>
      </c>
      <c r="Z2207" t="str">
        <f>VLOOKUP(A2207,Sites!$A$1:$K$119,8,0)</f>
        <v>San Diego Address</v>
      </c>
      <c r="AA2207" t="str">
        <f>VLOOKUP(A2207,Sites!$A$1:$K$119,9,0)</f>
        <v>San Diego</v>
      </c>
      <c r="AB2207">
        <f>VLOOKUP(A2207,Sites!$A$1:$K$119,10,0)</f>
        <v>32.874028000000003</v>
      </c>
      <c r="AC2207">
        <f>VLOOKUP(A2207,Sites!$A$1:$K$119,11,0)</f>
        <v>-117.211191</v>
      </c>
    </row>
    <row r="2208" spans="1:29" x14ac:dyDescent="0.3">
      <c r="A2208">
        <v>8138585</v>
      </c>
      <c r="B2208" t="s">
        <v>331</v>
      </c>
      <c r="C2208" t="s">
        <v>332</v>
      </c>
      <c r="D2208" s="3">
        <v>42095</v>
      </c>
      <c r="E2208">
        <v>4030.8</v>
      </c>
      <c r="F2208">
        <v>25536</v>
      </c>
      <c r="G2208" t="s">
        <v>333</v>
      </c>
      <c r="H2208">
        <v>16884</v>
      </c>
      <c r="I2208">
        <v>0</v>
      </c>
      <c r="J2208" t="s">
        <v>334</v>
      </c>
      <c r="K2208" t="s">
        <v>335</v>
      </c>
      <c r="L2208" t="s">
        <v>343</v>
      </c>
      <c r="M2208" t="s">
        <v>337</v>
      </c>
      <c r="N2208" t="s">
        <v>349</v>
      </c>
      <c r="O2208" t="s">
        <v>349</v>
      </c>
      <c r="P2208" t="s">
        <v>338</v>
      </c>
      <c r="Q2208" t="s">
        <v>347</v>
      </c>
      <c r="R2208" t="s">
        <v>24</v>
      </c>
      <c r="S2208" t="s">
        <v>356</v>
      </c>
      <c r="T2208" t="s">
        <v>340</v>
      </c>
      <c r="U2208" t="str">
        <f>VLOOKUP(A2208,Sites!$A$1:$K$119,3,0)</f>
        <v>Office-Primary Location</v>
      </c>
      <c r="V2208" t="str">
        <f>VLOOKUP(A2208,Sites!$A$1:$K$119,4,0)</f>
        <v>Line B</v>
      </c>
      <c r="W2208" t="str">
        <f>VLOOKUP(A2208,Sites!$A$1:$K$119,5,0)</f>
        <v>AM</v>
      </c>
      <c r="X2208" t="str">
        <f>VLOOKUP(A2208,Sites!$A$1:$K$119,6,0)</f>
        <v>USA</v>
      </c>
      <c r="Y2208" t="str">
        <f>VLOOKUP(A2208,Sites!$A$1:$K$119,7,0)</f>
        <v>San Diego</v>
      </c>
      <c r="Z2208" t="str">
        <f>VLOOKUP(A2208,Sites!$A$1:$K$119,8,0)</f>
        <v>San Diego Address</v>
      </c>
      <c r="AA2208" t="str">
        <f>VLOOKUP(A2208,Sites!$A$1:$K$119,9,0)</f>
        <v>San Diego</v>
      </c>
      <c r="AB2208">
        <f>VLOOKUP(A2208,Sites!$A$1:$K$119,10,0)</f>
        <v>32.874028000000003</v>
      </c>
      <c r="AC2208">
        <f>VLOOKUP(A2208,Sites!$A$1:$K$119,11,0)</f>
        <v>-117.211191</v>
      </c>
    </row>
    <row r="2209" spans="1:29" x14ac:dyDescent="0.3">
      <c r="A2209">
        <v>8138585</v>
      </c>
      <c r="B2209" t="s">
        <v>331</v>
      </c>
      <c r="C2209" t="s">
        <v>332</v>
      </c>
      <c r="D2209" s="3">
        <v>42461</v>
      </c>
      <c r="E2209">
        <v>2851.82</v>
      </c>
      <c r="F2209">
        <v>21903</v>
      </c>
      <c r="G2209" t="s">
        <v>333</v>
      </c>
      <c r="H2209">
        <v>16884</v>
      </c>
      <c r="I2209">
        <v>0</v>
      </c>
      <c r="J2209" t="s">
        <v>334</v>
      </c>
      <c r="K2209" t="s">
        <v>335</v>
      </c>
      <c r="L2209" t="s">
        <v>343</v>
      </c>
      <c r="M2209" t="s">
        <v>337</v>
      </c>
      <c r="N2209" t="s">
        <v>349</v>
      </c>
      <c r="O2209" t="s">
        <v>349</v>
      </c>
      <c r="P2209" t="s">
        <v>338</v>
      </c>
      <c r="Q2209" t="s">
        <v>347</v>
      </c>
      <c r="R2209" t="s">
        <v>24</v>
      </c>
      <c r="S2209" t="s">
        <v>356</v>
      </c>
      <c r="T2209" t="s">
        <v>340</v>
      </c>
      <c r="U2209" t="str">
        <f>VLOOKUP(A2209,Sites!$A$1:$K$119,3,0)</f>
        <v>Office-Primary Location</v>
      </c>
      <c r="V2209" t="str">
        <f>VLOOKUP(A2209,Sites!$A$1:$K$119,4,0)</f>
        <v>Line B</v>
      </c>
      <c r="W2209" t="str">
        <f>VLOOKUP(A2209,Sites!$A$1:$K$119,5,0)</f>
        <v>AM</v>
      </c>
      <c r="X2209" t="str">
        <f>VLOOKUP(A2209,Sites!$A$1:$K$119,6,0)</f>
        <v>USA</v>
      </c>
      <c r="Y2209" t="str">
        <f>VLOOKUP(A2209,Sites!$A$1:$K$119,7,0)</f>
        <v>San Diego</v>
      </c>
      <c r="Z2209" t="str">
        <f>VLOOKUP(A2209,Sites!$A$1:$K$119,8,0)</f>
        <v>San Diego Address</v>
      </c>
      <c r="AA2209" t="str">
        <f>VLOOKUP(A2209,Sites!$A$1:$K$119,9,0)</f>
        <v>San Diego</v>
      </c>
      <c r="AB2209">
        <f>VLOOKUP(A2209,Sites!$A$1:$K$119,10,0)</f>
        <v>32.874028000000003</v>
      </c>
      <c r="AC2209">
        <f>VLOOKUP(A2209,Sites!$A$1:$K$119,11,0)</f>
        <v>-117.211191</v>
      </c>
    </row>
    <row r="2210" spans="1:29" x14ac:dyDescent="0.3">
      <c r="A2210">
        <v>8138585</v>
      </c>
      <c r="B2210" t="s">
        <v>331</v>
      </c>
      <c r="C2210" t="s">
        <v>332</v>
      </c>
      <c r="D2210" s="3">
        <v>41487</v>
      </c>
      <c r="E2210">
        <v>4093.04</v>
      </c>
      <c r="F2210">
        <v>23050</v>
      </c>
      <c r="G2210" t="s">
        <v>333</v>
      </c>
      <c r="H2210">
        <v>16884</v>
      </c>
      <c r="I2210">
        <v>0</v>
      </c>
      <c r="J2210" t="s">
        <v>334</v>
      </c>
      <c r="K2210" t="s">
        <v>335</v>
      </c>
      <c r="L2210" t="s">
        <v>343</v>
      </c>
      <c r="M2210" t="s">
        <v>337</v>
      </c>
      <c r="N2210" t="s">
        <v>349</v>
      </c>
      <c r="O2210" t="s">
        <v>349</v>
      </c>
      <c r="P2210" t="s">
        <v>338</v>
      </c>
      <c r="Q2210" t="s">
        <v>347</v>
      </c>
      <c r="R2210" t="s">
        <v>24</v>
      </c>
      <c r="S2210" t="s">
        <v>356</v>
      </c>
      <c r="T2210" t="s">
        <v>340</v>
      </c>
      <c r="U2210" t="str">
        <f>VLOOKUP(A2210,Sites!$A$1:$K$119,3,0)</f>
        <v>Office-Primary Location</v>
      </c>
      <c r="V2210" t="str">
        <f>VLOOKUP(A2210,Sites!$A$1:$K$119,4,0)</f>
        <v>Line B</v>
      </c>
      <c r="W2210" t="str">
        <f>VLOOKUP(A2210,Sites!$A$1:$K$119,5,0)</f>
        <v>AM</v>
      </c>
      <c r="X2210" t="str">
        <f>VLOOKUP(A2210,Sites!$A$1:$K$119,6,0)</f>
        <v>USA</v>
      </c>
      <c r="Y2210" t="str">
        <f>VLOOKUP(A2210,Sites!$A$1:$K$119,7,0)</f>
        <v>San Diego</v>
      </c>
      <c r="Z2210" t="str">
        <f>VLOOKUP(A2210,Sites!$A$1:$K$119,8,0)</f>
        <v>San Diego Address</v>
      </c>
      <c r="AA2210" t="str">
        <f>VLOOKUP(A2210,Sites!$A$1:$K$119,9,0)</f>
        <v>San Diego</v>
      </c>
      <c r="AB2210">
        <f>VLOOKUP(A2210,Sites!$A$1:$K$119,10,0)</f>
        <v>32.874028000000003</v>
      </c>
      <c r="AC2210">
        <f>VLOOKUP(A2210,Sites!$A$1:$K$119,11,0)</f>
        <v>-117.211191</v>
      </c>
    </row>
    <row r="2211" spans="1:29" x14ac:dyDescent="0.3">
      <c r="A2211">
        <v>8138585</v>
      </c>
      <c r="B2211" t="s">
        <v>331</v>
      </c>
      <c r="C2211" t="s">
        <v>332</v>
      </c>
      <c r="D2211" s="3">
        <v>41852</v>
      </c>
      <c r="E2211">
        <v>3901.87</v>
      </c>
      <c r="F2211">
        <v>20082</v>
      </c>
      <c r="G2211" t="s">
        <v>333</v>
      </c>
      <c r="H2211">
        <v>16884</v>
      </c>
      <c r="I2211">
        <v>0</v>
      </c>
      <c r="J2211" t="s">
        <v>334</v>
      </c>
      <c r="K2211" t="s">
        <v>335</v>
      </c>
      <c r="L2211" t="s">
        <v>343</v>
      </c>
      <c r="M2211" t="s">
        <v>337</v>
      </c>
      <c r="N2211" t="s">
        <v>349</v>
      </c>
      <c r="O2211" t="s">
        <v>349</v>
      </c>
      <c r="P2211" t="s">
        <v>338</v>
      </c>
      <c r="Q2211" t="s">
        <v>347</v>
      </c>
      <c r="R2211" t="s">
        <v>24</v>
      </c>
      <c r="S2211" t="s">
        <v>356</v>
      </c>
      <c r="T2211" t="s">
        <v>340</v>
      </c>
      <c r="U2211" t="str">
        <f>VLOOKUP(A2211,Sites!$A$1:$K$119,3,0)</f>
        <v>Office-Primary Location</v>
      </c>
      <c r="V2211" t="str">
        <f>VLOOKUP(A2211,Sites!$A$1:$K$119,4,0)</f>
        <v>Line B</v>
      </c>
      <c r="W2211" t="str">
        <f>VLOOKUP(A2211,Sites!$A$1:$K$119,5,0)</f>
        <v>AM</v>
      </c>
      <c r="X2211" t="str">
        <f>VLOOKUP(A2211,Sites!$A$1:$K$119,6,0)</f>
        <v>USA</v>
      </c>
      <c r="Y2211" t="str">
        <f>VLOOKUP(A2211,Sites!$A$1:$K$119,7,0)</f>
        <v>San Diego</v>
      </c>
      <c r="Z2211" t="str">
        <f>VLOOKUP(A2211,Sites!$A$1:$K$119,8,0)</f>
        <v>San Diego Address</v>
      </c>
      <c r="AA2211" t="str">
        <f>VLOOKUP(A2211,Sites!$A$1:$K$119,9,0)</f>
        <v>San Diego</v>
      </c>
      <c r="AB2211">
        <f>VLOOKUP(A2211,Sites!$A$1:$K$119,10,0)</f>
        <v>32.874028000000003</v>
      </c>
      <c r="AC2211">
        <f>VLOOKUP(A2211,Sites!$A$1:$K$119,11,0)</f>
        <v>-117.211191</v>
      </c>
    </row>
    <row r="2212" spans="1:29" x14ac:dyDescent="0.3">
      <c r="A2212">
        <v>8138585</v>
      </c>
      <c r="B2212" t="s">
        <v>331</v>
      </c>
      <c r="C2212" t="s">
        <v>332</v>
      </c>
      <c r="D2212" s="3">
        <v>42217</v>
      </c>
      <c r="E2212">
        <v>3188.27</v>
      </c>
      <c r="F2212">
        <v>19523</v>
      </c>
      <c r="G2212" t="s">
        <v>333</v>
      </c>
      <c r="H2212">
        <v>16884</v>
      </c>
      <c r="I2212">
        <v>0</v>
      </c>
      <c r="J2212" t="s">
        <v>334</v>
      </c>
      <c r="K2212" t="s">
        <v>335</v>
      </c>
      <c r="L2212" t="s">
        <v>343</v>
      </c>
      <c r="M2212" t="s">
        <v>337</v>
      </c>
      <c r="N2212" t="s">
        <v>349</v>
      </c>
      <c r="O2212" t="s">
        <v>349</v>
      </c>
      <c r="P2212" t="s">
        <v>338</v>
      </c>
      <c r="Q2212" t="s">
        <v>347</v>
      </c>
      <c r="R2212" t="s">
        <v>24</v>
      </c>
      <c r="S2212" t="s">
        <v>356</v>
      </c>
      <c r="T2212" t="s">
        <v>340</v>
      </c>
      <c r="U2212" t="str">
        <f>VLOOKUP(A2212,Sites!$A$1:$K$119,3,0)</f>
        <v>Office-Primary Location</v>
      </c>
      <c r="V2212" t="str">
        <f>VLOOKUP(A2212,Sites!$A$1:$K$119,4,0)</f>
        <v>Line B</v>
      </c>
      <c r="W2212" t="str">
        <f>VLOOKUP(A2212,Sites!$A$1:$K$119,5,0)</f>
        <v>AM</v>
      </c>
      <c r="X2212" t="str">
        <f>VLOOKUP(A2212,Sites!$A$1:$K$119,6,0)</f>
        <v>USA</v>
      </c>
      <c r="Y2212" t="str">
        <f>VLOOKUP(A2212,Sites!$A$1:$K$119,7,0)</f>
        <v>San Diego</v>
      </c>
      <c r="Z2212" t="str">
        <f>VLOOKUP(A2212,Sites!$A$1:$K$119,8,0)</f>
        <v>San Diego Address</v>
      </c>
      <c r="AA2212" t="str">
        <f>VLOOKUP(A2212,Sites!$A$1:$K$119,9,0)</f>
        <v>San Diego</v>
      </c>
      <c r="AB2212">
        <f>VLOOKUP(A2212,Sites!$A$1:$K$119,10,0)</f>
        <v>32.874028000000003</v>
      </c>
      <c r="AC2212">
        <f>VLOOKUP(A2212,Sites!$A$1:$K$119,11,0)</f>
        <v>-117.211191</v>
      </c>
    </row>
    <row r="2213" spans="1:29" x14ac:dyDescent="0.3">
      <c r="A2213">
        <v>8138585</v>
      </c>
      <c r="B2213" t="s">
        <v>331</v>
      </c>
      <c r="C2213" t="s">
        <v>332</v>
      </c>
      <c r="D2213" s="3">
        <v>42583</v>
      </c>
      <c r="E2213">
        <v>2149.98</v>
      </c>
      <c r="F2213">
        <v>18060</v>
      </c>
      <c r="G2213" t="s">
        <v>333</v>
      </c>
      <c r="H2213">
        <v>16884</v>
      </c>
      <c r="I2213">
        <v>0</v>
      </c>
      <c r="J2213" t="s">
        <v>334</v>
      </c>
      <c r="K2213" t="s">
        <v>335</v>
      </c>
      <c r="L2213" t="s">
        <v>343</v>
      </c>
      <c r="M2213" t="s">
        <v>337</v>
      </c>
      <c r="N2213" t="s">
        <v>349</v>
      </c>
      <c r="O2213" t="s">
        <v>349</v>
      </c>
      <c r="P2213" t="s">
        <v>338</v>
      </c>
      <c r="Q2213" t="s">
        <v>347</v>
      </c>
      <c r="R2213" t="s">
        <v>24</v>
      </c>
      <c r="S2213" t="s">
        <v>356</v>
      </c>
      <c r="T2213" t="s">
        <v>340</v>
      </c>
      <c r="U2213" t="str">
        <f>VLOOKUP(A2213,Sites!$A$1:$K$119,3,0)</f>
        <v>Office-Primary Location</v>
      </c>
      <c r="V2213" t="str">
        <f>VLOOKUP(A2213,Sites!$A$1:$K$119,4,0)</f>
        <v>Line B</v>
      </c>
      <c r="W2213" t="str">
        <f>VLOOKUP(A2213,Sites!$A$1:$K$119,5,0)</f>
        <v>AM</v>
      </c>
      <c r="X2213" t="str">
        <f>VLOOKUP(A2213,Sites!$A$1:$K$119,6,0)</f>
        <v>USA</v>
      </c>
      <c r="Y2213" t="str">
        <f>VLOOKUP(A2213,Sites!$A$1:$K$119,7,0)</f>
        <v>San Diego</v>
      </c>
      <c r="Z2213" t="str">
        <f>VLOOKUP(A2213,Sites!$A$1:$K$119,8,0)</f>
        <v>San Diego Address</v>
      </c>
      <c r="AA2213" t="str">
        <f>VLOOKUP(A2213,Sites!$A$1:$K$119,9,0)</f>
        <v>San Diego</v>
      </c>
      <c r="AB2213">
        <f>VLOOKUP(A2213,Sites!$A$1:$K$119,10,0)</f>
        <v>32.874028000000003</v>
      </c>
      <c r="AC2213">
        <f>VLOOKUP(A2213,Sites!$A$1:$K$119,11,0)</f>
        <v>-117.211191</v>
      </c>
    </row>
    <row r="2214" spans="1:29" x14ac:dyDescent="0.3">
      <c r="A2214">
        <v>8138585</v>
      </c>
      <c r="B2214" t="s">
        <v>331</v>
      </c>
      <c r="C2214" t="s">
        <v>332</v>
      </c>
      <c r="D2214" s="3">
        <v>41609</v>
      </c>
      <c r="E2214">
        <v>4084.1</v>
      </c>
      <c r="F2214">
        <v>20693</v>
      </c>
      <c r="G2214" t="s">
        <v>333</v>
      </c>
      <c r="H2214">
        <v>16884</v>
      </c>
      <c r="I2214">
        <v>0</v>
      </c>
      <c r="J2214" t="s">
        <v>334</v>
      </c>
      <c r="K2214" t="s">
        <v>335</v>
      </c>
      <c r="L2214" t="s">
        <v>343</v>
      </c>
      <c r="M2214" t="s">
        <v>337</v>
      </c>
      <c r="N2214" t="s">
        <v>349</v>
      </c>
      <c r="O2214" t="s">
        <v>349</v>
      </c>
      <c r="P2214" t="s">
        <v>338</v>
      </c>
      <c r="Q2214" t="s">
        <v>347</v>
      </c>
      <c r="R2214" t="s">
        <v>24</v>
      </c>
      <c r="S2214" t="s">
        <v>356</v>
      </c>
      <c r="T2214" t="s">
        <v>340</v>
      </c>
      <c r="U2214" t="str">
        <f>VLOOKUP(A2214,Sites!$A$1:$K$119,3,0)</f>
        <v>Office-Primary Location</v>
      </c>
      <c r="V2214" t="str">
        <f>VLOOKUP(A2214,Sites!$A$1:$K$119,4,0)</f>
        <v>Line B</v>
      </c>
      <c r="W2214" t="str">
        <f>VLOOKUP(A2214,Sites!$A$1:$K$119,5,0)</f>
        <v>AM</v>
      </c>
      <c r="X2214" t="str">
        <f>VLOOKUP(A2214,Sites!$A$1:$K$119,6,0)</f>
        <v>USA</v>
      </c>
      <c r="Y2214" t="str">
        <f>VLOOKUP(A2214,Sites!$A$1:$K$119,7,0)</f>
        <v>San Diego</v>
      </c>
      <c r="Z2214" t="str">
        <f>VLOOKUP(A2214,Sites!$A$1:$K$119,8,0)</f>
        <v>San Diego Address</v>
      </c>
      <c r="AA2214" t="str">
        <f>VLOOKUP(A2214,Sites!$A$1:$K$119,9,0)</f>
        <v>San Diego</v>
      </c>
      <c r="AB2214">
        <f>VLOOKUP(A2214,Sites!$A$1:$K$119,10,0)</f>
        <v>32.874028000000003</v>
      </c>
      <c r="AC2214">
        <f>VLOOKUP(A2214,Sites!$A$1:$K$119,11,0)</f>
        <v>-117.211191</v>
      </c>
    </row>
    <row r="2215" spans="1:29" x14ac:dyDescent="0.3">
      <c r="A2215">
        <v>8138585</v>
      </c>
      <c r="B2215" t="s">
        <v>331</v>
      </c>
      <c r="C2215" t="s">
        <v>332</v>
      </c>
      <c r="D2215" s="3">
        <v>41974</v>
      </c>
      <c r="E2215">
        <v>5587.72</v>
      </c>
      <c r="F2215">
        <v>28598</v>
      </c>
      <c r="G2215" t="s">
        <v>333</v>
      </c>
      <c r="H2215">
        <v>16884</v>
      </c>
      <c r="I2215">
        <v>0</v>
      </c>
      <c r="J2215" t="s">
        <v>334</v>
      </c>
      <c r="K2215" t="s">
        <v>335</v>
      </c>
      <c r="L2215" t="s">
        <v>343</v>
      </c>
      <c r="M2215" t="s">
        <v>337</v>
      </c>
      <c r="N2215" t="s">
        <v>349</v>
      </c>
      <c r="O2215" t="s">
        <v>349</v>
      </c>
      <c r="P2215" t="s">
        <v>338</v>
      </c>
      <c r="Q2215" t="s">
        <v>347</v>
      </c>
      <c r="R2215" t="s">
        <v>24</v>
      </c>
      <c r="S2215" t="s">
        <v>356</v>
      </c>
      <c r="T2215" t="s">
        <v>340</v>
      </c>
      <c r="U2215" t="str">
        <f>VLOOKUP(A2215,Sites!$A$1:$K$119,3,0)</f>
        <v>Office-Primary Location</v>
      </c>
      <c r="V2215" t="str">
        <f>VLOOKUP(A2215,Sites!$A$1:$K$119,4,0)</f>
        <v>Line B</v>
      </c>
      <c r="W2215" t="str">
        <f>VLOOKUP(A2215,Sites!$A$1:$K$119,5,0)</f>
        <v>AM</v>
      </c>
      <c r="X2215" t="str">
        <f>VLOOKUP(A2215,Sites!$A$1:$K$119,6,0)</f>
        <v>USA</v>
      </c>
      <c r="Y2215" t="str">
        <f>VLOOKUP(A2215,Sites!$A$1:$K$119,7,0)</f>
        <v>San Diego</v>
      </c>
      <c r="Z2215" t="str">
        <f>VLOOKUP(A2215,Sites!$A$1:$K$119,8,0)</f>
        <v>San Diego Address</v>
      </c>
      <c r="AA2215" t="str">
        <f>VLOOKUP(A2215,Sites!$A$1:$K$119,9,0)</f>
        <v>San Diego</v>
      </c>
      <c r="AB2215">
        <f>VLOOKUP(A2215,Sites!$A$1:$K$119,10,0)</f>
        <v>32.874028000000003</v>
      </c>
      <c r="AC2215">
        <f>VLOOKUP(A2215,Sites!$A$1:$K$119,11,0)</f>
        <v>-117.211191</v>
      </c>
    </row>
    <row r="2216" spans="1:29" x14ac:dyDescent="0.3">
      <c r="A2216">
        <v>8138585</v>
      </c>
      <c r="B2216" t="s">
        <v>331</v>
      </c>
      <c r="C2216" t="s">
        <v>332</v>
      </c>
      <c r="D2216" s="3">
        <v>42339</v>
      </c>
      <c r="E2216">
        <v>3207.16</v>
      </c>
      <c r="F2216">
        <v>19487</v>
      </c>
      <c r="G2216" t="s">
        <v>333</v>
      </c>
      <c r="H2216">
        <v>16884</v>
      </c>
      <c r="I2216">
        <v>0</v>
      </c>
      <c r="J2216" t="s">
        <v>334</v>
      </c>
      <c r="K2216" t="s">
        <v>335</v>
      </c>
      <c r="L2216" t="s">
        <v>343</v>
      </c>
      <c r="M2216" t="s">
        <v>337</v>
      </c>
      <c r="N2216" t="s">
        <v>349</v>
      </c>
      <c r="O2216" t="s">
        <v>349</v>
      </c>
      <c r="P2216" t="s">
        <v>338</v>
      </c>
      <c r="Q2216" t="s">
        <v>347</v>
      </c>
      <c r="R2216" t="s">
        <v>24</v>
      </c>
      <c r="S2216" t="s">
        <v>356</v>
      </c>
      <c r="T2216" t="s">
        <v>340</v>
      </c>
      <c r="U2216" t="str">
        <f>VLOOKUP(A2216,Sites!$A$1:$K$119,3,0)</f>
        <v>Office-Primary Location</v>
      </c>
      <c r="V2216" t="str">
        <f>VLOOKUP(A2216,Sites!$A$1:$K$119,4,0)</f>
        <v>Line B</v>
      </c>
      <c r="W2216" t="str">
        <f>VLOOKUP(A2216,Sites!$A$1:$K$119,5,0)</f>
        <v>AM</v>
      </c>
      <c r="X2216" t="str">
        <f>VLOOKUP(A2216,Sites!$A$1:$K$119,6,0)</f>
        <v>USA</v>
      </c>
      <c r="Y2216" t="str">
        <f>VLOOKUP(A2216,Sites!$A$1:$K$119,7,0)</f>
        <v>San Diego</v>
      </c>
      <c r="Z2216" t="str">
        <f>VLOOKUP(A2216,Sites!$A$1:$K$119,8,0)</f>
        <v>San Diego Address</v>
      </c>
      <c r="AA2216" t="str">
        <f>VLOOKUP(A2216,Sites!$A$1:$K$119,9,0)</f>
        <v>San Diego</v>
      </c>
      <c r="AB2216">
        <f>VLOOKUP(A2216,Sites!$A$1:$K$119,10,0)</f>
        <v>32.874028000000003</v>
      </c>
      <c r="AC2216">
        <f>VLOOKUP(A2216,Sites!$A$1:$K$119,11,0)</f>
        <v>-117.211191</v>
      </c>
    </row>
    <row r="2217" spans="1:29" x14ac:dyDescent="0.3">
      <c r="A2217">
        <v>8138585</v>
      </c>
      <c r="B2217" t="s">
        <v>331</v>
      </c>
      <c r="C2217" t="s">
        <v>332</v>
      </c>
      <c r="D2217" s="3">
        <v>42705</v>
      </c>
      <c r="E2217">
        <v>2441.73</v>
      </c>
      <c r="F2217">
        <v>21122</v>
      </c>
      <c r="G2217" t="s">
        <v>333</v>
      </c>
      <c r="H2217">
        <v>16884</v>
      </c>
      <c r="I2217">
        <v>0</v>
      </c>
      <c r="J2217" t="s">
        <v>334</v>
      </c>
      <c r="K2217" t="s">
        <v>335</v>
      </c>
      <c r="L2217" t="s">
        <v>343</v>
      </c>
      <c r="M2217" t="s">
        <v>337</v>
      </c>
      <c r="N2217" t="s">
        <v>349</v>
      </c>
      <c r="O2217" t="s">
        <v>349</v>
      </c>
      <c r="P2217" t="s">
        <v>338</v>
      </c>
      <c r="Q2217" t="s">
        <v>347</v>
      </c>
      <c r="R2217" t="s">
        <v>24</v>
      </c>
      <c r="S2217" t="s">
        <v>356</v>
      </c>
      <c r="T2217" t="s">
        <v>340</v>
      </c>
      <c r="U2217" t="str">
        <f>VLOOKUP(A2217,Sites!$A$1:$K$119,3,0)</f>
        <v>Office-Primary Location</v>
      </c>
      <c r="V2217" t="str">
        <f>VLOOKUP(A2217,Sites!$A$1:$K$119,4,0)</f>
        <v>Line B</v>
      </c>
      <c r="W2217" t="str">
        <f>VLOOKUP(A2217,Sites!$A$1:$K$119,5,0)</f>
        <v>AM</v>
      </c>
      <c r="X2217" t="str">
        <f>VLOOKUP(A2217,Sites!$A$1:$K$119,6,0)</f>
        <v>USA</v>
      </c>
      <c r="Y2217" t="str">
        <f>VLOOKUP(A2217,Sites!$A$1:$K$119,7,0)</f>
        <v>San Diego</v>
      </c>
      <c r="Z2217" t="str">
        <f>VLOOKUP(A2217,Sites!$A$1:$K$119,8,0)</f>
        <v>San Diego Address</v>
      </c>
      <c r="AA2217" t="str">
        <f>VLOOKUP(A2217,Sites!$A$1:$K$119,9,0)</f>
        <v>San Diego</v>
      </c>
      <c r="AB2217">
        <f>VLOOKUP(A2217,Sites!$A$1:$K$119,10,0)</f>
        <v>32.874028000000003</v>
      </c>
      <c r="AC2217">
        <f>VLOOKUP(A2217,Sites!$A$1:$K$119,11,0)</f>
        <v>-117.211191</v>
      </c>
    </row>
    <row r="2218" spans="1:29" x14ac:dyDescent="0.3">
      <c r="A2218">
        <v>8138585</v>
      </c>
      <c r="B2218" t="s">
        <v>331</v>
      </c>
      <c r="C2218" t="s">
        <v>332</v>
      </c>
      <c r="D2218" s="3">
        <v>41306</v>
      </c>
      <c r="E2218">
        <v>3162.24</v>
      </c>
      <c r="F2218">
        <v>18232</v>
      </c>
      <c r="G2218" t="s">
        <v>333</v>
      </c>
      <c r="H2218">
        <v>16884</v>
      </c>
      <c r="I2218">
        <v>0</v>
      </c>
      <c r="J2218" t="s">
        <v>334</v>
      </c>
      <c r="K2218" t="s">
        <v>335</v>
      </c>
      <c r="L2218" t="s">
        <v>343</v>
      </c>
      <c r="M2218" t="s">
        <v>337</v>
      </c>
      <c r="N2218" t="s">
        <v>349</v>
      </c>
      <c r="O2218" t="s">
        <v>349</v>
      </c>
      <c r="P2218" t="s">
        <v>338</v>
      </c>
      <c r="Q2218" t="s">
        <v>347</v>
      </c>
      <c r="R2218" t="s">
        <v>24</v>
      </c>
      <c r="S2218" t="s">
        <v>356</v>
      </c>
      <c r="T2218" t="s">
        <v>340</v>
      </c>
      <c r="U2218" t="str">
        <f>VLOOKUP(A2218,Sites!$A$1:$K$119,3,0)</f>
        <v>Office-Primary Location</v>
      </c>
      <c r="V2218" t="str">
        <f>VLOOKUP(A2218,Sites!$A$1:$K$119,4,0)</f>
        <v>Line B</v>
      </c>
      <c r="W2218" t="str">
        <f>VLOOKUP(A2218,Sites!$A$1:$K$119,5,0)</f>
        <v>AM</v>
      </c>
      <c r="X2218" t="str">
        <f>VLOOKUP(A2218,Sites!$A$1:$K$119,6,0)</f>
        <v>USA</v>
      </c>
      <c r="Y2218" t="str">
        <f>VLOOKUP(A2218,Sites!$A$1:$K$119,7,0)</f>
        <v>San Diego</v>
      </c>
      <c r="Z2218" t="str">
        <f>VLOOKUP(A2218,Sites!$A$1:$K$119,8,0)</f>
        <v>San Diego Address</v>
      </c>
      <c r="AA2218" t="str">
        <f>VLOOKUP(A2218,Sites!$A$1:$K$119,9,0)</f>
        <v>San Diego</v>
      </c>
      <c r="AB2218">
        <f>VLOOKUP(A2218,Sites!$A$1:$K$119,10,0)</f>
        <v>32.874028000000003</v>
      </c>
      <c r="AC2218">
        <f>VLOOKUP(A2218,Sites!$A$1:$K$119,11,0)</f>
        <v>-117.211191</v>
      </c>
    </row>
    <row r="2219" spans="1:29" x14ac:dyDescent="0.3">
      <c r="A2219">
        <v>8138585</v>
      </c>
      <c r="B2219" t="s">
        <v>331</v>
      </c>
      <c r="C2219" t="s">
        <v>332</v>
      </c>
      <c r="D2219" s="3">
        <v>41671</v>
      </c>
      <c r="E2219">
        <v>4079.96</v>
      </c>
      <c r="F2219">
        <v>20825</v>
      </c>
      <c r="G2219" t="s">
        <v>333</v>
      </c>
      <c r="H2219">
        <v>16884</v>
      </c>
      <c r="I2219">
        <v>0</v>
      </c>
      <c r="J2219" t="s">
        <v>334</v>
      </c>
      <c r="K2219" t="s">
        <v>335</v>
      </c>
      <c r="L2219" t="s">
        <v>343</v>
      </c>
      <c r="M2219" t="s">
        <v>337</v>
      </c>
      <c r="N2219" t="s">
        <v>349</v>
      </c>
      <c r="O2219" t="s">
        <v>349</v>
      </c>
      <c r="P2219" t="s">
        <v>338</v>
      </c>
      <c r="Q2219" t="s">
        <v>347</v>
      </c>
      <c r="R2219" t="s">
        <v>24</v>
      </c>
      <c r="S2219" t="s">
        <v>356</v>
      </c>
      <c r="T2219" t="s">
        <v>340</v>
      </c>
      <c r="U2219" t="str">
        <f>VLOOKUP(A2219,Sites!$A$1:$K$119,3,0)</f>
        <v>Office-Primary Location</v>
      </c>
      <c r="V2219" t="str">
        <f>VLOOKUP(A2219,Sites!$A$1:$K$119,4,0)</f>
        <v>Line B</v>
      </c>
      <c r="W2219" t="str">
        <f>VLOOKUP(A2219,Sites!$A$1:$K$119,5,0)</f>
        <v>AM</v>
      </c>
      <c r="X2219" t="str">
        <f>VLOOKUP(A2219,Sites!$A$1:$K$119,6,0)</f>
        <v>USA</v>
      </c>
      <c r="Y2219" t="str">
        <f>VLOOKUP(A2219,Sites!$A$1:$K$119,7,0)</f>
        <v>San Diego</v>
      </c>
      <c r="Z2219" t="str">
        <f>VLOOKUP(A2219,Sites!$A$1:$K$119,8,0)</f>
        <v>San Diego Address</v>
      </c>
      <c r="AA2219" t="str">
        <f>VLOOKUP(A2219,Sites!$A$1:$K$119,9,0)</f>
        <v>San Diego</v>
      </c>
      <c r="AB2219">
        <f>VLOOKUP(A2219,Sites!$A$1:$K$119,10,0)</f>
        <v>32.874028000000003</v>
      </c>
      <c r="AC2219">
        <f>VLOOKUP(A2219,Sites!$A$1:$K$119,11,0)</f>
        <v>-117.211191</v>
      </c>
    </row>
    <row r="2220" spans="1:29" x14ac:dyDescent="0.3">
      <c r="A2220">
        <v>8138585</v>
      </c>
      <c r="B2220" t="s">
        <v>331</v>
      </c>
      <c r="C2220" t="s">
        <v>332</v>
      </c>
      <c r="D2220" s="3">
        <v>42036</v>
      </c>
      <c r="E2220">
        <v>5183.32</v>
      </c>
      <c r="F2220">
        <v>29181</v>
      </c>
      <c r="G2220" t="s">
        <v>333</v>
      </c>
      <c r="H2220">
        <v>16884</v>
      </c>
      <c r="I2220">
        <v>0</v>
      </c>
      <c r="J2220" t="s">
        <v>334</v>
      </c>
      <c r="K2220" t="s">
        <v>335</v>
      </c>
      <c r="L2220" t="s">
        <v>343</v>
      </c>
      <c r="M2220" t="s">
        <v>337</v>
      </c>
      <c r="N2220" t="s">
        <v>349</v>
      </c>
      <c r="O2220" t="s">
        <v>349</v>
      </c>
      <c r="P2220" t="s">
        <v>338</v>
      </c>
      <c r="Q2220" t="s">
        <v>347</v>
      </c>
      <c r="R2220" t="s">
        <v>24</v>
      </c>
      <c r="S2220" t="s">
        <v>356</v>
      </c>
      <c r="T2220" t="s">
        <v>340</v>
      </c>
      <c r="U2220" t="str">
        <f>VLOOKUP(A2220,Sites!$A$1:$K$119,3,0)</f>
        <v>Office-Primary Location</v>
      </c>
      <c r="V2220" t="str">
        <f>VLOOKUP(A2220,Sites!$A$1:$K$119,4,0)</f>
        <v>Line B</v>
      </c>
      <c r="W2220" t="str">
        <f>VLOOKUP(A2220,Sites!$A$1:$K$119,5,0)</f>
        <v>AM</v>
      </c>
      <c r="X2220" t="str">
        <f>VLOOKUP(A2220,Sites!$A$1:$K$119,6,0)</f>
        <v>USA</v>
      </c>
      <c r="Y2220" t="str">
        <f>VLOOKUP(A2220,Sites!$A$1:$K$119,7,0)</f>
        <v>San Diego</v>
      </c>
      <c r="Z2220" t="str">
        <f>VLOOKUP(A2220,Sites!$A$1:$K$119,8,0)</f>
        <v>San Diego Address</v>
      </c>
      <c r="AA2220" t="str">
        <f>VLOOKUP(A2220,Sites!$A$1:$K$119,9,0)</f>
        <v>San Diego</v>
      </c>
      <c r="AB2220">
        <f>VLOOKUP(A2220,Sites!$A$1:$K$119,10,0)</f>
        <v>32.874028000000003</v>
      </c>
      <c r="AC2220">
        <f>VLOOKUP(A2220,Sites!$A$1:$K$119,11,0)</f>
        <v>-117.211191</v>
      </c>
    </row>
    <row r="2221" spans="1:29" x14ac:dyDescent="0.3">
      <c r="A2221">
        <v>8138585</v>
      </c>
      <c r="B2221" t="s">
        <v>331</v>
      </c>
      <c r="C2221" t="s">
        <v>332</v>
      </c>
      <c r="D2221" s="3">
        <v>42401</v>
      </c>
      <c r="E2221">
        <v>2553.33</v>
      </c>
      <c r="F2221">
        <v>19798</v>
      </c>
      <c r="G2221" t="s">
        <v>333</v>
      </c>
      <c r="H2221">
        <v>16884</v>
      </c>
      <c r="I2221">
        <v>0</v>
      </c>
      <c r="J2221" t="s">
        <v>334</v>
      </c>
      <c r="K2221" t="s">
        <v>335</v>
      </c>
      <c r="L2221" t="s">
        <v>343</v>
      </c>
      <c r="M2221" t="s">
        <v>337</v>
      </c>
      <c r="N2221" t="s">
        <v>349</v>
      </c>
      <c r="O2221" t="s">
        <v>349</v>
      </c>
      <c r="P2221" t="s">
        <v>338</v>
      </c>
      <c r="Q2221" t="s">
        <v>347</v>
      </c>
      <c r="R2221" t="s">
        <v>24</v>
      </c>
      <c r="S2221" t="s">
        <v>356</v>
      </c>
      <c r="T2221" t="s">
        <v>340</v>
      </c>
      <c r="U2221" t="str">
        <f>VLOOKUP(A2221,Sites!$A$1:$K$119,3,0)</f>
        <v>Office-Primary Location</v>
      </c>
      <c r="V2221" t="str">
        <f>VLOOKUP(A2221,Sites!$A$1:$K$119,4,0)</f>
        <v>Line B</v>
      </c>
      <c r="W2221" t="str">
        <f>VLOOKUP(A2221,Sites!$A$1:$K$119,5,0)</f>
        <v>AM</v>
      </c>
      <c r="X2221" t="str">
        <f>VLOOKUP(A2221,Sites!$A$1:$K$119,6,0)</f>
        <v>USA</v>
      </c>
      <c r="Y2221" t="str">
        <f>VLOOKUP(A2221,Sites!$A$1:$K$119,7,0)</f>
        <v>San Diego</v>
      </c>
      <c r="Z2221" t="str">
        <f>VLOOKUP(A2221,Sites!$A$1:$K$119,8,0)</f>
        <v>San Diego Address</v>
      </c>
      <c r="AA2221" t="str">
        <f>VLOOKUP(A2221,Sites!$A$1:$K$119,9,0)</f>
        <v>San Diego</v>
      </c>
      <c r="AB2221">
        <f>VLOOKUP(A2221,Sites!$A$1:$K$119,10,0)</f>
        <v>32.874028000000003</v>
      </c>
      <c r="AC2221">
        <f>VLOOKUP(A2221,Sites!$A$1:$K$119,11,0)</f>
        <v>-117.211191</v>
      </c>
    </row>
    <row r="2222" spans="1:29" x14ac:dyDescent="0.3">
      <c r="A2222">
        <v>8138585</v>
      </c>
      <c r="B2222" t="s">
        <v>331</v>
      </c>
      <c r="C2222" t="s">
        <v>332</v>
      </c>
      <c r="D2222" s="3">
        <v>42767</v>
      </c>
      <c r="E2222">
        <v>2288.8000000000002</v>
      </c>
      <c r="F2222">
        <v>19512</v>
      </c>
      <c r="G2222" t="s">
        <v>333</v>
      </c>
      <c r="H2222">
        <v>16884</v>
      </c>
      <c r="I2222">
        <v>0</v>
      </c>
      <c r="J2222" t="s">
        <v>334</v>
      </c>
      <c r="K2222" t="s">
        <v>335</v>
      </c>
      <c r="L2222" t="s">
        <v>343</v>
      </c>
      <c r="M2222" t="s">
        <v>337</v>
      </c>
      <c r="N2222" t="s">
        <v>349</v>
      </c>
      <c r="O2222" t="s">
        <v>349</v>
      </c>
      <c r="P2222" t="s">
        <v>338</v>
      </c>
      <c r="Q2222" t="s">
        <v>347</v>
      </c>
      <c r="R2222" t="s">
        <v>24</v>
      </c>
      <c r="S2222" t="s">
        <v>356</v>
      </c>
      <c r="T2222" t="s">
        <v>340</v>
      </c>
      <c r="U2222" t="str">
        <f>VLOOKUP(A2222,Sites!$A$1:$K$119,3,0)</f>
        <v>Office-Primary Location</v>
      </c>
      <c r="V2222" t="str">
        <f>VLOOKUP(A2222,Sites!$A$1:$K$119,4,0)</f>
        <v>Line B</v>
      </c>
      <c r="W2222" t="str">
        <f>VLOOKUP(A2222,Sites!$A$1:$K$119,5,0)</f>
        <v>AM</v>
      </c>
      <c r="X2222" t="str">
        <f>VLOOKUP(A2222,Sites!$A$1:$K$119,6,0)</f>
        <v>USA</v>
      </c>
      <c r="Y2222" t="str">
        <f>VLOOKUP(A2222,Sites!$A$1:$K$119,7,0)</f>
        <v>San Diego</v>
      </c>
      <c r="Z2222" t="str">
        <f>VLOOKUP(A2222,Sites!$A$1:$K$119,8,0)</f>
        <v>San Diego Address</v>
      </c>
      <c r="AA2222" t="str">
        <f>VLOOKUP(A2222,Sites!$A$1:$K$119,9,0)</f>
        <v>San Diego</v>
      </c>
      <c r="AB2222">
        <f>VLOOKUP(A2222,Sites!$A$1:$K$119,10,0)</f>
        <v>32.874028000000003</v>
      </c>
      <c r="AC2222">
        <f>VLOOKUP(A2222,Sites!$A$1:$K$119,11,0)</f>
        <v>-117.211191</v>
      </c>
    </row>
    <row r="2223" spans="1:29" x14ac:dyDescent="0.3">
      <c r="A2223">
        <v>8138585</v>
      </c>
      <c r="B2223" t="s">
        <v>331</v>
      </c>
      <c r="C2223" t="s">
        <v>332</v>
      </c>
      <c r="D2223" s="3">
        <v>41275</v>
      </c>
      <c r="E2223">
        <v>3710.87</v>
      </c>
      <c r="F2223">
        <v>20088</v>
      </c>
      <c r="G2223" t="s">
        <v>333</v>
      </c>
      <c r="H2223">
        <v>16884</v>
      </c>
      <c r="I2223">
        <v>0</v>
      </c>
      <c r="J2223" t="s">
        <v>334</v>
      </c>
      <c r="K2223" t="s">
        <v>335</v>
      </c>
      <c r="L2223" t="s">
        <v>343</v>
      </c>
      <c r="M2223" t="s">
        <v>337</v>
      </c>
      <c r="N2223" t="s">
        <v>349</v>
      </c>
      <c r="O2223" t="s">
        <v>349</v>
      </c>
      <c r="P2223" t="s">
        <v>338</v>
      </c>
      <c r="Q2223" t="s">
        <v>347</v>
      </c>
      <c r="R2223" t="s">
        <v>24</v>
      </c>
      <c r="S2223" t="s">
        <v>356</v>
      </c>
      <c r="T2223" t="s">
        <v>340</v>
      </c>
      <c r="U2223" t="str">
        <f>VLOOKUP(A2223,Sites!$A$1:$K$119,3,0)</f>
        <v>Office-Primary Location</v>
      </c>
      <c r="V2223" t="str">
        <f>VLOOKUP(A2223,Sites!$A$1:$K$119,4,0)</f>
        <v>Line B</v>
      </c>
      <c r="W2223" t="str">
        <f>VLOOKUP(A2223,Sites!$A$1:$K$119,5,0)</f>
        <v>AM</v>
      </c>
      <c r="X2223" t="str">
        <f>VLOOKUP(A2223,Sites!$A$1:$K$119,6,0)</f>
        <v>USA</v>
      </c>
      <c r="Y2223" t="str">
        <f>VLOOKUP(A2223,Sites!$A$1:$K$119,7,0)</f>
        <v>San Diego</v>
      </c>
      <c r="Z2223" t="str">
        <f>VLOOKUP(A2223,Sites!$A$1:$K$119,8,0)</f>
        <v>San Diego Address</v>
      </c>
      <c r="AA2223" t="str">
        <f>VLOOKUP(A2223,Sites!$A$1:$K$119,9,0)</f>
        <v>San Diego</v>
      </c>
      <c r="AB2223">
        <f>VLOOKUP(A2223,Sites!$A$1:$K$119,10,0)</f>
        <v>32.874028000000003</v>
      </c>
      <c r="AC2223">
        <f>VLOOKUP(A2223,Sites!$A$1:$K$119,11,0)</f>
        <v>-117.211191</v>
      </c>
    </row>
    <row r="2224" spans="1:29" x14ac:dyDescent="0.3">
      <c r="A2224">
        <v>8138585</v>
      </c>
      <c r="B2224" t="s">
        <v>331</v>
      </c>
      <c r="C2224" t="s">
        <v>332</v>
      </c>
      <c r="D2224" s="3">
        <v>41640</v>
      </c>
      <c r="E2224">
        <v>4689.42</v>
      </c>
      <c r="F2224">
        <v>23603</v>
      </c>
      <c r="G2224" t="s">
        <v>333</v>
      </c>
      <c r="H2224">
        <v>16884</v>
      </c>
      <c r="I2224">
        <v>0</v>
      </c>
      <c r="J2224" t="s">
        <v>334</v>
      </c>
      <c r="K2224" t="s">
        <v>335</v>
      </c>
      <c r="L2224" t="s">
        <v>343</v>
      </c>
      <c r="M2224" t="s">
        <v>337</v>
      </c>
      <c r="N2224" t="s">
        <v>349</v>
      </c>
      <c r="O2224" t="s">
        <v>349</v>
      </c>
      <c r="P2224" t="s">
        <v>338</v>
      </c>
      <c r="Q2224" t="s">
        <v>347</v>
      </c>
      <c r="R2224" t="s">
        <v>24</v>
      </c>
      <c r="S2224" t="s">
        <v>356</v>
      </c>
      <c r="T2224" t="s">
        <v>340</v>
      </c>
      <c r="U2224" t="str">
        <f>VLOOKUP(A2224,Sites!$A$1:$K$119,3,0)</f>
        <v>Office-Primary Location</v>
      </c>
      <c r="V2224" t="str">
        <f>VLOOKUP(A2224,Sites!$A$1:$K$119,4,0)</f>
        <v>Line B</v>
      </c>
      <c r="W2224" t="str">
        <f>VLOOKUP(A2224,Sites!$A$1:$K$119,5,0)</f>
        <v>AM</v>
      </c>
      <c r="X2224" t="str">
        <f>VLOOKUP(A2224,Sites!$A$1:$K$119,6,0)</f>
        <v>USA</v>
      </c>
      <c r="Y2224" t="str">
        <f>VLOOKUP(A2224,Sites!$A$1:$K$119,7,0)</f>
        <v>San Diego</v>
      </c>
      <c r="Z2224" t="str">
        <f>VLOOKUP(A2224,Sites!$A$1:$K$119,8,0)</f>
        <v>San Diego Address</v>
      </c>
      <c r="AA2224" t="str">
        <f>VLOOKUP(A2224,Sites!$A$1:$K$119,9,0)</f>
        <v>San Diego</v>
      </c>
      <c r="AB2224">
        <f>VLOOKUP(A2224,Sites!$A$1:$K$119,10,0)</f>
        <v>32.874028000000003</v>
      </c>
      <c r="AC2224">
        <f>VLOOKUP(A2224,Sites!$A$1:$K$119,11,0)</f>
        <v>-117.211191</v>
      </c>
    </row>
    <row r="2225" spans="1:29" x14ac:dyDescent="0.3">
      <c r="A2225">
        <v>8138585</v>
      </c>
      <c r="B2225" t="s">
        <v>331</v>
      </c>
      <c r="C2225" t="s">
        <v>332</v>
      </c>
      <c r="D2225" s="3">
        <v>42005</v>
      </c>
      <c r="E2225">
        <v>5526.11</v>
      </c>
      <c r="F2225">
        <v>31456</v>
      </c>
      <c r="G2225" t="s">
        <v>333</v>
      </c>
      <c r="H2225">
        <v>16884</v>
      </c>
      <c r="I2225">
        <v>0</v>
      </c>
      <c r="J2225" t="s">
        <v>334</v>
      </c>
      <c r="K2225" t="s">
        <v>335</v>
      </c>
      <c r="L2225" t="s">
        <v>343</v>
      </c>
      <c r="M2225" t="s">
        <v>337</v>
      </c>
      <c r="N2225" t="s">
        <v>349</v>
      </c>
      <c r="O2225" t="s">
        <v>349</v>
      </c>
      <c r="P2225" t="s">
        <v>338</v>
      </c>
      <c r="Q2225" t="s">
        <v>347</v>
      </c>
      <c r="R2225" t="s">
        <v>24</v>
      </c>
      <c r="S2225" t="s">
        <v>356</v>
      </c>
      <c r="T2225" t="s">
        <v>340</v>
      </c>
      <c r="U2225" t="str">
        <f>VLOOKUP(A2225,Sites!$A$1:$K$119,3,0)</f>
        <v>Office-Primary Location</v>
      </c>
      <c r="V2225" t="str">
        <f>VLOOKUP(A2225,Sites!$A$1:$K$119,4,0)</f>
        <v>Line B</v>
      </c>
      <c r="W2225" t="str">
        <f>VLOOKUP(A2225,Sites!$A$1:$K$119,5,0)</f>
        <v>AM</v>
      </c>
      <c r="X2225" t="str">
        <f>VLOOKUP(A2225,Sites!$A$1:$K$119,6,0)</f>
        <v>USA</v>
      </c>
      <c r="Y2225" t="str">
        <f>VLOOKUP(A2225,Sites!$A$1:$K$119,7,0)</f>
        <v>San Diego</v>
      </c>
      <c r="Z2225" t="str">
        <f>VLOOKUP(A2225,Sites!$A$1:$K$119,8,0)</f>
        <v>San Diego Address</v>
      </c>
      <c r="AA2225" t="str">
        <f>VLOOKUP(A2225,Sites!$A$1:$K$119,9,0)</f>
        <v>San Diego</v>
      </c>
      <c r="AB2225">
        <f>VLOOKUP(A2225,Sites!$A$1:$K$119,10,0)</f>
        <v>32.874028000000003</v>
      </c>
      <c r="AC2225">
        <f>VLOOKUP(A2225,Sites!$A$1:$K$119,11,0)</f>
        <v>-117.211191</v>
      </c>
    </row>
    <row r="2226" spans="1:29" x14ac:dyDescent="0.3">
      <c r="A2226">
        <v>8138585</v>
      </c>
      <c r="B2226" t="s">
        <v>331</v>
      </c>
      <c r="C2226" t="s">
        <v>332</v>
      </c>
      <c r="D2226" s="3">
        <v>42370</v>
      </c>
      <c r="E2226">
        <v>2807.74</v>
      </c>
      <c r="F2226">
        <v>21488</v>
      </c>
      <c r="G2226" t="s">
        <v>333</v>
      </c>
      <c r="H2226">
        <v>16884</v>
      </c>
      <c r="I2226">
        <v>0</v>
      </c>
      <c r="J2226" t="s">
        <v>334</v>
      </c>
      <c r="K2226" t="s">
        <v>335</v>
      </c>
      <c r="L2226" t="s">
        <v>343</v>
      </c>
      <c r="M2226" t="s">
        <v>337</v>
      </c>
      <c r="N2226" t="s">
        <v>349</v>
      </c>
      <c r="O2226" t="s">
        <v>349</v>
      </c>
      <c r="P2226" t="s">
        <v>338</v>
      </c>
      <c r="Q2226" t="s">
        <v>347</v>
      </c>
      <c r="R2226" t="s">
        <v>24</v>
      </c>
      <c r="S2226" t="s">
        <v>356</v>
      </c>
      <c r="T2226" t="s">
        <v>340</v>
      </c>
      <c r="U2226" t="str">
        <f>VLOOKUP(A2226,Sites!$A$1:$K$119,3,0)</f>
        <v>Office-Primary Location</v>
      </c>
      <c r="V2226" t="str">
        <f>VLOOKUP(A2226,Sites!$A$1:$K$119,4,0)</f>
        <v>Line B</v>
      </c>
      <c r="W2226" t="str">
        <f>VLOOKUP(A2226,Sites!$A$1:$K$119,5,0)</f>
        <v>AM</v>
      </c>
      <c r="X2226" t="str">
        <f>VLOOKUP(A2226,Sites!$A$1:$K$119,6,0)</f>
        <v>USA</v>
      </c>
      <c r="Y2226" t="str">
        <f>VLOOKUP(A2226,Sites!$A$1:$K$119,7,0)</f>
        <v>San Diego</v>
      </c>
      <c r="Z2226" t="str">
        <f>VLOOKUP(A2226,Sites!$A$1:$K$119,8,0)</f>
        <v>San Diego Address</v>
      </c>
      <c r="AA2226" t="str">
        <f>VLOOKUP(A2226,Sites!$A$1:$K$119,9,0)</f>
        <v>San Diego</v>
      </c>
      <c r="AB2226">
        <f>VLOOKUP(A2226,Sites!$A$1:$K$119,10,0)</f>
        <v>32.874028000000003</v>
      </c>
      <c r="AC2226">
        <f>VLOOKUP(A2226,Sites!$A$1:$K$119,11,0)</f>
        <v>-117.211191</v>
      </c>
    </row>
    <row r="2227" spans="1:29" x14ac:dyDescent="0.3">
      <c r="A2227">
        <v>8138585</v>
      </c>
      <c r="B2227" t="s">
        <v>331</v>
      </c>
      <c r="C2227" t="s">
        <v>332</v>
      </c>
      <c r="D2227" s="3">
        <v>42736</v>
      </c>
      <c r="E2227">
        <v>2592.71</v>
      </c>
      <c r="F2227">
        <v>22601</v>
      </c>
      <c r="G2227" t="s">
        <v>333</v>
      </c>
      <c r="H2227">
        <v>16884</v>
      </c>
      <c r="I2227">
        <v>0</v>
      </c>
      <c r="J2227" t="s">
        <v>334</v>
      </c>
      <c r="K2227" t="s">
        <v>335</v>
      </c>
      <c r="L2227" t="s">
        <v>343</v>
      </c>
      <c r="M2227" t="s">
        <v>337</v>
      </c>
      <c r="N2227" t="s">
        <v>349</v>
      </c>
      <c r="O2227" t="s">
        <v>349</v>
      </c>
      <c r="P2227" t="s">
        <v>338</v>
      </c>
      <c r="Q2227" t="s">
        <v>347</v>
      </c>
      <c r="R2227" t="s">
        <v>24</v>
      </c>
      <c r="S2227" t="s">
        <v>356</v>
      </c>
      <c r="T2227" t="s">
        <v>340</v>
      </c>
      <c r="U2227" t="str">
        <f>VLOOKUP(A2227,Sites!$A$1:$K$119,3,0)</f>
        <v>Office-Primary Location</v>
      </c>
      <c r="V2227" t="str">
        <f>VLOOKUP(A2227,Sites!$A$1:$K$119,4,0)</f>
        <v>Line B</v>
      </c>
      <c r="W2227" t="str">
        <f>VLOOKUP(A2227,Sites!$A$1:$K$119,5,0)</f>
        <v>AM</v>
      </c>
      <c r="X2227" t="str">
        <f>VLOOKUP(A2227,Sites!$A$1:$K$119,6,0)</f>
        <v>USA</v>
      </c>
      <c r="Y2227" t="str">
        <f>VLOOKUP(A2227,Sites!$A$1:$K$119,7,0)</f>
        <v>San Diego</v>
      </c>
      <c r="Z2227" t="str">
        <f>VLOOKUP(A2227,Sites!$A$1:$K$119,8,0)</f>
        <v>San Diego Address</v>
      </c>
      <c r="AA2227" t="str">
        <f>VLOOKUP(A2227,Sites!$A$1:$K$119,9,0)</f>
        <v>San Diego</v>
      </c>
      <c r="AB2227">
        <f>VLOOKUP(A2227,Sites!$A$1:$K$119,10,0)</f>
        <v>32.874028000000003</v>
      </c>
      <c r="AC2227">
        <f>VLOOKUP(A2227,Sites!$A$1:$K$119,11,0)</f>
        <v>-117.211191</v>
      </c>
    </row>
    <row r="2228" spans="1:29" x14ac:dyDescent="0.3">
      <c r="A2228">
        <v>8138585</v>
      </c>
      <c r="B2228" t="s">
        <v>331</v>
      </c>
      <c r="C2228" t="s">
        <v>332</v>
      </c>
      <c r="D2228" s="3">
        <v>41456</v>
      </c>
      <c r="E2228">
        <v>4006.98</v>
      </c>
      <c r="F2228">
        <v>23050</v>
      </c>
      <c r="G2228" t="s">
        <v>333</v>
      </c>
      <c r="H2228">
        <v>16884</v>
      </c>
      <c r="I2228">
        <v>0</v>
      </c>
      <c r="J2228" t="s">
        <v>334</v>
      </c>
      <c r="K2228" t="s">
        <v>335</v>
      </c>
      <c r="L2228" t="s">
        <v>343</v>
      </c>
      <c r="M2228" t="s">
        <v>337</v>
      </c>
      <c r="N2228" t="s">
        <v>349</v>
      </c>
      <c r="O2228" t="s">
        <v>349</v>
      </c>
      <c r="P2228" t="s">
        <v>338</v>
      </c>
      <c r="Q2228" t="s">
        <v>347</v>
      </c>
      <c r="R2228" t="s">
        <v>24</v>
      </c>
      <c r="S2228" t="s">
        <v>356</v>
      </c>
      <c r="T2228" t="s">
        <v>340</v>
      </c>
      <c r="U2228" t="str">
        <f>VLOOKUP(A2228,Sites!$A$1:$K$119,3,0)</f>
        <v>Office-Primary Location</v>
      </c>
      <c r="V2228" t="str">
        <f>VLOOKUP(A2228,Sites!$A$1:$K$119,4,0)</f>
        <v>Line B</v>
      </c>
      <c r="W2228" t="str">
        <f>VLOOKUP(A2228,Sites!$A$1:$K$119,5,0)</f>
        <v>AM</v>
      </c>
      <c r="X2228" t="str">
        <f>VLOOKUP(A2228,Sites!$A$1:$K$119,6,0)</f>
        <v>USA</v>
      </c>
      <c r="Y2228" t="str">
        <f>VLOOKUP(A2228,Sites!$A$1:$K$119,7,0)</f>
        <v>San Diego</v>
      </c>
      <c r="Z2228" t="str">
        <f>VLOOKUP(A2228,Sites!$A$1:$K$119,8,0)</f>
        <v>San Diego Address</v>
      </c>
      <c r="AA2228" t="str">
        <f>VLOOKUP(A2228,Sites!$A$1:$K$119,9,0)</f>
        <v>San Diego</v>
      </c>
      <c r="AB2228">
        <f>VLOOKUP(A2228,Sites!$A$1:$K$119,10,0)</f>
        <v>32.874028000000003</v>
      </c>
      <c r="AC2228">
        <f>VLOOKUP(A2228,Sites!$A$1:$K$119,11,0)</f>
        <v>-117.211191</v>
      </c>
    </row>
    <row r="2229" spans="1:29" x14ac:dyDescent="0.3">
      <c r="A2229">
        <v>8138585</v>
      </c>
      <c r="B2229" t="s">
        <v>331</v>
      </c>
      <c r="C2229" t="s">
        <v>332</v>
      </c>
      <c r="D2229" s="3">
        <v>41821</v>
      </c>
      <c r="E2229">
        <v>4109.42</v>
      </c>
      <c r="F2229">
        <v>20637</v>
      </c>
      <c r="G2229" t="s">
        <v>333</v>
      </c>
      <c r="H2229">
        <v>16884</v>
      </c>
      <c r="I2229">
        <v>0</v>
      </c>
      <c r="J2229" t="s">
        <v>334</v>
      </c>
      <c r="K2229" t="s">
        <v>335</v>
      </c>
      <c r="L2229" t="s">
        <v>343</v>
      </c>
      <c r="M2229" t="s">
        <v>337</v>
      </c>
      <c r="N2229" t="s">
        <v>349</v>
      </c>
      <c r="O2229" t="s">
        <v>349</v>
      </c>
      <c r="P2229" t="s">
        <v>338</v>
      </c>
      <c r="Q2229" t="s">
        <v>347</v>
      </c>
      <c r="R2229" t="s">
        <v>24</v>
      </c>
      <c r="S2229" t="s">
        <v>356</v>
      </c>
      <c r="T2229" t="s">
        <v>340</v>
      </c>
      <c r="U2229" t="str">
        <f>VLOOKUP(A2229,Sites!$A$1:$K$119,3,0)</f>
        <v>Office-Primary Location</v>
      </c>
      <c r="V2229" t="str">
        <f>VLOOKUP(A2229,Sites!$A$1:$K$119,4,0)</f>
        <v>Line B</v>
      </c>
      <c r="W2229" t="str">
        <f>VLOOKUP(A2229,Sites!$A$1:$K$119,5,0)</f>
        <v>AM</v>
      </c>
      <c r="X2229" t="str">
        <f>VLOOKUP(A2229,Sites!$A$1:$K$119,6,0)</f>
        <v>USA</v>
      </c>
      <c r="Y2229" t="str">
        <f>VLOOKUP(A2229,Sites!$A$1:$K$119,7,0)</f>
        <v>San Diego</v>
      </c>
      <c r="Z2229" t="str">
        <f>VLOOKUP(A2229,Sites!$A$1:$K$119,8,0)</f>
        <v>San Diego Address</v>
      </c>
      <c r="AA2229" t="str">
        <f>VLOOKUP(A2229,Sites!$A$1:$K$119,9,0)</f>
        <v>San Diego</v>
      </c>
      <c r="AB2229">
        <f>VLOOKUP(A2229,Sites!$A$1:$K$119,10,0)</f>
        <v>32.874028000000003</v>
      </c>
      <c r="AC2229">
        <f>VLOOKUP(A2229,Sites!$A$1:$K$119,11,0)</f>
        <v>-117.211191</v>
      </c>
    </row>
    <row r="2230" spans="1:29" x14ac:dyDescent="0.3">
      <c r="A2230">
        <v>8138585</v>
      </c>
      <c r="B2230" t="s">
        <v>331</v>
      </c>
      <c r="C2230" t="s">
        <v>332</v>
      </c>
      <c r="D2230" s="3">
        <v>42186</v>
      </c>
      <c r="E2230">
        <v>4321.24</v>
      </c>
      <c r="F2230">
        <v>26223</v>
      </c>
      <c r="G2230" t="s">
        <v>333</v>
      </c>
      <c r="H2230">
        <v>16884</v>
      </c>
      <c r="I2230">
        <v>0</v>
      </c>
      <c r="J2230" t="s">
        <v>334</v>
      </c>
      <c r="K2230" t="s">
        <v>335</v>
      </c>
      <c r="L2230" t="s">
        <v>343</v>
      </c>
      <c r="M2230" t="s">
        <v>337</v>
      </c>
      <c r="N2230" t="s">
        <v>349</v>
      </c>
      <c r="O2230" t="s">
        <v>349</v>
      </c>
      <c r="P2230" t="s">
        <v>338</v>
      </c>
      <c r="Q2230" t="s">
        <v>347</v>
      </c>
      <c r="R2230" t="s">
        <v>24</v>
      </c>
      <c r="S2230" t="s">
        <v>356</v>
      </c>
      <c r="T2230" t="s">
        <v>340</v>
      </c>
      <c r="U2230" t="str">
        <f>VLOOKUP(A2230,Sites!$A$1:$K$119,3,0)</f>
        <v>Office-Primary Location</v>
      </c>
      <c r="V2230" t="str">
        <f>VLOOKUP(A2230,Sites!$A$1:$K$119,4,0)</f>
        <v>Line B</v>
      </c>
      <c r="W2230" t="str">
        <f>VLOOKUP(A2230,Sites!$A$1:$K$119,5,0)</f>
        <v>AM</v>
      </c>
      <c r="X2230" t="str">
        <f>VLOOKUP(A2230,Sites!$A$1:$K$119,6,0)</f>
        <v>USA</v>
      </c>
      <c r="Y2230" t="str">
        <f>VLOOKUP(A2230,Sites!$A$1:$K$119,7,0)</f>
        <v>San Diego</v>
      </c>
      <c r="Z2230" t="str">
        <f>VLOOKUP(A2230,Sites!$A$1:$K$119,8,0)</f>
        <v>San Diego Address</v>
      </c>
      <c r="AA2230" t="str">
        <f>VLOOKUP(A2230,Sites!$A$1:$K$119,9,0)</f>
        <v>San Diego</v>
      </c>
      <c r="AB2230">
        <f>VLOOKUP(A2230,Sites!$A$1:$K$119,10,0)</f>
        <v>32.874028000000003</v>
      </c>
      <c r="AC2230">
        <f>VLOOKUP(A2230,Sites!$A$1:$K$119,11,0)</f>
        <v>-117.211191</v>
      </c>
    </row>
    <row r="2231" spans="1:29" x14ac:dyDescent="0.3">
      <c r="A2231">
        <v>8138585</v>
      </c>
      <c r="B2231" t="s">
        <v>331</v>
      </c>
      <c r="C2231" t="s">
        <v>332</v>
      </c>
      <c r="D2231" s="3">
        <v>42552</v>
      </c>
      <c r="E2231">
        <v>2263.16</v>
      </c>
      <c r="F2231">
        <v>18944</v>
      </c>
      <c r="G2231" t="s">
        <v>333</v>
      </c>
      <c r="H2231">
        <v>16884</v>
      </c>
      <c r="I2231">
        <v>0</v>
      </c>
      <c r="J2231" t="s">
        <v>334</v>
      </c>
      <c r="K2231" t="s">
        <v>335</v>
      </c>
      <c r="L2231" t="s">
        <v>343</v>
      </c>
      <c r="M2231" t="s">
        <v>337</v>
      </c>
      <c r="N2231" t="s">
        <v>349</v>
      </c>
      <c r="O2231" t="s">
        <v>349</v>
      </c>
      <c r="P2231" t="s">
        <v>338</v>
      </c>
      <c r="Q2231" t="s">
        <v>347</v>
      </c>
      <c r="R2231" t="s">
        <v>24</v>
      </c>
      <c r="S2231" t="s">
        <v>356</v>
      </c>
      <c r="T2231" t="s">
        <v>340</v>
      </c>
      <c r="U2231" t="str">
        <f>VLOOKUP(A2231,Sites!$A$1:$K$119,3,0)</f>
        <v>Office-Primary Location</v>
      </c>
      <c r="V2231" t="str">
        <f>VLOOKUP(A2231,Sites!$A$1:$K$119,4,0)</f>
        <v>Line B</v>
      </c>
      <c r="W2231" t="str">
        <f>VLOOKUP(A2231,Sites!$A$1:$K$119,5,0)</f>
        <v>AM</v>
      </c>
      <c r="X2231" t="str">
        <f>VLOOKUP(A2231,Sites!$A$1:$K$119,6,0)</f>
        <v>USA</v>
      </c>
      <c r="Y2231" t="str">
        <f>VLOOKUP(A2231,Sites!$A$1:$K$119,7,0)</f>
        <v>San Diego</v>
      </c>
      <c r="Z2231" t="str">
        <f>VLOOKUP(A2231,Sites!$A$1:$K$119,8,0)</f>
        <v>San Diego Address</v>
      </c>
      <c r="AA2231" t="str">
        <f>VLOOKUP(A2231,Sites!$A$1:$K$119,9,0)</f>
        <v>San Diego</v>
      </c>
      <c r="AB2231">
        <f>VLOOKUP(A2231,Sites!$A$1:$K$119,10,0)</f>
        <v>32.874028000000003</v>
      </c>
      <c r="AC2231">
        <f>VLOOKUP(A2231,Sites!$A$1:$K$119,11,0)</f>
        <v>-117.211191</v>
      </c>
    </row>
    <row r="2232" spans="1:29" x14ac:dyDescent="0.3">
      <c r="A2232">
        <v>8138585</v>
      </c>
      <c r="B2232" t="s">
        <v>331</v>
      </c>
      <c r="C2232" t="s">
        <v>332</v>
      </c>
      <c r="D2232" s="3">
        <v>41426</v>
      </c>
      <c r="E2232">
        <v>10152.719999999999</v>
      </c>
      <c r="F2232">
        <v>53724</v>
      </c>
      <c r="G2232" t="s">
        <v>333</v>
      </c>
      <c r="H2232">
        <v>16884</v>
      </c>
      <c r="I2232">
        <v>0</v>
      </c>
      <c r="J2232" t="s">
        <v>334</v>
      </c>
      <c r="K2232" t="s">
        <v>335</v>
      </c>
      <c r="L2232" t="s">
        <v>343</v>
      </c>
      <c r="M2232" t="s">
        <v>337</v>
      </c>
      <c r="N2232" t="s">
        <v>349</v>
      </c>
      <c r="O2232" t="s">
        <v>349</v>
      </c>
      <c r="P2232" t="s">
        <v>338</v>
      </c>
      <c r="Q2232" t="s">
        <v>347</v>
      </c>
      <c r="R2232" t="s">
        <v>24</v>
      </c>
      <c r="S2232" t="s">
        <v>356</v>
      </c>
      <c r="T2232" t="s">
        <v>340</v>
      </c>
      <c r="U2232" t="str">
        <f>VLOOKUP(A2232,Sites!$A$1:$K$119,3,0)</f>
        <v>Office-Primary Location</v>
      </c>
      <c r="V2232" t="str">
        <f>VLOOKUP(A2232,Sites!$A$1:$K$119,4,0)</f>
        <v>Line B</v>
      </c>
      <c r="W2232" t="str">
        <f>VLOOKUP(A2232,Sites!$A$1:$K$119,5,0)</f>
        <v>AM</v>
      </c>
      <c r="X2232" t="str">
        <f>VLOOKUP(A2232,Sites!$A$1:$K$119,6,0)</f>
        <v>USA</v>
      </c>
      <c r="Y2232" t="str">
        <f>VLOOKUP(A2232,Sites!$A$1:$K$119,7,0)</f>
        <v>San Diego</v>
      </c>
      <c r="Z2232" t="str">
        <f>VLOOKUP(A2232,Sites!$A$1:$K$119,8,0)</f>
        <v>San Diego Address</v>
      </c>
      <c r="AA2232" t="str">
        <f>VLOOKUP(A2232,Sites!$A$1:$K$119,9,0)</f>
        <v>San Diego</v>
      </c>
      <c r="AB2232">
        <f>VLOOKUP(A2232,Sites!$A$1:$K$119,10,0)</f>
        <v>32.874028000000003</v>
      </c>
      <c r="AC2232">
        <f>VLOOKUP(A2232,Sites!$A$1:$K$119,11,0)</f>
        <v>-117.211191</v>
      </c>
    </row>
    <row r="2233" spans="1:29" x14ac:dyDescent="0.3">
      <c r="A2233">
        <v>8138585</v>
      </c>
      <c r="B2233" t="s">
        <v>331</v>
      </c>
      <c r="C2233" t="s">
        <v>332</v>
      </c>
      <c r="D2233" s="3">
        <v>41791</v>
      </c>
      <c r="E2233">
        <v>3604.79</v>
      </c>
      <c r="F2233">
        <v>18303</v>
      </c>
      <c r="G2233" t="s">
        <v>333</v>
      </c>
      <c r="H2233">
        <v>16884</v>
      </c>
      <c r="I2233">
        <v>0</v>
      </c>
      <c r="J2233" t="s">
        <v>334</v>
      </c>
      <c r="K2233" t="s">
        <v>335</v>
      </c>
      <c r="L2233" t="s">
        <v>343</v>
      </c>
      <c r="M2233" t="s">
        <v>337</v>
      </c>
      <c r="N2233" t="s">
        <v>349</v>
      </c>
      <c r="O2233" t="s">
        <v>349</v>
      </c>
      <c r="P2233" t="s">
        <v>338</v>
      </c>
      <c r="Q2233" t="s">
        <v>347</v>
      </c>
      <c r="R2233" t="s">
        <v>24</v>
      </c>
      <c r="S2233" t="s">
        <v>356</v>
      </c>
      <c r="T2233" t="s">
        <v>340</v>
      </c>
      <c r="U2233" t="str">
        <f>VLOOKUP(A2233,Sites!$A$1:$K$119,3,0)</f>
        <v>Office-Primary Location</v>
      </c>
      <c r="V2233" t="str">
        <f>VLOOKUP(A2233,Sites!$A$1:$K$119,4,0)</f>
        <v>Line B</v>
      </c>
      <c r="W2233" t="str">
        <f>VLOOKUP(A2233,Sites!$A$1:$K$119,5,0)</f>
        <v>AM</v>
      </c>
      <c r="X2233" t="str">
        <f>VLOOKUP(A2233,Sites!$A$1:$K$119,6,0)</f>
        <v>USA</v>
      </c>
      <c r="Y2233" t="str">
        <f>VLOOKUP(A2233,Sites!$A$1:$K$119,7,0)</f>
        <v>San Diego</v>
      </c>
      <c r="Z2233" t="str">
        <f>VLOOKUP(A2233,Sites!$A$1:$K$119,8,0)</f>
        <v>San Diego Address</v>
      </c>
      <c r="AA2233" t="str">
        <f>VLOOKUP(A2233,Sites!$A$1:$K$119,9,0)</f>
        <v>San Diego</v>
      </c>
      <c r="AB2233">
        <f>VLOOKUP(A2233,Sites!$A$1:$K$119,10,0)</f>
        <v>32.874028000000003</v>
      </c>
      <c r="AC2233">
        <f>VLOOKUP(A2233,Sites!$A$1:$K$119,11,0)</f>
        <v>-117.211191</v>
      </c>
    </row>
    <row r="2234" spans="1:29" x14ac:dyDescent="0.3">
      <c r="A2234">
        <v>8138585</v>
      </c>
      <c r="B2234" t="s">
        <v>331</v>
      </c>
      <c r="C2234" t="s">
        <v>332</v>
      </c>
      <c r="D2234" s="3">
        <v>42156</v>
      </c>
      <c r="E2234">
        <v>3661.59</v>
      </c>
      <c r="F2234">
        <v>23030</v>
      </c>
      <c r="G2234" t="s">
        <v>333</v>
      </c>
      <c r="H2234">
        <v>16884</v>
      </c>
      <c r="I2234">
        <v>0</v>
      </c>
      <c r="J2234" t="s">
        <v>334</v>
      </c>
      <c r="K2234" t="s">
        <v>335</v>
      </c>
      <c r="L2234" t="s">
        <v>343</v>
      </c>
      <c r="M2234" t="s">
        <v>337</v>
      </c>
      <c r="N2234" t="s">
        <v>349</v>
      </c>
      <c r="O2234" t="s">
        <v>349</v>
      </c>
      <c r="P2234" t="s">
        <v>338</v>
      </c>
      <c r="Q2234" t="s">
        <v>347</v>
      </c>
      <c r="R2234" t="s">
        <v>24</v>
      </c>
      <c r="S2234" t="s">
        <v>356</v>
      </c>
      <c r="T2234" t="s">
        <v>340</v>
      </c>
      <c r="U2234" t="str">
        <f>VLOOKUP(A2234,Sites!$A$1:$K$119,3,0)</f>
        <v>Office-Primary Location</v>
      </c>
      <c r="V2234" t="str">
        <f>VLOOKUP(A2234,Sites!$A$1:$K$119,4,0)</f>
        <v>Line B</v>
      </c>
      <c r="W2234" t="str">
        <f>VLOOKUP(A2234,Sites!$A$1:$K$119,5,0)</f>
        <v>AM</v>
      </c>
      <c r="X2234" t="str">
        <f>VLOOKUP(A2234,Sites!$A$1:$K$119,6,0)</f>
        <v>USA</v>
      </c>
      <c r="Y2234" t="str">
        <f>VLOOKUP(A2234,Sites!$A$1:$K$119,7,0)</f>
        <v>San Diego</v>
      </c>
      <c r="Z2234" t="str">
        <f>VLOOKUP(A2234,Sites!$A$1:$K$119,8,0)</f>
        <v>San Diego Address</v>
      </c>
      <c r="AA2234" t="str">
        <f>VLOOKUP(A2234,Sites!$A$1:$K$119,9,0)</f>
        <v>San Diego</v>
      </c>
      <c r="AB2234">
        <f>VLOOKUP(A2234,Sites!$A$1:$K$119,10,0)</f>
        <v>32.874028000000003</v>
      </c>
      <c r="AC2234">
        <f>VLOOKUP(A2234,Sites!$A$1:$K$119,11,0)</f>
        <v>-117.211191</v>
      </c>
    </row>
    <row r="2235" spans="1:29" x14ac:dyDescent="0.3">
      <c r="A2235">
        <v>8138585</v>
      </c>
      <c r="B2235" t="s">
        <v>331</v>
      </c>
      <c r="C2235" t="s">
        <v>332</v>
      </c>
      <c r="D2235" s="3">
        <v>42522</v>
      </c>
      <c r="E2235">
        <v>2114.39</v>
      </c>
      <c r="F2235">
        <v>16583</v>
      </c>
      <c r="G2235" t="s">
        <v>333</v>
      </c>
      <c r="H2235">
        <v>16884</v>
      </c>
      <c r="I2235">
        <v>0</v>
      </c>
      <c r="J2235" t="s">
        <v>334</v>
      </c>
      <c r="K2235" t="s">
        <v>335</v>
      </c>
      <c r="L2235" t="s">
        <v>343</v>
      </c>
      <c r="M2235" t="s">
        <v>337</v>
      </c>
      <c r="N2235" t="s">
        <v>349</v>
      </c>
      <c r="O2235" t="s">
        <v>349</v>
      </c>
      <c r="P2235" t="s">
        <v>338</v>
      </c>
      <c r="Q2235" t="s">
        <v>347</v>
      </c>
      <c r="R2235" t="s">
        <v>24</v>
      </c>
      <c r="S2235" t="s">
        <v>356</v>
      </c>
      <c r="T2235" t="s">
        <v>340</v>
      </c>
      <c r="U2235" t="str">
        <f>VLOOKUP(A2235,Sites!$A$1:$K$119,3,0)</f>
        <v>Office-Primary Location</v>
      </c>
      <c r="V2235" t="str">
        <f>VLOOKUP(A2235,Sites!$A$1:$K$119,4,0)</f>
        <v>Line B</v>
      </c>
      <c r="W2235" t="str">
        <f>VLOOKUP(A2235,Sites!$A$1:$K$119,5,0)</f>
        <v>AM</v>
      </c>
      <c r="X2235" t="str">
        <f>VLOOKUP(A2235,Sites!$A$1:$K$119,6,0)</f>
        <v>USA</v>
      </c>
      <c r="Y2235" t="str">
        <f>VLOOKUP(A2235,Sites!$A$1:$K$119,7,0)</f>
        <v>San Diego</v>
      </c>
      <c r="Z2235" t="str">
        <f>VLOOKUP(A2235,Sites!$A$1:$K$119,8,0)</f>
        <v>San Diego Address</v>
      </c>
      <c r="AA2235" t="str">
        <f>VLOOKUP(A2235,Sites!$A$1:$K$119,9,0)</f>
        <v>San Diego</v>
      </c>
      <c r="AB2235">
        <f>VLOOKUP(A2235,Sites!$A$1:$K$119,10,0)</f>
        <v>32.874028000000003</v>
      </c>
      <c r="AC2235">
        <f>VLOOKUP(A2235,Sites!$A$1:$K$119,11,0)</f>
        <v>-117.211191</v>
      </c>
    </row>
    <row r="2236" spans="1:29" x14ac:dyDescent="0.3">
      <c r="A2236">
        <v>8138585</v>
      </c>
      <c r="B2236" t="s">
        <v>331</v>
      </c>
      <c r="C2236" t="s">
        <v>332</v>
      </c>
      <c r="D2236" s="3">
        <v>41334</v>
      </c>
      <c r="E2236">
        <v>2964.92</v>
      </c>
      <c r="F2236">
        <v>16871</v>
      </c>
      <c r="G2236" t="s">
        <v>333</v>
      </c>
      <c r="H2236">
        <v>16884</v>
      </c>
      <c r="I2236">
        <v>0</v>
      </c>
      <c r="J2236" t="s">
        <v>334</v>
      </c>
      <c r="K2236" t="s">
        <v>335</v>
      </c>
      <c r="L2236" t="s">
        <v>343</v>
      </c>
      <c r="M2236" t="s">
        <v>337</v>
      </c>
      <c r="N2236" t="s">
        <v>349</v>
      </c>
      <c r="O2236" t="s">
        <v>349</v>
      </c>
      <c r="P2236" t="s">
        <v>338</v>
      </c>
      <c r="Q2236" t="s">
        <v>347</v>
      </c>
      <c r="R2236" t="s">
        <v>24</v>
      </c>
      <c r="S2236" t="s">
        <v>356</v>
      </c>
      <c r="T2236" t="s">
        <v>340</v>
      </c>
      <c r="U2236" t="str">
        <f>VLOOKUP(A2236,Sites!$A$1:$K$119,3,0)</f>
        <v>Office-Primary Location</v>
      </c>
      <c r="V2236" t="str">
        <f>VLOOKUP(A2236,Sites!$A$1:$K$119,4,0)</f>
        <v>Line B</v>
      </c>
      <c r="W2236" t="str">
        <f>VLOOKUP(A2236,Sites!$A$1:$K$119,5,0)</f>
        <v>AM</v>
      </c>
      <c r="X2236" t="str">
        <f>VLOOKUP(A2236,Sites!$A$1:$K$119,6,0)</f>
        <v>USA</v>
      </c>
      <c r="Y2236" t="str">
        <f>VLOOKUP(A2236,Sites!$A$1:$K$119,7,0)</f>
        <v>San Diego</v>
      </c>
      <c r="Z2236" t="str">
        <f>VLOOKUP(A2236,Sites!$A$1:$K$119,8,0)</f>
        <v>San Diego Address</v>
      </c>
      <c r="AA2236" t="str">
        <f>VLOOKUP(A2236,Sites!$A$1:$K$119,9,0)</f>
        <v>San Diego</v>
      </c>
      <c r="AB2236">
        <f>VLOOKUP(A2236,Sites!$A$1:$K$119,10,0)</f>
        <v>32.874028000000003</v>
      </c>
      <c r="AC2236">
        <f>VLOOKUP(A2236,Sites!$A$1:$K$119,11,0)</f>
        <v>-117.211191</v>
      </c>
    </row>
    <row r="2237" spans="1:29" x14ac:dyDescent="0.3">
      <c r="A2237">
        <v>8138585</v>
      </c>
      <c r="B2237" t="s">
        <v>331</v>
      </c>
      <c r="C2237" t="s">
        <v>332</v>
      </c>
      <c r="D2237" s="3">
        <v>41699</v>
      </c>
      <c r="E2237">
        <v>3942.37</v>
      </c>
      <c r="F2237">
        <v>19251</v>
      </c>
      <c r="G2237" t="s">
        <v>333</v>
      </c>
      <c r="H2237">
        <v>16884</v>
      </c>
      <c r="I2237">
        <v>0</v>
      </c>
      <c r="J2237" t="s">
        <v>334</v>
      </c>
      <c r="K2237" t="s">
        <v>335</v>
      </c>
      <c r="L2237" t="s">
        <v>343</v>
      </c>
      <c r="M2237" t="s">
        <v>337</v>
      </c>
      <c r="N2237" t="s">
        <v>349</v>
      </c>
      <c r="O2237" t="s">
        <v>349</v>
      </c>
      <c r="P2237" t="s">
        <v>338</v>
      </c>
      <c r="Q2237" t="s">
        <v>347</v>
      </c>
      <c r="R2237" t="s">
        <v>24</v>
      </c>
      <c r="S2237" t="s">
        <v>356</v>
      </c>
      <c r="T2237" t="s">
        <v>340</v>
      </c>
      <c r="U2237" t="str">
        <f>VLOOKUP(A2237,Sites!$A$1:$K$119,3,0)</f>
        <v>Office-Primary Location</v>
      </c>
      <c r="V2237" t="str">
        <f>VLOOKUP(A2237,Sites!$A$1:$K$119,4,0)</f>
        <v>Line B</v>
      </c>
      <c r="W2237" t="str">
        <f>VLOOKUP(A2237,Sites!$A$1:$K$119,5,0)</f>
        <v>AM</v>
      </c>
      <c r="X2237" t="str">
        <f>VLOOKUP(A2237,Sites!$A$1:$K$119,6,0)</f>
        <v>USA</v>
      </c>
      <c r="Y2237" t="str">
        <f>VLOOKUP(A2237,Sites!$A$1:$K$119,7,0)</f>
        <v>San Diego</v>
      </c>
      <c r="Z2237" t="str">
        <f>VLOOKUP(A2237,Sites!$A$1:$K$119,8,0)</f>
        <v>San Diego Address</v>
      </c>
      <c r="AA2237" t="str">
        <f>VLOOKUP(A2237,Sites!$A$1:$K$119,9,0)</f>
        <v>San Diego</v>
      </c>
      <c r="AB2237">
        <f>VLOOKUP(A2237,Sites!$A$1:$K$119,10,0)</f>
        <v>32.874028000000003</v>
      </c>
      <c r="AC2237">
        <f>VLOOKUP(A2237,Sites!$A$1:$K$119,11,0)</f>
        <v>-117.211191</v>
      </c>
    </row>
    <row r="2238" spans="1:29" x14ac:dyDescent="0.3">
      <c r="A2238">
        <v>8138585</v>
      </c>
      <c r="B2238" t="s">
        <v>331</v>
      </c>
      <c r="C2238" t="s">
        <v>332</v>
      </c>
      <c r="D2238" s="3">
        <v>42064</v>
      </c>
      <c r="E2238">
        <v>4998.57</v>
      </c>
      <c r="F2238">
        <v>28903</v>
      </c>
      <c r="G2238" t="s">
        <v>333</v>
      </c>
      <c r="H2238">
        <v>16884</v>
      </c>
      <c r="I2238">
        <v>0</v>
      </c>
      <c r="J2238" t="s">
        <v>334</v>
      </c>
      <c r="K2238" t="s">
        <v>335</v>
      </c>
      <c r="L2238" t="s">
        <v>343</v>
      </c>
      <c r="M2238" t="s">
        <v>337</v>
      </c>
      <c r="N2238" t="s">
        <v>349</v>
      </c>
      <c r="O2238" t="s">
        <v>349</v>
      </c>
      <c r="P2238" t="s">
        <v>338</v>
      </c>
      <c r="Q2238" t="s">
        <v>347</v>
      </c>
      <c r="R2238" t="s">
        <v>24</v>
      </c>
      <c r="S2238" t="s">
        <v>356</v>
      </c>
      <c r="T2238" t="s">
        <v>340</v>
      </c>
      <c r="U2238" t="str">
        <f>VLOOKUP(A2238,Sites!$A$1:$K$119,3,0)</f>
        <v>Office-Primary Location</v>
      </c>
      <c r="V2238" t="str">
        <f>VLOOKUP(A2238,Sites!$A$1:$K$119,4,0)</f>
        <v>Line B</v>
      </c>
      <c r="W2238" t="str">
        <f>VLOOKUP(A2238,Sites!$A$1:$K$119,5,0)</f>
        <v>AM</v>
      </c>
      <c r="X2238" t="str">
        <f>VLOOKUP(A2238,Sites!$A$1:$K$119,6,0)</f>
        <v>USA</v>
      </c>
      <c r="Y2238" t="str">
        <f>VLOOKUP(A2238,Sites!$A$1:$K$119,7,0)</f>
        <v>San Diego</v>
      </c>
      <c r="Z2238" t="str">
        <f>VLOOKUP(A2238,Sites!$A$1:$K$119,8,0)</f>
        <v>San Diego Address</v>
      </c>
      <c r="AA2238" t="str">
        <f>VLOOKUP(A2238,Sites!$A$1:$K$119,9,0)</f>
        <v>San Diego</v>
      </c>
      <c r="AB2238">
        <f>VLOOKUP(A2238,Sites!$A$1:$K$119,10,0)</f>
        <v>32.874028000000003</v>
      </c>
      <c r="AC2238">
        <f>VLOOKUP(A2238,Sites!$A$1:$K$119,11,0)</f>
        <v>-117.211191</v>
      </c>
    </row>
    <row r="2239" spans="1:29" x14ac:dyDescent="0.3">
      <c r="A2239">
        <v>8138585</v>
      </c>
      <c r="B2239" t="s">
        <v>331</v>
      </c>
      <c r="C2239" t="s">
        <v>332</v>
      </c>
      <c r="D2239" s="3">
        <v>42430</v>
      </c>
      <c r="E2239">
        <v>2609.12</v>
      </c>
      <c r="F2239">
        <v>20276</v>
      </c>
      <c r="G2239" t="s">
        <v>333</v>
      </c>
      <c r="H2239">
        <v>16884</v>
      </c>
      <c r="I2239">
        <v>0</v>
      </c>
      <c r="J2239" t="s">
        <v>334</v>
      </c>
      <c r="K2239" t="s">
        <v>335</v>
      </c>
      <c r="L2239" t="s">
        <v>343</v>
      </c>
      <c r="M2239" t="s">
        <v>337</v>
      </c>
      <c r="N2239" t="s">
        <v>349</v>
      </c>
      <c r="O2239" t="s">
        <v>349</v>
      </c>
      <c r="P2239" t="s">
        <v>338</v>
      </c>
      <c r="Q2239" t="s">
        <v>347</v>
      </c>
      <c r="R2239" t="s">
        <v>24</v>
      </c>
      <c r="S2239" t="s">
        <v>356</v>
      </c>
      <c r="T2239" t="s">
        <v>340</v>
      </c>
      <c r="U2239" t="str">
        <f>VLOOKUP(A2239,Sites!$A$1:$K$119,3,0)</f>
        <v>Office-Primary Location</v>
      </c>
      <c r="V2239" t="str">
        <f>VLOOKUP(A2239,Sites!$A$1:$K$119,4,0)</f>
        <v>Line B</v>
      </c>
      <c r="W2239" t="str">
        <f>VLOOKUP(A2239,Sites!$A$1:$K$119,5,0)</f>
        <v>AM</v>
      </c>
      <c r="X2239" t="str">
        <f>VLOOKUP(A2239,Sites!$A$1:$K$119,6,0)</f>
        <v>USA</v>
      </c>
      <c r="Y2239" t="str">
        <f>VLOOKUP(A2239,Sites!$A$1:$K$119,7,0)</f>
        <v>San Diego</v>
      </c>
      <c r="Z2239" t="str">
        <f>VLOOKUP(A2239,Sites!$A$1:$K$119,8,0)</f>
        <v>San Diego Address</v>
      </c>
      <c r="AA2239" t="str">
        <f>VLOOKUP(A2239,Sites!$A$1:$K$119,9,0)</f>
        <v>San Diego</v>
      </c>
      <c r="AB2239">
        <f>VLOOKUP(A2239,Sites!$A$1:$K$119,10,0)</f>
        <v>32.874028000000003</v>
      </c>
      <c r="AC2239">
        <f>VLOOKUP(A2239,Sites!$A$1:$K$119,11,0)</f>
        <v>-117.211191</v>
      </c>
    </row>
    <row r="2240" spans="1:29" x14ac:dyDescent="0.3">
      <c r="A2240">
        <v>8138585</v>
      </c>
      <c r="B2240" t="s">
        <v>331</v>
      </c>
      <c r="C2240" t="s">
        <v>332</v>
      </c>
      <c r="D2240" s="3">
        <v>42795</v>
      </c>
      <c r="E2240">
        <v>2342.27</v>
      </c>
      <c r="F2240">
        <v>20125</v>
      </c>
      <c r="G2240" t="s">
        <v>333</v>
      </c>
      <c r="H2240">
        <v>16884</v>
      </c>
      <c r="I2240">
        <v>0</v>
      </c>
      <c r="J2240" t="s">
        <v>334</v>
      </c>
      <c r="K2240" t="s">
        <v>335</v>
      </c>
      <c r="L2240" t="s">
        <v>343</v>
      </c>
      <c r="M2240" t="s">
        <v>337</v>
      </c>
      <c r="N2240" t="s">
        <v>349</v>
      </c>
      <c r="O2240" t="s">
        <v>349</v>
      </c>
      <c r="P2240" t="s">
        <v>338</v>
      </c>
      <c r="Q2240" t="s">
        <v>347</v>
      </c>
      <c r="R2240" t="s">
        <v>24</v>
      </c>
      <c r="S2240" t="s">
        <v>356</v>
      </c>
      <c r="T2240" t="s">
        <v>340</v>
      </c>
      <c r="U2240" t="str">
        <f>VLOOKUP(A2240,Sites!$A$1:$K$119,3,0)</f>
        <v>Office-Primary Location</v>
      </c>
      <c r="V2240" t="str">
        <f>VLOOKUP(A2240,Sites!$A$1:$K$119,4,0)</f>
        <v>Line B</v>
      </c>
      <c r="W2240" t="str">
        <f>VLOOKUP(A2240,Sites!$A$1:$K$119,5,0)</f>
        <v>AM</v>
      </c>
      <c r="X2240" t="str">
        <f>VLOOKUP(A2240,Sites!$A$1:$K$119,6,0)</f>
        <v>USA</v>
      </c>
      <c r="Y2240" t="str">
        <f>VLOOKUP(A2240,Sites!$A$1:$K$119,7,0)</f>
        <v>San Diego</v>
      </c>
      <c r="Z2240" t="str">
        <f>VLOOKUP(A2240,Sites!$A$1:$K$119,8,0)</f>
        <v>San Diego Address</v>
      </c>
      <c r="AA2240" t="str">
        <f>VLOOKUP(A2240,Sites!$A$1:$K$119,9,0)</f>
        <v>San Diego</v>
      </c>
      <c r="AB2240">
        <f>VLOOKUP(A2240,Sites!$A$1:$K$119,10,0)</f>
        <v>32.874028000000003</v>
      </c>
      <c r="AC2240">
        <f>VLOOKUP(A2240,Sites!$A$1:$K$119,11,0)</f>
        <v>-117.211191</v>
      </c>
    </row>
    <row r="2241" spans="1:29" x14ac:dyDescent="0.3">
      <c r="A2241">
        <v>8138585</v>
      </c>
      <c r="B2241" t="s">
        <v>331</v>
      </c>
      <c r="C2241" t="s">
        <v>332</v>
      </c>
      <c r="D2241" s="3">
        <v>41395</v>
      </c>
      <c r="E2241">
        <v>10358.41</v>
      </c>
      <c r="F2241">
        <v>55515</v>
      </c>
      <c r="G2241" t="s">
        <v>333</v>
      </c>
      <c r="H2241">
        <v>16884</v>
      </c>
      <c r="I2241">
        <v>0</v>
      </c>
      <c r="J2241" t="s">
        <v>334</v>
      </c>
      <c r="K2241" t="s">
        <v>335</v>
      </c>
      <c r="L2241" t="s">
        <v>343</v>
      </c>
      <c r="M2241" t="s">
        <v>337</v>
      </c>
      <c r="N2241" t="s">
        <v>349</v>
      </c>
      <c r="O2241" t="s">
        <v>349</v>
      </c>
      <c r="P2241" t="s">
        <v>338</v>
      </c>
      <c r="Q2241" t="s">
        <v>347</v>
      </c>
      <c r="R2241" t="s">
        <v>24</v>
      </c>
      <c r="S2241" t="s">
        <v>356</v>
      </c>
      <c r="T2241" t="s">
        <v>340</v>
      </c>
      <c r="U2241" t="str">
        <f>VLOOKUP(A2241,Sites!$A$1:$K$119,3,0)</f>
        <v>Office-Primary Location</v>
      </c>
      <c r="V2241" t="str">
        <f>VLOOKUP(A2241,Sites!$A$1:$K$119,4,0)</f>
        <v>Line B</v>
      </c>
      <c r="W2241" t="str">
        <f>VLOOKUP(A2241,Sites!$A$1:$K$119,5,0)</f>
        <v>AM</v>
      </c>
      <c r="X2241" t="str">
        <f>VLOOKUP(A2241,Sites!$A$1:$K$119,6,0)</f>
        <v>USA</v>
      </c>
      <c r="Y2241" t="str">
        <f>VLOOKUP(A2241,Sites!$A$1:$K$119,7,0)</f>
        <v>San Diego</v>
      </c>
      <c r="Z2241" t="str">
        <f>VLOOKUP(A2241,Sites!$A$1:$K$119,8,0)</f>
        <v>San Diego Address</v>
      </c>
      <c r="AA2241" t="str">
        <f>VLOOKUP(A2241,Sites!$A$1:$K$119,9,0)</f>
        <v>San Diego</v>
      </c>
      <c r="AB2241">
        <f>VLOOKUP(A2241,Sites!$A$1:$K$119,10,0)</f>
        <v>32.874028000000003</v>
      </c>
      <c r="AC2241">
        <f>VLOOKUP(A2241,Sites!$A$1:$K$119,11,0)</f>
        <v>-117.211191</v>
      </c>
    </row>
    <row r="2242" spans="1:29" x14ac:dyDescent="0.3">
      <c r="A2242">
        <v>8138585</v>
      </c>
      <c r="B2242" t="s">
        <v>331</v>
      </c>
      <c r="C2242" t="s">
        <v>332</v>
      </c>
      <c r="D2242" s="3">
        <v>41760</v>
      </c>
      <c r="E2242">
        <v>3681.54</v>
      </c>
      <c r="F2242">
        <v>18705</v>
      </c>
      <c r="G2242" t="s">
        <v>333</v>
      </c>
      <c r="H2242">
        <v>16884</v>
      </c>
      <c r="I2242">
        <v>0</v>
      </c>
      <c r="J2242" t="s">
        <v>334</v>
      </c>
      <c r="K2242" t="s">
        <v>335</v>
      </c>
      <c r="L2242" t="s">
        <v>343</v>
      </c>
      <c r="M2242" t="s">
        <v>337</v>
      </c>
      <c r="N2242" t="s">
        <v>349</v>
      </c>
      <c r="O2242" t="s">
        <v>349</v>
      </c>
      <c r="P2242" t="s">
        <v>338</v>
      </c>
      <c r="Q2242" t="s">
        <v>347</v>
      </c>
      <c r="R2242" t="s">
        <v>24</v>
      </c>
      <c r="S2242" t="s">
        <v>356</v>
      </c>
      <c r="T2242" t="s">
        <v>340</v>
      </c>
      <c r="U2242" t="str">
        <f>VLOOKUP(A2242,Sites!$A$1:$K$119,3,0)</f>
        <v>Office-Primary Location</v>
      </c>
      <c r="V2242" t="str">
        <f>VLOOKUP(A2242,Sites!$A$1:$K$119,4,0)</f>
        <v>Line B</v>
      </c>
      <c r="W2242" t="str">
        <f>VLOOKUP(A2242,Sites!$A$1:$K$119,5,0)</f>
        <v>AM</v>
      </c>
      <c r="X2242" t="str">
        <f>VLOOKUP(A2242,Sites!$A$1:$K$119,6,0)</f>
        <v>USA</v>
      </c>
      <c r="Y2242" t="str">
        <f>VLOOKUP(A2242,Sites!$A$1:$K$119,7,0)</f>
        <v>San Diego</v>
      </c>
      <c r="Z2242" t="str">
        <f>VLOOKUP(A2242,Sites!$A$1:$K$119,8,0)</f>
        <v>San Diego Address</v>
      </c>
      <c r="AA2242" t="str">
        <f>VLOOKUP(A2242,Sites!$A$1:$K$119,9,0)</f>
        <v>San Diego</v>
      </c>
      <c r="AB2242">
        <f>VLOOKUP(A2242,Sites!$A$1:$K$119,10,0)</f>
        <v>32.874028000000003</v>
      </c>
      <c r="AC2242">
        <f>VLOOKUP(A2242,Sites!$A$1:$K$119,11,0)</f>
        <v>-117.211191</v>
      </c>
    </row>
    <row r="2243" spans="1:29" x14ac:dyDescent="0.3">
      <c r="A2243">
        <v>8138585</v>
      </c>
      <c r="B2243" t="s">
        <v>331</v>
      </c>
      <c r="C2243" t="s">
        <v>332</v>
      </c>
      <c r="D2243" s="3">
        <v>42125</v>
      </c>
      <c r="E2243">
        <v>4164.57</v>
      </c>
      <c r="F2243">
        <v>25296</v>
      </c>
      <c r="G2243" t="s">
        <v>333</v>
      </c>
      <c r="H2243">
        <v>16884</v>
      </c>
      <c r="I2243">
        <v>0</v>
      </c>
      <c r="J2243" t="s">
        <v>334</v>
      </c>
      <c r="K2243" t="s">
        <v>335</v>
      </c>
      <c r="L2243" t="s">
        <v>343</v>
      </c>
      <c r="M2243" t="s">
        <v>337</v>
      </c>
      <c r="N2243" t="s">
        <v>349</v>
      </c>
      <c r="O2243" t="s">
        <v>349</v>
      </c>
      <c r="P2243" t="s">
        <v>338</v>
      </c>
      <c r="Q2243" t="s">
        <v>347</v>
      </c>
      <c r="R2243" t="s">
        <v>24</v>
      </c>
      <c r="S2243" t="s">
        <v>356</v>
      </c>
      <c r="T2243" t="s">
        <v>340</v>
      </c>
      <c r="U2243" t="str">
        <f>VLOOKUP(A2243,Sites!$A$1:$K$119,3,0)</f>
        <v>Office-Primary Location</v>
      </c>
      <c r="V2243" t="str">
        <f>VLOOKUP(A2243,Sites!$A$1:$K$119,4,0)</f>
        <v>Line B</v>
      </c>
      <c r="W2243" t="str">
        <f>VLOOKUP(A2243,Sites!$A$1:$K$119,5,0)</f>
        <v>AM</v>
      </c>
      <c r="X2243" t="str">
        <f>VLOOKUP(A2243,Sites!$A$1:$K$119,6,0)</f>
        <v>USA</v>
      </c>
      <c r="Y2243" t="str">
        <f>VLOOKUP(A2243,Sites!$A$1:$K$119,7,0)</f>
        <v>San Diego</v>
      </c>
      <c r="Z2243" t="str">
        <f>VLOOKUP(A2243,Sites!$A$1:$K$119,8,0)</f>
        <v>San Diego Address</v>
      </c>
      <c r="AA2243" t="str">
        <f>VLOOKUP(A2243,Sites!$A$1:$K$119,9,0)</f>
        <v>San Diego</v>
      </c>
      <c r="AB2243">
        <f>VLOOKUP(A2243,Sites!$A$1:$K$119,10,0)</f>
        <v>32.874028000000003</v>
      </c>
      <c r="AC2243">
        <f>VLOOKUP(A2243,Sites!$A$1:$K$119,11,0)</f>
        <v>-117.211191</v>
      </c>
    </row>
    <row r="2244" spans="1:29" x14ac:dyDescent="0.3">
      <c r="A2244">
        <v>8138585</v>
      </c>
      <c r="B2244" t="s">
        <v>331</v>
      </c>
      <c r="C2244" t="s">
        <v>332</v>
      </c>
      <c r="D2244" s="3">
        <v>42491</v>
      </c>
      <c r="E2244">
        <v>2421.75</v>
      </c>
      <c r="F2244">
        <v>18038</v>
      </c>
      <c r="G2244" t="s">
        <v>333</v>
      </c>
      <c r="H2244">
        <v>16884</v>
      </c>
      <c r="I2244">
        <v>0</v>
      </c>
      <c r="J2244" t="s">
        <v>334</v>
      </c>
      <c r="K2244" t="s">
        <v>335</v>
      </c>
      <c r="L2244" t="s">
        <v>343</v>
      </c>
      <c r="M2244" t="s">
        <v>337</v>
      </c>
      <c r="N2244" t="s">
        <v>349</v>
      </c>
      <c r="O2244" t="s">
        <v>349</v>
      </c>
      <c r="P2244" t="s">
        <v>338</v>
      </c>
      <c r="Q2244" t="s">
        <v>347</v>
      </c>
      <c r="R2244" t="s">
        <v>24</v>
      </c>
      <c r="S2244" t="s">
        <v>356</v>
      </c>
      <c r="T2244" t="s">
        <v>340</v>
      </c>
      <c r="U2244" t="str">
        <f>VLOOKUP(A2244,Sites!$A$1:$K$119,3,0)</f>
        <v>Office-Primary Location</v>
      </c>
      <c r="V2244" t="str">
        <f>VLOOKUP(A2244,Sites!$A$1:$K$119,4,0)</f>
        <v>Line B</v>
      </c>
      <c r="W2244" t="str">
        <f>VLOOKUP(A2244,Sites!$A$1:$K$119,5,0)</f>
        <v>AM</v>
      </c>
      <c r="X2244" t="str">
        <f>VLOOKUP(A2244,Sites!$A$1:$K$119,6,0)</f>
        <v>USA</v>
      </c>
      <c r="Y2244" t="str">
        <f>VLOOKUP(A2244,Sites!$A$1:$K$119,7,0)</f>
        <v>San Diego</v>
      </c>
      <c r="Z2244" t="str">
        <f>VLOOKUP(A2244,Sites!$A$1:$K$119,8,0)</f>
        <v>San Diego Address</v>
      </c>
      <c r="AA2244" t="str">
        <f>VLOOKUP(A2244,Sites!$A$1:$K$119,9,0)</f>
        <v>San Diego</v>
      </c>
      <c r="AB2244">
        <f>VLOOKUP(A2244,Sites!$A$1:$K$119,10,0)</f>
        <v>32.874028000000003</v>
      </c>
      <c r="AC2244">
        <f>VLOOKUP(A2244,Sites!$A$1:$K$119,11,0)</f>
        <v>-117.211191</v>
      </c>
    </row>
    <row r="2245" spans="1:29" x14ac:dyDescent="0.3">
      <c r="A2245">
        <v>8138585</v>
      </c>
      <c r="B2245" t="s">
        <v>331</v>
      </c>
      <c r="C2245" t="s">
        <v>332</v>
      </c>
      <c r="D2245" s="3">
        <v>41579</v>
      </c>
      <c r="E2245">
        <v>4098.8999999999996</v>
      </c>
      <c r="F2245">
        <v>21030</v>
      </c>
      <c r="G2245" t="s">
        <v>333</v>
      </c>
      <c r="H2245">
        <v>16884</v>
      </c>
      <c r="I2245">
        <v>0</v>
      </c>
      <c r="J2245" t="s">
        <v>334</v>
      </c>
      <c r="K2245" t="s">
        <v>335</v>
      </c>
      <c r="L2245" t="s">
        <v>343</v>
      </c>
      <c r="M2245" t="s">
        <v>337</v>
      </c>
      <c r="N2245" t="s">
        <v>349</v>
      </c>
      <c r="O2245" t="s">
        <v>349</v>
      </c>
      <c r="P2245" t="s">
        <v>338</v>
      </c>
      <c r="Q2245" t="s">
        <v>347</v>
      </c>
      <c r="R2245" t="s">
        <v>24</v>
      </c>
      <c r="S2245" t="s">
        <v>356</v>
      </c>
      <c r="T2245" t="s">
        <v>340</v>
      </c>
      <c r="U2245" t="str">
        <f>VLOOKUP(A2245,Sites!$A$1:$K$119,3,0)</f>
        <v>Office-Primary Location</v>
      </c>
      <c r="V2245" t="str">
        <f>VLOOKUP(A2245,Sites!$A$1:$K$119,4,0)</f>
        <v>Line B</v>
      </c>
      <c r="W2245" t="str">
        <f>VLOOKUP(A2245,Sites!$A$1:$K$119,5,0)</f>
        <v>AM</v>
      </c>
      <c r="X2245" t="str">
        <f>VLOOKUP(A2245,Sites!$A$1:$K$119,6,0)</f>
        <v>USA</v>
      </c>
      <c r="Y2245" t="str">
        <f>VLOOKUP(A2245,Sites!$A$1:$K$119,7,0)</f>
        <v>San Diego</v>
      </c>
      <c r="Z2245" t="str">
        <f>VLOOKUP(A2245,Sites!$A$1:$K$119,8,0)</f>
        <v>San Diego Address</v>
      </c>
      <c r="AA2245" t="str">
        <f>VLOOKUP(A2245,Sites!$A$1:$K$119,9,0)</f>
        <v>San Diego</v>
      </c>
      <c r="AB2245">
        <f>VLOOKUP(A2245,Sites!$A$1:$K$119,10,0)</f>
        <v>32.874028000000003</v>
      </c>
      <c r="AC2245">
        <f>VLOOKUP(A2245,Sites!$A$1:$K$119,11,0)</f>
        <v>-117.211191</v>
      </c>
    </row>
    <row r="2246" spans="1:29" x14ac:dyDescent="0.3">
      <c r="A2246">
        <v>8138585</v>
      </c>
      <c r="B2246" t="s">
        <v>331</v>
      </c>
      <c r="C2246" t="s">
        <v>332</v>
      </c>
      <c r="D2246" s="3">
        <v>41944</v>
      </c>
      <c r="E2246">
        <v>4506.6400000000003</v>
      </c>
      <c r="F2246">
        <v>23024</v>
      </c>
      <c r="G2246" t="s">
        <v>333</v>
      </c>
      <c r="H2246">
        <v>16884</v>
      </c>
      <c r="I2246">
        <v>0</v>
      </c>
      <c r="J2246" t="s">
        <v>334</v>
      </c>
      <c r="K2246" t="s">
        <v>335</v>
      </c>
      <c r="L2246" t="s">
        <v>343</v>
      </c>
      <c r="M2246" t="s">
        <v>337</v>
      </c>
      <c r="N2246" t="s">
        <v>349</v>
      </c>
      <c r="O2246" t="s">
        <v>349</v>
      </c>
      <c r="P2246" t="s">
        <v>338</v>
      </c>
      <c r="Q2246" t="s">
        <v>347</v>
      </c>
      <c r="R2246" t="s">
        <v>24</v>
      </c>
      <c r="S2246" t="s">
        <v>356</v>
      </c>
      <c r="T2246" t="s">
        <v>340</v>
      </c>
      <c r="U2246" t="str">
        <f>VLOOKUP(A2246,Sites!$A$1:$K$119,3,0)</f>
        <v>Office-Primary Location</v>
      </c>
      <c r="V2246" t="str">
        <f>VLOOKUP(A2246,Sites!$A$1:$K$119,4,0)</f>
        <v>Line B</v>
      </c>
      <c r="W2246" t="str">
        <f>VLOOKUP(A2246,Sites!$A$1:$K$119,5,0)</f>
        <v>AM</v>
      </c>
      <c r="X2246" t="str">
        <f>VLOOKUP(A2246,Sites!$A$1:$K$119,6,0)</f>
        <v>USA</v>
      </c>
      <c r="Y2246" t="str">
        <f>VLOOKUP(A2246,Sites!$A$1:$K$119,7,0)</f>
        <v>San Diego</v>
      </c>
      <c r="Z2246" t="str">
        <f>VLOOKUP(A2246,Sites!$A$1:$K$119,8,0)</f>
        <v>San Diego Address</v>
      </c>
      <c r="AA2246" t="str">
        <f>VLOOKUP(A2246,Sites!$A$1:$K$119,9,0)</f>
        <v>San Diego</v>
      </c>
      <c r="AB2246">
        <f>VLOOKUP(A2246,Sites!$A$1:$K$119,10,0)</f>
        <v>32.874028000000003</v>
      </c>
      <c r="AC2246">
        <f>VLOOKUP(A2246,Sites!$A$1:$K$119,11,0)</f>
        <v>-117.211191</v>
      </c>
    </row>
    <row r="2247" spans="1:29" x14ac:dyDescent="0.3">
      <c r="A2247">
        <v>8138585</v>
      </c>
      <c r="B2247" t="s">
        <v>331</v>
      </c>
      <c r="C2247" t="s">
        <v>332</v>
      </c>
      <c r="D2247" s="3">
        <v>42309</v>
      </c>
      <c r="E2247">
        <v>3107.14</v>
      </c>
      <c r="F2247">
        <v>20128</v>
      </c>
      <c r="G2247" t="s">
        <v>333</v>
      </c>
      <c r="H2247">
        <v>16884</v>
      </c>
      <c r="I2247">
        <v>0</v>
      </c>
      <c r="J2247" t="s">
        <v>334</v>
      </c>
      <c r="K2247" t="s">
        <v>335</v>
      </c>
      <c r="L2247" t="s">
        <v>343</v>
      </c>
      <c r="M2247" t="s">
        <v>337</v>
      </c>
      <c r="N2247" t="s">
        <v>349</v>
      </c>
      <c r="O2247" t="s">
        <v>349</v>
      </c>
      <c r="P2247" t="s">
        <v>338</v>
      </c>
      <c r="Q2247" t="s">
        <v>347</v>
      </c>
      <c r="R2247" t="s">
        <v>24</v>
      </c>
      <c r="S2247" t="s">
        <v>356</v>
      </c>
      <c r="T2247" t="s">
        <v>340</v>
      </c>
      <c r="U2247" t="str">
        <f>VLOOKUP(A2247,Sites!$A$1:$K$119,3,0)</f>
        <v>Office-Primary Location</v>
      </c>
      <c r="V2247" t="str">
        <f>VLOOKUP(A2247,Sites!$A$1:$K$119,4,0)</f>
        <v>Line B</v>
      </c>
      <c r="W2247" t="str">
        <f>VLOOKUP(A2247,Sites!$A$1:$K$119,5,0)</f>
        <v>AM</v>
      </c>
      <c r="X2247" t="str">
        <f>VLOOKUP(A2247,Sites!$A$1:$K$119,6,0)</f>
        <v>USA</v>
      </c>
      <c r="Y2247" t="str">
        <f>VLOOKUP(A2247,Sites!$A$1:$K$119,7,0)</f>
        <v>San Diego</v>
      </c>
      <c r="Z2247" t="str">
        <f>VLOOKUP(A2247,Sites!$A$1:$K$119,8,0)</f>
        <v>San Diego Address</v>
      </c>
      <c r="AA2247" t="str">
        <f>VLOOKUP(A2247,Sites!$A$1:$K$119,9,0)</f>
        <v>San Diego</v>
      </c>
      <c r="AB2247">
        <f>VLOOKUP(A2247,Sites!$A$1:$K$119,10,0)</f>
        <v>32.874028000000003</v>
      </c>
      <c r="AC2247">
        <f>VLOOKUP(A2247,Sites!$A$1:$K$119,11,0)</f>
        <v>-117.211191</v>
      </c>
    </row>
    <row r="2248" spans="1:29" x14ac:dyDescent="0.3">
      <c r="A2248">
        <v>8138585</v>
      </c>
      <c r="B2248" t="s">
        <v>331</v>
      </c>
      <c r="C2248" t="s">
        <v>332</v>
      </c>
      <c r="D2248" s="3">
        <v>42675</v>
      </c>
      <c r="E2248">
        <v>2357.5100000000002</v>
      </c>
      <c r="F2248">
        <v>20514</v>
      </c>
      <c r="G2248" t="s">
        <v>333</v>
      </c>
      <c r="H2248">
        <v>16884</v>
      </c>
      <c r="I2248">
        <v>0</v>
      </c>
      <c r="J2248" t="s">
        <v>334</v>
      </c>
      <c r="K2248" t="s">
        <v>335</v>
      </c>
      <c r="L2248" t="s">
        <v>343</v>
      </c>
      <c r="M2248" t="s">
        <v>337</v>
      </c>
      <c r="N2248" t="s">
        <v>349</v>
      </c>
      <c r="O2248" t="s">
        <v>349</v>
      </c>
      <c r="P2248" t="s">
        <v>338</v>
      </c>
      <c r="Q2248" t="s">
        <v>347</v>
      </c>
      <c r="R2248" t="s">
        <v>24</v>
      </c>
      <c r="S2248" t="s">
        <v>356</v>
      </c>
      <c r="T2248" t="s">
        <v>340</v>
      </c>
      <c r="U2248" t="str">
        <f>VLOOKUP(A2248,Sites!$A$1:$K$119,3,0)</f>
        <v>Office-Primary Location</v>
      </c>
      <c r="V2248" t="str">
        <f>VLOOKUP(A2248,Sites!$A$1:$K$119,4,0)</f>
        <v>Line B</v>
      </c>
      <c r="W2248" t="str">
        <f>VLOOKUP(A2248,Sites!$A$1:$K$119,5,0)</f>
        <v>AM</v>
      </c>
      <c r="X2248" t="str">
        <f>VLOOKUP(A2248,Sites!$A$1:$K$119,6,0)</f>
        <v>USA</v>
      </c>
      <c r="Y2248" t="str">
        <f>VLOOKUP(A2248,Sites!$A$1:$K$119,7,0)</f>
        <v>San Diego</v>
      </c>
      <c r="Z2248" t="str">
        <f>VLOOKUP(A2248,Sites!$A$1:$K$119,8,0)</f>
        <v>San Diego Address</v>
      </c>
      <c r="AA2248" t="str">
        <f>VLOOKUP(A2248,Sites!$A$1:$K$119,9,0)</f>
        <v>San Diego</v>
      </c>
      <c r="AB2248">
        <f>VLOOKUP(A2248,Sites!$A$1:$K$119,10,0)</f>
        <v>32.874028000000003</v>
      </c>
      <c r="AC2248">
        <f>VLOOKUP(A2248,Sites!$A$1:$K$119,11,0)</f>
        <v>-117.211191</v>
      </c>
    </row>
    <row r="2249" spans="1:29" x14ac:dyDescent="0.3">
      <c r="A2249">
        <v>8138585</v>
      </c>
      <c r="B2249" t="s">
        <v>331</v>
      </c>
      <c r="C2249" t="s">
        <v>332</v>
      </c>
      <c r="D2249" s="3">
        <v>41548</v>
      </c>
      <c r="E2249">
        <v>1898.65</v>
      </c>
      <c r="F2249">
        <v>10839</v>
      </c>
      <c r="G2249" t="s">
        <v>333</v>
      </c>
      <c r="H2249">
        <v>16884</v>
      </c>
      <c r="I2249">
        <v>0</v>
      </c>
      <c r="J2249" t="s">
        <v>334</v>
      </c>
      <c r="K2249" t="s">
        <v>335</v>
      </c>
      <c r="L2249" t="s">
        <v>343</v>
      </c>
      <c r="M2249" t="s">
        <v>337</v>
      </c>
      <c r="N2249" t="s">
        <v>349</v>
      </c>
      <c r="O2249" t="s">
        <v>349</v>
      </c>
      <c r="P2249" t="s">
        <v>338</v>
      </c>
      <c r="Q2249" t="s">
        <v>347</v>
      </c>
      <c r="R2249" t="s">
        <v>24</v>
      </c>
      <c r="S2249" t="s">
        <v>356</v>
      </c>
      <c r="T2249" t="s">
        <v>340</v>
      </c>
      <c r="U2249" t="str">
        <f>VLOOKUP(A2249,Sites!$A$1:$K$119,3,0)</f>
        <v>Office-Primary Location</v>
      </c>
      <c r="V2249" t="str">
        <f>VLOOKUP(A2249,Sites!$A$1:$K$119,4,0)</f>
        <v>Line B</v>
      </c>
      <c r="W2249" t="str">
        <f>VLOOKUP(A2249,Sites!$A$1:$K$119,5,0)</f>
        <v>AM</v>
      </c>
      <c r="X2249" t="str">
        <f>VLOOKUP(A2249,Sites!$A$1:$K$119,6,0)</f>
        <v>USA</v>
      </c>
      <c r="Y2249" t="str">
        <f>VLOOKUP(A2249,Sites!$A$1:$K$119,7,0)</f>
        <v>San Diego</v>
      </c>
      <c r="Z2249" t="str">
        <f>VLOOKUP(A2249,Sites!$A$1:$K$119,8,0)</f>
        <v>San Diego Address</v>
      </c>
      <c r="AA2249" t="str">
        <f>VLOOKUP(A2249,Sites!$A$1:$K$119,9,0)</f>
        <v>San Diego</v>
      </c>
      <c r="AB2249">
        <f>VLOOKUP(A2249,Sites!$A$1:$K$119,10,0)</f>
        <v>32.874028000000003</v>
      </c>
      <c r="AC2249">
        <f>VLOOKUP(A2249,Sites!$A$1:$K$119,11,0)</f>
        <v>-117.211191</v>
      </c>
    </row>
    <row r="2250" spans="1:29" x14ac:dyDescent="0.3">
      <c r="A2250">
        <v>8138585</v>
      </c>
      <c r="B2250" t="s">
        <v>331</v>
      </c>
      <c r="C2250" t="s">
        <v>332</v>
      </c>
      <c r="D2250" s="3">
        <v>41913</v>
      </c>
      <c r="E2250">
        <v>4746.32</v>
      </c>
      <c r="F2250">
        <v>23791</v>
      </c>
      <c r="G2250" t="s">
        <v>333</v>
      </c>
      <c r="H2250">
        <v>16884</v>
      </c>
      <c r="I2250">
        <v>0</v>
      </c>
      <c r="J2250" t="s">
        <v>334</v>
      </c>
      <c r="K2250" t="s">
        <v>335</v>
      </c>
      <c r="L2250" t="s">
        <v>343</v>
      </c>
      <c r="M2250" t="s">
        <v>337</v>
      </c>
      <c r="N2250" t="s">
        <v>349</v>
      </c>
      <c r="O2250" t="s">
        <v>349</v>
      </c>
      <c r="P2250" t="s">
        <v>338</v>
      </c>
      <c r="Q2250" t="s">
        <v>347</v>
      </c>
      <c r="R2250" t="s">
        <v>24</v>
      </c>
      <c r="S2250" t="s">
        <v>356</v>
      </c>
      <c r="T2250" t="s">
        <v>340</v>
      </c>
      <c r="U2250" t="str">
        <f>VLOOKUP(A2250,Sites!$A$1:$K$119,3,0)</f>
        <v>Office-Primary Location</v>
      </c>
      <c r="V2250" t="str">
        <f>VLOOKUP(A2250,Sites!$A$1:$K$119,4,0)</f>
        <v>Line B</v>
      </c>
      <c r="W2250" t="str">
        <f>VLOOKUP(A2250,Sites!$A$1:$K$119,5,0)</f>
        <v>AM</v>
      </c>
      <c r="X2250" t="str">
        <f>VLOOKUP(A2250,Sites!$A$1:$K$119,6,0)</f>
        <v>USA</v>
      </c>
      <c r="Y2250" t="str">
        <f>VLOOKUP(A2250,Sites!$A$1:$K$119,7,0)</f>
        <v>San Diego</v>
      </c>
      <c r="Z2250" t="str">
        <f>VLOOKUP(A2250,Sites!$A$1:$K$119,8,0)</f>
        <v>San Diego Address</v>
      </c>
      <c r="AA2250" t="str">
        <f>VLOOKUP(A2250,Sites!$A$1:$K$119,9,0)</f>
        <v>San Diego</v>
      </c>
      <c r="AB2250">
        <f>VLOOKUP(A2250,Sites!$A$1:$K$119,10,0)</f>
        <v>32.874028000000003</v>
      </c>
      <c r="AC2250">
        <f>VLOOKUP(A2250,Sites!$A$1:$K$119,11,0)</f>
        <v>-117.211191</v>
      </c>
    </row>
    <row r="2251" spans="1:29" x14ac:dyDescent="0.3">
      <c r="A2251">
        <v>8138585</v>
      </c>
      <c r="B2251" t="s">
        <v>331</v>
      </c>
      <c r="C2251" t="s">
        <v>332</v>
      </c>
      <c r="D2251" s="3">
        <v>42278</v>
      </c>
      <c r="E2251">
        <v>2895.55</v>
      </c>
      <c r="F2251">
        <v>18179</v>
      </c>
      <c r="G2251" t="s">
        <v>333</v>
      </c>
      <c r="H2251">
        <v>16884</v>
      </c>
      <c r="I2251">
        <v>0</v>
      </c>
      <c r="J2251" t="s">
        <v>334</v>
      </c>
      <c r="K2251" t="s">
        <v>335</v>
      </c>
      <c r="L2251" t="s">
        <v>343</v>
      </c>
      <c r="M2251" t="s">
        <v>337</v>
      </c>
      <c r="N2251" t="s">
        <v>349</v>
      </c>
      <c r="O2251" t="s">
        <v>349</v>
      </c>
      <c r="P2251" t="s">
        <v>338</v>
      </c>
      <c r="Q2251" t="s">
        <v>347</v>
      </c>
      <c r="R2251" t="s">
        <v>24</v>
      </c>
      <c r="S2251" t="s">
        <v>356</v>
      </c>
      <c r="T2251" t="s">
        <v>340</v>
      </c>
      <c r="U2251" t="str">
        <f>VLOOKUP(A2251,Sites!$A$1:$K$119,3,0)</f>
        <v>Office-Primary Location</v>
      </c>
      <c r="V2251" t="str">
        <f>VLOOKUP(A2251,Sites!$A$1:$K$119,4,0)</f>
        <v>Line B</v>
      </c>
      <c r="W2251" t="str">
        <f>VLOOKUP(A2251,Sites!$A$1:$K$119,5,0)</f>
        <v>AM</v>
      </c>
      <c r="X2251" t="str">
        <f>VLOOKUP(A2251,Sites!$A$1:$K$119,6,0)</f>
        <v>USA</v>
      </c>
      <c r="Y2251" t="str">
        <f>VLOOKUP(A2251,Sites!$A$1:$K$119,7,0)</f>
        <v>San Diego</v>
      </c>
      <c r="Z2251" t="str">
        <f>VLOOKUP(A2251,Sites!$A$1:$K$119,8,0)</f>
        <v>San Diego Address</v>
      </c>
      <c r="AA2251" t="str">
        <f>VLOOKUP(A2251,Sites!$A$1:$K$119,9,0)</f>
        <v>San Diego</v>
      </c>
      <c r="AB2251">
        <f>VLOOKUP(A2251,Sites!$A$1:$K$119,10,0)</f>
        <v>32.874028000000003</v>
      </c>
      <c r="AC2251">
        <f>VLOOKUP(A2251,Sites!$A$1:$K$119,11,0)</f>
        <v>-117.211191</v>
      </c>
    </row>
    <row r="2252" spans="1:29" x14ac:dyDescent="0.3">
      <c r="A2252">
        <v>8138585</v>
      </c>
      <c r="B2252" t="s">
        <v>331</v>
      </c>
      <c r="C2252" t="s">
        <v>332</v>
      </c>
      <c r="D2252" s="3">
        <v>42644</v>
      </c>
      <c r="E2252">
        <v>2110.79</v>
      </c>
      <c r="F2252">
        <v>18676</v>
      </c>
      <c r="G2252" t="s">
        <v>333</v>
      </c>
      <c r="H2252">
        <v>16884</v>
      </c>
      <c r="I2252">
        <v>0</v>
      </c>
      <c r="J2252" t="s">
        <v>334</v>
      </c>
      <c r="K2252" t="s">
        <v>335</v>
      </c>
      <c r="L2252" t="s">
        <v>343</v>
      </c>
      <c r="M2252" t="s">
        <v>337</v>
      </c>
      <c r="N2252" t="s">
        <v>349</v>
      </c>
      <c r="O2252" t="s">
        <v>349</v>
      </c>
      <c r="P2252" t="s">
        <v>338</v>
      </c>
      <c r="Q2252" t="s">
        <v>347</v>
      </c>
      <c r="R2252" t="s">
        <v>24</v>
      </c>
      <c r="S2252" t="s">
        <v>356</v>
      </c>
      <c r="T2252" t="s">
        <v>340</v>
      </c>
      <c r="U2252" t="str">
        <f>VLOOKUP(A2252,Sites!$A$1:$K$119,3,0)</f>
        <v>Office-Primary Location</v>
      </c>
      <c r="V2252" t="str">
        <f>VLOOKUP(A2252,Sites!$A$1:$K$119,4,0)</f>
        <v>Line B</v>
      </c>
      <c r="W2252" t="str">
        <f>VLOOKUP(A2252,Sites!$A$1:$K$119,5,0)</f>
        <v>AM</v>
      </c>
      <c r="X2252" t="str">
        <f>VLOOKUP(A2252,Sites!$A$1:$K$119,6,0)</f>
        <v>USA</v>
      </c>
      <c r="Y2252" t="str">
        <f>VLOOKUP(A2252,Sites!$A$1:$K$119,7,0)</f>
        <v>San Diego</v>
      </c>
      <c r="Z2252" t="str">
        <f>VLOOKUP(A2252,Sites!$A$1:$K$119,8,0)</f>
        <v>San Diego Address</v>
      </c>
      <c r="AA2252" t="str">
        <f>VLOOKUP(A2252,Sites!$A$1:$K$119,9,0)</f>
        <v>San Diego</v>
      </c>
      <c r="AB2252">
        <f>VLOOKUP(A2252,Sites!$A$1:$K$119,10,0)</f>
        <v>32.874028000000003</v>
      </c>
      <c r="AC2252">
        <f>VLOOKUP(A2252,Sites!$A$1:$K$119,11,0)</f>
        <v>-117.211191</v>
      </c>
    </row>
    <row r="2253" spans="1:29" x14ac:dyDescent="0.3">
      <c r="A2253">
        <v>8138585</v>
      </c>
      <c r="B2253" t="s">
        <v>331</v>
      </c>
      <c r="C2253" t="s">
        <v>332</v>
      </c>
      <c r="D2253" s="3">
        <v>41518</v>
      </c>
      <c r="E2253">
        <v>4058.08</v>
      </c>
      <c r="F2253">
        <v>22307</v>
      </c>
      <c r="G2253" t="s">
        <v>333</v>
      </c>
      <c r="H2253">
        <v>16884</v>
      </c>
      <c r="I2253">
        <v>0</v>
      </c>
      <c r="J2253" t="s">
        <v>334</v>
      </c>
      <c r="K2253" t="s">
        <v>335</v>
      </c>
      <c r="L2253" t="s">
        <v>343</v>
      </c>
      <c r="M2253" t="s">
        <v>337</v>
      </c>
      <c r="N2253" t="s">
        <v>349</v>
      </c>
      <c r="O2253" t="s">
        <v>349</v>
      </c>
      <c r="P2253" t="s">
        <v>338</v>
      </c>
      <c r="Q2253" t="s">
        <v>347</v>
      </c>
      <c r="R2253" t="s">
        <v>24</v>
      </c>
      <c r="S2253" t="s">
        <v>356</v>
      </c>
      <c r="T2253" t="s">
        <v>340</v>
      </c>
      <c r="U2253" t="str">
        <f>VLOOKUP(A2253,Sites!$A$1:$K$119,3,0)</f>
        <v>Office-Primary Location</v>
      </c>
      <c r="V2253" t="str">
        <f>VLOOKUP(A2253,Sites!$A$1:$K$119,4,0)</f>
        <v>Line B</v>
      </c>
      <c r="W2253" t="str">
        <f>VLOOKUP(A2253,Sites!$A$1:$K$119,5,0)</f>
        <v>AM</v>
      </c>
      <c r="X2253" t="str">
        <f>VLOOKUP(A2253,Sites!$A$1:$K$119,6,0)</f>
        <v>USA</v>
      </c>
      <c r="Y2253" t="str">
        <f>VLOOKUP(A2253,Sites!$A$1:$K$119,7,0)</f>
        <v>San Diego</v>
      </c>
      <c r="Z2253" t="str">
        <f>VLOOKUP(A2253,Sites!$A$1:$K$119,8,0)</f>
        <v>San Diego Address</v>
      </c>
      <c r="AA2253" t="str">
        <f>VLOOKUP(A2253,Sites!$A$1:$K$119,9,0)</f>
        <v>San Diego</v>
      </c>
      <c r="AB2253">
        <f>VLOOKUP(A2253,Sites!$A$1:$K$119,10,0)</f>
        <v>32.874028000000003</v>
      </c>
      <c r="AC2253">
        <f>VLOOKUP(A2253,Sites!$A$1:$K$119,11,0)</f>
        <v>-117.211191</v>
      </c>
    </row>
    <row r="2254" spans="1:29" x14ac:dyDescent="0.3">
      <c r="A2254">
        <v>8138585</v>
      </c>
      <c r="B2254" t="s">
        <v>331</v>
      </c>
      <c r="C2254" t="s">
        <v>332</v>
      </c>
      <c r="D2254" s="3">
        <v>41883</v>
      </c>
      <c r="E2254">
        <v>4654.95</v>
      </c>
      <c r="F2254">
        <v>23024</v>
      </c>
      <c r="G2254" t="s">
        <v>333</v>
      </c>
      <c r="H2254">
        <v>16884</v>
      </c>
      <c r="I2254">
        <v>0</v>
      </c>
      <c r="J2254" t="s">
        <v>334</v>
      </c>
      <c r="K2254" t="s">
        <v>335</v>
      </c>
      <c r="L2254" t="s">
        <v>343</v>
      </c>
      <c r="M2254" t="s">
        <v>337</v>
      </c>
      <c r="N2254" t="s">
        <v>349</v>
      </c>
      <c r="O2254" t="s">
        <v>349</v>
      </c>
      <c r="P2254" t="s">
        <v>338</v>
      </c>
      <c r="Q2254" t="s">
        <v>347</v>
      </c>
      <c r="R2254" t="s">
        <v>24</v>
      </c>
      <c r="S2254" t="s">
        <v>356</v>
      </c>
      <c r="T2254" t="s">
        <v>340</v>
      </c>
      <c r="U2254" t="str">
        <f>VLOOKUP(A2254,Sites!$A$1:$K$119,3,0)</f>
        <v>Office-Primary Location</v>
      </c>
      <c r="V2254" t="str">
        <f>VLOOKUP(A2254,Sites!$A$1:$K$119,4,0)</f>
        <v>Line B</v>
      </c>
      <c r="W2254" t="str">
        <f>VLOOKUP(A2254,Sites!$A$1:$K$119,5,0)</f>
        <v>AM</v>
      </c>
      <c r="X2254" t="str">
        <f>VLOOKUP(A2254,Sites!$A$1:$K$119,6,0)</f>
        <v>USA</v>
      </c>
      <c r="Y2254" t="str">
        <f>VLOOKUP(A2254,Sites!$A$1:$K$119,7,0)</f>
        <v>San Diego</v>
      </c>
      <c r="Z2254" t="str">
        <f>VLOOKUP(A2254,Sites!$A$1:$K$119,8,0)</f>
        <v>San Diego Address</v>
      </c>
      <c r="AA2254" t="str">
        <f>VLOOKUP(A2254,Sites!$A$1:$K$119,9,0)</f>
        <v>San Diego</v>
      </c>
      <c r="AB2254">
        <f>VLOOKUP(A2254,Sites!$A$1:$K$119,10,0)</f>
        <v>32.874028000000003</v>
      </c>
      <c r="AC2254">
        <f>VLOOKUP(A2254,Sites!$A$1:$K$119,11,0)</f>
        <v>-117.211191</v>
      </c>
    </row>
    <row r="2255" spans="1:29" x14ac:dyDescent="0.3">
      <c r="A2255">
        <v>8138585</v>
      </c>
      <c r="B2255" t="s">
        <v>331</v>
      </c>
      <c r="C2255" t="s">
        <v>332</v>
      </c>
      <c r="D2255" s="3">
        <v>42248</v>
      </c>
      <c r="E2255">
        <v>2774.7</v>
      </c>
      <c r="F2255">
        <v>17230</v>
      </c>
      <c r="G2255" t="s">
        <v>333</v>
      </c>
      <c r="H2255">
        <v>16884</v>
      </c>
      <c r="I2255">
        <v>0</v>
      </c>
      <c r="J2255" t="s">
        <v>334</v>
      </c>
      <c r="K2255" t="s">
        <v>335</v>
      </c>
      <c r="L2255" t="s">
        <v>343</v>
      </c>
      <c r="M2255" t="s">
        <v>337</v>
      </c>
      <c r="N2255" t="s">
        <v>349</v>
      </c>
      <c r="O2255" t="s">
        <v>349</v>
      </c>
      <c r="P2255" t="s">
        <v>338</v>
      </c>
      <c r="Q2255" t="s">
        <v>347</v>
      </c>
      <c r="R2255" t="s">
        <v>24</v>
      </c>
      <c r="S2255" t="s">
        <v>356</v>
      </c>
      <c r="T2255" t="s">
        <v>340</v>
      </c>
      <c r="U2255" t="str">
        <f>VLOOKUP(A2255,Sites!$A$1:$K$119,3,0)</f>
        <v>Office-Primary Location</v>
      </c>
      <c r="V2255" t="str">
        <f>VLOOKUP(A2255,Sites!$A$1:$K$119,4,0)</f>
        <v>Line B</v>
      </c>
      <c r="W2255" t="str">
        <f>VLOOKUP(A2255,Sites!$A$1:$K$119,5,0)</f>
        <v>AM</v>
      </c>
      <c r="X2255" t="str">
        <f>VLOOKUP(A2255,Sites!$A$1:$K$119,6,0)</f>
        <v>USA</v>
      </c>
      <c r="Y2255" t="str">
        <f>VLOOKUP(A2255,Sites!$A$1:$K$119,7,0)</f>
        <v>San Diego</v>
      </c>
      <c r="Z2255" t="str">
        <f>VLOOKUP(A2255,Sites!$A$1:$K$119,8,0)</f>
        <v>San Diego Address</v>
      </c>
      <c r="AA2255" t="str">
        <f>VLOOKUP(A2255,Sites!$A$1:$K$119,9,0)</f>
        <v>San Diego</v>
      </c>
      <c r="AB2255">
        <f>VLOOKUP(A2255,Sites!$A$1:$K$119,10,0)</f>
        <v>32.874028000000003</v>
      </c>
      <c r="AC2255">
        <f>VLOOKUP(A2255,Sites!$A$1:$K$119,11,0)</f>
        <v>-117.211191</v>
      </c>
    </row>
    <row r="2256" spans="1:29" x14ac:dyDescent="0.3">
      <c r="A2256">
        <v>8138585</v>
      </c>
      <c r="B2256" t="s">
        <v>331</v>
      </c>
      <c r="C2256" t="s">
        <v>332</v>
      </c>
      <c r="D2256" s="3">
        <v>42614</v>
      </c>
      <c r="E2256">
        <v>2033.45</v>
      </c>
      <c r="F2256">
        <v>17025</v>
      </c>
      <c r="G2256" t="s">
        <v>333</v>
      </c>
      <c r="H2256">
        <v>16884</v>
      </c>
      <c r="I2256">
        <v>0</v>
      </c>
      <c r="J2256" t="s">
        <v>334</v>
      </c>
      <c r="K2256" t="s">
        <v>335</v>
      </c>
      <c r="L2256" t="s">
        <v>343</v>
      </c>
      <c r="M2256" t="s">
        <v>337</v>
      </c>
      <c r="N2256" t="s">
        <v>349</v>
      </c>
      <c r="O2256" t="s">
        <v>349</v>
      </c>
      <c r="P2256" t="s">
        <v>338</v>
      </c>
      <c r="Q2256" t="s">
        <v>347</v>
      </c>
      <c r="R2256" t="s">
        <v>24</v>
      </c>
      <c r="S2256" t="s">
        <v>356</v>
      </c>
      <c r="T2256" t="s">
        <v>340</v>
      </c>
      <c r="U2256" t="str">
        <f>VLOOKUP(A2256,Sites!$A$1:$K$119,3,0)</f>
        <v>Office-Primary Location</v>
      </c>
      <c r="V2256" t="str">
        <f>VLOOKUP(A2256,Sites!$A$1:$K$119,4,0)</f>
        <v>Line B</v>
      </c>
      <c r="W2256" t="str">
        <f>VLOOKUP(A2256,Sites!$A$1:$K$119,5,0)</f>
        <v>AM</v>
      </c>
      <c r="X2256" t="str">
        <f>VLOOKUP(A2256,Sites!$A$1:$K$119,6,0)</f>
        <v>USA</v>
      </c>
      <c r="Y2256" t="str">
        <f>VLOOKUP(A2256,Sites!$A$1:$K$119,7,0)</f>
        <v>San Diego</v>
      </c>
      <c r="Z2256" t="str">
        <f>VLOOKUP(A2256,Sites!$A$1:$K$119,8,0)</f>
        <v>San Diego Address</v>
      </c>
      <c r="AA2256" t="str">
        <f>VLOOKUP(A2256,Sites!$A$1:$K$119,9,0)</f>
        <v>San Diego</v>
      </c>
      <c r="AB2256">
        <f>VLOOKUP(A2256,Sites!$A$1:$K$119,10,0)</f>
        <v>32.874028000000003</v>
      </c>
      <c r="AC2256">
        <f>VLOOKUP(A2256,Sites!$A$1:$K$119,11,0)</f>
        <v>-117.211191</v>
      </c>
    </row>
    <row r="2257" spans="1:29" x14ac:dyDescent="0.3">
      <c r="A2257">
        <v>8138638</v>
      </c>
      <c r="B2257" t="s">
        <v>331</v>
      </c>
      <c r="C2257" t="s">
        <v>332</v>
      </c>
      <c r="D2257" s="3">
        <v>41365</v>
      </c>
      <c r="E2257">
        <v>593.17999999999995</v>
      </c>
      <c r="F2257">
        <v>3291</v>
      </c>
      <c r="G2257" t="s">
        <v>333</v>
      </c>
      <c r="H2257">
        <v>5216</v>
      </c>
      <c r="I2257">
        <v>0</v>
      </c>
      <c r="J2257" t="s">
        <v>334</v>
      </c>
      <c r="K2257" t="s">
        <v>335</v>
      </c>
      <c r="L2257" t="s">
        <v>343</v>
      </c>
      <c r="M2257" t="s">
        <v>337</v>
      </c>
      <c r="N2257" t="s">
        <v>349</v>
      </c>
      <c r="O2257" t="s">
        <v>349</v>
      </c>
      <c r="P2257" t="s">
        <v>338</v>
      </c>
      <c r="Q2257" t="s">
        <v>344</v>
      </c>
      <c r="R2257" t="s">
        <v>4</v>
      </c>
      <c r="S2257" t="s">
        <v>356</v>
      </c>
      <c r="T2257" t="s">
        <v>340</v>
      </c>
      <c r="U2257" t="str">
        <f>VLOOKUP(A2257,Sites!$A$1:$K$119,3,0)</f>
        <v>Branch</v>
      </c>
      <c r="V2257" t="str">
        <f>VLOOKUP(A2257,Sites!$A$1:$K$119,4,0)</f>
        <v>Line A</v>
      </c>
      <c r="W2257" t="str">
        <f>VLOOKUP(A2257,Sites!$A$1:$K$119,5,0)</f>
        <v>EMEA</v>
      </c>
      <c r="X2257" t="str">
        <f>VLOOKUP(A2257,Sites!$A$1:$K$119,6,0)</f>
        <v>Ukraine</v>
      </c>
      <c r="Y2257" t="str">
        <f>VLOOKUP(A2257,Sites!$A$1:$K$119,7,0)</f>
        <v>Kiev</v>
      </c>
      <c r="Z2257" t="str">
        <f>VLOOKUP(A2257,Sites!$A$1:$K$119,8,0)</f>
        <v>Kiev Address</v>
      </c>
      <c r="AA2257" t="str">
        <f>VLOOKUP(A2257,Sites!$A$1:$K$119,9,0)</f>
        <v>Kiev</v>
      </c>
      <c r="AB2257">
        <f>VLOOKUP(A2257,Sites!$A$1:$K$119,10,0)</f>
        <v>50.468248000000003</v>
      </c>
      <c r="AC2257">
        <f>VLOOKUP(A2257,Sites!$A$1:$K$119,11,0)</f>
        <v>30.522711000000001</v>
      </c>
    </row>
    <row r="2258" spans="1:29" x14ac:dyDescent="0.3">
      <c r="A2258">
        <v>8138638</v>
      </c>
      <c r="B2258" t="s">
        <v>331</v>
      </c>
      <c r="C2258" t="s">
        <v>332</v>
      </c>
      <c r="D2258" s="3">
        <v>41730</v>
      </c>
      <c r="E2258">
        <v>781.9</v>
      </c>
      <c r="F2258">
        <v>3726</v>
      </c>
      <c r="G2258" t="s">
        <v>333</v>
      </c>
      <c r="H2258">
        <v>5216</v>
      </c>
      <c r="I2258">
        <v>0</v>
      </c>
      <c r="J2258" t="s">
        <v>334</v>
      </c>
      <c r="K2258" t="s">
        <v>335</v>
      </c>
      <c r="L2258" t="s">
        <v>343</v>
      </c>
      <c r="M2258" t="s">
        <v>337</v>
      </c>
      <c r="N2258" t="s">
        <v>349</v>
      </c>
      <c r="O2258" t="s">
        <v>349</v>
      </c>
      <c r="P2258" t="s">
        <v>338</v>
      </c>
      <c r="Q2258" t="s">
        <v>344</v>
      </c>
      <c r="R2258" t="s">
        <v>4</v>
      </c>
      <c r="S2258" t="s">
        <v>356</v>
      </c>
      <c r="T2258" t="s">
        <v>340</v>
      </c>
      <c r="U2258" t="str">
        <f>VLOOKUP(A2258,Sites!$A$1:$K$119,3,0)</f>
        <v>Branch</v>
      </c>
      <c r="V2258" t="str">
        <f>VLOOKUP(A2258,Sites!$A$1:$K$119,4,0)</f>
        <v>Line A</v>
      </c>
      <c r="W2258" t="str">
        <f>VLOOKUP(A2258,Sites!$A$1:$K$119,5,0)</f>
        <v>EMEA</v>
      </c>
      <c r="X2258" t="str">
        <f>VLOOKUP(A2258,Sites!$A$1:$K$119,6,0)</f>
        <v>Ukraine</v>
      </c>
      <c r="Y2258" t="str">
        <f>VLOOKUP(A2258,Sites!$A$1:$K$119,7,0)</f>
        <v>Kiev</v>
      </c>
      <c r="Z2258" t="str">
        <f>VLOOKUP(A2258,Sites!$A$1:$K$119,8,0)</f>
        <v>Kiev Address</v>
      </c>
      <c r="AA2258" t="str">
        <f>VLOOKUP(A2258,Sites!$A$1:$K$119,9,0)</f>
        <v>Kiev</v>
      </c>
      <c r="AB2258">
        <f>VLOOKUP(A2258,Sites!$A$1:$K$119,10,0)</f>
        <v>50.468248000000003</v>
      </c>
      <c r="AC2258">
        <f>VLOOKUP(A2258,Sites!$A$1:$K$119,11,0)</f>
        <v>30.522711000000001</v>
      </c>
    </row>
    <row r="2259" spans="1:29" x14ac:dyDescent="0.3">
      <c r="A2259">
        <v>8138638</v>
      </c>
      <c r="B2259" t="s">
        <v>331</v>
      </c>
      <c r="C2259" t="s">
        <v>332</v>
      </c>
      <c r="D2259" s="3">
        <v>42095</v>
      </c>
      <c r="E2259">
        <v>641.25</v>
      </c>
      <c r="F2259">
        <v>3688</v>
      </c>
      <c r="G2259" t="s">
        <v>333</v>
      </c>
      <c r="H2259">
        <v>5216</v>
      </c>
      <c r="I2259">
        <v>0</v>
      </c>
      <c r="J2259" t="s">
        <v>334</v>
      </c>
      <c r="K2259" t="s">
        <v>335</v>
      </c>
      <c r="L2259" t="s">
        <v>343</v>
      </c>
      <c r="M2259" t="s">
        <v>337</v>
      </c>
      <c r="N2259" t="s">
        <v>349</v>
      </c>
      <c r="O2259" t="s">
        <v>349</v>
      </c>
      <c r="P2259" t="s">
        <v>338</v>
      </c>
      <c r="Q2259" t="s">
        <v>344</v>
      </c>
      <c r="R2259" t="s">
        <v>4</v>
      </c>
      <c r="S2259" t="s">
        <v>356</v>
      </c>
      <c r="T2259" t="s">
        <v>340</v>
      </c>
      <c r="U2259" t="str">
        <f>VLOOKUP(A2259,Sites!$A$1:$K$119,3,0)</f>
        <v>Branch</v>
      </c>
      <c r="V2259" t="str">
        <f>VLOOKUP(A2259,Sites!$A$1:$K$119,4,0)</f>
        <v>Line A</v>
      </c>
      <c r="W2259" t="str">
        <f>VLOOKUP(A2259,Sites!$A$1:$K$119,5,0)</f>
        <v>EMEA</v>
      </c>
      <c r="X2259" t="str">
        <f>VLOOKUP(A2259,Sites!$A$1:$K$119,6,0)</f>
        <v>Ukraine</v>
      </c>
      <c r="Y2259" t="str">
        <f>VLOOKUP(A2259,Sites!$A$1:$K$119,7,0)</f>
        <v>Kiev</v>
      </c>
      <c r="Z2259" t="str">
        <f>VLOOKUP(A2259,Sites!$A$1:$K$119,8,0)</f>
        <v>Kiev Address</v>
      </c>
      <c r="AA2259" t="str">
        <f>VLOOKUP(A2259,Sites!$A$1:$K$119,9,0)</f>
        <v>Kiev</v>
      </c>
      <c r="AB2259">
        <f>VLOOKUP(A2259,Sites!$A$1:$K$119,10,0)</f>
        <v>50.468248000000003</v>
      </c>
      <c r="AC2259">
        <f>VLOOKUP(A2259,Sites!$A$1:$K$119,11,0)</f>
        <v>30.522711000000001</v>
      </c>
    </row>
    <row r="2260" spans="1:29" x14ac:dyDescent="0.3">
      <c r="A2260">
        <v>8138638</v>
      </c>
      <c r="B2260" t="s">
        <v>331</v>
      </c>
      <c r="C2260" t="s">
        <v>332</v>
      </c>
      <c r="D2260" s="3">
        <v>42461</v>
      </c>
      <c r="E2260">
        <v>658.63</v>
      </c>
      <c r="F2260">
        <v>4413</v>
      </c>
      <c r="G2260" t="s">
        <v>333</v>
      </c>
      <c r="H2260">
        <v>5216</v>
      </c>
      <c r="I2260">
        <v>0</v>
      </c>
      <c r="J2260" t="s">
        <v>334</v>
      </c>
      <c r="K2260" t="s">
        <v>335</v>
      </c>
      <c r="L2260" t="s">
        <v>343</v>
      </c>
      <c r="M2260" t="s">
        <v>337</v>
      </c>
      <c r="N2260" t="s">
        <v>349</v>
      </c>
      <c r="O2260" t="s">
        <v>349</v>
      </c>
      <c r="P2260" t="s">
        <v>338</v>
      </c>
      <c r="Q2260" t="s">
        <v>344</v>
      </c>
      <c r="R2260" t="s">
        <v>4</v>
      </c>
      <c r="S2260" t="s">
        <v>356</v>
      </c>
      <c r="T2260" t="s">
        <v>340</v>
      </c>
      <c r="U2260" t="str">
        <f>VLOOKUP(A2260,Sites!$A$1:$K$119,3,0)</f>
        <v>Branch</v>
      </c>
      <c r="V2260" t="str">
        <f>VLOOKUP(A2260,Sites!$A$1:$K$119,4,0)</f>
        <v>Line A</v>
      </c>
      <c r="W2260" t="str">
        <f>VLOOKUP(A2260,Sites!$A$1:$K$119,5,0)</f>
        <v>EMEA</v>
      </c>
      <c r="X2260" t="str">
        <f>VLOOKUP(A2260,Sites!$A$1:$K$119,6,0)</f>
        <v>Ukraine</v>
      </c>
      <c r="Y2260" t="str">
        <f>VLOOKUP(A2260,Sites!$A$1:$K$119,7,0)</f>
        <v>Kiev</v>
      </c>
      <c r="Z2260" t="str">
        <f>VLOOKUP(A2260,Sites!$A$1:$K$119,8,0)</f>
        <v>Kiev Address</v>
      </c>
      <c r="AA2260" t="str">
        <f>VLOOKUP(A2260,Sites!$A$1:$K$119,9,0)</f>
        <v>Kiev</v>
      </c>
      <c r="AB2260">
        <f>VLOOKUP(A2260,Sites!$A$1:$K$119,10,0)</f>
        <v>50.468248000000003</v>
      </c>
      <c r="AC2260">
        <f>VLOOKUP(A2260,Sites!$A$1:$K$119,11,0)</f>
        <v>30.522711000000001</v>
      </c>
    </row>
    <row r="2261" spans="1:29" x14ac:dyDescent="0.3">
      <c r="A2261">
        <v>8138638</v>
      </c>
      <c r="B2261" t="s">
        <v>331</v>
      </c>
      <c r="C2261" t="s">
        <v>332</v>
      </c>
      <c r="D2261" s="3">
        <v>41487</v>
      </c>
      <c r="E2261">
        <v>726.15</v>
      </c>
      <c r="F2261">
        <v>3881</v>
      </c>
      <c r="G2261" t="s">
        <v>333</v>
      </c>
      <c r="H2261">
        <v>5216</v>
      </c>
      <c r="I2261">
        <v>0</v>
      </c>
      <c r="J2261" t="s">
        <v>334</v>
      </c>
      <c r="K2261" t="s">
        <v>335</v>
      </c>
      <c r="L2261" t="s">
        <v>343</v>
      </c>
      <c r="M2261" t="s">
        <v>337</v>
      </c>
      <c r="N2261" t="s">
        <v>349</v>
      </c>
      <c r="O2261" t="s">
        <v>349</v>
      </c>
      <c r="P2261" t="s">
        <v>338</v>
      </c>
      <c r="Q2261" t="s">
        <v>344</v>
      </c>
      <c r="R2261" t="s">
        <v>4</v>
      </c>
      <c r="S2261" t="s">
        <v>356</v>
      </c>
      <c r="T2261" t="s">
        <v>340</v>
      </c>
      <c r="U2261" t="str">
        <f>VLOOKUP(A2261,Sites!$A$1:$K$119,3,0)</f>
        <v>Branch</v>
      </c>
      <c r="V2261" t="str">
        <f>VLOOKUP(A2261,Sites!$A$1:$K$119,4,0)</f>
        <v>Line A</v>
      </c>
      <c r="W2261" t="str">
        <f>VLOOKUP(A2261,Sites!$A$1:$K$119,5,0)</f>
        <v>EMEA</v>
      </c>
      <c r="X2261" t="str">
        <f>VLOOKUP(A2261,Sites!$A$1:$K$119,6,0)</f>
        <v>Ukraine</v>
      </c>
      <c r="Y2261" t="str">
        <f>VLOOKUP(A2261,Sites!$A$1:$K$119,7,0)</f>
        <v>Kiev</v>
      </c>
      <c r="Z2261" t="str">
        <f>VLOOKUP(A2261,Sites!$A$1:$K$119,8,0)</f>
        <v>Kiev Address</v>
      </c>
      <c r="AA2261" t="str">
        <f>VLOOKUP(A2261,Sites!$A$1:$K$119,9,0)</f>
        <v>Kiev</v>
      </c>
      <c r="AB2261">
        <f>VLOOKUP(A2261,Sites!$A$1:$K$119,10,0)</f>
        <v>50.468248000000003</v>
      </c>
      <c r="AC2261">
        <f>VLOOKUP(A2261,Sites!$A$1:$K$119,11,0)</f>
        <v>30.522711000000001</v>
      </c>
    </row>
    <row r="2262" spans="1:29" x14ac:dyDescent="0.3">
      <c r="A2262">
        <v>8138638</v>
      </c>
      <c r="B2262" t="s">
        <v>331</v>
      </c>
      <c r="C2262" t="s">
        <v>332</v>
      </c>
      <c r="D2262" s="3">
        <v>41852</v>
      </c>
      <c r="E2262">
        <v>809.76</v>
      </c>
      <c r="F2262">
        <v>3871</v>
      </c>
      <c r="G2262" t="s">
        <v>333</v>
      </c>
      <c r="H2262">
        <v>5216</v>
      </c>
      <c r="I2262">
        <v>0</v>
      </c>
      <c r="J2262" t="s">
        <v>334</v>
      </c>
      <c r="K2262" t="s">
        <v>335</v>
      </c>
      <c r="L2262" t="s">
        <v>343</v>
      </c>
      <c r="M2262" t="s">
        <v>337</v>
      </c>
      <c r="N2262" t="s">
        <v>349</v>
      </c>
      <c r="O2262" t="s">
        <v>349</v>
      </c>
      <c r="P2262" t="s">
        <v>338</v>
      </c>
      <c r="Q2262" t="s">
        <v>344</v>
      </c>
      <c r="R2262" t="s">
        <v>4</v>
      </c>
      <c r="S2262" t="s">
        <v>356</v>
      </c>
      <c r="T2262" t="s">
        <v>340</v>
      </c>
      <c r="U2262" t="str">
        <f>VLOOKUP(A2262,Sites!$A$1:$K$119,3,0)</f>
        <v>Branch</v>
      </c>
      <c r="V2262" t="str">
        <f>VLOOKUP(A2262,Sites!$A$1:$K$119,4,0)</f>
        <v>Line A</v>
      </c>
      <c r="W2262" t="str">
        <f>VLOOKUP(A2262,Sites!$A$1:$K$119,5,0)</f>
        <v>EMEA</v>
      </c>
      <c r="X2262" t="str">
        <f>VLOOKUP(A2262,Sites!$A$1:$K$119,6,0)</f>
        <v>Ukraine</v>
      </c>
      <c r="Y2262" t="str">
        <f>VLOOKUP(A2262,Sites!$A$1:$K$119,7,0)</f>
        <v>Kiev</v>
      </c>
      <c r="Z2262" t="str">
        <f>VLOOKUP(A2262,Sites!$A$1:$K$119,8,0)</f>
        <v>Kiev Address</v>
      </c>
      <c r="AA2262" t="str">
        <f>VLOOKUP(A2262,Sites!$A$1:$K$119,9,0)</f>
        <v>Kiev</v>
      </c>
      <c r="AB2262">
        <f>VLOOKUP(A2262,Sites!$A$1:$K$119,10,0)</f>
        <v>50.468248000000003</v>
      </c>
      <c r="AC2262">
        <f>VLOOKUP(A2262,Sites!$A$1:$K$119,11,0)</f>
        <v>30.522711000000001</v>
      </c>
    </row>
    <row r="2263" spans="1:29" x14ac:dyDescent="0.3">
      <c r="A2263">
        <v>8138638</v>
      </c>
      <c r="B2263" t="s">
        <v>331</v>
      </c>
      <c r="C2263" t="s">
        <v>332</v>
      </c>
      <c r="D2263" s="3">
        <v>42217</v>
      </c>
      <c r="E2263">
        <v>541.72</v>
      </c>
      <c r="F2263">
        <v>2911</v>
      </c>
      <c r="G2263" t="s">
        <v>333</v>
      </c>
      <c r="H2263">
        <v>5216</v>
      </c>
      <c r="I2263">
        <v>0</v>
      </c>
      <c r="J2263" t="s">
        <v>334</v>
      </c>
      <c r="K2263" t="s">
        <v>335</v>
      </c>
      <c r="L2263" t="s">
        <v>343</v>
      </c>
      <c r="M2263" t="s">
        <v>337</v>
      </c>
      <c r="N2263" t="s">
        <v>349</v>
      </c>
      <c r="O2263" t="s">
        <v>349</v>
      </c>
      <c r="P2263" t="s">
        <v>338</v>
      </c>
      <c r="Q2263" t="s">
        <v>344</v>
      </c>
      <c r="R2263" t="s">
        <v>4</v>
      </c>
      <c r="S2263" t="s">
        <v>356</v>
      </c>
      <c r="T2263" t="s">
        <v>340</v>
      </c>
      <c r="U2263" t="str">
        <f>VLOOKUP(A2263,Sites!$A$1:$K$119,3,0)</f>
        <v>Branch</v>
      </c>
      <c r="V2263" t="str">
        <f>VLOOKUP(A2263,Sites!$A$1:$K$119,4,0)</f>
        <v>Line A</v>
      </c>
      <c r="W2263" t="str">
        <f>VLOOKUP(A2263,Sites!$A$1:$K$119,5,0)</f>
        <v>EMEA</v>
      </c>
      <c r="X2263" t="str">
        <f>VLOOKUP(A2263,Sites!$A$1:$K$119,6,0)</f>
        <v>Ukraine</v>
      </c>
      <c r="Y2263" t="str">
        <f>VLOOKUP(A2263,Sites!$A$1:$K$119,7,0)</f>
        <v>Kiev</v>
      </c>
      <c r="Z2263" t="str">
        <f>VLOOKUP(A2263,Sites!$A$1:$K$119,8,0)</f>
        <v>Kiev Address</v>
      </c>
      <c r="AA2263" t="str">
        <f>VLOOKUP(A2263,Sites!$A$1:$K$119,9,0)</f>
        <v>Kiev</v>
      </c>
      <c r="AB2263">
        <f>VLOOKUP(A2263,Sites!$A$1:$K$119,10,0)</f>
        <v>50.468248000000003</v>
      </c>
      <c r="AC2263">
        <f>VLOOKUP(A2263,Sites!$A$1:$K$119,11,0)</f>
        <v>30.522711000000001</v>
      </c>
    </row>
    <row r="2264" spans="1:29" x14ac:dyDescent="0.3">
      <c r="A2264">
        <v>8138638</v>
      </c>
      <c r="B2264" t="s">
        <v>331</v>
      </c>
      <c r="C2264" t="s">
        <v>332</v>
      </c>
      <c r="D2264" s="3">
        <v>42583</v>
      </c>
      <c r="E2264">
        <v>517.98</v>
      </c>
      <c r="F2264">
        <v>3767</v>
      </c>
      <c r="G2264" t="s">
        <v>333</v>
      </c>
      <c r="H2264">
        <v>5216</v>
      </c>
      <c r="I2264">
        <v>0</v>
      </c>
      <c r="J2264" t="s">
        <v>334</v>
      </c>
      <c r="K2264" t="s">
        <v>335</v>
      </c>
      <c r="L2264" t="s">
        <v>343</v>
      </c>
      <c r="M2264" t="s">
        <v>337</v>
      </c>
      <c r="N2264" t="s">
        <v>349</v>
      </c>
      <c r="O2264" t="s">
        <v>349</v>
      </c>
      <c r="P2264" t="s">
        <v>338</v>
      </c>
      <c r="Q2264" t="s">
        <v>344</v>
      </c>
      <c r="R2264" t="s">
        <v>4</v>
      </c>
      <c r="S2264" t="s">
        <v>356</v>
      </c>
      <c r="T2264" t="s">
        <v>340</v>
      </c>
      <c r="U2264" t="str">
        <f>VLOOKUP(A2264,Sites!$A$1:$K$119,3,0)</f>
        <v>Branch</v>
      </c>
      <c r="V2264" t="str">
        <f>VLOOKUP(A2264,Sites!$A$1:$K$119,4,0)</f>
        <v>Line A</v>
      </c>
      <c r="W2264" t="str">
        <f>VLOOKUP(A2264,Sites!$A$1:$K$119,5,0)</f>
        <v>EMEA</v>
      </c>
      <c r="X2264" t="str">
        <f>VLOOKUP(A2264,Sites!$A$1:$K$119,6,0)</f>
        <v>Ukraine</v>
      </c>
      <c r="Y2264" t="str">
        <f>VLOOKUP(A2264,Sites!$A$1:$K$119,7,0)</f>
        <v>Kiev</v>
      </c>
      <c r="Z2264" t="str">
        <f>VLOOKUP(A2264,Sites!$A$1:$K$119,8,0)</f>
        <v>Kiev Address</v>
      </c>
      <c r="AA2264" t="str">
        <f>VLOOKUP(A2264,Sites!$A$1:$K$119,9,0)</f>
        <v>Kiev</v>
      </c>
      <c r="AB2264">
        <f>VLOOKUP(A2264,Sites!$A$1:$K$119,10,0)</f>
        <v>50.468248000000003</v>
      </c>
      <c r="AC2264">
        <f>VLOOKUP(A2264,Sites!$A$1:$K$119,11,0)</f>
        <v>30.522711000000001</v>
      </c>
    </row>
    <row r="2265" spans="1:29" x14ac:dyDescent="0.3">
      <c r="A2265">
        <v>8138638</v>
      </c>
      <c r="B2265" t="s">
        <v>331</v>
      </c>
      <c r="C2265" t="s">
        <v>332</v>
      </c>
      <c r="D2265" s="3">
        <v>41609</v>
      </c>
      <c r="E2265">
        <v>781.98</v>
      </c>
      <c r="F2265">
        <v>3772</v>
      </c>
      <c r="G2265" t="s">
        <v>333</v>
      </c>
      <c r="H2265">
        <v>5216</v>
      </c>
      <c r="I2265">
        <v>0</v>
      </c>
      <c r="J2265" t="s">
        <v>334</v>
      </c>
      <c r="K2265" t="s">
        <v>335</v>
      </c>
      <c r="L2265" t="s">
        <v>343</v>
      </c>
      <c r="M2265" t="s">
        <v>337</v>
      </c>
      <c r="N2265" t="s">
        <v>349</v>
      </c>
      <c r="O2265" t="s">
        <v>349</v>
      </c>
      <c r="P2265" t="s">
        <v>338</v>
      </c>
      <c r="Q2265" t="s">
        <v>344</v>
      </c>
      <c r="R2265" t="s">
        <v>4</v>
      </c>
      <c r="S2265" t="s">
        <v>356</v>
      </c>
      <c r="T2265" t="s">
        <v>340</v>
      </c>
      <c r="U2265" t="str">
        <f>VLOOKUP(A2265,Sites!$A$1:$K$119,3,0)</f>
        <v>Branch</v>
      </c>
      <c r="V2265" t="str">
        <f>VLOOKUP(A2265,Sites!$A$1:$K$119,4,0)</f>
        <v>Line A</v>
      </c>
      <c r="W2265" t="str">
        <f>VLOOKUP(A2265,Sites!$A$1:$K$119,5,0)</f>
        <v>EMEA</v>
      </c>
      <c r="X2265" t="str">
        <f>VLOOKUP(A2265,Sites!$A$1:$K$119,6,0)</f>
        <v>Ukraine</v>
      </c>
      <c r="Y2265" t="str">
        <f>VLOOKUP(A2265,Sites!$A$1:$K$119,7,0)</f>
        <v>Kiev</v>
      </c>
      <c r="Z2265" t="str">
        <f>VLOOKUP(A2265,Sites!$A$1:$K$119,8,0)</f>
        <v>Kiev Address</v>
      </c>
      <c r="AA2265" t="str">
        <f>VLOOKUP(A2265,Sites!$A$1:$K$119,9,0)</f>
        <v>Kiev</v>
      </c>
      <c r="AB2265">
        <f>VLOOKUP(A2265,Sites!$A$1:$K$119,10,0)</f>
        <v>50.468248000000003</v>
      </c>
      <c r="AC2265">
        <f>VLOOKUP(A2265,Sites!$A$1:$K$119,11,0)</f>
        <v>30.522711000000001</v>
      </c>
    </row>
    <row r="2266" spans="1:29" x14ac:dyDescent="0.3">
      <c r="A2266">
        <v>8138638</v>
      </c>
      <c r="B2266" t="s">
        <v>331</v>
      </c>
      <c r="C2266" t="s">
        <v>332</v>
      </c>
      <c r="D2266" s="3">
        <v>41974</v>
      </c>
      <c r="E2266">
        <v>804.73</v>
      </c>
      <c r="F2266">
        <v>3957</v>
      </c>
      <c r="G2266" t="s">
        <v>333</v>
      </c>
      <c r="H2266">
        <v>5216</v>
      </c>
      <c r="I2266">
        <v>0</v>
      </c>
      <c r="J2266" t="s">
        <v>334</v>
      </c>
      <c r="K2266" t="s">
        <v>335</v>
      </c>
      <c r="L2266" t="s">
        <v>343</v>
      </c>
      <c r="M2266" t="s">
        <v>337</v>
      </c>
      <c r="N2266" t="s">
        <v>349</v>
      </c>
      <c r="O2266" t="s">
        <v>349</v>
      </c>
      <c r="P2266" t="s">
        <v>338</v>
      </c>
      <c r="Q2266" t="s">
        <v>344</v>
      </c>
      <c r="R2266" t="s">
        <v>4</v>
      </c>
      <c r="S2266" t="s">
        <v>356</v>
      </c>
      <c r="T2266" t="s">
        <v>340</v>
      </c>
      <c r="U2266" t="str">
        <f>VLOOKUP(A2266,Sites!$A$1:$K$119,3,0)</f>
        <v>Branch</v>
      </c>
      <c r="V2266" t="str">
        <f>VLOOKUP(A2266,Sites!$A$1:$K$119,4,0)</f>
        <v>Line A</v>
      </c>
      <c r="W2266" t="str">
        <f>VLOOKUP(A2266,Sites!$A$1:$K$119,5,0)</f>
        <v>EMEA</v>
      </c>
      <c r="X2266" t="str">
        <f>VLOOKUP(A2266,Sites!$A$1:$K$119,6,0)</f>
        <v>Ukraine</v>
      </c>
      <c r="Y2266" t="str">
        <f>VLOOKUP(A2266,Sites!$A$1:$K$119,7,0)</f>
        <v>Kiev</v>
      </c>
      <c r="Z2266" t="str">
        <f>VLOOKUP(A2266,Sites!$A$1:$K$119,8,0)</f>
        <v>Kiev Address</v>
      </c>
      <c r="AA2266" t="str">
        <f>VLOOKUP(A2266,Sites!$A$1:$K$119,9,0)</f>
        <v>Kiev</v>
      </c>
      <c r="AB2266">
        <f>VLOOKUP(A2266,Sites!$A$1:$K$119,10,0)</f>
        <v>50.468248000000003</v>
      </c>
      <c r="AC2266">
        <f>VLOOKUP(A2266,Sites!$A$1:$K$119,11,0)</f>
        <v>30.522711000000001</v>
      </c>
    </row>
    <row r="2267" spans="1:29" x14ac:dyDescent="0.3">
      <c r="A2267">
        <v>8138638</v>
      </c>
      <c r="B2267" t="s">
        <v>331</v>
      </c>
      <c r="C2267" t="s">
        <v>332</v>
      </c>
      <c r="D2267" s="3">
        <v>42339</v>
      </c>
      <c r="E2267">
        <v>728.96</v>
      </c>
      <c r="F2267">
        <v>4053</v>
      </c>
      <c r="G2267" t="s">
        <v>333</v>
      </c>
      <c r="H2267">
        <v>5216</v>
      </c>
      <c r="I2267">
        <v>0</v>
      </c>
      <c r="J2267" t="s">
        <v>334</v>
      </c>
      <c r="K2267" t="s">
        <v>335</v>
      </c>
      <c r="L2267" t="s">
        <v>343</v>
      </c>
      <c r="M2267" t="s">
        <v>337</v>
      </c>
      <c r="N2267" t="s">
        <v>349</v>
      </c>
      <c r="O2267" t="s">
        <v>349</v>
      </c>
      <c r="P2267" t="s">
        <v>338</v>
      </c>
      <c r="Q2267" t="s">
        <v>344</v>
      </c>
      <c r="R2267" t="s">
        <v>4</v>
      </c>
      <c r="S2267" t="s">
        <v>356</v>
      </c>
      <c r="T2267" t="s">
        <v>340</v>
      </c>
      <c r="U2267" t="str">
        <f>VLOOKUP(A2267,Sites!$A$1:$K$119,3,0)</f>
        <v>Branch</v>
      </c>
      <c r="V2267" t="str">
        <f>VLOOKUP(A2267,Sites!$A$1:$K$119,4,0)</f>
        <v>Line A</v>
      </c>
      <c r="W2267" t="str">
        <f>VLOOKUP(A2267,Sites!$A$1:$K$119,5,0)</f>
        <v>EMEA</v>
      </c>
      <c r="X2267" t="str">
        <f>VLOOKUP(A2267,Sites!$A$1:$K$119,6,0)</f>
        <v>Ukraine</v>
      </c>
      <c r="Y2267" t="str">
        <f>VLOOKUP(A2267,Sites!$A$1:$K$119,7,0)</f>
        <v>Kiev</v>
      </c>
      <c r="Z2267" t="str">
        <f>VLOOKUP(A2267,Sites!$A$1:$K$119,8,0)</f>
        <v>Kiev Address</v>
      </c>
      <c r="AA2267" t="str">
        <f>VLOOKUP(A2267,Sites!$A$1:$K$119,9,0)</f>
        <v>Kiev</v>
      </c>
      <c r="AB2267">
        <f>VLOOKUP(A2267,Sites!$A$1:$K$119,10,0)</f>
        <v>50.468248000000003</v>
      </c>
      <c r="AC2267">
        <f>VLOOKUP(A2267,Sites!$A$1:$K$119,11,0)</f>
        <v>30.522711000000001</v>
      </c>
    </row>
    <row r="2268" spans="1:29" x14ac:dyDescent="0.3">
      <c r="A2268">
        <v>8138638</v>
      </c>
      <c r="B2268" t="s">
        <v>331</v>
      </c>
      <c r="C2268" t="s">
        <v>332</v>
      </c>
      <c r="D2268" s="3">
        <v>42705</v>
      </c>
      <c r="E2268">
        <v>588.91</v>
      </c>
      <c r="F2268">
        <v>4350</v>
      </c>
      <c r="G2268" t="s">
        <v>333</v>
      </c>
      <c r="H2268">
        <v>5216</v>
      </c>
      <c r="I2268">
        <v>0</v>
      </c>
      <c r="J2268" t="s">
        <v>334</v>
      </c>
      <c r="K2268" t="s">
        <v>335</v>
      </c>
      <c r="L2268" t="s">
        <v>343</v>
      </c>
      <c r="M2268" t="s">
        <v>337</v>
      </c>
      <c r="N2268" t="s">
        <v>349</v>
      </c>
      <c r="O2268" t="s">
        <v>349</v>
      </c>
      <c r="P2268" t="s">
        <v>338</v>
      </c>
      <c r="Q2268" t="s">
        <v>344</v>
      </c>
      <c r="R2268" t="s">
        <v>4</v>
      </c>
      <c r="S2268" t="s">
        <v>356</v>
      </c>
      <c r="T2268" t="s">
        <v>340</v>
      </c>
      <c r="U2268" t="str">
        <f>VLOOKUP(A2268,Sites!$A$1:$K$119,3,0)</f>
        <v>Branch</v>
      </c>
      <c r="V2268" t="str">
        <f>VLOOKUP(A2268,Sites!$A$1:$K$119,4,0)</f>
        <v>Line A</v>
      </c>
      <c r="W2268" t="str">
        <f>VLOOKUP(A2268,Sites!$A$1:$K$119,5,0)</f>
        <v>EMEA</v>
      </c>
      <c r="X2268" t="str">
        <f>VLOOKUP(A2268,Sites!$A$1:$K$119,6,0)</f>
        <v>Ukraine</v>
      </c>
      <c r="Y2268" t="str">
        <f>VLOOKUP(A2268,Sites!$A$1:$K$119,7,0)</f>
        <v>Kiev</v>
      </c>
      <c r="Z2268" t="str">
        <f>VLOOKUP(A2268,Sites!$A$1:$K$119,8,0)</f>
        <v>Kiev Address</v>
      </c>
      <c r="AA2268" t="str">
        <f>VLOOKUP(A2268,Sites!$A$1:$K$119,9,0)</f>
        <v>Kiev</v>
      </c>
      <c r="AB2268">
        <f>VLOOKUP(A2268,Sites!$A$1:$K$119,10,0)</f>
        <v>50.468248000000003</v>
      </c>
      <c r="AC2268">
        <f>VLOOKUP(A2268,Sites!$A$1:$K$119,11,0)</f>
        <v>30.522711000000001</v>
      </c>
    </row>
    <row r="2269" spans="1:29" x14ac:dyDescent="0.3">
      <c r="A2269">
        <v>8138638</v>
      </c>
      <c r="B2269" t="s">
        <v>331</v>
      </c>
      <c r="C2269" t="s">
        <v>332</v>
      </c>
      <c r="D2269" s="3">
        <v>41306</v>
      </c>
      <c r="E2269">
        <v>707.66</v>
      </c>
      <c r="F2269">
        <v>3917</v>
      </c>
      <c r="G2269" t="s">
        <v>333</v>
      </c>
      <c r="H2269">
        <v>5216</v>
      </c>
      <c r="I2269">
        <v>0</v>
      </c>
      <c r="J2269" t="s">
        <v>334</v>
      </c>
      <c r="K2269" t="s">
        <v>335</v>
      </c>
      <c r="L2269" t="s">
        <v>343</v>
      </c>
      <c r="M2269" t="s">
        <v>337</v>
      </c>
      <c r="N2269" t="s">
        <v>349</v>
      </c>
      <c r="O2269" t="s">
        <v>349</v>
      </c>
      <c r="P2269" t="s">
        <v>338</v>
      </c>
      <c r="Q2269" t="s">
        <v>344</v>
      </c>
      <c r="R2269" t="s">
        <v>4</v>
      </c>
      <c r="S2269" t="s">
        <v>356</v>
      </c>
      <c r="T2269" t="s">
        <v>340</v>
      </c>
      <c r="U2269" t="str">
        <f>VLOOKUP(A2269,Sites!$A$1:$K$119,3,0)</f>
        <v>Branch</v>
      </c>
      <c r="V2269" t="str">
        <f>VLOOKUP(A2269,Sites!$A$1:$K$119,4,0)</f>
        <v>Line A</v>
      </c>
      <c r="W2269" t="str">
        <f>VLOOKUP(A2269,Sites!$A$1:$K$119,5,0)</f>
        <v>EMEA</v>
      </c>
      <c r="X2269" t="str">
        <f>VLOOKUP(A2269,Sites!$A$1:$K$119,6,0)</f>
        <v>Ukraine</v>
      </c>
      <c r="Y2269" t="str">
        <f>VLOOKUP(A2269,Sites!$A$1:$K$119,7,0)</f>
        <v>Kiev</v>
      </c>
      <c r="Z2269" t="str">
        <f>VLOOKUP(A2269,Sites!$A$1:$K$119,8,0)</f>
        <v>Kiev Address</v>
      </c>
      <c r="AA2269" t="str">
        <f>VLOOKUP(A2269,Sites!$A$1:$K$119,9,0)</f>
        <v>Kiev</v>
      </c>
      <c r="AB2269">
        <f>VLOOKUP(A2269,Sites!$A$1:$K$119,10,0)</f>
        <v>50.468248000000003</v>
      </c>
      <c r="AC2269">
        <f>VLOOKUP(A2269,Sites!$A$1:$K$119,11,0)</f>
        <v>30.522711000000001</v>
      </c>
    </row>
    <row r="2270" spans="1:29" x14ac:dyDescent="0.3">
      <c r="A2270">
        <v>8138638</v>
      </c>
      <c r="B2270" t="s">
        <v>331</v>
      </c>
      <c r="C2270" t="s">
        <v>332</v>
      </c>
      <c r="D2270" s="3">
        <v>41671</v>
      </c>
      <c r="E2270">
        <v>861.61</v>
      </c>
      <c r="F2270">
        <v>4282</v>
      </c>
      <c r="G2270" t="s">
        <v>333</v>
      </c>
      <c r="H2270">
        <v>5216</v>
      </c>
      <c r="I2270">
        <v>0</v>
      </c>
      <c r="J2270" t="s">
        <v>334</v>
      </c>
      <c r="K2270" t="s">
        <v>335</v>
      </c>
      <c r="L2270" t="s">
        <v>343</v>
      </c>
      <c r="M2270" t="s">
        <v>337</v>
      </c>
      <c r="N2270" t="s">
        <v>349</v>
      </c>
      <c r="O2270" t="s">
        <v>349</v>
      </c>
      <c r="P2270" t="s">
        <v>338</v>
      </c>
      <c r="Q2270" t="s">
        <v>344</v>
      </c>
      <c r="R2270" t="s">
        <v>4</v>
      </c>
      <c r="S2270" t="s">
        <v>356</v>
      </c>
      <c r="T2270" t="s">
        <v>340</v>
      </c>
      <c r="U2270" t="str">
        <f>VLOOKUP(A2270,Sites!$A$1:$K$119,3,0)</f>
        <v>Branch</v>
      </c>
      <c r="V2270" t="str">
        <f>VLOOKUP(A2270,Sites!$A$1:$K$119,4,0)</f>
        <v>Line A</v>
      </c>
      <c r="W2270" t="str">
        <f>VLOOKUP(A2270,Sites!$A$1:$K$119,5,0)</f>
        <v>EMEA</v>
      </c>
      <c r="X2270" t="str">
        <f>VLOOKUP(A2270,Sites!$A$1:$K$119,6,0)</f>
        <v>Ukraine</v>
      </c>
      <c r="Y2270" t="str">
        <f>VLOOKUP(A2270,Sites!$A$1:$K$119,7,0)</f>
        <v>Kiev</v>
      </c>
      <c r="Z2270" t="str">
        <f>VLOOKUP(A2270,Sites!$A$1:$K$119,8,0)</f>
        <v>Kiev Address</v>
      </c>
      <c r="AA2270" t="str">
        <f>VLOOKUP(A2270,Sites!$A$1:$K$119,9,0)</f>
        <v>Kiev</v>
      </c>
      <c r="AB2270">
        <f>VLOOKUP(A2270,Sites!$A$1:$K$119,10,0)</f>
        <v>50.468248000000003</v>
      </c>
      <c r="AC2270">
        <f>VLOOKUP(A2270,Sites!$A$1:$K$119,11,0)</f>
        <v>30.522711000000001</v>
      </c>
    </row>
    <row r="2271" spans="1:29" x14ac:dyDescent="0.3">
      <c r="A2271">
        <v>8138638</v>
      </c>
      <c r="B2271" t="s">
        <v>331</v>
      </c>
      <c r="C2271" t="s">
        <v>332</v>
      </c>
      <c r="D2271" s="3">
        <v>42036</v>
      </c>
      <c r="E2271">
        <v>707.85</v>
      </c>
      <c r="F2271">
        <v>3791</v>
      </c>
      <c r="G2271" t="s">
        <v>333</v>
      </c>
      <c r="H2271">
        <v>5216</v>
      </c>
      <c r="I2271">
        <v>0</v>
      </c>
      <c r="J2271" t="s">
        <v>334</v>
      </c>
      <c r="K2271" t="s">
        <v>335</v>
      </c>
      <c r="L2271" t="s">
        <v>343</v>
      </c>
      <c r="M2271" t="s">
        <v>337</v>
      </c>
      <c r="N2271" t="s">
        <v>349</v>
      </c>
      <c r="O2271" t="s">
        <v>349</v>
      </c>
      <c r="P2271" t="s">
        <v>338</v>
      </c>
      <c r="Q2271" t="s">
        <v>344</v>
      </c>
      <c r="R2271" t="s">
        <v>4</v>
      </c>
      <c r="S2271" t="s">
        <v>356</v>
      </c>
      <c r="T2271" t="s">
        <v>340</v>
      </c>
      <c r="U2271" t="str">
        <f>VLOOKUP(A2271,Sites!$A$1:$K$119,3,0)</f>
        <v>Branch</v>
      </c>
      <c r="V2271" t="str">
        <f>VLOOKUP(A2271,Sites!$A$1:$K$119,4,0)</f>
        <v>Line A</v>
      </c>
      <c r="W2271" t="str">
        <f>VLOOKUP(A2271,Sites!$A$1:$K$119,5,0)</f>
        <v>EMEA</v>
      </c>
      <c r="X2271" t="str">
        <f>VLOOKUP(A2271,Sites!$A$1:$K$119,6,0)</f>
        <v>Ukraine</v>
      </c>
      <c r="Y2271" t="str">
        <f>VLOOKUP(A2271,Sites!$A$1:$K$119,7,0)</f>
        <v>Kiev</v>
      </c>
      <c r="Z2271" t="str">
        <f>VLOOKUP(A2271,Sites!$A$1:$K$119,8,0)</f>
        <v>Kiev Address</v>
      </c>
      <c r="AA2271" t="str">
        <f>VLOOKUP(A2271,Sites!$A$1:$K$119,9,0)</f>
        <v>Kiev</v>
      </c>
      <c r="AB2271">
        <f>VLOOKUP(A2271,Sites!$A$1:$K$119,10,0)</f>
        <v>50.468248000000003</v>
      </c>
      <c r="AC2271">
        <f>VLOOKUP(A2271,Sites!$A$1:$K$119,11,0)</f>
        <v>30.522711000000001</v>
      </c>
    </row>
    <row r="2272" spans="1:29" x14ac:dyDescent="0.3">
      <c r="A2272">
        <v>8138638</v>
      </c>
      <c r="B2272" t="s">
        <v>331</v>
      </c>
      <c r="C2272" t="s">
        <v>332</v>
      </c>
      <c r="D2272" s="3">
        <v>42401</v>
      </c>
      <c r="E2272">
        <v>748.53</v>
      </c>
      <c r="F2272">
        <v>5105</v>
      </c>
      <c r="G2272" t="s">
        <v>333</v>
      </c>
      <c r="H2272">
        <v>5216</v>
      </c>
      <c r="I2272">
        <v>0</v>
      </c>
      <c r="J2272" t="s">
        <v>334</v>
      </c>
      <c r="K2272" t="s">
        <v>335</v>
      </c>
      <c r="L2272" t="s">
        <v>343</v>
      </c>
      <c r="M2272" t="s">
        <v>337</v>
      </c>
      <c r="N2272" t="s">
        <v>349</v>
      </c>
      <c r="O2272" t="s">
        <v>349</v>
      </c>
      <c r="P2272" t="s">
        <v>338</v>
      </c>
      <c r="Q2272" t="s">
        <v>344</v>
      </c>
      <c r="R2272" t="s">
        <v>4</v>
      </c>
      <c r="S2272" t="s">
        <v>356</v>
      </c>
      <c r="T2272" t="s">
        <v>340</v>
      </c>
      <c r="U2272" t="str">
        <f>VLOOKUP(A2272,Sites!$A$1:$K$119,3,0)</f>
        <v>Branch</v>
      </c>
      <c r="V2272" t="str">
        <f>VLOOKUP(A2272,Sites!$A$1:$K$119,4,0)</f>
        <v>Line A</v>
      </c>
      <c r="W2272" t="str">
        <f>VLOOKUP(A2272,Sites!$A$1:$K$119,5,0)</f>
        <v>EMEA</v>
      </c>
      <c r="X2272" t="str">
        <f>VLOOKUP(A2272,Sites!$A$1:$K$119,6,0)</f>
        <v>Ukraine</v>
      </c>
      <c r="Y2272" t="str">
        <f>VLOOKUP(A2272,Sites!$A$1:$K$119,7,0)</f>
        <v>Kiev</v>
      </c>
      <c r="Z2272" t="str">
        <f>VLOOKUP(A2272,Sites!$A$1:$K$119,8,0)</f>
        <v>Kiev Address</v>
      </c>
      <c r="AA2272" t="str">
        <f>VLOOKUP(A2272,Sites!$A$1:$K$119,9,0)</f>
        <v>Kiev</v>
      </c>
      <c r="AB2272">
        <f>VLOOKUP(A2272,Sites!$A$1:$K$119,10,0)</f>
        <v>50.468248000000003</v>
      </c>
      <c r="AC2272">
        <f>VLOOKUP(A2272,Sites!$A$1:$K$119,11,0)</f>
        <v>30.522711000000001</v>
      </c>
    </row>
    <row r="2273" spans="1:29" x14ac:dyDescent="0.3">
      <c r="A2273">
        <v>8138638</v>
      </c>
      <c r="B2273" t="s">
        <v>331</v>
      </c>
      <c r="C2273" t="s">
        <v>332</v>
      </c>
      <c r="D2273" s="3">
        <v>42767</v>
      </c>
      <c r="E2273">
        <v>1035.3499999999999</v>
      </c>
      <c r="F2273">
        <v>7729</v>
      </c>
      <c r="G2273" t="s">
        <v>333</v>
      </c>
      <c r="H2273">
        <v>5216</v>
      </c>
      <c r="I2273">
        <v>0</v>
      </c>
      <c r="J2273" t="s">
        <v>334</v>
      </c>
      <c r="K2273" t="s">
        <v>335</v>
      </c>
      <c r="L2273" t="s">
        <v>343</v>
      </c>
      <c r="M2273" t="s">
        <v>337</v>
      </c>
      <c r="N2273" t="s">
        <v>349</v>
      </c>
      <c r="O2273" t="s">
        <v>349</v>
      </c>
      <c r="P2273" t="s">
        <v>338</v>
      </c>
      <c r="Q2273" t="s">
        <v>344</v>
      </c>
      <c r="R2273" t="s">
        <v>4</v>
      </c>
      <c r="S2273" t="s">
        <v>356</v>
      </c>
      <c r="T2273" t="s">
        <v>340</v>
      </c>
      <c r="U2273" t="str">
        <f>VLOOKUP(A2273,Sites!$A$1:$K$119,3,0)</f>
        <v>Branch</v>
      </c>
      <c r="V2273" t="str">
        <f>VLOOKUP(A2273,Sites!$A$1:$K$119,4,0)</f>
        <v>Line A</v>
      </c>
      <c r="W2273" t="str">
        <f>VLOOKUP(A2273,Sites!$A$1:$K$119,5,0)</f>
        <v>EMEA</v>
      </c>
      <c r="X2273" t="str">
        <f>VLOOKUP(A2273,Sites!$A$1:$K$119,6,0)</f>
        <v>Ukraine</v>
      </c>
      <c r="Y2273" t="str">
        <f>VLOOKUP(A2273,Sites!$A$1:$K$119,7,0)</f>
        <v>Kiev</v>
      </c>
      <c r="Z2273" t="str">
        <f>VLOOKUP(A2273,Sites!$A$1:$K$119,8,0)</f>
        <v>Kiev Address</v>
      </c>
      <c r="AA2273" t="str">
        <f>VLOOKUP(A2273,Sites!$A$1:$K$119,9,0)</f>
        <v>Kiev</v>
      </c>
      <c r="AB2273">
        <f>VLOOKUP(A2273,Sites!$A$1:$K$119,10,0)</f>
        <v>50.468248000000003</v>
      </c>
      <c r="AC2273">
        <f>VLOOKUP(A2273,Sites!$A$1:$K$119,11,0)</f>
        <v>30.522711000000001</v>
      </c>
    </row>
    <row r="2274" spans="1:29" x14ac:dyDescent="0.3">
      <c r="A2274">
        <v>8138638</v>
      </c>
      <c r="B2274" t="s">
        <v>331</v>
      </c>
      <c r="C2274" t="s">
        <v>332</v>
      </c>
      <c r="D2274" s="3">
        <v>41275</v>
      </c>
      <c r="E2274">
        <v>819.31</v>
      </c>
      <c r="F2274">
        <v>4324</v>
      </c>
      <c r="G2274" t="s">
        <v>333</v>
      </c>
      <c r="H2274">
        <v>5216</v>
      </c>
      <c r="I2274">
        <v>0</v>
      </c>
      <c r="J2274" t="s">
        <v>334</v>
      </c>
      <c r="K2274" t="s">
        <v>335</v>
      </c>
      <c r="L2274" t="s">
        <v>343</v>
      </c>
      <c r="M2274" t="s">
        <v>337</v>
      </c>
      <c r="N2274" t="s">
        <v>349</v>
      </c>
      <c r="O2274" t="s">
        <v>349</v>
      </c>
      <c r="P2274" t="s">
        <v>338</v>
      </c>
      <c r="Q2274" t="s">
        <v>344</v>
      </c>
      <c r="R2274" t="s">
        <v>4</v>
      </c>
      <c r="S2274" t="s">
        <v>356</v>
      </c>
      <c r="T2274" t="s">
        <v>340</v>
      </c>
      <c r="U2274" t="str">
        <f>VLOOKUP(A2274,Sites!$A$1:$K$119,3,0)</f>
        <v>Branch</v>
      </c>
      <c r="V2274" t="str">
        <f>VLOOKUP(A2274,Sites!$A$1:$K$119,4,0)</f>
        <v>Line A</v>
      </c>
      <c r="W2274" t="str">
        <f>VLOOKUP(A2274,Sites!$A$1:$K$119,5,0)</f>
        <v>EMEA</v>
      </c>
      <c r="X2274" t="str">
        <f>VLOOKUP(A2274,Sites!$A$1:$K$119,6,0)</f>
        <v>Ukraine</v>
      </c>
      <c r="Y2274" t="str">
        <f>VLOOKUP(A2274,Sites!$A$1:$K$119,7,0)</f>
        <v>Kiev</v>
      </c>
      <c r="Z2274" t="str">
        <f>VLOOKUP(A2274,Sites!$A$1:$K$119,8,0)</f>
        <v>Kiev Address</v>
      </c>
      <c r="AA2274" t="str">
        <f>VLOOKUP(A2274,Sites!$A$1:$K$119,9,0)</f>
        <v>Kiev</v>
      </c>
      <c r="AB2274">
        <f>VLOOKUP(A2274,Sites!$A$1:$K$119,10,0)</f>
        <v>50.468248000000003</v>
      </c>
      <c r="AC2274">
        <f>VLOOKUP(A2274,Sites!$A$1:$K$119,11,0)</f>
        <v>30.522711000000001</v>
      </c>
    </row>
    <row r="2275" spans="1:29" x14ac:dyDescent="0.3">
      <c r="A2275">
        <v>8138638</v>
      </c>
      <c r="B2275" t="s">
        <v>331</v>
      </c>
      <c r="C2275" t="s">
        <v>332</v>
      </c>
      <c r="D2275" s="3">
        <v>41640</v>
      </c>
      <c r="E2275">
        <v>940.59</v>
      </c>
      <c r="F2275">
        <v>4550</v>
      </c>
      <c r="G2275" t="s">
        <v>333</v>
      </c>
      <c r="H2275">
        <v>5216</v>
      </c>
      <c r="I2275">
        <v>0</v>
      </c>
      <c r="J2275" t="s">
        <v>334</v>
      </c>
      <c r="K2275" t="s">
        <v>335</v>
      </c>
      <c r="L2275" t="s">
        <v>343</v>
      </c>
      <c r="M2275" t="s">
        <v>337</v>
      </c>
      <c r="N2275" t="s">
        <v>349</v>
      </c>
      <c r="O2275" t="s">
        <v>349</v>
      </c>
      <c r="P2275" t="s">
        <v>338</v>
      </c>
      <c r="Q2275" t="s">
        <v>344</v>
      </c>
      <c r="R2275" t="s">
        <v>4</v>
      </c>
      <c r="S2275" t="s">
        <v>356</v>
      </c>
      <c r="T2275" t="s">
        <v>340</v>
      </c>
      <c r="U2275" t="str">
        <f>VLOOKUP(A2275,Sites!$A$1:$K$119,3,0)</f>
        <v>Branch</v>
      </c>
      <c r="V2275" t="str">
        <f>VLOOKUP(A2275,Sites!$A$1:$K$119,4,0)</f>
        <v>Line A</v>
      </c>
      <c r="W2275" t="str">
        <f>VLOOKUP(A2275,Sites!$A$1:$K$119,5,0)</f>
        <v>EMEA</v>
      </c>
      <c r="X2275" t="str">
        <f>VLOOKUP(A2275,Sites!$A$1:$K$119,6,0)</f>
        <v>Ukraine</v>
      </c>
      <c r="Y2275" t="str">
        <f>VLOOKUP(A2275,Sites!$A$1:$K$119,7,0)</f>
        <v>Kiev</v>
      </c>
      <c r="Z2275" t="str">
        <f>VLOOKUP(A2275,Sites!$A$1:$K$119,8,0)</f>
        <v>Kiev Address</v>
      </c>
      <c r="AA2275" t="str">
        <f>VLOOKUP(A2275,Sites!$A$1:$K$119,9,0)</f>
        <v>Kiev</v>
      </c>
      <c r="AB2275">
        <f>VLOOKUP(A2275,Sites!$A$1:$K$119,10,0)</f>
        <v>50.468248000000003</v>
      </c>
      <c r="AC2275">
        <f>VLOOKUP(A2275,Sites!$A$1:$K$119,11,0)</f>
        <v>30.522711000000001</v>
      </c>
    </row>
    <row r="2276" spans="1:29" x14ac:dyDescent="0.3">
      <c r="A2276">
        <v>8138638</v>
      </c>
      <c r="B2276" t="s">
        <v>331</v>
      </c>
      <c r="C2276" t="s">
        <v>332</v>
      </c>
      <c r="D2276" s="3">
        <v>42005</v>
      </c>
      <c r="E2276">
        <v>781.07</v>
      </c>
      <c r="F2276">
        <v>4193</v>
      </c>
      <c r="G2276" t="s">
        <v>333</v>
      </c>
      <c r="H2276">
        <v>5216</v>
      </c>
      <c r="I2276">
        <v>0</v>
      </c>
      <c r="J2276" t="s">
        <v>334</v>
      </c>
      <c r="K2276" t="s">
        <v>335</v>
      </c>
      <c r="L2276" t="s">
        <v>343</v>
      </c>
      <c r="M2276" t="s">
        <v>337</v>
      </c>
      <c r="N2276" t="s">
        <v>349</v>
      </c>
      <c r="O2276" t="s">
        <v>349</v>
      </c>
      <c r="P2276" t="s">
        <v>338</v>
      </c>
      <c r="Q2276" t="s">
        <v>344</v>
      </c>
      <c r="R2276" t="s">
        <v>4</v>
      </c>
      <c r="S2276" t="s">
        <v>356</v>
      </c>
      <c r="T2276" t="s">
        <v>340</v>
      </c>
      <c r="U2276" t="str">
        <f>VLOOKUP(A2276,Sites!$A$1:$K$119,3,0)</f>
        <v>Branch</v>
      </c>
      <c r="V2276" t="str">
        <f>VLOOKUP(A2276,Sites!$A$1:$K$119,4,0)</f>
        <v>Line A</v>
      </c>
      <c r="W2276" t="str">
        <f>VLOOKUP(A2276,Sites!$A$1:$K$119,5,0)</f>
        <v>EMEA</v>
      </c>
      <c r="X2276" t="str">
        <f>VLOOKUP(A2276,Sites!$A$1:$K$119,6,0)</f>
        <v>Ukraine</v>
      </c>
      <c r="Y2276" t="str">
        <f>VLOOKUP(A2276,Sites!$A$1:$K$119,7,0)</f>
        <v>Kiev</v>
      </c>
      <c r="Z2276" t="str">
        <f>VLOOKUP(A2276,Sites!$A$1:$K$119,8,0)</f>
        <v>Kiev Address</v>
      </c>
      <c r="AA2276" t="str">
        <f>VLOOKUP(A2276,Sites!$A$1:$K$119,9,0)</f>
        <v>Kiev</v>
      </c>
      <c r="AB2276">
        <f>VLOOKUP(A2276,Sites!$A$1:$K$119,10,0)</f>
        <v>50.468248000000003</v>
      </c>
      <c r="AC2276">
        <f>VLOOKUP(A2276,Sites!$A$1:$K$119,11,0)</f>
        <v>30.522711000000001</v>
      </c>
    </row>
    <row r="2277" spans="1:29" x14ac:dyDescent="0.3">
      <c r="A2277">
        <v>8138638</v>
      </c>
      <c r="B2277" t="s">
        <v>331</v>
      </c>
      <c r="C2277" t="s">
        <v>332</v>
      </c>
      <c r="D2277" s="3">
        <v>42370</v>
      </c>
      <c r="E2277">
        <v>759.04</v>
      </c>
      <c r="F2277">
        <v>5133</v>
      </c>
      <c r="G2277" t="s">
        <v>333</v>
      </c>
      <c r="H2277">
        <v>5216</v>
      </c>
      <c r="I2277">
        <v>0</v>
      </c>
      <c r="J2277" t="s">
        <v>334</v>
      </c>
      <c r="K2277" t="s">
        <v>335</v>
      </c>
      <c r="L2277" t="s">
        <v>343</v>
      </c>
      <c r="M2277" t="s">
        <v>337</v>
      </c>
      <c r="N2277" t="s">
        <v>349</v>
      </c>
      <c r="O2277" t="s">
        <v>349</v>
      </c>
      <c r="P2277" t="s">
        <v>338</v>
      </c>
      <c r="Q2277" t="s">
        <v>344</v>
      </c>
      <c r="R2277" t="s">
        <v>4</v>
      </c>
      <c r="S2277" t="s">
        <v>356</v>
      </c>
      <c r="T2277" t="s">
        <v>340</v>
      </c>
      <c r="U2277" t="str">
        <f>VLOOKUP(A2277,Sites!$A$1:$K$119,3,0)</f>
        <v>Branch</v>
      </c>
      <c r="V2277" t="str">
        <f>VLOOKUP(A2277,Sites!$A$1:$K$119,4,0)</f>
        <v>Line A</v>
      </c>
      <c r="W2277" t="str">
        <f>VLOOKUP(A2277,Sites!$A$1:$K$119,5,0)</f>
        <v>EMEA</v>
      </c>
      <c r="X2277" t="str">
        <f>VLOOKUP(A2277,Sites!$A$1:$K$119,6,0)</f>
        <v>Ukraine</v>
      </c>
      <c r="Y2277" t="str">
        <f>VLOOKUP(A2277,Sites!$A$1:$K$119,7,0)</f>
        <v>Kiev</v>
      </c>
      <c r="Z2277" t="str">
        <f>VLOOKUP(A2277,Sites!$A$1:$K$119,8,0)</f>
        <v>Kiev Address</v>
      </c>
      <c r="AA2277" t="str">
        <f>VLOOKUP(A2277,Sites!$A$1:$K$119,9,0)</f>
        <v>Kiev</v>
      </c>
      <c r="AB2277">
        <f>VLOOKUP(A2277,Sites!$A$1:$K$119,10,0)</f>
        <v>50.468248000000003</v>
      </c>
      <c r="AC2277">
        <f>VLOOKUP(A2277,Sites!$A$1:$K$119,11,0)</f>
        <v>30.522711000000001</v>
      </c>
    </row>
    <row r="2278" spans="1:29" x14ac:dyDescent="0.3">
      <c r="A2278">
        <v>8138638</v>
      </c>
      <c r="B2278" t="s">
        <v>331</v>
      </c>
      <c r="C2278" t="s">
        <v>332</v>
      </c>
      <c r="D2278" s="3">
        <v>42736</v>
      </c>
      <c r="E2278">
        <v>643.82000000000005</v>
      </c>
      <c r="F2278">
        <v>4811</v>
      </c>
      <c r="G2278" t="s">
        <v>333</v>
      </c>
      <c r="H2278">
        <v>5216</v>
      </c>
      <c r="I2278">
        <v>0</v>
      </c>
      <c r="J2278" t="s">
        <v>334</v>
      </c>
      <c r="K2278" t="s">
        <v>335</v>
      </c>
      <c r="L2278" t="s">
        <v>343</v>
      </c>
      <c r="M2278" t="s">
        <v>337</v>
      </c>
      <c r="N2278" t="s">
        <v>349</v>
      </c>
      <c r="O2278" t="s">
        <v>349</v>
      </c>
      <c r="P2278" t="s">
        <v>338</v>
      </c>
      <c r="Q2278" t="s">
        <v>344</v>
      </c>
      <c r="R2278" t="s">
        <v>4</v>
      </c>
      <c r="S2278" t="s">
        <v>356</v>
      </c>
      <c r="T2278" t="s">
        <v>340</v>
      </c>
      <c r="U2278" t="str">
        <f>VLOOKUP(A2278,Sites!$A$1:$K$119,3,0)</f>
        <v>Branch</v>
      </c>
      <c r="V2278" t="str">
        <f>VLOOKUP(A2278,Sites!$A$1:$K$119,4,0)</f>
        <v>Line A</v>
      </c>
      <c r="W2278" t="str">
        <f>VLOOKUP(A2278,Sites!$A$1:$K$119,5,0)</f>
        <v>EMEA</v>
      </c>
      <c r="X2278" t="str">
        <f>VLOOKUP(A2278,Sites!$A$1:$K$119,6,0)</f>
        <v>Ukraine</v>
      </c>
      <c r="Y2278" t="str">
        <f>VLOOKUP(A2278,Sites!$A$1:$K$119,7,0)</f>
        <v>Kiev</v>
      </c>
      <c r="Z2278" t="str">
        <f>VLOOKUP(A2278,Sites!$A$1:$K$119,8,0)</f>
        <v>Kiev Address</v>
      </c>
      <c r="AA2278" t="str">
        <f>VLOOKUP(A2278,Sites!$A$1:$K$119,9,0)</f>
        <v>Kiev</v>
      </c>
      <c r="AB2278">
        <f>VLOOKUP(A2278,Sites!$A$1:$K$119,10,0)</f>
        <v>50.468248000000003</v>
      </c>
      <c r="AC2278">
        <f>VLOOKUP(A2278,Sites!$A$1:$K$119,11,0)</f>
        <v>30.522711000000001</v>
      </c>
    </row>
    <row r="2279" spans="1:29" x14ac:dyDescent="0.3">
      <c r="A2279">
        <v>8138638</v>
      </c>
      <c r="B2279" t="s">
        <v>331</v>
      </c>
      <c r="C2279" t="s">
        <v>332</v>
      </c>
      <c r="D2279" s="3">
        <v>41456</v>
      </c>
      <c r="E2279">
        <v>674.71</v>
      </c>
      <c r="F2279">
        <v>3742</v>
      </c>
      <c r="G2279" t="s">
        <v>333</v>
      </c>
      <c r="H2279">
        <v>5216</v>
      </c>
      <c r="I2279">
        <v>0</v>
      </c>
      <c r="J2279" t="s">
        <v>334</v>
      </c>
      <c r="K2279" t="s">
        <v>335</v>
      </c>
      <c r="L2279" t="s">
        <v>343</v>
      </c>
      <c r="M2279" t="s">
        <v>337</v>
      </c>
      <c r="N2279" t="s">
        <v>349</v>
      </c>
      <c r="O2279" t="s">
        <v>349</v>
      </c>
      <c r="P2279" t="s">
        <v>338</v>
      </c>
      <c r="Q2279" t="s">
        <v>344</v>
      </c>
      <c r="R2279" t="s">
        <v>4</v>
      </c>
      <c r="S2279" t="s">
        <v>356</v>
      </c>
      <c r="T2279" t="s">
        <v>340</v>
      </c>
      <c r="U2279" t="str">
        <f>VLOOKUP(A2279,Sites!$A$1:$K$119,3,0)</f>
        <v>Branch</v>
      </c>
      <c r="V2279" t="str">
        <f>VLOOKUP(A2279,Sites!$A$1:$K$119,4,0)</f>
        <v>Line A</v>
      </c>
      <c r="W2279" t="str">
        <f>VLOOKUP(A2279,Sites!$A$1:$K$119,5,0)</f>
        <v>EMEA</v>
      </c>
      <c r="X2279" t="str">
        <f>VLOOKUP(A2279,Sites!$A$1:$K$119,6,0)</f>
        <v>Ukraine</v>
      </c>
      <c r="Y2279" t="str">
        <f>VLOOKUP(A2279,Sites!$A$1:$K$119,7,0)</f>
        <v>Kiev</v>
      </c>
      <c r="Z2279" t="str">
        <f>VLOOKUP(A2279,Sites!$A$1:$K$119,8,0)</f>
        <v>Kiev Address</v>
      </c>
      <c r="AA2279" t="str">
        <f>VLOOKUP(A2279,Sites!$A$1:$K$119,9,0)</f>
        <v>Kiev</v>
      </c>
      <c r="AB2279">
        <f>VLOOKUP(A2279,Sites!$A$1:$K$119,10,0)</f>
        <v>50.468248000000003</v>
      </c>
      <c r="AC2279">
        <f>VLOOKUP(A2279,Sites!$A$1:$K$119,11,0)</f>
        <v>30.522711000000001</v>
      </c>
    </row>
    <row r="2280" spans="1:29" x14ac:dyDescent="0.3">
      <c r="A2280">
        <v>8138638</v>
      </c>
      <c r="B2280" t="s">
        <v>331</v>
      </c>
      <c r="C2280" t="s">
        <v>332</v>
      </c>
      <c r="D2280" s="3">
        <v>41821</v>
      </c>
      <c r="E2280">
        <v>879.1</v>
      </c>
      <c r="F2280">
        <v>4076</v>
      </c>
      <c r="G2280" t="s">
        <v>333</v>
      </c>
      <c r="H2280">
        <v>5216</v>
      </c>
      <c r="I2280">
        <v>0</v>
      </c>
      <c r="J2280" t="s">
        <v>334</v>
      </c>
      <c r="K2280" t="s">
        <v>335</v>
      </c>
      <c r="L2280" t="s">
        <v>343</v>
      </c>
      <c r="M2280" t="s">
        <v>337</v>
      </c>
      <c r="N2280" t="s">
        <v>349</v>
      </c>
      <c r="O2280" t="s">
        <v>349</v>
      </c>
      <c r="P2280" t="s">
        <v>338</v>
      </c>
      <c r="Q2280" t="s">
        <v>344</v>
      </c>
      <c r="R2280" t="s">
        <v>4</v>
      </c>
      <c r="S2280" t="s">
        <v>356</v>
      </c>
      <c r="T2280" t="s">
        <v>340</v>
      </c>
      <c r="U2280" t="str">
        <f>VLOOKUP(A2280,Sites!$A$1:$K$119,3,0)</f>
        <v>Branch</v>
      </c>
      <c r="V2280" t="str">
        <f>VLOOKUP(A2280,Sites!$A$1:$K$119,4,0)</f>
        <v>Line A</v>
      </c>
      <c r="W2280" t="str">
        <f>VLOOKUP(A2280,Sites!$A$1:$K$119,5,0)</f>
        <v>EMEA</v>
      </c>
      <c r="X2280" t="str">
        <f>VLOOKUP(A2280,Sites!$A$1:$K$119,6,0)</f>
        <v>Ukraine</v>
      </c>
      <c r="Y2280" t="str">
        <f>VLOOKUP(A2280,Sites!$A$1:$K$119,7,0)</f>
        <v>Kiev</v>
      </c>
      <c r="Z2280" t="str">
        <f>VLOOKUP(A2280,Sites!$A$1:$K$119,8,0)</f>
        <v>Kiev Address</v>
      </c>
      <c r="AA2280" t="str">
        <f>VLOOKUP(A2280,Sites!$A$1:$K$119,9,0)</f>
        <v>Kiev</v>
      </c>
      <c r="AB2280">
        <f>VLOOKUP(A2280,Sites!$A$1:$K$119,10,0)</f>
        <v>50.468248000000003</v>
      </c>
      <c r="AC2280">
        <f>VLOOKUP(A2280,Sites!$A$1:$K$119,11,0)</f>
        <v>30.522711000000001</v>
      </c>
    </row>
    <row r="2281" spans="1:29" x14ac:dyDescent="0.3">
      <c r="A2281">
        <v>8138638</v>
      </c>
      <c r="B2281" t="s">
        <v>331</v>
      </c>
      <c r="C2281" t="s">
        <v>332</v>
      </c>
      <c r="D2281" s="3">
        <v>42186</v>
      </c>
      <c r="E2281">
        <v>549.79999999999995</v>
      </c>
      <c r="F2281">
        <v>2960</v>
      </c>
      <c r="G2281" t="s">
        <v>333</v>
      </c>
      <c r="H2281">
        <v>5216</v>
      </c>
      <c r="I2281">
        <v>0</v>
      </c>
      <c r="J2281" t="s">
        <v>334</v>
      </c>
      <c r="K2281" t="s">
        <v>335</v>
      </c>
      <c r="L2281" t="s">
        <v>343</v>
      </c>
      <c r="M2281" t="s">
        <v>337</v>
      </c>
      <c r="N2281" t="s">
        <v>349</v>
      </c>
      <c r="O2281" t="s">
        <v>349</v>
      </c>
      <c r="P2281" t="s">
        <v>338</v>
      </c>
      <c r="Q2281" t="s">
        <v>344</v>
      </c>
      <c r="R2281" t="s">
        <v>4</v>
      </c>
      <c r="S2281" t="s">
        <v>356</v>
      </c>
      <c r="T2281" t="s">
        <v>340</v>
      </c>
      <c r="U2281" t="str">
        <f>VLOOKUP(A2281,Sites!$A$1:$K$119,3,0)</f>
        <v>Branch</v>
      </c>
      <c r="V2281" t="str">
        <f>VLOOKUP(A2281,Sites!$A$1:$K$119,4,0)</f>
        <v>Line A</v>
      </c>
      <c r="W2281" t="str">
        <f>VLOOKUP(A2281,Sites!$A$1:$K$119,5,0)</f>
        <v>EMEA</v>
      </c>
      <c r="X2281" t="str">
        <f>VLOOKUP(A2281,Sites!$A$1:$K$119,6,0)</f>
        <v>Ukraine</v>
      </c>
      <c r="Y2281" t="str">
        <f>VLOOKUP(A2281,Sites!$A$1:$K$119,7,0)</f>
        <v>Kiev</v>
      </c>
      <c r="Z2281" t="str">
        <f>VLOOKUP(A2281,Sites!$A$1:$K$119,8,0)</f>
        <v>Kiev Address</v>
      </c>
      <c r="AA2281" t="str">
        <f>VLOOKUP(A2281,Sites!$A$1:$K$119,9,0)</f>
        <v>Kiev</v>
      </c>
      <c r="AB2281">
        <f>VLOOKUP(A2281,Sites!$A$1:$K$119,10,0)</f>
        <v>50.468248000000003</v>
      </c>
      <c r="AC2281">
        <f>VLOOKUP(A2281,Sites!$A$1:$K$119,11,0)</f>
        <v>30.522711000000001</v>
      </c>
    </row>
    <row r="2282" spans="1:29" x14ac:dyDescent="0.3">
      <c r="A2282">
        <v>8138638</v>
      </c>
      <c r="B2282" t="s">
        <v>331</v>
      </c>
      <c r="C2282" t="s">
        <v>332</v>
      </c>
      <c r="D2282" s="3">
        <v>42552</v>
      </c>
      <c r="E2282">
        <v>528.66</v>
      </c>
      <c r="F2282">
        <v>3837</v>
      </c>
      <c r="G2282" t="s">
        <v>333</v>
      </c>
      <c r="H2282">
        <v>5216</v>
      </c>
      <c r="I2282">
        <v>0</v>
      </c>
      <c r="J2282" t="s">
        <v>334</v>
      </c>
      <c r="K2282" t="s">
        <v>335</v>
      </c>
      <c r="L2282" t="s">
        <v>343</v>
      </c>
      <c r="M2282" t="s">
        <v>337</v>
      </c>
      <c r="N2282" t="s">
        <v>349</v>
      </c>
      <c r="O2282" t="s">
        <v>349</v>
      </c>
      <c r="P2282" t="s">
        <v>338</v>
      </c>
      <c r="Q2282" t="s">
        <v>344</v>
      </c>
      <c r="R2282" t="s">
        <v>4</v>
      </c>
      <c r="S2282" t="s">
        <v>356</v>
      </c>
      <c r="T2282" t="s">
        <v>340</v>
      </c>
      <c r="U2282" t="str">
        <f>VLOOKUP(A2282,Sites!$A$1:$K$119,3,0)</f>
        <v>Branch</v>
      </c>
      <c r="V2282" t="str">
        <f>VLOOKUP(A2282,Sites!$A$1:$K$119,4,0)</f>
        <v>Line A</v>
      </c>
      <c r="W2282" t="str">
        <f>VLOOKUP(A2282,Sites!$A$1:$K$119,5,0)</f>
        <v>EMEA</v>
      </c>
      <c r="X2282" t="str">
        <f>VLOOKUP(A2282,Sites!$A$1:$K$119,6,0)</f>
        <v>Ukraine</v>
      </c>
      <c r="Y2282" t="str">
        <f>VLOOKUP(A2282,Sites!$A$1:$K$119,7,0)</f>
        <v>Kiev</v>
      </c>
      <c r="Z2282" t="str">
        <f>VLOOKUP(A2282,Sites!$A$1:$K$119,8,0)</f>
        <v>Kiev Address</v>
      </c>
      <c r="AA2282" t="str">
        <f>VLOOKUP(A2282,Sites!$A$1:$K$119,9,0)</f>
        <v>Kiev</v>
      </c>
      <c r="AB2282">
        <f>VLOOKUP(A2282,Sites!$A$1:$K$119,10,0)</f>
        <v>50.468248000000003</v>
      </c>
      <c r="AC2282">
        <f>VLOOKUP(A2282,Sites!$A$1:$K$119,11,0)</f>
        <v>30.522711000000001</v>
      </c>
    </row>
    <row r="2283" spans="1:29" x14ac:dyDescent="0.3">
      <c r="A2283">
        <v>8138638</v>
      </c>
      <c r="B2283" t="s">
        <v>331</v>
      </c>
      <c r="C2283" t="s">
        <v>332</v>
      </c>
      <c r="D2283" s="3">
        <v>41426</v>
      </c>
      <c r="E2283">
        <v>890.48</v>
      </c>
      <c r="F2283">
        <v>4541</v>
      </c>
      <c r="G2283" t="s">
        <v>333</v>
      </c>
      <c r="H2283">
        <v>5216</v>
      </c>
      <c r="I2283">
        <v>0</v>
      </c>
      <c r="J2283" t="s">
        <v>334</v>
      </c>
      <c r="K2283" t="s">
        <v>335</v>
      </c>
      <c r="L2283" t="s">
        <v>343</v>
      </c>
      <c r="M2283" t="s">
        <v>337</v>
      </c>
      <c r="N2283" t="s">
        <v>349</v>
      </c>
      <c r="O2283" t="s">
        <v>349</v>
      </c>
      <c r="P2283" t="s">
        <v>338</v>
      </c>
      <c r="Q2283" t="s">
        <v>344</v>
      </c>
      <c r="R2283" t="s">
        <v>4</v>
      </c>
      <c r="S2283" t="s">
        <v>356</v>
      </c>
      <c r="T2283" t="s">
        <v>340</v>
      </c>
      <c r="U2283" t="str">
        <f>VLOOKUP(A2283,Sites!$A$1:$K$119,3,0)</f>
        <v>Branch</v>
      </c>
      <c r="V2283" t="str">
        <f>VLOOKUP(A2283,Sites!$A$1:$K$119,4,0)</f>
        <v>Line A</v>
      </c>
      <c r="W2283" t="str">
        <f>VLOOKUP(A2283,Sites!$A$1:$K$119,5,0)</f>
        <v>EMEA</v>
      </c>
      <c r="X2283" t="str">
        <f>VLOOKUP(A2283,Sites!$A$1:$K$119,6,0)</f>
        <v>Ukraine</v>
      </c>
      <c r="Y2283" t="str">
        <f>VLOOKUP(A2283,Sites!$A$1:$K$119,7,0)</f>
        <v>Kiev</v>
      </c>
      <c r="Z2283" t="str">
        <f>VLOOKUP(A2283,Sites!$A$1:$K$119,8,0)</f>
        <v>Kiev Address</v>
      </c>
      <c r="AA2283" t="str">
        <f>VLOOKUP(A2283,Sites!$A$1:$K$119,9,0)</f>
        <v>Kiev</v>
      </c>
      <c r="AB2283">
        <f>VLOOKUP(A2283,Sites!$A$1:$K$119,10,0)</f>
        <v>50.468248000000003</v>
      </c>
      <c r="AC2283">
        <f>VLOOKUP(A2283,Sites!$A$1:$K$119,11,0)</f>
        <v>30.522711000000001</v>
      </c>
    </row>
    <row r="2284" spans="1:29" x14ac:dyDescent="0.3">
      <c r="A2284">
        <v>8138638</v>
      </c>
      <c r="B2284" t="s">
        <v>331</v>
      </c>
      <c r="C2284" t="s">
        <v>332</v>
      </c>
      <c r="D2284" s="3">
        <v>41791</v>
      </c>
      <c r="E2284">
        <v>785.7</v>
      </c>
      <c r="F2284">
        <v>3732</v>
      </c>
      <c r="G2284" t="s">
        <v>333</v>
      </c>
      <c r="H2284">
        <v>5216</v>
      </c>
      <c r="I2284">
        <v>0</v>
      </c>
      <c r="J2284" t="s">
        <v>334</v>
      </c>
      <c r="K2284" t="s">
        <v>335</v>
      </c>
      <c r="L2284" t="s">
        <v>343</v>
      </c>
      <c r="M2284" t="s">
        <v>337</v>
      </c>
      <c r="N2284" t="s">
        <v>349</v>
      </c>
      <c r="O2284" t="s">
        <v>349</v>
      </c>
      <c r="P2284" t="s">
        <v>338</v>
      </c>
      <c r="Q2284" t="s">
        <v>344</v>
      </c>
      <c r="R2284" t="s">
        <v>4</v>
      </c>
      <c r="S2284" t="s">
        <v>356</v>
      </c>
      <c r="T2284" t="s">
        <v>340</v>
      </c>
      <c r="U2284" t="str">
        <f>VLOOKUP(A2284,Sites!$A$1:$K$119,3,0)</f>
        <v>Branch</v>
      </c>
      <c r="V2284" t="str">
        <f>VLOOKUP(A2284,Sites!$A$1:$K$119,4,0)</f>
        <v>Line A</v>
      </c>
      <c r="W2284" t="str">
        <f>VLOOKUP(A2284,Sites!$A$1:$K$119,5,0)</f>
        <v>EMEA</v>
      </c>
      <c r="X2284" t="str">
        <f>VLOOKUP(A2284,Sites!$A$1:$K$119,6,0)</f>
        <v>Ukraine</v>
      </c>
      <c r="Y2284" t="str">
        <f>VLOOKUP(A2284,Sites!$A$1:$K$119,7,0)</f>
        <v>Kiev</v>
      </c>
      <c r="Z2284" t="str">
        <f>VLOOKUP(A2284,Sites!$A$1:$K$119,8,0)</f>
        <v>Kiev Address</v>
      </c>
      <c r="AA2284" t="str">
        <f>VLOOKUP(A2284,Sites!$A$1:$K$119,9,0)</f>
        <v>Kiev</v>
      </c>
      <c r="AB2284">
        <f>VLOOKUP(A2284,Sites!$A$1:$K$119,10,0)</f>
        <v>50.468248000000003</v>
      </c>
      <c r="AC2284">
        <f>VLOOKUP(A2284,Sites!$A$1:$K$119,11,0)</f>
        <v>30.522711000000001</v>
      </c>
    </row>
    <row r="2285" spans="1:29" x14ac:dyDescent="0.3">
      <c r="A2285">
        <v>8138638</v>
      </c>
      <c r="B2285" t="s">
        <v>331</v>
      </c>
      <c r="C2285" t="s">
        <v>332</v>
      </c>
      <c r="D2285" s="3">
        <v>42156</v>
      </c>
      <c r="E2285">
        <v>527.9</v>
      </c>
      <c r="F2285">
        <v>2838</v>
      </c>
      <c r="G2285" t="s">
        <v>333</v>
      </c>
      <c r="H2285">
        <v>5216</v>
      </c>
      <c r="I2285">
        <v>0</v>
      </c>
      <c r="J2285" t="s">
        <v>334</v>
      </c>
      <c r="K2285" t="s">
        <v>335</v>
      </c>
      <c r="L2285" t="s">
        <v>343</v>
      </c>
      <c r="M2285" t="s">
        <v>337</v>
      </c>
      <c r="N2285" t="s">
        <v>349</v>
      </c>
      <c r="O2285" t="s">
        <v>349</v>
      </c>
      <c r="P2285" t="s">
        <v>338</v>
      </c>
      <c r="Q2285" t="s">
        <v>344</v>
      </c>
      <c r="R2285" t="s">
        <v>4</v>
      </c>
      <c r="S2285" t="s">
        <v>356</v>
      </c>
      <c r="T2285" t="s">
        <v>340</v>
      </c>
      <c r="U2285" t="str">
        <f>VLOOKUP(A2285,Sites!$A$1:$K$119,3,0)</f>
        <v>Branch</v>
      </c>
      <c r="V2285" t="str">
        <f>VLOOKUP(A2285,Sites!$A$1:$K$119,4,0)</f>
        <v>Line A</v>
      </c>
      <c r="W2285" t="str">
        <f>VLOOKUP(A2285,Sites!$A$1:$K$119,5,0)</f>
        <v>EMEA</v>
      </c>
      <c r="X2285" t="str">
        <f>VLOOKUP(A2285,Sites!$A$1:$K$119,6,0)</f>
        <v>Ukraine</v>
      </c>
      <c r="Y2285" t="str">
        <f>VLOOKUP(A2285,Sites!$A$1:$K$119,7,0)</f>
        <v>Kiev</v>
      </c>
      <c r="Z2285" t="str">
        <f>VLOOKUP(A2285,Sites!$A$1:$K$119,8,0)</f>
        <v>Kiev Address</v>
      </c>
      <c r="AA2285" t="str">
        <f>VLOOKUP(A2285,Sites!$A$1:$K$119,9,0)</f>
        <v>Kiev</v>
      </c>
      <c r="AB2285">
        <f>VLOOKUP(A2285,Sites!$A$1:$K$119,10,0)</f>
        <v>50.468248000000003</v>
      </c>
      <c r="AC2285">
        <f>VLOOKUP(A2285,Sites!$A$1:$K$119,11,0)</f>
        <v>30.522711000000001</v>
      </c>
    </row>
    <row r="2286" spans="1:29" x14ac:dyDescent="0.3">
      <c r="A2286">
        <v>8138638</v>
      </c>
      <c r="B2286" t="s">
        <v>331</v>
      </c>
      <c r="C2286" t="s">
        <v>332</v>
      </c>
      <c r="D2286" s="3">
        <v>42522</v>
      </c>
      <c r="E2286">
        <v>559.16</v>
      </c>
      <c r="F2286">
        <v>3756</v>
      </c>
      <c r="G2286" t="s">
        <v>333</v>
      </c>
      <c r="H2286">
        <v>5216</v>
      </c>
      <c r="I2286">
        <v>0</v>
      </c>
      <c r="J2286" t="s">
        <v>334</v>
      </c>
      <c r="K2286" t="s">
        <v>335</v>
      </c>
      <c r="L2286" t="s">
        <v>343</v>
      </c>
      <c r="M2286" t="s">
        <v>337</v>
      </c>
      <c r="N2286" t="s">
        <v>349</v>
      </c>
      <c r="O2286" t="s">
        <v>349</v>
      </c>
      <c r="P2286" t="s">
        <v>338</v>
      </c>
      <c r="Q2286" t="s">
        <v>344</v>
      </c>
      <c r="R2286" t="s">
        <v>4</v>
      </c>
      <c r="S2286" t="s">
        <v>356</v>
      </c>
      <c r="T2286" t="s">
        <v>340</v>
      </c>
      <c r="U2286" t="str">
        <f>VLOOKUP(A2286,Sites!$A$1:$K$119,3,0)</f>
        <v>Branch</v>
      </c>
      <c r="V2286" t="str">
        <f>VLOOKUP(A2286,Sites!$A$1:$K$119,4,0)</f>
        <v>Line A</v>
      </c>
      <c r="W2286" t="str">
        <f>VLOOKUP(A2286,Sites!$A$1:$K$119,5,0)</f>
        <v>EMEA</v>
      </c>
      <c r="X2286" t="str">
        <f>VLOOKUP(A2286,Sites!$A$1:$K$119,6,0)</f>
        <v>Ukraine</v>
      </c>
      <c r="Y2286" t="str">
        <f>VLOOKUP(A2286,Sites!$A$1:$K$119,7,0)</f>
        <v>Kiev</v>
      </c>
      <c r="Z2286" t="str">
        <f>VLOOKUP(A2286,Sites!$A$1:$K$119,8,0)</f>
        <v>Kiev Address</v>
      </c>
      <c r="AA2286" t="str">
        <f>VLOOKUP(A2286,Sites!$A$1:$K$119,9,0)</f>
        <v>Kiev</v>
      </c>
      <c r="AB2286">
        <f>VLOOKUP(A2286,Sites!$A$1:$K$119,10,0)</f>
        <v>50.468248000000003</v>
      </c>
      <c r="AC2286">
        <f>VLOOKUP(A2286,Sites!$A$1:$K$119,11,0)</f>
        <v>30.522711000000001</v>
      </c>
    </row>
    <row r="2287" spans="1:29" x14ac:dyDescent="0.3">
      <c r="A2287">
        <v>8138638</v>
      </c>
      <c r="B2287" t="s">
        <v>331</v>
      </c>
      <c r="C2287" t="s">
        <v>332</v>
      </c>
      <c r="D2287" s="3">
        <v>41334</v>
      </c>
      <c r="E2287">
        <v>734.58</v>
      </c>
      <c r="F2287">
        <v>3994</v>
      </c>
      <c r="G2287" t="s">
        <v>333</v>
      </c>
      <c r="H2287">
        <v>5216</v>
      </c>
      <c r="I2287">
        <v>0</v>
      </c>
      <c r="J2287" t="s">
        <v>334</v>
      </c>
      <c r="K2287" t="s">
        <v>335</v>
      </c>
      <c r="L2287" t="s">
        <v>343</v>
      </c>
      <c r="M2287" t="s">
        <v>337</v>
      </c>
      <c r="N2287" t="s">
        <v>349</v>
      </c>
      <c r="O2287" t="s">
        <v>349</v>
      </c>
      <c r="P2287" t="s">
        <v>338</v>
      </c>
      <c r="Q2287" t="s">
        <v>344</v>
      </c>
      <c r="R2287" t="s">
        <v>4</v>
      </c>
      <c r="S2287" t="s">
        <v>356</v>
      </c>
      <c r="T2287" t="s">
        <v>340</v>
      </c>
      <c r="U2287" t="str">
        <f>VLOOKUP(A2287,Sites!$A$1:$K$119,3,0)</f>
        <v>Branch</v>
      </c>
      <c r="V2287" t="str">
        <f>VLOOKUP(A2287,Sites!$A$1:$K$119,4,0)</f>
        <v>Line A</v>
      </c>
      <c r="W2287" t="str">
        <f>VLOOKUP(A2287,Sites!$A$1:$K$119,5,0)</f>
        <v>EMEA</v>
      </c>
      <c r="X2287" t="str">
        <f>VLOOKUP(A2287,Sites!$A$1:$K$119,6,0)</f>
        <v>Ukraine</v>
      </c>
      <c r="Y2287" t="str">
        <f>VLOOKUP(A2287,Sites!$A$1:$K$119,7,0)</f>
        <v>Kiev</v>
      </c>
      <c r="Z2287" t="str">
        <f>VLOOKUP(A2287,Sites!$A$1:$K$119,8,0)</f>
        <v>Kiev Address</v>
      </c>
      <c r="AA2287" t="str">
        <f>VLOOKUP(A2287,Sites!$A$1:$K$119,9,0)</f>
        <v>Kiev</v>
      </c>
      <c r="AB2287">
        <f>VLOOKUP(A2287,Sites!$A$1:$K$119,10,0)</f>
        <v>50.468248000000003</v>
      </c>
      <c r="AC2287">
        <f>VLOOKUP(A2287,Sites!$A$1:$K$119,11,0)</f>
        <v>30.522711000000001</v>
      </c>
    </row>
    <row r="2288" spans="1:29" x14ac:dyDescent="0.3">
      <c r="A2288">
        <v>8138638</v>
      </c>
      <c r="B2288" t="s">
        <v>331</v>
      </c>
      <c r="C2288" t="s">
        <v>332</v>
      </c>
      <c r="D2288" s="3">
        <v>41699</v>
      </c>
      <c r="E2288">
        <v>786.32</v>
      </c>
      <c r="F2288">
        <v>3561</v>
      </c>
      <c r="G2288" t="s">
        <v>333</v>
      </c>
      <c r="H2288">
        <v>5216</v>
      </c>
      <c r="I2288">
        <v>0</v>
      </c>
      <c r="J2288" t="s">
        <v>334</v>
      </c>
      <c r="K2288" t="s">
        <v>335</v>
      </c>
      <c r="L2288" t="s">
        <v>343</v>
      </c>
      <c r="M2288" t="s">
        <v>337</v>
      </c>
      <c r="N2288" t="s">
        <v>349</v>
      </c>
      <c r="O2288" t="s">
        <v>349</v>
      </c>
      <c r="P2288" t="s">
        <v>338</v>
      </c>
      <c r="Q2288" t="s">
        <v>344</v>
      </c>
      <c r="R2288" t="s">
        <v>4</v>
      </c>
      <c r="S2288" t="s">
        <v>356</v>
      </c>
      <c r="T2288" t="s">
        <v>340</v>
      </c>
      <c r="U2288" t="str">
        <f>VLOOKUP(A2288,Sites!$A$1:$K$119,3,0)</f>
        <v>Branch</v>
      </c>
      <c r="V2288" t="str">
        <f>VLOOKUP(A2288,Sites!$A$1:$K$119,4,0)</f>
        <v>Line A</v>
      </c>
      <c r="W2288" t="str">
        <f>VLOOKUP(A2288,Sites!$A$1:$K$119,5,0)</f>
        <v>EMEA</v>
      </c>
      <c r="X2288" t="str">
        <f>VLOOKUP(A2288,Sites!$A$1:$K$119,6,0)</f>
        <v>Ukraine</v>
      </c>
      <c r="Y2288" t="str">
        <f>VLOOKUP(A2288,Sites!$A$1:$K$119,7,0)</f>
        <v>Kiev</v>
      </c>
      <c r="Z2288" t="str">
        <f>VLOOKUP(A2288,Sites!$A$1:$K$119,8,0)</f>
        <v>Kiev Address</v>
      </c>
      <c r="AA2288" t="str">
        <f>VLOOKUP(A2288,Sites!$A$1:$K$119,9,0)</f>
        <v>Kiev</v>
      </c>
      <c r="AB2288">
        <f>VLOOKUP(A2288,Sites!$A$1:$K$119,10,0)</f>
        <v>50.468248000000003</v>
      </c>
      <c r="AC2288">
        <f>VLOOKUP(A2288,Sites!$A$1:$K$119,11,0)</f>
        <v>30.522711000000001</v>
      </c>
    </row>
    <row r="2289" spans="1:29" x14ac:dyDescent="0.3">
      <c r="A2289">
        <v>8138638</v>
      </c>
      <c r="B2289" t="s">
        <v>331</v>
      </c>
      <c r="C2289" t="s">
        <v>332</v>
      </c>
      <c r="D2289" s="3">
        <v>42064</v>
      </c>
      <c r="E2289">
        <v>682.55</v>
      </c>
      <c r="F2289">
        <v>3850</v>
      </c>
      <c r="G2289" t="s">
        <v>333</v>
      </c>
      <c r="H2289">
        <v>5216</v>
      </c>
      <c r="I2289">
        <v>0</v>
      </c>
      <c r="J2289" t="s">
        <v>334</v>
      </c>
      <c r="K2289" t="s">
        <v>335</v>
      </c>
      <c r="L2289" t="s">
        <v>343</v>
      </c>
      <c r="M2289" t="s">
        <v>337</v>
      </c>
      <c r="N2289" t="s">
        <v>349</v>
      </c>
      <c r="O2289" t="s">
        <v>349</v>
      </c>
      <c r="P2289" t="s">
        <v>338</v>
      </c>
      <c r="Q2289" t="s">
        <v>344</v>
      </c>
      <c r="R2289" t="s">
        <v>4</v>
      </c>
      <c r="S2289" t="s">
        <v>356</v>
      </c>
      <c r="T2289" t="s">
        <v>340</v>
      </c>
      <c r="U2289" t="str">
        <f>VLOOKUP(A2289,Sites!$A$1:$K$119,3,0)</f>
        <v>Branch</v>
      </c>
      <c r="V2289" t="str">
        <f>VLOOKUP(A2289,Sites!$A$1:$K$119,4,0)</f>
        <v>Line A</v>
      </c>
      <c r="W2289" t="str">
        <f>VLOOKUP(A2289,Sites!$A$1:$K$119,5,0)</f>
        <v>EMEA</v>
      </c>
      <c r="X2289" t="str">
        <f>VLOOKUP(A2289,Sites!$A$1:$K$119,6,0)</f>
        <v>Ukraine</v>
      </c>
      <c r="Y2289" t="str">
        <f>VLOOKUP(A2289,Sites!$A$1:$K$119,7,0)</f>
        <v>Kiev</v>
      </c>
      <c r="Z2289" t="str">
        <f>VLOOKUP(A2289,Sites!$A$1:$K$119,8,0)</f>
        <v>Kiev Address</v>
      </c>
      <c r="AA2289" t="str">
        <f>VLOOKUP(A2289,Sites!$A$1:$K$119,9,0)</f>
        <v>Kiev</v>
      </c>
      <c r="AB2289">
        <f>VLOOKUP(A2289,Sites!$A$1:$K$119,10,0)</f>
        <v>50.468248000000003</v>
      </c>
      <c r="AC2289">
        <f>VLOOKUP(A2289,Sites!$A$1:$K$119,11,0)</f>
        <v>30.522711000000001</v>
      </c>
    </row>
    <row r="2290" spans="1:29" x14ac:dyDescent="0.3">
      <c r="A2290">
        <v>8138638</v>
      </c>
      <c r="B2290" t="s">
        <v>331</v>
      </c>
      <c r="C2290" t="s">
        <v>332</v>
      </c>
      <c r="D2290" s="3">
        <v>42430</v>
      </c>
      <c r="E2290">
        <v>704.93</v>
      </c>
      <c r="F2290">
        <v>4796</v>
      </c>
      <c r="G2290" t="s">
        <v>333</v>
      </c>
      <c r="H2290">
        <v>5216</v>
      </c>
      <c r="I2290">
        <v>0</v>
      </c>
      <c r="J2290" t="s">
        <v>334</v>
      </c>
      <c r="K2290" t="s">
        <v>335</v>
      </c>
      <c r="L2290" t="s">
        <v>343</v>
      </c>
      <c r="M2290" t="s">
        <v>337</v>
      </c>
      <c r="N2290" t="s">
        <v>349</v>
      </c>
      <c r="O2290" t="s">
        <v>349</v>
      </c>
      <c r="P2290" t="s">
        <v>338</v>
      </c>
      <c r="Q2290" t="s">
        <v>344</v>
      </c>
      <c r="R2290" t="s">
        <v>4</v>
      </c>
      <c r="S2290" t="s">
        <v>356</v>
      </c>
      <c r="T2290" t="s">
        <v>340</v>
      </c>
      <c r="U2290" t="str">
        <f>VLOOKUP(A2290,Sites!$A$1:$K$119,3,0)</f>
        <v>Branch</v>
      </c>
      <c r="V2290" t="str">
        <f>VLOOKUP(A2290,Sites!$A$1:$K$119,4,0)</f>
        <v>Line A</v>
      </c>
      <c r="W2290" t="str">
        <f>VLOOKUP(A2290,Sites!$A$1:$K$119,5,0)</f>
        <v>EMEA</v>
      </c>
      <c r="X2290" t="str">
        <f>VLOOKUP(A2290,Sites!$A$1:$K$119,6,0)</f>
        <v>Ukraine</v>
      </c>
      <c r="Y2290" t="str">
        <f>VLOOKUP(A2290,Sites!$A$1:$K$119,7,0)</f>
        <v>Kiev</v>
      </c>
      <c r="Z2290" t="str">
        <f>VLOOKUP(A2290,Sites!$A$1:$K$119,8,0)</f>
        <v>Kiev Address</v>
      </c>
      <c r="AA2290" t="str">
        <f>VLOOKUP(A2290,Sites!$A$1:$K$119,9,0)</f>
        <v>Kiev</v>
      </c>
      <c r="AB2290">
        <f>VLOOKUP(A2290,Sites!$A$1:$K$119,10,0)</f>
        <v>50.468248000000003</v>
      </c>
      <c r="AC2290">
        <f>VLOOKUP(A2290,Sites!$A$1:$K$119,11,0)</f>
        <v>30.522711000000001</v>
      </c>
    </row>
    <row r="2291" spans="1:29" x14ac:dyDescent="0.3">
      <c r="A2291">
        <v>8138638</v>
      </c>
      <c r="B2291" t="s">
        <v>331</v>
      </c>
      <c r="C2291" t="s">
        <v>332</v>
      </c>
      <c r="D2291" s="3">
        <v>42795</v>
      </c>
      <c r="E2291">
        <v>491.42</v>
      </c>
      <c r="F2291">
        <v>3670</v>
      </c>
      <c r="G2291" t="s">
        <v>333</v>
      </c>
      <c r="H2291">
        <v>5216</v>
      </c>
      <c r="I2291">
        <v>0</v>
      </c>
      <c r="J2291" t="s">
        <v>334</v>
      </c>
      <c r="K2291" t="s">
        <v>335</v>
      </c>
      <c r="L2291" t="s">
        <v>343</v>
      </c>
      <c r="M2291" t="s">
        <v>337</v>
      </c>
      <c r="N2291" t="s">
        <v>349</v>
      </c>
      <c r="O2291" t="s">
        <v>349</v>
      </c>
      <c r="P2291" t="s">
        <v>338</v>
      </c>
      <c r="Q2291" t="s">
        <v>344</v>
      </c>
      <c r="R2291" t="s">
        <v>4</v>
      </c>
      <c r="S2291" t="s">
        <v>356</v>
      </c>
      <c r="T2291" t="s">
        <v>340</v>
      </c>
      <c r="U2291" t="str">
        <f>VLOOKUP(A2291,Sites!$A$1:$K$119,3,0)</f>
        <v>Branch</v>
      </c>
      <c r="V2291" t="str">
        <f>VLOOKUP(A2291,Sites!$A$1:$K$119,4,0)</f>
        <v>Line A</v>
      </c>
      <c r="W2291" t="str">
        <f>VLOOKUP(A2291,Sites!$A$1:$K$119,5,0)</f>
        <v>EMEA</v>
      </c>
      <c r="X2291" t="str">
        <f>VLOOKUP(A2291,Sites!$A$1:$K$119,6,0)</f>
        <v>Ukraine</v>
      </c>
      <c r="Y2291" t="str">
        <f>VLOOKUP(A2291,Sites!$A$1:$K$119,7,0)</f>
        <v>Kiev</v>
      </c>
      <c r="Z2291" t="str">
        <f>VLOOKUP(A2291,Sites!$A$1:$K$119,8,0)</f>
        <v>Kiev Address</v>
      </c>
      <c r="AA2291" t="str">
        <f>VLOOKUP(A2291,Sites!$A$1:$K$119,9,0)</f>
        <v>Kiev</v>
      </c>
      <c r="AB2291">
        <f>VLOOKUP(A2291,Sites!$A$1:$K$119,10,0)</f>
        <v>50.468248000000003</v>
      </c>
      <c r="AC2291">
        <f>VLOOKUP(A2291,Sites!$A$1:$K$119,11,0)</f>
        <v>30.522711000000001</v>
      </c>
    </row>
    <row r="2292" spans="1:29" x14ac:dyDescent="0.3">
      <c r="A2292">
        <v>8138638</v>
      </c>
      <c r="B2292" t="s">
        <v>331</v>
      </c>
      <c r="C2292" t="s">
        <v>332</v>
      </c>
      <c r="D2292" s="3">
        <v>41395</v>
      </c>
      <c r="E2292">
        <v>594.87</v>
      </c>
      <c r="F2292">
        <v>3287</v>
      </c>
      <c r="G2292" t="s">
        <v>333</v>
      </c>
      <c r="H2292">
        <v>5216</v>
      </c>
      <c r="I2292">
        <v>0</v>
      </c>
      <c r="J2292" t="s">
        <v>334</v>
      </c>
      <c r="K2292" t="s">
        <v>335</v>
      </c>
      <c r="L2292" t="s">
        <v>343</v>
      </c>
      <c r="M2292" t="s">
        <v>337</v>
      </c>
      <c r="N2292" t="s">
        <v>349</v>
      </c>
      <c r="O2292" t="s">
        <v>349</v>
      </c>
      <c r="P2292" t="s">
        <v>338</v>
      </c>
      <c r="Q2292" t="s">
        <v>344</v>
      </c>
      <c r="R2292" t="s">
        <v>4</v>
      </c>
      <c r="S2292" t="s">
        <v>356</v>
      </c>
      <c r="T2292" t="s">
        <v>340</v>
      </c>
      <c r="U2292" t="str">
        <f>VLOOKUP(A2292,Sites!$A$1:$K$119,3,0)</f>
        <v>Branch</v>
      </c>
      <c r="V2292" t="str">
        <f>VLOOKUP(A2292,Sites!$A$1:$K$119,4,0)</f>
        <v>Line A</v>
      </c>
      <c r="W2292" t="str">
        <f>VLOOKUP(A2292,Sites!$A$1:$K$119,5,0)</f>
        <v>EMEA</v>
      </c>
      <c r="X2292" t="str">
        <f>VLOOKUP(A2292,Sites!$A$1:$K$119,6,0)</f>
        <v>Ukraine</v>
      </c>
      <c r="Y2292" t="str">
        <f>VLOOKUP(A2292,Sites!$A$1:$K$119,7,0)</f>
        <v>Kiev</v>
      </c>
      <c r="Z2292" t="str">
        <f>VLOOKUP(A2292,Sites!$A$1:$K$119,8,0)</f>
        <v>Kiev Address</v>
      </c>
      <c r="AA2292" t="str">
        <f>VLOOKUP(A2292,Sites!$A$1:$K$119,9,0)</f>
        <v>Kiev</v>
      </c>
      <c r="AB2292">
        <f>VLOOKUP(A2292,Sites!$A$1:$K$119,10,0)</f>
        <v>50.468248000000003</v>
      </c>
      <c r="AC2292">
        <f>VLOOKUP(A2292,Sites!$A$1:$K$119,11,0)</f>
        <v>30.522711000000001</v>
      </c>
    </row>
    <row r="2293" spans="1:29" x14ac:dyDescent="0.3">
      <c r="A2293">
        <v>8138638</v>
      </c>
      <c r="B2293" t="s">
        <v>331</v>
      </c>
      <c r="C2293" t="s">
        <v>332</v>
      </c>
      <c r="D2293" s="3">
        <v>41760</v>
      </c>
      <c r="E2293">
        <v>827.45</v>
      </c>
      <c r="F2293">
        <v>3927</v>
      </c>
      <c r="G2293" t="s">
        <v>333</v>
      </c>
      <c r="H2293">
        <v>5216</v>
      </c>
      <c r="I2293">
        <v>0</v>
      </c>
      <c r="J2293" t="s">
        <v>334</v>
      </c>
      <c r="K2293" t="s">
        <v>335</v>
      </c>
      <c r="L2293" t="s">
        <v>343</v>
      </c>
      <c r="M2293" t="s">
        <v>337</v>
      </c>
      <c r="N2293" t="s">
        <v>349</v>
      </c>
      <c r="O2293" t="s">
        <v>349</v>
      </c>
      <c r="P2293" t="s">
        <v>338</v>
      </c>
      <c r="Q2293" t="s">
        <v>344</v>
      </c>
      <c r="R2293" t="s">
        <v>4</v>
      </c>
      <c r="S2293" t="s">
        <v>356</v>
      </c>
      <c r="T2293" t="s">
        <v>340</v>
      </c>
      <c r="U2293" t="str">
        <f>VLOOKUP(A2293,Sites!$A$1:$K$119,3,0)</f>
        <v>Branch</v>
      </c>
      <c r="V2293" t="str">
        <f>VLOOKUP(A2293,Sites!$A$1:$K$119,4,0)</f>
        <v>Line A</v>
      </c>
      <c r="W2293" t="str">
        <f>VLOOKUP(A2293,Sites!$A$1:$K$119,5,0)</f>
        <v>EMEA</v>
      </c>
      <c r="X2293" t="str">
        <f>VLOOKUP(A2293,Sites!$A$1:$K$119,6,0)</f>
        <v>Ukraine</v>
      </c>
      <c r="Y2293" t="str">
        <f>VLOOKUP(A2293,Sites!$A$1:$K$119,7,0)</f>
        <v>Kiev</v>
      </c>
      <c r="Z2293" t="str">
        <f>VLOOKUP(A2293,Sites!$A$1:$K$119,8,0)</f>
        <v>Kiev Address</v>
      </c>
      <c r="AA2293" t="str">
        <f>VLOOKUP(A2293,Sites!$A$1:$K$119,9,0)</f>
        <v>Kiev</v>
      </c>
      <c r="AB2293">
        <f>VLOOKUP(A2293,Sites!$A$1:$K$119,10,0)</f>
        <v>50.468248000000003</v>
      </c>
      <c r="AC2293">
        <f>VLOOKUP(A2293,Sites!$A$1:$K$119,11,0)</f>
        <v>30.522711000000001</v>
      </c>
    </row>
    <row r="2294" spans="1:29" x14ac:dyDescent="0.3">
      <c r="A2294">
        <v>8138638</v>
      </c>
      <c r="B2294" t="s">
        <v>331</v>
      </c>
      <c r="C2294" t="s">
        <v>332</v>
      </c>
      <c r="D2294" s="3">
        <v>42125</v>
      </c>
      <c r="E2294">
        <v>536.03</v>
      </c>
      <c r="F2294">
        <v>2903</v>
      </c>
      <c r="G2294" t="s">
        <v>333</v>
      </c>
      <c r="H2294">
        <v>5216</v>
      </c>
      <c r="I2294">
        <v>0</v>
      </c>
      <c r="J2294" t="s">
        <v>334</v>
      </c>
      <c r="K2294" t="s">
        <v>335</v>
      </c>
      <c r="L2294" t="s">
        <v>343</v>
      </c>
      <c r="M2294" t="s">
        <v>337</v>
      </c>
      <c r="N2294" t="s">
        <v>349</v>
      </c>
      <c r="O2294" t="s">
        <v>349</v>
      </c>
      <c r="P2294" t="s">
        <v>338</v>
      </c>
      <c r="Q2294" t="s">
        <v>344</v>
      </c>
      <c r="R2294" t="s">
        <v>4</v>
      </c>
      <c r="S2294" t="s">
        <v>356</v>
      </c>
      <c r="T2294" t="s">
        <v>340</v>
      </c>
      <c r="U2294" t="str">
        <f>VLOOKUP(A2294,Sites!$A$1:$K$119,3,0)</f>
        <v>Branch</v>
      </c>
      <c r="V2294" t="str">
        <f>VLOOKUP(A2294,Sites!$A$1:$K$119,4,0)</f>
        <v>Line A</v>
      </c>
      <c r="W2294" t="str">
        <f>VLOOKUP(A2294,Sites!$A$1:$K$119,5,0)</f>
        <v>EMEA</v>
      </c>
      <c r="X2294" t="str">
        <f>VLOOKUP(A2294,Sites!$A$1:$K$119,6,0)</f>
        <v>Ukraine</v>
      </c>
      <c r="Y2294" t="str">
        <f>VLOOKUP(A2294,Sites!$A$1:$K$119,7,0)</f>
        <v>Kiev</v>
      </c>
      <c r="Z2294" t="str">
        <f>VLOOKUP(A2294,Sites!$A$1:$K$119,8,0)</f>
        <v>Kiev Address</v>
      </c>
      <c r="AA2294" t="str">
        <f>VLOOKUP(A2294,Sites!$A$1:$K$119,9,0)</f>
        <v>Kiev</v>
      </c>
      <c r="AB2294">
        <f>VLOOKUP(A2294,Sites!$A$1:$K$119,10,0)</f>
        <v>50.468248000000003</v>
      </c>
      <c r="AC2294">
        <f>VLOOKUP(A2294,Sites!$A$1:$K$119,11,0)</f>
        <v>30.522711000000001</v>
      </c>
    </row>
    <row r="2295" spans="1:29" x14ac:dyDescent="0.3">
      <c r="A2295">
        <v>8138638</v>
      </c>
      <c r="B2295" t="s">
        <v>331</v>
      </c>
      <c r="C2295" t="s">
        <v>332</v>
      </c>
      <c r="D2295" s="3">
        <v>42491</v>
      </c>
      <c r="E2295">
        <v>614.15</v>
      </c>
      <c r="F2295">
        <v>4037</v>
      </c>
      <c r="G2295" t="s">
        <v>333</v>
      </c>
      <c r="H2295">
        <v>5216</v>
      </c>
      <c r="I2295">
        <v>0</v>
      </c>
      <c r="J2295" t="s">
        <v>334</v>
      </c>
      <c r="K2295" t="s">
        <v>335</v>
      </c>
      <c r="L2295" t="s">
        <v>343</v>
      </c>
      <c r="M2295" t="s">
        <v>337</v>
      </c>
      <c r="N2295" t="s">
        <v>349</v>
      </c>
      <c r="O2295" t="s">
        <v>349</v>
      </c>
      <c r="P2295" t="s">
        <v>338</v>
      </c>
      <c r="Q2295" t="s">
        <v>344</v>
      </c>
      <c r="R2295" t="s">
        <v>4</v>
      </c>
      <c r="S2295" t="s">
        <v>356</v>
      </c>
      <c r="T2295" t="s">
        <v>340</v>
      </c>
      <c r="U2295" t="str">
        <f>VLOOKUP(A2295,Sites!$A$1:$K$119,3,0)</f>
        <v>Branch</v>
      </c>
      <c r="V2295" t="str">
        <f>VLOOKUP(A2295,Sites!$A$1:$K$119,4,0)</f>
        <v>Line A</v>
      </c>
      <c r="W2295" t="str">
        <f>VLOOKUP(A2295,Sites!$A$1:$K$119,5,0)</f>
        <v>EMEA</v>
      </c>
      <c r="X2295" t="str">
        <f>VLOOKUP(A2295,Sites!$A$1:$K$119,6,0)</f>
        <v>Ukraine</v>
      </c>
      <c r="Y2295" t="str">
        <f>VLOOKUP(A2295,Sites!$A$1:$K$119,7,0)</f>
        <v>Kiev</v>
      </c>
      <c r="Z2295" t="str">
        <f>VLOOKUP(A2295,Sites!$A$1:$K$119,8,0)</f>
        <v>Kiev Address</v>
      </c>
      <c r="AA2295" t="str">
        <f>VLOOKUP(A2295,Sites!$A$1:$K$119,9,0)</f>
        <v>Kiev</v>
      </c>
      <c r="AB2295">
        <f>VLOOKUP(A2295,Sites!$A$1:$K$119,10,0)</f>
        <v>50.468248000000003</v>
      </c>
      <c r="AC2295">
        <f>VLOOKUP(A2295,Sites!$A$1:$K$119,11,0)</f>
        <v>30.522711000000001</v>
      </c>
    </row>
    <row r="2296" spans="1:29" x14ac:dyDescent="0.3">
      <c r="A2296">
        <v>8138638</v>
      </c>
      <c r="B2296" t="s">
        <v>331</v>
      </c>
      <c r="C2296" t="s">
        <v>332</v>
      </c>
      <c r="D2296" s="3">
        <v>41579</v>
      </c>
      <c r="E2296">
        <v>818.56</v>
      </c>
      <c r="F2296">
        <v>4017</v>
      </c>
      <c r="G2296" t="s">
        <v>333</v>
      </c>
      <c r="H2296">
        <v>5216</v>
      </c>
      <c r="I2296">
        <v>0</v>
      </c>
      <c r="J2296" t="s">
        <v>334</v>
      </c>
      <c r="K2296" t="s">
        <v>335</v>
      </c>
      <c r="L2296" t="s">
        <v>343</v>
      </c>
      <c r="M2296" t="s">
        <v>337</v>
      </c>
      <c r="N2296" t="s">
        <v>349</v>
      </c>
      <c r="O2296" t="s">
        <v>349</v>
      </c>
      <c r="P2296" t="s">
        <v>338</v>
      </c>
      <c r="Q2296" t="s">
        <v>344</v>
      </c>
      <c r="R2296" t="s">
        <v>4</v>
      </c>
      <c r="S2296" t="s">
        <v>356</v>
      </c>
      <c r="T2296" t="s">
        <v>340</v>
      </c>
      <c r="U2296" t="str">
        <f>VLOOKUP(A2296,Sites!$A$1:$K$119,3,0)</f>
        <v>Branch</v>
      </c>
      <c r="V2296" t="str">
        <f>VLOOKUP(A2296,Sites!$A$1:$K$119,4,0)</f>
        <v>Line A</v>
      </c>
      <c r="W2296" t="str">
        <f>VLOOKUP(A2296,Sites!$A$1:$K$119,5,0)</f>
        <v>EMEA</v>
      </c>
      <c r="X2296" t="str">
        <f>VLOOKUP(A2296,Sites!$A$1:$K$119,6,0)</f>
        <v>Ukraine</v>
      </c>
      <c r="Y2296" t="str">
        <f>VLOOKUP(A2296,Sites!$A$1:$K$119,7,0)</f>
        <v>Kiev</v>
      </c>
      <c r="Z2296" t="str">
        <f>VLOOKUP(A2296,Sites!$A$1:$K$119,8,0)</f>
        <v>Kiev Address</v>
      </c>
      <c r="AA2296" t="str">
        <f>VLOOKUP(A2296,Sites!$A$1:$K$119,9,0)</f>
        <v>Kiev</v>
      </c>
      <c r="AB2296">
        <f>VLOOKUP(A2296,Sites!$A$1:$K$119,10,0)</f>
        <v>50.468248000000003</v>
      </c>
      <c r="AC2296">
        <f>VLOOKUP(A2296,Sites!$A$1:$K$119,11,0)</f>
        <v>30.522711000000001</v>
      </c>
    </row>
    <row r="2297" spans="1:29" x14ac:dyDescent="0.3">
      <c r="A2297">
        <v>8138638</v>
      </c>
      <c r="B2297" t="s">
        <v>331</v>
      </c>
      <c r="C2297" t="s">
        <v>332</v>
      </c>
      <c r="D2297" s="3">
        <v>41944</v>
      </c>
      <c r="E2297">
        <v>785.09</v>
      </c>
      <c r="F2297">
        <v>3830</v>
      </c>
      <c r="G2297" t="s">
        <v>333</v>
      </c>
      <c r="H2297">
        <v>5216</v>
      </c>
      <c r="I2297">
        <v>0</v>
      </c>
      <c r="J2297" t="s">
        <v>334</v>
      </c>
      <c r="K2297" t="s">
        <v>335</v>
      </c>
      <c r="L2297" t="s">
        <v>343</v>
      </c>
      <c r="M2297" t="s">
        <v>337</v>
      </c>
      <c r="N2297" t="s">
        <v>349</v>
      </c>
      <c r="O2297" t="s">
        <v>349</v>
      </c>
      <c r="P2297" t="s">
        <v>338</v>
      </c>
      <c r="Q2297" t="s">
        <v>344</v>
      </c>
      <c r="R2297" t="s">
        <v>4</v>
      </c>
      <c r="S2297" t="s">
        <v>356</v>
      </c>
      <c r="T2297" t="s">
        <v>340</v>
      </c>
      <c r="U2297" t="str">
        <f>VLOOKUP(A2297,Sites!$A$1:$K$119,3,0)</f>
        <v>Branch</v>
      </c>
      <c r="V2297" t="str">
        <f>VLOOKUP(A2297,Sites!$A$1:$K$119,4,0)</f>
        <v>Line A</v>
      </c>
      <c r="W2297" t="str">
        <f>VLOOKUP(A2297,Sites!$A$1:$K$119,5,0)</f>
        <v>EMEA</v>
      </c>
      <c r="X2297" t="str">
        <f>VLOOKUP(A2297,Sites!$A$1:$K$119,6,0)</f>
        <v>Ukraine</v>
      </c>
      <c r="Y2297" t="str">
        <f>VLOOKUP(A2297,Sites!$A$1:$K$119,7,0)</f>
        <v>Kiev</v>
      </c>
      <c r="Z2297" t="str">
        <f>VLOOKUP(A2297,Sites!$A$1:$K$119,8,0)</f>
        <v>Kiev Address</v>
      </c>
      <c r="AA2297" t="str">
        <f>VLOOKUP(A2297,Sites!$A$1:$K$119,9,0)</f>
        <v>Kiev</v>
      </c>
      <c r="AB2297">
        <f>VLOOKUP(A2297,Sites!$A$1:$K$119,10,0)</f>
        <v>50.468248000000003</v>
      </c>
      <c r="AC2297">
        <f>VLOOKUP(A2297,Sites!$A$1:$K$119,11,0)</f>
        <v>30.522711000000001</v>
      </c>
    </row>
    <row r="2298" spans="1:29" x14ac:dyDescent="0.3">
      <c r="A2298">
        <v>8138638</v>
      </c>
      <c r="B2298" t="s">
        <v>331</v>
      </c>
      <c r="C2298" t="s">
        <v>332</v>
      </c>
      <c r="D2298" s="3">
        <v>42309</v>
      </c>
      <c r="E2298">
        <v>1848.76</v>
      </c>
      <c r="F2298">
        <v>10280</v>
      </c>
      <c r="G2298" t="s">
        <v>333</v>
      </c>
      <c r="H2298">
        <v>5216</v>
      </c>
      <c r="I2298">
        <v>0</v>
      </c>
      <c r="J2298" t="s">
        <v>334</v>
      </c>
      <c r="K2298" t="s">
        <v>335</v>
      </c>
      <c r="L2298" t="s">
        <v>343</v>
      </c>
      <c r="M2298" t="s">
        <v>337</v>
      </c>
      <c r="N2298" t="s">
        <v>349</v>
      </c>
      <c r="O2298" t="s">
        <v>349</v>
      </c>
      <c r="P2298" t="s">
        <v>338</v>
      </c>
      <c r="Q2298" t="s">
        <v>344</v>
      </c>
      <c r="R2298" t="s">
        <v>4</v>
      </c>
      <c r="S2298" t="s">
        <v>356</v>
      </c>
      <c r="T2298" t="s">
        <v>340</v>
      </c>
      <c r="U2298" t="str">
        <f>VLOOKUP(A2298,Sites!$A$1:$K$119,3,0)</f>
        <v>Branch</v>
      </c>
      <c r="V2298" t="str">
        <f>VLOOKUP(A2298,Sites!$A$1:$K$119,4,0)</f>
        <v>Line A</v>
      </c>
      <c r="W2298" t="str">
        <f>VLOOKUP(A2298,Sites!$A$1:$K$119,5,0)</f>
        <v>EMEA</v>
      </c>
      <c r="X2298" t="str">
        <f>VLOOKUP(A2298,Sites!$A$1:$K$119,6,0)</f>
        <v>Ukraine</v>
      </c>
      <c r="Y2298" t="str">
        <f>VLOOKUP(A2298,Sites!$A$1:$K$119,7,0)</f>
        <v>Kiev</v>
      </c>
      <c r="Z2298" t="str">
        <f>VLOOKUP(A2298,Sites!$A$1:$K$119,8,0)</f>
        <v>Kiev Address</v>
      </c>
      <c r="AA2298" t="str">
        <f>VLOOKUP(A2298,Sites!$A$1:$K$119,9,0)</f>
        <v>Kiev</v>
      </c>
      <c r="AB2298">
        <f>VLOOKUP(A2298,Sites!$A$1:$K$119,10,0)</f>
        <v>50.468248000000003</v>
      </c>
      <c r="AC2298">
        <f>VLOOKUP(A2298,Sites!$A$1:$K$119,11,0)</f>
        <v>30.522711000000001</v>
      </c>
    </row>
    <row r="2299" spans="1:29" x14ac:dyDescent="0.3">
      <c r="A2299">
        <v>8138638</v>
      </c>
      <c r="B2299" t="s">
        <v>331</v>
      </c>
      <c r="C2299" t="s">
        <v>332</v>
      </c>
      <c r="D2299" s="3">
        <v>42675</v>
      </c>
      <c r="E2299">
        <v>590.66</v>
      </c>
      <c r="F2299">
        <v>4385</v>
      </c>
      <c r="G2299" t="s">
        <v>333</v>
      </c>
      <c r="H2299">
        <v>5216</v>
      </c>
      <c r="I2299">
        <v>0</v>
      </c>
      <c r="J2299" t="s">
        <v>334</v>
      </c>
      <c r="K2299" t="s">
        <v>335</v>
      </c>
      <c r="L2299" t="s">
        <v>343</v>
      </c>
      <c r="M2299" t="s">
        <v>337</v>
      </c>
      <c r="N2299" t="s">
        <v>349</v>
      </c>
      <c r="O2299" t="s">
        <v>349</v>
      </c>
      <c r="P2299" t="s">
        <v>338</v>
      </c>
      <c r="Q2299" t="s">
        <v>344</v>
      </c>
      <c r="R2299" t="s">
        <v>4</v>
      </c>
      <c r="S2299" t="s">
        <v>356</v>
      </c>
      <c r="T2299" t="s">
        <v>340</v>
      </c>
      <c r="U2299" t="str">
        <f>VLOOKUP(A2299,Sites!$A$1:$K$119,3,0)</f>
        <v>Branch</v>
      </c>
      <c r="V2299" t="str">
        <f>VLOOKUP(A2299,Sites!$A$1:$K$119,4,0)</f>
        <v>Line A</v>
      </c>
      <c r="W2299" t="str">
        <f>VLOOKUP(A2299,Sites!$A$1:$K$119,5,0)</f>
        <v>EMEA</v>
      </c>
      <c r="X2299" t="str">
        <f>VLOOKUP(A2299,Sites!$A$1:$K$119,6,0)</f>
        <v>Ukraine</v>
      </c>
      <c r="Y2299" t="str">
        <f>VLOOKUP(A2299,Sites!$A$1:$K$119,7,0)</f>
        <v>Kiev</v>
      </c>
      <c r="Z2299" t="str">
        <f>VLOOKUP(A2299,Sites!$A$1:$K$119,8,0)</f>
        <v>Kiev Address</v>
      </c>
      <c r="AA2299" t="str">
        <f>VLOOKUP(A2299,Sites!$A$1:$K$119,9,0)</f>
        <v>Kiev</v>
      </c>
      <c r="AB2299">
        <f>VLOOKUP(A2299,Sites!$A$1:$K$119,10,0)</f>
        <v>50.468248000000003</v>
      </c>
      <c r="AC2299">
        <f>VLOOKUP(A2299,Sites!$A$1:$K$119,11,0)</f>
        <v>30.522711000000001</v>
      </c>
    </row>
    <row r="2300" spans="1:29" x14ac:dyDescent="0.3">
      <c r="A2300">
        <v>8138638</v>
      </c>
      <c r="B2300" t="s">
        <v>331</v>
      </c>
      <c r="C2300" t="s">
        <v>332</v>
      </c>
      <c r="D2300" s="3">
        <v>41548</v>
      </c>
      <c r="E2300">
        <v>822.41</v>
      </c>
      <c r="F2300">
        <v>4019</v>
      </c>
      <c r="G2300" t="s">
        <v>333</v>
      </c>
      <c r="H2300">
        <v>5216</v>
      </c>
      <c r="I2300">
        <v>0</v>
      </c>
      <c r="J2300" t="s">
        <v>334</v>
      </c>
      <c r="K2300" t="s">
        <v>335</v>
      </c>
      <c r="L2300" t="s">
        <v>343</v>
      </c>
      <c r="M2300" t="s">
        <v>337</v>
      </c>
      <c r="N2300" t="s">
        <v>349</v>
      </c>
      <c r="O2300" t="s">
        <v>349</v>
      </c>
      <c r="P2300" t="s">
        <v>338</v>
      </c>
      <c r="Q2300" t="s">
        <v>344</v>
      </c>
      <c r="R2300" t="s">
        <v>4</v>
      </c>
      <c r="S2300" t="s">
        <v>356</v>
      </c>
      <c r="T2300" t="s">
        <v>340</v>
      </c>
      <c r="U2300" t="str">
        <f>VLOOKUP(A2300,Sites!$A$1:$K$119,3,0)</f>
        <v>Branch</v>
      </c>
      <c r="V2300" t="str">
        <f>VLOOKUP(A2300,Sites!$A$1:$K$119,4,0)</f>
        <v>Line A</v>
      </c>
      <c r="W2300" t="str">
        <f>VLOOKUP(A2300,Sites!$A$1:$K$119,5,0)</f>
        <v>EMEA</v>
      </c>
      <c r="X2300" t="str">
        <f>VLOOKUP(A2300,Sites!$A$1:$K$119,6,0)</f>
        <v>Ukraine</v>
      </c>
      <c r="Y2300" t="str">
        <f>VLOOKUP(A2300,Sites!$A$1:$K$119,7,0)</f>
        <v>Kiev</v>
      </c>
      <c r="Z2300" t="str">
        <f>VLOOKUP(A2300,Sites!$A$1:$K$119,8,0)</f>
        <v>Kiev Address</v>
      </c>
      <c r="AA2300" t="str">
        <f>VLOOKUP(A2300,Sites!$A$1:$K$119,9,0)</f>
        <v>Kiev</v>
      </c>
      <c r="AB2300">
        <f>VLOOKUP(A2300,Sites!$A$1:$K$119,10,0)</f>
        <v>50.468248000000003</v>
      </c>
      <c r="AC2300">
        <f>VLOOKUP(A2300,Sites!$A$1:$K$119,11,0)</f>
        <v>30.522711000000001</v>
      </c>
    </row>
    <row r="2301" spans="1:29" x14ac:dyDescent="0.3">
      <c r="A2301">
        <v>8138638</v>
      </c>
      <c r="B2301" t="s">
        <v>331</v>
      </c>
      <c r="C2301" t="s">
        <v>332</v>
      </c>
      <c r="D2301" s="3">
        <v>41913</v>
      </c>
      <c r="E2301">
        <v>826.85</v>
      </c>
      <c r="F2301">
        <v>3957</v>
      </c>
      <c r="G2301" t="s">
        <v>333</v>
      </c>
      <c r="H2301">
        <v>5216</v>
      </c>
      <c r="I2301">
        <v>0</v>
      </c>
      <c r="J2301" t="s">
        <v>334</v>
      </c>
      <c r="K2301" t="s">
        <v>335</v>
      </c>
      <c r="L2301" t="s">
        <v>343</v>
      </c>
      <c r="M2301" t="s">
        <v>337</v>
      </c>
      <c r="N2301" t="s">
        <v>349</v>
      </c>
      <c r="O2301" t="s">
        <v>349</v>
      </c>
      <c r="P2301" t="s">
        <v>338</v>
      </c>
      <c r="Q2301" t="s">
        <v>344</v>
      </c>
      <c r="R2301" t="s">
        <v>4</v>
      </c>
      <c r="S2301" t="s">
        <v>356</v>
      </c>
      <c r="T2301" t="s">
        <v>340</v>
      </c>
      <c r="U2301" t="str">
        <f>VLOOKUP(A2301,Sites!$A$1:$K$119,3,0)</f>
        <v>Branch</v>
      </c>
      <c r="V2301" t="str">
        <f>VLOOKUP(A2301,Sites!$A$1:$K$119,4,0)</f>
        <v>Line A</v>
      </c>
      <c r="W2301" t="str">
        <f>VLOOKUP(A2301,Sites!$A$1:$K$119,5,0)</f>
        <v>EMEA</v>
      </c>
      <c r="X2301" t="str">
        <f>VLOOKUP(A2301,Sites!$A$1:$K$119,6,0)</f>
        <v>Ukraine</v>
      </c>
      <c r="Y2301" t="str">
        <f>VLOOKUP(A2301,Sites!$A$1:$K$119,7,0)</f>
        <v>Kiev</v>
      </c>
      <c r="Z2301" t="str">
        <f>VLOOKUP(A2301,Sites!$A$1:$K$119,8,0)</f>
        <v>Kiev Address</v>
      </c>
      <c r="AA2301" t="str">
        <f>VLOOKUP(A2301,Sites!$A$1:$K$119,9,0)</f>
        <v>Kiev</v>
      </c>
      <c r="AB2301">
        <f>VLOOKUP(A2301,Sites!$A$1:$K$119,10,0)</f>
        <v>50.468248000000003</v>
      </c>
      <c r="AC2301">
        <f>VLOOKUP(A2301,Sites!$A$1:$K$119,11,0)</f>
        <v>30.522711000000001</v>
      </c>
    </row>
    <row r="2302" spans="1:29" x14ac:dyDescent="0.3">
      <c r="A2302">
        <v>8138638</v>
      </c>
      <c r="B2302" t="s">
        <v>331</v>
      </c>
      <c r="C2302" t="s">
        <v>332</v>
      </c>
      <c r="D2302" s="3">
        <v>42278</v>
      </c>
      <c r="E2302">
        <v>533.33000000000004</v>
      </c>
      <c r="F2302">
        <v>2869</v>
      </c>
      <c r="G2302" t="s">
        <v>333</v>
      </c>
      <c r="H2302">
        <v>5216</v>
      </c>
      <c r="I2302">
        <v>0</v>
      </c>
      <c r="J2302" t="s">
        <v>334</v>
      </c>
      <c r="K2302" t="s">
        <v>335</v>
      </c>
      <c r="L2302" t="s">
        <v>343</v>
      </c>
      <c r="M2302" t="s">
        <v>337</v>
      </c>
      <c r="N2302" t="s">
        <v>349</v>
      </c>
      <c r="O2302" t="s">
        <v>349</v>
      </c>
      <c r="P2302" t="s">
        <v>338</v>
      </c>
      <c r="Q2302" t="s">
        <v>344</v>
      </c>
      <c r="R2302" t="s">
        <v>4</v>
      </c>
      <c r="S2302" t="s">
        <v>356</v>
      </c>
      <c r="T2302" t="s">
        <v>340</v>
      </c>
      <c r="U2302" t="str">
        <f>VLOOKUP(A2302,Sites!$A$1:$K$119,3,0)</f>
        <v>Branch</v>
      </c>
      <c r="V2302" t="str">
        <f>VLOOKUP(A2302,Sites!$A$1:$K$119,4,0)</f>
        <v>Line A</v>
      </c>
      <c r="W2302" t="str">
        <f>VLOOKUP(A2302,Sites!$A$1:$K$119,5,0)</f>
        <v>EMEA</v>
      </c>
      <c r="X2302" t="str">
        <f>VLOOKUP(A2302,Sites!$A$1:$K$119,6,0)</f>
        <v>Ukraine</v>
      </c>
      <c r="Y2302" t="str">
        <f>VLOOKUP(A2302,Sites!$A$1:$K$119,7,0)</f>
        <v>Kiev</v>
      </c>
      <c r="Z2302" t="str">
        <f>VLOOKUP(A2302,Sites!$A$1:$K$119,8,0)</f>
        <v>Kiev Address</v>
      </c>
      <c r="AA2302" t="str">
        <f>VLOOKUP(A2302,Sites!$A$1:$K$119,9,0)</f>
        <v>Kiev</v>
      </c>
      <c r="AB2302">
        <f>VLOOKUP(A2302,Sites!$A$1:$K$119,10,0)</f>
        <v>50.468248000000003</v>
      </c>
      <c r="AC2302">
        <f>VLOOKUP(A2302,Sites!$A$1:$K$119,11,0)</f>
        <v>30.522711000000001</v>
      </c>
    </row>
    <row r="2303" spans="1:29" x14ac:dyDescent="0.3">
      <c r="A2303">
        <v>8138638</v>
      </c>
      <c r="B2303" t="s">
        <v>331</v>
      </c>
      <c r="C2303" t="s">
        <v>332</v>
      </c>
      <c r="D2303" s="3">
        <v>42644</v>
      </c>
      <c r="E2303">
        <v>548.4</v>
      </c>
      <c r="F2303">
        <v>4095</v>
      </c>
      <c r="G2303" t="s">
        <v>333</v>
      </c>
      <c r="H2303">
        <v>5216</v>
      </c>
      <c r="I2303">
        <v>0</v>
      </c>
      <c r="J2303" t="s">
        <v>334</v>
      </c>
      <c r="K2303" t="s">
        <v>335</v>
      </c>
      <c r="L2303" t="s">
        <v>343</v>
      </c>
      <c r="M2303" t="s">
        <v>337</v>
      </c>
      <c r="N2303" t="s">
        <v>349</v>
      </c>
      <c r="O2303" t="s">
        <v>349</v>
      </c>
      <c r="P2303" t="s">
        <v>338</v>
      </c>
      <c r="Q2303" t="s">
        <v>344</v>
      </c>
      <c r="R2303" t="s">
        <v>4</v>
      </c>
      <c r="S2303" t="s">
        <v>356</v>
      </c>
      <c r="T2303" t="s">
        <v>340</v>
      </c>
      <c r="U2303" t="str">
        <f>VLOOKUP(A2303,Sites!$A$1:$K$119,3,0)</f>
        <v>Branch</v>
      </c>
      <c r="V2303" t="str">
        <f>VLOOKUP(A2303,Sites!$A$1:$K$119,4,0)</f>
        <v>Line A</v>
      </c>
      <c r="W2303" t="str">
        <f>VLOOKUP(A2303,Sites!$A$1:$K$119,5,0)</f>
        <v>EMEA</v>
      </c>
      <c r="X2303" t="str">
        <f>VLOOKUP(A2303,Sites!$A$1:$K$119,6,0)</f>
        <v>Ukraine</v>
      </c>
      <c r="Y2303" t="str">
        <f>VLOOKUP(A2303,Sites!$A$1:$K$119,7,0)</f>
        <v>Kiev</v>
      </c>
      <c r="Z2303" t="str">
        <f>VLOOKUP(A2303,Sites!$A$1:$K$119,8,0)</f>
        <v>Kiev Address</v>
      </c>
      <c r="AA2303" t="str">
        <f>VLOOKUP(A2303,Sites!$A$1:$K$119,9,0)</f>
        <v>Kiev</v>
      </c>
      <c r="AB2303">
        <f>VLOOKUP(A2303,Sites!$A$1:$K$119,10,0)</f>
        <v>50.468248000000003</v>
      </c>
      <c r="AC2303">
        <f>VLOOKUP(A2303,Sites!$A$1:$K$119,11,0)</f>
        <v>30.522711000000001</v>
      </c>
    </row>
    <row r="2304" spans="1:29" x14ac:dyDescent="0.3">
      <c r="A2304">
        <v>8138638</v>
      </c>
      <c r="B2304" t="s">
        <v>331</v>
      </c>
      <c r="C2304" t="s">
        <v>332</v>
      </c>
      <c r="D2304" s="3">
        <v>41518</v>
      </c>
      <c r="E2304">
        <v>719.94</v>
      </c>
      <c r="F2304">
        <v>3756</v>
      </c>
      <c r="G2304" t="s">
        <v>333</v>
      </c>
      <c r="H2304">
        <v>5216</v>
      </c>
      <c r="I2304">
        <v>0</v>
      </c>
      <c r="J2304" t="s">
        <v>334</v>
      </c>
      <c r="K2304" t="s">
        <v>335</v>
      </c>
      <c r="L2304" t="s">
        <v>343</v>
      </c>
      <c r="M2304" t="s">
        <v>337</v>
      </c>
      <c r="N2304" t="s">
        <v>349</v>
      </c>
      <c r="O2304" t="s">
        <v>349</v>
      </c>
      <c r="P2304" t="s">
        <v>338</v>
      </c>
      <c r="Q2304" t="s">
        <v>344</v>
      </c>
      <c r="R2304" t="s">
        <v>4</v>
      </c>
      <c r="S2304" t="s">
        <v>356</v>
      </c>
      <c r="T2304" t="s">
        <v>340</v>
      </c>
      <c r="U2304" t="str">
        <f>VLOOKUP(A2304,Sites!$A$1:$K$119,3,0)</f>
        <v>Branch</v>
      </c>
      <c r="V2304" t="str">
        <f>VLOOKUP(A2304,Sites!$A$1:$K$119,4,0)</f>
        <v>Line A</v>
      </c>
      <c r="W2304" t="str">
        <f>VLOOKUP(A2304,Sites!$A$1:$K$119,5,0)</f>
        <v>EMEA</v>
      </c>
      <c r="X2304" t="str">
        <f>VLOOKUP(A2304,Sites!$A$1:$K$119,6,0)</f>
        <v>Ukraine</v>
      </c>
      <c r="Y2304" t="str">
        <f>VLOOKUP(A2304,Sites!$A$1:$K$119,7,0)</f>
        <v>Kiev</v>
      </c>
      <c r="Z2304" t="str">
        <f>VLOOKUP(A2304,Sites!$A$1:$K$119,8,0)</f>
        <v>Kiev Address</v>
      </c>
      <c r="AA2304" t="str">
        <f>VLOOKUP(A2304,Sites!$A$1:$K$119,9,0)</f>
        <v>Kiev</v>
      </c>
      <c r="AB2304">
        <f>VLOOKUP(A2304,Sites!$A$1:$K$119,10,0)</f>
        <v>50.468248000000003</v>
      </c>
      <c r="AC2304">
        <f>VLOOKUP(A2304,Sites!$A$1:$K$119,11,0)</f>
        <v>30.522711000000001</v>
      </c>
    </row>
    <row r="2305" spans="1:29" x14ac:dyDescent="0.3">
      <c r="A2305">
        <v>8138638</v>
      </c>
      <c r="B2305" t="s">
        <v>331</v>
      </c>
      <c r="C2305" t="s">
        <v>332</v>
      </c>
      <c r="D2305" s="3">
        <v>41883</v>
      </c>
      <c r="E2305">
        <v>810.93</v>
      </c>
      <c r="F2305">
        <v>3830</v>
      </c>
      <c r="G2305" t="s">
        <v>333</v>
      </c>
      <c r="H2305">
        <v>5216</v>
      </c>
      <c r="I2305">
        <v>0</v>
      </c>
      <c r="J2305" t="s">
        <v>334</v>
      </c>
      <c r="K2305" t="s">
        <v>335</v>
      </c>
      <c r="L2305" t="s">
        <v>343</v>
      </c>
      <c r="M2305" t="s">
        <v>337</v>
      </c>
      <c r="N2305" t="s">
        <v>349</v>
      </c>
      <c r="O2305" t="s">
        <v>349</v>
      </c>
      <c r="P2305" t="s">
        <v>338</v>
      </c>
      <c r="Q2305" t="s">
        <v>344</v>
      </c>
      <c r="R2305" t="s">
        <v>4</v>
      </c>
      <c r="S2305" t="s">
        <v>356</v>
      </c>
      <c r="T2305" t="s">
        <v>340</v>
      </c>
      <c r="U2305" t="str">
        <f>VLOOKUP(A2305,Sites!$A$1:$K$119,3,0)</f>
        <v>Branch</v>
      </c>
      <c r="V2305" t="str">
        <f>VLOOKUP(A2305,Sites!$A$1:$K$119,4,0)</f>
        <v>Line A</v>
      </c>
      <c r="W2305" t="str">
        <f>VLOOKUP(A2305,Sites!$A$1:$K$119,5,0)</f>
        <v>EMEA</v>
      </c>
      <c r="X2305" t="str">
        <f>VLOOKUP(A2305,Sites!$A$1:$K$119,6,0)</f>
        <v>Ukraine</v>
      </c>
      <c r="Y2305" t="str">
        <f>VLOOKUP(A2305,Sites!$A$1:$K$119,7,0)</f>
        <v>Kiev</v>
      </c>
      <c r="Z2305" t="str">
        <f>VLOOKUP(A2305,Sites!$A$1:$K$119,8,0)</f>
        <v>Kiev Address</v>
      </c>
      <c r="AA2305" t="str">
        <f>VLOOKUP(A2305,Sites!$A$1:$K$119,9,0)</f>
        <v>Kiev</v>
      </c>
      <c r="AB2305">
        <f>VLOOKUP(A2305,Sites!$A$1:$K$119,10,0)</f>
        <v>50.468248000000003</v>
      </c>
      <c r="AC2305">
        <f>VLOOKUP(A2305,Sites!$A$1:$K$119,11,0)</f>
        <v>30.522711000000001</v>
      </c>
    </row>
    <row r="2306" spans="1:29" x14ac:dyDescent="0.3">
      <c r="A2306">
        <v>8138638</v>
      </c>
      <c r="B2306" t="s">
        <v>331</v>
      </c>
      <c r="C2306" t="s">
        <v>332</v>
      </c>
      <c r="D2306" s="3">
        <v>42248</v>
      </c>
      <c r="E2306">
        <v>520.88</v>
      </c>
      <c r="F2306">
        <v>2844</v>
      </c>
      <c r="G2306" t="s">
        <v>333</v>
      </c>
      <c r="H2306">
        <v>5216</v>
      </c>
      <c r="I2306">
        <v>0</v>
      </c>
      <c r="J2306" t="s">
        <v>334</v>
      </c>
      <c r="K2306" t="s">
        <v>335</v>
      </c>
      <c r="L2306" t="s">
        <v>343</v>
      </c>
      <c r="M2306" t="s">
        <v>337</v>
      </c>
      <c r="N2306" t="s">
        <v>349</v>
      </c>
      <c r="O2306" t="s">
        <v>349</v>
      </c>
      <c r="P2306" t="s">
        <v>338</v>
      </c>
      <c r="Q2306" t="s">
        <v>344</v>
      </c>
      <c r="R2306" t="s">
        <v>4</v>
      </c>
      <c r="S2306" t="s">
        <v>356</v>
      </c>
      <c r="T2306" t="s">
        <v>340</v>
      </c>
      <c r="U2306" t="str">
        <f>VLOOKUP(A2306,Sites!$A$1:$K$119,3,0)</f>
        <v>Branch</v>
      </c>
      <c r="V2306" t="str">
        <f>VLOOKUP(A2306,Sites!$A$1:$K$119,4,0)</f>
        <v>Line A</v>
      </c>
      <c r="W2306" t="str">
        <f>VLOOKUP(A2306,Sites!$A$1:$K$119,5,0)</f>
        <v>EMEA</v>
      </c>
      <c r="X2306" t="str">
        <f>VLOOKUP(A2306,Sites!$A$1:$K$119,6,0)</f>
        <v>Ukraine</v>
      </c>
      <c r="Y2306" t="str">
        <f>VLOOKUP(A2306,Sites!$A$1:$K$119,7,0)</f>
        <v>Kiev</v>
      </c>
      <c r="Z2306" t="str">
        <f>VLOOKUP(A2306,Sites!$A$1:$K$119,8,0)</f>
        <v>Kiev Address</v>
      </c>
      <c r="AA2306" t="str">
        <f>VLOOKUP(A2306,Sites!$A$1:$K$119,9,0)</f>
        <v>Kiev</v>
      </c>
      <c r="AB2306">
        <f>VLOOKUP(A2306,Sites!$A$1:$K$119,10,0)</f>
        <v>50.468248000000003</v>
      </c>
      <c r="AC2306">
        <f>VLOOKUP(A2306,Sites!$A$1:$K$119,11,0)</f>
        <v>30.522711000000001</v>
      </c>
    </row>
    <row r="2307" spans="1:29" x14ac:dyDescent="0.3">
      <c r="A2307">
        <v>8138638</v>
      </c>
      <c r="B2307" t="s">
        <v>331</v>
      </c>
      <c r="C2307" t="s">
        <v>332</v>
      </c>
      <c r="D2307" s="3">
        <v>42614</v>
      </c>
      <c r="E2307">
        <v>530.08000000000004</v>
      </c>
      <c r="F2307">
        <v>3850</v>
      </c>
      <c r="G2307" t="s">
        <v>333</v>
      </c>
      <c r="H2307">
        <v>5216</v>
      </c>
      <c r="I2307">
        <v>0</v>
      </c>
      <c r="J2307" t="s">
        <v>334</v>
      </c>
      <c r="K2307" t="s">
        <v>335</v>
      </c>
      <c r="L2307" t="s">
        <v>343</v>
      </c>
      <c r="M2307" t="s">
        <v>337</v>
      </c>
      <c r="N2307" t="s">
        <v>349</v>
      </c>
      <c r="O2307" t="s">
        <v>349</v>
      </c>
      <c r="P2307" t="s">
        <v>338</v>
      </c>
      <c r="Q2307" t="s">
        <v>344</v>
      </c>
      <c r="R2307" t="s">
        <v>4</v>
      </c>
      <c r="S2307" t="s">
        <v>356</v>
      </c>
      <c r="T2307" t="s">
        <v>340</v>
      </c>
      <c r="U2307" t="str">
        <f>VLOOKUP(A2307,Sites!$A$1:$K$119,3,0)</f>
        <v>Branch</v>
      </c>
      <c r="V2307" t="str">
        <f>VLOOKUP(A2307,Sites!$A$1:$K$119,4,0)</f>
        <v>Line A</v>
      </c>
      <c r="W2307" t="str">
        <f>VLOOKUP(A2307,Sites!$A$1:$K$119,5,0)</f>
        <v>EMEA</v>
      </c>
      <c r="X2307" t="str">
        <f>VLOOKUP(A2307,Sites!$A$1:$K$119,6,0)</f>
        <v>Ukraine</v>
      </c>
      <c r="Y2307" t="str">
        <f>VLOOKUP(A2307,Sites!$A$1:$K$119,7,0)</f>
        <v>Kiev</v>
      </c>
      <c r="Z2307" t="str">
        <f>VLOOKUP(A2307,Sites!$A$1:$K$119,8,0)</f>
        <v>Kiev Address</v>
      </c>
      <c r="AA2307" t="str">
        <f>VLOOKUP(A2307,Sites!$A$1:$K$119,9,0)</f>
        <v>Kiev</v>
      </c>
      <c r="AB2307">
        <f>VLOOKUP(A2307,Sites!$A$1:$K$119,10,0)</f>
        <v>50.468248000000003</v>
      </c>
      <c r="AC2307">
        <f>VLOOKUP(A2307,Sites!$A$1:$K$119,11,0)</f>
        <v>30.522711000000001</v>
      </c>
    </row>
    <row r="2308" spans="1:29" x14ac:dyDescent="0.3">
      <c r="A2308">
        <v>8138638</v>
      </c>
      <c r="B2308" t="s">
        <v>331</v>
      </c>
      <c r="C2308" t="s">
        <v>353</v>
      </c>
      <c r="D2308" s="3">
        <v>41365</v>
      </c>
      <c r="E2308">
        <v>350.02</v>
      </c>
      <c r="F2308">
        <v>5549</v>
      </c>
      <c r="G2308" t="s">
        <v>333</v>
      </c>
      <c r="H2308">
        <v>5216</v>
      </c>
      <c r="I2308">
        <v>0</v>
      </c>
      <c r="J2308" t="s">
        <v>334</v>
      </c>
      <c r="K2308" t="s">
        <v>335</v>
      </c>
      <c r="L2308" t="s">
        <v>343</v>
      </c>
      <c r="M2308" t="s">
        <v>337</v>
      </c>
      <c r="N2308" t="s">
        <v>349</v>
      </c>
      <c r="O2308" t="s">
        <v>349</v>
      </c>
      <c r="P2308" t="s">
        <v>338</v>
      </c>
      <c r="Q2308" t="s">
        <v>344</v>
      </c>
      <c r="R2308" t="s">
        <v>4</v>
      </c>
      <c r="S2308" t="s">
        <v>356</v>
      </c>
      <c r="T2308" t="s">
        <v>340</v>
      </c>
      <c r="U2308" t="str">
        <f>VLOOKUP(A2308,Sites!$A$1:$K$119,3,0)</f>
        <v>Branch</v>
      </c>
      <c r="V2308" t="str">
        <f>VLOOKUP(A2308,Sites!$A$1:$K$119,4,0)</f>
        <v>Line A</v>
      </c>
      <c r="W2308" t="str">
        <f>VLOOKUP(A2308,Sites!$A$1:$K$119,5,0)</f>
        <v>EMEA</v>
      </c>
      <c r="X2308" t="str">
        <f>VLOOKUP(A2308,Sites!$A$1:$K$119,6,0)</f>
        <v>Ukraine</v>
      </c>
      <c r="Y2308" t="str">
        <f>VLOOKUP(A2308,Sites!$A$1:$K$119,7,0)</f>
        <v>Kiev</v>
      </c>
      <c r="Z2308" t="str">
        <f>VLOOKUP(A2308,Sites!$A$1:$K$119,8,0)</f>
        <v>Kiev Address</v>
      </c>
      <c r="AA2308" t="str">
        <f>VLOOKUP(A2308,Sites!$A$1:$K$119,9,0)</f>
        <v>Kiev</v>
      </c>
      <c r="AB2308">
        <f>VLOOKUP(A2308,Sites!$A$1:$K$119,10,0)</f>
        <v>50.468248000000003</v>
      </c>
      <c r="AC2308">
        <f>VLOOKUP(A2308,Sites!$A$1:$K$119,11,0)</f>
        <v>30.522711000000001</v>
      </c>
    </row>
    <row r="2309" spans="1:29" x14ac:dyDescent="0.3">
      <c r="A2309">
        <v>8138638</v>
      </c>
      <c r="B2309" t="s">
        <v>331</v>
      </c>
      <c r="C2309" t="s">
        <v>353</v>
      </c>
      <c r="D2309" s="3">
        <v>41730</v>
      </c>
      <c r="E2309">
        <v>271.14999999999998</v>
      </c>
      <c r="F2309">
        <v>4604</v>
      </c>
      <c r="G2309" t="s">
        <v>333</v>
      </c>
      <c r="H2309">
        <v>5216</v>
      </c>
      <c r="I2309">
        <v>0</v>
      </c>
      <c r="J2309" t="s">
        <v>334</v>
      </c>
      <c r="K2309" t="s">
        <v>335</v>
      </c>
      <c r="L2309" t="s">
        <v>343</v>
      </c>
      <c r="M2309" t="s">
        <v>337</v>
      </c>
      <c r="N2309" t="s">
        <v>349</v>
      </c>
      <c r="O2309" t="s">
        <v>349</v>
      </c>
      <c r="P2309" t="s">
        <v>338</v>
      </c>
      <c r="Q2309" t="s">
        <v>344</v>
      </c>
      <c r="R2309" t="s">
        <v>4</v>
      </c>
      <c r="S2309" t="s">
        <v>356</v>
      </c>
      <c r="T2309" t="s">
        <v>340</v>
      </c>
      <c r="U2309" t="str">
        <f>VLOOKUP(A2309,Sites!$A$1:$K$119,3,0)</f>
        <v>Branch</v>
      </c>
      <c r="V2309" t="str">
        <f>VLOOKUP(A2309,Sites!$A$1:$K$119,4,0)</f>
        <v>Line A</v>
      </c>
      <c r="W2309" t="str">
        <f>VLOOKUP(A2309,Sites!$A$1:$K$119,5,0)</f>
        <v>EMEA</v>
      </c>
      <c r="X2309" t="str">
        <f>VLOOKUP(A2309,Sites!$A$1:$K$119,6,0)</f>
        <v>Ukraine</v>
      </c>
      <c r="Y2309" t="str">
        <f>VLOOKUP(A2309,Sites!$A$1:$K$119,7,0)</f>
        <v>Kiev</v>
      </c>
      <c r="Z2309" t="str">
        <f>VLOOKUP(A2309,Sites!$A$1:$K$119,8,0)</f>
        <v>Kiev Address</v>
      </c>
      <c r="AA2309" t="str">
        <f>VLOOKUP(A2309,Sites!$A$1:$K$119,9,0)</f>
        <v>Kiev</v>
      </c>
      <c r="AB2309">
        <f>VLOOKUP(A2309,Sites!$A$1:$K$119,10,0)</f>
        <v>50.468248000000003</v>
      </c>
      <c r="AC2309">
        <f>VLOOKUP(A2309,Sites!$A$1:$K$119,11,0)</f>
        <v>30.522711000000001</v>
      </c>
    </row>
    <row r="2310" spans="1:29" x14ac:dyDescent="0.3">
      <c r="A2310">
        <v>8138638</v>
      </c>
      <c r="B2310" t="s">
        <v>331</v>
      </c>
      <c r="C2310" t="s">
        <v>353</v>
      </c>
      <c r="D2310" s="3">
        <v>42095</v>
      </c>
      <c r="E2310">
        <v>295.76</v>
      </c>
      <c r="F2310">
        <v>5742</v>
      </c>
      <c r="G2310" t="s">
        <v>333</v>
      </c>
      <c r="H2310">
        <v>5216</v>
      </c>
      <c r="I2310">
        <v>0</v>
      </c>
      <c r="J2310" t="s">
        <v>334</v>
      </c>
      <c r="K2310" t="s">
        <v>335</v>
      </c>
      <c r="L2310" t="s">
        <v>343</v>
      </c>
      <c r="M2310" t="s">
        <v>337</v>
      </c>
      <c r="N2310" t="s">
        <v>349</v>
      </c>
      <c r="O2310" t="s">
        <v>349</v>
      </c>
      <c r="P2310" t="s">
        <v>338</v>
      </c>
      <c r="Q2310" t="s">
        <v>344</v>
      </c>
      <c r="R2310" t="s">
        <v>4</v>
      </c>
      <c r="S2310" t="s">
        <v>356</v>
      </c>
      <c r="T2310" t="s">
        <v>340</v>
      </c>
      <c r="U2310" t="str">
        <f>VLOOKUP(A2310,Sites!$A$1:$K$119,3,0)</f>
        <v>Branch</v>
      </c>
      <c r="V2310" t="str">
        <f>VLOOKUP(A2310,Sites!$A$1:$K$119,4,0)</f>
        <v>Line A</v>
      </c>
      <c r="W2310" t="str">
        <f>VLOOKUP(A2310,Sites!$A$1:$K$119,5,0)</f>
        <v>EMEA</v>
      </c>
      <c r="X2310" t="str">
        <f>VLOOKUP(A2310,Sites!$A$1:$K$119,6,0)</f>
        <v>Ukraine</v>
      </c>
      <c r="Y2310" t="str">
        <f>VLOOKUP(A2310,Sites!$A$1:$K$119,7,0)</f>
        <v>Kiev</v>
      </c>
      <c r="Z2310" t="str">
        <f>VLOOKUP(A2310,Sites!$A$1:$K$119,8,0)</f>
        <v>Kiev Address</v>
      </c>
      <c r="AA2310" t="str">
        <f>VLOOKUP(A2310,Sites!$A$1:$K$119,9,0)</f>
        <v>Kiev</v>
      </c>
      <c r="AB2310">
        <f>VLOOKUP(A2310,Sites!$A$1:$K$119,10,0)</f>
        <v>50.468248000000003</v>
      </c>
      <c r="AC2310">
        <f>VLOOKUP(A2310,Sites!$A$1:$K$119,11,0)</f>
        <v>30.522711000000001</v>
      </c>
    </row>
    <row r="2311" spans="1:29" x14ac:dyDescent="0.3">
      <c r="A2311">
        <v>8138638</v>
      </c>
      <c r="B2311" t="s">
        <v>331</v>
      </c>
      <c r="C2311" t="s">
        <v>353</v>
      </c>
      <c r="D2311" s="3">
        <v>42461</v>
      </c>
      <c r="E2311">
        <v>241.05</v>
      </c>
      <c r="F2311">
        <v>6883</v>
      </c>
      <c r="G2311" t="s">
        <v>333</v>
      </c>
      <c r="H2311">
        <v>5216</v>
      </c>
      <c r="I2311">
        <v>0</v>
      </c>
      <c r="J2311" t="s">
        <v>334</v>
      </c>
      <c r="K2311" t="s">
        <v>335</v>
      </c>
      <c r="L2311" t="s">
        <v>343</v>
      </c>
      <c r="M2311" t="s">
        <v>337</v>
      </c>
      <c r="N2311" t="s">
        <v>349</v>
      </c>
      <c r="O2311" t="s">
        <v>349</v>
      </c>
      <c r="P2311" t="s">
        <v>338</v>
      </c>
      <c r="Q2311" t="s">
        <v>344</v>
      </c>
      <c r="R2311" t="s">
        <v>4</v>
      </c>
      <c r="S2311" t="s">
        <v>356</v>
      </c>
      <c r="T2311" t="s">
        <v>340</v>
      </c>
      <c r="U2311" t="str">
        <f>VLOOKUP(A2311,Sites!$A$1:$K$119,3,0)</f>
        <v>Branch</v>
      </c>
      <c r="V2311" t="str">
        <f>VLOOKUP(A2311,Sites!$A$1:$K$119,4,0)</f>
        <v>Line A</v>
      </c>
      <c r="W2311" t="str">
        <f>VLOOKUP(A2311,Sites!$A$1:$K$119,5,0)</f>
        <v>EMEA</v>
      </c>
      <c r="X2311" t="str">
        <f>VLOOKUP(A2311,Sites!$A$1:$K$119,6,0)</f>
        <v>Ukraine</v>
      </c>
      <c r="Y2311" t="str">
        <f>VLOOKUP(A2311,Sites!$A$1:$K$119,7,0)</f>
        <v>Kiev</v>
      </c>
      <c r="Z2311" t="str">
        <f>VLOOKUP(A2311,Sites!$A$1:$K$119,8,0)</f>
        <v>Kiev Address</v>
      </c>
      <c r="AA2311" t="str">
        <f>VLOOKUP(A2311,Sites!$A$1:$K$119,9,0)</f>
        <v>Kiev</v>
      </c>
      <c r="AB2311">
        <f>VLOOKUP(A2311,Sites!$A$1:$K$119,10,0)</f>
        <v>50.468248000000003</v>
      </c>
      <c r="AC2311">
        <f>VLOOKUP(A2311,Sites!$A$1:$K$119,11,0)</f>
        <v>30.522711000000001</v>
      </c>
    </row>
    <row r="2312" spans="1:29" x14ac:dyDescent="0.3">
      <c r="A2312">
        <v>8138638</v>
      </c>
      <c r="B2312" t="s">
        <v>331</v>
      </c>
      <c r="C2312" t="s">
        <v>353</v>
      </c>
      <c r="D2312" s="3">
        <v>41487</v>
      </c>
      <c r="E2312">
        <v>68.180000000000007</v>
      </c>
      <c r="F2312" t="s">
        <v>349</v>
      </c>
      <c r="G2312" t="s">
        <v>333</v>
      </c>
      <c r="H2312">
        <v>5216</v>
      </c>
      <c r="I2312">
        <v>0</v>
      </c>
      <c r="J2312" t="s">
        <v>334</v>
      </c>
      <c r="K2312" t="s">
        <v>335</v>
      </c>
      <c r="L2312" t="s">
        <v>343</v>
      </c>
      <c r="M2312" t="s">
        <v>337</v>
      </c>
      <c r="N2312" t="s">
        <v>349</v>
      </c>
      <c r="O2312" t="s">
        <v>349</v>
      </c>
      <c r="P2312" t="s">
        <v>338</v>
      </c>
      <c r="Q2312" t="s">
        <v>344</v>
      </c>
      <c r="R2312" t="s">
        <v>4</v>
      </c>
      <c r="S2312" t="s">
        <v>356</v>
      </c>
      <c r="T2312" t="s">
        <v>340</v>
      </c>
      <c r="U2312" t="str">
        <f>VLOOKUP(A2312,Sites!$A$1:$K$119,3,0)</f>
        <v>Branch</v>
      </c>
      <c r="V2312" t="str">
        <f>VLOOKUP(A2312,Sites!$A$1:$K$119,4,0)</f>
        <v>Line A</v>
      </c>
      <c r="W2312" t="str">
        <f>VLOOKUP(A2312,Sites!$A$1:$K$119,5,0)</f>
        <v>EMEA</v>
      </c>
      <c r="X2312" t="str">
        <f>VLOOKUP(A2312,Sites!$A$1:$K$119,6,0)</f>
        <v>Ukraine</v>
      </c>
      <c r="Y2312" t="str">
        <f>VLOOKUP(A2312,Sites!$A$1:$K$119,7,0)</f>
        <v>Kiev</v>
      </c>
      <c r="Z2312" t="str">
        <f>VLOOKUP(A2312,Sites!$A$1:$K$119,8,0)</f>
        <v>Kiev Address</v>
      </c>
      <c r="AA2312" t="str">
        <f>VLOOKUP(A2312,Sites!$A$1:$K$119,9,0)</f>
        <v>Kiev</v>
      </c>
      <c r="AB2312">
        <f>VLOOKUP(A2312,Sites!$A$1:$K$119,10,0)</f>
        <v>50.468248000000003</v>
      </c>
      <c r="AC2312">
        <f>VLOOKUP(A2312,Sites!$A$1:$K$119,11,0)</f>
        <v>30.522711000000001</v>
      </c>
    </row>
    <row r="2313" spans="1:29" x14ac:dyDescent="0.3">
      <c r="A2313">
        <v>8138638</v>
      </c>
      <c r="B2313" t="s">
        <v>331</v>
      </c>
      <c r="C2313" t="s">
        <v>353</v>
      </c>
      <c r="D2313" s="3">
        <v>41852</v>
      </c>
      <c r="E2313">
        <v>-51.03</v>
      </c>
      <c r="F2313">
        <v>-1190</v>
      </c>
      <c r="G2313" t="s">
        <v>333</v>
      </c>
      <c r="H2313">
        <v>5216</v>
      </c>
      <c r="I2313">
        <v>0</v>
      </c>
      <c r="J2313" t="s">
        <v>334</v>
      </c>
      <c r="K2313" t="s">
        <v>335</v>
      </c>
      <c r="L2313" t="s">
        <v>343</v>
      </c>
      <c r="M2313" t="s">
        <v>337</v>
      </c>
      <c r="N2313" t="s">
        <v>349</v>
      </c>
      <c r="O2313" t="s">
        <v>349</v>
      </c>
      <c r="P2313" t="s">
        <v>338</v>
      </c>
      <c r="Q2313" t="s">
        <v>344</v>
      </c>
      <c r="R2313" t="s">
        <v>4</v>
      </c>
      <c r="S2313" t="s">
        <v>356</v>
      </c>
      <c r="T2313" t="s">
        <v>340</v>
      </c>
      <c r="U2313" t="str">
        <f>VLOOKUP(A2313,Sites!$A$1:$K$119,3,0)</f>
        <v>Branch</v>
      </c>
      <c r="V2313" t="str">
        <f>VLOOKUP(A2313,Sites!$A$1:$K$119,4,0)</f>
        <v>Line A</v>
      </c>
      <c r="W2313" t="str">
        <f>VLOOKUP(A2313,Sites!$A$1:$K$119,5,0)</f>
        <v>EMEA</v>
      </c>
      <c r="X2313" t="str">
        <f>VLOOKUP(A2313,Sites!$A$1:$K$119,6,0)</f>
        <v>Ukraine</v>
      </c>
      <c r="Y2313" t="str">
        <f>VLOOKUP(A2313,Sites!$A$1:$K$119,7,0)</f>
        <v>Kiev</v>
      </c>
      <c r="Z2313" t="str">
        <f>VLOOKUP(A2313,Sites!$A$1:$K$119,8,0)</f>
        <v>Kiev Address</v>
      </c>
      <c r="AA2313" t="str">
        <f>VLOOKUP(A2313,Sites!$A$1:$K$119,9,0)</f>
        <v>Kiev</v>
      </c>
      <c r="AB2313">
        <f>VLOOKUP(A2313,Sites!$A$1:$K$119,10,0)</f>
        <v>50.468248000000003</v>
      </c>
      <c r="AC2313">
        <f>VLOOKUP(A2313,Sites!$A$1:$K$119,11,0)</f>
        <v>30.522711000000001</v>
      </c>
    </row>
    <row r="2314" spans="1:29" x14ac:dyDescent="0.3">
      <c r="A2314">
        <v>8138638</v>
      </c>
      <c r="B2314" t="s">
        <v>331</v>
      </c>
      <c r="C2314" t="s">
        <v>353</v>
      </c>
      <c r="D2314" s="3">
        <v>42217</v>
      </c>
      <c r="E2314">
        <v>110.65</v>
      </c>
      <c r="F2314">
        <v>1313</v>
      </c>
      <c r="G2314" t="s">
        <v>333</v>
      </c>
      <c r="H2314">
        <v>5216</v>
      </c>
      <c r="I2314">
        <v>0</v>
      </c>
      <c r="J2314" t="s">
        <v>334</v>
      </c>
      <c r="K2314" t="s">
        <v>335</v>
      </c>
      <c r="L2314" t="s">
        <v>343</v>
      </c>
      <c r="M2314" t="s">
        <v>337</v>
      </c>
      <c r="N2314" t="s">
        <v>349</v>
      </c>
      <c r="O2314" t="s">
        <v>349</v>
      </c>
      <c r="P2314" t="s">
        <v>338</v>
      </c>
      <c r="Q2314" t="s">
        <v>344</v>
      </c>
      <c r="R2314" t="s">
        <v>4</v>
      </c>
      <c r="S2314" t="s">
        <v>356</v>
      </c>
      <c r="T2314" t="s">
        <v>340</v>
      </c>
      <c r="U2314" t="str">
        <f>VLOOKUP(A2314,Sites!$A$1:$K$119,3,0)</f>
        <v>Branch</v>
      </c>
      <c r="V2314" t="str">
        <f>VLOOKUP(A2314,Sites!$A$1:$K$119,4,0)</f>
        <v>Line A</v>
      </c>
      <c r="W2314" t="str">
        <f>VLOOKUP(A2314,Sites!$A$1:$K$119,5,0)</f>
        <v>EMEA</v>
      </c>
      <c r="X2314" t="str">
        <f>VLOOKUP(A2314,Sites!$A$1:$K$119,6,0)</f>
        <v>Ukraine</v>
      </c>
      <c r="Y2314" t="str">
        <f>VLOOKUP(A2314,Sites!$A$1:$K$119,7,0)</f>
        <v>Kiev</v>
      </c>
      <c r="Z2314" t="str">
        <f>VLOOKUP(A2314,Sites!$A$1:$K$119,8,0)</f>
        <v>Kiev Address</v>
      </c>
      <c r="AA2314" t="str">
        <f>VLOOKUP(A2314,Sites!$A$1:$K$119,9,0)</f>
        <v>Kiev</v>
      </c>
      <c r="AB2314">
        <f>VLOOKUP(A2314,Sites!$A$1:$K$119,10,0)</f>
        <v>50.468248000000003</v>
      </c>
      <c r="AC2314">
        <f>VLOOKUP(A2314,Sites!$A$1:$K$119,11,0)</f>
        <v>30.522711000000001</v>
      </c>
    </row>
    <row r="2315" spans="1:29" x14ac:dyDescent="0.3">
      <c r="A2315">
        <v>8138638</v>
      </c>
      <c r="B2315" t="s">
        <v>331</v>
      </c>
      <c r="C2315" t="s">
        <v>353</v>
      </c>
      <c r="D2315" s="3">
        <v>42583</v>
      </c>
      <c r="E2315">
        <v>58.81</v>
      </c>
      <c r="F2315" t="s">
        <v>349</v>
      </c>
      <c r="G2315" t="s">
        <v>333</v>
      </c>
      <c r="H2315">
        <v>5216</v>
      </c>
      <c r="I2315">
        <v>0</v>
      </c>
      <c r="J2315" t="s">
        <v>334</v>
      </c>
      <c r="K2315" t="s">
        <v>335</v>
      </c>
      <c r="L2315" t="s">
        <v>343</v>
      </c>
      <c r="M2315" t="s">
        <v>337</v>
      </c>
      <c r="N2315" t="s">
        <v>349</v>
      </c>
      <c r="O2315" t="s">
        <v>349</v>
      </c>
      <c r="P2315" t="s">
        <v>338</v>
      </c>
      <c r="Q2315" t="s">
        <v>344</v>
      </c>
      <c r="R2315" t="s">
        <v>4</v>
      </c>
      <c r="S2315" t="s">
        <v>356</v>
      </c>
      <c r="T2315" t="s">
        <v>340</v>
      </c>
      <c r="U2315" t="str">
        <f>VLOOKUP(A2315,Sites!$A$1:$K$119,3,0)</f>
        <v>Branch</v>
      </c>
      <c r="V2315" t="str">
        <f>VLOOKUP(A2315,Sites!$A$1:$K$119,4,0)</f>
        <v>Line A</v>
      </c>
      <c r="W2315" t="str">
        <f>VLOOKUP(A2315,Sites!$A$1:$K$119,5,0)</f>
        <v>EMEA</v>
      </c>
      <c r="X2315" t="str">
        <f>VLOOKUP(A2315,Sites!$A$1:$K$119,6,0)</f>
        <v>Ukraine</v>
      </c>
      <c r="Y2315" t="str">
        <f>VLOOKUP(A2315,Sites!$A$1:$K$119,7,0)</f>
        <v>Kiev</v>
      </c>
      <c r="Z2315" t="str">
        <f>VLOOKUP(A2315,Sites!$A$1:$K$119,8,0)</f>
        <v>Kiev Address</v>
      </c>
      <c r="AA2315" t="str">
        <f>VLOOKUP(A2315,Sites!$A$1:$K$119,9,0)</f>
        <v>Kiev</v>
      </c>
      <c r="AB2315">
        <f>VLOOKUP(A2315,Sites!$A$1:$K$119,10,0)</f>
        <v>50.468248000000003</v>
      </c>
      <c r="AC2315">
        <f>VLOOKUP(A2315,Sites!$A$1:$K$119,11,0)</f>
        <v>30.522711000000001</v>
      </c>
    </row>
    <row r="2316" spans="1:29" x14ac:dyDescent="0.3">
      <c r="A2316">
        <v>8138638</v>
      </c>
      <c r="B2316" t="s">
        <v>331</v>
      </c>
      <c r="C2316" t="s">
        <v>353</v>
      </c>
      <c r="D2316" s="3">
        <v>41609</v>
      </c>
      <c r="E2316">
        <v>271.64999999999998</v>
      </c>
      <c r="F2316">
        <v>4062</v>
      </c>
      <c r="G2316" t="s">
        <v>333</v>
      </c>
      <c r="H2316">
        <v>5216</v>
      </c>
      <c r="I2316">
        <v>0</v>
      </c>
      <c r="J2316" t="s">
        <v>334</v>
      </c>
      <c r="K2316" t="s">
        <v>335</v>
      </c>
      <c r="L2316" t="s">
        <v>343</v>
      </c>
      <c r="M2316" t="s">
        <v>337</v>
      </c>
      <c r="N2316" t="s">
        <v>349</v>
      </c>
      <c r="O2316" t="s">
        <v>349</v>
      </c>
      <c r="P2316" t="s">
        <v>338</v>
      </c>
      <c r="Q2316" t="s">
        <v>344</v>
      </c>
      <c r="R2316" t="s">
        <v>4</v>
      </c>
      <c r="S2316" t="s">
        <v>356</v>
      </c>
      <c r="T2316" t="s">
        <v>340</v>
      </c>
      <c r="U2316" t="str">
        <f>VLOOKUP(A2316,Sites!$A$1:$K$119,3,0)</f>
        <v>Branch</v>
      </c>
      <c r="V2316" t="str">
        <f>VLOOKUP(A2316,Sites!$A$1:$K$119,4,0)</f>
        <v>Line A</v>
      </c>
      <c r="W2316" t="str">
        <f>VLOOKUP(A2316,Sites!$A$1:$K$119,5,0)</f>
        <v>EMEA</v>
      </c>
      <c r="X2316" t="str">
        <f>VLOOKUP(A2316,Sites!$A$1:$K$119,6,0)</f>
        <v>Ukraine</v>
      </c>
      <c r="Y2316" t="str">
        <f>VLOOKUP(A2316,Sites!$A$1:$K$119,7,0)</f>
        <v>Kiev</v>
      </c>
      <c r="Z2316" t="str">
        <f>VLOOKUP(A2316,Sites!$A$1:$K$119,8,0)</f>
        <v>Kiev Address</v>
      </c>
      <c r="AA2316" t="str">
        <f>VLOOKUP(A2316,Sites!$A$1:$K$119,9,0)</f>
        <v>Kiev</v>
      </c>
      <c r="AB2316">
        <f>VLOOKUP(A2316,Sites!$A$1:$K$119,10,0)</f>
        <v>50.468248000000003</v>
      </c>
      <c r="AC2316">
        <f>VLOOKUP(A2316,Sites!$A$1:$K$119,11,0)</f>
        <v>30.522711000000001</v>
      </c>
    </row>
    <row r="2317" spans="1:29" x14ac:dyDescent="0.3">
      <c r="A2317">
        <v>8138638</v>
      </c>
      <c r="B2317" t="s">
        <v>331</v>
      </c>
      <c r="C2317" t="s">
        <v>353</v>
      </c>
      <c r="D2317" s="3">
        <v>41974</v>
      </c>
      <c r="E2317">
        <v>395.95</v>
      </c>
      <c r="F2317">
        <v>6128</v>
      </c>
      <c r="G2317" t="s">
        <v>333</v>
      </c>
      <c r="H2317">
        <v>5216</v>
      </c>
      <c r="I2317">
        <v>0</v>
      </c>
      <c r="J2317" t="s">
        <v>334</v>
      </c>
      <c r="K2317" t="s">
        <v>335</v>
      </c>
      <c r="L2317" t="s">
        <v>343</v>
      </c>
      <c r="M2317" t="s">
        <v>337</v>
      </c>
      <c r="N2317" t="s">
        <v>349</v>
      </c>
      <c r="O2317" t="s">
        <v>349</v>
      </c>
      <c r="P2317" t="s">
        <v>338</v>
      </c>
      <c r="Q2317" t="s">
        <v>344</v>
      </c>
      <c r="R2317" t="s">
        <v>4</v>
      </c>
      <c r="S2317" t="s">
        <v>356</v>
      </c>
      <c r="T2317" t="s">
        <v>340</v>
      </c>
      <c r="U2317" t="str">
        <f>VLOOKUP(A2317,Sites!$A$1:$K$119,3,0)</f>
        <v>Branch</v>
      </c>
      <c r="V2317" t="str">
        <f>VLOOKUP(A2317,Sites!$A$1:$K$119,4,0)</f>
        <v>Line A</v>
      </c>
      <c r="W2317" t="str">
        <f>VLOOKUP(A2317,Sites!$A$1:$K$119,5,0)</f>
        <v>EMEA</v>
      </c>
      <c r="X2317" t="str">
        <f>VLOOKUP(A2317,Sites!$A$1:$K$119,6,0)</f>
        <v>Ukraine</v>
      </c>
      <c r="Y2317" t="str">
        <f>VLOOKUP(A2317,Sites!$A$1:$K$119,7,0)</f>
        <v>Kiev</v>
      </c>
      <c r="Z2317" t="str">
        <f>VLOOKUP(A2317,Sites!$A$1:$K$119,8,0)</f>
        <v>Kiev Address</v>
      </c>
      <c r="AA2317" t="str">
        <f>VLOOKUP(A2317,Sites!$A$1:$K$119,9,0)</f>
        <v>Kiev</v>
      </c>
      <c r="AB2317">
        <f>VLOOKUP(A2317,Sites!$A$1:$K$119,10,0)</f>
        <v>50.468248000000003</v>
      </c>
      <c r="AC2317">
        <f>VLOOKUP(A2317,Sites!$A$1:$K$119,11,0)</f>
        <v>30.522711000000001</v>
      </c>
    </row>
    <row r="2318" spans="1:29" x14ac:dyDescent="0.3">
      <c r="A2318">
        <v>8138638</v>
      </c>
      <c r="B2318" t="s">
        <v>331</v>
      </c>
      <c r="C2318" t="s">
        <v>353</v>
      </c>
      <c r="D2318" s="3">
        <v>42339</v>
      </c>
      <c r="E2318">
        <v>271.99</v>
      </c>
      <c r="F2318">
        <v>5489</v>
      </c>
      <c r="G2318" t="s">
        <v>333</v>
      </c>
      <c r="H2318">
        <v>5216</v>
      </c>
      <c r="I2318">
        <v>0</v>
      </c>
      <c r="J2318" t="s">
        <v>334</v>
      </c>
      <c r="K2318" t="s">
        <v>335</v>
      </c>
      <c r="L2318" t="s">
        <v>343</v>
      </c>
      <c r="M2318" t="s">
        <v>337</v>
      </c>
      <c r="N2318" t="s">
        <v>349</v>
      </c>
      <c r="O2318" t="s">
        <v>349</v>
      </c>
      <c r="P2318" t="s">
        <v>338</v>
      </c>
      <c r="Q2318" t="s">
        <v>344</v>
      </c>
      <c r="R2318" t="s">
        <v>4</v>
      </c>
      <c r="S2318" t="s">
        <v>356</v>
      </c>
      <c r="T2318" t="s">
        <v>340</v>
      </c>
      <c r="U2318" t="str">
        <f>VLOOKUP(A2318,Sites!$A$1:$K$119,3,0)</f>
        <v>Branch</v>
      </c>
      <c r="V2318" t="str">
        <f>VLOOKUP(A2318,Sites!$A$1:$K$119,4,0)</f>
        <v>Line A</v>
      </c>
      <c r="W2318" t="str">
        <f>VLOOKUP(A2318,Sites!$A$1:$K$119,5,0)</f>
        <v>EMEA</v>
      </c>
      <c r="X2318" t="str">
        <f>VLOOKUP(A2318,Sites!$A$1:$K$119,6,0)</f>
        <v>Ukraine</v>
      </c>
      <c r="Y2318" t="str">
        <f>VLOOKUP(A2318,Sites!$A$1:$K$119,7,0)</f>
        <v>Kiev</v>
      </c>
      <c r="Z2318" t="str">
        <f>VLOOKUP(A2318,Sites!$A$1:$K$119,8,0)</f>
        <v>Kiev Address</v>
      </c>
      <c r="AA2318" t="str">
        <f>VLOOKUP(A2318,Sites!$A$1:$K$119,9,0)</f>
        <v>Kiev</v>
      </c>
      <c r="AB2318">
        <f>VLOOKUP(A2318,Sites!$A$1:$K$119,10,0)</f>
        <v>50.468248000000003</v>
      </c>
      <c r="AC2318">
        <f>VLOOKUP(A2318,Sites!$A$1:$K$119,11,0)</f>
        <v>30.522711000000001</v>
      </c>
    </row>
    <row r="2319" spans="1:29" x14ac:dyDescent="0.3">
      <c r="A2319">
        <v>8138638</v>
      </c>
      <c r="B2319" t="s">
        <v>331</v>
      </c>
      <c r="C2319" t="s">
        <v>353</v>
      </c>
      <c r="D2319" s="3">
        <v>42705</v>
      </c>
      <c r="E2319">
        <v>133.30000000000001</v>
      </c>
      <c r="F2319">
        <v>3006</v>
      </c>
      <c r="G2319" t="s">
        <v>333</v>
      </c>
      <c r="H2319">
        <v>5216</v>
      </c>
      <c r="I2319">
        <v>0</v>
      </c>
      <c r="J2319" t="s">
        <v>334</v>
      </c>
      <c r="K2319" t="s">
        <v>335</v>
      </c>
      <c r="L2319" t="s">
        <v>343</v>
      </c>
      <c r="M2319" t="s">
        <v>337</v>
      </c>
      <c r="N2319" t="s">
        <v>349</v>
      </c>
      <c r="O2319" t="s">
        <v>349</v>
      </c>
      <c r="P2319" t="s">
        <v>338</v>
      </c>
      <c r="Q2319" t="s">
        <v>344</v>
      </c>
      <c r="R2319" t="s">
        <v>4</v>
      </c>
      <c r="S2319" t="s">
        <v>356</v>
      </c>
      <c r="T2319" t="s">
        <v>340</v>
      </c>
      <c r="U2319" t="str">
        <f>VLOOKUP(A2319,Sites!$A$1:$K$119,3,0)</f>
        <v>Branch</v>
      </c>
      <c r="V2319" t="str">
        <f>VLOOKUP(A2319,Sites!$A$1:$K$119,4,0)</f>
        <v>Line A</v>
      </c>
      <c r="W2319" t="str">
        <f>VLOOKUP(A2319,Sites!$A$1:$K$119,5,0)</f>
        <v>EMEA</v>
      </c>
      <c r="X2319" t="str">
        <f>VLOOKUP(A2319,Sites!$A$1:$K$119,6,0)</f>
        <v>Ukraine</v>
      </c>
      <c r="Y2319" t="str">
        <f>VLOOKUP(A2319,Sites!$A$1:$K$119,7,0)</f>
        <v>Kiev</v>
      </c>
      <c r="Z2319" t="str">
        <f>VLOOKUP(A2319,Sites!$A$1:$K$119,8,0)</f>
        <v>Kiev Address</v>
      </c>
      <c r="AA2319" t="str">
        <f>VLOOKUP(A2319,Sites!$A$1:$K$119,9,0)</f>
        <v>Kiev</v>
      </c>
      <c r="AB2319">
        <f>VLOOKUP(A2319,Sites!$A$1:$K$119,10,0)</f>
        <v>50.468248000000003</v>
      </c>
      <c r="AC2319">
        <f>VLOOKUP(A2319,Sites!$A$1:$K$119,11,0)</f>
        <v>30.522711000000001</v>
      </c>
    </row>
    <row r="2320" spans="1:29" x14ac:dyDescent="0.3">
      <c r="A2320">
        <v>8138638</v>
      </c>
      <c r="B2320" t="s">
        <v>331</v>
      </c>
      <c r="C2320" t="s">
        <v>353</v>
      </c>
      <c r="D2320" s="3">
        <v>41306</v>
      </c>
      <c r="E2320">
        <v>535.9</v>
      </c>
      <c r="F2320">
        <v>8939</v>
      </c>
      <c r="G2320" t="s">
        <v>333</v>
      </c>
      <c r="H2320">
        <v>5216</v>
      </c>
      <c r="I2320">
        <v>0</v>
      </c>
      <c r="J2320" t="s">
        <v>334</v>
      </c>
      <c r="K2320" t="s">
        <v>335</v>
      </c>
      <c r="L2320" t="s">
        <v>343</v>
      </c>
      <c r="M2320" t="s">
        <v>337</v>
      </c>
      <c r="N2320" t="s">
        <v>349</v>
      </c>
      <c r="O2320" t="s">
        <v>349</v>
      </c>
      <c r="P2320" t="s">
        <v>338</v>
      </c>
      <c r="Q2320" t="s">
        <v>344</v>
      </c>
      <c r="R2320" t="s">
        <v>4</v>
      </c>
      <c r="S2320" t="s">
        <v>356</v>
      </c>
      <c r="T2320" t="s">
        <v>340</v>
      </c>
      <c r="U2320" t="str">
        <f>VLOOKUP(A2320,Sites!$A$1:$K$119,3,0)</f>
        <v>Branch</v>
      </c>
      <c r="V2320" t="str">
        <f>VLOOKUP(A2320,Sites!$A$1:$K$119,4,0)</f>
        <v>Line A</v>
      </c>
      <c r="W2320" t="str">
        <f>VLOOKUP(A2320,Sites!$A$1:$K$119,5,0)</f>
        <v>EMEA</v>
      </c>
      <c r="X2320" t="str">
        <f>VLOOKUP(A2320,Sites!$A$1:$K$119,6,0)</f>
        <v>Ukraine</v>
      </c>
      <c r="Y2320" t="str">
        <f>VLOOKUP(A2320,Sites!$A$1:$K$119,7,0)</f>
        <v>Kiev</v>
      </c>
      <c r="Z2320" t="str">
        <f>VLOOKUP(A2320,Sites!$A$1:$K$119,8,0)</f>
        <v>Kiev Address</v>
      </c>
      <c r="AA2320" t="str">
        <f>VLOOKUP(A2320,Sites!$A$1:$K$119,9,0)</f>
        <v>Kiev</v>
      </c>
      <c r="AB2320">
        <f>VLOOKUP(A2320,Sites!$A$1:$K$119,10,0)</f>
        <v>50.468248000000003</v>
      </c>
      <c r="AC2320">
        <f>VLOOKUP(A2320,Sites!$A$1:$K$119,11,0)</f>
        <v>30.522711000000001</v>
      </c>
    </row>
    <row r="2321" spans="1:29" x14ac:dyDescent="0.3">
      <c r="A2321">
        <v>8138638</v>
      </c>
      <c r="B2321" t="s">
        <v>331</v>
      </c>
      <c r="C2321" t="s">
        <v>353</v>
      </c>
      <c r="D2321" s="3">
        <v>41671</v>
      </c>
      <c r="E2321">
        <v>409.02</v>
      </c>
      <c r="F2321">
        <v>5722</v>
      </c>
      <c r="G2321" t="s">
        <v>333</v>
      </c>
      <c r="H2321">
        <v>5216</v>
      </c>
      <c r="I2321">
        <v>0</v>
      </c>
      <c r="J2321" t="s">
        <v>334</v>
      </c>
      <c r="K2321" t="s">
        <v>335</v>
      </c>
      <c r="L2321" t="s">
        <v>343</v>
      </c>
      <c r="M2321" t="s">
        <v>337</v>
      </c>
      <c r="N2321" t="s">
        <v>349</v>
      </c>
      <c r="O2321" t="s">
        <v>349</v>
      </c>
      <c r="P2321" t="s">
        <v>338</v>
      </c>
      <c r="Q2321" t="s">
        <v>344</v>
      </c>
      <c r="R2321" t="s">
        <v>4</v>
      </c>
      <c r="S2321" t="s">
        <v>356</v>
      </c>
      <c r="T2321" t="s">
        <v>340</v>
      </c>
      <c r="U2321" t="str">
        <f>VLOOKUP(A2321,Sites!$A$1:$K$119,3,0)</f>
        <v>Branch</v>
      </c>
      <c r="V2321" t="str">
        <f>VLOOKUP(A2321,Sites!$A$1:$K$119,4,0)</f>
        <v>Line A</v>
      </c>
      <c r="W2321" t="str">
        <f>VLOOKUP(A2321,Sites!$A$1:$K$119,5,0)</f>
        <v>EMEA</v>
      </c>
      <c r="X2321" t="str">
        <f>VLOOKUP(A2321,Sites!$A$1:$K$119,6,0)</f>
        <v>Ukraine</v>
      </c>
      <c r="Y2321" t="str">
        <f>VLOOKUP(A2321,Sites!$A$1:$K$119,7,0)</f>
        <v>Kiev</v>
      </c>
      <c r="Z2321" t="str">
        <f>VLOOKUP(A2321,Sites!$A$1:$K$119,8,0)</f>
        <v>Kiev Address</v>
      </c>
      <c r="AA2321" t="str">
        <f>VLOOKUP(A2321,Sites!$A$1:$K$119,9,0)</f>
        <v>Kiev</v>
      </c>
      <c r="AB2321">
        <f>VLOOKUP(A2321,Sites!$A$1:$K$119,10,0)</f>
        <v>50.468248000000003</v>
      </c>
      <c r="AC2321">
        <f>VLOOKUP(A2321,Sites!$A$1:$K$119,11,0)</f>
        <v>30.522711000000001</v>
      </c>
    </row>
    <row r="2322" spans="1:29" x14ac:dyDescent="0.3">
      <c r="A2322">
        <v>8138638</v>
      </c>
      <c r="B2322" t="s">
        <v>331</v>
      </c>
      <c r="C2322" t="s">
        <v>353</v>
      </c>
      <c r="D2322" s="3">
        <v>42036</v>
      </c>
      <c r="E2322">
        <v>322.97000000000003</v>
      </c>
      <c r="F2322">
        <v>6775</v>
      </c>
      <c r="G2322" t="s">
        <v>333</v>
      </c>
      <c r="H2322">
        <v>5216</v>
      </c>
      <c r="I2322">
        <v>0</v>
      </c>
      <c r="J2322" t="s">
        <v>334</v>
      </c>
      <c r="K2322" t="s">
        <v>335</v>
      </c>
      <c r="L2322" t="s">
        <v>343</v>
      </c>
      <c r="M2322" t="s">
        <v>337</v>
      </c>
      <c r="N2322" t="s">
        <v>349</v>
      </c>
      <c r="O2322" t="s">
        <v>349</v>
      </c>
      <c r="P2322" t="s">
        <v>338</v>
      </c>
      <c r="Q2322" t="s">
        <v>344</v>
      </c>
      <c r="R2322" t="s">
        <v>4</v>
      </c>
      <c r="S2322" t="s">
        <v>356</v>
      </c>
      <c r="T2322" t="s">
        <v>340</v>
      </c>
      <c r="U2322" t="str">
        <f>VLOOKUP(A2322,Sites!$A$1:$K$119,3,0)</f>
        <v>Branch</v>
      </c>
      <c r="V2322" t="str">
        <f>VLOOKUP(A2322,Sites!$A$1:$K$119,4,0)</f>
        <v>Line A</v>
      </c>
      <c r="W2322" t="str">
        <f>VLOOKUP(A2322,Sites!$A$1:$K$119,5,0)</f>
        <v>EMEA</v>
      </c>
      <c r="X2322" t="str">
        <f>VLOOKUP(A2322,Sites!$A$1:$K$119,6,0)</f>
        <v>Ukraine</v>
      </c>
      <c r="Y2322" t="str">
        <f>VLOOKUP(A2322,Sites!$A$1:$K$119,7,0)</f>
        <v>Kiev</v>
      </c>
      <c r="Z2322" t="str">
        <f>VLOOKUP(A2322,Sites!$A$1:$K$119,8,0)</f>
        <v>Kiev Address</v>
      </c>
      <c r="AA2322" t="str">
        <f>VLOOKUP(A2322,Sites!$A$1:$K$119,9,0)</f>
        <v>Kiev</v>
      </c>
      <c r="AB2322">
        <f>VLOOKUP(A2322,Sites!$A$1:$K$119,10,0)</f>
        <v>50.468248000000003</v>
      </c>
      <c r="AC2322">
        <f>VLOOKUP(A2322,Sites!$A$1:$K$119,11,0)</f>
        <v>30.522711000000001</v>
      </c>
    </row>
    <row r="2323" spans="1:29" x14ac:dyDescent="0.3">
      <c r="A2323">
        <v>8138638</v>
      </c>
      <c r="B2323" t="s">
        <v>331</v>
      </c>
      <c r="C2323" t="s">
        <v>353</v>
      </c>
      <c r="D2323" s="3">
        <v>42401</v>
      </c>
      <c r="E2323">
        <v>261.36</v>
      </c>
      <c r="F2323">
        <v>7193</v>
      </c>
      <c r="G2323" t="s">
        <v>333</v>
      </c>
      <c r="H2323">
        <v>5216</v>
      </c>
      <c r="I2323">
        <v>0</v>
      </c>
      <c r="J2323" t="s">
        <v>334</v>
      </c>
      <c r="K2323" t="s">
        <v>335</v>
      </c>
      <c r="L2323" t="s">
        <v>343</v>
      </c>
      <c r="M2323" t="s">
        <v>337</v>
      </c>
      <c r="N2323" t="s">
        <v>349</v>
      </c>
      <c r="O2323" t="s">
        <v>349</v>
      </c>
      <c r="P2323" t="s">
        <v>338</v>
      </c>
      <c r="Q2323" t="s">
        <v>344</v>
      </c>
      <c r="R2323" t="s">
        <v>4</v>
      </c>
      <c r="S2323" t="s">
        <v>356</v>
      </c>
      <c r="T2323" t="s">
        <v>340</v>
      </c>
      <c r="U2323" t="str">
        <f>VLOOKUP(A2323,Sites!$A$1:$K$119,3,0)</f>
        <v>Branch</v>
      </c>
      <c r="V2323" t="str">
        <f>VLOOKUP(A2323,Sites!$A$1:$K$119,4,0)</f>
        <v>Line A</v>
      </c>
      <c r="W2323" t="str">
        <f>VLOOKUP(A2323,Sites!$A$1:$K$119,5,0)</f>
        <v>EMEA</v>
      </c>
      <c r="X2323" t="str">
        <f>VLOOKUP(A2323,Sites!$A$1:$K$119,6,0)</f>
        <v>Ukraine</v>
      </c>
      <c r="Y2323" t="str">
        <f>VLOOKUP(A2323,Sites!$A$1:$K$119,7,0)</f>
        <v>Kiev</v>
      </c>
      <c r="Z2323" t="str">
        <f>VLOOKUP(A2323,Sites!$A$1:$K$119,8,0)</f>
        <v>Kiev Address</v>
      </c>
      <c r="AA2323" t="str">
        <f>VLOOKUP(A2323,Sites!$A$1:$K$119,9,0)</f>
        <v>Kiev</v>
      </c>
      <c r="AB2323">
        <f>VLOOKUP(A2323,Sites!$A$1:$K$119,10,0)</f>
        <v>50.468248000000003</v>
      </c>
      <c r="AC2323">
        <f>VLOOKUP(A2323,Sites!$A$1:$K$119,11,0)</f>
        <v>30.522711000000001</v>
      </c>
    </row>
    <row r="2324" spans="1:29" x14ac:dyDescent="0.3">
      <c r="A2324">
        <v>8138638</v>
      </c>
      <c r="B2324" t="s">
        <v>331</v>
      </c>
      <c r="C2324" t="s">
        <v>353</v>
      </c>
      <c r="D2324" s="3">
        <v>42767</v>
      </c>
      <c r="E2324">
        <v>91.92</v>
      </c>
      <c r="F2324">
        <v>1380</v>
      </c>
      <c r="G2324" t="s">
        <v>333</v>
      </c>
      <c r="H2324">
        <v>5216</v>
      </c>
      <c r="I2324">
        <v>0</v>
      </c>
      <c r="J2324" t="s">
        <v>334</v>
      </c>
      <c r="K2324" t="s">
        <v>335</v>
      </c>
      <c r="L2324" t="s">
        <v>343</v>
      </c>
      <c r="M2324" t="s">
        <v>337</v>
      </c>
      <c r="N2324" t="s">
        <v>349</v>
      </c>
      <c r="O2324" t="s">
        <v>349</v>
      </c>
      <c r="P2324" t="s">
        <v>338</v>
      </c>
      <c r="Q2324" t="s">
        <v>344</v>
      </c>
      <c r="R2324" t="s">
        <v>4</v>
      </c>
      <c r="S2324" t="s">
        <v>356</v>
      </c>
      <c r="T2324" t="s">
        <v>340</v>
      </c>
      <c r="U2324" t="str">
        <f>VLOOKUP(A2324,Sites!$A$1:$K$119,3,0)</f>
        <v>Branch</v>
      </c>
      <c r="V2324" t="str">
        <f>VLOOKUP(A2324,Sites!$A$1:$K$119,4,0)</f>
        <v>Line A</v>
      </c>
      <c r="W2324" t="str">
        <f>VLOOKUP(A2324,Sites!$A$1:$K$119,5,0)</f>
        <v>EMEA</v>
      </c>
      <c r="X2324" t="str">
        <f>VLOOKUP(A2324,Sites!$A$1:$K$119,6,0)</f>
        <v>Ukraine</v>
      </c>
      <c r="Y2324" t="str">
        <f>VLOOKUP(A2324,Sites!$A$1:$K$119,7,0)</f>
        <v>Kiev</v>
      </c>
      <c r="Z2324" t="str">
        <f>VLOOKUP(A2324,Sites!$A$1:$K$119,8,0)</f>
        <v>Kiev Address</v>
      </c>
      <c r="AA2324" t="str">
        <f>VLOOKUP(A2324,Sites!$A$1:$K$119,9,0)</f>
        <v>Kiev</v>
      </c>
      <c r="AB2324">
        <f>VLOOKUP(A2324,Sites!$A$1:$K$119,10,0)</f>
        <v>50.468248000000003</v>
      </c>
      <c r="AC2324">
        <f>VLOOKUP(A2324,Sites!$A$1:$K$119,11,0)</f>
        <v>30.522711000000001</v>
      </c>
    </row>
    <row r="2325" spans="1:29" x14ac:dyDescent="0.3">
      <c r="A2325">
        <v>8138638</v>
      </c>
      <c r="B2325" t="s">
        <v>331</v>
      </c>
      <c r="C2325" t="s">
        <v>353</v>
      </c>
      <c r="D2325" s="3">
        <v>41275</v>
      </c>
      <c r="E2325">
        <v>469.28</v>
      </c>
      <c r="F2325">
        <v>8232</v>
      </c>
      <c r="G2325" t="s">
        <v>333</v>
      </c>
      <c r="H2325">
        <v>5216</v>
      </c>
      <c r="I2325">
        <v>0</v>
      </c>
      <c r="J2325" t="s">
        <v>334</v>
      </c>
      <c r="K2325" t="s">
        <v>335</v>
      </c>
      <c r="L2325" t="s">
        <v>343</v>
      </c>
      <c r="M2325" t="s">
        <v>337</v>
      </c>
      <c r="N2325" t="s">
        <v>349</v>
      </c>
      <c r="O2325" t="s">
        <v>349</v>
      </c>
      <c r="P2325" t="s">
        <v>338</v>
      </c>
      <c r="Q2325" t="s">
        <v>344</v>
      </c>
      <c r="R2325" t="s">
        <v>4</v>
      </c>
      <c r="S2325" t="s">
        <v>356</v>
      </c>
      <c r="T2325" t="s">
        <v>340</v>
      </c>
      <c r="U2325" t="str">
        <f>VLOOKUP(A2325,Sites!$A$1:$K$119,3,0)</f>
        <v>Branch</v>
      </c>
      <c r="V2325" t="str">
        <f>VLOOKUP(A2325,Sites!$A$1:$K$119,4,0)</f>
        <v>Line A</v>
      </c>
      <c r="W2325" t="str">
        <f>VLOOKUP(A2325,Sites!$A$1:$K$119,5,0)</f>
        <v>EMEA</v>
      </c>
      <c r="X2325" t="str">
        <f>VLOOKUP(A2325,Sites!$A$1:$K$119,6,0)</f>
        <v>Ukraine</v>
      </c>
      <c r="Y2325" t="str">
        <f>VLOOKUP(A2325,Sites!$A$1:$K$119,7,0)</f>
        <v>Kiev</v>
      </c>
      <c r="Z2325" t="str">
        <f>VLOOKUP(A2325,Sites!$A$1:$K$119,8,0)</f>
        <v>Kiev Address</v>
      </c>
      <c r="AA2325" t="str">
        <f>VLOOKUP(A2325,Sites!$A$1:$K$119,9,0)</f>
        <v>Kiev</v>
      </c>
      <c r="AB2325">
        <f>VLOOKUP(A2325,Sites!$A$1:$K$119,10,0)</f>
        <v>50.468248000000003</v>
      </c>
      <c r="AC2325">
        <f>VLOOKUP(A2325,Sites!$A$1:$K$119,11,0)</f>
        <v>30.522711000000001</v>
      </c>
    </row>
    <row r="2326" spans="1:29" x14ac:dyDescent="0.3">
      <c r="A2326">
        <v>8138638</v>
      </c>
      <c r="B2326" t="s">
        <v>331</v>
      </c>
      <c r="C2326" t="s">
        <v>353</v>
      </c>
      <c r="D2326" s="3">
        <v>41640</v>
      </c>
      <c r="E2326">
        <v>434.54</v>
      </c>
      <c r="F2326">
        <v>6054</v>
      </c>
      <c r="G2326" t="s">
        <v>333</v>
      </c>
      <c r="H2326">
        <v>5216</v>
      </c>
      <c r="I2326">
        <v>0</v>
      </c>
      <c r="J2326" t="s">
        <v>334</v>
      </c>
      <c r="K2326" t="s">
        <v>335</v>
      </c>
      <c r="L2326" t="s">
        <v>343</v>
      </c>
      <c r="M2326" t="s">
        <v>337</v>
      </c>
      <c r="N2326" t="s">
        <v>349</v>
      </c>
      <c r="O2326" t="s">
        <v>349</v>
      </c>
      <c r="P2326" t="s">
        <v>338</v>
      </c>
      <c r="Q2326" t="s">
        <v>344</v>
      </c>
      <c r="R2326" t="s">
        <v>4</v>
      </c>
      <c r="S2326" t="s">
        <v>356</v>
      </c>
      <c r="T2326" t="s">
        <v>340</v>
      </c>
      <c r="U2326" t="str">
        <f>VLOOKUP(A2326,Sites!$A$1:$K$119,3,0)</f>
        <v>Branch</v>
      </c>
      <c r="V2326" t="str">
        <f>VLOOKUP(A2326,Sites!$A$1:$K$119,4,0)</f>
        <v>Line A</v>
      </c>
      <c r="W2326" t="str">
        <f>VLOOKUP(A2326,Sites!$A$1:$K$119,5,0)</f>
        <v>EMEA</v>
      </c>
      <c r="X2326" t="str">
        <f>VLOOKUP(A2326,Sites!$A$1:$K$119,6,0)</f>
        <v>Ukraine</v>
      </c>
      <c r="Y2326" t="str">
        <f>VLOOKUP(A2326,Sites!$A$1:$K$119,7,0)</f>
        <v>Kiev</v>
      </c>
      <c r="Z2326" t="str">
        <f>VLOOKUP(A2326,Sites!$A$1:$K$119,8,0)</f>
        <v>Kiev Address</v>
      </c>
      <c r="AA2326" t="str">
        <f>VLOOKUP(A2326,Sites!$A$1:$K$119,9,0)</f>
        <v>Kiev</v>
      </c>
      <c r="AB2326">
        <f>VLOOKUP(A2326,Sites!$A$1:$K$119,10,0)</f>
        <v>50.468248000000003</v>
      </c>
      <c r="AC2326">
        <f>VLOOKUP(A2326,Sites!$A$1:$K$119,11,0)</f>
        <v>30.522711000000001</v>
      </c>
    </row>
    <row r="2327" spans="1:29" x14ac:dyDescent="0.3">
      <c r="A2327">
        <v>8138638</v>
      </c>
      <c r="B2327" t="s">
        <v>331</v>
      </c>
      <c r="C2327" t="s">
        <v>353</v>
      </c>
      <c r="D2327" s="3">
        <v>42005</v>
      </c>
      <c r="E2327">
        <v>349.37</v>
      </c>
      <c r="F2327">
        <v>7008</v>
      </c>
      <c r="G2327" t="s">
        <v>333</v>
      </c>
      <c r="H2327">
        <v>5216</v>
      </c>
      <c r="I2327">
        <v>0</v>
      </c>
      <c r="J2327" t="s">
        <v>334</v>
      </c>
      <c r="K2327" t="s">
        <v>335</v>
      </c>
      <c r="L2327" t="s">
        <v>343</v>
      </c>
      <c r="M2327" t="s">
        <v>337</v>
      </c>
      <c r="N2327" t="s">
        <v>349</v>
      </c>
      <c r="O2327" t="s">
        <v>349</v>
      </c>
      <c r="P2327" t="s">
        <v>338</v>
      </c>
      <c r="Q2327" t="s">
        <v>344</v>
      </c>
      <c r="R2327" t="s">
        <v>4</v>
      </c>
      <c r="S2327" t="s">
        <v>356</v>
      </c>
      <c r="T2327" t="s">
        <v>340</v>
      </c>
      <c r="U2327" t="str">
        <f>VLOOKUP(A2327,Sites!$A$1:$K$119,3,0)</f>
        <v>Branch</v>
      </c>
      <c r="V2327" t="str">
        <f>VLOOKUP(A2327,Sites!$A$1:$K$119,4,0)</f>
        <v>Line A</v>
      </c>
      <c r="W2327" t="str">
        <f>VLOOKUP(A2327,Sites!$A$1:$K$119,5,0)</f>
        <v>EMEA</v>
      </c>
      <c r="X2327" t="str">
        <f>VLOOKUP(A2327,Sites!$A$1:$K$119,6,0)</f>
        <v>Ukraine</v>
      </c>
      <c r="Y2327" t="str">
        <f>VLOOKUP(A2327,Sites!$A$1:$K$119,7,0)</f>
        <v>Kiev</v>
      </c>
      <c r="Z2327" t="str">
        <f>VLOOKUP(A2327,Sites!$A$1:$K$119,8,0)</f>
        <v>Kiev Address</v>
      </c>
      <c r="AA2327" t="str">
        <f>VLOOKUP(A2327,Sites!$A$1:$K$119,9,0)</f>
        <v>Kiev</v>
      </c>
      <c r="AB2327">
        <f>VLOOKUP(A2327,Sites!$A$1:$K$119,10,0)</f>
        <v>50.468248000000003</v>
      </c>
      <c r="AC2327">
        <f>VLOOKUP(A2327,Sites!$A$1:$K$119,11,0)</f>
        <v>30.522711000000001</v>
      </c>
    </row>
    <row r="2328" spans="1:29" x14ac:dyDescent="0.3">
      <c r="A2328">
        <v>8138638</v>
      </c>
      <c r="B2328" t="s">
        <v>331</v>
      </c>
      <c r="C2328" t="s">
        <v>353</v>
      </c>
      <c r="D2328" s="3">
        <v>42370</v>
      </c>
      <c r="E2328">
        <v>235.5</v>
      </c>
      <c r="F2328">
        <v>6113</v>
      </c>
      <c r="G2328" t="s">
        <v>333</v>
      </c>
      <c r="H2328">
        <v>5216</v>
      </c>
      <c r="I2328">
        <v>0</v>
      </c>
      <c r="J2328" t="s">
        <v>334</v>
      </c>
      <c r="K2328" t="s">
        <v>335</v>
      </c>
      <c r="L2328" t="s">
        <v>343</v>
      </c>
      <c r="M2328" t="s">
        <v>337</v>
      </c>
      <c r="N2328" t="s">
        <v>349</v>
      </c>
      <c r="O2328" t="s">
        <v>349</v>
      </c>
      <c r="P2328" t="s">
        <v>338</v>
      </c>
      <c r="Q2328" t="s">
        <v>344</v>
      </c>
      <c r="R2328" t="s">
        <v>4</v>
      </c>
      <c r="S2328" t="s">
        <v>356</v>
      </c>
      <c r="T2328" t="s">
        <v>340</v>
      </c>
      <c r="U2328" t="str">
        <f>VLOOKUP(A2328,Sites!$A$1:$K$119,3,0)</f>
        <v>Branch</v>
      </c>
      <c r="V2328" t="str">
        <f>VLOOKUP(A2328,Sites!$A$1:$K$119,4,0)</f>
        <v>Line A</v>
      </c>
      <c r="W2328" t="str">
        <f>VLOOKUP(A2328,Sites!$A$1:$K$119,5,0)</f>
        <v>EMEA</v>
      </c>
      <c r="X2328" t="str">
        <f>VLOOKUP(A2328,Sites!$A$1:$K$119,6,0)</f>
        <v>Ukraine</v>
      </c>
      <c r="Y2328" t="str">
        <f>VLOOKUP(A2328,Sites!$A$1:$K$119,7,0)</f>
        <v>Kiev</v>
      </c>
      <c r="Z2328" t="str">
        <f>VLOOKUP(A2328,Sites!$A$1:$K$119,8,0)</f>
        <v>Kiev Address</v>
      </c>
      <c r="AA2328" t="str">
        <f>VLOOKUP(A2328,Sites!$A$1:$K$119,9,0)</f>
        <v>Kiev</v>
      </c>
      <c r="AB2328">
        <f>VLOOKUP(A2328,Sites!$A$1:$K$119,10,0)</f>
        <v>50.468248000000003</v>
      </c>
      <c r="AC2328">
        <f>VLOOKUP(A2328,Sites!$A$1:$K$119,11,0)</f>
        <v>30.522711000000001</v>
      </c>
    </row>
    <row r="2329" spans="1:29" x14ac:dyDescent="0.3">
      <c r="A2329">
        <v>8138638</v>
      </c>
      <c r="B2329" t="s">
        <v>331</v>
      </c>
      <c r="C2329" t="s">
        <v>353</v>
      </c>
      <c r="D2329" s="3">
        <v>42736</v>
      </c>
      <c r="E2329">
        <v>141.46</v>
      </c>
      <c r="F2329">
        <v>3021</v>
      </c>
      <c r="G2329" t="s">
        <v>333</v>
      </c>
      <c r="H2329">
        <v>5216</v>
      </c>
      <c r="I2329">
        <v>0</v>
      </c>
      <c r="J2329" t="s">
        <v>334</v>
      </c>
      <c r="K2329" t="s">
        <v>335</v>
      </c>
      <c r="L2329" t="s">
        <v>343</v>
      </c>
      <c r="M2329" t="s">
        <v>337</v>
      </c>
      <c r="N2329" t="s">
        <v>349</v>
      </c>
      <c r="O2329" t="s">
        <v>349</v>
      </c>
      <c r="P2329" t="s">
        <v>338</v>
      </c>
      <c r="Q2329" t="s">
        <v>344</v>
      </c>
      <c r="R2329" t="s">
        <v>4</v>
      </c>
      <c r="S2329" t="s">
        <v>356</v>
      </c>
      <c r="T2329" t="s">
        <v>340</v>
      </c>
      <c r="U2329" t="str">
        <f>VLOOKUP(A2329,Sites!$A$1:$K$119,3,0)</f>
        <v>Branch</v>
      </c>
      <c r="V2329" t="str">
        <f>VLOOKUP(A2329,Sites!$A$1:$K$119,4,0)</f>
        <v>Line A</v>
      </c>
      <c r="W2329" t="str">
        <f>VLOOKUP(A2329,Sites!$A$1:$K$119,5,0)</f>
        <v>EMEA</v>
      </c>
      <c r="X2329" t="str">
        <f>VLOOKUP(A2329,Sites!$A$1:$K$119,6,0)</f>
        <v>Ukraine</v>
      </c>
      <c r="Y2329" t="str">
        <f>VLOOKUP(A2329,Sites!$A$1:$K$119,7,0)</f>
        <v>Kiev</v>
      </c>
      <c r="Z2329" t="str">
        <f>VLOOKUP(A2329,Sites!$A$1:$K$119,8,0)</f>
        <v>Kiev Address</v>
      </c>
      <c r="AA2329" t="str">
        <f>VLOOKUP(A2329,Sites!$A$1:$K$119,9,0)</f>
        <v>Kiev</v>
      </c>
      <c r="AB2329">
        <f>VLOOKUP(A2329,Sites!$A$1:$K$119,10,0)</f>
        <v>50.468248000000003</v>
      </c>
      <c r="AC2329">
        <f>VLOOKUP(A2329,Sites!$A$1:$K$119,11,0)</f>
        <v>30.522711000000001</v>
      </c>
    </row>
    <row r="2330" spans="1:29" x14ac:dyDescent="0.3">
      <c r="A2330">
        <v>8138638</v>
      </c>
      <c r="B2330" t="s">
        <v>331</v>
      </c>
      <c r="C2330" t="s">
        <v>353</v>
      </c>
      <c r="D2330" s="3">
        <v>41456</v>
      </c>
      <c r="E2330">
        <v>66.739999999999995</v>
      </c>
      <c r="F2330" t="s">
        <v>349</v>
      </c>
      <c r="G2330" t="s">
        <v>333</v>
      </c>
      <c r="H2330">
        <v>5216</v>
      </c>
      <c r="I2330">
        <v>0</v>
      </c>
      <c r="J2330" t="s">
        <v>334</v>
      </c>
      <c r="K2330" t="s">
        <v>335</v>
      </c>
      <c r="L2330" t="s">
        <v>343</v>
      </c>
      <c r="M2330" t="s">
        <v>337</v>
      </c>
      <c r="N2330" t="s">
        <v>349</v>
      </c>
      <c r="O2330" t="s">
        <v>349</v>
      </c>
      <c r="P2330" t="s">
        <v>338</v>
      </c>
      <c r="Q2330" t="s">
        <v>344</v>
      </c>
      <c r="R2330" t="s">
        <v>4</v>
      </c>
      <c r="S2330" t="s">
        <v>356</v>
      </c>
      <c r="T2330" t="s">
        <v>340</v>
      </c>
      <c r="U2330" t="str">
        <f>VLOOKUP(A2330,Sites!$A$1:$K$119,3,0)</f>
        <v>Branch</v>
      </c>
      <c r="V2330" t="str">
        <f>VLOOKUP(A2330,Sites!$A$1:$K$119,4,0)</f>
        <v>Line A</v>
      </c>
      <c r="W2330" t="str">
        <f>VLOOKUP(A2330,Sites!$A$1:$K$119,5,0)</f>
        <v>EMEA</v>
      </c>
      <c r="X2330" t="str">
        <f>VLOOKUP(A2330,Sites!$A$1:$K$119,6,0)</f>
        <v>Ukraine</v>
      </c>
      <c r="Y2330" t="str">
        <f>VLOOKUP(A2330,Sites!$A$1:$K$119,7,0)</f>
        <v>Kiev</v>
      </c>
      <c r="Z2330" t="str">
        <f>VLOOKUP(A2330,Sites!$A$1:$K$119,8,0)</f>
        <v>Kiev Address</v>
      </c>
      <c r="AA2330" t="str">
        <f>VLOOKUP(A2330,Sites!$A$1:$K$119,9,0)</f>
        <v>Kiev</v>
      </c>
      <c r="AB2330">
        <f>VLOOKUP(A2330,Sites!$A$1:$K$119,10,0)</f>
        <v>50.468248000000003</v>
      </c>
      <c r="AC2330">
        <f>VLOOKUP(A2330,Sites!$A$1:$K$119,11,0)</f>
        <v>30.522711000000001</v>
      </c>
    </row>
    <row r="2331" spans="1:29" x14ac:dyDescent="0.3">
      <c r="A2331">
        <v>8138638</v>
      </c>
      <c r="B2331" t="s">
        <v>331</v>
      </c>
      <c r="C2331" t="s">
        <v>353</v>
      </c>
      <c r="D2331" s="3">
        <v>41821</v>
      </c>
      <c r="E2331">
        <v>71.06</v>
      </c>
      <c r="F2331" t="s">
        <v>349</v>
      </c>
      <c r="G2331" t="s">
        <v>333</v>
      </c>
      <c r="H2331">
        <v>5216</v>
      </c>
      <c r="I2331">
        <v>0</v>
      </c>
      <c r="J2331" t="s">
        <v>334</v>
      </c>
      <c r="K2331" t="s">
        <v>335</v>
      </c>
      <c r="L2331" t="s">
        <v>343</v>
      </c>
      <c r="M2331" t="s">
        <v>337</v>
      </c>
      <c r="N2331" t="s">
        <v>349</v>
      </c>
      <c r="O2331" t="s">
        <v>349</v>
      </c>
      <c r="P2331" t="s">
        <v>338</v>
      </c>
      <c r="Q2331" t="s">
        <v>344</v>
      </c>
      <c r="R2331" t="s">
        <v>4</v>
      </c>
      <c r="S2331" t="s">
        <v>356</v>
      </c>
      <c r="T2331" t="s">
        <v>340</v>
      </c>
      <c r="U2331" t="str">
        <f>VLOOKUP(A2331,Sites!$A$1:$K$119,3,0)</f>
        <v>Branch</v>
      </c>
      <c r="V2331" t="str">
        <f>VLOOKUP(A2331,Sites!$A$1:$K$119,4,0)</f>
        <v>Line A</v>
      </c>
      <c r="W2331" t="str">
        <f>VLOOKUP(A2331,Sites!$A$1:$K$119,5,0)</f>
        <v>EMEA</v>
      </c>
      <c r="X2331" t="str">
        <f>VLOOKUP(A2331,Sites!$A$1:$K$119,6,0)</f>
        <v>Ukraine</v>
      </c>
      <c r="Y2331" t="str">
        <f>VLOOKUP(A2331,Sites!$A$1:$K$119,7,0)</f>
        <v>Kiev</v>
      </c>
      <c r="Z2331" t="str">
        <f>VLOOKUP(A2331,Sites!$A$1:$K$119,8,0)</f>
        <v>Kiev Address</v>
      </c>
      <c r="AA2331" t="str">
        <f>VLOOKUP(A2331,Sites!$A$1:$K$119,9,0)</f>
        <v>Kiev</v>
      </c>
      <c r="AB2331">
        <f>VLOOKUP(A2331,Sites!$A$1:$K$119,10,0)</f>
        <v>50.468248000000003</v>
      </c>
      <c r="AC2331">
        <f>VLOOKUP(A2331,Sites!$A$1:$K$119,11,0)</f>
        <v>30.522711000000001</v>
      </c>
    </row>
    <row r="2332" spans="1:29" x14ac:dyDescent="0.3">
      <c r="A2332">
        <v>8138638</v>
      </c>
      <c r="B2332" t="s">
        <v>331</v>
      </c>
      <c r="C2332" t="s">
        <v>353</v>
      </c>
      <c r="D2332" s="3">
        <v>42186</v>
      </c>
      <c r="E2332">
        <v>71.48</v>
      </c>
      <c r="F2332" t="s">
        <v>349</v>
      </c>
      <c r="G2332" t="s">
        <v>333</v>
      </c>
      <c r="H2332">
        <v>5216</v>
      </c>
      <c r="I2332">
        <v>0</v>
      </c>
      <c r="J2332" t="s">
        <v>334</v>
      </c>
      <c r="K2332" t="s">
        <v>335</v>
      </c>
      <c r="L2332" t="s">
        <v>343</v>
      </c>
      <c r="M2332" t="s">
        <v>337</v>
      </c>
      <c r="N2332" t="s">
        <v>349</v>
      </c>
      <c r="O2332" t="s">
        <v>349</v>
      </c>
      <c r="P2332" t="s">
        <v>338</v>
      </c>
      <c r="Q2332" t="s">
        <v>344</v>
      </c>
      <c r="R2332" t="s">
        <v>4</v>
      </c>
      <c r="S2332" t="s">
        <v>356</v>
      </c>
      <c r="T2332" t="s">
        <v>340</v>
      </c>
      <c r="U2332" t="str">
        <f>VLOOKUP(A2332,Sites!$A$1:$K$119,3,0)</f>
        <v>Branch</v>
      </c>
      <c r="V2332" t="str">
        <f>VLOOKUP(A2332,Sites!$A$1:$K$119,4,0)</f>
        <v>Line A</v>
      </c>
      <c r="W2332" t="str">
        <f>VLOOKUP(A2332,Sites!$A$1:$K$119,5,0)</f>
        <v>EMEA</v>
      </c>
      <c r="X2332" t="str">
        <f>VLOOKUP(A2332,Sites!$A$1:$K$119,6,0)</f>
        <v>Ukraine</v>
      </c>
      <c r="Y2332" t="str">
        <f>VLOOKUP(A2332,Sites!$A$1:$K$119,7,0)</f>
        <v>Kiev</v>
      </c>
      <c r="Z2332" t="str">
        <f>VLOOKUP(A2332,Sites!$A$1:$K$119,8,0)</f>
        <v>Kiev Address</v>
      </c>
      <c r="AA2332" t="str">
        <f>VLOOKUP(A2332,Sites!$A$1:$K$119,9,0)</f>
        <v>Kiev</v>
      </c>
      <c r="AB2332">
        <f>VLOOKUP(A2332,Sites!$A$1:$K$119,10,0)</f>
        <v>50.468248000000003</v>
      </c>
      <c r="AC2332">
        <f>VLOOKUP(A2332,Sites!$A$1:$K$119,11,0)</f>
        <v>30.522711000000001</v>
      </c>
    </row>
    <row r="2333" spans="1:29" x14ac:dyDescent="0.3">
      <c r="A2333">
        <v>8138638</v>
      </c>
      <c r="B2333" t="s">
        <v>331</v>
      </c>
      <c r="C2333" t="s">
        <v>353</v>
      </c>
      <c r="D2333" s="3">
        <v>42552</v>
      </c>
      <c r="E2333">
        <v>58.96</v>
      </c>
      <c r="F2333" t="s">
        <v>349</v>
      </c>
      <c r="G2333" t="s">
        <v>333</v>
      </c>
      <c r="H2333">
        <v>5216</v>
      </c>
      <c r="I2333">
        <v>0</v>
      </c>
      <c r="J2333" t="s">
        <v>334</v>
      </c>
      <c r="K2333" t="s">
        <v>335</v>
      </c>
      <c r="L2333" t="s">
        <v>343</v>
      </c>
      <c r="M2333" t="s">
        <v>337</v>
      </c>
      <c r="N2333" t="s">
        <v>349</v>
      </c>
      <c r="O2333" t="s">
        <v>349</v>
      </c>
      <c r="P2333" t="s">
        <v>338</v>
      </c>
      <c r="Q2333" t="s">
        <v>344</v>
      </c>
      <c r="R2333" t="s">
        <v>4</v>
      </c>
      <c r="S2333" t="s">
        <v>356</v>
      </c>
      <c r="T2333" t="s">
        <v>340</v>
      </c>
      <c r="U2333" t="str">
        <f>VLOOKUP(A2333,Sites!$A$1:$K$119,3,0)</f>
        <v>Branch</v>
      </c>
      <c r="V2333" t="str">
        <f>VLOOKUP(A2333,Sites!$A$1:$K$119,4,0)</f>
        <v>Line A</v>
      </c>
      <c r="W2333" t="str">
        <f>VLOOKUP(A2333,Sites!$A$1:$K$119,5,0)</f>
        <v>EMEA</v>
      </c>
      <c r="X2333" t="str">
        <f>VLOOKUP(A2333,Sites!$A$1:$K$119,6,0)</f>
        <v>Ukraine</v>
      </c>
      <c r="Y2333" t="str">
        <f>VLOOKUP(A2333,Sites!$A$1:$K$119,7,0)</f>
        <v>Kiev</v>
      </c>
      <c r="Z2333" t="str">
        <f>VLOOKUP(A2333,Sites!$A$1:$K$119,8,0)</f>
        <v>Kiev Address</v>
      </c>
      <c r="AA2333" t="str">
        <f>VLOOKUP(A2333,Sites!$A$1:$K$119,9,0)</f>
        <v>Kiev</v>
      </c>
      <c r="AB2333">
        <f>VLOOKUP(A2333,Sites!$A$1:$K$119,10,0)</f>
        <v>50.468248000000003</v>
      </c>
      <c r="AC2333">
        <f>VLOOKUP(A2333,Sites!$A$1:$K$119,11,0)</f>
        <v>30.522711000000001</v>
      </c>
    </row>
    <row r="2334" spans="1:29" x14ac:dyDescent="0.3">
      <c r="A2334">
        <v>8138638</v>
      </c>
      <c r="B2334" t="s">
        <v>331</v>
      </c>
      <c r="C2334" t="s">
        <v>353</v>
      </c>
      <c r="D2334" s="3">
        <v>41426</v>
      </c>
      <c r="E2334">
        <v>65.94</v>
      </c>
      <c r="F2334" t="s">
        <v>349</v>
      </c>
      <c r="G2334" t="s">
        <v>333</v>
      </c>
      <c r="H2334">
        <v>5216</v>
      </c>
      <c r="I2334">
        <v>0</v>
      </c>
      <c r="J2334" t="s">
        <v>334</v>
      </c>
      <c r="K2334" t="s">
        <v>335</v>
      </c>
      <c r="L2334" t="s">
        <v>343</v>
      </c>
      <c r="M2334" t="s">
        <v>337</v>
      </c>
      <c r="N2334" t="s">
        <v>349</v>
      </c>
      <c r="O2334" t="s">
        <v>349</v>
      </c>
      <c r="P2334" t="s">
        <v>338</v>
      </c>
      <c r="Q2334" t="s">
        <v>344</v>
      </c>
      <c r="R2334" t="s">
        <v>4</v>
      </c>
      <c r="S2334" t="s">
        <v>356</v>
      </c>
      <c r="T2334" t="s">
        <v>340</v>
      </c>
      <c r="U2334" t="str">
        <f>VLOOKUP(A2334,Sites!$A$1:$K$119,3,0)</f>
        <v>Branch</v>
      </c>
      <c r="V2334" t="str">
        <f>VLOOKUP(A2334,Sites!$A$1:$K$119,4,0)</f>
        <v>Line A</v>
      </c>
      <c r="W2334" t="str">
        <f>VLOOKUP(A2334,Sites!$A$1:$K$119,5,0)</f>
        <v>EMEA</v>
      </c>
      <c r="X2334" t="str">
        <f>VLOOKUP(A2334,Sites!$A$1:$K$119,6,0)</f>
        <v>Ukraine</v>
      </c>
      <c r="Y2334" t="str">
        <f>VLOOKUP(A2334,Sites!$A$1:$K$119,7,0)</f>
        <v>Kiev</v>
      </c>
      <c r="Z2334" t="str">
        <f>VLOOKUP(A2334,Sites!$A$1:$K$119,8,0)</f>
        <v>Kiev Address</v>
      </c>
      <c r="AA2334" t="str">
        <f>VLOOKUP(A2334,Sites!$A$1:$K$119,9,0)</f>
        <v>Kiev</v>
      </c>
      <c r="AB2334">
        <f>VLOOKUP(A2334,Sites!$A$1:$K$119,10,0)</f>
        <v>50.468248000000003</v>
      </c>
      <c r="AC2334">
        <f>VLOOKUP(A2334,Sites!$A$1:$K$119,11,0)</f>
        <v>30.522711000000001</v>
      </c>
    </row>
    <row r="2335" spans="1:29" x14ac:dyDescent="0.3">
      <c r="A2335">
        <v>8138638</v>
      </c>
      <c r="B2335" t="s">
        <v>331</v>
      </c>
      <c r="C2335" t="s">
        <v>353</v>
      </c>
      <c r="D2335" s="3">
        <v>41791</v>
      </c>
      <c r="E2335">
        <v>68.14</v>
      </c>
      <c r="F2335" t="s">
        <v>349</v>
      </c>
      <c r="G2335" t="s">
        <v>333</v>
      </c>
      <c r="H2335">
        <v>5216</v>
      </c>
      <c r="I2335">
        <v>0</v>
      </c>
      <c r="J2335" t="s">
        <v>334</v>
      </c>
      <c r="K2335" t="s">
        <v>335</v>
      </c>
      <c r="L2335" t="s">
        <v>343</v>
      </c>
      <c r="M2335" t="s">
        <v>337</v>
      </c>
      <c r="N2335" t="s">
        <v>349</v>
      </c>
      <c r="O2335" t="s">
        <v>349</v>
      </c>
      <c r="P2335" t="s">
        <v>338</v>
      </c>
      <c r="Q2335" t="s">
        <v>344</v>
      </c>
      <c r="R2335" t="s">
        <v>4</v>
      </c>
      <c r="S2335" t="s">
        <v>356</v>
      </c>
      <c r="T2335" t="s">
        <v>340</v>
      </c>
      <c r="U2335" t="str">
        <f>VLOOKUP(A2335,Sites!$A$1:$K$119,3,0)</f>
        <v>Branch</v>
      </c>
      <c r="V2335" t="str">
        <f>VLOOKUP(A2335,Sites!$A$1:$K$119,4,0)</f>
        <v>Line A</v>
      </c>
      <c r="W2335" t="str">
        <f>VLOOKUP(A2335,Sites!$A$1:$K$119,5,0)</f>
        <v>EMEA</v>
      </c>
      <c r="X2335" t="str">
        <f>VLOOKUP(A2335,Sites!$A$1:$K$119,6,0)</f>
        <v>Ukraine</v>
      </c>
      <c r="Y2335" t="str">
        <f>VLOOKUP(A2335,Sites!$A$1:$K$119,7,0)</f>
        <v>Kiev</v>
      </c>
      <c r="Z2335" t="str">
        <f>VLOOKUP(A2335,Sites!$A$1:$K$119,8,0)</f>
        <v>Kiev Address</v>
      </c>
      <c r="AA2335" t="str">
        <f>VLOOKUP(A2335,Sites!$A$1:$K$119,9,0)</f>
        <v>Kiev</v>
      </c>
      <c r="AB2335">
        <f>VLOOKUP(A2335,Sites!$A$1:$K$119,10,0)</f>
        <v>50.468248000000003</v>
      </c>
      <c r="AC2335">
        <f>VLOOKUP(A2335,Sites!$A$1:$K$119,11,0)</f>
        <v>30.522711000000001</v>
      </c>
    </row>
    <row r="2336" spans="1:29" x14ac:dyDescent="0.3">
      <c r="A2336">
        <v>8138638</v>
      </c>
      <c r="B2336" t="s">
        <v>331</v>
      </c>
      <c r="C2336" t="s">
        <v>353</v>
      </c>
      <c r="D2336" s="3">
        <v>42156</v>
      </c>
      <c r="E2336">
        <v>69.25</v>
      </c>
      <c r="F2336" t="s">
        <v>349</v>
      </c>
      <c r="G2336" t="s">
        <v>333</v>
      </c>
      <c r="H2336">
        <v>5216</v>
      </c>
      <c r="I2336">
        <v>0</v>
      </c>
      <c r="J2336" t="s">
        <v>334</v>
      </c>
      <c r="K2336" t="s">
        <v>335</v>
      </c>
      <c r="L2336" t="s">
        <v>343</v>
      </c>
      <c r="M2336" t="s">
        <v>337</v>
      </c>
      <c r="N2336" t="s">
        <v>349</v>
      </c>
      <c r="O2336" t="s">
        <v>349</v>
      </c>
      <c r="P2336" t="s">
        <v>338</v>
      </c>
      <c r="Q2336" t="s">
        <v>344</v>
      </c>
      <c r="R2336" t="s">
        <v>4</v>
      </c>
      <c r="S2336" t="s">
        <v>356</v>
      </c>
      <c r="T2336" t="s">
        <v>340</v>
      </c>
      <c r="U2336" t="str">
        <f>VLOOKUP(A2336,Sites!$A$1:$K$119,3,0)</f>
        <v>Branch</v>
      </c>
      <c r="V2336" t="str">
        <f>VLOOKUP(A2336,Sites!$A$1:$K$119,4,0)</f>
        <v>Line A</v>
      </c>
      <c r="W2336" t="str">
        <f>VLOOKUP(A2336,Sites!$A$1:$K$119,5,0)</f>
        <v>EMEA</v>
      </c>
      <c r="X2336" t="str">
        <f>VLOOKUP(A2336,Sites!$A$1:$K$119,6,0)</f>
        <v>Ukraine</v>
      </c>
      <c r="Y2336" t="str">
        <f>VLOOKUP(A2336,Sites!$A$1:$K$119,7,0)</f>
        <v>Kiev</v>
      </c>
      <c r="Z2336" t="str">
        <f>VLOOKUP(A2336,Sites!$A$1:$K$119,8,0)</f>
        <v>Kiev Address</v>
      </c>
      <c r="AA2336" t="str">
        <f>VLOOKUP(A2336,Sites!$A$1:$K$119,9,0)</f>
        <v>Kiev</v>
      </c>
      <c r="AB2336">
        <f>VLOOKUP(A2336,Sites!$A$1:$K$119,10,0)</f>
        <v>50.468248000000003</v>
      </c>
      <c r="AC2336">
        <f>VLOOKUP(A2336,Sites!$A$1:$K$119,11,0)</f>
        <v>30.522711000000001</v>
      </c>
    </row>
    <row r="2337" spans="1:29" x14ac:dyDescent="0.3">
      <c r="A2337">
        <v>8138638</v>
      </c>
      <c r="B2337" t="s">
        <v>331</v>
      </c>
      <c r="C2337" t="s">
        <v>353</v>
      </c>
      <c r="D2337" s="3">
        <v>42522</v>
      </c>
      <c r="E2337">
        <v>61.67</v>
      </c>
      <c r="F2337" t="s">
        <v>349</v>
      </c>
      <c r="G2337" t="s">
        <v>333</v>
      </c>
      <c r="H2337">
        <v>5216</v>
      </c>
      <c r="I2337">
        <v>0</v>
      </c>
      <c r="J2337" t="s">
        <v>334</v>
      </c>
      <c r="K2337" t="s">
        <v>335</v>
      </c>
      <c r="L2337" t="s">
        <v>343</v>
      </c>
      <c r="M2337" t="s">
        <v>337</v>
      </c>
      <c r="N2337" t="s">
        <v>349</v>
      </c>
      <c r="O2337" t="s">
        <v>349</v>
      </c>
      <c r="P2337" t="s">
        <v>338</v>
      </c>
      <c r="Q2337" t="s">
        <v>344</v>
      </c>
      <c r="R2337" t="s">
        <v>4</v>
      </c>
      <c r="S2337" t="s">
        <v>356</v>
      </c>
      <c r="T2337" t="s">
        <v>340</v>
      </c>
      <c r="U2337" t="str">
        <f>VLOOKUP(A2337,Sites!$A$1:$K$119,3,0)</f>
        <v>Branch</v>
      </c>
      <c r="V2337" t="str">
        <f>VLOOKUP(A2337,Sites!$A$1:$K$119,4,0)</f>
        <v>Line A</v>
      </c>
      <c r="W2337" t="str">
        <f>VLOOKUP(A2337,Sites!$A$1:$K$119,5,0)</f>
        <v>EMEA</v>
      </c>
      <c r="X2337" t="str">
        <f>VLOOKUP(A2337,Sites!$A$1:$K$119,6,0)</f>
        <v>Ukraine</v>
      </c>
      <c r="Y2337" t="str">
        <f>VLOOKUP(A2337,Sites!$A$1:$K$119,7,0)</f>
        <v>Kiev</v>
      </c>
      <c r="Z2337" t="str">
        <f>VLOOKUP(A2337,Sites!$A$1:$K$119,8,0)</f>
        <v>Kiev Address</v>
      </c>
      <c r="AA2337" t="str">
        <f>VLOOKUP(A2337,Sites!$A$1:$K$119,9,0)</f>
        <v>Kiev</v>
      </c>
      <c r="AB2337">
        <f>VLOOKUP(A2337,Sites!$A$1:$K$119,10,0)</f>
        <v>50.468248000000003</v>
      </c>
      <c r="AC2337">
        <f>VLOOKUP(A2337,Sites!$A$1:$K$119,11,0)</f>
        <v>30.522711000000001</v>
      </c>
    </row>
    <row r="2338" spans="1:29" x14ac:dyDescent="0.3">
      <c r="A2338">
        <v>8138638</v>
      </c>
      <c r="B2338" t="s">
        <v>331</v>
      </c>
      <c r="C2338" t="s">
        <v>353</v>
      </c>
      <c r="D2338" s="3">
        <v>41334</v>
      </c>
      <c r="E2338">
        <v>473</v>
      </c>
      <c r="F2338">
        <v>8117</v>
      </c>
      <c r="G2338" t="s">
        <v>333</v>
      </c>
      <c r="H2338">
        <v>5216</v>
      </c>
      <c r="I2338">
        <v>0</v>
      </c>
      <c r="J2338" t="s">
        <v>334</v>
      </c>
      <c r="K2338" t="s">
        <v>335</v>
      </c>
      <c r="L2338" t="s">
        <v>343</v>
      </c>
      <c r="M2338" t="s">
        <v>337</v>
      </c>
      <c r="N2338" t="s">
        <v>349</v>
      </c>
      <c r="O2338" t="s">
        <v>349</v>
      </c>
      <c r="P2338" t="s">
        <v>338</v>
      </c>
      <c r="Q2338" t="s">
        <v>344</v>
      </c>
      <c r="R2338" t="s">
        <v>4</v>
      </c>
      <c r="S2338" t="s">
        <v>356</v>
      </c>
      <c r="T2338" t="s">
        <v>340</v>
      </c>
      <c r="U2338" t="str">
        <f>VLOOKUP(A2338,Sites!$A$1:$K$119,3,0)</f>
        <v>Branch</v>
      </c>
      <c r="V2338" t="str">
        <f>VLOOKUP(A2338,Sites!$A$1:$K$119,4,0)</f>
        <v>Line A</v>
      </c>
      <c r="W2338" t="str">
        <f>VLOOKUP(A2338,Sites!$A$1:$K$119,5,0)</f>
        <v>EMEA</v>
      </c>
      <c r="X2338" t="str">
        <f>VLOOKUP(A2338,Sites!$A$1:$K$119,6,0)</f>
        <v>Ukraine</v>
      </c>
      <c r="Y2338" t="str">
        <f>VLOOKUP(A2338,Sites!$A$1:$K$119,7,0)</f>
        <v>Kiev</v>
      </c>
      <c r="Z2338" t="str">
        <f>VLOOKUP(A2338,Sites!$A$1:$K$119,8,0)</f>
        <v>Kiev Address</v>
      </c>
      <c r="AA2338" t="str">
        <f>VLOOKUP(A2338,Sites!$A$1:$K$119,9,0)</f>
        <v>Kiev</v>
      </c>
      <c r="AB2338">
        <f>VLOOKUP(A2338,Sites!$A$1:$K$119,10,0)</f>
        <v>50.468248000000003</v>
      </c>
      <c r="AC2338">
        <f>VLOOKUP(A2338,Sites!$A$1:$K$119,11,0)</f>
        <v>30.522711000000001</v>
      </c>
    </row>
    <row r="2339" spans="1:29" x14ac:dyDescent="0.3">
      <c r="A2339">
        <v>8138638</v>
      </c>
      <c r="B2339" t="s">
        <v>331</v>
      </c>
      <c r="C2339" t="s">
        <v>353</v>
      </c>
      <c r="D2339" s="3">
        <v>41699</v>
      </c>
      <c r="E2339">
        <v>407.19</v>
      </c>
      <c r="F2339">
        <v>5526</v>
      </c>
      <c r="G2339" t="s">
        <v>333</v>
      </c>
      <c r="H2339">
        <v>5216</v>
      </c>
      <c r="I2339">
        <v>0</v>
      </c>
      <c r="J2339" t="s">
        <v>334</v>
      </c>
      <c r="K2339" t="s">
        <v>335</v>
      </c>
      <c r="L2339" t="s">
        <v>343</v>
      </c>
      <c r="M2339" t="s">
        <v>337</v>
      </c>
      <c r="N2339" t="s">
        <v>349</v>
      </c>
      <c r="O2339" t="s">
        <v>349</v>
      </c>
      <c r="P2339" t="s">
        <v>338</v>
      </c>
      <c r="Q2339" t="s">
        <v>344</v>
      </c>
      <c r="R2339" t="s">
        <v>4</v>
      </c>
      <c r="S2339" t="s">
        <v>356</v>
      </c>
      <c r="T2339" t="s">
        <v>340</v>
      </c>
      <c r="U2339" t="str">
        <f>VLOOKUP(A2339,Sites!$A$1:$K$119,3,0)</f>
        <v>Branch</v>
      </c>
      <c r="V2339" t="str">
        <f>VLOOKUP(A2339,Sites!$A$1:$K$119,4,0)</f>
        <v>Line A</v>
      </c>
      <c r="W2339" t="str">
        <f>VLOOKUP(A2339,Sites!$A$1:$K$119,5,0)</f>
        <v>EMEA</v>
      </c>
      <c r="X2339" t="str">
        <f>VLOOKUP(A2339,Sites!$A$1:$K$119,6,0)</f>
        <v>Ukraine</v>
      </c>
      <c r="Y2339" t="str">
        <f>VLOOKUP(A2339,Sites!$A$1:$K$119,7,0)</f>
        <v>Kiev</v>
      </c>
      <c r="Z2339" t="str">
        <f>VLOOKUP(A2339,Sites!$A$1:$K$119,8,0)</f>
        <v>Kiev Address</v>
      </c>
      <c r="AA2339" t="str">
        <f>VLOOKUP(A2339,Sites!$A$1:$K$119,9,0)</f>
        <v>Kiev</v>
      </c>
      <c r="AB2339">
        <f>VLOOKUP(A2339,Sites!$A$1:$K$119,10,0)</f>
        <v>50.468248000000003</v>
      </c>
      <c r="AC2339">
        <f>VLOOKUP(A2339,Sites!$A$1:$K$119,11,0)</f>
        <v>30.522711000000001</v>
      </c>
    </row>
    <row r="2340" spans="1:29" x14ac:dyDescent="0.3">
      <c r="A2340">
        <v>8138638</v>
      </c>
      <c r="B2340" t="s">
        <v>331</v>
      </c>
      <c r="C2340" t="s">
        <v>353</v>
      </c>
      <c r="D2340" s="3">
        <v>42064</v>
      </c>
      <c r="E2340">
        <v>489.61</v>
      </c>
      <c r="F2340">
        <v>9834</v>
      </c>
      <c r="G2340" t="s">
        <v>333</v>
      </c>
      <c r="H2340">
        <v>5216</v>
      </c>
      <c r="I2340">
        <v>0</v>
      </c>
      <c r="J2340" t="s">
        <v>334</v>
      </c>
      <c r="K2340" t="s">
        <v>335</v>
      </c>
      <c r="L2340" t="s">
        <v>343</v>
      </c>
      <c r="M2340" t="s">
        <v>337</v>
      </c>
      <c r="N2340" t="s">
        <v>349</v>
      </c>
      <c r="O2340" t="s">
        <v>349</v>
      </c>
      <c r="P2340" t="s">
        <v>338</v>
      </c>
      <c r="Q2340" t="s">
        <v>344</v>
      </c>
      <c r="R2340" t="s">
        <v>4</v>
      </c>
      <c r="S2340" t="s">
        <v>356</v>
      </c>
      <c r="T2340" t="s">
        <v>340</v>
      </c>
      <c r="U2340" t="str">
        <f>VLOOKUP(A2340,Sites!$A$1:$K$119,3,0)</f>
        <v>Branch</v>
      </c>
      <c r="V2340" t="str">
        <f>VLOOKUP(A2340,Sites!$A$1:$K$119,4,0)</f>
        <v>Line A</v>
      </c>
      <c r="W2340" t="str">
        <f>VLOOKUP(A2340,Sites!$A$1:$K$119,5,0)</f>
        <v>EMEA</v>
      </c>
      <c r="X2340" t="str">
        <f>VLOOKUP(A2340,Sites!$A$1:$K$119,6,0)</f>
        <v>Ukraine</v>
      </c>
      <c r="Y2340" t="str">
        <f>VLOOKUP(A2340,Sites!$A$1:$K$119,7,0)</f>
        <v>Kiev</v>
      </c>
      <c r="Z2340" t="str">
        <f>VLOOKUP(A2340,Sites!$A$1:$K$119,8,0)</f>
        <v>Kiev Address</v>
      </c>
      <c r="AA2340" t="str">
        <f>VLOOKUP(A2340,Sites!$A$1:$K$119,9,0)</f>
        <v>Kiev</v>
      </c>
      <c r="AB2340">
        <f>VLOOKUP(A2340,Sites!$A$1:$K$119,10,0)</f>
        <v>50.468248000000003</v>
      </c>
      <c r="AC2340">
        <f>VLOOKUP(A2340,Sites!$A$1:$K$119,11,0)</f>
        <v>30.522711000000001</v>
      </c>
    </row>
    <row r="2341" spans="1:29" x14ac:dyDescent="0.3">
      <c r="A2341">
        <v>8138638</v>
      </c>
      <c r="B2341" t="s">
        <v>331</v>
      </c>
      <c r="C2341" t="s">
        <v>353</v>
      </c>
      <c r="D2341" s="3">
        <v>42430</v>
      </c>
      <c r="E2341">
        <v>248.61</v>
      </c>
      <c r="F2341">
        <v>7111</v>
      </c>
      <c r="G2341" t="s">
        <v>333</v>
      </c>
      <c r="H2341">
        <v>5216</v>
      </c>
      <c r="I2341">
        <v>0</v>
      </c>
      <c r="J2341" t="s">
        <v>334</v>
      </c>
      <c r="K2341" t="s">
        <v>335</v>
      </c>
      <c r="L2341" t="s">
        <v>343</v>
      </c>
      <c r="M2341" t="s">
        <v>337</v>
      </c>
      <c r="N2341" t="s">
        <v>349</v>
      </c>
      <c r="O2341" t="s">
        <v>349</v>
      </c>
      <c r="P2341" t="s">
        <v>338</v>
      </c>
      <c r="Q2341" t="s">
        <v>344</v>
      </c>
      <c r="R2341" t="s">
        <v>4</v>
      </c>
      <c r="S2341" t="s">
        <v>356</v>
      </c>
      <c r="T2341" t="s">
        <v>340</v>
      </c>
      <c r="U2341" t="str">
        <f>VLOOKUP(A2341,Sites!$A$1:$K$119,3,0)</f>
        <v>Branch</v>
      </c>
      <c r="V2341" t="str">
        <f>VLOOKUP(A2341,Sites!$A$1:$K$119,4,0)</f>
        <v>Line A</v>
      </c>
      <c r="W2341" t="str">
        <f>VLOOKUP(A2341,Sites!$A$1:$K$119,5,0)</f>
        <v>EMEA</v>
      </c>
      <c r="X2341" t="str">
        <f>VLOOKUP(A2341,Sites!$A$1:$K$119,6,0)</f>
        <v>Ukraine</v>
      </c>
      <c r="Y2341" t="str">
        <f>VLOOKUP(A2341,Sites!$A$1:$K$119,7,0)</f>
        <v>Kiev</v>
      </c>
      <c r="Z2341" t="str">
        <f>VLOOKUP(A2341,Sites!$A$1:$K$119,8,0)</f>
        <v>Kiev Address</v>
      </c>
      <c r="AA2341" t="str">
        <f>VLOOKUP(A2341,Sites!$A$1:$K$119,9,0)</f>
        <v>Kiev</v>
      </c>
      <c r="AB2341">
        <f>VLOOKUP(A2341,Sites!$A$1:$K$119,10,0)</f>
        <v>50.468248000000003</v>
      </c>
      <c r="AC2341">
        <f>VLOOKUP(A2341,Sites!$A$1:$K$119,11,0)</f>
        <v>30.522711000000001</v>
      </c>
    </row>
    <row r="2342" spans="1:29" x14ac:dyDescent="0.3">
      <c r="A2342">
        <v>8138638</v>
      </c>
      <c r="B2342" t="s">
        <v>331</v>
      </c>
      <c r="C2342" t="s">
        <v>353</v>
      </c>
      <c r="D2342" s="3">
        <v>42795</v>
      </c>
      <c r="E2342">
        <v>225.03</v>
      </c>
      <c r="F2342">
        <v>4643</v>
      </c>
      <c r="G2342" t="s">
        <v>333</v>
      </c>
      <c r="H2342">
        <v>5216</v>
      </c>
      <c r="I2342">
        <v>0</v>
      </c>
      <c r="J2342" t="s">
        <v>334</v>
      </c>
      <c r="K2342" t="s">
        <v>335</v>
      </c>
      <c r="L2342" t="s">
        <v>343</v>
      </c>
      <c r="M2342" t="s">
        <v>337</v>
      </c>
      <c r="N2342" t="s">
        <v>349</v>
      </c>
      <c r="O2342" t="s">
        <v>349</v>
      </c>
      <c r="P2342" t="s">
        <v>338</v>
      </c>
      <c r="Q2342" t="s">
        <v>344</v>
      </c>
      <c r="R2342" t="s">
        <v>4</v>
      </c>
      <c r="S2342" t="s">
        <v>356</v>
      </c>
      <c r="T2342" t="s">
        <v>340</v>
      </c>
      <c r="U2342" t="str">
        <f>VLOOKUP(A2342,Sites!$A$1:$K$119,3,0)</f>
        <v>Branch</v>
      </c>
      <c r="V2342" t="str">
        <f>VLOOKUP(A2342,Sites!$A$1:$K$119,4,0)</f>
        <v>Line A</v>
      </c>
      <c r="W2342" t="str">
        <f>VLOOKUP(A2342,Sites!$A$1:$K$119,5,0)</f>
        <v>EMEA</v>
      </c>
      <c r="X2342" t="str">
        <f>VLOOKUP(A2342,Sites!$A$1:$K$119,6,0)</f>
        <v>Ukraine</v>
      </c>
      <c r="Y2342" t="str">
        <f>VLOOKUP(A2342,Sites!$A$1:$K$119,7,0)</f>
        <v>Kiev</v>
      </c>
      <c r="Z2342" t="str">
        <f>VLOOKUP(A2342,Sites!$A$1:$K$119,8,0)</f>
        <v>Kiev Address</v>
      </c>
      <c r="AA2342" t="str">
        <f>VLOOKUP(A2342,Sites!$A$1:$K$119,9,0)</f>
        <v>Kiev</v>
      </c>
      <c r="AB2342">
        <f>VLOOKUP(A2342,Sites!$A$1:$K$119,10,0)</f>
        <v>50.468248000000003</v>
      </c>
      <c r="AC2342">
        <f>VLOOKUP(A2342,Sites!$A$1:$K$119,11,0)</f>
        <v>30.522711000000001</v>
      </c>
    </row>
    <row r="2343" spans="1:29" x14ac:dyDescent="0.3">
      <c r="A2343">
        <v>8138638</v>
      </c>
      <c r="B2343" t="s">
        <v>331</v>
      </c>
      <c r="C2343" t="s">
        <v>353</v>
      </c>
      <c r="D2343" s="3">
        <v>41395</v>
      </c>
      <c r="E2343">
        <v>67.260000000000005</v>
      </c>
      <c r="F2343" t="s">
        <v>349</v>
      </c>
      <c r="G2343" t="s">
        <v>333</v>
      </c>
      <c r="H2343">
        <v>5216</v>
      </c>
      <c r="I2343">
        <v>0</v>
      </c>
      <c r="J2343" t="s">
        <v>334</v>
      </c>
      <c r="K2343" t="s">
        <v>335</v>
      </c>
      <c r="L2343" t="s">
        <v>343</v>
      </c>
      <c r="M2343" t="s">
        <v>337</v>
      </c>
      <c r="N2343" t="s">
        <v>349</v>
      </c>
      <c r="O2343" t="s">
        <v>349</v>
      </c>
      <c r="P2343" t="s">
        <v>338</v>
      </c>
      <c r="Q2343" t="s">
        <v>344</v>
      </c>
      <c r="R2343" t="s">
        <v>4</v>
      </c>
      <c r="S2343" t="s">
        <v>356</v>
      </c>
      <c r="T2343" t="s">
        <v>340</v>
      </c>
      <c r="U2343" t="str">
        <f>VLOOKUP(A2343,Sites!$A$1:$K$119,3,0)</f>
        <v>Branch</v>
      </c>
      <c r="V2343" t="str">
        <f>VLOOKUP(A2343,Sites!$A$1:$K$119,4,0)</f>
        <v>Line A</v>
      </c>
      <c r="W2343" t="str">
        <f>VLOOKUP(A2343,Sites!$A$1:$K$119,5,0)</f>
        <v>EMEA</v>
      </c>
      <c r="X2343" t="str">
        <f>VLOOKUP(A2343,Sites!$A$1:$K$119,6,0)</f>
        <v>Ukraine</v>
      </c>
      <c r="Y2343" t="str">
        <f>VLOOKUP(A2343,Sites!$A$1:$K$119,7,0)</f>
        <v>Kiev</v>
      </c>
      <c r="Z2343" t="str">
        <f>VLOOKUP(A2343,Sites!$A$1:$K$119,8,0)</f>
        <v>Kiev Address</v>
      </c>
      <c r="AA2343" t="str">
        <f>VLOOKUP(A2343,Sites!$A$1:$K$119,9,0)</f>
        <v>Kiev</v>
      </c>
      <c r="AB2343">
        <f>VLOOKUP(A2343,Sites!$A$1:$K$119,10,0)</f>
        <v>50.468248000000003</v>
      </c>
      <c r="AC2343">
        <f>VLOOKUP(A2343,Sites!$A$1:$K$119,11,0)</f>
        <v>30.522711000000001</v>
      </c>
    </row>
    <row r="2344" spans="1:29" x14ac:dyDescent="0.3">
      <c r="A2344">
        <v>8138638</v>
      </c>
      <c r="B2344" t="s">
        <v>331</v>
      </c>
      <c r="C2344" t="s">
        <v>353</v>
      </c>
      <c r="D2344" s="3">
        <v>41760</v>
      </c>
      <c r="E2344">
        <v>70.62</v>
      </c>
      <c r="F2344">
        <v>11</v>
      </c>
      <c r="G2344" t="s">
        <v>333</v>
      </c>
      <c r="H2344">
        <v>5216</v>
      </c>
      <c r="I2344">
        <v>0</v>
      </c>
      <c r="J2344" t="s">
        <v>334</v>
      </c>
      <c r="K2344" t="s">
        <v>335</v>
      </c>
      <c r="L2344" t="s">
        <v>343</v>
      </c>
      <c r="M2344" t="s">
        <v>337</v>
      </c>
      <c r="N2344" t="s">
        <v>349</v>
      </c>
      <c r="O2344" t="s">
        <v>349</v>
      </c>
      <c r="P2344" t="s">
        <v>338</v>
      </c>
      <c r="Q2344" t="s">
        <v>344</v>
      </c>
      <c r="R2344" t="s">
        <v>4</v>
      </c>
      <c r="S2344" t="s">
        <v>356</v>
      </c>
      <c r="T2344" t="s">
        <v>340</v>
      </c>
      <c r="U2344" t="str">
        <f>VLOOKUP(A2344,Sites!$A$1:$K$119,3,0)</f>
        <v>Branch</v>
      </c>
      <c r="V2344" t="str">
        <f>VLOOKUP(A2344,Sites!$A$1:$K$119,4,0)</f>
        <v>Line A</v>
      </c>
      <c r="W2344" t="str">
        <f>VLOOKUP(A2344,Sites!$A$1:$K$119,5,0)</f>
        <v>EMEA</v>
      </c>
      <c r="X2344" t="str">
        <f>VLOOKUP(A2344,Sites!$A$1:$K$119,6,0)</f>
        <v>Ukraine</v>
      </c>
      <c r="Y2344" t="str">
        <f>VLOOKUP(A2344,Sites!$A$1:$K$119,7,0)</f>
        <v>Kiev</v>
      </c>
      <c r="Z2344" t="str">
        <f>VLOOKUP(A2344,Sites!$A$1:$K$119,8,0)</f>
        <v>Kiev Address</v>
      </c>
      <c r="AA2344" t="str">
        <f>VLOOKUP(A2344,Sites!$A$1:$K$119,9,0)</f>
        <v>Kiev</v>
      </c>
      <c r="AB2344">
        <f>VLOOKUP(A2344,Sites!$A$1:$K$119,10,0)</f>
        <v>50.468248000000003</v>
      </c>
      <c r="AC2344">
        <f>VLOOKUP(A2344,Sites!$A$1:$K$119,11,0)</f>
        <v>30.522711000000001</v>
      </c>
    </row>
    <row r="2345" spans="1:29" x14ac:dyDescent="0.3">
      <c r="A2345">
        <v>8138638</v>
      </c>
      <c r="B2345" t="s">
        <v>331</v>
      </c>
      <c r="C2345" t="s">
        <v>353</v>
      </c>
      <c r="D2345" s="3">
        <v>42125</v>
      </c>
      <c r="E2345">
        <v>185.27</v>
      </c>
      <c r="F2345">
        <v>3787</v>
      </c>
      <c r="G2345" t="s">
        <v>333</v>
      </c>
      <c r="H2345">
        <v>5216</v>
      </c>
      <c r="I2345">
        <v>0</v>
      </c>
      <c r="J2345" t="s">
        <v>334</v>
      </c>
      <c r="K2345" t="s">
        <v>335</v>
      </c>
      <c r="L2345" t="s">
        <v>343</v>
      </c>
      <c r="M2345" t="s">
        <v>337</v>
      </c>
      <c r="N2345" t="s">
        <v>349</v>
      </c>
      <c r="O2345" t="s">
        <v>349</v>
      </c>
      <c r="P2345" t="s">
        <v>338</v>
      </c>
      <c r="Q2345" t="s">
        <v>344</v>
      </c>
      <c r="R2345" t="s">
        <v>4</v>
      </c>
      <c r="S2345" t="s">
        <v>356</v>
      </c>
      <c r="T2345" t="s">
        <v>340</v>
      </c>
      <c r="U2345" t="str">
        <f>VLOOKUP(A2345,Sites!$A$1:$K$119,3,0)</f>
        <v>Branch</v>
      </c>
      <c r="V2345" t="str">
        <f>VLOOKUP(A2345,Sites!$A$1:$K$119,4,0)</f>
        <v>Line A</v>
      </c>
      <c r="W2345" t="str">
        <f>VLOOKUP(A2345,Sites!$A$1:$K$119,5,0)</f>
        <v>EMEA</v>
      </c>
      <c r="X2345" t="str">
        <f>VLOOKUP(A2345,Sites!$A$1:$K$119,6,0)</f>
        <v>Ukraine</v>
      </c>
      <c r="Y2345" t="str">
        <f>VLOOKUP(A2345,Sites!$A$1:$K$119,7,0)</f>
        <v>Kiev</v>
      </c>
      <c r="Z2345" t="str">
        <f>VLOOKUP(A2345,Sites!$A$1:$K$119,8,0)</f>
        <v>Kiev Address</v>
      </c>
      <c r="AA2345" t="str">
        <f>VLOOKUP(A2345,Sites!$A$1:$K$119,9,0)</f>
        <v>Kiev</v>
      </c>
      <c r="AB2345">
        <f>VLOOKUP(A2345,Sites!$A$1:$K$119,10,0)</f>
        <v>50.468248000000003</v>
      </c>
      <c r="AC2345">
        <f>VLOOKUP(A2345,Sites!$A$1:$K$119,11,0)</f>
        <v>30.522711000000001</v>
      </c>
    </row>
    <row r="2346" spans="1:29" x14ac:dyDescent="0.3">
      <c r="A2346">
        <v>8138638</v>
      </c>
      <c r="B2346" t="s">
        <v>331</v>
      </c>
      <c r="C2346" t="s">
        <v>353</v>
      </c>
      <c r="D2346" s="3">
        <v>42491</v>
      </c>
      <c r="E2346">
        <v>65.2</v>
      </c>
      <c r="F2346" t="s">
        <v>349</v>
      </c>
      <c r="G2346" t="s">
        <v>333</v>
      </c>
      <c r="H2346">
        <v>5216</v>
      </c>
      <c r="I2346">
        <v>0</v>
      </c>
      <c r="J2346" t="s">
        <v>334</v>
      </c>
      <c r="K2346" t="s">
        <v>335</v>
      </c>
      <c r="L2346" t="s">
        <v>343</v>
      </c>
      <c r="M2346" t="s">
        <v>337</v>
      </c>
      <c r="N2346" t="s">
        <v>349</v>
      </c>
      <c r="O2346" t="s">
        <v>349</v>
      </c>
      <c r="P2346" t="s">
        <v>338</v>
      </c>
      <c r="Q2346" t="s">
        <v>344</v>
      </c>
      <c r="R2346" t="s">
        <v>4</v>
      </c>
      <c r="S2346" t="s">
        <v>356</v>
      </c>
      <c r="T2346" t="s">
        <v>340</v>
      </c>
      <c r="U2346" t="str">
        <f>VLOOKUP(A2346,Sites!$A$1:$K$119,3,0)</f>
        <v>Branch</v>
      </c>
      <c r="V2346" t="str">
        <f>VLOOKUP(A2346,Sites!$A$1:$K$119,4,0)</f>
        <v>Line A</v>
      </c>
      <c r="W2346" t="str">
        <f>VLOOKUP(A2346,Sites!$A$1:$K$119,5,0)</f>
        <v>EMEA</v>
      </c>
      <c r="X2346" t="str">
        <f>VLOOKUP(A2346,Sites!$A$1:$K$119,6,0)</f>
        <v>Ukraine</v>
      </c>
      <c r="Y2346" t="str">
        <f>VLOOKUP(A2346,Sites!$A$1:$K$119,7,0)</f>
        <v>Kiev</v>
      </c>
      <c r="Z2346" t="str">
        <f>VLOOKUP(A2346,Sites!$A$1:$K$119,8,0)</f>
        <v>Kiev Address</v>
      </c>
      <c r="AA2346" t="str">
        <f>VLOOKUP(A2346,Sites!$A$1:$K$119,9,0)</f>
        <v>Kiev</v>
      </c>
      <c r="AB2346">
        <f>VLOOKUP(A2346,Sites!$A$1:$K$119,10,0)</f>
        <v>50.468248000000003</v>
      </c>
      <c r="AC2346">
        <f>VLOOKUP(A2346,Sites!$A$1:$K$119,11,0)</f>
        <v>30.522711000000001</v>
      </c>
    </row>
    <row r="2347" spans="1:29" x14ac:dyDescent="0.3">
      <c r="A2347">
        <v>8138638</v>
      </c>
      <c r="B2347" t="s">
        <v>331</v>
      </c>
      <c r="C2347" t="s">
        <v>353</v>
      </c>
      <c r="D2347" s="3">
        <v>41579</v>
      </c>
      <c r="E2347">
        <v>444.91</v>
      </c>
      <c r="F2347">
        <v>6526</v>
      </c>
      <c r="G2347" t="s">
        <v>333</v>
      </c>
      <c r="H2347">
        <v>5216</v>
      </c>
      <c r="I2347">
        <v>0</v>
      </c>
      <c r="J2347" t="s">
        <v>334</v>
      </c>
      <c r="K2347" t="s">
        <v>335</v>
      </c>
      <c r="L2347" t="s">
        <v>343</v>
      </c>
      <c r="M2347" t="s">
        <v>337</v>
      </c>
      <c r="N2347" t="s">
        <v>349</v>
      </c>
      <c r="O2347" t="s">
        <v>349</v>
      </c>
      <c r="P2347" t="s">
        <v>338</v>
      </c>
      <c r="Q2347" t="s">
        <v>344</v>
      </c>
      <c r="R2347" t="s">
        <v>4</v>
      </c>
      <c r="S2347" t="s">
        <v>356</v>
      </c>
      <c r="T2347" t="s">
        <v>340</v>
      </c>
      <c r="U2347" t="str">
        <f>VLOOKUP(A2347,Sites!$A$1:$K$119,3,0)</f>
        <v>Branch</v>
      </c>
      <c r="V2347" t="str">
        <f>VLOOKUP(A2347,Sites!$A$1:$K$119,4,0)</f>
        <v>Line A</v>
      </c>
      <c r="W2347" t="str">
        <f>VLOOKUP(A2347,Sites!$A$1:$K$119,5,0)</f>
        <v>EMEA</v>
      </c>
      <c r="X2347" t="str">
        <f>VLOOKUP(A2347,Sites!$A$1:$K$119,6,0)</f>
        <v>Ukraine</v>
      </c>
      <c r="Y2347" t="str">
        <f>VLOOKUP(A2347,Sites!$A$1:$K$119,7,0)</f>
        <v>Kiev</v>
      </c>
      <c r="Z2347" t="str">
        <f>VLOOKUP(A2347,Sites!$A$1:$K$119,8,0)</f>
        <v>Kiev Address</v>
      </c>
      <c r="AA2347" t="str">
        <f>VLOOKUP(A2347,Sites!$A$1:$K$119,9,0)</f>
        <v>Kiev</v>
      </c>
      <c r="AB2347">
        <f>VLOOKUP(A2347,Sites!$A$1:$K$119,10,0)</f>
        <v>50.468248000000003</v>
      </c>
      <c r="AC2347">
        <f>VLOOKUP(A2347,Sites!$A$1:$K$119,11,0)</f>
        <v>30.522711000000001</v>
      </c>
    </row>
    <row r="2348" spans="1:29" x14ac:dyDescent="0.3">
      <c r="A2348">
        <v>8138638</v>
      </c>
      <c r="B2348" t="s">
        <v>331</v>
      </c>
      <c r="C2348" t="s">
        <v>353</v>
      </c>
      <c r="D2348" s="3">
        <v>41944</v>
      </c>
      <c r="E2348">
        <v>12.81</v>
      </c>
      <c r="F2348">
        <v>190</v>
      </c>
      <c r="G2348" t="s">
        <v>333</v>
      </c>
      <c r="H2348">
        <v>5216</v>
      </c>
      <c r="I2348">
        <v>0</v>
      </c>
      <c r="J2348" t="s">
        <v>334</v>
      </c>
      <c r="K2348" t="s">
        <v>335</v>
      </c>
      <c r="L2348" t="s">
        <v>343</v>
      </c>
      <c r="M2348" t="s">
        <v>337</v>
      </c>
      <c r="N2348" t="s">
        <v>349</v>
      </c>
      <c r="O2348" t="s">
        <v>349</v>
      </c>
      <c r="P2348" t="s">
        <v>338</v>
      </c>
      <c r="Q2348" t="s">
        <v>344</v>
      </c>
      <c r="R2348" t="s">
        <v>4</v>
      </c>
      <c r="S2348" t="s">
        <v>356</v>
      </c>
      <c r="T2348" t="s">
        <v>340</v>
      </c>
      <c r="U2348" t="str">
        <f>VLOOKUP(A2348,Sites!$A$1:$K$119,3,0)</f>
        <v>Branch</v>
      </c>
      <c r="V2348" t="str">
        <f>VLOOKUP(A2348,Sites!$A$1:$K$119,4,0)</f>
        <v>Line A</v>
      </c>
      <c r="W2348" t="str">
        <f>VLOOKUP(A2348,Sites!$A$1:$K$119,5,0)</f>
        <v>EMEA</v>
      </c>
      <c r="X2348" t="str">
        <f>VLOOKUP(A2348,Sites!$A$1:$K$119,6,0)</f>
        <v>Ukraine</v>
      </c>
      <c r="Y2348" t="str">
        <f>VLOOKUP(A2348,Sites!$A$1:$K$119,7,0)</f>
        <v>Kiev</v>
      </c>
      <c r="Z2348" t="str">
        <f>VLOOKUP(A2348,Sites!$A$1:$K$119,8,0)</f>
        <v>Kiev Address</v>
      </c>
      <c r="AA2348" t="str">
        <f>VLOOKUP(A2348,Sites!$A$1:$K$119,9,0)</f>
        <v>Kiev</v>
      </c>
      <c r="AB2348">
        <f>VLOOKUP(A2348,Sites!$A$1:$K$119,10,0)</f>
        <v>50.468248000000003</v>
      </c>
      <c r="AC2348">
        <f>VLOOKUP(A2348,Sites!$A$1:$K$119,11,0)</f>
        <v>30.522711000000001</v>
      </c>
    </row>
    <row r="2349" spans="1:29" x14ac:dyDescent="0.3">
      <c r="A2349">
        <v>8138638</v>
      </c>
      <c r="B2349" t="s">
        <v>331</v>
      </c>
      <c r="C2349" t="s">
        <v>353</v>
      </c>
      <c r="D2349" s="3">
        <v>42309</v>
      </c>
      <c r="E2349">
        <v>238.16</v>
      </c>
      <c r="F2349">
        <v>4376</v>
      </c>
      <c r="G2349" t="s">
        <v>333</v>
      </c>
      <c r="H2349">
        <v>5216</v>
      </c>
      <c r="I2349">
        <v>0</v>
      </c>
      <c r="J2349" t="s">
        <v>334</v>
      </c>
      <c r="K2349" t="s">
        <v>335</v>
      </c>
      <c r="L2349" t="s">
        <v>343</v>
      </c>
      <c r="M2349" t="s">
        <v>337</v>
      </c>
      <c r="N2349" t="s">
        <v>349</v>
      </c>
      <c r="O2349" t="s">
        <v>349</v>
      </c>
      <c r="P2349" t="s">
        <v>338</v>
      </c>
      <c r="Q2349" t="s">
        <v>344</v>
      </c>
      <c r="R2349" t="s">
        <v>4</v>
      </c>
      <c r="S2349" t="s">
        <v>356</v>
      </c>
      <c r="T2349" t="s">
        <v>340</v>
      </c>
      <c r="U2349" t="str">
        <f>VLOOKUP(A2349,Sites!$A$1:$K$119,3,0)</f>
        <v>Branch</v>
      </c>
      <c r="V2349" t="str">
        <f>VLOOKUP(A2349,Sites!$A$1:$K$119,4,0)</f>
        <v>Line A</v>
      </c>
      <c r="W2349" t="str">
        <f>VLOOKUP(A2349,Sites!$A$1:$K$119,5,0)</f>
        <v>EMEA</v>
      </c>
      <c r="X2349" t="str">
        <f>VLOOKUP(A2349,Sites!$A$1:$K$119,6,0)</f>
        <v>Ukraine</v>
      </c>
      <c r="Y2349" t="str">
        <f>VLOOKUP(A2349,Sites!$A$1:$K$119,7,0)</f>
        <v>Kiev</v>
      </c>
      <c r="Z2349" t="str">
        <f>VLOOKUP(A2349,Sites!$A$1:$K$119,8,0)</f>
        <v>Kiev Address</v>
      </c>
      <c r="AA2349" t="str">
        <f>VLOOKUP(A2349,Sites!$A$1:$K$119,9,0)</f>
        <v>Kiev</v>
      </c>
      <c r="AB2349">
        <f>VLOOKUP(A2349,Sites!$A$1:$K$119,10,0)</f>
        <v>50.468248000000003</v>
      </c>
      <c r="AC2349">
        <f>VLOOKUP(A2349,Sites!$A$1:$K$119,11,0)</f>
        <v>30.522711000000001</v>
      </c>
    </row>
    <row r="2350" spans="1:29" x14ac:dyDescent="0.3">
      <c r="A2350">
        <v>8138638</v>
      </c>
      <c r="B2350" t="s">
        <v>331</v>
      </c>
      <c r="C2350" t="s">
        <v>353</v>
      </c>
      <c r="D2350" s="3">
        <v>42675</v>
      </c>
      <c r="E2350">
        <v>75.72</v>
      </c>
      <c r="F2350">
        <v>772</v>
      </c>
      <c r="G2350" t="s">
        <v>333</v>
      </c>
      <c r="H2350">
        <v>5216</v>
      </c>
      <c r="I2350">
        <v>0</v>
      </c>
      <c r="J2350" t="s">
        <v>334</v>
      </c>
      <c r="K2350" t="s">
        <v>335</v>
      </c>
      <c r="L2350" t="s">
        <v>343</v>
      </c>
      <c r="M2350" t="s">
        <v>337</v>
      </c>
      <c r="N2350" t="s">
        <v>349</v>
      </c>
      <c r="O2350" t="s">
        <v>349</v>
      </c>
      <c r="P2350" t="s">
        <v>338</v>
      </c>
      <c r="Q2350" t="s">
        <v>344</v>
      </c>
      <c r="R2350" t="s">
        <v>4</v>
      </c>
      <c r="S2350" t="s">
        <v>356</v>
      </c>
      <c r="T2350" t="s">
        <v>340</v>
      </c>
      <c r="U2350" t="str">
        <f>VLOOKUP(A2350,Sites!$A$1:$K$119,3,0)</f>
        <v>Branch</v>
      </c>
      <c r="V2350" t="str">
        <f>VLOOKUP(A2350,Sites!$A$1:$K$119,4,0)</f>
        <v>Line A</v>
      </c>
      <c r="W2350" t="str">
        <f>VLOOKUP(A2350,Sites!$A$1:$K$119,5,0)</f>
        <v>EMEA</v>
      </c>
      <c r="X2350" t="str">
        <f>VLOOKUP(A2350,Sites!$A$1:$K$119,6,0)</f>
        <v>Ukraine</v>
      </c>
      <c r="Y2350" t="str">
        <f>VLOOKUP(A2350,Sites!$A$1:$K$119,7,0)</f>
        <v>Kiev</v>
      </c>
      <c r="Z2350" t="str">
        <f>VLOOKUP(A2350,Sites!$A$1:$K$119,8,0)</f>
        <v>Kiev Address</v>
      </c>
      <c r="AA2350" t="str">
        <f>VLOOKUP(A2350,Sites!$A$1:$K$119,9,0)</f>
        <v>Kiev</v>
      </c>
      <c r="AB2350">
        <f>VLOOKUP(A2350,Sites!$A$1:$K$119,10,0)</f>
        <v>50.468248000000003</v>
      </c>
      <c r="AC2350">
        <f>VLOOKUP(A2350,Sites!$A$1:$K$119,11,0)</f>
        <v>30.522711000000001</v>
      </c>
    </row>
    <row r="2351" spans="1:29" x14ac:dyDescent="0.3">
      <c r="A2351">
        <v>8138638</v>
      </c>
      <c r="B2351" t="s">
        <v>331</v>
      </c>
      <c r="C2351" t="s">
        <v>353</v>
      </c>
      <c r="D2351" s="3">
        <v>41548</v>
      </c>
      <c r="E2351">
        <v>148.36000000000001</v>
      </c>
      <c r="F2351">
        <v>1694</v>
      </c>
      <c r="G2351" t="s">
        <v>333</v>
      </c>
      <c r="H2351">
        <v>5216</v>
      </c>
      <c r="I2351">
        <v>0</v>
      </c>
      <c r="J2351" t="s">
        <v>334</v>
      </c>
      <c r="K2351" t="s">
        <v>335</v>
      </c>
      <c r="L2351" t="s">
        <v>343</v>
      </c>
      <c r="M2351" t="s">
        <v>337</v>
      </c>
      <c r="N2351" t="s">
        <v>349</v>
      </c>
      <c r="O2351" t="s">
        <v>349</v>
      </c>
      <c r="P2351" t="s">
        <v>338</v>
      </c>
      <c r="Q2351" t="s">
        <v>344</v>
      </c>
      <c r="R2351" t="s">
        <v>4</v>
      </c>
      <c r="S2351" t="s">
        <v>356</v>
      </c>
      <c r="T2351" t="s">
        <v>340</v>
      </c>
      <c r="U2351" t="str">
        <f>VLOOKUP(A2351,Sites!$A$1:$K$119,3,0)</f>
        <v>Branch</v>
      </c>
      <c r="V2351" t="str">
        <f>VLOOKUP(A2351,Sites!$A$1:$K$119,4,0)</f>
        <v>Line A</v>
      </c>
      <c r="W2351" t="str">
        <f>VLOOKUP(A2351,Sites!$A$1:$K$119,5,0)</f>
        <v>EMEA</v>
      </c>
      <c r="X2351" t="str">
        <f>VLOOKUP(A2351,Sites!$A$1:$K$119,6,0)</f>
        <v>Ukraine</v>
      </c>
      <c r="Y2351" t="str">
        <f>VLOOKUP(A2351,Sites!$A$1:$K$119,7,0)</f>
        <v>Kiev</v>
      </c>
      <c r="Z2351" t="str">
        <f>VLOOKUP(A2351,Sites!$A$1:$K$119,8,0)</f>
        <v>Kiev Address</v>
      </c>
      <c r="AA2351" t="str">
        <f>VLOOKUP(A2351,Sites!$A$1:$K$119,9,0)</f>
        <v>Kiev</v>
      </c>
      <c r="AB2351">
        <f>VLOOKUP(A2351,Sites!$A$1:$K$119,10,0)</f>
        <v>50.468248000000003</v>
      </c>
      <c r="AC2351">
        <f>VLOOKUP(A2351,Sites!$A$1:$K$119,11,0)</f>
        <v>30.522711000000001</v>
      </c>
    </row>
    <row r="2352" spans="1:29" x14ac:dyDescent="0.3">
      <c r="A2352">
        <v>8138638</v>
      </c>
      <c r="B2352" t="s">
        <v>331</v>
      </c>
      <c r="C2352" t="s">
        <v>353</v>
      </c>
      <c r="D2352" s="3">
        <v>42278</v>
      </c>
      <c r="E2352">
        <v>68.11</v>
      </c>
      <c r="F2352" t="s">
        <v>349</v>
      </c>
      <c r="G2352" t="s">
        <v>333</v>
      </c>
      <c r="H2352">
        <v>5216</v>
      </c>
      <c r="I2352">
        <v>0</v>
      </c>
      <c r="J2352" t="s">
        <v>334</v>
      </c>
      <c r="K2352" t="s">
        <v>335</v>
      </c>
      <c r="L2352" t="s">
        <v>343</v>
      </c>
      <c r="M2352" t="s">
        <v>337</v>
      </c>
      <c r="N2352" t="s">
        <v>349</v>
      </c>
      <c r="O2352" t="s">
        <v>349</v>
      </c>
      <c r="P2352" t="s">
        <v>338</v>
      </c>
      <c r="Q2352" t="s">
        <v>344</v>
      </c>
      <c r="R2352" t="s">
        <v>4</v>
      </c>
      <c r="S2352" t="s">
        <v>356</v>
      </c>
      <c r="T2352" t="s">
        <v>340</v>
      </c>
      <c r="U2352" t="str">
        <f>VLOOKUP(A2352,Sites!$A$1:$K$119,3,0)</f>
        <v>Branch</v>
      </c>
      <c r="V2352" t="str">
        <f>VLOOKUP(A2352,Sites!$A$1:$K$119,4,0)</f>
        <v>Line A</v>
      </c>
      <c r="W2352" t="str">
        <f>VLOOKUP(A2352,Sites!$A$1:$K$119,5,0)</f>
        <v>EMEA</v>
      </c>
      <c r="X2352" t="str">
        <f>VLOOKUP(A2352,Sites!$A$1:$K$119,6,0)</f>
        <v>Ukraine</v>
      </c>
      <c r="Y2352" t="str">
        <f>VLOOKUP(A2352,Sites!$A$1:$K$119,7,0)</f>
        <v>Kiev</v>
      </c>
      <c r="Z2352" t="str">
        <f>VLOOKUP(A2352,Sites!$A$1:$K$119,8,0)</f>
        <v>Kiev Address</v>
      </c>
      <c r="AA2352" t="str">
        <f>VLOOKUP(A2352,Sites!$A$1:$K$119,9,0)</f>
        <v>Kiev</v>
      </c>
      <c r="AB2352">
        <f>VLOOKUP(A2352,Sites!$A$1:$K$119,10,0)</f>
        <v>50.468248000000003</v>
      </c>
      <c r="AC2352">
        <f>VLOOKUP(A2352,Sites!$A$1:$K$119,11,0)</f>
        <v>30.522711000000001</v>
      </c>
    </row>
    <row r="2353" spans="1:29" x14ac:dyDescent="0.3">
      <c r="A2353">
        <v>8138638</v>
      </c>
      <c r="B2353" t="s">
        <v>331</v>
      </c>
      <c r="C2353" t="s">
        <v>353</v>
      </c>
      <c r="D2353" s="3">
        <v>42644</v>
      </c>
      <c r="E2353">
        <v>58.8</v>
      </c>
      <c r="F2353" t="s">
        <v>349</v>
      </c>
      <c r="G2353" t="s">
        <v>333</v>
      </c>
      <c r="H2353">
        <v>5216</v>
      </c>
      <c r="I2353">
        <v>0</v>
      </c>
      <c r="J2353" t="s">
        <v>334</v>
      </c>
      <c r="K2353" t="s">
        <v>335</v>
      </c>
      <c r="L2353" t="s">
        <v>343</v>
      </c>
      <c r="M2353" t="s">
        <v>337</v>
      </c>
      <c r="N2353" t="s">
        <v>349</v>
      </c>
      <c r="O2353" t="s">
        <v>349</v>
      </c>
      <c r="P2353" t="s">
        <v>338</v>
      </c>
      <c r="Q2353" t="s">
        <v>344</v>
      </c>
      <c r="R2353" t="s">
        <v>4</v>
      </c>
      <c r="S2353" t="s">
        <v>356</v>
      </c>
      <c r="T2353" t="s">
        <v>340</v>
      </c>
      <c r="U2353" t="str">
        <f>VLOOKUP(A2353,Sites!$A$1:$K$119,3,0)</f>
        <v>Branch</v>
      </c>
      <c r="V2353" t="str">
        <f>VLOOKUP(A2353,Sites!$A$1:$K$119,4,0)</f>
        <v>Line A</v>
      </c>
      <c r="W2353" t="str">
        <f>VLOOKUP(A2353,Sites!$A$1:$K$119,5,0)</f>
        <v>EMEA</v>
      </c>
      <c r="X2353" t="str">
        <f>VLOOKUP(A2353,Sites!$A$1:$K$119,6,0)</f>
        <v>Ukraine</v>
      </c>
      <c r="Y2353" t="str">
        <f>VLOOKUP(A2353,Sites!$A$1:$K$119,7,0)</f>
        <v>Kiev</v>
      </c>
      <c r="Z2353" t="str">
        <f>VLOOKUP(A2353,Sites!$A$1:$K$119,8,0)</f>
        <v>Kiev Address</v>
      </c>
      <c r="AA2353" t="str">
        <f>VLOOKUP(A2353,Sites!$A$1:$K$119,9,0)</f>
        <v>Kiev</v>
      </c>
      <c r="AB2353">
        <f>VLOOKUP(A2353,Sites!$A$1:$K$119,10,0)</f>
        <v>50.468248000000003</v>
      </c>
      <c r="AC2353">
        <f>VLOOKUP(A2353,Sites!$A$1:$K$119,11,0)</f>
        <v>30.522711000000001</v>
      </c>
    </row>
    <row r="2354" spans="1:29" x14ac:dyDescent="0.3">
      <c r="A2354">
        <v>8138638</v>
      </c>
      <c r="B2354" t="s">
        <v>331</v>
      </c>
      <c r="C2354" t="s">
        <v>353</v>
      </c>
      <c r="D2354" s="3">
        <v>41518</v>
      </c>
      <c r="E2354">
        <v>67.61</v>
      </c>
      <c r="F2354" t="s">
        <v>349</v>
      </c>
      <c r="G2354" t="s">
        <v>333</v>
      </c>
      <c r="H2354">
        <v>5216</v>
      </c>
      <c r="I2354">
        <v>0</v>
      </c>
      <c r="J2354" t="s">
        <v>334</v>
      </c>
      <c r="K2354" t="s">
        <v>335</v>
      </c>
      <c r="L2354" t="s">
        <v>343</v>
      </c>
      <c r="M2354" t="s">
        <v>337</v>
      </c>
      <c r="N2354" t="s">
        <v>349</v>
      </c>
      <c r="O2354" t="s">
        <v>349</v>
      </c>
      <c r="P2354" t="s">
        <v>338</v>
      </c>
      <c r="Q2354" t="s">
        <v>344</v>
      </c>
      <c r="R2354" t="s">
        <v>4</v>
      </c>
      <c r="S2354" t="s">
        <v>356</v>
      </c>
      <c r="T2354" t="s">
        <v>340</v>
      </c>
      <c r="U2354" t="str">
        <f>VLOOKUP(A2354,Sites!$A$1:$K$119,3,0)</f>
        <v>Branch</v>
      </c>
      <c r="V2354" t="str">
        <f>VLOOKUP(A2354,Sites!$A$1:$K$119,4,0)</f>
        <v>Line A</v>
      </c>
      <c r="W2354" t="str">
        <f>VLOOKUP(A2354,Sites!$A$1:$K$119,5,0)</f>
        <v>EMEA</v>
      </c>
      <c r="X2354" t="str">
        <f>VLOOKUP(A2354,Sites!$A$1:$K$119,6,0)</f>
        <v>Ukraine</v>
      </c>
      <c r="Y2354" t="str">
        <f>VLOOKUP(A2354,Sites!$A$1:$K$119,7,0)</f>
        <v>Kiev</v>
      </c>
      <c r="Z2354" t="str">
        <f>VLOOKUP(A2354,Sites!$A$1:$K$119,8,0)</f>
        <v>Kiev Address</v>
      </c>
      <c r="AA2354" t="str">
        <f>VLOOKUP(A2354,Sites!$A$1:$K$119,9,0)</f>
        <v>Kiev</v>
      </c>
      <c r="AB2354">
        <f>VLOOKUP(A2354,Sites!$A$1:$K$119,10,0)</f>
        <v>50.468248000000003</v>
      </c>
      <c r="AC2354">
        <f>VLOOKUP(A2354,Sites!$A$1:$K$119,11,0)</f>
        <v>30.522711000000001</v>
      </c>
    </row>
    <row r="2355" spans="1:29" x14ac:dyDescent="0.3">
      <c r="A2355">
        <v>8138638</v>
      </c>
      <c r="B2355" t="s">
        <v>331</v>
      </c>
      <c r="C2355" t="s">
        <v>353</v>
      </c>
      <c r="D2355" s="3">
        <v>41883</v>
      </c>
      <c r="E2355">
        <v>66.099999999999994</v>
      </c>
      <c r="F2355">
        <v>11</v>
      </c>
      <c r="G2355" t="s">
        <v>333</v>
      </c>
      <c r="H2355">
        <v>5216</v>
      </c>
      <c r="I2355">
        <v>0</v>
      </c>
      <c r="J2355" t="s">
        <v>334</v>
      </c>
      <c r="K2355" t="s">
        <v>335</v>
      </c>
      <c r="L2355" t="s">
        <v>343</v>
      </c>
      <c r="M2355" t="s">
        <v>337</v>
      </c>
      <c r="N2355" t="s">
        <v>349</v>
      </c>
      <c r="O2355" t="s">
        <v>349</v>
      </c>
      <c r="P2355" t="s">
        <v>338</v>
      </c>
      <c r="Q2355" t="s">
        <v>344</v>
      </c>
      <c r="R2355" t="s">
        <v>4</v>
      </c>
      <c r="S2355" t="s">
        <v>356</v>
      </c>
      <c r="T2355" t="s">
        <v>340</v>
      </c>
      <c r="U2355" t="str">
        <f>VLOOKUP(A2355,Sites!$A$1:$K$119,3,0)</f>
        <v>Branch</v>
      </c>
      <c r="V2355" t="str">
        <f>VLOOKUP(A2355,Sites!$A$1:$K$119,4,0)</f>
        <v>Line A</v>
      </c>
      <c r="W2355" t="str">
        <f>VLOOKUP(A2355,Sites!$A$1:$K$119,5,0)</f>
        <v>EMEA</v>
      </c>
      <c r="X2355" t="str">
        <f>VLOOKUP(A2355,Sites!$A$1:$K$119,6,0)</f>
        <v>Ukraine</v>
      </c>
      <c r="Y2355" t="str">
        <f>VLOOKUP(A2355,Sites!$A$1:$K$119,7,0)</f>
        <v>Kiev</v>
      </c>
      <c r="Z2355" t="str">
        <f>VLOOKUP(A2355,Sites!$A$1:$K$119,8,0)</f>
        <v>Kiev Address</v>
      </c>
      <c r="AA2355" t="str">
        <f>VLOOKUP(A2355,Sites!$A$1:$K$119,9,0)</f>
        <v>Kiev</v>
      </c>
      <c r="AB2355">
        <f>VLOOKUP(A2355,Sites!$A$1:$K$119,10,0)</f>
        <v>50.468248000000003</v>
      </c>
      <c r="AC2355">
        <f>VLOOKUP(A2355,Sites!$A$1:$K$119,11,0)</f>
        <v>30.522711000000001</v>
      </c>
    </row>
    <row r="2356" spans="1:29" x14ac:dyDescent="0.3">
      <c r="A2356">
        <v>8138638</v>
      </c>
      <c r="B2356" t="s">
        <v>331</v>
      </c>
      <c r="C2356" t="s">
        <v>353</v>
      </c>
      <c r="D2356" s="3">
        <v>42248</v>
      </c>
      <c r="E2356">
        <v>68.19</v>
      </c>
      <c r="F2356" t="s">
        <v>349</v>
      </c>
      <c r="G2356" t="s">
        <v>333</v>
      </c>
      <c r="H2356">
        <v>5216</v>
      </c>
      <c r="I2356">
        <v>0</v>
      </c>
      <c r="J2356" t="s">
        <v>334</v>
      </c>
      <c r="K2356" t="s">
        <v>335</v>
      </c>
      <c r="L2356" t="s">
        <v>343</v>
      </c>
      <c r="M2356" t="s">
        <v>337</v>
      </c>
      <c r="N2356" t="s">
        <v>349</v>
      </c>
      <c r="O2356" t="s">
        <v>349</v>
      </c>
      <c r="P2356" t="s">
        <v>338</v>
      </c>
      <c r="Q2356" t="s">
        <v>344</v>
      </c>
      <c r="R2356" t="s">
        <v>4</v>
      </c>
      <c r="S2356" t="s">
        <v>356</v>
      </c>
      <c r="T2356" t="s">
        <v>340</v>
      </c>
      <c r="U2356" t="str">
        <f>VLOOKUP(A2356,Sites!$A$1:$K$119,3,0)</f>
        <v>Branch</v>
      </c>
      <c r="V2356" t="str">
        <f>VLOOKUP(A2356,Sites!$A$1:$K$119,4,0)</f>
        <v>Line A</v>
      </c>
      <c r="W2356" t="str">
        <f>VLOOKUP(A2356,Sites!$A$1:$K$119,5,0)</f>
        <v>EMEA</v>
      </c>
      <c r="X2356" t="str">
        <f>VLOOKUP(A2356,Sites!$A$1:$K$119,6,0)</f>
        <v>Ukraine</v>
      </c>
      <c r="Y2356" t="str">
        <f>VLOOKUP(A2356,Sites!$A$1:$K$119,7,0)</f>
        <v>Kiev</v>
      </c>
      <c r="Z2356" t="str">
        <f>VLOOKUP(A2356,Sites!$A$1:$K$119,8,0)</f>
        <v>Kiev Address</v>
      </c>
      <c r="AA2356" t="str">
        <f>VLOOKUP(A2356,Sites!$A$1:$K$119,9,0)</f>
        <v>Kiev</v>
      </c>
      <c r="AB2356">
        <f>VLOOKUP(A2356,Sites!$A$1:$K$119,10,0)</f>
        <v>50.468248000000003</v>
      </c>
      <c r="AC2356">
        <f>VLOOKUP(A2356,Sites!$A$1:$K$119,11,0)</f>
        <v>30.522711000000001</v>
      </c>
    </row>
    <row r="2357" spans="1:29" x14ac:dyDescent="0.3">
      <c r="A2357">
        <v>8138638</v>
      </c>
      <c r="B2357" t="s">
        <v>331</v>
      </c>
      <c r="C2357" t="s">
        <v>353</v>
      </c>
      <c r="D2357" s="3">
        <v>42614</v>
      </c>
      <c r="E2357">
        <v>57.08</v>
      </c>
      <c r="F2357" t="s">
        <v>349</v>
      </c>
      <c r="G2357" t="s">
        <v>333</v>
      </c>
      <c r="H2357">
        <v>5216</v>
      </c>
      <c r="I2357">
        <v>0</v>
      </c>
      <c r="J2357" t="s">
        <v>334</v>
      </c>
      <c r="K2357" t="s">
        <v>335</v>
      </c>
      <c r="L2357" t="s">
        <v>343</v>
      </c>
      <c r="M2357" t="s">
        <v>337</v>
      </c>
      <c r="N2357" t="s">
        <v>349</v>
      </c>
      <c r="O2357" t="s">
        <v>349</v>
      </c>
      <c r="P2357" t="s">
        <v>338</v>
      </c>
      <c r="Q2357" t="s">
        <v>344</v>
      </c>
      <c r="R2357" t="s">
        <v>4</v>
      </c>
      <c r="S2357" t="s">
        <v>356</v>
      </c>
      <c r="T2357" t="s">
        <v>340</v>
      </c>
      <c r="U2357" t="str">
        <f>VLOOKUP(A2357,Sites!$A$1:$K$119,3,0)</f>
        <v>Branch</v>
      </c>
      <c r="V2357" t="str">
        <f>VLOOKUP(A2357,Sites!$A$1:$K$119,4,0)</f>
        <v>Line A</v>
      </c>
      <c r="W2357" t="str">
        <f>VLOOKUP(A2357,Sites!$A$1:$K$119,5,0)</f>
        <v>EMEA</v>
      </c>
      <c r="X2357" t="str">
        <f>VLOOKUP(A2357,Sites!$A$1:$K$119,6,0)</f>
        <v>Ukraine</v>
      </c>
      <c r="Y2357" t="str">
        <f>VLOOKUP(A2357,Sites!$A$1:$K$119,7,0)</f>
        <v>Kiev</v>
      </c>
      <c r="Z2357" t="str">
        <f>VLOOKUP(A2357,Sites!$A$1:$K$119,8,0)</f>
        <v>Kiev Address</v>
      </c>
      <c r="AA2357" t="str">
        <f>VLOOKUP(A2357,Sites!$A$1:$K$119,9,0)</f>
        <v>Kiev</v>
      </c>
      <c r="AB2357">
        <f>VLOOKUP(A2357,Sites!$A$1:$K$119,10,0)</f>
        <v>50.468248000000003</v>
      </c>
      <c r="AC2357">
        <f>VLOOKUP(A2357,Sites!$A$1:$K$119,11,0)</f>
        <v>30.522711000000001</v>
      </c>
    </row>
    <row r="2358" spans="1:29" x14ac:dyDescent="0.3">
      <c r="A2358">
        <v>8138655</v>
      </c>
      <c r="B2358" t="s">
        <v>331</v>
      </c>
      <c r="C2358" t="s">
        <v>332</v>
      </c>
      <c r="D2358" s="3">
        <v>41365</v>
      </c>
      <c r="E2358">
        <v>1305.26</v>
      </c>
      <c r="F2358">
        <v>6974</v>
      </c>
      <c r="G2358" t="s">
        <v>333</v>
      </c>
      <c r="H2358">
        <v>3961.09</v>
      </c>
      <c r="I2358">
        <v>0</v>
      </c>
      <c r="J2358" t="s">
        <v>334</v>
      </c>
      <c r="K2358" t="s">
        <v>335</v>
      </c>
      <c r="L2358" t="s">
        <v>343</v>
      </c>
      <c r="M2358" t="s">
        <v>337</v>
      </c>
      <c r="N2358" t="s">
        <v>349</v>
      </c>
      <c r="O2358" t="s">
        <v>349</v>
      </c>
      <c r="P2358" t="s">
        <v>338</v>
      </c>
      <c r="Q2358" t="s">
        <v>344</v>
      </c>
      <c r="R2358" t="s">
        <v>4</v>
      </c>
      <c r="S2358" t="s">
        <v>356</v>
      </c>
      <c r="T2358" t="s">
        <v>340</v>
      </c>
      <c r="U2358" t="str">
        <f>VLOOKUP(A2358,Sites!$A$1:$K$119,3,0)</f>
        <v>Branch</v>
      </c>
      <c r="V2358" t="str">
        <f>VLOOKUP(A2358,Sites!$A$1:$K$119,4,0)</f>
        <v>Line B</v>
      </c>
      <c r="W2358" t="str">
        <f>VLOOKUP(A2358,Sites!$A$1:$K$119,5,0)</f>
        <v>AM</v>
      </c>
      <c r="X2358" t="str">
        <f>VLOOKUP(A2358,Sites!$A$1:$K$119,6,0)</f>
        <v>USA</v>
      </c>
      <c r="Y2358" t="str">
        <f>VLOOKUP(A2358,Sites!$A$1:$K$119,7,0)</f>
        <v>Los Angeles</v>
      </c>
      <c r="Z2358" t="str">
        <f>VLOOKUP(A2358,Sites!$A$1:$K$119,8,0)</f>
        <v>Los Angeles Address</v>
      </c>
      <c r="AA2358" t="str">
        <f>VLOOKUP(A2358,Sites!$A$1:$K$119,9,0)</f>
        <v>Los Angeles</v>
      </c>
      <c r="AB2358">
        <f>VLOOKUP(A2358,Sites!$A$1:$K$119,10,0)</f>
        <v>34.055194</v>
      </c>
      <c r="AC2358">
        <f>VLOOKUP(A2358,Sites!$A$1:$K$119,11,0)</f>
        <v>-118.41326599999999</v>
      </c>
    </row>
    <row r="2359" spans="1:29" x14ac:dyDescent="0.3">
      <c r="A2359">
        <v>8138655</v>
      </c>
      <c r="B2359" t="s">
        <v>331</v>
      </c>
      <c r="C2359" t="s">
        <v>332</v>
      </c>
      <c r="D2359" s="3">
        <v>41730</v>
      </c>
      <c r="E2359">
        <v>1278.29</v>
      </c>
      <c r="F2359">
        <v>6201</v>
      </c>
      <c r="G2359" t="s">
        <v>333</v>
      </c>
      <c r="H2359">
        <v>3961.09</v>
      </c>
      <c r="I2359">
        <v>0</v>
      </c>
      <c r="J2359" t="s">
        <v>334</v>
      </c>
      <c r="K2359" t="s">
        <v>335</v>
      </c>
      <c r="L2359" t="s">
        <v>343</v>
      </c>
      <c r="M2359" t="s">
        <v>337</v>
      </c>
      <c r="N2359" t="s">
        <v>349</v>
      </c>
      <c r="O2359" t="s">
        <v>349</v>
      </c>
      <c r="P2359" t="s">
        <v>338</v>
      </c>
      <c r="Q2359" t="s">
        <v>344</v>
      </c>
      <c r="R2359" t="s">
        <v>4</v>
      </c>
      <c r="S2359" t="s">
        <v>356</v>
      </c>
      <c r="T2359" t="s">
        <v>340</v>
      </c>
      <c r="U2359" t="str">
        <f>VLOOKUP(A2359,Sites!$A$1:$K$119,3,0)</f>
        <v>Branch</v>
      </c>
      <c r="V2359" t="str">
        <f>VLOOKUP(A2359,Sites!$A$1:$K$119,4,0)</f>
        <v>Line B</v>
      </c>
      <c r="W2359" t="str">
        <f>VLOOKUP(A2359,Sites!$A$1:$K$119,5,0)</f>
        <v>AM</v>
      </c>
      <c r="X2359" t="str">
        <f>VLOOKUP(A2359,Sites!$A$1:$K$119,6,0)</f>
        <v>USA</v>
      </c>
      <c r="Y2359" t="str">
        <f>VLOOKUP(A2359,Sites!$A$1:$K$119,7,0)</f>
        <v>Los Angeles</v>
      </c>
      <c r="Z2359" t="str">
        <f>VLOOKUP(A2359,Sites!$A$1:$K$119,8,0)</f>
        <v>Los Angeles Address</v>
      </c>
      <c r="AA2359" t="str">
        <f>VLOOKUP(A2359,Sites!$A$1:$K$119,9,0)</f>
        <v>Los Angeles</v>
      </c>
      <c r="AB2359">
        <f>VLOOKUP(A2359,Sites!$A$1:$K$119,10,0)</f>
        <v>34.055194</v>
      </c>
      <c r="AC2359">
        <f>VLOOKUP(A2359,Sites!$A$1:$K$119,11,0)</f>
        <v>-118.41326599999999</v>
      </c>
    </row>
    <row r="2360" spans="1:29" x14ac:dyDescent="0.3">
      <c r="A2360">
        <v>8138655</v>
      </c>
      <c r="B2360" t="s">
        <v>331</v>
      </c>
      <c r="C2360" t="s">
        <v>332</v>
      </c>
      <c r="D2360" s="3">
        <v>42095</v>
      </c>
      <c r="E2360">
        <v>1131.1300000000001</v>
      </c>
      <c r="F2360">
        <v>6824</v>
      </c>
      <c r="G2360" t="s">
        <v>333</v>
      </c>
      <c r="H2360">
        <v>3961.09</v>
      </c>
      <c r="I2360">
        <v>0</v>
      </c>
      <c r="J2360" t="s">
        <v>334</v>
      </c>
      <c r="K2360" t="s">
        <v>335</v>
      </c>
      <c r="L2360" t="s">
        <v>343</v>
      </c>
      <c r="M2360" t="s">
        <v>337</v>
      </c>
      <c r="N2360" t="s">
        <v>349</v>
      </c>
      <c r="O2360" t="s">
        <v>349</v>
      </c>
      <c r="P2360" t="s">
        <v>338</v>
      </c>
      <c r="Q2360" t="s">
        <v>344</v>
      </c>
      <c r="R2360" t="s">
        <v>4</v>
      </c>
      <c r="S2360" t="s">
        <v>356</v>
      </c>
      <c r="T2360" t="s">
        <v>340</v>
      </c>
      <c r="U2360" t="str">
        <f>VLOOKUP(A2360,Sites!$A$1:$K$119,3,0)</f>
        <v>Branch</v>
      </c>
      <c r="V2360" t="str">
        <f>VLOOKUP(A2360,Sites!$A$1:$K$119,4,0)</f>
        <v>Line B</v>
      </c>
      <c r="W2360" t="str">
        <f>VLOOKUP(A2360,Sites!$A$1:$K$119,5,0)</f>
        <v>AM</v>
      </c>
      <c r="X2360" t="str">
        <f>VLOOKUP(A2360,Sites!$A$1:$K$119,6,0)</f>
        <v>USA</v>
      </c>
      <c r="Y2360" t="str">
        <f>VLOOKUP(A2360,Sites!$A$1:$K$119,7,0)</f>
        <v>Los Angeles</v>
      </c>
      <c r="Z2360" t="str">
        <f>VLOOKUP(A2360,Sites!$A$1:$K$119,8,0)</f>
        <v>Los Angeles Address</v>
      </c>
      <c r="AA2360" t="str">
        <f>VLOOKUP(A2360,Sites!$A$1:$K$119,9,0)</f>
        <v>Los Angeles</v>
      </c>
      <c r="AB2360">
        <f>VLOOKUP(A2360,Sites!$A$1:$K$119,10,0)</f>
        <v>34.055194</v>
      </c>
      <c r="AC2360">
        <f>VLOOKUP(A2360,Sites!$A$1:$K$119,11,0)</f>
        <v>-118.41326599999999</v>
      </c>
    </row>
    <row r="2361" spans="1:29" x14ac:dyDescent="0.3">
      <c r="A2361">
        <v>8138655</v>
      </c>
      <c r="B2361" t="s">
        <v>331</v>
      </c>
      <c r="C2361" t="s">
        <v>332</v>
      </c>
      <c r="D2361" s="3">
        <v>42461</v>
      </c>
      <c r="E2361">
        <v>1108.42</v>
      </c>
      <c r="F2361">
        <v>9446</v>
      </c>
      <c r="G2361" t="s">
        <v>333</v>
      </c>
      <c r="H2361">
        <v>3961.09</v>
      </c>
      <c r="I2361">
        <v>0</v>
      </c>
      <c r="J2361" t="s">
        <v>334</v>
      </c>
      <c r="K2361" t="s">
        <v>335</v>
      </c>
      <c r="L2361" t="s">
        <v>343</v>
      </c>
      <c r="M2361" t="s">
        <v>337</v>
      </c>
      <c r="N2361" t="s">
        <v>349</v>
      </c>
      <c r="O2361" t="s">
        <v>349</v>
      </c>
      <c r="P2361" t="s">
        <v>338</v>
      </c>
      <c r="Q2361" t="s">
        <v>344</v>
      </c>
      <c r="R2361" t="s">
        <v>4</v>
      </c>
      <c r="S2361" t="s">
        <v>356</v>
      </c>
      <c r="T2361" t="s">
        <v>340</v>
      </c>
      <c r="U2361" t="str">
        <f>VLOOKUP(A2361,Sites!$A$1:$K$119,3,0)</f>
        <v>Branch</v>
      </c>
      <c r="V2361" t="str">
        <f>VLOOKUP(A2361,Sites!$A$1:$K$119,4,0)</f>
        <v>Line B</v>
      </c>
      <c r="W2361" t="str">
        <f>VLOOKUP(A2361,Sites!$A$1:$K$119,5,0)</f>
        <v>AM</v>
      </c>
      <c r="X2361" t="str">
        <f>VLOOKUP(A2361,Sites!$A$1:$K$119,6,0)</f>
        <v>USA</v>
      </c>
      <c r="Y2361" t="str">
        <f>VLOOKUP(A2361,Sites!$A$1:$K$119,7,0)</f>
        <v>Los Angeles</v>
      </c>
      <c r="Z2361" t="str">
        <f>VLOOKUP(A2361,Sites!$A$1:$K$119,8,0)</f>
        <v>Los Angeles Address</v>
      </c>
      <c r="AA2361" t="str">
        <f>VLOOKUP(A2361,Sites!$A$1:$K$119,9,0)</f>
        <v>Los Angeles</v>
      </c>
      <c r="AB2361">
        <f>VLOOKUP(A2361,Sites!$A$1:$K$119,10,0)</f>
        <v>34.055194</v>
      </c>
      <c r="AC2361">
        <f>VLOOKUP(A2361,Sites!$A$1:$K$119,11,0)</f>
        <v>-118.41326599999999</v>
      </c>
    </row>
    <row r="2362" spans="1:29" x14ac:dyDescent="0.3">
      <c r="A2362">
        <v>8138655</v>
      </c>
      <c r="B2362" t="s">
        <v>331</v>
      </c>
      <c r="C2362" t="s">
        <v>332</v>
      </c>
      <c r="D2362" s="3">
        <v>41487</v>
      </c>
      <c r="E2362">
        <v>1530.82</v>
      </c>
      <c r="F2362">
        <v>8072</v>
      </c>
      <c r="G2362" t="s">
        <v>333</v>
      </c>
      <c r="H2362">
        <v>3961.09</v>
      </c>
      <c r="I2362">
        <v>0</v>
      </c>
      <c r="J2362" t="s">
        <v>334</v>
      </c>
      <c r="K2362" t="s">
        <v>335</v>
      </c>
      <c r="L2362" t="s">
        <v>343</v>
      </c>
      <c r="M2362" t="s">
        <v>337</v>
      </c>
      <c r="N2362" t="s">
        <v>349</v>
      </c>
      <c r="O2362" t="s">
        <v>349</v>
      </c>
      <c r="P2362" t="s">
        <v>338</v>
      </c>
      <c r="Q2362" t="s">
        <v>344</v>
      </c>
      <c r="R2362" t="s">
        <v>4</v>
      </c>
      <c r="S2362" t="s">
        <v>356</v>
      </c>
      <c r="T2362" t="s">
        <v>340</v>
      </c>
      <c r="U2362" t="str">
        <f>VLOOKUP(A2362,Sites!$A$1:$K$119,3,0)</f>
        <v>Branch</v>
      </c>
      <c r="V2362" t="str">
        <f>VLOOKUP(A2362,Sites!$A$1:$K$119,4,0)</f>
        <v>Line B</v>
      </c>
      <c r="W2362" t="str">
        <f>VLOOKUP(A2362,Sites!$A$1:$K$119,5,0)</f>
        <v>AM</v>
      </c>
      <c r="X2362" t="str">
        <f>VLOOKUP(A2362,Sites!$A$1:$K$119,6,0)</f>
        <v>USA</v>
      </c>
      <c r="Y2362" t="str">
        <f>VLOOKUP(A2362,Sites!$A$1:$K$119,7,0)</f>
        <v>Los Angeles</v>
      </c>
      <c r="Z2362" t="str">
        <f>VLOOKUP(A2362,Sites!$A$1:$K$119,8,0)</f>
        <v>Los Angeles Address</v>
      </c>
      <c r="AA2362" t="str">
        <f>VLOOKUP(A2362,Sites!$A$1:$K$119,9,0)</f>
        <v>Los Angeles</v>
      </c>
      <c r="AB2362">
        <f>VLOOKUP(A2362,Sites!$A$1:$K$119,10,0)</f>
        <v>34.055194</v>
      </c>
      <c r="AC2362">
        <f>VLOOKUP(A2362,Sites!$A$1:$K$119,11,0)</f>
        <v>-118.41326599999999</v>
      </c>
    </row>
    <row r="2363" spans="1:29" x14ac:dyDescent="0.3">
      <c r="A2363">
        <v>8138655</v>
      </c>
      <c r="B2363" t="s">
        <v>331</v>
      </c>
      <c r="C2363" t="s">
        <v>332</v>
      </c>
      <c r="D2363" s="3">
        <v>41852</v>
      </c>
      <c r="E2363">
        <v>1410.11</v>
      </c>
      <c r="F2363">
        <v>6771</v>
      </c>
      <c r="G2363" t="s">
        <v>333</v>
      </c>
      <c r="H2363">
        <v>3961.09</v>
      </c>
      <c r="I2363">
        <v>0</v>
      </c>
      <c r="J2363" t="s">
        <v>334</v>
      </c>
      <c r="K2363" t="s">
        <v>335</v>
      </c>
      <c r="L2363" t="s">
        <v>343</v>
      </c>
      <c r="M2363" t="s">
        <v>337</v>
      </c>
      <c r="N2363" t="s">
        <v>349</v>
      </c>
      <c r="O2363" t="s">
        <v>349</v>
      </c>
      <c r="P2363" t="s">
        <v>338</v>
      </c>
      <c r="Q2363" t="s">
        <v>344</v>
      </c>
      <c r="R2363" t="s">
        <v>4</v>
      </c>
      <c r="S2363" t="s">
        <v>356</v>
      </c>
      <c r="T2363" t="s">
        <v>340</v>
      </c>
      <c r="U2363" t="str">
        <f>VLOOKUP(A2363,Sites!$A$1:$K$119,3,0)</f>
        <v>Branch</v>
      </c>
      <c r="V2363" t="str">
        <f>VLOOKUP(A2363,Sites!$A$1:$K$119,4,0)</f>
        <v>Line B</v>
      </c>
      <c r="W2363" t="str">
        <f>VLOOKUP(A2363,Sites!$A$1:$K$119,5,0)</f>
        <v>AM</v>
      </c>
      <c r="X2363" t="str">
        <f>VLOOKUP(A2363,Sites!$A$1:$K$119,6,0)</f>
        <v>USA</v>
      </c>
      <c r="Y2363" t="str">
        <f>VLOOKUP(A2363,Sites!$A$1:$K$119,7,0)</f>
        <v>Los Angeles</v>
      </c>
      <c r="Z2363" t="str">
        <f>VLOOKUP(A2363,Sites!$A$1:$K$119,8,0)</f>
        <v>Los Angeles Address</v>
      </c>
      <c r="AA2363" t="str">
        <f>VLOOKUP(A2363,Sites!$A$1:$K$119,9,0)</f>
        <v>Los Angeles</v>
      </c>
      <c r="AB2363">
        <f>VLOOKUP(A2363,Sites!$A$1:$K$119,10,0)</f>
        <v>34.055194</v>
      </c>
      <c r="AC2363">
        <f>VLOOKUP(A2363,Sites!$A$1:$K$119,11,0)</f>
        <v>-118.41326599999999</v>
      </c>
    </row>
    <row r="2364" spans="1:29" x14ac:dyDescent="0.3">
      <c r="A2364">
        <v>8138655</v>
      </c>
      <c r="B2364" t="s">
        <v>331</v>
      </c>
      <c r="C2364" t="s">
        <v>332</v>
      </c>
      <c r="D2364" s="3">
        <v>42217</v>
      </c>
      <c r="E2364">
        <v>755.99</v>
      </c>
      <c r="F2364">
        <v>4922</v>
      </c>
      <c r="G2364" t="s">
        <v>333</v>
      </c>
      <c r="H2364">
        <v>3961.09</v>
      </c>
      <c r="I2364">
        <v>0</v>
      </c>
      <c r="J2364" t="s">
        <v>334</v>
      </c>
      <c r="K2364" t="s">
        <v>335</v>
      </c>
      <c r="L2364" t="s">
        <v>343</v>
      </c>
      <c r="M2364" t="s">
        <v>337</v>
      </c>
      <c r="N2364" t="s">
        <v>349</v>
      </c>
      <c r="O2364" t="s">
        <v>349</v>
      </c>
      <c r="P2364" t="s">
        <v>338</v>
      </c>
      <c r="Q2364" t="s">
        <v>344</v>
      </c>
      <c r="R2364" t="s">
        <v>4</v>
      </c>
      <c r="S2364" t="s">
        <v>356</v>
      </c>
      <c r="T2364" t="s">
        <v>340</v>
      </c>
      <c r="U2364" t="str">
        <f>VLOOKUP(A2364,Sites!$A$1:$K$119,3,0)</f>
        <v>Branch</v>
      </c>
      <c r="V2364" t="str">
        <f>VLOOKUP(A2364,Sites!$A$1:$K$119,4,0)</f>
        <v>Line B</v>
      </c>
      <c r="W2364" t="str">
        <f>VLOOKUP(A2364,Sites!$A$1:$K$119,5,0)</f>
        <v>AM</v>
      </c>
      <c r="X2364" t="str">
        <f>VLOOKUP(A2364,Sites!$A$1:$K$119,6,0)</f>
        <v>USA</v>
      </c>
      <c r="Y2364" t="str">
        <f>VLOOKUP(A2364,Sites!$A$1:$K$119,7,0)</f>
        <v>Los Angeles</v>
      </c>
      <c r="Z2364" t="str">
        <f>VLOOKUP(A2364,Sites!$A$1:$K$119,8,0)</f>
        <v>Los Angeles Address</v>
      </c>
      <c r="AA2364" t="str">
        <f>VLOOKUP(A2364,Sites!$A$1:$K$119,9,0)</f>
        <v>Los Angeles</v>
      </c>
      <c r="AB2364">
        <f>VLOOKUP(A2364,Sites!$A$1:$K$119,10,0)</f>
        <v>34.055194</v>
      </c>
      <c r="AC2364">
        <f>VLOOKUP(A2364,Sites!$A$1:$K$119,11,0)</f>
        <v>-118.41326599999999</v>
      </c>
    </row>
    <row r="2365" spans="1:29" x14ac:dyDescent="0.3">
      <c r="A2365">
        <v>8138655</v>
      </c>
      <c r="B2365" t="s">
        <v>331</v>
      </c>
      <c r="C2365" t="s">
        <v>332</v>
      </c>
      <c r="D2365" s="3">
        <v>42583</v>
      </c>
      <c r="E2365">
        <v>1216.04</v>
      </c>
      <c r="F2365">
        <v>11351</v>
      </c>
      <c r="G2365" t="s">
        <v>333</v>
      </c>
      <c r="H2365">
        <v>3961.09</v>
      </c>
      <c r="I2365">
        <v>0</v>
      </c>
      <c r="J2365" t="s">
        <v>334</v>
      </c>
      <c r="K2365" t="s">
        <v>335</v>
      </c>
      <c r="L2365" t="s">
        <v>343</v>
      </c>
      <c r="M2365" t="s">
        <v>337</v>
      </c>
      <c r="N2365" t="s">
        <v>349</v>
      </c>
      <c r="O2365" t="s">
        <v>349</v>
      </c>
      <c r="P2365" t="s">
        <v>338</v>
      </c>
      <c r="Q2365" t="s">
        <v>344</v>
      </c>
      <c r="R2365" t="s">
        <v>4</v>
      </c>
      <c r="S2365" t="s">
        <v>356</v>
      </c>
      <c r="T2365" t="s">
        <v>340</v>
      </c>
      <c r="U2365" t="str">
        <f>VLOOKUP(A2365,Sites!$A$1:$K$119,3,0)</f>
        <v>Branch</v>
      </c>
      <c r="V2365" t="str">
        <f>VLOOKUP(A2365,Sites!$A$1:$K$119,4,0)</f>
        <v>Line B</v>
      </c>
      <c r="W2365" t="str">
        <f>VLOOKUP(A2365,Sites!$A$1:$K$119,5,0)</f>
        <v>AM</v>
      </c>
      <c r="X2365" t="str">
        <f>VLOOKUP(A2365,Sites!$A$1:$K$119,6,0)</f>
        <v>USA</v>
      </c>
      <c r="Y2365" t="str">
        <f>VLOOKUP(A2365,Sites!$A$1:$K$119,7,0)</f>
        <v>Los Angeles</v>
      </c>
      <c r="Z2365" t="str">
        <f>VLOOKUP(A2365,Sites!$A$1:$K$119,8,0)</f>
        <v>Los Angeles Address</v>
      </c>
      <c r="AA2365" t="str">
        <f>VLOOKUP(A2365,Sites!$A$1:$K$119,9,0)</f>
        <v>Los Angeles</v>
      </c>
      <c r="AB2365">
        <f>VLOOKUP(A2365,Sites!$A$1:$K$119,10,0)</f>
        <v>34.055194</v>
      </c>
      <c r="AC2365">
        <f>VLOOKUP(A2365,Sites!$A$1:$K$119,11,0)</f>
        <v>-118.41326599999999</v>
      </c>
    </row>
    <row r="2366" spans="1:29" x14ac:dyDescent="0.3">
      <c r="A2366">
        <v>8138655</v>
      </c>
      <c r="B2366" t="s">
        <v>331</v>
      </c>
      <c r="C2366" t="s">
        <v>332</v>
      </c>
      <c r="D2366" s="3">
        <v>41609</v>
      </c>
      <c r="E2366">
        <v>1216.8</v>
      </c>
      <c r="F2366">
        <v>5883</v>
      </c>
      <c r="G2366" t="s">
        <v>333</v>
      </c>
      <c r="H2366">
        <v>3961.09</v>
      </c>
      <c r="I2366">
        <v>0</v>
      </c>
      <c r="J2366" t="s">
        <v>334</v>
      </c>
      <c r="K2366" t="s">
        <v>335</v>
      </c>
      <c r="L2366" t="s">
        <v>343</v>
      </c>
      <c r="M2366" t="s">
        <v>337</v>
      </c>
      <c r="N2366" t="s">
        <v>349</v>
      </c>
      <c r="O2366" t="s">
        <v>349</v>
      </c>
      <c r="P2366" t="s">
        <v>338</v>
      </c>
      <c r="Q2366" t="s">
        <v>344</v>
      </c>
      <c r="R2366" t="s">
        <v>4</v>
      </c>
      <c r="S2366" t="s">
        <v>356</v>
      </c>
      <c r="T2366" t="s">
        <v>340</v>
      </c>
      <c r="U2366" t="str">
        <f>VLOOKUP(A2366,Sites!$A$1:$K$119,3,0)</f>
        <v>Branch</v>
      </c>
      <c r="V2366" t="str">
        <f>VLOOKUP(A2366,Sites!$A$1:$K$119,4,0)</f>
        <v>Line B</v>
      </c>
      <c r="W2366" t="str">
        <f>VLOOKUP(A2366,Sites!$A$1:$K$119,5,0)</f>
        <v>AM</v>
      </c>
      <c r="X2366" t="str">
        <f>VLOOKUP(A2366,Sites!$A$1:$K$119,6,0)</f>
        <v>USA</v>
      </c>
      <c r="Y2366" t="str">
        <f>VLOOKUP(A2366,Sites!$A$1:$K$119,7,0)</f>
        <v>Los Angeles</v>
      </c>
      <c r="Z2366" t="str">
        <f>VLOOKUP(A2366,Sites!$A$1:$K$119,8,0)</f>
        <v>Los Angeles Address</v>
      </c>
      <c r="AA2366" t="str">
        <f>VLOOKUP(A2366,Sites!$A$1:$K$119,9,0)</f>
        <v>Los Angeles</v>
      </c>
      <c r="AB2366">
        <f>VLOOKUP(A2366,Sites!$A$1:$K$119,10,0)</f>
        <v>34.055194</v>
      </c>
      <c r="AC2366">
        <f>VLOOKUP(A2366,Sites!$A$1:$K$119,11,0)</f>
        <v>-118.41326599999999</v>
      </c>
    </row>
    <row r="2367" spans="1:29" x14ac:dyDescent="0.3">
      <c r="A2367">
        <v>8138655</v>
      </c>
      <c r="B2367" t="s">
        <v>331</v>
      </c>
      <c r="C2367" t="s">
        <v>332</v>
      </c>
      <c r="D2367" s="3">
        <v>41974</v>
      </c>
      <c r="E2367">
        <v>1338.48</v>
      </c>
      <c r="F2367">
        <v>6702</v>
      </c>
      <c r="G2367" t="s">
        <v>333</v>
      </c>
      <c r="H2367">
        <v>3961.09</v>
      </c>
      <c r="I2367">
        <v>0</v>
      </c>
      <c r="J2367" t="s">
        <v>334</v>
      </c>
      <c r="K2367" t="s">
        <v>335</v>
      </c>
      <c r="L2367" t="s">
        <v>343</v>
      </c>
      <c r="M2367" t="s">
        <v>337</v>
      </c>
      <c r="N2367" t="s">
        <v>349</v>
      </c>
      <c r="O2367" t="s">
        <v>349</v>
      </c>
      <c r="P2367" t="s">
        <v>338</v>
      </c>
      <c r="Q2367" t="s">
        <v>344</v>
      </c>
      <c r="R2367" t="s">
        <v>4</v>
      </c>
      <c r="S2367" t="s">
        <v>356</v>
      </c>
      <c r="T2367" t="s">
        <v>340</v>
      </c>
      <c r="U2367" t="str">
        <f>VLOOKUP(A2367,Sites!$A$1:$K$119,3,0)</f>
        <v>Branch</v>
      </c>
      <c r="V2367" t="str">
        <f>VLOOKUP(A2367,Sites!$A$1:$K$119,4,0)</f>
        <v>Line B</v>
      </c>
      <c r="W2367" t="str">
        <f>VLOOKUP(A2367,Sites!$A$1:$K$119,5,0)</f>
        <v>AM</v>
      </c>
      <c r="X2367" t="str">
        <f>VLOOKUP(A2367,Sites!$A$1:$K$119,6,0)</f>
        <v>USA</v>
      </c>
      <c r="Y2367" t="str">
        <f>VLOOKUP(A2367,Sites!$A$1:$K$119,7,0)</f>
        <v>Los Angeles</v>
      </c>
      <c r="Z2367" t="str">
        <f>VLOOKUP(A2367,Sites!$A$1:$K$119,8,0)</f>
        <v>Los Angeles Address</v>
      </c>
      <c r="AA2367" t="str">
        <f>VLOOKUP(A2367,Sites!$A$1:$K$119,9,0)</f>
        <v>Los Angeles</v>
      </c>
      <c r="AB2367">
        <f>VLOOKUP(A2367,Sites!$A$1:$K$119,10,0)</f>
        <v>34.055194</v>
      </c>
      <c r="AC2367">
        <f>VLOOKUP(A2367,Sites!$A$1:$K$119,11,0)</f>
        <v>-118.41326599999999</v>
      </c>
    </row>
    <row r="2368" spans="1:29" x14ac:dyDescent="0.3">
      <c r="A2368">
        <v>8138655</v>
      </c>
      <c r="B2368" t="s">
        <v>331</v>
      </c>
      <c r="C2368" t="s">
        <v>332</v>
      </c>
      <c r="D2368" s="3">
        <v>42339</v>
      </c>
      <c r="E2368">
        <v>1400.03</v>
      </c>
      <c r="F2368">
        <v>10674</v>
      </c>
      <c r="G2368" t="s">
        <v>333</v>
      </c>
      <c r="H2368">
        <v>3961.09</v>
      </c>
      <c r="I2368">
        <v>0</v>
      </c>
      <c r="J2368" t="s">
        <v>334</v>
      </c>
      <c r="K2368" t="s">
        <v>335</v>
      </c>
      <c r="L2368" t="s">
        <v>343</v>
      </c>
      <c r="M2368" t="s">
        <v>337</v>
      </c>
      <c r="N2368" t="s">
        <v>349</v>
      </c>
      <c r="O2368" t="s">
        <v>349</v>
      </c>
      <c r="P2368" t="s">
        <v>338</v>
      </c>
      <c r="Q2368" t="s">
        <v>344</v>
      </c>
      <c r="R2368" t="s">
        <v>4</v>
      </c>
      <c r="S2368" t="s">
        <v>356</v>
      </c>
      <c r="T2368" t="s">
        <v>340</v>
      </c>
      <c r="U2368" t="str">
        <f>VLOOKUP(A2368,Sites!$A$1:$K$119,3,0)</f>
        <v>Branch</v>
      </c>
      <c r="V2368" t="str">
        <f>VLOOKUP(A2368,Sites!$A$1:$K$119,4,0)</f>
        <v>Line B</v>
      </c>
      <c r="W2368" t="str">
        <f>VLOOKUP(A2368,Sites!$A$1:$K$119,5,0)</f>
        <v>AM</v>
      </c>
      <c r="X2368" t="str">
        <f>VLOOKUP(A2368,Sites!$A$1:$K$119,6,0)</f>
        <v>USA</v>
      </c>
      <c r="Y2368" t="str">
        <f>VLOOKUP(A2368,Sites!$A$1:$K$119,7,0)</f>
        <v>Los Angeles</v>
      </c>
      <c r="Z2368" t="str">
        <f>VLOOKUP(A2368,Sites!$A$1:$K$119,8,0)</f>
        <v>Los Angeles Address</v>
      </c>
      <c r="AA2368" t="str">
        <f>VLOOKUP(A2368,Sites!$A$1:$K$119,9,0)</f>
        <v>Los Angeles</v>
      </c>
      <c r="AB2368">
        <f>VLOOKUP(A2368,Sites!$A$1:$K$119,10,0)</f>
        <v>34.055194</v>
      </c>
      <c r="AC2368">
        <f>VLOOKUP(A2368,Sites!$A$1:$K$119,11,0)</f>
        <v>-118.41326599999999</v>
      </c>
    </row>
    <row r="2369" spans="1:29" x14ac:dyDescent="0.3">
      <c r="A2369">
        <v>8138655</v>
      </c>
      <c r="B2369" t="s">
        <v>331</v>
      </c>
      <c r="C2369" t="s">
        <v>332</v>
      </c>
      <c r="D2369" s="3">
        <v>42705</v>
      </c>
      <c r="E2369">
        <v>670.64</v>
      </c>
      <c r="F2369">
        <v>5059</v>
      </c>
      <c r="G2369" t="s">
        <v>333</v>
      </c>
      <c r="H2369">
        <v>3961.09</v>
      </c>
      <c r="I2369">
        <v>0</v>
      </c>
      <c r="J2369" t="s">
        <v>334</v>
      </c>
      <c r="K2369" t="s">
        <v>335</v>
      </c>
      <c r="L2369" t="s">
        <v>343</v>
      </c>
      <c r="M2369" t="s">
        <v>337</v>
      </c>
      <c r="N2369" t="s">
        <v>349</v>
      </c>
      <c r="O2369" t="s">
        <v>349</v>
      </c>
      <c r="P2369" t="s">
        <v>338</v>
      </c>
      <c r="Q2369" t="s">
        <v>344</v>
      </c>
      <c r="R2369" t="s">
        <v>4</v>
      </c>
      <c r="S2369" t="s">
        <v>356</v>
      </c>
      <c r="T2369" t="s">
        <v>340</v>
      </c>
      <c r="U2369" t="str">
        <f>VLOOKUP(A2369,Sites!$A$1:$K$119,3,0)</f>
        <v>Branch</v>
      </c>
      <c r="V2369" t="str">
        <f>VLOOKUP(A2369,Sites!$A$1:$K$119,4,0)</f>
        <v>Line B</v>
      </c>
      <c r="W2369" t="str">
        <f>VLOOKUP(A2369,Sites!$A$1:$K$119,5,0)</f>
        <v>AM</v>
      </c>
      <c r="X2369" t="str">
        <f>VLOOKUP(A2369,Sites!$A$1:$K$119,6,0)</f>
        <v>USA</v>
      </c>
      <c r="Y2369" t="str">
        <f>VLOOKUP(A2369,Sites!$A$1:$K$119,7,0)</f>
        <v>Los Angeles</v>
      </c>
      <c r="Z2369" t="str">
        <f>VLOOKUP(A2369,Sites!$A$1:$K$119,8,0)</f>
        <v>Los Angeles Address</v>
      </c>
      <c r="AA2369" t="str">
        <f>VLOOKUP(A2369,Sites!$A$1:$K$119,9,0)</f>
        <v>Los Angeles</v>
      </c>
      <c r="AB2369">
        <f>VLOOKUP(A2369,Sites!$A$1:$K$119,10,0)</f>
        <v>34.055194</v>
      </c>
      <c r="AC2369">
        <f>VLOOKUP(A2369,Sites!$A$1:$K$119,11,0)</f>
        <v>-118.41326599999999</v>
      </c>
    </row>
    <row r="2370" spans="1:29" x14ac:dyDescent="0.3">
      <c r="A2370">
        <v>8138655</v>
      </c>
      <c r="B2370" t="s">
        <v>331</v>
      </c>
      <c r="C2370" t="s">
        <v>332</v>
      </c>
      <c r="D2370" s="3">
        <v>41306</v>
      </c>
      <c r="E2370">
        <v>1512.77</v>
      </c>
      <c r="F2370">
        <v>7973</v>
      </c>
      <c r="G2370" t="s">
        <v>333</v>
      </c>
      <c r="H2370">
        <v>3961.09</v>
      </c>
      <c r="I2370">
        <v>0</v>
      </c>
      <c r="J2370" t="s">
        <v>334</v>
      </c>
      <c r="K2370" t="s">
        <v>335</v>
      </c>
      <c r="L2370" t="s">
        <v>343</v>
      </c>
      <c r="M2370" t="s">
        <v>337</v>
      </c>
      <c r="N2370" t="s">
        <v>349</v>
      </c>
      <c r="O2370" t="s">
        <v>349</v>
      </c>
      <c r="P2370" t="s">
        <v>338</v>
      </c>
      <c r="Q2370" t="s">
        <v>344</v>
      </c>
      <c r="R2370" t="s">
        <v>4</v>
      </c>
      <c r="S2370" t="s">
        <v>356</v>
      </c>
      <c r="T2370" t="s">
        <v>340</v>
      </c>
      <c r="U2370" t="str">
        <f>VLOOKUP(A2370,Sites!$A$1:$K$119,3,0)</f>
        <v>Branch</v>
      </c>
      <c r="V2370" t="str">
        <f>VLOOKUP(A2370,Sites!$A$1:$K$119,4,0)</f>
        <v>Line B</v>
      </c>
      <c r="W2370" t="str">
        <f>VLOOKUP(A2370,Sites!$A$1:$K$119,5,0)</f>
        <v>AM</v>
      </c>
      <c r="X2370" t="str">
        <f>VLOOKUP(A2370,Sites!$A$1:$K$119,6,0)</f>
        <v>USA</v>
      </c>
      <c r="Y2370" t="str">
        <f>VLOOKUP(A2370,Sites!$A$1:$K$119,7,0)</f>
        <v>Los Angeles</v>
      </c>
      <c r="Z2370" t="str">
        <f>VLOOKUP(A2370,Sites!$A$1:$K$119,8,0)</f>
        <v>Los Angeles Address</v>
      </c>
      <c r="AA2370" t="str">
        <f>VLOOKUP(A2370,Sites!$A$1:$K$119,9,0)</f>
        <v>Los Angeles</v>
      </c>
      <c r="AB2370">
        <f>VLOOKUP(A2370,Sites!$A$1:$K$119,10,0)</f>
        <v>34.055194</v>
      </c>
      <c r="AC2370">
        <f>VLOOKUP(A2370,Sites!$A$1:$K$119,11,0)</f>
        <v>-118.41326599999999</v>
      </c>
    </row>
    <row r="2371" spans="1:29" x14ac:dyDescent="0.3">
      <c r="A2371">
        <v>8138655</v>
      </c>
      <c r="B2371" t="s">
        <v>331</v>
      </c>
      <c r="C2371" t="s">
        <v>332</v>
      </c>
      <c r="D2371" s="3">
        <v>41671</v>
      </c>
      <c r="E2371">
        <v>1351.66</v>
      </c>
      <c r="F2371">
        <v>6421</v>
      </c>
      <c r="G2371" t="s">
        <v>333</v>
      </c>
      <c r="H2371">
        <v>3961.09</v>
      </c>
      <c r="I2371">
        <v>0</v>
      </c>
      <c r="J2371" t="s">
        <v>334</v>
      </c>
      <c r="K2371" t="s">
        <v>335</v>
      </c>
      <c r="L2371" t="s">
        <v>343</v>
      </c>
      <c r="M2371" t="s">
        <v>337</v>
      </c>
      <c r="N2371" t="s">
        <v>349</v>
      </c>
      <c r="O2371" t="s">
        <v>349</v>
      </c>
      <c r="P2371" t="s">
        <v>338</v>
      </c>
      <c r="Q2371" t="s">
        <v>344</v>
      </c>
      <c r="R2371" t="s">
        <v>4</v>
      </c>
      <c r="S2371" t="s">
        <v>356</v>
      </c>
      <c r="T2371" t="s">
        <v>340</v>
      </c>
      <c r="U2371" t="str">
        <f>VLOOKUP(A2371,Sites!$A$1:$K$119,3,0)</f>
        <v>Branch</v>
      </c>
      <c r="V2371" t="str">
        <f>VLOOKUP(A2371,Sites!$A$1:$K$119,4,0)</f>
        <v>Line B</v>
      </c>
      <c r="W2371" t="str">
        <f>VLOOKUP(A2371,Sites!$A$1:$K$119,5,0)</f>
        <v>AM</v>
      </c>
      <c r="X2371" t="str">
        <f>VLOOKUP(A2371,Sites!$A$1:$K$119,6,0)</f>
        <v>USA</v>
      </c>
      <c r="Y2371" t="str">
        <f>VLOOKUP(A2371,Sites!$A$1:$K$119,7,0)</f>
        <v>Los Angeles</v>
      </c>
      <c r="Z2371" t="str">
        <f>VLOOKUP(A2371,Sites!$A$1:$K$119,8,0)</f>
        <v>Los Angeles Address</v>
      </c>
      <c r="AA2371" t="str">
        <f>VLOOKUP(A2371,Sites!$A$1:$K$119,9,0)</f>
        <v>Los Angeles</v>
      </c>
      <c r="AB2371">
        <f>VLOOKUP(A2371,Sites!$A$1:$K$119,10,0)</f>
        <v>34.055194</v>
      </c>
      <c r="AC2371">
        <f>VLOOKUP(A2371,Sites!$A$1:$K$119,11,0)</f>
        <v>-118.41326599999999</v>
      </c>
    </row>
    <row r="2372" spans="1:29" x14ac:dyDescent="0.3">
      <c r="A2372">
        <v>8138655</v>
      </c>
      <c r="B2372" t="s">
        <v>331</v>
      </c>
      <c r="C2372" t="s">
        <v>332</v>
      </c>
      <c r="D2372" s="3">
        <v>42036</v>
      </c>
      <c r="E2372">
        <v>1284.75</v>
      </c>
      <c r="F2372">
        <v>6988</v>
      </c>
      <c r="G2372" t="s">
        <v>333</v>
      </c>
      <c r="H2372">
        <v>3961.09</v>
      </c>
      <c r="I2372">
        <v>0</v>
      </c>
      <c r="J2372" t="s">
        <v>334</v>
      </c>
      <c r="K2372" t="s">
        <v>335</v>
      </c>
      <c r="L2372" t="s">
        <v>343</v>
      </c>
      <c r="M2372" t="s">
        <v>337</v>
      </c>
      <c r="N2372" t="s">
        <v>349</v>
      </c>
      <c r="O2372" t="s">
        <v>349</v>
      </c>
      <c r="P2372" t="s">
        <v>338</v>
      </c>
      <c r="Q2372" t="s">
        <v>344</v>
      </c>
      <c r="R2372" t="s">
        <v>4</v>
      </c>
      <c r="S2372" t="s">
        <v>356</v>
      </c>
      <c r="T2372" t="s">
        <v>340</v>
      </c>
      <c r="U2372" t="str">
        <f>VLOOKUP(A2372,Sites!$A$1:$K$119,3,0)</f>
        <v>Branch</v>
      </c>
      <c r="V2372" t="str">
        <f>VLOOKUP(A2372,Sites!$A$1:$K$119,4,0)</f>
        <v>Line B</v>
      </c>
      <c r="W2372" t="str">
        <f>VLOOKUP(A2372,Sites!$A$1:$K$119,5,0)</f>
        <v>AM</v>
      </c>
      <c r="X2372" t="str">
        <f>VLOOKUP(A2372,Sites!$A$1:$K$119,6,0)</f>
        <v>USA</v>
      </c>
      <c r="Y2372" t="str">
        <f>VLOOKUP(A2372,Sites!$A$1:$K$119,7,0)</f>
        <v>Los Angeles</v>
      </c>
      <c r="Z2372" t="str">
        <f>VLOOKUP(A2372,Sites!$A$1:$K$119,8,0)</f>
        <v>Los Angeles Address</v>
      </c>
      <c r="AA2372" t="str">
        <f>VLOOKUP(A2372,Sites!$A$1:$K$119,9,0)</f>
        <v>Los Angeles</v>
      </c>
      <c r="AB2372">
        <f>VLOOKUP(A2372,Sites!$A$1:$K$119,10,0)</f>
        <v>34.055194</v>
      </c>
      <c r="AC2372">
        <f>VLOOKUP(A2372,Sites!$A$1:$K$119,11,0)</f>
        <v>-118.41326599999999</v>
      </c>
    </row>
    <row r="2373" spans="1:29" x14ac:dyDescent="0.3">
      <c r="A2373">
        <v>8138655</v>
      </c>
      <c r="B2373" t="s">
        <v>331</v>
      </c>
      <c r="C2373" t="s">
        <v>332</v>
      </c>
      <c r="D2373" s="3">
        <v>42401</v>
      </c>
      <c r="E2373">
        <v>1185.57</v>
      </c>
      <c r="F2373">
        <v>10433</v>
      </c>
      <c r="G2373" t="s">
        <v>333</v>
      </c>
      <c r="H2373">
        <v>3961.09</v>
      </c>
      <c r="I2373">
        <v>0</v>
      </c>
      <c r="J2373" t="s">
        <v>334</v>
      </c>
      <c r="K2373" t="s">
        <v>335</v>
      </c>
      <c r="L2373" t="s">
        <v>343</v>
      </c>
      <c r="M2373" t="s">
        <v>337</v>
      </c>
      <c r="N2373" t="s">
        <v>349</v>
      </c>
      <c r="O2373" t="s">
        <v>349</v>
      </c>
      <c r="P2373" t="s">
        <v>338</v>
      </c>
      <c r="Q2373" t="s">
        <v>344</v>
      </c>
      <c r="R2373" t="s">
        <v>4</v>
      </c>
      <c r="S2373" t="s">
        <v>356</v>
      </c>
      <c r="T2373" t="s">
        <v>340</v>
      </c>
      <c r="U2373" t="str">
        <f>VLOOKUP(A2373,Sites!$A$1:$K$119,3,0)</f>
        <v>Branch</v>
      </c>
      <c r="V2373" t="str">
        <f>VLOOKUP(A2373,Sites!$A$1:$K$119,4,0)</f>
        <v>Line B</v>
      </c>
      <c r="W2373" t="str">
        <f>VLOOKUP(A2373,Sites!$A$1:$K$119,5,0)</f>
        <v>AM</v>
      </c>
      <c r="X2373" t="str">
        <f>VLOOKUP(A2373,Sites!$A$1:$K$119,6,0)</f>
        <v>USA</v>
      </c>
      <c r="Y2373" t="str">
        <f>VLOOKUP(A2373,Sites!$A$1:$K$119,7,0)</f>
        <v>Los Angeles</v>
      </c>
      <c r="Z2373" t="str">
        <f>VLOOKUP(A2373,Sites!$A$1:$K$119,8,0)</f>
        <v>Los Angeles Address</v>
      </c>
      <c r="AA2373" t="str">
        <f>VLOOKUP(A2373,Sites!$A$1:$K$119,9,0)</f>
        <v>Los Angeles</v>
      </c>
      <c r="AB2373">
        <f>VLOOKUP(A2373,Sites!$A$1:$K$119,10,0)</f>
        <v>34.055194</v>
      </c>
      <c r="AC2373">
        <f>VLOOKUP(A2373,Sites!$A$1:$K$119,11,0)</f>
        <v>-118.41326599999999</v>
      </c>
    </row>
    <row r="2374" spans="1:29" x14ac:dyDescent="0.3">
      <c r="A2374">
        <v>8138655</v>
      </c>
      <c r="B2374" t="s">
        <v>331</v>
      </c>
      <c r="C2374" t="s">
        <v>332</v>
      </c>
      <c r="D2374" s="3">
        <v>42767</v>
      </c>
      <c r="E2374">
        <v>828.21</v>
      </c>
      <c r="F2374">
        <v>6377</v>
      </c>
      <c r="G2374" t="s">
        <v>333</v>
      </c>
      <c r="H2374">
        <v>3961.09</v>
      </c>
      <c r="I2374">
        <v>0</v>
      </c>
      <c r="J2374" t="s">
        <v>334</v>
      </c>
      <c r="K2374" t="s">
        <v>335</v>
      </c>
      <c r="L2374" t="s">
        <v>343</v>
      </c>
      <c r="M2374" t="s">
        <v>337</v>
      </c>
      <c r="N2374" t="s">
        <v>349</v>
      </c>
      <c r="O2374" t="s">
        <v>349</v>
      </c>
      <c r="P2374" t="s">
        <v>338</v>
      </c>
      <c r="Q2374" t="s">
        <v>344</v>
      </c>
      <c r="R2374" t="s">
        <v>4</v>
      </c>
      <c r="S2374" t="s">
        <v>356</v>
      </c>
      <c r="T2374" t="s">
        <v>340</v>
      </c>
      <c r="U2374" t="str">
        <f>VLOOKUP(A2374,Sites!$A$1:$K$119,3,0)</f>
        <v>Branch</v>
      </c>
      <c r="V2374" t="str">
        <f>VLOOKUP(A2374,Sites!$A$1:$K$119,4,0)</f>
        <v>Line B</v>
      </c>
      <c r="W2374" t="str">
        <f>VLOOKUP(A2374,Sites!$A$1:$K$119,5,0)</f>
        <v>AM</v>
      </c>
      <c r="X2374" t="str">
        <f>VLOOKUP(A2374,Sites!$A$1:$K$119,6,0)</f>
        <v>USA</v>
      </c>
      <c r="Y2374" t="str">
        <f>VLOOKUP(A2374,Sites!$A$1:$K$119,7,0)</f>
        <v>Los Angeles</v>
      </c>
      <c r="Z2374" t="str">
        <f>VLOOKUP(A2374,Sites!$A$1:$K$119,8,0)</f>
        <v>Los Angeles Address</v>
      </c>
      <c r="AA2374" t="str">
        <f>VLOOKUP(A2374,Sites!$A$1:$K$119,9,0)</f>
        <v>Los Angeles</v>
      </c>
      <c r="AB2374">
        <f>VLOOKUP(A2374,Sites!$A$1:$K$119,10,0)</f>
        <v>34.055194</v>
      </c>
      <c r="AC2374">
        <f>VLOOKUP(A2374,Sites!$A$1:$K$119,11,0)</f>
        <v>-118.41326599999999</v>
      </c>
    </row>
    <row r="2375" spans="1:29" x14ac:dyDescent="0.3">
      <c r="A2375">
        <v>8138655</v>
      </c>
      <c r="B2375" t="s">
        <v>331</v>
      </c>
      <c r="C2375" t="s">
        <v>332</v>
      </c>
      <c r="D2375" s="3">
        <v>41275</v>
      </c>
      <c r="E2375">
        <v>1690.23</v>
      </c>
      <c r="F2375">
        <v>8606</v>
      </c>
      <c r="G2375" t="s">
        <v>333</v>
      </c>
      <c r="H2375">
        <v>3961.09</v>
      </c>
      <c r="I2375">
        <v>0</v>
      </c>
      <c r="J2375" t="s">
        <v>334</v>
      </c>
      <c r="K2375" t="s">
        <v>335</v>
      </c>
      <c r="L2375" t="s">
        <v>343</v>
      </c>
      <c r="M2375" t="s">
        <v>337</v>
      </c>
      <c r="N2375" t="s">
        <v>349</v>
      </c>
      <c r="O2375" t="s">
        <v>349</v>
      </c>
      <c r="P2375" t="s">
        <v>338</v>
      </c>
      <c r="Q2375" t="s">
        <v>344</v>
      </c>
      <c r="R2375" t="s">
        <v>4</v>
      </c>
      <c r="S2375" t="s">
        <v>356</v>
      </c>
      <c r="T2375" t="s">
        <v>340</v>
      </c>
      <c r="U2375" t="str">
        <f>VLOOKUP(A2375,Sites!$A$1:$K$119,3,0)</f>
        <v>Branch</v>
      </c>
      <c r="V2375" t="str">
        <f>VLOOKUP(A2375,Sites!$A$1:$K$119,4,0)</f>
        <v>Line B</v>
      </c>
      <c r="W2375" t="str">
        <f>VLOOKUP(A2375,Sites!$A$1:$K$119,5,0)</f>
        <v>AM</v>
      </c>
      <c r="X2375" t="str">
        <f>VLOOKUP(A2375,Sites!$A$1:$K$119,6,0)</f>
        <v>USA</v>
      </c>
      <c r="Y2375" t="str">
        <f>VLOOKUP(A2375,Sites!$A$1:$K$119,7,0)</f>
        <v>Los Angeles</v>
      </c>
      <c r="Z2375" t="str">
        <f>VLOOKUP(A2375,Sites!$A$1:$K$119,8,0)</f>
        <v>Los Angeles Address</v>
      </c>
      <c r="AA2375" t="str">
        <f>VLOOKUP(A2375,Sites!$A$1:$K$119,9,0)</f>
        <v>Los Angeles</v>
      </c>
      <c r="AB2375">
        <f>VLOOKUP(A2375,Sites!$A$1:$K$119,10,0)</f>
        <v>34.055194</v>
      </c>
      <c r="AC2375">
        <f>VLOOKUP(A2375,Sites!$A$1:$K$119,11,0)</f>
        <v>-118.41326599999999</v>
      </c>
    </row>
    <row r="2376" spans="1:29" x14ac:dyDescent="0.3">
      <c r="A2376">
        <v>8138655</v>
      </c>
      <c r="B2376" t="s">
        <v>331</v>
      </c>
      <c r="C2376" t="s">
        <v>332</v>
      </c>
      <c r="D2376" s="3">
        <v>41640</v>
      </c>
      <c r="E2376">
        <v>1480.88</v>
      </c>
      <c r="F2376">
        <v>7093</v>
      </c>
      <c r="G2376" t="s">
        <v>333</v>
      </c>
      <c r="H2376">
        <v>3961.09</v>
      </c>
      <c r="I2376">
        <v>0</v>
      </c>
      <c r="J2376" t="s">
        <v>334</v>
      </c>
      <c r="K2376" t="s">
        <v>335</v>
      </c>
      <c r="L2376" t="s">
        <v>343</v>
      </c>
      <c r="M2376" t="s">
        <v>337</v>
      </c>
      <c r="N2376" t="s">
        <v>349</v>
      </c>
      <c r="O2376" t="s">
        <v>349</v>
      </c>
      <c r="P2376" t="s">
        <v>338</v>
      </c>
      <c r="Q2376" t="s">
        <v>344</v>
      </c>
      <c r="R2376" t="s">
        <v>4</v>
      </c>
      <c r="S2376" t="s">
        <v>356</v>
      </c>
      <c r="T2376" t="s">
        <v>340</v>
      </c>
      <c r="U2376" t="str">
        <f>VLOOKUP(A2376,Sites!$A$1:$K$119,3,0)</f>
        <v>Branch</v>
      </c>
      <c r="V2376" t="str">
        <f>VLOOKUP(A2376,Sites!$A$1:$K$119,4,0)</f>
        <v>Line B</v>
      </c>
      <c r="W2376" t="str">
        <f>VLOOKUP(A2376,Sites!$A$1:$K$119,5,0)</f>
        <v>AM</v>
      </c>
      <c r="X2376" t="str">
        <f>VLOOKUP(A2376,Sites!$A$1:$K$119,6,0)</f>
        <v>USA</v>
      </c>
      <c r="Y2376" t="str">
        <f>VLOOKUP(A2376,Sites!$A$1:$K$119,7,0)</f>
        <v>Los Angeles</v>
      </c>
      <c r="Z2376" t="str">
        <f>VLOOKUP(A2376,Sites!$A$1:$K$119,8,0)</f>
        <v>Los Angeles Address</v>
      </c>
      <c r="AA2376" t="str">
        <f>VLOOKUP(A2376,Sites!$A$1:$K$119,9,0)</f>
        <v>Los Angeles</v>
      </c>
      <c r="AB2376">
        <f>VLOOKUP(A2376,Sites!$A$1:$K$119,10,0)</f>
        <v>34.055194</v>
      </c>
      <c r="AC2376">
        <f>VLOOKUP(A2376,Sites!$A$1:$K$119,11,0)</f>
        <v>-118.41326599999999</v>
      </c>
    </row>
    <row r="2377" spans="1:29" x14ac:dyDescent="0.3">
      <c r="A2377">
        <v>8138655</v>
      </c>
      <c r="B2377" t="s">
        <v>331</v>
      </c>
      <c r="C2377" t="s">
        <v>332</v>
      </c>
      <c r="D2377" s="3">
        <v>42005</v>
      </c>
      <c r="E2377">
        <v>1376.59</v>
      </c>
      <c r="F2377">
        <v>7476</v>
      </c>
      <c r="G2377" t="s">
        <v>333</v>
      </c>
      <c r="H2377">
        <v>3961.09</v>
      </c>
      <c r="I2377">
        <v>0</v>
      </c>
      <c r="J2377" t="s">
        <v>334</v>
      </c>
      <c r="K2377" t="s">
        <v>335</v>
      </c>
      <c r="L2377" t="s">
        <v>343</v>
      </c>
      <c r="M2377" t="s">
        <v>337</v>
      </c>
      <c r="N2377" t="s">
        <v>349</v>
      </c>
      <c r="O2377" t="s">
        <v>349</v>
      </c>
      <c r="P2377" t="s">
        <v>338</v>
      </c>
      <c r="Q2377" t="s">
        <v>344</v>
      </c>
      <c r="R2377" t="s">
        <v>4</v>
      </c>
      <c r="S2377" t="s">
        <v>356</v>
      </c>
      <c r="T2377" t="s">
        <v>340</v>
      </c>
      <c r="U2377" t="str">
        <f>VLOOKUP(A2377,Sites!$A$1:$K$119,3,0)</f>
        <v>Branch</v>
      </c>
      <c r="V2377" t="str">
        <f>VLOOKUP(A2377,Sites!$A$1:$K$119,4,0)</f>
        <v>Line B</v>
      </c>
      <c r="W2377" t="str">
        <f>VLOOKUP(A2377,Sites!$A$1:$K$119,5,0)</f>
        <v>AM</v>
      </c>
      <c r="X2377" t="str">
        <f>VLOOKUP(A2377,Sites!$A$1:$K$119,6,0)</f>
        <v>USA</v>
      </c>
      <c r="Y2377" t="str">
        <f>VLOOKUP(A2377,Sites!$A$1:$K$119,7,0)</f>
        <v>Los Angeles</v>
      </c>
      <c r="Z2377" t="str">
        <f>VLOOKUP(A2377,Sites!$A$1:$K$119,8,0)</f>
        <v>Los Angeles Address</v>
      </c>
      <c r="AA2377" t="str">
        <f>VLOOKUP(A2377,Sites!$A$1:$K$119,9,0)</f>
        <v>Los Angeles</v>
      </c>
      <c r="AB2377">
        <f>VLOOKUP(A2377,Sites!$A$1:$K$119,10,0)</f>
        <v>34.055194</v>
      </c>
      <c r="AC2377">
        <f>VLOOKUP(A2377,Sites!$A$1:$K$119,11,0)</f>
        <v>-118.41326599999999</v>
      </c>
    </row>
    <row r="2378" spans="1:29" x14ac:dyDescent="0.3">
      <c r="A2378">
        <v>8138655</v>
      </c>
      <c r="B2378" t="s">
        <v>331</v>
      </c>
      <c r="C2378" t="s">
        <v>332</v>
      </c>
      <c r="D2378" s="3">
        <v>42370</v>
      </c>
      <c r="E2378">
        <v>1277.6099999999999</v>
      </c>
      <c r="F2378">
        <v>10290</v>
      </c>
      <c r="G2378" t="s">
        <v>333</v>
      </c>
      <c r="H2378">
        <v>3961.09</v>
      </c>
      <c r="I2378">
        <v>0</v>
      </c>
      <c r="J2378" t="s">
        <v>334</v>
      </c>
      <c r="K2378" t="s">
        <v>335</v>
      </c>
      <c r="L2378" t="s">
        <v>343</v>
      </c>
      <c r="M2378" t="s">
        <v>337</v>
      </c>
      <c r="N2378" t="s">
        <v>349</v>
      </c>
      <c r="O2378" t="s">
        <v>349</v>
      </c>
      <c r="P2378" t="s">
        <v>338</v>
      </c>
      <c r="Q2378" t="s">
        <v>344</v>
      </c>
      <c r="R2378" t="s">
        <v>4</v>
      </c>
      <c r="S2378" t="s">
        <v>356</v>
      </c>
      <c r="T2378" t="s">
        <v>340</v>
      </c>
      <c r="U2378" t="str">
        <f>VLOOKUP(A2378,Sites!$A$1:$K$119,3,0)</f>
        <v>Branch</v>
      </c>
      <c r="V2378" t="str">
        <f>VLOOKUP(A2378,Sites!$A$1:$K$119,4,0)</f>
        <v>Line B</v>
      </c>
      <c r="W2378" t="str">
        <f>VLOOKUP(A2378,Sites!$A$1:$K$119,5,0)</f>
        <v>AM</v>
      </c>
      <c r="X2378" t="str">
        <f>VLOOKUP(A2378,Sites!$A$1:$K$119,6,0)</f>
        <v>USA</v>
      </c>
      <c r="Y2378" t="str">
        <f>VLOOKUP(A2378,Sites!$A$1:$K$119,7,0)</f>
        <v>Los Angeles</v>
      </c>
      <c r="Z2378" t="str">
        <f>VLOOKUP(A2378,Sites!$A$1:$K$119,8,0)</f>
        <v>Los Angeles Address</v>
      </c>
      <c r="AA2378" t="str">
        <f>VLOOKUP(A2378,Sites!$A$1:$K$119,9,0)</f>
        <v>Los Angeles</v>
      </c>
      <c r="AB2378">
        <f>VLOOKUP(A2378,Sites!$A$1:$K$119,10,0)</f>
        <v>34.055194</v>
      </c>
      <c r="AC2378">
        <f>VLOOKUP(A2378,Sites!$A$1:$K$119,11,0)</f>
        <v>-118.41326599999999</v>
      </c>
    </row>
    <row r="2379" spans="1:29" x14ac:dyDescent="0.3">
      <c r="A2379">
        <v>8138655</v>
      </c>
      <c r="B2379" t="s">
        <v>331</v>
      </c>
      <c r="C2379" t="s">
        <v>332</v>
      </c>
      <c r="D2379" s="3">
        <v>42736</v>
      </c>
      <c r="E2379">
        <v>1067.1300000000001</v>
      </c>
      <c r="F2379">
        <v>8395</v>
      </c>
      <c r="G2379" t="s">
        <v>333</v>
      </c>
      <c r="H2379">
        <v>3961.09</v>
      </c>
      <c r="I2379">
        <v>0</v>
      </c>
      <c r="J2379" t="s">
        <v>334</v>
      </c>
      <c r="K2379" t="s">
        <v>335</v>
      </c>
      <c r="L2379" t="s">
        <v>343</v>
      </c>
      <c r="M2379" t="s">
        <v>337</v>
      </c>
      <c r="N2379" t="s">
        <v>349</v>
      </c>
      <c r="O2379" t="s">
        <v>349</v>
      </c>
      <c r="P2379" t="s">
        <v>338</v>
      </c>
      <c r="Q2379" t="s">
        <v>344</v>
      </c>
      <c r="R2379" t="s">
        <v>4</v>
      </c>
      <c r="S2379" t="s">
        <v>356</v>
      </c>
      <c r="T2379" t="s">
        <v>340</v>
      </c>
      <c r="U2379" t="str">
        <f>VLOOKUP(A2379,Sites!$A$1:$K$119,3,0)</f>
        <v>Branch</v>
      </c>
      <c r="V2379" t="str">
        <f>VLOOKUP(A2379,Sites!$A$1:$K$119,4,0)</f>
        <v>Line B</v>
      </c>
      <c r="W2379" t="str">
        <f>VLOOKUP(A2379,Sites!$A$1:$K$119,5,0)</f>
        <v>AM</v>
      </c>
      <c r="X2379" t="str">
        <f>VLOOKUP(A2379,Sites!$A$1:$K$119,6,0)</f>
        <v>USA</v>
      </c>
      <c r="Y2379" t="str">
        <f>VLOOKUP(A2379,Sites!$A$1:$K$119,7,0)</f>
        <v>Los Angeles</v>
      </c>
      <c r="Z2379" t="str">
        <f>VLOOKUP(A2379,Sites!$A$1:$K$119,8,0)</f>
        <v>Los Angeles Address</v>
      </c>
      <c r="AA2379" t="str">
        <f>VLOOKUP(A2379,Sites!$A$1:$K$119,9,0)</f>
        <v>Los Angeles</v>
      </c>
      <c r="AB2379">
        <f>VLOOKUP(A2379,Sites!$A$1:$K$119,10,0)</f>
        <v>34.055194</v>
      </c>
      <c r="AC2379">
        <f>VLOOKUP(A2379,Sites!$A$1:$K$119,11,0)</f>
        <v>-118.41326599999999</v>
      </c>
    </row>
    <row r="2380" spans="1:29" x14ac:dyDescent="0.3">
      <c r="A2380">
        <v>8138655</v>
      </c>
      <c r="B2380" t="s">
        <v>331</v>
      </c>
      <c r="C2380" t="s">
        <v>332</v>
      </c>
      <c r="D2380" s="3">
        <v>41456</v>
      </c>
      <c r="E2380">
        <v>2723.86</v>
      </c>
      <c r="F2380">
        <v>14862</v>
      </c>
      <c r="G2380" t="s">
        <v>333</v>
      </c>
      <c r="H2380">
        <v>3961.09</v>
      </c>
      <c r="I2380">
        <v>0</v>
      </c>
      <c r="J2380" t="s">
        <v>334</v>
      </c>
      <c r="K2380" t="s">
        <v>335</v>
      </c>
      <c r="L2380" t="s">
        <v>343</v>
      </c>
      <c r="M2380" t="s">
        <v>337</v>
      </c>
      <c r="N2380" t="s">
        <v>349</v>
      </c>
      <c r="O2380" t="s">
        <v>349</v>
      </c>
      <c r="P2380" t="s">
        <v>338</v>
      </c>
      <c r="Q2380" t="s">
        <v>344</v>
      </c>
      <c r="R2380" t="s">
        <v>4</v>
      </c>
      <c r="S2380" t="s">
        <v>356</v>
      </c>
      <c r="T2380" t="s">
        <v>340</v>
      </c>
      <c r="U2380" t="str">
        <f>VLOOKUP(A2380,Sites!$A$1:$K$119,3,0)</f>
        <v>Branch</v>
      </c>
      <c r="V2380" t="str">
        <f>VLOOKUP(A2380,Sites!$A$1:$K$119,4,0)</f>
        <v>Line B</v>
      </c>
      <c r="W2380" t="str">
        <f>VLOOKUP(A2380,Sites!$A$1:$K$119,5,0)</f>
        <v>AM</v>
      </c>
      <c r="X2380" t="str">
        <f>VLOOKUP(A2380,Sites!$A$1:$K$119,6,0)</f>
        <v>USA</v>
      </c>
      <c r="Y2380" t="str">
        <f>VLOOKUP(A2380,Sites!$A$1:$K$119,7,0)</f>
        <v>Los Angeles</v>
      </c>
      <c r="Z2380" t="str">
        <f>VLOOKUP(A2380,Sites!$A$1:$K$119,8,0)</f>
        <v>Los Angeles Address</v>
      </c>
      <c r="AA2380" t="str">
        <f>VLOOKUP(A2380,Sites!$A$1:$K$119,9,0)</f>
        <v>Los Angeles</v>
      </c>
      <c r="AB2380">
        <f>VLOOKUP(A2380,Sites!$A$1:$K$119,10,0)</f>
        <v>34.055194</v>
      </c>
      <c r="AC2380">
        <f>VLOOKUP(A2380,Sites!$A$1:$K$119,11,0)</f>
        <v>-118.41326599999999</v>
      </c>
    </row>
    <row r="2381" spans="1:29" x14ac:dyDescent="0.3">
      <c r="A2381">
        <v>8138655</v>
      </c>
      <c r="B2381" t="s">
        <v>331</v>
      </c>
      <c r="C2381" t="s">
        <v>332</v>
      </c>
      <c r="D2381" s="3">
        <v>41821</v>
      </c>
      <c r="E2381">
        <v>1549.88</v>
      </c>
      <c r="F2381">
        <v>7283</v>
      </c>
      <c r="G2381" t="s">
        <v>333</v>
      </c>
      <c r="H2381">
        <v>3961.09</v>
      </c>
      <c r="I2381">
        <v>0</v>
      </c>
      <c r="J2381" t="s">
        <v>334</v>
      </c>
      <c r="K2381" t="s">
        <v>335</v>
      </c>
      <c r="L2381" t="s">
        <v>343</v>
      </c>
      <c r="M2381" t="s">
        <v>337</v>
      </c>
      <c r="N2381" t="s">
        <v>349</v>
      </c>
      <c r="O2381" t="s">
        <v>349</v>
      </c>
      <c r="P2381" t="s">
        <v>338</v>
      </c>
      <c r="Q2381" t="s">
        <v>344</v>
      </c>
      <c r="R2381" t="s">
        <v>4</v>
      </c>
      <c r="S2381" t="s">
        <v>356</v>
      </c>
      <c r="T2381" t="s">
        <v>340</v>
      </c>
      <c r="U2381" t="str">
        <f>VLOOKUP(A2381,Sites!$A$1:$K$119,3,0)</f>
        <v>Branch</v>
      </c>
      <c r="V2381" t="str">
        <f>VLOOKUP(A2381,Sites!$A$1:$K$119,4,0)</f>
        <v>Line B</v>
      </c>
      <c r="W2381" t="str">
        <f>VLOOKUP(A2381,Sites!$A$1:$K$119,5,0)</f>
        <v>AM</v>
      </c>
      <c r="X2381" t="str">
        <f>VLOOKUP(A2381,Sites!$A$1:$K$119,6,0)</f>
        <v>USA</v>
      </c>
      <c r="Y2381" t="str">
        <f>VLOOKUP(A2381,Sites!$A$1:$K$119,7,0)</f>
        <v>Los Angeles</v>
      </c>
      <c r="Z2381" t="str">
        <f>VLOOKUP(A2381,Sites!$A$1:$K$119,8,0)</f>
        <v>Los Angeles Address</v>
      </c>
      <c r="AA2381" t="str">
        <f>VLOOKUP(A2381,Sites!$A$1:$K$119,9,0)</f>
        <v>Los Angeles</v>
      </c>
      <c r="AB2381">
        <f>VLOOKUP(A2381,Sites!$A$1:$K$119,10,0)</f>
        <v>34.055194</v>
      </c>
      <c r="AC2381">
        <f>VLOOKUP(A2381,Sites!$A$1:$K$119,11,0)</f>
        <v>-118.41326599999999</v>
      </c>
    </row>
    <row r="2382" spans="1:29" x14ac:dyDescent="0.3">
      <c r="A2382">
        <v>8138655</v>
      </c>
      <c r="B2382" t="s">
        <v>331</v>
      </c>
      <c r="C2382" t="s">
        <v>332</v>
      </c>
      <c r="D2382" s="3">
        <v>42186</v>
      </c>
      <c r="E2382">
        <v>111.56</v>
      </c>
      <c r="F2382">
        <v>565</v>
      </c>
      <c r="G2382" t="s">
        <v>333</v>
      </c>
      <c r="H2382">
        <v>3961.09</v>
      </c>
      <c r="I2382">
        <v>0</v>
      </c>
      <c r="J2382" t="s">
        <v>334</v>
      </c>
      <c r="K2382" t="s">
        <v>335</v>
      </c>
      <c r="L2382" t="s">
        <v>343</v>
      </c>
      <c r="M2382" t="s">
        <v>337</v>
      </c>
      <c r="N2382" t="s">
        <v>349</v>
      </c>
      <c r="O2382" t="s">
        <v>349</v>
      </c>
      <c r="P2382" t="s">
        <v>338</v>
      </c>
      <c r="Q2382" t="s">
        <v>344</v>
      </c>
      <c r="R2382" t="s">
        <v>4</v>
      </c>
      <c r="S2382" t="s">
        <v>356</v>
      </c>
      <c r="T2382" t="s">
        <v>340</v>
      </c>
      <c r="U2382" t="str">
        <f>VLOOKUP(A2382,Sites!$A$1:$K$119,3,0)</f>
        <v>Branch</v>
      </c>
      <c r="V2382" t="str">
        <f>VLOOKUP(A2382,Sites!$A$1:$K$119,4,0)</f>
        <v>Line B</v>
      </c>
      <c r="W2382" t="str">
        <f>VLOOKUP(A2382,Sites!$A$1:$K$119,5,0)</f>
        <v>AM</v>
      </c>
      <c r="X2382" t="str">
        <f>VLOOKUP(A2382,Sites!$A$1:$K$119,6,0)</f>
        <v>USA</v>
      </c>
      <c r="Y2382" t="str">
        <f>VLOOKUP(A2382,Sites!$A$1:$K$119,7,0)</f>
        <v>Los Angeles</v>
      </c>
      <c r="Z2382" t="str">
        <f>VLOOKUP(A2382,Sites!$A$1:$K$119,8,0)</f>
        <v>Los Angeles Address</v>
      </c>
      <c r="AA2382" t="str">
        <f>VLOOKUP(A2382,Sites!$A$1:$K$119,9,0)</f>
        <v>Los Angeles</v>
      </c>
      <c r="AB2382">
        <f>VLOOKUP(A2382,Sites!$A$1:$K$119,10,0)</f>
        <v>34.055194</v>
      </c>
      <c r="AC2382">
        <f>VLOOKUP(A2382,Sites!$A$1:$K$119,11,0)</f>
        <v>-118.41326599999999</v>
      </c>
    </row>
    <row r="2383" spans="1:29" x14ac:dyDescent="0.3">
      <c r="A2383">
        <v>8138655</v>
      </c>
      <c r="B2383" t="s">
        <v>331</v>
      </c>
      <c r="C2383" t="s">
        <v>332</v>
      </c>
      <c r="D2383" s="3">
        <v>42552</v>
      </c>
      <c r="E2383">
        <v>1286.33</v>
      </c>
      <c r="F2383">
        <v>11990</v>
      </c>
      <c r="G2383" t="s">
        <v>333</v>
      </c>
      <c r="H2383">
        <v>3961.09</v>
      </c>
      <c r="I2383">
        <v>0</v>
      </c>
      <c r="J2383" t="s">
        <v>334</v>
      </c>
      <c r="K2383" t="s">
        <v>335</v>
      </c>
      <c r="L2383" t="s">
        <v>343</v>
      </c>
      <c r="M2383" t="s">
        <v>337</v>
      </c>
      <c r="N2383" t="s">
        <v>349</v>
      </c>
      <c r="O2383" t="s">
        <v>349</v>
      </c>
      <c r="P2383" t="s">
        <v>338</v>
      </c>
      <c r="Q2383" t="s">
        <v>344</v>
      </c>
      <c r="R2383" t="s">
        <v>4</v>
      </c>
      <c r="S2383" t="s">
        <v>356</v>
      </c>
      <c r="T2383" t="s">
        <v>340</v>
      </c>
      <c r="U2383" t="str">
        <f>VLOOKUP(A2383,Sites!$A$1:$K$119,3,0)</f>
        <v>Branch</v>
      </c>
      <c r="V2383" t="str">
        <f>VLOOKUP(A2383,Sites!$A$1:$K$119,4,0)</f>
        <v>Line B</v>
      </c>
      <c r="W2383" t="str">
        <f>VLOOKUP(A2383,Sites!$A$1:$K$119,5,0)</f>
        <v>AM</v>
      </c>
      <c r="X2383" t="str">
        <f>VLOOKUP(A2383,Sites!$A$1:$K$119,6,0)</f>
        <v>USA</v>
      </c>
      <c r="Y2383" t="str">
        <f>VLOOKUP(A2383,Sites!$A$1:$K$119,7,0)</f>
        <v>Los Angeles</v>
      </c>
      <c r="Z2383" t="str">
        <f>VLOOKUP(A2383,Sites!$A$1:$K$119,8,0)</f>
        <v>Los Angeles Address</v>
      </c>
      <c r="AA2383" t="str">
        <f>VLOOKUP(A2383,Sites!$A$1:$K$119,9,0)</f>
        <v>Los Angeles</v>
      </c>
      <c r="AB2383">
        <f>VLOOKUP(A2383,Sites!$A$1:$K$119,10,0)</f>
        <v>34.055194</v>
      </c>
      <c r="AC2383">
        <f>VLOOKUP(A2383,Sites!$A$1:$K$119,11,0)</f>
        <v>-118.41326599999999</v>
      </c>
    </row>
    <row r="2384" spans="1:29" x14ac:dyDescent="0.3">
      <c r="A2384">
        <v>8138655</v>
      </c>
      <c r="B2384" t="s">
        <v>331</v>
      </c>
      <c r="C2384" t="s">
        <v>332</v>
      </c>
      <c r="D2384" s="3">
        <v>41426</v>
      </c>
      <c r="E2384">
        <v>691.14</v>
      </c>
      <c r="F2384">
        <v>3536</v>
      </c>
      <c r="G2384" t="s">
        <v>333</v>
      </c>
      <c r="H2384">
        <v>3961.09</v>
      </c>
      <c r="I2384">
        <v>0</v>
      </c>
      <c r="J2384" t="s">
        <v>334</v>
      </c>
      <c r="K2384" t="s">
        <v>335</v>
      </c>
      <c r="L2384" t="s">
        <v>343</v>
      </c>
      <c r="M2384" t="s">
        <v>337</v>
      </c>
      <c r="N2384" t="s">
        <v>349</v>
      </c>
      <c r="O2384" t="s">
        <v>349</v>
      </c>
      <c r="P2384" t="s">
        <v>338</v>
      </c>
      <c r="Q2384" t="s">
        <v>344</v>
      </c>
      <c r="R2384" t="s">
        <v>4</v>
      </c>
      <c r="S2384" t="s">
        <v>356</v>
      </c>
      <c r="T2384" t="s">
        <v>340</v>
      </c>
      <c r="U2384" t="str">
        <f>VLOOKUP(A2384,Sites!$A$1:$K$119,3,0)</f>
        <v>Branch</v>
      </c>
      <c r="V2384" t="str">
        <f>VLOOKUP(A2384,Sites!$A$1:$K$119,4,0)</f>
        <v>Line B</v>
      </c>
      <c r="W2384" t="str">
        <f>VLOOKUP(A2384,Sites!$A$1:$K$119,5,0)</f>
        <v>AM</v>
      </c>
      <c r="X2384" t="str">
        <f>VLOOKUP(A2384,Sites!$A$1:$K$119,6,0)</f>
        <v>USA</v>
      </c>
      <c r="Y2384" t="str">
        <f>VLOOKUP(A2384,Sites!$A$1:$K$119,7,0)</f>
        <v>Los Angeles</v>
      </c>
      <c r="Z2384" t="str">
        <f>VLOOKUP(A2384,Sites!$A$1:$K$119,8,0)</f>
        <v>Los Angeles Address</v>
      </c>
      <c r="AA2384" t="str">
        <f>VLOOKUP(A2384,Sites!$A$1:$K$119,9,0)</f>
        <v>Los Angeles</v>
      </c>
      <c r="AB2384">
        <f>VLOOKUP(A2384,Sites!$A$1:$K$119,10,0)</f>
        <v>34.055194</v>
      </c>
      <c r="AC2384">
        <f>VLOOKUP(A2384,Sites!$A$1:$K$119,11,0)</f>
        <v>-118.41326599999999</v>
      </c>
    </row>
    <row r="2385" spans="1:29" x14ac:dyDescent="0.3">
      <c r="A2385">
        <v>8138655</v>
      </c>
      <c r="B2385" t="s">
        <v>331</v>
      </c>
      <c r="C2385" t="s">
        <v>332</v>
      </c>
      <c r="D2385" s="3">
        <v>41791</v>
      </c>
      <c r="E2385">
        <v>1304.76</v>
      </c>
      <c r="F2385">
        <v>6220</v>
      </c>
      <c r="G2385" t="s">
        <v>333</v>
      </c>
      <c r="H2385">
        <v>3961.09</v>
      </c>
      <c r="I2385">
        <v>0</v>
      </c>
      <c r="J2385" t="s">
        <v>334</v>
      </c>
      <c r="K2385" t="s">
        <v>335</v>
      </c>
      <c r="L2385" t="s">
        <v>343</v>
      </c>
      <c r="M2385" t="s">
        <v>337</v>
      </c>
      <c r="N2385" t="s">
        <v>349</v>
      </c>
      <c r="O2385" t="s">
        <v>349</v>
      </c>
      <c r="P2385" t="s">
        <v>338</v>
      </c>
      <c r="Q2385" t="s">
        <v>344</v>
      </c>
      <c r="R2385" t="s">
        <v>4</v>
      </c>
      <c r="S2385" t="s">
        <v>356</v>
      </c>
      <c r="T2385" t="s">
        <v>340</v>
      </c>
      <c r="U2385" t="str">
        <f>VLOOKUP(A2385,Sites!$A$1:$K$119,3,0)</f>
        <v>Branch</v>
      </c>
      <c r="V2385" t="str">
        <f>VLOOKUP(A2385,Sites!$A$1:$K$119,4,0)</f>
        <v>Line B</v>
      </c>
      <c r="W2385" t="str">
        <f>VLOOKUP(A2385,Sites!$A$1:$K$119,5,0)</f>
        <v>AM</v>
      </c>
      <c r="X2385" t="str">
        <f>VLOOKUP(A2385,Sites!$A$1:$K$119,6,0)</f>
        <v>USA</v>
      </c>
      <c r="Y2385" t="str">
        <f>VLOOKUP(A2385,Sites!$A$1:$K$119,7,0)</f>
        <v>Los Angeles</v>
      </c>
      <c r="Z2385" t="str">
        <f>VLOOKUP(A2385,Sites!$A$1:$K$119,8,0)</f>
        <v>Los Angeles Address</v>
      </c>
      <c r="AA2385" t="str">
        <f>VLOOKUP(A2385,Sites!$A$1:$K$119,9,0)</f>
        <v>Los Angeles</v>
      </c>
      <c r="AB2385">
        <f>VLOOKUP(A2385,Sites!$A$1:$K$119,10,0)</f>
        <v>34.055194</v>
      </c>
      <c r="AC2385">
        <f>VLOOKUP(A2385,Sites!$A$1:$K$119,11,0)</f>
        <v>-118.41326599999999</v>
      </c>
    </row>
    <row r="2386" spans="1:29" x14ac:dyDescent="0.3">
      <c r="A2386">
        <v>8138655</v>
      </c>
      <c r="B2386" t="s">
        <v>331</v>
      </c>
      <c r="C2386" t="s">
        <v>332</v>
      </c>
      <c r="D2386" s="3">
        <v>42156</v>
      </c>
      <c r="E2386">
        <v>886.88</v>
      </c>
      <c r="F2386">
        <v>5025</v>
      </c>
      <c r="G2386" t="s">
        <v>333</v>
      </c>
      <c r="H2386">
        <v>3961.09</v>
      </c>
      <c r="I2386">
        <v>0</v>
      </c>
      <c r="J2386" t="s">
        <v>334</v>
      </c>
      <c r="K2386" t="s">
        <v>335</v>
      </c>
      <c r="L2386" t="s">
        <v>343</v>
      </c>
      <c r="M2386" t="s">
        <v>337</v>
      </c>
      <c r="N2386" t="s">
        <v>349</v>
      </c>
      <c r="O2386" t="s">
        <v>349</v>
      </c>
      <c r="P2386" t="s">
        <v>338</v>
      </c>
      <c r="Q2386" t="s">
        <v>344</v>
      </c>
      <c r="R2386" t="s">
        <v>4</v>
      </c>
      <c r="S2386" t="s">
        <v>356</v>
      </c>
      <c r="T2386" t="s">
        <v>340</v>
      </c>
      <c r="U2386" t="str">
        <f>VLOOKUP(A2386,Sites!$A$1:$K$119,3,0)</f>
        <v>Branch</v>
      </c>
      <c r="V2386" t="str">
        <f>VLOOKUP(A2386,Sites!$A$1:$K$119,4,0)</f>
        <v>Line B</v>
      </c>
      <c r="W2386" t="str">
        <f>VLOOKUP(A2386,Sites!$A$1:$K$119,5,0)</f>
        <v>AM</v>
      </c>
      <c r="X2386" t="str">
        <f>VLOOKUP(A2386,Sites!$A$1:$K$119,6,0)</f>
        <v>USA</v>
      </c>
      <c r="Y2386" t="str">
        <f>VLOOKUP(A2386,Sites!$A$1:$K$119,7,0)</f>
        <v>Los Angeles</v>
      </c>
      <c r="Z2386" t="str">
        <f>VLOOKUP(A2386,Sites!$A$1:$K$119,8,0)</f>
        <v>Los Angeles Address</v>
      </c>
      <c r="AA2386" t="str">
        <f>VLOOKUP(A2386,Sites!$A$1:$K$119,9,0)</f>
        <v>Los Angeles</v>
      </c>
      <c r="AB2386">
        <f>VLOOKUP(A2386,Sites!$A$1:$K$119,10,0)</f>
        <v>34.055194</v>
      </c>
      <c r="AC2386">
        <f>VLOOKUP(A2386,Sites!$A$1:$K$119,11,0)</f>
        <v>-118.41326599999999</v>
      </c>
    </row>
    <row r="2387" spans="1:29" x14ac:dyDescent="0.3">
      <c r="A2387">
        <v>8138655</v>
      </c>
      <c r="B2387" t="s">
        <v>331</v>
      </c>
      <c r="C2387" t="s">
        <v>332</v>
      </c>
      <c r="D2387" s="3">
        <v>42522</v>
      </c>
      <c r="E2387">
        <v>870.04</v>
      </c>
      <c r="F2387">
        <v>7406</v>
      </c>
      <c r="G2387" t="s">
        <v>333</v>
      </c>
      <c r="H2387">
        <v>3961.09</v>
      </c>
      <c r="I2387">
        <v>0</v>
      </c>
      <c r="J2387" t="s">
        <v>334</v>
      </c>
      <c r="K2387" t="s">
        <v>335</v>
      </c>
      <c r="L2387" t="s">
        <v>343</v>
      </c>
      <c r="M2387" t="s">
        <v>337</v>
      </c>
      <c r="N2387" t="s">
        <v>349</v>
      </c>
      <c r="O2387" t="s">
        <v>349</v>
      </c>
      <c r="P2387" t="s">
        <v>338</v>
      </c>
      <c r="Q2387" t="s">
        <v>344</v>
      </c>
      <c r="R2387" t="s">
        <v>4</v>
      </c>
      <c r="S2387" t="s">
        <v>356</v>
      </c>
      <c r="T2387" t="s">
        <v>340</v>
      </c>
      <c r="U2387" t="str">
        <f>VLOOKUP(A2387,Sites!$A$1:$K$119,3,0)</f>
        <v>Branch</v>
      </c>
      <c r="V2387" t="str">
        <f>VLOOKUP(A2387,Sites!$A$1:$K$119,4,0)</f>
        <v>Line B</v>
      </c>
      <c r="W2387" t="str">
        <f>VLOOKUP(A2387,Sites!$A$1:$K$119,5,0)</f>
        <v>AM</v>
      </c>
      <c r="X2387" t="str">
        <f>VLOOKUP(A2387,Sites!$A$1:$K$119,6,0)</f>
        <v>USA</v>
      </c>
      <c r="Y2387" t="str">
        <f>VLOOKUP(A2387,Sites!$A$1:$K$119,7,0)</f>
        <v>Los Angeles</v>
      </c>
      <c r="Z2387" t="str">
        <f>VLOOKUP(A2387,Sites!$A$1:$K$119,8,0)</f>
        <v>Los Angeles Address</v>
      </c>
      <c r="AA2387" t="str">
        <f>VLOOKUP(A2387,Sites!$A$1:$K$119,9,0)</f>
        <v>Los Angeles</v>
      </c>
      <c r="AB2387">
        <f>VLOOKUP(A2387,Sites!$A$1:$K$119,10,0)</f>
        <v>34.055194</v>
      </c>
      <c r="AC2387">
        <f>VLOOKUP(A2387,Sites!$A$1:$K$119,11,0)</f>
        <v>-118.41326599999999</v>
      </c>
    </row>
    <row r="2388" spans="1:29" x14ac:dyDescent="0.3">
      <c r="A2388">
        <v>8138655</v>
      </c>
      <c r="B2388" t="s">
        <v>331</v>
      </c>
      <c r="C2388" t="s">
        <v>332</v>
      </c>
      <c r="D2388" s="3">
        <v>41334</v>
      </c>
      <c r="E2388">
        <v>1526.41</v>
      </c>
      <c r="F2388">
        <v>8327</v>
      </c>
      <c r="G2388" t="s">
        <v>333</v>
      </c>
      <c r="H2388">
        <v>3961.09</v>
      </c>
      <c r="I2388">
        <v>0</v>
      </c>
      <c r="J2388" t="s">
        <v>334</v>
      </c>
      <c r="K2388" t="s">
        <v>335</v>
      </c>
      <c r="L2388" t="s">
        <v>343</v>
      </c>
      <c r="M2388" t="s">
        <v>337</v>
      </c>
      <c r="N2388" t="s">
        <v>349</v>
      </c>
      <c r="O2388" t="s">
        <v>349</v>
      </c>
      <c r="P2388" t="s">
        <v>338</v>
      </c>
      <c r="Q2388" t="s">
        <v>344</v>
      </c>
      <c r="R2388" t="s">
        <v>4</v>
      </c>
      <c r="S2388" t="s">
        <v>356</v>
      </c>
      <c r="T2388" t="s">
        <v>340</v>
      </c>
      <c r="U2388" t="str">
        <f>VLOOKUP(A2388,Sites!$A$1:$K$119,3,0)</f>
        <v>Branch</v>
      </c>
      <c r="V2388" t="str">
        <f>VLOOKUP(A2388,Sites!$A$1:$K$119,4,0)</f>
        <v>Line B</v>
      </c>
      <c r="W2388" t="str">
        <f>VLOOKUP(A2388,Sites!$A$1:$K$119,5,0)</f>
        <v>AM</v>
      </c>
      <c r="X2388" t="str">
        <f>VLOOKUP(A2388,Sites!$A$1:$K$119,6,0)</f>
        <v>USA</v>
      </c>
      <c r="Y2388" t="str">
        <f>VLOOKUP(A2388,Sites!$A$1:$K$119,7,0)</f>
        <v>Los Angeles</v>
      </c>
      <c r="Z2388" t="str">
        <f>VLOOKUP(A2388,Sites!$A$1:$K$119,8,0)</f>
        <v>Los Angeles Address</v>
      </c>
      <c r="AA2388" t="str">
        <f>VLOOKUP(A2388,Sites!$A$1:$K$119,9,0)</f>
        <v>Los Angeles</v>
      </c>
      <c r="AB2388">
        <f>VLOOKUP(A2388,Sites!$A$1:$K$119,10,0)</f>
        <v>34.055194</v>
      </c>
      <c r="AC2388">
        <f>VLOOKUP(A2388,Sites!$A$1:$K$119,11,0)</f>
        <v>-118.41326599999999</v>
      </c>
    </row>
    <row r="2389" spans="1:29" x14ac:dyDescent="0.3">
      <c r="A2389">
        <v>8138655</v>
      </c>
      <c r="B2389" t="s">
        <v>331</v>
      </c>
      <c r="C2389" t="s">
        <v>332</v>
      </c>
      <c r="D2389" s="3">
        <v>41699</v>
      </c>
      <c r="E2389">
        <v>1356.45</v>
      </c>
      <c r="F2389">
        <v>6519</v>
      </c>
      <c r="G2389" t="s">
        <v>333</v>
      </c>
      <c r="H2389">
        <v>3961.09</v>
      </c>
      <c r="I2389">
        <v>0</v>
      </c>
      <c r="J2389" t="s">
        <v>334</v>
      </c>
      <c r="K2389" t="s">
        <v>335</v>
      </c>
      <c r="L2389" t="s">
        <v>343</v>
      </c>
      <c r="M2389" t="s">
        <v>337</v>
      </c>
      <c r="N2389" t="s">
        <v>349</v>
      </c>
      <c r="O2389" t="s">
        <v>349</v>
      </c>
      <c r="P2389" t="s">
        <v>338</v>
      </c>
      <c r="Q2389" t="s">
        <v>344</v>
      </c>
      <c r="R2389" t="s">
        <v>4</v>
      </c>
      <c r="S2389" t="s">
        <v>356</v>
      </c>
      <c r="T2389" t="s">
        <v>340</v>
      </c>
      <c r="U2389" t="str">
        <f>VLOOKUP(A2389,Sites!$A$1:$K$119,3,0)</f>
        <v>Branch</v>
      </c>
      <c r="V2389" t="str">
        <f>VLOOKUP(A2389,Sites!$A$1:$K$119,4,0)</f>
        <v>Line B</v>
      </c>
      <c r="W2389" t="str">
        <f>VLOOKUP(A2389,Sites!$A$1:$K$119,5,0)</f>
        <v>AM</v>
      </c>
      <c r="X2389" t="str">
        <f>VLOOKUP(A2389,Sites!$A$1:$K$119,6,0)</f>
        <v>USA</v>
      </c>
      <c r="Y2389" t="str">
        <f>VLOOKUP(A2389,Sites!$A$1:$K$119,7,0)</f>
        <v>Los Angeles</v>
      </c>
      <c r="Z2389" t="str">
        <f>VLOOKUP(A2389,Sites!$A$1:$K$119,8,0)</f>
        <v>Los Angeles Address</v>
      </c>
      <c r="AA2389" t="str">
        <f>VLOOKUP(A2389,Sites!$A$1:$K$119,9,0)</f>
        <v>Los Angeles</v>
      </c>
      <c r="AB2389">
        <f>VLOOKUP(A2389,Sites!$A$1:$K$119,10,0)</f>
        <v>34.055194</v>
      </c>
      <c r="AC2389">
        <f>VLOOKUP(A2389,Sites!$A$1:$K$119,11,0)</f>
        <v>-118.41326599999999</v>
      </c>
    </row>
    <row r="2390" spans="1:29" x14ac:dyDescent="0.3">
      <c r="A2390">
        <v>8138655</v>
      </c>
      <c r="B2390" t="s">
        <v>331</v>
      </c>
      <c r="C2390" t="s">
        <v>332</v>
      </c>
      <c r="D2390" s="3">
        <v>42064</v>
      </c>
      <c r="E2390">
        <v>1629.11</v>
      </c>
      <c r="F2390">
        <v>8807</v>
      </c>
      <c r="G2390" t="s">
        <v>333</v>
      </c>
      <c r="H2390">
        <v>3961.09</v>
      </c>
      <c r="I2390">
        <v>0</v>
      </c>
      <c r="J2390" t="s">
        <v>334</v>
      </c>
      <c r="K2390" t="s">
        <v>335</v>
      </c>
      <c r="L2390" t="s">
        <v>343</v>
      </c>
      <c r="M2390" t="s">
        <v>337</v>
      </c>
      <c r="N2390" t="s">
        <v>349</v>
      </c>
      <c r="O2390" t="s">
        <v>349</v>
      </c>
      <c r="P2390" t="s">
        <v>338</v>
      </c>
      <c r="Q2390" t="s">
        <v>344</v>
      </c>
      <c r="R2390" t="s">
        <v>4</v>
      </c>
      <c r="S2390" t="s">
        <v>356</v>
      </c>
      <c r="T2390" t="s">
        <v>340</v>
      </c>
      <c r="U2390" t="str">
        <f>VLOOKUP(A2390,Sites!$A$1:$K$119,3,0)</f>
        <v>Branch</v>
      </c>
      <c r="V2390" t="str">
        <f>VLOOKUP(A2390,Sites!$A$1:$K$119,4,0)</f>
        <v>Line B</v>
      </c>
      <c r="W2390" t="str">
        <f>VLOOKUP(A2390,Sites!$A$1:$K$119,5,0)</f>
        <v>AM</v>
      </c>
      <c r="X2390" t="str">
        <f>VLOOKUP(A2390,Sites!$A$1:$K$119,6,0)</f>
        <v>USA</v>
      </c>
      <c r="Y2390" t="str">
        <f>VLOOKUP(A2390,Sites!$A$1:$K$119,7,0)</f>
        <v>Los Angeles</v>
      </c>
      <c r="Z2390" t="str">
        <f>VLOOKUP(A2390,Sites!$A$1:$K$119,8,0)</f>
        <v>Los Angeles Address</v>
      </c>
      <c r="AA2390" t="str">
        <f>VLOOKUP(A2390,Sites!$A$1:$K$119,9,0)</f>
        <v>Los Angeles</v>
      </c>
      <c r="AB2390">
        <f>VLOOKUP(A2390,Sites!$A$1:$K$119,10,0)</f>
        <v>34.055194</v>
      </c>
      <c r="AC2390">
        <f>VLOOKUP(A2390,Sites!$A$1:$K$119,11,0)</f>
        <v>-118.41326599999999</v>
      </c>
    </row>
    <row r="2391" spans="1:29" x14ac:dyDescent="0.3">
      <c r="A2391">
        <v>8138655</v>
      </c>
      <c r="B2391" t="s">
        <v>331</v>
      </c>
      <c r="C2391" t="s">
        <v>332</v>
      </c>
      <c r="D2391" s="3">
        <v>42430</v>
      </c>
      <c r="E2391">
        <v>1212.08</v>
      </c>
      <c r="F2391">
        <v>10667</v>
      </c>
      <c r="G2391" t="s">
        <v>333</v>
      </c>
      <c r="H2391">
        <v>3961.09</v>
      </c>
      <c r="I2391">
        <v>0</v>
      </c>
      <c r="J2391" t="s">
        <v>334</v>
      </c>
      <c r="K2391" t="s">
        <v>335</v>
      </c>
      <c r="L2391" t="s">
        <v>343</v>
      </c>
      <c r="M2391" t="s">
        <v>337</v>
      </c>
      <c r="N2391" t="s">
        <v>349</v>
      </c>
      <c r="O2391" t="s">
        <v>349</v>
      </c>
      <c r="P2391" t="s">
        <v>338</v>
      </c>
      <c r="Q2391" t="s">
        <v>344</v>
      </c>
      <c r="R2391" t="s">
        <v>4</v>
      </c>
      <c r="S2391" t="s">
        <v>356</v>
      </c>
      <c r="T2391" t="s">
        <v>340</v>
      </c>
      <c r="U2391" t="str">
        <f>VLOOKUP(A2391,Sites!$A$1:$K$119,3,0)</f>
        <v>Branch</v>
      </c>
      <c r="V2391" t="str">
        <f>VLOOKUP(A2391,Sites!$A$1:$K$119,4,0)</f>
        <v>Line B</v>
      </c>
      <c r="W2391" t="str">
        <f>VLOOKUP(A2391,Sites!$A$1:$K$119,5,0)</f>
        <v>AM</v>
      </c>
      <c r="X2391" t="str">
        <f>VLOOKUP(A2391,Sites!$A$1:$K$119,6,0)</f>
        <v>USA</v>
      </c>
      <c r="Y2391" t="str">
        <f>VLOOKUP(A2391,Sites!$A$1:$K$119,7,0)</f>
        <v>Los Angeles</v>
      </c>
      <c r="Z2391" t="str">
        <f>VLOOKUP(A2391,Sites!$A$1:$K$119,8,0)</f>
        <v>Los Angeles Address</v>
      </c>
      <c r="AA2391" t="str">
        <f>VLOOKUP(A2391,Sites!$A$1:$K$119,9,0)</f>
        <v>Los Angeles</v>
      </c>
      <c r="AB2391">
        <f>VLOOKUP(A2391,Sites!$A$1:$K$119,10,0)</f>
        <v>34.055194</v>
      </c>
      <c r="AC2391">
        <f>VLOOKUP(A2391,Sites!$A$1:$K$119,11,0)</f>
        <v>-118.41326599999999</v>
      </c>
    </row>
    <row r="2392" spans="1:29" x14ac:dyDescent="0.3">
      <c r="A2392">
        <v>8138655</v>
      </c>
      <c r="B2392" t="s">
        <v>331</v>
      </c>
      <c r="C2392" t="s">
        <v>332</v>
      </c>
      <c r="D2392" s="3">
        <v>42795</v>
      </c>
      <c r="E2392">
        <v>791.64</v>
      </c>
      <c r="F2392">
        <v>6163</v>
      </c>
      <c r="G2392" t="s">
        <v>333</v>
      </c>
      <c r="H2392">
        <v>3961.09</v>
      </c>
      <c r="I2392">
        <v>0</v>
      </c>
      <c r="J2392" t="s">
        <v>334</v>
      </c>
      <c r="K2392" t="s">
        <v>335</v>
      </c>
      <c r="L2392" t="s">
        <v>343</v>
      </c>
      <c r="M2392" t="s">
        <v>337</v>
      </c>
      <c r="N2392" t="s">
        <v>349</v>
      </c>
      <c r="O2392" t="s">
        <v>349</v>
      </c>
      <c r="P2392" t="s">
        <v>338</v>
      </c>
      <c r="Q2392" t="s">
        <v>344</v>
      </c>
      <c r="R2392" t="s">
        <v>4</v>
      </c>
      <c r="S2392" t="s">
        <v>356</v>
      </c>
      <c r="T2392" t="s">
        <v>340</v>
      </c>
      <c r="U2392" t="str">
        <f>VLOOKUP(A2392,Sites!$A$1:$K$119,3,0)</f>
        <v>Branch</v>
      </c>
      <c r="V2392" t="str">
        <f>VLOOKUP(A2392,Sites!$A$1:$K$119,4,0)</f>
        <v>Line B</v>
      </c>
      <c r="W2392" t="str">
        <f>VLOOKUP(A2392,Sites!$A$1:$K$119,5,0)</f>
        <v>AM</v>
      </c>
      <c r="X2392" t="str">
        <f>VLOOKUP(A2392,Sites!$A$1:$K$119,6,0)</f>
        <v>USA</v>
      </c>
      <c r="Y2392" t="str">
        <f>VLOOKUP(A2392,Sites!$A$1:$K$119,7,0)</f>
        <v>Los Angeles</v>
      </c>
      <c r="Z2392" t="str">
        <f>VLOOKUP(A2392,Sites!$A$1:$K$119,8,0)</f>
        <v>Los Angeles Address</v>
      </c>
      <c r="AA2392" t="str">
        <f>VLOOKUP(A2392,Sites!$A$1:$K$119,9,0)</f>
        <v>Los Angeles</v>
      </c>
      <c r="AB2392">
        <f>VLOOKUP(A2392,Sites!$A$1:$K$119,10,0)</f>
        <v>34.055194</v>
      </c>
      <c r="AC2392">
        <f>VLOOKUP(A2392,Sites!$A$1:$K$119,11,0)</f>
        <v>-118.41326599999999</v>
      </c>
    </row>
    <row r="2393" spans="1:29" x14ac:dyDescent="0.3">
      <c r="A2393">
        <v>8138655</v>
      </c>
      <c r="B2393" t="s">
        <v>331</v>
      </c>
      <c r="C2393" t="s">
        <v>332</v>
      </c>
      <c r="D2393" s="3">
        <v>41395</v>
      </c>
      <c r="E2393">
        <v>705.16</v>
      </c>
      <c r="F2393">
        <v>3654</v>
      </c>
      <c r="G2393" t="s">
        <v>333</v>
      </c>
      <c r="H2393">
        <v>3961.09</v>
      </c>
      <c r="I2393">
        <v>0</v>
      </c>
      <c r="J2393" t="s">
        <v>334</v>
      </c>
      <c r="K2393" t="s">
        <v>335</v>
      </c>
      <c r="L2393" t="s">
        <v>343</v>
      </c>
      <c r="M2393" t="s">
        <v>337</v>
      </c>
      <c r="N2393" t="s">
        <v>349</v>
      </c>
      <c r="O2393" t="s">
        <v>349</v>
      </c>
      <c r="P2393" t="s">
        <v>338</v>
      </c>
      <c r="Q2393" t="s">
        <v>344</v>
      </c>
      <c r="R2393" t="s">
        <v>4</v>
      </c>
      <c r="S2393" t="s">
        <v>356</v>
      </c>
      <c r="T2393" t="s">
        <v>340</v>
      </c>
      <c r="U2393" t="str">
        <f>VLOOKUP(A2393,Sites!$A$1:$K$119,3,0)</f>
        <v>Branch</v>
      </c>
      <c r="V2393" t="str">
        <f>VLOOKUP(A2393,Sites!$A$1:$K$119,4,0)</f>
        <v>Line B</v>
      </c>
      <c r="W2393" t="str">
        <f>VLOOKUP(A2393,Sites!$A$1:$K$119,5,0)</f>
        <v>AM</v>
      </c>
      <c r="X2393" t="str">
        <f>VLOOKUP(A2393,Sites!$A$1:$K$119,6,0)</f>
        <v>USA</v>
      </c>
      <c r="Y2393" t="str">
        <f>VLOOKUP(A2393,Sites!$A$1:$K$119,7,0)</f>
        <v>Los Angeles</v>
      </c>
      <c r="Z2393" t="str">
        <f>VLOOKUP(A2393,Sites!$A$1:$K$119,8,0)</f>
        <v>Los Angeles Address</v>
      </c>
      <c r="AA2393" t="str">
        <f>VLOOKUP(A2393,Sites!$A$1:$K$119,9,0)</f>
        <v>Los Angeles</v>
      </c>
      <c r="AB2393">
        <f>VLOOKUP(A2393,Sites!$A$1:$K$119,10,0)</f>
        <v>34.055194</v>
      </c>
      <c r="AC2393">
        <f>VLOOKUP(A2393,Sites!$A$1:$K$119,11,0)</f>
        <v>-118.41326599999999</v>
      </c>
    </row>
    <row r="2394" spans="1:29" x14ac:dyDescent="0.3">
      <c r="A2394">
        <v>8138655</v>
      </c>
      <c r="B2394" t="s">
        <v>331</v>
      </c>
      <c r="C2394" t="s">
        <v>332</v>
      </c>
      <c r="D2394" s="3">
        <v>41760</v>
      </c>
      <c r="E2394">
        <v>1290.96</v>
      </c>
      <c r="F2394">
        <v>6196</v>
      </c>
      <c r="G2394" t="s">
        <v>333</v>
      </c>
      <c r="H2394">
        <v>3961.09</v>
      </c>
      <c r="I2394">
        <v>0</v>
      </c>
      <c r="J2394" t="s">
        <v>334</v>
      </c>
      <c r="K2394" t="s">
        <v>335</v>
      </c>
      <c r="L2394" t="s">
        <v>343</v>
      </c>
      <c r="M2394" t="s">
        <v>337</v>
      </c>
      <c r="N2394" t="s">
        <v>349</v>
      </c>
      <c r="O2394" t="s">
        <v>349</v>
      </c>
      <c r="P2394" t="s">
        <v>338</v>
      </c>
      <c r="Q2394" t="s">
        <v>344</v>
      </c>
      <c r="R2394" t="s">
        <v>4</v>
      </c>
      <c r="S2394" t="s">
        <v>356</v>
      </c>
      <c r="T2394" t="s">
        <v>340</v>
      </c>
      <c r="U2394" t="str">
        <f>VLOOKUP(A2394,Sites!$A$1:$K$119,3,0)</f>
        <v>Branch</v>
      </c>
      <c r="V2394" t="str">
        <f>VLOOKUP(A2394,Sites!$A$1:$K$119,4,0)</f>
        <v>Line B</v>
      </c>
      <c r="W2394" t="str">
        <f>VLOOKUP(A2394,Sites!$A$1:$K$119,5,0)</f>
        <v>AM</v>
      </c>
      <c r="X2394" t="str">
        <f>VLOOKUP(A2394,Sites!$A$1:$K$119,6,0)</f>
        <v>USA</v>
      </c>
      <c r="Y2394" t="str">
        <f>VLOOKUP(A2394,Sites!$A$1:$K$119,7,0)</f>
        <v>Los Angeles</v>
      </c>
      <c r="Z2394" t="str">
        <f>VLOOKUP(A2394,Sites!$A$1:$K$119,8,0)</f>
        <v>Los Angeles Address</v>
      </c>
      <c r="AA2394" t="str">
        <f>VLOOKUP(A2394,Sites!$A$1:$K$119,9,0)</f>
        <v>Los Angeles</v>
      </c>
      <c r="AB2394">
        <f>VLOOKUP(A2394,Sites!$A$1:$K$119,10,0)</f>
        <v>34.055194</v>
      </c>
      <c r="AC2394">
        <f>VLOOKUP(A2394,Sites!$A$1:$K$119,11,0)</f>
        <v>-118.41326599999999</v>
      </c>
    </row>
    <row r="2395" spans="1:29" x14ac:dyDescent="0.3">
      <c r="A2395">
        <v>8138655</v>
      </c>
      <c r="B2395" t="s">
        <v>331</v>
      </c>
      <c r="C2395" t="s">
        <v>332</v>
      </c>
      <c r="D2395" s="3">
        <v>42125</v>
      </c>
      <c r="E2395">
        <v>704.14</v>
      </c>
      <c r="F2395">
        <v>3996</v>
      </c>
      <c r="G2395" t="s">
        <v>333</v>
      </c>
      <c r="H2395">
        <v>3961.09</v>
      </c>
      <c r="I2395">
        <v>0</v>
      </c>
      <c r="J2395" t="s">
        <v>334</v>
      </c>
      <c r="K2395" t="s">
        <v>335</v>
      </c>
      <c r="L2395" t="s">
        <v>343</v>
      </c>
      <c r="M2395" t="s">
        <v>337</v>
      </c>
      <c r="N2395" t="s">
        <v>349</v>
      </c>
      <c r="O2395" t="s">
        <v>349</v>
      </c>
      <c r="P2395" t="s">
        <v>338</v>
      </c>
      <c r="Q2395" t="s">
        <v>344</v>
      </c>
      <c r="R2395" t="s">
        <v>4</v>
      </c>
      <c r="S2395" t="s">
        <v>356</v>
      </c>
      <c r="T2395" t="s">
        <v>340</v>
      </c>
      <c r="U2395" t="str">
        <f>VLOOKUP(A2395,Sites!$A$1:$K$119,3,0)</f>
        <v>Branch</v>
      </c>
      <c r="V2395" t="str">
        <f>VLOOKUP(A2395,Sites!$A$1:$K$119,4,0)</f>
        <v>Line B</v>
      </c>
      <c r="W2395" t="str">
        <f>VLOOKUP(A2395,Sites!$A$1:$K$119,5,0)</f>
        <v>AM</v>
      </c>
      <c r="X2395" t="str">
        <f>VLOOKUP(A2395,Sites!$A$1:$K$119,6,0)</f>
        <v>USA</v>
      </c>
      <c r="Y2395" t="str">
        <f>VLOOKUP(A2395,Sites!$A$1:$K$119,7,0)</f>
        <v>Los Angeles</v>
      </c>
      <c r="Z2395" t="str">
        <f>VLOOKUP(A2395,Sites!$A$1:$K$119,8,0)</f>
        <v>Los Angeles Address</v>
      </c>
      <c r="AA2395" t="str">
        <f>VLOOKUP(A2395,Sites!$A$1:$K$119,9,0)</f>
        <v>Los Angeles</v>
      </c>
      <c r="AB2395">
        <f>VLOOKUP(A2395,Sites!$A$1:$K$119,10,0)</f>
        <v>34.055194</v>
      </c>
      <c r="AC2395">
        <f>VLOOKUP(A2395,Sites!$A$1:$K$119,11,0)</f>
        <v>-118.41326599999999</v>
      </c>
    </row>
    <row r="2396" spans="1:29" x14ac:dyDescent="0.3">
      <c r="A2396">
        <v>8138655</v>
      </c>
      <c r="B2396" t="s">
        <v>331</v>
      </c>
      <c r="C2396" t="s">
        <v>332</v>
      </c>
      <c r="D2396" s="3">
        <v>42491</v>
      </c>
      <c r="E2396">
        <v>966.87</v>
      </c>
      <c r="F2396">
        <v>8059</v>
      </c>
      <c r="G2396" t="s">
        <v>333</v>
      </c>
      <c r="H2396">
        <v>3961.09</v>
      </c>
      <c r="I2396">
        <v>0</v>
      </c>
      <c r="J2396" t="s">
        <v>334</v>
      </c>
      <c r="K2396" t="s">
        <v>335</v>
      </c>
      <c r="L2396" t="s">
        <v>343</v>
      </c>
      <c r="M2396" t="s">
        <v>337</v>
      </c>
      <c r="N2396" t="s">
        <v>349</v>
      </c>
      <c r="O2396" t="s">
        <v>349</v>
      </c>
      <c r="P2396" t="s">
        <v>338</v>
      </c>
      <c r="Q2396" t="s">
        <v>344</v>
      </c>
      <c r="R2396" t="s">
        <v>4</v>
      </c>
      <c r="S2396" t="s">
        <v>356</v>
      </c>
      <c r="T2396" t="s">
        <v>340</v>
      </c>
      <c r="U2396" t="str">
        <f>VLOOKUP(A2396,Sites!$A$1:$K$119,3,0)</f>
        <v>Branch</v>
      </c>
      <c r="V2396" t="str">
        <f>VLOOKUP(A2396,Sites!$A$1:$K$119,4,0)</f>
        <v>Line B</v>
      </c>
      <c r="W2396" t="str">
        <f>VLOOKUP(A2396,Sites!$A$1:$K$119,5,0)</f>
        <v>AM</v>
      </c>
      <c r="X2396" t="str">
        <f>VLOOKUP(A2396,Sites!$A$1:$K$119,6,0)</f>
        <v>USA</v>
      </c>
      <c r="Y2396" t="str">
        <f>VLOOKUP(A2396,Sites!$A$1:$K$119,7,0)</f>
        <v>Los Angeles</v>
      </c>
      <c r="Z2396" t="str">
        <f>VLOOKUP(A2396,Sites!$A$1:$K$119,8,0)</f>
        <v>Los Angeles Address</v>
      </c>
      <c r="AA2396" t="str">
        <f>VLOOKUP(A2396,Sites!$A$1:$K$119,9,0)</f>
        <v>Los Angeles</v>
      </c>
      <c r="AB2396">
        <f>VLOOKUP(A2396,Sites!$A$1:$K$119,10,0)</f>
        <v>34.055194</v>
      </c>
      <c r="AC2396">
        <f>VLOOKUP(A2396,Sites!$A$1:$K$119,11,0)</f>
        <v>-118.41326599999999</v>
      </c>
    </row>
    <row r="2397" spans="1:29" x14ac:dyDescent="0.3">
      <c r="A2397">
        <v>8138655</v>
      </c>
      <c r="B2397" t="s">
        <v>331</v>
      </c>
      <c r="C2397" t="s">
        <v>332</v>
      </c>
      <c r="D2397" s="3">
        <v>41579</v>
      </c>
      <c r="E2397">
        <v>1157.22</v>
      </c>
      <c r="F2397">
        <v>5694</v>
      </c>
      <c r="G2397" t="s">
        <v>333</v>
      </c>
      <c r="H2397">
        <v>3961.09</v>
      </c>
      <c r="I2397">
        <v>0</v>
      </c>
      <c r="J2397" t="s">
        <v>334</v>
      </c>
      <c r="K2397" t="s">
        <v>335</v>
      </c>
      <c r="L2397" t="s">
        <v>343</v>
      </c>
      <c r="M2397" t="s">
        <v>337</v>
      </c>
      <c r="N2397" t="s">
        <v>349</v>
      </c>
      <c r="O2397" t="s">
        <v>349</v>
      </c>
      <c r="P2397" t="s">
        <v>338</v>
      </c>
      <c r="Q2397" t="s">
        <v>344</v>
      </c>
      <c r="R2397" t="s">
        <v>4</v>
      </c>
      <c r="S2397" t="s">
        <v>356</v>
      </c>
      <c r="T2397" t="s">
        <v>340</v>
      </c>
      <c r="U2397" t="str">
        <f>VLOOKUP(A2397,Sites!$A$1:$K$119,3,0)</f>
        <v>Branch</v>
      </c>
      <c r="V2397" t="str">
        <f>VLOOKUP(A2397,Sites!$A$1:$K$119,4,0)</f>
        <v>Line B</v>
      </c>
      <c r="W2397" t="str">
        <f>VLOOKUP(A2397,Sites!$A$1:$K$119,5,0)</f>
        <v>AM</v>
      </c>
      <c r="X2397" t="str">
        <f>VLOOKUP(A2397,Sites!$A$1:$K$119,6,0)</f>
        <v>USA</v>
      </c>
      <c r="Y2397" t="str">
        <f>VLOOKUP(A2397,Sites!$A$1:$K$119,7,0)</f>
        <v>Los Angeles</v>
      </c>
      <c r="Z2397" t="str">
        <f>VLOOKUP(A2397,Sites!$A$1:$K$119,8,0)</f>
        <v>Los Angeles Address</v>
      </c>
      <c r="AA2397" t="str">
        <f>VLOOKUP(A2397,Sites!$A$1:$K$119,9,0)</f>
        <v>Los Angeles</v>
      </c>
      <c r="AB2397">
        <f>VLOOKUP(A2397,Sites!$A$1:$K$119,10,0)</f>
        <v>34.055194</v>
      </c>
      <c r="AC2397">
        <f>VLOOKUP(A2397,Sites!$A$1:$K$119,11,0)</f>
        <v>-118.41326599999999</v>
      </c>
    </row>
    <row r="2398" spans="1:29" x14ac:dyDescent="0.3">
      <c r="A2398">
        <v>8138655</v>
      </c>
      <c r="B2398" t="s">
        <v>331</v>
      </c>
      <c r="C2398" t="s">
        <v>332</v>
      </c>
      <c r="D2398" s="3">
        <v>41944</v>
      </c>
      <c r="E2398">
        <v>1272.57</v>
      </c>
      <c r="F2398">
        <v>6292</v>
      </c>
      <c r="G2398" t="s">
        <v>333</v>
      </c>
      <c r="H2398">
        <v>3961.09</v>
      </c>
      <c r="I2398">
        <v>0</v>
      </c>
      <c r="J2398" t="s">
        <v>334</v>
      </c>
      <c r="K2398" t="s">
        <v>335</v>
      </c>
      <c r="L2398" t="s">
        <v>343</v>
      </c>
      <c r="M2398" t="s">
        <v>337</v>
      </c>
      <c r="N2398" t="s">
        <v>349</v>
      </c>
      <c r="O2398" t="s">
        <v>349</v>
      </c>
      <c r="P2398" t="s">
        <v>338</v>
      </c>
      <c r="Q2398" t="s">
        <v>344</v>
      </c>
      <c r="R2398" t="s">
        <v>4</v>
      </c>
      <c r="S2398" t="s">
        <v>356</v>
      </c>
      <c r="T2398" t="s">
        <v>340</v>
      </c>
      <c r="U2398" t="str">
        <f>VLOOKUP(A2398,Sites!$A$1:$K$119,3,0)</f>
        <v>Branch</v>
      </c>
      <c r="V2398" t="str">
        <f>VLOOKUP(A2398,Sites!$A$1:$K$119,4,0)</f>
        <v>Line B</v>
      </c>
      <c r="W2398" t="str">
        <f>VLOOKUP(A2398,Sites!$A$1:$K$119,5,0)</f>
        <v>AM</v>
      </c>
      <c r="X2398" t="str">
        <f>VLOOKUP(A2398,Sites!$A$1:$K$119,6,0)</f>
        <v>USA</v>
      </c>
      <c r="Y2398" t="str">
        <f>VLOOKUP(A2398,Sites!$A$1:$K$119,7,0)</f>
        <v>Los Angeles</v>
      </c>
      <c r="Z2398" t="str">
        <f>VLOOKUP(A2398,Sites!$A$1:$K$119,8,0)</f>
        <v>Los Angeles Address</v>
      </c>
      <c r="AA2398" t="str">
        <f>VLOOKUP(A2398,Sites!$A$1:$K$119,9,0)</f>
        <v>Los Angeles</v>
      </c>
      <c r="AB2398">
        <f>VLOOKUP(A2398,Sites!$A$1:$K$119,10,0)</f>
        <v>34.055194</v>
      </c>
      <c r="AC2398">
        <f>VLOOKUP(A2398,Sites!$A$1:$K$119,11,0)</f>
        <v>-118.41326599999999</v>
      </c>
    </row>
    <row r="2399" spans="1:29" x14ac:dyDescent="0.3">
      <c r="A2399">
        <v>8138655</v>
      </c>
      <c r="B2399" t="s">
        <v>331</v>
      </c>
      <c r="C2399" t="s">
        <v>332</v>
      </c>
      <c r="D2399" s="3">
        <v>42309</v>
      </c>
      <c r="E2399">
        <v>1229.72</v>
      </c>
      <c r="F2399">
        <v>8423</v>
      </c>
      <c r="G2399" t="s">
        <v>333</v>
      </c>
      <c r="H2399">
        <v>3961.09</v>
      </c>
      <c r="I2399">
        <v>0</v>
      </c>
      <c r="J2399" t="s">
        <v>334</v>
      </c>
      <c r="K2399" t="s">
        <v>335</v>
      </c>
      <c r="L2399" t="s">
        <v>343</v>
      </c>
      <c r="M2399" t="s">
        <v>337</v>
      </c>
      <c r="N2399" t="s">
        <v>349</v>
      </c>
      <c r="O2399" t="s">
        <v>349</v>
      </c>
      <c r="P2399" t="s">
        <v>338</v>
      </c>
      <c r="Q2399" t="s">
        <v>344</v>
      </c>
      <c r="R2399" t="s">
        <v>4</v>
      </c>
      <c r="S2399" t="s">
        <v>356</v>
      </c>
      <c r="T2399" t="s">
        <v>340</v>
      </c>
      <c r="U2399" t="str">
        <f>VLOOKUP(A2399,Sites!$A$1:$K$119,3,0)</f>
        <v>Branch</v>
      </c>
      <c r="V2399" t="str">
        <f>VLOOKUP(A2399,Sites!$A$1:$K$119,4,0)</f>
        <v>Line B</v>
      </c>
      <c r="W2399" t="str">
        <f>VLOOKUP(A2399,Sites!$A$1:$K$119,5,0)</f>
        <v>AM</v>
      </c>
      <c r="X2399" t="str">
        <f>VLOOKUP(A2399,Sites!$A$1:$K$119,6,0)</f>
        <v>USA</v>
      </c>
      <c r="Y2399" t="str">
        <f>VLOOKUP(A2399,Sites!$A$1:$K$119,7,0)</f>
        <v>Los Angeles</v>
      </c>
      <c r="Z2399" t="str">
        <f>VLOOKUP(A2399,Sites!$A$1:$K$119,8,0)</f>
        <v>Los Angeles Address</v>
      </c>
      <c r="AA2399" t="str">
        <f>VLOOKUP(A2399,Sites!$A$1:$K$119,9,0)</f>
        <v>Los Angeles</v>
      </c>
      <c r="AB2399">
        <f>VLOOKUP(A2399,Sites!$A$1:$K$119,10,0)</f>
        <v>34.055194</v>
      </c>
      <c r="AC2399">
        <f>VLOOKUP(A2399,Sites!$A$1:$K$119,11,0)</f>
        <v>-118.41326599999999</v>
      </c>
    </row>
    <row r="2400" spans="1:29" x14ac:dyDescent="0.3">
      <c r="A2400">
        <v>8138655</v>
      </c>
      <c r="B2400" t="s">
        <v>331</v>
      </c>
      <c r="C2400" t="s">
        <v>332</v>
      </c>
      <c r="D2400" s="3">
        <v>42675</v>
      </c>
      <c r="E2400">
        <v>697.78</v>
      </c>
      <c r="F2400">
        <v>5297</v>
      </c>
      <c r="G2400" t="s">
        <v>333</v>
      </c>
      <c r="H2400">
        <v>3961.09</v>
      </c>
      <c r="I2400">
        <v>0</v>
      </c>
      <c r="J2400" t="s">
        <v>334</v>
      </c>
      <c r="K2400" t="s">
        <v>335</v>
      </c>
      <c r="L2400" t="s">
        <v>343</v>
      </c>
      <c r="M2400" t="s">
        <v>337</v>
      </c>
      <c r="N2400" t="s">
        <v>349</v>
      </c>
      <c r="O2400" t="s">
        <v>349</v>
      </c>
      <c r="P2400" t="s">
        <v>338</v>
      </c>
      <c r="Q2400" t="s">
        <v>344</v>
      </c>
      <c r="R2400" t="s">
        <v>4</v>
      </c>
      <c r="S2400" t="s">
        <v>356</v>
      </c>
      <c r="T2400" t="s">
        <v>340</v>
      </c>
      <c r="U2400" t="str">
        <f>VLOOKUP(A2400,Sites!$A$1:$K$119,3,0)</f>
        <v>Branch</v>
      </c>
      <c r="V2400" t="str">
        <f>VLOOKUP(A2400,Sites!$A$1:$K$119,4,0)</f>
        <v>Line B</v>
      </c>
      <c r="W2400" t="str">
        <f>VLOOKUP(A2400,Sites!$A$1:$K$119,5,0)</f>
        <v>AM</v>
      </c>
      <c r="X2400" t="str">
        <f>VLOOKUP(A2400,Sites!$A$1:$K$119,6,0)</f>
        <v>USA</v>
      </c>
      <c r="Y2400" t="str">
        <f>VLOOKUP(A2400,Sites!$A$1:$K$119,7,0)</f>
        <v>Los Angeles</v>
      </c>
      <c r="Z2400" t="str">
        <f>VLOOKUP(A2400,Sites!$A$1:$K$119,8,0)</f>
        <v>Los Angeles Address</v>
      </c>
      <c r="AA2400" t="str">
        <f>VLOOKUP(A2400,Sites!$A$1:$K$119,9,0)</f>
        <v>Los Angeles</v>
      </c>
      <c r="AB2400">
        <f>VLOOKUP(A2400,Sites!$A$1:$K$119,10,0)</f>
        <v>34.055194</v>
      </c>
      <c r="AC2400">
        <f>VLOOKUP(A2400,Sites!$A$1:$K$119,11,0)</f>
        <v>-118.41326599999999</v>
      </c>
    </row>
    <row r="2401" spans="1:29" x14ac:dyDescent="0.3">
      <c r="A2401">
        <v>8138655</v>
      </c>
      <c r="B2401" t="s">
        <v>331</v>
      </c>
      <c r="C2401" t="s">
        <v>332</v>
      </c>
      <c r="D2401" s="3">
        <v>41548</v>
      </c>
      <c r="E2401">
        <v>1605.7</v>
      </c>
      <c r="F2401">
        <v>7863</v>
      </c>
      <c r="G2401" t="s">
        <v>333</v>
      </c>
      <c r="H2401">
        <v>3961.09</v>
      </c>
      <c r="I2401">
        <v>0</v>
      </c>
      <c r="J2401" t="s">
        <v>334</v>
      </c>
      <c r="K2401" t="s">
        <v>335</v>
      </c>
      <c r="L2401" t="s">
        <v>343</v>
      </c>
      <c r="M2401" t="s">
        <v>337</v>
      </c>
      <c r="N2401" t="s">
        <v>349</v>
      </c>
      <c r="O2401" t="s">
        <v>349</v>
      </c>
      <c r="P2401" t="s">
        <v>338</v>
      </c>
      <c r="Q2401" t="s">
        <v>344</v>
      </c>
      <c r="R2401" t="s">
        <v>4</v>
      </c>
      <c r="S2401" t="s">
        <v>356</v>
      </c>
      <c r="T2401" t="s">
        <v>340</v>
      </c>
      <c r="U2401" t="str">
        <f>VLOOKUP(A2401,Sites!$A$1:$K$119,3,0)</f>
        <v>Branch</v>
      </c>
      <c r="V2401" t="str">
        <f>VLOOKUP(A2401,Sites!$A$1:$K$119,4,0)</f>
        <v>Line B</v>
      </c>
      <c r="W2401" t="str">
        <f>VLOOKUP(A2401,Sites!$A$1:$K$119,5,0)</f>
        <v>AM</v>
      </c>
      <c r="X2401" t="str">
        <f>VLOOKUP(A2401,Sites!$A$1:$K$119,6,0)</f>
        <v>USA</v>
      </c>
      <c r="Y2401" t="str">
        <f>VLOOKUP(A2401,Sites!$A$1:$K$119,7,0)</f>
        <v>Los Angeles</v>
      </c>
      <c r="Z2401" t="str">
        <f>VLOOKUP(A2401,Sites!$A$1:$K$119,8,0)</f>
        <v>Los Angeles Address</v>
      </c>
      <c r="AA2401" t="str">
        <f>VLOOKUP(A2401,Sites!$A$1:$K$119,9,0)</f>
        <v>Los Angeles</v>
      </c>
      <c r="AB2401">
        <f>VLOOKUP(A2401,Sites!$A$1:$K$119,10,0)</f>
        <v>34.055194</v>
      </c>
      <c r="AC2401">
        <f>VLOOKUP(A2401,Sites!$A$1:$K$119,11,0)</f>
        <v>-118.41326599999999</v>
      </c>
    </row>
    <row r="2402" spans="1:29" x14ac:dyDescent="0.3">
      <c r="A2402">
        <v>8138655</v>
      </c>
      <c r="B2402" t="s">
        <v>331</v>
      </c>
      <c r="C2402" t="s">
        <v>332</v>
      </c>
      <c r="D2402" s="3">
        <v>41913</v>
      </c>
      <c r="E2402">
        <v>1340.24</v>
      </c>
      <c r="F2402">
        <v>6502</v>
      </c>
      <c r="G2402" t="s">
        <v>333</v>
      </c>
      <c r="H2402">
        <v>3961.09</v>
      </c>
      <c r="I2402">
        <v>0</v>
      </c>
      <c r="J2402" t="s">
        <v>334</v>
      </c>
      <c r="K2402" t="s">
        <v>335</v>
      </c>
      <c r="L2402" t="s">
        <v>343</v>
      </c>
      <c r="M2402" t="s">
        <v>337</v>
      </c>
      <c r="N2402" t="s">
        <v>349</v>
      </c>
      <c r="O2402" t="s">
        <v>349</v>
      </c>
      <c r="P2402" t="s">
        <v>338</v>
      </c>
      <c r="Q2402" t="s">
        <v>344</v>
      </c>
      <c r="R2402" t="s">
        <v>4</v>
      </c>
      <c r="S2402" t="s">
        <v>356</v>
      </c>
      <c r="T2402" t="s">
        <v>340</v>
      </c>
      <c r="U2402" t="str">
        <f>VLOOKUP(A2402,Sites!$A$1:$K$119,3,0)</f>
        <v>Branch</v>
      </c>
      <c r="V2402" t="str">
        <f>VLOOKUP(A2402,Sites!$A$1:$K$119,4,0)</f>
        <v>Line B</v>
      </c>
      <c r="W2402" t="str">
        <f>VLOOKUP(A2402,Sites!$A$1:$K$119,5,0)</f>
        <v>AM</v>
      </c>
      <c r="X2402" t="str">
        <f>VLOOKUP(A2402,Sites!$A$1:$K$119,6,0)</f>
        <v>USA</v>
      </c>
      <c r="Y2402" t="str">
        <f>VLOOKUP(A2402,Sites!$A$1:$K$119,7,0)</f>
        <v>Los Angeles</v>
      </c>
      <c r="Z2402" t="str">
        <f>VLOOKUP(A2402,Sites!$A$1:$K$119,8,0)</f>
        <v>Los Angeles Address</v>
      </c>
      <c r="AA2402" t="str">
        <f>VLOOKUP(A2402,Sites!$A$1:$K$119,9,0)</f>
        <v>Los Angeles</v>
      </c>
      <c r="AB2402">
        <f>VLOOKUP(A2402,Sites!$A$1:$K$119,10,0)</f>
        <v>34.055194</v>
      </c>
      <c r="AC2402">
        <f>VLOOKUP(A2402,Sites!$A$1:$K$119,11,0)</f>
        <v>-118.41326599999999</v>
      </c>
    </row>
    <row r="2403" spans="1:29" x14ac:dyDescent="0.3">
      <c r="A2403">
        <v>8138655</v>
      </c>
      <c r="B2403" t="s">
        <v>331</v>
      </c>
      <c r="C2403" t="s">
        <v>332</v>
      </c>
      <c r="D2403" s="3">
        <v>42278</v>
      </c>
      <c r="E2403">
        <v>1263.52</v>
      </c>
      <c r="F2403">
        <v>8612</v>
      </c>
      <c r="G2403" t="s">
        <v>333</v>
      </c>
      <c r="H2403">
        <v>3961.09</v>
      </c>
      <c r="I2403">
        <v>0</v>
      </c>
      <c r="J2403" t="s">
        <v>334</v>
      </c>
      <c r="K2403" t="s">
        <v>335</v>
      </c>
      <c r="L2403" t="s">
        <v>343</v>
      </c>
      <c r="M2403" t="s">
        <v>337</v>
      </c>
      <c r="N2403" t="s">
        <v>349</v>
      </c>
      <c r="O2403" t="s">
        <v>349</v>
      </c>
      <c r="P2403" t="s">
        <v>338</v>
      </c>
      <c r="Q2403" t="s">
        <v>344</v>
      </c>
      <c r="R2403" t="s">
        <v>4</v>
      </c>
      <c r="S2403" t="s">
        <v>356</v>
      </c>
      <c r="T2403" t="s">
        <v>340</v>
      </c>
      <c r="U2403" t="str">
        <f>VLOOKUP(A2403,Sites!$A$1:$K$119,3,0)</f>
        <v>Branch</v>
      </c>
      <c r="V2403" t="str">
        <f>VLOOKUP(A2403,Sites!$A$1:$K$119,4,0)</f>
        <v>Line B</v>
      </c>
      <c r="W2403" t="str">
        <f>VLOOKUP(A2403,Sites!$A$1:$K$119,5,0)</f>
        <v>AM</v>
      </c>
      <c r="X2403" t="str">
        <f>VLOOKUP(A2403,Sites!$A$1:$K$119,6,0)</f>
        <v>USA</v>
      </c>
      <c r="Y2403" t="str">
        <f>VLOOKUP(A2403,Sites!$A$1:$K$119,7,0)</f>
        <v>Los Angeles</v>
      </c>
      <c r="Z2403" t="str">
        <f>VLOOKUP(A2403,Sites!$A$1:$K$119,8,0)</f>
        <v>Los Angeles Address</v>
      </c>
      <c r="AA2403" t="str">
        <f>VLOOKUP(A2403,Sites!$A$1:$K$119,9,0)</f>
        <v>Los Angeles</v>
      </c>
      <c r="AB2403">
        <f>VLOOKUP(A2403,Sites!$A$1:$K$119,10,0)</f>
        <v>34.055194</v>
      </c>
      <c r="AC2403">
        <f>VLOOKUP(A2403,Sites!$A$1:$K$119,11,0)</f>
        <v>-118.41326599999999</v>
      </c>
    </row>
    <row r="2404" spans="1:29" x14ac:dyDescent="0.3">
      <c r="A2404">
        <v>8138655</v>
      </c>
      <c r="B2404" t="s">
        <v>331</v>
      </c>
      <c r="C2404" t="s">
        <v>332</v>
      </c>
      <c r="D2404" s="3">
        <v>42644</v>
      </c>
      <c r="E2404">
        <v>724.37</v>
      </c>
      <c r="F2404">
        <v>6073</v>
      </c>
      <c r="G2404" t="s">
        <v>333</v>
      </c>
      <c r="H2404">
        <v>3961.09</v>
      </c>
      <c r="I2404">
        <v>0</v>
      </c>
      <c r="J2404" t="s">
        <v>334</v>
      </c>
      <c r="K2404" t="s">
        <v>335</v>
      </c>
      <c r="L2404" t="s">
        <v>343</v>
      </c>
      <c r="M2404" t="s">
        <v>337</v>
      </c>
      <c r="N2404" t="s">
        <v>349</v>
      </c>
      <c r="O2404" t="s">
        <v>349</v>
      </c>
      <c r="P2404" t="s">
        <v>338</v>
      </c>
      <c r="Q2404" t="s">
        <v>344</v>
      </c>
      <c r="R2404" t="s">
        <v>4</v>
      </c>
      <c r="S2404" t="s">
        <v>356</v>
      </c>
      <c r="T2404" t="s">
        <v>340</v>
      </c>
      <c r="U2404" t="str">
        <f>VLOOKUP(A2404,Sites!$A$1:$K$119,3,0)</f>
        <v>Branch</v>
      </c>
      <c r="V2404" t="str">
        <f>VLOOKUP(A2404,Sites!$A$1:$K$119,4,0)</f>
        <v>Line B</v>
      </c>
      <c r="W2404" t="str">
        <f>VLOOKUP(A2404,Sites!$A$1:$K$119,5,0)</f>
        <v>AM</v>
      </c>
      <c r="X2404" t="str">
        <f>VLOOKUP(A2404,Sites!$A$1:$K$119,6,0)</f>
        <v>USA</v>
      </c>
      <c r="Y2404" t="str">
        <f>VLOOKUP(A2404,Sites!$A$1:$K$119,7,0)</f>
        <v>Los Angeles</v>
      </c>
      <c r="Z2404" t="str">
        <f>VLOOKUP(A2404,Sites!$A$1:$K$119,8,0)</f>
        <v>Los Angeles Address</v>
      </c>
      <c r="AA2404" t="str">
        <f>VLOOKUP(A2404,Sites!$A$1:$K$119,9,0)</f>
        <v>Los Angeles</v>
      </c>
      <c r="AB2404">
        <f>VLOOKUP(A2404,Sites!$A$1:$K$119,10,0)</f>
        <v>34.055194</v>
      </c>
      <c r="AC2404">
        <f>VLOOKUP(A2404,Sites!$A$1:$K$119,11,0)</f>
        <v>-118.41326599999999</v>
      </c>
    </row>
    <row r="2405" spans="1:29" x14ac:dyDescent="0.3">
      <c r="A2405">
        <v>8138655</v>
      </c>
      <c r="B2405" t="s">
        <v>331</v>
      </c>
      <c r="C2405" t="s">
        <v>332</v>
      </c>
      <c r="D2405" s="3">
        <v>41518</v>
      </c>
      <c r="E2405">
        <v>1402.88</v>
      </c>
      <c r="F2405">
        <v>7194</v>
      </c>
      <c r="G2405" t="s">
        <v>333</v>
      </c>
      <c r="H2405">
        <v>3961.09</v>
      </c>
      <c r="I2405">
        <v>0</v>
      </c>
      <c r="J2405" t="s">
        <v>334</v>
      </c>
      <c r="K2405" t="s">
        <v>335</v>
      </c>
      <c r="L2405" t="s">
        <v>343</v>
      </c>
      <c r="M2405" t="s">
        <v>337</v>
      </c>
      <c r="N2405" t="s">
        <v>349</v>
      </c>
      <c r="O2405" t="s">
        <v>349</v>
      </c>
      <c r="P2405" t="s">
        <v>338</v>
      </c>
      <c r="Q2405" t="s">
        <v>344</v>
      </c>
      <c r="R2405" t="s">
        <v>4</v>
      </c>
      <c r="S2405" t="s">
        <v>356</v>
      </c>
      <c r="T2405" t="s">
        <v>340</v>
      </c>
      <c r="U2405" t="str">
        <f>VLOOKUP(A2405,Sites!$A$1:$K$119,3,0)</f>
        <v>Branch</v>
      </c>
      <c r="V2405" t="str">
        <f>VLOOKUP(A2405,Sites!$A$1:$K$119,4,0)</f>
        <v>Line B</v>
      </c>
      <c r="W2405" t="str">
        <f>VLOOKUP(A2405,Sites!$A$1:$K$119,5,0)</f>
        <v>AM</v>
      </c>
      <c r="X2405" t="str">
        <f>VLOOKUP(A2405,Sites!$A$1:$K$119,6,0)</f>
        <v>USA</v>
      </c>
      <c r="Y2405" t="str">
        <f>VLOOKUP(A2405,Sites!$A$1:$K$119,7,0)</f>
        <v>Los Angeles</v>
      </c>
      <c r="Z2405" t="str">
        <f>VLOOKUP(A2405,Sites!$A$1:$K$119,8,0)</f>
        <v>Los Angeles Address</v>
      </c>
      <c r="AA2405" t="str">
        <f>VLOOKUP(A2405,Sites!$A$1:$K$119,9,0)</f>
        <v>Los Angeles</v>
      </c>
      <c r="AB2405">
        <f>VLOOKUP(A2405,Sites!$A$1:$K$119,10,0)</f>
        <v>34.055194</v>
      </c>
      <c r="AC2405">
        <f>VLOOKUP(A2405,Sites!$A$1:$K$119,11,0)</f>
        <v>-118.41326599999999</v>
      </c>
    </row>
    <row r="2406" spans="1:29" x14ac:dyDescent="0.3">
      <c r="A2406">
        <v>8138655</v>
      </c>
      <c r="B2406" t="s">
        <v>331</v>
      </c>
      <c r="C2406" t="s">
        <v>332</v>
      </c>
      <c r="D2406" s="3">
        <v>41883</v>
      </c>
      <c r="E2406">
        <v>1314.45</v>
      </c>
      <c r="F2406">
        <v>6292</v>
      </c>
      <c r="G2406" t="s">
        <v>333</v>
      </c>
      <c r="H2406">
        <v>3961.09</v>
      </c>
      <c r="I2406">
        <v>0</v>
      </c>
      <c r="J2406" t="s">
        <v>334</v>
      </c>
      <c r="K2406" t="s">
        <v>335</v>
      </c>
      <c r="L2406" t="s">
        <v>343</v>
      </c>
      <c r="M2406" t="s">
        <v>337</v>
      </c>
      <c r="N2406" t="s">
        <v>349</v>
      </c>
      <c r="O2406" t="s">
        <v>349</v>
      </c>
      <c r="P2406" t="s">
        <v>338</v>
      </c>
      <c r="Q2406" t="s">
        <v>344</v>
      </c>
      <c r="R2406" t="s">
        <v>4</v>
      </c>
      <c r="S2406" t="s">
        <v>356</v>
      </c>
      <c r="T2406" t="s">
        <v>340</v>
      </c>
      <c r="U2406" t="str">
        <f>VLOOKUP(A2406,Sites!$A$1:$K$119,3,0)</f>
        <v>Branch</v>
      </c>
      <c r="V2406" t="str">
        <f>VLOOKUP(A2406,Sites!$A$1:$K$119,4,0)</f>
        <v>Line B</v>
      </c>
      <c r="W2406" t="str">
        <f>VLOOKUP(A2406,Sites!$A$1:$K$119,5,0)</f>
        <v>AM</v>
      </c>
      <c r="X2406" t="str">
        <f>VLOOKUP(A2406,Sites!$A$1:$K$119,6,0)</f>
        <v>USA</v>
      </c>
      <c r="Y2406" t="str">
        <f>VLOOKUP(A2406,Sites!$A$1:$K$119,7,0)</f>
        <v>Los Angeles</v>
      </c>
      <c r="Z2406" t="str">
        <f>VLOOKUP(A2406,Sites!$A$1:$K$119,8,0)</f>
        <v>Los Angeles Address</v>
      </c>
      <c r="AA2406" t="str">
        <f>VLOOKUP(A2406,Sites!$A$1:$K$119,9,0)</f>
        <v>Los Angeles</v>
      </c>
      <c r="AB2406">
        <f>VLOOKUP(A2406,Sites!$A$1:$K$119,10,0)</f>
        <v>34.055194</v>
      </c>
      <c r="AC2406">
        <f>VLOOKUP(A2406,Sites!$A$1:$K$119,11,0)</f>
        <v>-118.41326599999999</v>
      </c>
    </row>
    <row r="2407" spans="1:29" x14ac:dyDescent="0.3">
      <c r="A2407">
        <v>8138655</v>
      </c>
      <c r="B2407" t="s">
        <v>331</v>
      </c>
      <c r="C2407" t="s">
        <v>332</v>
      </c>
      <c r="D2407" s="3">
        <v>42248</v>
      </c>
      <c r="E2407">
        <v>737.03</v>
      </c>
      <c r="F2407">
        <v>4882</v>
      </c>
      <c r="G2407" t="s">
        <v>333</v>
      </c>
      <c r="H2407">
        <v>3961.09</v>
      </c>
      <c r="I2407">
        <v>0</v>
      </c>
      <c r="J2407" t="s">
        <v>334</v>
      </c>
      <c r="K2407" t="s">
        <v>335</v>
      </c>
      <c r="L2407" t="s">
        <v>343</v>
      </c>
      <c r="M2407" t="s">
        <v>337</v>
      </c>
      <c r="N2407" t="s">
        <v>349</v>
      </c>
      <c r="O2407" t="s">
        <v>349</v>
      </c>
      <c r="P2407" t="s">
        <v>338</v>
      </c>
      <c r="Q2407" t="s">
        <v>344</v>
      </c>
      <c r="R2407" t="s">
        <v>4</v>
      </c>
      <c r="S2407" t="s">
        <v>356</v>
      </c>
      <c r="T2407" t="s">
        <v>340</v>
      </c>
      <c r="U2407" t="str">
        <f>VLOOKUP(A2407,Sites!$A$1:$K$119,3,0)</f>
        <v>Branch</v>
      </c>
      <c r="V2407" t="str">
        <f>VLOOKUP(A2407,Sites!$A$1:$K$119,4,0)</f>
        <v>Line B</v>
      </c>
      <c r="W2407" t="str">
        <f>VLOOKUP(A2407,Sites!$A$1:$K$119,5,0)</f>
        <v>AM</v>
      </c>
      <c r="X2407" t="str">
        <f>VLOOKUP(A2407,Sites!$A$1:$K$119,6,0)</f>
        <v>USA</v>
      </c>
      <c r="Y2407" t="str">
        <f>VLOOKUP(A2407,Sites!$A$1:$K$119,7,0)</f>
        <v>Los Angeles</v>
      </c>
      <c r="Z2407" t="str">
        <f>VLOOKUP(A2407,Sites!$A$1:$K$119,8,0)</f>
        <v>Los Angeles Address</v>
      </c>
      <c r="AA2407" t="str">
        <f>VLOOKUP(A2407,Sites!$A$1:$K$119,9,0)</f>
        <v>Los Angeles</v>
      </c>
      <c r="AB2407">
        <f>VLOOKUP(A2407,Sites!$A$1:$K$119,10,0)</f>
        <v>34.055194</v>
      </c>
      <c r="AC2407">
        <f>VLOOKUP(A2407,Sites!$A$1:$K$119,11,0)</f>
        <v>-118.41326599999999</v>
      </c>
    </row>
    <row r="2408" spans="1:29" x14ac:dyDescent="0.3">
      <c r="A2408">
        <v>8138655</v>
      </c>
      <c r="B2408" t="s">
        <v>331</v>
      </c>
      <c r="C2408" t="s">
        <v>332</v>
      </c>
      <c r="D2408" s="3">
        <v>42614</v>
      </c>
      <c r="E2408">
        <v>1246.98</v>
      </c>
      <c r="F2408">
        <v>11567</v>
      </c>
      <c r="G2408" t="s">
        <v>333</v>
      </c>
      <c r="H2408">
        <v>3961.09</v>
      </c>
      <c r="I2408">
        <v>0</v>
      </c>
      <c r="J2408" t="s">
        <v>334</v>
      </c>
      <c r="K2408" t="s">
        <v>335</v>
      </c>
      <c r="L2408" t="s">
        <v>343</v>
      </c>
      <c r="M2408" t="s">
        <v>337</v>
      </c>
      <c r="N2408" t="s">
        <v>349</v>
      </c>
      <c r="O2408" t="s">
        <v>349</v>
      </c>
      <c r="P2408" t="s">
        <v>338</v>
      </c>
      <c r="Q2408" t="s">
        <v>344</v>
      </c>
      <c r="R2408" t="s">
        <v>4</v>
      </c>
      <c r="S2408" t="s">
        <v>356</v>
      </c>
      <c r="T2408" t="s">
        <v>340</v>
      </c>
      <c r="U2408" t="str">
        <f>VLOOKUP(A2408,Sites!$A$1:$K$119,3,0)</f>
        <v>Branch</v>
      </c>
      <c r="V2408" t="str">
        <f>VLOOKUP(A2408,Sites!$A$1:$K$119,4,0)</f>
        <v>Line B</v>
      </c>
      <c r="W2408" t="str">
        <f>VLOOKUP(A2408,Sites!$A$1:$K$119,5,0)</f>
        <v>AM</v>
      </c>
      <c r="X2408" t="str">
        <f>VLOOKUP(A2408,Sites!$A$1:$K$119,6,0)</f>
        <v>USA</v>
      </c>
      <c r="Y2408" t="str">
        <f>VLOOKUP(A2408,Sites!$A$1:$K$119,7,0)</f>
        <v>Los Angeles</v>
      </c>
      <c r="Z2408" t="str">
        <f>VLOOKUP(A2408,Sites!$A$1:$K$119,8,0)</f>
        <v>Los Angeles Address</v>
      </c>
      <c r="AA2408" t="str">
        <f>VLOOKUP(A2408,Sites!$A$1:$K$119,9,0)</f>
        <v>Los Angeles</v>
      </c>
      <c r="AB2408">
        <f>VLOOKUP(A2408,Sites!$A$1:$K$119,10,0)</f>
        <v>34.055194</v>
      </c>
      <c r="AC2408">
        <f>VLOOKUP(A2408,Sites!$A$1:$K$119,11,0)</f>
        <v>-118.41326599999999</v>
      </c>
    </row>
    <row r="2409" spans="1:29" x14ac:dyDescent="0.3">
      <c r="A2409">
        <v>8138655</v>
      </c>
      <c r="B2409" t="s">
        <v>331</v>
      </c>
      <c r="C2409" t="s">
        <v>353</v>
      </c>
      <c r="D2409" s="3">
        <v>41365</v>
      </c>
      <c r="E2409">
        <v>331.88</v>
      </c>
      <c r="F2409">
        <v>4745</v>
      </c>
      <c r="G2409" t="s">
        <v>333</v>
      </c>
      <c r="H2409">
        <v>3961.09</v>
      </c>
      <c r="I2409">
        <v>0</v>
      </c>
      <c r="J2409" t="s">
        <v>334</v>
      </c>
      <c r="K2409" t="s">
        <v>335</v>
      </c>
      <c r="L2409" t="s">
        <v>343</v>
      </c>
      <c r="M2409" t="s">
        <v>337</v>
      </c>
      <c r="N2409" t="s">
        <v>349</v>
      </c>
      <c r="O2409" t="s">
        <v>349</v>
      </c>
      <c r="P2409" t="s">
        <v>338</v>
      </c>
      <c r="Q2409" t="s">
        <v>344</v>
      </c>
      <c r="R2409" t="s">
        <v>4</v>
      </c>
      <c r="S2409" t="s">
        <v>356</v>
      </c>
      <c r="T2409" t="s">
        <v>340</v>
      </c>
      <c r="U2409" t="str">
        <f>VLOOKUP(A2409,Sites!$A$1:$K$119,3,0)</f>
        <v>Branch</v>
      </c>
      <c r="V2409" t="str">
        <f>VLOOKUP(A2409,Sites!$A$1:$K$119,4,0)</f>
        <v>Line B</v>
      </c>
      <c r="W2409" t="str">
        <f>VLOOKUP(A2409,Sites!$A$1:$K$119,5,0)</f>
        <v>AM</v>
      </c>
      <c r="X2409" t="str">
        <f>VLOOKUP(A2409,Sites!$A$1:$K$119,6,0)</f>
        <v>USA</v>
      </c>
      <c r="Y2409" t="str">
        <f>VLOOKUP(A2409,Sites!$A$1:$K$119,7,0)</f>
        <v>Los Angeles</v>
      </c>
      <c r="Z2409" t="str">
        <f>VLOOKUP(A2409,Sites!$A$1:$K$119,8,0)</f>
        <v>Los Angeles Address</v>
      </c>
      <c r="AA2409" t="str">
        <f>VLOOKUP(A2409,Sites!$A$1:$K$119,9,0)</f>
        <v>Los Angeles</v>
      </c>
      <c r="AB2409">
        <f>VLOOKUP(A2409,Sites!$A$1:$K$119,10,0)</f>
        <v>34.055194</v>
      </c>
      <c r="AC2409">
        <f>VLOOKUP(A2409,Sites!$A$1:$K$119,11,0)</f>
        <v>-118.41326599999999</v>
      </c>
    </row>
    <row r="2410" spans="1:29" x14ac:dyDescent="0.3">
      <c r="A2410">
        <v>8138655</v>
      </c>
      <c r="B2410" t="s">
        <v>331</v>
      </c>
      <c r="C2410" t="s">
        <v>353</v>
      </c>
      <c r="D2410" s="3">
        <v>41730</v>
      </c>
      <c r="E2410">
        <v>256.23</v>
      </c>
      <c r="F2410">
        <v>3147</v>
      </c>
      <c r="G2410" t="s">
        <v>333</v>
      </c>
      <c r="H2410">
        <v>3961.09</v>
      </c>
      <c r="I2410">
        <v>0</v>
      </c>
      <c r="J2410" t="s">
        <v>334</v>
      </c>
      <c r="K2410" t="s">
        <v>335</v>
      </c>
      <c r="L2410" t="s">
        <v>343</v>
      </c>
      <c r="M2410" t="s">
        <v>337</v>
      </c>
      <c r="N2410" t="s">
        <v>349</v>
      </c>
      <c r="O2410" t="s">
        <v>349</v>
      </c>
      <c r="P2410" t="s">
        <v>338</v>
      </c>
      <c r="Q2410" t="s">
        <v>344</v>
      </c>
      <c r="R2410" t="s">
        <v>4</v>
      </c>
      <c r="S2410" t="s">
        <v>356</v>
      </c>
      <c r="T2410" t="s">
        <v>340</v>
      </c>
      <c r="U2410" t="str">
        <f>VLOOKUP(A2410,Sites!$A$1:$K$119,3,0)</f>
        <v>Branch</v>
      </c>
      <c r="V2410" t="str">
        <f>VLOOKUP(A2410,Sites!$A$1:$K$119,4,0)</f>
        <v>Line B</v>
      </c>
      <c r="W2410" t="str">
        <f>VLOOKUP(A2410,Sites!$A$1:$K$119,5,0)</f>
        <v>AM</v>
      </c>
      <c r="X2410" t="str">
        <f>VLOOKUP(A2410,Sites!$A$1:$K$119,6,0)</f>
        <v>USA</v>
      </c>
      <c r="Y2410" t="str">
        <f>VLOOKUP(A2410,Sites!$A$1:$K$119,7,0)</f>
        <v>Los Angeles</v>
      </c>
      <c r="Z2410" t="str">
        <f>VLOOKUP(A2410,Sites!$A$1:$K$119,8,0)</f>
        <v>Los Angeles Address</v>
      </c>
      <c r="AA2410" t="str">
        <f>VLOOKUP(A2410,Sites!$A$1:$K$119,9,0)</f>
        <v>Los Angeles</v>
      </c>
      <c r="AB2410">
        <f>VLOOKUP(A2410,Sites!$A$1:$K$119,10,0)</f>
        <v>34.055194</v>
      </c>
      <c r="AC2410">
        <f>VLOOKUP(A2410,Sites!$A$1:$K$119,11,0)</f>
        <v>-118.41326599999999</v>
      </c>
    </row>
    <row r="2411" spans="1:29" x14ac:dyDescent="0.3">
      <c r="A2411">
        <v>8138655</v>
      </c>
      <c r="B2411" t="s">
        <v>331</v>
      </c>
      <c r="C2411" t="s">
        <v>353</v>
      </c>
      <c r="D2411" s="3">
        <v>42095</v>
      </c>
      <c r="E2411">
        <v>260.36</v>
      </c>
      <c r="F2411">
        <v>3970</v>
      </c>
      <c r="G2411" t="s">
        <v>333</v>
      </c>
      <c r="H2411">
        <v>3961.09</v>
      </c>
      <c r="I2411">
        <v>0</v>
      </c>
      <c r="J2411" t="s">
        <v>334</v>
      </c>
      <c r="K2411" t="s">
        <v>335</v>
      </c>
      <c r="L2411" t="s">
        <v>343</v>
      </c>
      <c r="M2411" t="s">
        <v>337</v>
      </c>
      <c r="N2411" t="s">
        <v>349</v>
      </c>
      <c r="O2411" t="s">
        <v>349</v>
      </c>
      <c r="P2411" t="s">
        <v>338</v>
      </c>
      <c r="Q2411" t="s">
        <v>344</v>
      </c>
      <c r="R2411" t="s">
        <v>4</v>
      </c>
      <c r="S2411" t="s">
        <v>356</v>
      </c>
      <c r="T2411" t="s">
        <v>340</v>
      </c>
      <c r="U2411" t="str">
        <f>VLOOKUP(A2411,Sites!$A$1:$K$119,3,0)</f>
        <v>Branch</v>
      </c>
      <c r="V2411" t="str">
        <f>VLOOKUP(A2411,Sites!$A$1:$K$119,4,0)</f>
        <v>Line B</v>
      </c>
      <c r="W2411" t="str">
        <f>VLOOKUP(A2411,Sites!$A$1:$K$119,5,0)</f>
        <v>AM</v>
      </c>
      <c r="X2411" t="str">
        <f>VLOOKUP(A2411,Sites!$A$1:$K$119,6,0)</f>
        <v>USA</v>
      </c>
      <c r="Y2411" t="str">
        <f>VLOOKUP(A2411,Sites!$A$1:$K$119,7,0)</f>
        <v>Los Angeles</v>
      </c>
      <c r="Z2411" t="str">
        <f>VLOOKUP(A2411,Sites!$A$1:$K$119,8,0)</f>
        <v>Los Angeles Address</v>
      </c>
      <c r="AA2411" t="str">
        <f>VLOOKUP(A2411,Sites!$A$1:$K$119,9,0)</f>
        <v>Los Angeles</v>
      </c>
      <c r="AB2411">
        <f>VLOOKUP(A2411,Sites!$A$1:$K$119,10,0)</f>
        <v>34.055194</v>
      </c>
      <c r="AC2411">
        <f>VLOOKUP(A2411,Sites!$A$1:$K$119,11,0)</f>
        <v>-118.41326599999999</v>
      </c>
    </row>
    <row r="2412" spans="1:29" x14ac:dyDescent="0.3">
      <c r="A2412">
        <v>8138655</v>
      </c>
      <c r="B2412" t="s">
        <v>331</v>
      </c>
      <c r="C2412" t="s">
        <v>353</v>
      </c>
      <c r="D2412" s="3">
        <v>42461</v>
      </c>
      <c r="E2412">
        <v>180.42</v>
      </c>
      <c r="F2412">
        <v>2982</v>
      </c>
      <c r="G2412" t="s">
        <v>333</v>
      </c>
      <c r="H2412">
        <v>3961.09</v>
      </c>
      <c r="I2412">
        <v>0</v>
      </c>
      <c r="J2412" t="s">
        <v>334</v>
      </c>
      <c r="K2412" t="s">
        <v>335</v>
      </c>
      <c r="L2412" t="s">
        <v>343</v>
      </c>
      <c r="M2412" t="s">
        <v>337</v>
      </c>
      <c r="N2412" t="s">
        <v>349</v>
      </c>
      <c r="O2412" t="s">
        <v>349</v>
      </c>
      <c r="P2412" t="s">
        <v>338</v>
      </c>
      <c r="Q2412" t="s">
        <v>344</v>
      </c>
      <c r="R2412" t="s">
        <v>4</v>
      </c>
      <c r="S2412" t="s">
        <v>356</v>
      </c>
      <c r="T2412" t="s">
        <v>340</v>
      </c>
      <c r="U2412" t="str">
        <f>VLOOKUP(A2412,Sites!$A$1:$K$119,3,0)</f>
        <v>Branch</v>
      </c>
      <c r="V2412" t="str">
        <f>VLOOKUP(A2412,Sites!$A$1:$K$119,4,0)</f>
        <v>Line B</v>
      </c>
      <c r="W2412" t="str">
        <f>VLOOKUP(A2412,Sites!$A$1:$K$119,5,0)</f>
        <v>AM</v>
      </c>
      <c r="X2412" t="str">
        <f>VLOOKUP(A2412,Sites!$A$1:$K$119,6,0)</f>
        <v>USA</v>
      </c>
      <c r="Y2412" t="str">
        <f>VLOOKUP(A2412,Sites!$A$1:$K$119,7,0)</f>
        <v>Los Angeles</v>
      </c>
      <c r="Z2412" t="str">
        <f>VLOOKUP(A2412,Sites!$A$1:$K$119,8,0)</f>
        <v>Los Angeles Address</v>
      </c>
      <c r="AA2412" t="str">
        <f>VLOOKUP(A2412,Sites!$A$1:$K$119,9,0)</f>
        <v>Los Angeles</v>
      </c>
      <c r="AB2412">
        <f>VLOOKUP(A2412,Sites!$A$1:$K$119,10,0)</f>
        <v>34.055194</v>
      </c>
      <c r="AC2412">
        <f>VLOOKUP(A2412,Sites!$A$1:$K$119,11,0)</f>
        <v>-118.41326599999999</v>
      </c>
    </row>
    <row r="2413" spans="1:29" x14ac:dyDescent="0.3">
      <c r="A2413">
        <v>8138655</v>
      </c>
      <c r="B2413" t="s">
        <v>331</v>
      </c>
      <c r="C2413" t="s">
        <v>353</v>
      </c>
      <c r="D2413" s="3">
        <v>41487</v>
      </c>
      <c r="E2413">
        <v>159.87</v>
      </c>
      <c r="F2413">
        <v>589</v>
      </c>
      <c r="G2413" t="s">
        <v>333</v>
      </c>
      <c r="H2413">
        <v>3961.09</v>
      </c>
      <c r="I2413">
        <v>0</v>
      </c>
      <c r="J2413" t="s">
        <v>334</v>
      </c>
      <c r="K2413" t="s">
        <v>335</v>
      </c>
      <c r="L2413" t="s">
        <v>343</v>
      </c>
      <c r="M2413" t="s">
        <v>337</v>
      </c>
      <c r="N2413" t="s">
        <v>349</v>
      </c>
      <c r="O2413" t="s">
        <v>349</v>
      </c>
      <c r="P2413" t="s">
        <v>338</v>
      </c>
      <c r="Q2413" t="s">
        <v>344</v>
      </c>
      <c r="R2413" t="s">
        <v>4</v>
      </c>
      <c r="S2413" t="s">
        <v>356</v>
      </c>
      <c r="T2413" t="s">
        <v>340</v>
      </c>
      <c r="U2413" t="str">
        <f>VLOOKUP(A2413,Sites!$A$1:$K$119,3,0)</f>
        <v>Branch</v>
      </c>
      <c r="V2413" t="str">
        <f>VLOOKUP(A2413,Sites!$A$1:$K$119,4,0)</f>
        <v>Line B</v>
      </c>
      <c r="W2413" t="str">
        <f>VLOOKUP(A2413,Sites!$A$1:$K$119,5,0)</f>
        <v>AM</v>
      </c>
      <c r="X2413" t="str">
        <f>VLOOKUP(A2413,Sites!$A$1:$K$119,6,0)</f>
        <v>USA</v>
      </c>
      <c r="Y2413" t="str">
        <f>VLOOKUP(A2413,Sites!$A$1:$K$119,7,0)</f>
        <v>Los Angeles</v>
      </c>
      <c r="Z2413" t="str">
        <f>VLOOKUP(A2413,Sites!$A$1:$K$119,8,0)</f>
        <v>Los Angeles Address</v>
      </c>
      <c r="AA2413" t="str">
        <f>VLOOKUP(A2413,Sites!$A$1:$K$119,9,0)</f>
        <v>Los Angeles</v>
      </c>
      <c r="AB2413">
        <f>VLOOKUP(A2413,Sites!$A$1:$K$119,10,0)</f>
        <v>34.055194</v>
      </c>
      <c r="AC2413">
        <f>VLOOKUP(A2413,Sites!$A$1:$K$119,11,0)</f>
        <v>-118.41326599999999</v>
      </c>
    </row>
    <row r="2414" spans="1:29" x14ac:dyDescent="0.3">
      <c r="A2414">
        <v>8138655</v>
      </c>
      <c r="B2414" t="s">
        <v>331</v>
      </c>
      <c r="C2414" t="s">
        <v>353</v>
      </c>
      <c r="D2414" s="3">
        <v>41852</v>
      </c>
      <c r="E2414">
        <v>-27.55</v>
      </c>
      <c r="F2414">
        <v>-694</v>
      </c>
      <c r="G2414" t="s">
        <v>333</v>
      </c>
      <c r="H2414">
        <v>3961.09</v>
      </c>
      <c r="I2414">
        <v>0</v>
      </c>
      <c r="J2414" t="s">
        <v>334</v>
      </c>
      <c r="K2414" t="s">
        <v>335</v>
      </c>
      <c r="L2414" t="s">
        <v>343</v>
      </c>
      <c r="M2414" t="s">
        <v>337</v>
      </c>
      <c r="N2414" t="s">
        <v>349</v>
      </c>
      <c r="O2414" t="s">
        <v>349</v>
      </c>
      <c r="P2414" t="s">
        <v>338</v>
      </c>
      <c r="Q2414" t="s">
        <v>344</v>
      </c>
      <c r="R2414" t="s">
        <v>4</v>
      </c>
      <c r="S2414" t="s">
        <v>356</v>
      </c>
      <c r="T2414" t="s">
        <v>340</v>
      </c>
      <c r="U2414" t="str">
        <f>VLOOKUP(A2414,Sites!$A$1:$K$119,3,0)</f>
        <v>Branch</v>
      </c>
      <c r="V2414" t="str">
        <f>VLOOKUP(A2414,Sites!$A$1:$K$119,4,0)</f>
        <v>Line B</v>
      </c>
      <c r="W2414" t="str">
        <f>VLOOKUP(A2414,Sites!$A$1:$K$119,5,0)</f>
        <v>AM</v>
      </c>
      <c r="X2414" t="str">
        <f>VLOOKUP(A2414,Sites!$A$1:$K$119,6,0)</f>
        <v>USA</v>
      </c>
      <c r="Y2414" t="str">
        <f>VLOOKUP(A2414,Sites!$A$1:$K$119,7,0)</f>
        <v>Los Angeles</v>
      </c>
      <c r="Z2414" t="str">
        <f>VLOOKUP(A2414,Sites!$A$1:$K$119,8,0)</f>
        <v>Los Angeles Address</v>
      </c>
      <c r="AA2414" t="str">
        <f>VLOOKUP(A2414,Sites!$A$1:$K$119,9,0)</f>
        <v>Los Angeles</v>
      </c>
      <c r="AB2414">
        <f>VLOOKUP(A2414,Sites!$A$1:$K$119,10,0)</f>
        <v>34.055194</v>
      </c>
      <c r="AC2414">
        <f>VLOOKUP(A2414,Sites!$A$1:$K$119,11,0)</f>
        <v>-118.41326599999999</v>
      </c>
    </row>
    <row r="2415" spans="1:29" x14ac:dyDescent="0.3">
      <c r="A2415">
        <v>8138655</v>
      </c>
      <c r="B2415" t="s">
        <v>331</v>
      </c>
      <c r="C2415" t="s">
        <v>353</v>
      </c>
      <c r="D2415" s="3">
        <v>42217</v>
      </c>
      <c r="E2415">
        <v>150.88</v>
      </c>
      <c r="F2415">
        <v>269</v>
      </c>
      <c r="G2415" t="s">
        <v>333</v>
      </c>
      <c r="H2415">
        <v>3961.09</v>
      </c>
      <c r="I2415">
        <v>0</v>
      </c>
      <c r="J2415" t="s">
        <v>334</v>
      </c>
      <c r="K2415" t="s">
        <v>335</v>
      </c>
      <c r="L2415" t="s">
        <v>343</v>
      </c>
      <c r="M2415" t="s">
        <v>337</v>
      </c>
      <c r="N2415" t="s">
        <v>349</v>
      </c>
      <c r="O2415" t="s">
        <v>349</v>
      </c>
      <c r="P2415" t="s">
        <v>338</v>
      </c>
      <c r="Q2415" t="s">
        <v>344</v>
      </c>
      <c r="R2415" t="s">
        <v>4</v>
      </c>
      <c r="S2415" t="s">
        <v>356</v>
      </c>
      <c r="T2415" t="s">
        <v>340</v>
      </c>
      <c r="U2415" t="str">
        <f>VLOOKUP(A2415,Sites!$A$1:$K$119,3,0)</f>
        <v>Branch</v>
      </c>
      <c r="V2415" t="str">
        <f>VLOOKUP(A2415,Sites!$A$1:$K$119,4,0)</f>
        <v>Line B</v>
      </c>
      <c r="W2415" t="str">
        <f>VLOOKUP(A2415,Sites!$A$1:$K$119,5,0)</f>
        <v>AM</v>
      </c>
      <c r="X2415" t="str">
        <f>VLOOKUP(A2415,Sites!$A$1:$K$119,6,0)</f>
        <v>USA</v>
      </c>
      <c r="Y2415" t="str">
        <f>VLOOKUP(A2415,Sites!$A$1:$K$119,7,0)</f>
        <v>Los Angeles</v>
      </c>
      <c r="Z2415" t="str">
        <f>VLOOKUP(A2415,Sites!$A$1:$K$119,8,0)</f>
        <v>Los Angeles Address</v>
      </c>
      <c r="AA2415" t="str">
        <f>VLOOKUP(A2415,Sites!$A$1:$K$119,9,0)</f>
        <v>Los Angeles</v>
      </c>
      <c r="AB2415">
        <f>VLOOKUP(A2415,Sites!$A$1:$K$119,10,0)</f>
        <v>34.055194</v>
      </c>
      <c r="AC2415">
        <f>VLOOKUP(A2415,Sites!$A$1:$K$119,11,0)</f>
        <v>-118.41326599999999</v>
      </c>
    </row>
    <row r="2416" spans="1:29" x14ac:dyDescent="0.3">
      <c r="A2416">
        <v>8138655</v>
      </c>
      <c r="B2416" t="s">
        <v>331</v>
      </c>
      <c r="C2416" t="s">
        <v>353</v>
      </c>
      <c r="D2416" s="3">
        <v>42583</v>
      </c>
      <c r="E2416">
        <v>126.68</v>
      </c>
      <c r="F2416">
        <v>469</v>
      </c>
      <c r="G2416" t="s">
        <v>333</v>
      </c>
      <c r="H2416">
        <v>3961.09</v>
      </c>
      <c r="I2416">
        <v>0</v>
      </c>
      <c r="J2416" t="s">
        <v>334</v>
      </c>
      <c r="K2416" t="s">
        <v>335</v>
      </c>
      <c r="L2416" t="s">
        <v>343</v>
      </c>
      <c r="M2416" t="s">
        <v>337</v>
      </c>
      <c r="N2416" t="s">
        <v>349</v>
      </c>
      <c r="O2416" t="s">
        <v>349</v>
      </c>
      <c r="P2416" t="s">
        <v>338</v>
      </c>
      <c r="Q2416" t="s">
        <v>344</v>
      </c>
      <c r="R2416" t="s">
        <v>4</v>
      </c>
      <c r="S2416" t="s">
        <v>356</v>
      </c>
      <c r="T2416" t="s">
        <v>340</v>
      </c>
      <c r="U2416" t="str">
        <f>VLOOKUP(A2416,Sites!$A$1:$K$119,3,0)</f>
        <v>Branch</v>
      </c>
      <c r="V2416" t="str">
        <f>VLOOKUP(A2416,Sites!$A$1:$K$119,4,0)</f>
        <v>Line B</v>
      </c>
      <c r="W2416" t="str">
        <f>VLOOKUP(A2416,Sites!$A$1:$K$119,5,0)</f>
        <v>AM</v>
      </c>
      <c r="X2416" t="str">
        <f>VLOOKUP(A2416,Sites!$A$1:$K$119,6,0)</f>
        <v>USA</v>
      </c>
      <c r="Y2416" t="str">
        <f>VLOOKUP(A2416,Sites!$A$1:$K$119,7,0)</f>
        <v>Los Angeles</v>
      </c>
      <c r="Z2416" t="str">
        <f>VLOOKUP(A2416,Sites!$A$1:$K$119,8,0)</f>
        <v>Los Angeles Address</v>
      </c>
      <c r="AA2416" t="str">
        <f>VLOOKUP(A2416,Sites!$A$1:$K$119,9,0)</f>
        <v>Los Angeles</v>
      </c>
      <c r="AB2416">
        <f>VLOOKUP(A2416,Sites!$A$1:$K$119,10,0)</f>
        <v>34.055194</v>
      </c>
      <c r="AC2416">
        <f>VLOOKUP(A2416,Sites!$A$1:$K$119,11,0)</f>
        <v>-118.41326599999999</v>
      </c>
    </row>
    <row r="2417" spans="1:29" x14ac:dyDescent="0.3">
      <c r="A2417">
        <v>8138655</v>
      </c>
      <c r="B2417" t="s">
        <v>331</v>
      </c>
      <c r="C2417" t="s">
        <v>353</v>
      </c>
      <c r="D2417" s="3">
        <v>41609</v>
      </c>
      <c r="E2417">
        <v>429.86</v>
      </c>
      <c r="F2417">
        <v>5303</v>
      </c>
      <c r="G2417" t="s">
        <v>333</v>
      </c>
      <c r="H2417">
        <v>3961.09</v>
      </c>
      <c r="I2417">
        <v>0</v>
      </c>
      <c r="J2417" t="s">
        <v>334</v>
      </c>
      <c r="K2417" t="s">
        <v>335</v>
      </c>
      <c r="L2417" t="s">
        <v>343</v>
      </c>
      <c r="M2417" t="s">
        <v>337</v>
      </c>
      <c r="N2417" t="s">
        <v>349</v>
      </c>
      <c r="O2417" t="s">
        <v>349</v>
      </c>
      <c r="P2417" t="s">
        <v>338</v>
      </c>
      <c r="Q2417" t="s">
        <v>344</v>
      </c>
      <c r="R2417" t="s">
        <v>4</v>
      </c>
      <c r="S2417" t="s">
        <v>356</v>
      </c>
      <c r="T2417" t="s">
        <v>340</v>
      </c>
      <c r="U2417" t="str">
        <f>VLOOKUP(A2417,Sites!$A$1:$K$119,3,0)</f>
        <v>Branch</v>
      </c>
      <c r="V2417" t="str">
        <f>VLOOKUP(A2417,Sites!$A$1:$K$119,4,0)</f>
        <v>Line B</v>
      </c>
      <c r="W2417" t="str">
        <f>VLOOKUP(A2417,Sites!$A$1:$K$119,5,0)</f>
        <v>AM</v>
      </c>
      <c r="X2417" t="str">
        <f>VLOOKUP(A2417,Sites!$A$1:$K$119,6,0)</f>
        <v>USA</v>
      </c>
      <c r="Y2417" t="str">
        <f>VLOOKUP(A2417,Sites!$A$1:$K$119,7,0)</f>
        <v>Los Angeles</v>
      </c>
      <c r="Z2417" t="str">
        <f>VLOOKUP(A2417,Sites!$A$1:$K$119,8,0)</f>
        <v>Los Angeles Address</v>
      </c>
      <c r="AA2417" t="str">
        <f>VLOOKUP(A2417,Sites!$A$1:$K$119,9,0)</f>
        <v>Los Angeles</v>
      </c>
      <c r="AB2417">
        <f>VLOOKUP(A2417,Sites!$A$1:$K$119,10,0)</f>
        <v>34.055194</v>
      </c>
      <c r="AC2417">
        <f>VLOOKUP(A2417,Sites!$A$1:$K$119,11,0)</f>
        <v>-118.41326599999999</v>
      </c>
    </row>
    <row r="2418" spans="1:29" x14ac:dyDescent="0.3">
      <c r="A2418">
        <v>8138655</v>
      </c>
      <c r="B2418" t="s">
        <v>331</v>
      </c>
      <c r="C2418" t="s">
        <v>353</v>
      </c>
      <c r="D2418" s="3">
        <v>41974</v>
      </c>
      <c r="E2418">
        <v>282.01</v>
      </c>
      <c r="F2418">
        <v>4102</v>
      </c>
      <c r="G2418" t="s">
        <v>333</v>
      </c>
      <c r="H2418">
        <v>3961.09</v>
      </c>
      <c r="I2418">
        <v>0</v>
      </c>
      <c r="J2418" t="s">
        <v>334</v>
      </c>
      <c r="K2418" t="s">
        <v>335</v>
      </c>
      <c r="L2418" t="s">
        <v>343</v>
      </c>
      <c r="M2418" t="s">
        <v>337</v>
      </c>
      <c r="N2418" t="s">
        <v>349</v>
      </c>
      <c r="O2418" t="s">
        <v>349</v>
      </c>
      <c r="P2418" t="s">
        <v>338</v>
      </c>
      <c r="Q2418" t="s">
        <v>344</v>
      </c>
      <c r="R2418" t="s">
        <v>4</v>
      </c>
      <c r="S2418" t="s">
        <v>356</v>
      </c>
      <c r="T2418" t="s">
        <v>340</v>
      </c>
      <c r="U2418" t="str">
        <f>VLOOKUP(A2418,Sites!$A$1:$K$119,3,0)</f>
        <v>Branch</v>
      </c>
      <c r="V2418" t="str">
        <f>VLOOKUP(A2418,Sites!$A$1:$K$119,4,0)</f>
        <v>Line B</v>
      </c>
      <c r="W2418" t="str">
        <f>VLOOKUP(A2418,Sites!$A$1:$K$119,5,0)</f>
        <v>AM</v>
      </c>
      <c r="X2418" t="str">
        <f>VLOOKUP(A2418,Sites!$A$1:$K$119,6,0)</f>
        <v>USA</v>
      </c>
      <c r="Y2418" t="str">
        <f>VLOOKUP(A2418,Sites!$A$1:$K$119,7,0)</f>
        <v>Los Angeles</v>
      </c>
      <c r="Z2418" t="str">
        <f>VLOOKUP(A2418,Sites!$A$1:$K$119,8,0)</f>
        <v>Los Angeles Address</v>
      </c>
      <c r="AA2418" t="str">
        <f>VLOOKUP(A2418,Sites!$A$1:$K$119,9,0)</f>
        <v>Los Angeles</v>
      </c>
      <c r="AB2418">
        <f>VLOOKUP(A2418,Sites!$A$1:$K$119,10,0)</f>
        <v>34.055194</v>
      </c>
      <c r="AC2418">
        <f>VLOOKUP(A2418,Sites!$A$1:$K$119,11,0)</f>
        <v>-118.41326599999999</v>
      </c>
    </row>
    <row r="2419" spans="1:29" x14ac:dyDescent="0.3">
      <c r="A2419">
        <v>8138655</v>
      </c>
      <c r="B2419" t="s">
        <v>331</v>
      </c>
      <c r="C2419" t="s">
        <v>353</v>
      </c>
      <c r="D2419" s="3">
        <v>42339</v>
      </c>
      <c r="E2419">
        <v>253.86</v>
      </c>
      <c r="F2419">
        <v>4285</v>
      </c>
      <c r="G2419" t="s">
        <v>333</v>
      </c>
      <c r="H2419">
        <v>3961.09</v>
      </c>
      <c r="I2419">
        <v>0</v>
      </c>
      <c r="J2419" t="s">
        <v>334</v>
      </c>
      <c r="K2419" t="s">
        <v>335</v>
      </c>
      <c r="L2419" t="s">
        <v>343</v>
      </c>
      <c r="M2419" t="s">
        <v>337</v>
      </c>
      <c r="N2419" t="s">
        <v>349</v>
      </c>
      <c r="O2419" t="s">
        <v>349</v>
      </c>
      <c r="P2419" t="s">
        <v>338</v>
      </c>
      <c r="Q2419" t="s">
        <v>344</v>
      </c>
      <c r="R2419" t="s">
        <v>4</v>
      </c>
      <c r="S2419" t="s">
        <v>356</v>
      </c>
      <c r="T2419" t="s">
        <v>340</v>
      </c>
      <c r="U2419" t="str">
        <f>VLOOKUP(A2419,Sites!$A$1:$K$119,3,0)</f>
        <v>Branch</v>
      </c>
      <c r="V2419" t="str">
        <f>VLOOKUP(A2419,Sites!$A$1:$K$119,4,0)</f>
        <v>Line B</v>
      </c>
      <c r="W2419" t="str">
        <f>VLOOKUP(A2419,Sites!$A$1:$K$119,5,0)</f>
        <v>AM</v>
      </c>
      <c r="X2419" t="str">
        <f>VLOOKUP(A2419,Sites!$A$1:$K$119,6,0)</f>
        <v>USA</v>
      </c>
      <c r="Y2419" t="str">
        <f>VLOOKUP(A2419,Sites!$A$1:$K$119,7,0)</f>
        <v>Los Angeles</v>
      </c>
      <c r="Z2419" t="str">
        <f>VLOOKUP(A2419,Sites!$A$1:$K$119,8,0)</f>
        <v>Los Angeles Address</v>
      </c>
      <c r="AA2419" t="str">
        <f>VLOOKUP(A2419,Sites!$A$1:$K$119,9,0)</f>
        <v>Los Angeles</v>
      </c>
      <c r="AB2419">
        <f>VLOOKUP(A2419,Sites!$A$1:$K$119,10,0)</f>
        <v>34.055194</v>
      </c>
      <c r="AC2419">
        <f>VLOOKUP(A2419,Sites!$A$1:$K$119,11,0)</f>
        <v>-118.41326599999999</v>
      </c>
    </row>
    <row r="2420" spans="1:29" x14ac:dyDescent="0.3">
      <c r="A2420">
        <v>8138655</v>
      </c>
      <c r="B2420" t="s">
        <v>331</v>
      </c>
      <c r="C2420" t="s">
        <v>353</v>
      </c>
      <c r="D2420" s="3">
        <v>42705</v>
      </c>
      <c r="E2420">
        <v>221.86</v>
      </c>
      <c r="F2420">
        <v>4171</v>
      </c>
      <c r="G2420" t="s">
        <v>333</v>
      </c>
      <c r="H2420">
        <v>3961.09</v>
      </c>
      <c r="I2420">
        <v>0</v>
      </c>
      <c r="J2420" t="s">
        <v>334</v>
      </c>
      <c r="K2420" t="s">
        <v>335</v>
      </c>
      <c r="L2420" t="s">
        <v>343</v>
      </c>
      <c r="M2420" t="s">
        <v>337</v>
      </c>
      <c r="N2420" t="s">
        <v>349</v>
      </c>
      <c r="O2420" t="s">
        <v>349</v>
      </c>
      <c r="P2420" t="s">
        <v>338</v>
      </c>
      <c r="Q2420" t="s">
        <v>344</v>
      </c>
      <c r="R2420" t="s">
        <v>4</v>
      </c>
      <c r="S2420" t="s">
        <v>356</v>
      </c>
      <c r="T2420" t="s">
        <v>340</v>
      </c>
      <c r="U2420" t="str">
        <f>VLOOKUP(A2420,Sites!$A$1:$K$119,3,0)</f>
        <v>Branch</v>
      </c>
      <c r="V2420" t="str">
        <f>VLOOKUP(A2420,Sites!$A$1:$K$119,4,0)</f>
        <v>Line B</v>
      </c>
      <c r="W2420" t="str">
        <f>VLOOKUP(A2420,Sites!$A$1:$K$119,5,0)</f>
        <v>AM</v>
      </c>
      <c r="X2420" t="str">
        <f>VLOOKUP(A2420,Sites!$A$1:$K$119,6,0)</f>
        <v>USA</v>
      </c>
      <c r="Y2420" t="str">
        <f>VLOOKUP(A2420,Sites!$A$1:$K$119,7,0)</f>
        <v>Los Angeles</v>
      </c>
      <c r="Z2420" t="str">
        <f>VLOOKUP(A2420,Sites!$A$1:$K$119,8,0)</f>
        <v>Los Angeles Address</v>
      </c>
      <c r="AA2420" t="str">
        <f>VLOOKUP(A2420,Sites!$A$1:$K$119,9,0)</f>
        <v>Los Angeles</v>
      </c>
      <c r="AB2420">
        <f>VLOOKUP(A2420,Sites!$A$1:$K$119,10,0)</f>
        <v>34.055194</v>
      </c>
      <c r="AC2420">
        <f>VLOOKUP(A2420,Sites!$A$1:$K$119,11,0)</f>
        <v>-118.41326599999999</v>
      </c>
    </row>
    <row r="2421" spans="1:29" x14ac:dyDescent="0.3">
      <c r="A2421">
        <v>8138655</v>
      </c>
      <c r="B2421" t="s">
        <v>331</v>
      </c>
      <c r="C2421" t="s">
        <v>353</v>
      </c>
      <c r="D2421" s="3">
        <v>41306</v>
      </c>
      <c r="E2421">
        <v>253.42</v>
      </c>
      <c r="F2421">
        <v>3938</v>
      </c>
      <c r="G2421" t="s">
        <v>333</v>
      </c>
      <c r="H2421">
        <v>3961.09</v>
      </c>
      <c r="I2421">
        <v>0</v>
      </c>
      <c r="J2421" t="s">
        <v>334</v>
      </c>
      <c r="K2421" t="s">
        <v>335</v>
      </c>
      <c r="L2421" t="s">
        <v>343</v>
      </c>
      <c r="M2421" t="s">
        <v>337</v>
      </c>
      <c r="N2421" t="s">
        <v>349</v>
      </c>
      <c r="O2421" t="s">
        <v>349</v>
      </c>
      <c r="P2421" t="s">
        <v>338</v>
      </c>
      <c r="Q2421" t="s">
        <v>344</v>
      </c>
      <c r="R2421" t="s">
        <v>4</v>
      </c>
      <c r="S2421" t="s">
        <v>356</v>
      </c>
      <c r="T2421" t="s">
        <v>340</v>
      </c>
      <c r="U2421" t="str">
        <f>VLOOKUP(A2421,Sites!$A$1:$K$119,3,0)</f>
        <v>Branch</v>
      </c>
      <c r="V2421" t="str">
        <f>VLOOKUP(A2421,Sites!$A$1:$K$119,4,0)</f>
        <v>Line B</v>
      </c>
      <c r="W2421" t="str">
        <f>VLOOKUP(A2421,Sites!$A$1:$K$119,5,0)</f>
        <v>AM</v>
      </c>
      <c r="X2421" t="str">
        <f>VLOOKUP(A2421,Sites!$A$1:$K$119,6,0)</f>
        <v>USA</v>
      </c>
      <c r="Y2421" t="str">
        <f>VLOOKUP(A2421,Sites!$A$1:$K$119,7,0)</f>
        <v>Los Angeles</v>
      </c>
      <c r="Z2421" t="str">
        <f>VLOOKUP(A2421,Sites!$A$1:$K$119,8,0)</f>
        <v>Los Angeles Address</v>
      </c>
      <c r="AA2421" t="str">
        <f>VLOOKUP(A2421,Sites!$A$1:$K$119,9,0)</f>
        <v>Los Angeles</v>
      </c>
      <c r="AB2421">
        <f>VLOOKUP(A2421,Sites!$A$1:$K$119,10,0)</f>
        <v>34.055194</v>
      </c>
      <c r="AC2421">
        <f>VLOOKUP(A2421,Sites!$A$1:$K$119,11,0)</f>
        <v>-118.41326599999999</v>
      </c>
    </row>
    <row r="2422" spans="1:29" x14ac:dyDescent="0.3">
      <c r="A2422">
        <v>8138655</v>
      </c>
      <c r="B2422" t="s">
        <v>331</v>
      </c>
      <c r="C2422" t="s">
        <v>353</v>
      </c>
      <c r="D2422" s="3">
        <v>41671</v>
      </c>
      <c r="E2422">
        <v>359.24</v>
      </c>
      <c r="F2422">
        <v>4488</v>
      </c>
      <c r="G2422" t="s">
        <v>333</v>
      </c>
      <c r="H2422">
        <v>3961.09</v>
      </c>
      <c r="I2422">
        <v>0</v>
      </c>
      <c r="J2422" t="s">
        <v>334</v>
      </c>
      <c r="K2422" t="s">
        <v>335</v>
      </c>
      <c r="L2422" t="s">
        <v>343</v>
      </c>
      <c r="M2422" t="s">
        <v>337</v>
      </c>
      <c r="N2422" t="s">
        <v>349</v>
      </c>
      <c r="O2422" t="s">
        <v>349</v>
      </c>
      <c r="P2422" t="s">
        <v>338</v>
      </c>
      <c r="Q2422" t="s">
        <v>344</v>
      </c>
      <c r="R2422" t="s">
        <v>4</v>
      </c>
      <c r="S2422" t="s">
        <v>356</v>
      </c>
      <c r="T2422" t="s">
        <v>340</v>
      </c>
      <c r="U2422" t="str">
        <f>VLOOKUP(A2422,Sites!$A$1:$K$119,3,0)</f>
        <v>Branch</v>
      </c>
      <c r="V2422" t="str">
        <f>VLOOKUP(A2422,Sites!$A$1:$K$119,4,0)</f>
        <v>Line B</v>
      </c>
      <c r="W2422" t="str">
        <f>VLOOKUP(A2422,Sites!$A$1:$K$119,5,0)</f>
        <v>AM</v>
      </c>
      <c r="X2422" t="str">
        <f>VLOOKUP(A2422,Sites!$A$1:$K$119,6,0)</f>
        <v>USA</v>
      </c>
      <c r="Y2422" t="str">
        <f>VLOOKUP(A2422,Sites!$A$1:$K$119,7,0)</f>
        <v>Los Angeles</v>
      </c>
      <c r="Z2422" t="str">
        <f>VLOOKUP(A2422,Sites!$A$1:$K$119,8,0)</f>
        <v>Los Angeles Address</v>
      </c>
      <c r="AA2422" t="str">
        <f>VLOOKUP(A2422,Sites!$A$1:$K$119,9,0)</f>
        <v>Los Angeles</v>
      </c>
      <c r="AB2422">
        <f>VLOOKUP(A2422,Sites!$A$1:$K$119,10,0)</f>
        <v>34.055194</v>
      </c>
      <c r="AC2422">
        <f>VLOOKUP(A2422,Sites!$A$1:$K$119,11,0)</f>
        <v>-118.41326599999999</v>
      </c>
    </row>
    <row r="2423" spans="1:29" x14ac:dyDescent="0.3">
      <c r="A2423">
        <v>8138655</v>
      </c>
      <c r="B2423" t="s">
        <v>331</v>
      </c>
      <c r="C2423" t="s">
        <v>353</v>
      </c>
      <c r="D2423" s="3">
        <v>42036</v>
      </c>
      <c r="E2423">
        <v>249.58</v>
      </c>
      <c r="F2423">
        <v>3705</v>
      </c>
      <c r="G2423" t="s">
        <v>333</v>
      </c>
      <c r="H2423">
        <v>3961.09</v>
      </c>
      <c r="I2423">
        <v>0</v>
      </c>
      <c r="J2423" t="s">
        <v>334</v>
      </c>
      <c r="K2423" t="s">
        <v>335</v>
      </c>
      <c r="L2423" t="s">
        <v>343</v>
      </c>
      <c r="M2423" t="s">
        <v>337</v>
      </c>
      <c r="N2423" t="s">
        <v>349</v>
      </c>
      <c r="O2423" t="s">
        <v>349</v>
      </c>
      <c r="P2423" t="s">
        <v>338</v>
      </c>
      <c r="Q2423" t="s">
        <v>344</v>
      </c>
      <c r="R2423" t="s">
        <v>4</v>
      </c>
      <c r="S2423" t="s">
        <v>356</v>
      </c>
      <c r="T2423" t="s">
        <v>340</v>
      </c>
      <c r="U2423" t="str">
        <f>VLOOKUP(A2423,Sites!$A$1:$K$119,3,0)</f>
        <v>Branch</v>
      </c>
      <c r="V2423" t="str">
        <f>VLOOKUP(A2423,Sites!$A$1:$K$119,4,0)</f>
        <v>Line B</v>
      </c>
      <c r="W2423" t="str">
        <f>VLOOKUP(A2423,Sites!$A$1:$K$119,5,0)</f>
        <v>AM</v>
      </c>
      <c r="X2423" t="str">
        <f>VLOOKUP(A2423,Sites!$A$1:$K$119,6,0)</f>
        <v>USA</v>
      </c>
      <c r="Y2423" t="str">
        <f>VLOOKUP(A2423,Sites!$A$1:$K$119,7,0)</f>
        <v>Los Angeles</v>
      </c>
      <c r="Z2423" t="str">
        <f>VLOOKUP(A2423,Sites!$A$1:$K$119,8,0)</f>
        <v>Los Angeles Address</v>
      </c>
      <c r="AA2423" t="str">
        <f>VLOOKUP(A2423,Sites!$A$1:$K$119,9,0)</f>
        <v>Los Angeles</v>
      </c>
      <c r="AB2423">
        <f>VLOOKUP(A2423,Sites!$A$1:$K$119,10,0)</f>
        <v>34.055194</v>
      </c>
      <c r="AC2423">
        <f>VLOOKUP(A2423,Sites!$A$1:$K$119,11,0)</f>
        <v>-118.41326599999999</v>
      </c>
    </row>
    <row r="2424" spans="1:29" x14ac:dyDescent="0.3">
      <c r="A2424">
        <v>8138655</v>
      </c>
      <c r="B2424" t="s">
        <v>331</v>
      </c>
      <c r="C2424" t="s">
        <v>353</v>
      </c>
      <c r="D2424" s="3">
        <v>42401</v>
      </c>
      <c r="E2424">
        <v>290.45999999999998</v>
      </c>
      <c r="F2424">
        <v>8282</v>
      </c>
      <c r="G2424" t="s">
        <v>333</v>
      </c>
      <c r="H2424">
        <v>3961.09</v>
      </c>
      <c r="I2424">
        <v>0</v>
      </c>
      <c r="J2424" t="s">
        <v>334</v>
      </c>
      <c r="K2424" t="s">
        <v>335</v>
      </c>
      <c r="L2424" t="s">
        <v>343</v>
      </c>
      <c r="M2424" t="s">
        <v>337</v>
      </c>
      <c r="N2424" t="s">
        <v>349</v>
      </c>
      <c r="O2424" t="s">
        <v>349</v>
      </c>
      <c r="P2424" t="s">
        <v>338</v>
      </c>
      <c r="Q2424" t="s">
        <v>344</v>
      </c>
      <c r="R2424" t="s">
        <v>4</v>
      </c>
      <c r="S2424" t="s">
        <v>356</v>
      </c>
      <c r="T2424" t="s">
        <v>340</v>
      </c>
      <c r="U2424" t="str">
        <f>VLOOKUP(A2424,Sites!$A$1:$K$119,3,0)</f>
        <v>Branch</v>
      </c>
      <c r="V2424" t="str">
        <f>VLOOKUP(A2424,Sites!$A$1:$K$119,4,0)</f>
        <v>Line B</v>
      </c>
      <c r="W2424" t="str">
        <f>VLOOKUP(A2424,Sites!$A$1:$K$119,5,0)</f>
        <v>AM</v>
      </c>
      <c r="X2424" t="str">
        <f>VLOOKUP(A2424,Sites!$A$1:$K$119,6,0)</f>
        <v>USA</v>
      </c>
      <c r="Y2424" t="str">
        <f>VLOOKUP(A2424,Sites!$A$1:$K$119,7,0)</f>
        <v>Los Angeles</v>
      </c>
      <c r="Z2424" t="str">
        <f>VLOOKUP(A2424,Sites!$A$1:$K$119,8,0)</f>
        <v>Los Angeles Address</v>
      </c>
      <c r="AA2424" t="str">
        <f>VLOOKUP(A2424,Sites!$A$1:$K$119,9,0)</f>
        <v>Los Angeles</v>
      </c>
      <c r="AB2424">
        <f>VLOOKUP(A2424,Sites!$A$1:$K$119,10,0)</f>
        <v>34.055194</v>
      </c>
      <c r="AC2424">
        <f>VLOOKUP(A2424,Sites!$A$1:$K$119,11,0)</f>
        <v>-118.41326599999999</v>
      </c>
    </row>
    <row r="2425" spans="1:29" x14ac:dyDescent="0.3">
      <c r="A2425">
        <v>8138655</v>
      </c>
      <c r="B2425" t="s">
        <v>331</v>
      </c>
      <c r="C2425" t="s">
        <v>353</v>
      </c>
      <c r="D2425" s="3">
        <v>42767</v>
      </c>
      <c r="E2425">
        <v>213.43</v>
      </c>
      <c r="F2425">
        <v>3833</v>
      </c>
      <c r="G2425" t="s">
        <v>333</v>
      </c>
      <c r="H2425">
        <v>3961.09</v>
      </c>
      <c r="I2425">
        <v>0</v>
      </c>
      <c r="J2425" t="s">
        <v>334</v>
      </c>
      <c r="K2425" t="s">
        <v>335</v>
      </c>
      <c r="L2425" t="s">
        <v>343</v>
      </c>
      <c r="M2425" t="s">
        <v>337</v>
      </c>
      <c r="N2425" t="s">
        <v>349</v>
      </c>
      <c r="O2425" t="s">
        <v>349</v>
      </c>
      <c r="P2425" t="s">
        <v>338</v>
      </c>
      <c r="Q2425" t="s">
        <v>344</v>
      </c>
      <c r="R2425" t="s">
        <v>4</v>
      </c>
      <c r="S2425" t="s">
        <v>356</v>
      </c>
      <c r="T2425" t="s">
        <v>340</v>
      </c>
      <c r="U2425" t="str">
        <f>VLOOKUP(A2425,Sites!$A$1:$K$119,3,0)</f>
        <v>Branch</v>
      </c>
      <c r="V2425" t="str">
        <f>VLOOKUP(A2425,Sites!$A$1:$K$119,4,0)</f>
        <v>Line B</v>
      </c>
      <c r="W2425" t="str">
        <f>VLOOKUP(A2425,Sites!$A$1:$K$119,5,0)</f>
        <v>AM</v>
      </c>
      <c r="X2425" t="str">
        <f>VLOOKUP(A2425,Sites!$A$1:$K$119,6,0)</f>
        <v>USA</v>
      </c>
      <c r="Y2425" t="str">
        <f>VLOOKUP(A2425,Sites!$A$1:$K$119,7,0)</f>
        <v>Los Angeles</v>
      </c>
      <c r="Z2425" t="str">
        <f>VLOOKUP(A2425,Sites!$A$1:$K$119,8,0)</f>
        <v>Los Angeles Address</v>
      </c>
      <c r="AA2425" t="str">
        <f>VLOOKUP(A2425,Sites!$A$1:$K$119,9,0)</f>
        <v>Los Angeles</v>
      </c>
      <c r="AB2425">
        <f>VLOOKUP(A2425,Sites!$A$1:$K$119,10,0)</f>
        <v>34.055194</v>
      </c>
      <c r="AC2425">
        <f>VLOOKUP(A2425,Sites!$A$1:$K$119,11,0)</f>
        <v>-118.41326599999999</v>
      </c>
    </row>
    <row r="2426" spans="1:29" x14ac:dyDescent="0.3">
      <c r="A2426">
        <v>8138655</v>
      </c>
      <c r="B2426" t="s">
        <v>331</v>
      </c>
      <c r="C2426" t="s">
        <v>353</v>
      </c>
      <c r="D2426" s="3">
        <v>41275</v>
      </c>
      <c r="E2426">
        <v>472.93</v>
      </c>
      <c r="F2426">
        <v>7322</v>
      </c>
      <c r="G2426" t="s">
        <v>333</v>
      </c>
      <c r="H2426">
        <v>3961.09</v>
      </c>
      <c r="I2426">
        <v>0</v>
      </c>
      <c r="J2426" t="s">
        <v>334</v>
      </c>
      <c r="K2426" t="s">
        <v>335</v>
      </c>
      <c r="L2426" t="s">
        <v>343</v>
      </c>
      <c r="M2426" t="s">
        <v>337</v>
      </c>
      <c r="N2426" t="s">
        <v>349</v>
      </c>
      <c r="O2426" t="s">
        <v>349</v>
      </c>
      <c r="P2426" t="s">
        <v>338</v>
      </c>
      <c r="Q2426" t="s">
        <v>344</v>
      </c>
      <c r="R2426" t="s">
        <v>4</v>
      </c>
      <c r="S2426" t="s">
        <v>356</v>
      </c>
      <c r="T2426" t="s">
        <v>340</v>
      </c>
      <c r="U2426" t="str">
        <f>VLOOKUP(A2426,Sites!$A$1:$K$119,3,0)</f>
        <v>Branch</v>
      </c>
      <c r="V2426" t="str">
        <f>VLOOKUP(A2426,Sites!$A$1:$K$119,4,0)</f>
        <v>Line B</v>
      </c>
      <c r="W2426" t="str">
        <f>VLOOKUP(A2426,Sites!$A$1:$K$119,5,0)</f>
        <v>AM</v>
      </c>
      <c r="X2426" t="str">
        <f>VLOOKUP(A2426,Sites!$A$1:$K$119,6,0)</f>
        <v>USA</v>
      </c>
      <c r="Y2426" t="str">
        <f>VLOOKUP(A2426,Sites!$A$1:$K$119,7,0)</f>
        <v>Los Angeles</v>
      </c>
      <c r="Z2426" t="str">
        <f>VLOOKUP(A2426,Sites!$A$1:$K$119,8,0)</f>
        <v>Los Angeles Address</v>
      </c>
      <c r="AA2426" t="str">
        <f>VLOOKUP(A2426,Sites!$A$1:$K$119,9,0)</f>
        <v>Los Angeles</v>
      </c>
      <c r="AB2426">
        <f>VLOOKUP(A2426,Sites!$A$1:$K$119,10,0)</f>
        <v>34.055194</v>
      </c>
      <c r="AC2426">
        <f>VLOOKUP(A2426,Sites!$A$1:$K$119,11,0)</f>
        <v>-118.41326599999999</v>
      </c>
    </row>
    <row r="2427" spans="1:29" x14ac:dyDescent="0.3">
      <c r="A2427">
        <v>8138655</v>
      </c>
      <c r="B2427" t="s">
        <v>331</v>
      </c>
      <c r="C2427" t="s">
        <v>353</v>
      </c>
      <c r="D2427" s="3">
        <v>41640</v>
      </c>
      <c r="E2427">
        <v>307.66000000000003</v>
      </c>
      <c r="F2427">
        <v>3788</v>
      </c>
      <c r="G2427" t="s">
        <v>333</v>
      </c>
      <c r="H2427">
        <v>3961.09</v>
      </c>
      <c r="I2427">
        <v>0</v>
      </c>
      <c r="J2427" t="s">
        <v>334</v>
      </c>
      <c r="K2427" t="s">
        <v>335</v>
      </c>
      <c r="L2427" t="s">
        <v>343</v>
      </c>
      <c r="M2427" t="s">
        <v>337</v>
      </c>
      <c r="N2427" t="s">
        <v>349</v>
      </c>
      <c r="O2427" t="s">
        <v>349</v>
      </c>
      <c r="P2427" t="s">
        <v>338</v>
      </c>
      <c r="Q2427" t="s">
        <v>344</v>
      </c>
      <c r="R2427" t="s">
        <v>4</v>
      </c>
      <c r="S2427" t="s">
        <v>356</v>
      </c>
      <c r="T2427" t="s">
        <v>340</v>
      </c>
      <c r="U2427" t="str">
        <f>VLOOKUP(A2427,Sites!$A$1:$K$119,3,0)</f>
        <v>Branch</v>
      </c>
      <c r="V2427" t="str">
        <f>VLOOKUP(A2427,Sites!$A$1:$K$119,4,0)</f>
        <v>Line B</v>
      </c>
      <c r="W2427" t="str">
        <f>VLOOKUP(A2427,Sites!$A$1:$K$119,5,0)</f>
        <v>AM</v>
      </c>
      <c r="X2427" t="str">
        <f>VLOOKUP(A2427,Sites!$A$1:$K$119,6,0)</f>
        <v>USA</v>
      </c>
      <c r="Y2427" t="str">
        <f>VLOOKUP(A2427,Sites!$A$1:$K$119,7,0)</f>
        <v>Los Angeles</v>
      </c>
      <c r="Z2427" t="str">
        <f>VLOOKUP(A2427,Sites!$A$1:$K$119,8,0)</f>
        <v>Los Angeles Address</v>
      </c>
      <c r="AA2427" t="str">
        <f>VLOOKUP(A2427,Sites!$A$1:$K$119,9,0)</f>
        <v>Los Angeles</v>
      </c>
      <c r="AB2427">
        <f>VLOOKUP(A2427,Sites!$A$1:$K$119,10,0)</f>
        <v>34.055194</v>
      </c>
      <c r="AC2427">
        <f>VLOOKUP(A2427,Sites!$A$1:$K$119,11,0)</f>
        <v>-118.41326599999999</v>
      </c>
    </row>
    <row r="2428" spans="1:29" x14ac:dyDescent="0.3">
      <c r="A2428">
        <v>8138655</v>
      </c>
      <c r="B2428" t="s">
        <v>331</v>
      </c>
      <c r="C2428" t="s">
        <v>353</v>
      </c>
      <c r="D2428" s="3">
        <v>42005</v>
      </c>
      <c r="E2428">
        <v>272.95999999999998</v>
      </c>
      <c r="F2428">
        <v>4102</v>
      </c>
      <c r="G2428" t="s">
        <v>333</v>
      </c>
      <c r="H2428">
        <v>3961.09</v>
      </c>
      <c r="I2428">
        <v>0</v>
      </c>
      <c r="J2428" t="s">
        <v>334</v>
      </c>
      <c r="K2428" t="s">
        <v>335</v>
      </c>
      <c r="L2428" t="s">
        <v>343</v>
      </c>
      <c r="M2428" t="s">
        <v>337</v>
      </c>
      <c r="N2428" t="s">
        <v>349</v>
      </c>
      <c r="O2428" t="s">
        <v>349</v>
      </c>
      <c r="P2428" t="s">
        <v>338</v>
      </c>
      <c r="Q2428" t="s">
        <v>344</v>
      </c>
      <c r="R2428" t="s">
        <v>4</v>
      </c>
      <c r="S2428" t="s">
        <v>356</v>
      </c>
      <c r="T2428" t="s">
        <v>340</v>
      </c>
      <c r="U2428" t="str">
        <f>VLOOKUP(A2428,Sites!$A$1:$K$119,3,0)</f>
        <v>Branch</v>
      </c>
      <c r="V2428" t="str">
        <f>VLOOKUP(A2428,Sites!$A$1:$K$119,4,0)</f>
        <v>Line B</v>
      </c>
      <c r="W2428" t="str">
        <f>VLOOKUP(A2428,Sites!$A$1:$K$119,5,0)</f>
        <v>AM</v>
      </c>
      <c r="X2428" t="str">
        <f>VLOOKUP(A2428,Sites!$A$1:$K$119,6,0)</f>
        <v>USA</v>
      </c>
      <c r="Y2428" t="str">
        <f>VLOOKUP(A2428,Sites!$A$1:$K$119,7,0)</f>
        <v>Los Angeles</v>
      </c>
      <c r="Z2428" t="str">
        <f>VLOOKUP(A2428,Sites!$A$1:$K$119,8,0)</f>
        <v>Los Angeles Address</v>
      </c>
      <c r="AA2428" t="str">
        <f>VLOOKUP(A2428,Sites!$A$1:$K$119,9,0)</f>
        <v>Los Angeles</v>
      </c>
      <c r="AB2428">
        <f>VLOOKUP(A2428,Sites!$A$1:$K$119,10,0)</f>
        <v>34.055194</v>
      </c>
      <c r="AC2428">
        <f>VLOOKUP(A2428,Sites!$A$1:$K$119,11,0)</f>
        <v>-118.41326599999999</v>
      </c>
    </row>
    <row r="2429" spans="1:29" x14ac:dyDescent="0.3">
      <c r="A2429">
        <v>8138655</v>
      </c>
      <c r="B2429" t="s">
        <v>331</v>
      </c>
      <c r="C2429" t="s">
        <v>353</v>
      </c>
      <c r="D2429" s="3">
        <v>42370</v>
      </c>
      <c r="E2429">
        <v>403.91</v>
      </c>
      <c r="F2429">
        <v>9932</v>
      </c>
      <c r="G2429" t="s">
        <v>333</v>
      </c>
      <c r="H2429">
        <v>3961.09</v>
      </c>
      <c r="I2429">
        <v>0</v>
      </c>
      <c r="J2429" t="s">
        <v>334</v>
      </c>
      <c r="K2429" t="s">
        <v>335</v>
      </c>
      <c r="L2429" t="s">
        <v>343</v>
      </c>
      <c r="M2429" t="s">
        <v>337</v>
      </c>
      <c r="N2429" t="s">
        <v>349</v>
      </c>
      <c r="O2429" t="s">
        <v>349</v>
      </c>
      <c r="P2429" t="s">
        <v>338</v>
      </c>
      <c r="Q2429" t="s">
        <v>344</v>
      </c>
      <c r="R2429" t="s">
        <v>4</v>
      </c>
      <c r="S2429" t="s">
        <v>356</v>
      </c>
      <c r="T2429" t="s">
        <v>340</v>
      </c>
      <c r="U2429" t="str">
        <f>VLOOKUP(A2429,Sites!$A$1:$K$119,3,0)</f>
        <v>Branch</v>
      </c>
      <c r="V2429" t="str">
        <f>VLOOKUP(A2429,Sites!$A$1:$K$119,4,0)</f>
        <v>Line B</v>
      </c>
      <c r="W2429" t="str">
        <f>VLOOKUP(A2429,Sites!$A$1:$K$119,5,0)</f>
        <v>AM</v>
      </c>
      <c r="X2429" t="str">
        <f>VLOOKUP(A2429,Sites!$A$1:$K$119,6,0)</f>
        <v>USA</v>
      </c>
      <c r="Y2429" t="str">
        <f>VLOOKUP(A2429,Sites!$A$1:$K$119,7,0)</f>
        <v>Los Angeles</v>
      </c>
      <c r="Z2429" t="str">
        <f>VLOOKUP(A2429,Sites!$A$1:$K$119,8,0)</f>
        <v>Los Angeles Address</v>
      </c>
      <c r="AA2429" t="str">
        <f>VLOOKUP(A2429,Sites!$A$1:$K$119,9,0)</f>
        <v>Los Angeles</v>
      </c>
      <c r="AB2429">
        <f>VLOOKUP(A2429,Sites!$A$1:$K$119,10,0)</f>
        <v>34.055194</v>
      </c>
      <c r="AC2429">
        <f>VLOOKUP(A2429,Sites!$A$1:$K$119,11,0)</f>
        <v>-118.41326599999999</v>
      </c>
    </row>
    <row r="2430" spans="1:29" x14ac:dyDescent="0.3">
      <c r="A2430">
        <v>8138655</v>
      </c>
      <c r="B2430" t="s">
        <v>331</v>
      </c>
      <c r="C2430" t="s">
        <v>353</v>
      </c>
      <c r="D2430" s="3">
        <v>42736</v>
      </c>
      <c r="E2430">
        <v>235.97</v>
      </c>
      <c r="F2430">
        <v>4333</v>
      </c>
      <c r="G2430" t="s">
        <v>333</v>
      </c>
      <c r="H2430">
        <v>3961.09</v>
      </c>
      <c r="I2430">
        <v>0</v>
      </c>
      <c r="J2430" t="s">
        <v>334</v>
      </c>
      <c r="K2430" t="s">
        <v>335</v>
      </c>
      <c r="L2430" t="s">
        <v>343</v>
      </c>
      <c r="M2430" t="s">
        <v>337</v>
      </c>
      <c r="N2430" t="s">
        <v>349</v>
      </c>
      <c r="O2430" t="s">
        <v>349</v>
      </c>
      <c r="P2430" t="s">
        <v>338</v>
      </c>
      <c r="Q2430" t="s">
        <v>344</v>
      </c>
      <c r="R2430" t="s">
        <v>4</v>
      </c>
      <c r="S2430" t="s">
        <v>356</v>
      </c>
      <c r="T2430" t="s">
        <v>340</v>
      </c>
      <c r="U2430" t="str">
        <f>VLOOKUP(A2430,Sites!$A$1:$K$119,3,0)</f>
        <v>Branch</v>
      </c>
      <c r="V2430" t="str">
        <f>VLOOKUP(A2430,Sites!$A$1:$K$119,4,0)</f>
        <v>Line B</v>
      </c>
      <c r="W2430" t="str">
        <f>VLOOKUP(A2430,Sites!$A$1:$K$119,5,0)</f>
        <v>AM</v>
      </c>
      <c r="X2430" t="str">
        <f>VLOOKUP(A2430,Sites!$A$1:$K$119,6,0)</f>
        <v>USA</v>
      </c>
      <c r="Y2430" t="str">
        <f>VLOOKUP(A2430,Sites!$A$1:$K$119,7,0)</f>
        <v>Los Angeles</v>
      </c>
      <c r="Z2430" t="str">
        <f>VLOOKUP(A2430,Sites!$A$1:$K$119,8,0)</f>
        <v>Los Angeles Address</v>
      </c>
      <c r="AA2430" t="str">
        <f>VLOOKUP(A2430,Sites!$A$1:$K$119,9,0)</f>
        <v>Los Angeles</v>
      </c>
      <c r="AB2430">
        <f>VLOOKUP(A2430,Sites!$A$1:$K$119,10,0)</f>
        <v>34.055194</v>
      </c>
      <c r="AC2430">
        <f>VLOOKUP(A2430,Sites!$A$1:$K$119,11,0)</f>
        <v>-118.41326599999999</v>
      </c>
    </row>
    <row r="2431" spans="1:29" x14ac:dyDescent="0.3">
      <c r="A2431">
        <v>8138655</v>
      </c>
      <c r="B2431" t="s">
        <v>331</v>
      </c>
      <c r="C2431" t="s">
        <v>353</v>
      </c>
      <c r="D2431" s="3">
        <v>41456</v>
      </c>
      <c r="E2431">
        <v>156.62</v>
      </c>
      <c r="F2431">
        <v>597</v>
      </c>
      <c r="G2431" t="s">
        <v>333</v>
      </c>
      <c r="H2431">
        <v>3961.09</v>
      </c>
      <c r="I2431">
        <v>0</v>
      </c>
      <c r="J2431" t="s">
        <v>334</v>
      </c>
      <c r="K2431" t="s">
        <v>335</v>
      </c>
      <c r="L2431" t="s">
        <v>343</v>
      </c>
      <c r="M2431" t="s">
        <v>337</v>
      </c>
      <c r="N2431" t="s">
        <v>349</v>
      </c>
      <c r="O2431" t="s">
        <v>349</v>
      </c>
      <c r="P2431" t="s">
        <v>338</v>
      </c>
      <c r="Q2431" t="s">
        <v>344</v>
      </c>
      <c r="R2431" t="s">
        <v>4</v>
      </c>
      <c r="S2431" t="s">
        <v>356</v>
      </c>
      <c r="T2431" t="s">
        <v>340</v>
      </c>
      <c r="U2431" t="str">
        <f>VLOOKUP(A2431,Sites!$A$1:$K$119,3,0)</f>
        <v>Branch</v>
      </c>
      <c r="V2431" t="str">
        <f>VLOOKUP(A2431,Sites!$A$1:$K$119,4,0)</f>
        <v>Line B</v>
      </c>
      <c r="W2431" t="str">
        <f>VLOOKUP(A2431,Sites!$A$1:$K$119,5,0)</f>
        <v>AM</v>
      </c>
      <c r="X2431" t="str">
        <f>VLOOKUP(A2431,Sites!$A$1:$K$119,6,0)</f>
        <v>USA</v>
      </c>
      <c r="Y2431" t="str">
        <f>VLOOKUP(A2431,Sites!$A$1:$K$119,7,0)</f>
        <v>Los Angeles</v>
      </c>
      <c r="Z2431" t="str">
        <f>VLOOKUP(A2431,Sites!$A$1:$K$119,8,0)</f>
        <v>Los Angeles Address</v>
      </c>
      <c r="AA2431" t="str">
        <f>VLOOKUP(A2431,Sites!$A$1:$K$119,9,0)</f>
        <v>Los Angeles</v>
      </c>
      <c r="AB2431">
        <f>VLOOKUP(A2431,Sites!$A$1:$K$119,10,0)</f>
        <v>34.055194</v>
      </c>
      <c r="AC2431">
        <f>VLOOKUP(A2431,Sites!$A$1:$K$119,11,0)</f>
        <v>-118.41326599999999</v>
      </c>
    </row>
    <row r="2432" spans="1:29" x14ac:dyDescent="0.3">
      <c r="A2432">
        <v>8138655</v>
      </c>
      <c r="B2432" t="s">
        <v>331</v>
      </c>
      <c r="C2432" t="s">
        <v>353</v>
      </c>
      <c r="D2432" s="3">
        <v>41821</v>
      </c>
      <c r="E2432">
        <v>200.51</v>
      </c>
      <c r="F2432">
        <v>1485</v>
      </c>
      <c r="G2432" t="s">
        <v>333</v>
      </c>
      <c r="H2432">
        <v>3961.09</v>
      </c>
      <c r="I2432">
        <v>0</v>
      </c>
      <c r="J2432" t="s">
        <v>334</v>
      </c>
      <c r="K2432" t="s">
        <v>335</v>
      </c>
      <c r="L2432" t="s">
        <v>343</v>
      </c>
      <c r="M2432" t="s">
        <v>337</v>
      </c>
      <c r="N2432" t="s">
        <v>349</v>
      </c>
      <c r="O2432" t="s">
        <v>349</v>
      </c>
      <c r="P2432" t="s">
        <v>338</v>
      </c>
      <c r="Q2432" t="s">
        <v>344</v>
      </c>
      <c r="R2432" t="s">
        <v>4</v>
      </c>
      <c r="S2432" t="s">
        <v>356</v>
      </c>
      <c r="T2432" t="s">
        <v>340</v>
      </c>
      <c r="U2432" t="str">
        <f>VLOOKUP(A2432,Sites!$A$1:$K$119,3,0)</f>
        <v>Branch</v>
      </c>
      <c r="V2432" t="str">
        <f>VLOOKUP(A2432,Sites!$A$1:$K$119,4,0)</f>
        <v>Line B</v>
      </c>
      <c r="W2432" t="str">
        <f>VLOOKUP(A2432,Sites!$A$1:$K$119,5,0)</f>
        <v>AM</v>
      </c>
      <c r="X2432" t="str">
        <f>VLOOKUP(A2432,Sites!$A$1:$K$119,6,0)</f>
        <v>USA</v>
      </c>
      <c r="Y2432" t="str">
        <f>VLOOKUP(A2432,Sites!$A$1:$K$119,7,0)</f>
        <v>Los Angeles</v>
      </c>
      <c r="Z2432" t="str">
        <f>VLOOKUP(A2432,Sites!$A$1:$K$119,8,0)</f>
        <v>Los Angeles Address</v>
      </c>
      <c r="AA2432" t="str">
        <f>VLOOKUP(A2432,Sites!$A$1:$K$119,9,0)</f>
        <v>Los Angeles</v>
      </c>
      <c r="AB2432">
        <f>VLOOKUP(A2432,Sites!$A$1:$K$119,10,0)</f>
        <v>34.055194</v>
      </c>
      <c r="AC2432">
        <f>VLOOKUP(A2432,Sites!$A$1:$K$119,11,0)</f>
        <v>-118.41326599999999</v>
      </c>
    </row>
    <row r="2433" spans="1:29" x14ac:dyDescent="0.3">
      <c r="A2433">
        <v>8138655</v>
      </c>
      <c r="B2433" t="s">
        <v>331</v>
      </c>
      <c r="C2433" t="s">
        <v>353</v>
      </c>
      <c r="D2433" s="3">
        <v>42186</v>
      </c>
      <c r="E2433">
        <v>195.38</v>
      </c>
      <c r="F2433">
        <v>1760</v>
      </c>
      <c r="G2433" t="s">
        <v>333</v>
      </c>
      <c r="H2433">
        <v>3961.09</v>
      </c>
      <c r="I2433">
        <v>0</v>
      </c>
      <c r="J2433" t="s">
        <v>334</v>
      </c>
      <c r="K2433" t="s">
        <v>335</v>
      </c>
      <c r="L2433" t="s">
        <v>343</v>
      </c>
      <c r="M2433" t="s">
        <v>337</v>
      </c>
      <c r="N2433" t="s">
        <v>349</v>
      </c>
      <c r="O2433" t="s">
        <v>349</v>
      </c>
      <c r="P2433" t="s">
        <v>338</v>
      </c>
      <c r="Q2433" t="s">
        <v>344</v>
      </c>
      <c r="R2433" t="s">
        <v>4</v>
      </c>
      <c r="S2433" t="s">
        <v>356</v>
      </c>
      <c r="T2433" t="s">
        <v>340</v>
      </c>
      <c r="U2433" t="str">
        <f>VLOOKUP(A2433,Sites!$A$1:$K$119,3,0)</f>
        <v>Branch</v>
      </c>
      <c r="V2433" t="str">
        <f>VLOOKUP(A2433,Sites!$A$1:$K$119,4,0)</f>
        <v>Line B</v>
      </c>
      <c r="W2433" t="str">
        <f>VLOOKUP(A2433,Sites!$A$1:$K$119,5,0)</f>
        <v>AM</v>
      </c>
      <c r="X2433" t="str">
        <f>VLOOKUP(A2433,Sites!$A$1:$K$119,6,0)</f>
        <v>USA</v>
      </c>
      <c r="Y2433" t="str">
        <f>VLOOKUP(A2433,Sites!$A$1:$K$119,7,0)</f>
        <v>Los Angeles</v>
      </c>
      <c r="Z2433" t="str">
        <f>VLOOKUP(A2433,Sites!$A$1:$K$119,8,0)</f>
        <v>Los Angeles Address</v>
      </c>
      <c r="AA2433" t="str">
        <f>VLOOKUP(A2433,Sites!$A$1:$K$119,9,0)</f>
        <v>Los Angeles</v>
      </c>
      <c r="AB2433">
        <f>VLOOKUP(A2433,Sites!$A$1:$K$119,10,0)</f>
        <v>34.055194</v>
      </c>
      <c r="AC2433">
        <f>VLOOKUP(A2433,Sites!$A$1:$K$119,11,0)</f>
        <v>-118.41326599999999</v>
      </c>
    </row>
    <row r="2434" spans="1:29" x14ac:dyDescent="0.3">
      <c r="A2434">
        <v>8138655</v>
      </c>
      <c r="B2434" t="s">
        <v>331</v>
      </c>
      <c r="C2434" t="s">
        <v>353</v>
      </c>
      <c r="D2434" s="3">
        <v>42552</v>
      </c>
      <c r="E2434">
        <v>131.04</v>
      </c>
      <c r="F2434">
        <v>672</v>
      </c>
      <c r="G2434" t="s">
        <v>333</v>
      </c>
      <c r="H2434">
        <v>3961.09</v>
      </c>
      <c r="I2434">
        <v>0</v>
      </c>
      <c r="J2434" t="s">
        <v>334</v>
      </c>
      <c r="K2434" t="s">
        <v>335</v>
      </c>
      <c r="L2434" t="s">
        <v>343</v>
      </c>
      <c r="M2434" t="s">
        <v>337</v>
      </c>
      <c r="N2434" t="s">
        <v>349</v>
      </c>
      <c r="O2434" t="s">
        <v>349</v>
      </c>
      <c r="P2434" t="s">
        <v>338</v>
      </c>
      <c r="Q2434" t="s">
        <v>344</v>
      </c>
      <c r="R2434" t="s">
        <v>4</v>
      </c>
      <c r="S2434" t="s">
        <v>356</v>
      </c>
      <c r="T2434" t="s">
        <v>340</v>
      </c>
      <c r="U2434" t="str">
        <f>VLOOKUP(A2434,Sites!$A$1:$K$119,3,0)</f>
        <v>Branch</v>
      </c>
      <c r="V2434" t="str">
        <f>VLOOKUP(A2434,Sites!$A$1:$K$119,4,0)</f>
        <v>Line B</v>
      </c>
      <c r="W2434" t="str">
        <f>VLOOKUP(A2434,Sites!$A$1:$K$119,5,0)</f>
        <v>AM</v>
      </c>
      <c r="X2434" t="str">
        <f>VLOOKUP(A2434,Sites!$A$1:$K$119,6,0)</f>
        <v>USA</v>
      </c>
      <c r="Y2434" t="str">
        <f>VLOOKUP(A2434,Sites!$A$1:$K$119,7,0)</f>
        <v>Los Angeles</v>
      </c>
      <c r="Z2434" t="str">
        <f>VLOOKUP(A2434,Sites!$A$1:$K$119,8,0)</f>
        <v>Los Angeles Address</v>
      </c>
      <c r="AA2434" t="str">
        <f>VLOOKUP(A2434,Sites!$A$1:$K$119,9,0)</f>
        <v>Los Angeles</v>
      </c>
      <c r="AB2434">
        <f>VLOOKUP(A2434,Sites!$A$1:$K$119,10,0)</f>
        <v>34.055194</v>
      </c>
      <c r="AC2434">
        <f>VLOOKUP(A2434,Sites!$A$1:$K$119,11,0)</f>
        <v>-118.41326599999999</v>
      </c>
    </row>
    <row r="2435" spans="1:29" x14ac:dyDescent="0.3">
      <c r="A2435">
        <v>8138655</v>
      </c>
      <c r="B2435" t="s">
        <v>331</v>
      </c>
      <c r="C2435" t="s">
        <v>353</v>
      </c>
      <c r="D2435" s="3">
        <v>41426</v>
      </c>
      <c r="E2435">
        <v>162.54</v>
      </c>
      <c r="F2435">
        <v>783</v>
      </c>
      <c r="G2435" t="s">
        <v>333</v>
      </c>
      <c r="H2435">
        <v>3961.09</v>
      </c>
      <c r="I2435">
        <v>0</v>
      </c>
      <c r="J2435" t="s">
        <v>334</v>
      </c>
      <c r="K2435" t="s">
        <v>335</v>
      </c>
      <c r="L2435" t="s">
        <v>343</v>
      </c>
      <c r="M2435" t="s">
        <v>337</v>
      </c>
      <c r="N2435" t="s">
        <v>349</v>
      </c>
      <c r="O2435" t="s">
        <v>349</v>
      </c>
      <c r="P2435" t="s">
        <v>338</v>
      </c>
      <c r="Q2435" t="s">
        <v>344</v>
      </c>
      <c r="R2435" t="s">
        <v>4</v>
      </c>
      <c r="S2435" t="s">
        <v>356</v>
      </c>
      <c r="T2435" t="s">
        <v>340</v>
      </c>
      <c r="U2435" t="str">
        <f>VLOOKUP(A2435,Sites!$A$1:$K$119,3,0)</f>
        <v>Branch</v>
      </c>
      <c r="V2435" t="str">
        <f>VLOOKUP(A2435,Sites!$A$1:$K$119,4,0)</f>
        <v>Line B</v>
      </c>
      <c r="W2435" t="str">
        <f>VLOOKUP(A2435,Sites!$A$1:$K$119,5,0)</f>
        <v>AM</v>
      </c>
      <c r="X2435" t="str">
        <f>VLOOKUP(A2435,Sites!$A$1:$K$119,6,0)</f>
        <v>USA</v>
      </c>
      <c r="Y2435" t="str">
        <f>VLOOKUP(A2435,Sites!$A$1:$K$119,7,0)</f>
        <v>Los Angeles</v>
      </c>
      <c r="Z2435" t="str">
        <f>VLOOKUP(A2435,Sites!$A$1:$K$119,8,0)</f>
        <v>Los Angeles Address</v>
      </c>
      <c r="AA2435" t="str">
        <f>VLOOKUP(A2435,Sites!$A$1:$K$119,9,0)</f>
        <v>Los Angeles</v>
      </c>
      <c r="AB2435">
        <f>VLOOKUP(A2435,Sites!$A$1:$K$119,10,0)</f>
        <v>34.055194</v>
      </c>
      <c r="AC2435">
        <f>VLOOKUP(A2435,Sites!$A$1:$K$119,11,0)</f>
        <v>-118.41326599999999</v>
      </c>
    </row>
    <row r="2436" spans="1:29" x14ac:dyDescent="0.3">
      <c r="A2436">
        <v>8138655</v>
      </c>
      <c r="B2436" t="s">
        <v>331</v>
      </c>
      <c r="C2436" t="s">
        <v>353</v>
      </c>
      <c r="D2436" s="3">
        <v>41791</v>
      </c>
      <c r="E2436">
        <v>232.76</v>
      </c>
      <c r="F2436">
        <v>2228</v>
      </c>
      <c r="G2436" t="s">
        <v>333</v>
      </c>
      <c r="H2436">
        <v>3961.09</v>
      </c>
      <c r="I2436">
        <v>0</v>
      </c>
      <c r="J2436" t="s">
        <v>334</v>
      </c>
      <c r="K2436" t="s">
        <v>335</v>
      </c>
      <c r="L2436" t="s">
        <v>343</v>
      </c>
      <c r="M2436" t="s">
        <v>337</v>
      </c>
      <c r="N2436" t="s">
        <v>349</v>
      </c>
      <c r="O2436" t="s">
        <v>349</v>
      </c>
      <c r="P2436" t="s">
        <v>338</v>
      </c>
      <c r="Q2436" t="s">
        <v>344</v>
      </c>
      <c r="R2436" t="s">
        <v>4</v>
      </c>
      <c r="S2436" t="s">
        <v>356</v>
      </c>
      <c r="T2436" t="s">
        <v>340</v>
      </c>
      <c r="U2436" t="str">
        <f>VLOOKUP(A2436,Sites!$A$1:$K$119,3,0)</f>
        <v>Branch</v>
      </c>
      <c r="V2436" t="str">
        <f>VLOOKUP(A2436,Sites!$A$1:$K$119,4,0)</f>
        <v>Line B</v>
      </c>
      <c r="W2436" t="str">
        <f>VLOOKUP(A2436,Sites!$A$1:$K$119,5,0)</f>
        <v>AM</v>
      </c>
      <c r="X2436" t="str">
        <f>VLOOKUP(A2436,Sites!$A$1:$K$119,6,0)</f>
        <v>USA</v>
      </c>
      <c r="Y2436" t="str">
        <f>VLOOKUP(A2436,Sites!$A$1:$K$119,7,0)</f>
        <v>Los Angeles</v>
      </c>
      <c r="Z2436" t="str">
        <f>VLOOKUP(A2436,Sites!$A$1:$K$119,8,0)</f>
        <v>Los Angeles Address</v>
      </c>
      <c r="AA2436" t="str">
        <f>VLOOKUP(A2436,Sites!$A$1:$K$119,9,0)</f>
        <v>Los Angeles</v>
      </c>
      <c r="AB2436">
        <f>VLOOKUP(A2436,Sites!$A$1:$K$119,10,0)</f>
        <v>34.055194</v>
      </c>
      <c r="AC2436">
        <f>VLOOKUP(A2436,Sites!$A$1:$K$119,11,0)</f>
        <v>-118.41326599999999</v>
      </c>
    </row>
    <row r="2437" spans="1:29" x14ac:dyDescent="0.3">
      <c r="A2437">
        <v>8138655</v>
      </c>
      <c r="B2437" t="s">
        <v>331</v>
      </c>
      <c r="C2437" t="s">
        <v>353</v>
      </c>
      <c r="D2437" s="3">
        <v>42156</v>
      </c>
      <c r="E2437">
        <v>224.09</v>
      </c>
      <c r="F2437">
        <v>2884</v>
      </c>
      <c r="G2437" t="s">
        <v>333</v>
      </c>
      <c r="H2437">
        <v>3961.09</v>
      </c>
      <c r="I2437">
        <v>0</v>
      </c>
      <c r="J2437" t="s">
        <v>334</v>
      </c>
      <c r="K2437" t="s">
        <v>335</v>
      </c>
      <c r="L2437" t="s">
        <v>343</v>
      </c>
      <c r="M2437" t="s">
        <v>337</v>
      </c>
      <c r="N2437" t="s">
        <v>349</v>
      </c>
      <c r="O2437" t="s">
        <v>349</v>
      </c>
      <c r="P2437" t="s">
        <v>338</v>
      </c>
      <c r="Q2437" t="s">
        <v>344</v>
      </c>
      <c r="R2437" t="s">
        <v>4</v>
      </c>
      <c r="S2437" t="s">
        <v>356</v>
      </c>
      <c r="T2437" t="s">
        <v>340</v>
      </c>
      <c r="U2437" t="str">
        <f>VLOOKUP(A2437,Sites!$A$1:$K$119,3,0)</f>
        <v>Branch</v>
      </c>
      <c r="V2437" t="str">
        <f>VLOOKUP(A2437,Sites!$A$1:$K$119,4,0)</f>
        <v>Line B</v>
      </c>
      <c r="W2437" t="str">
        <f>VLOOKUP(A2437,Sites!$A$1:$K$119,5,0)</f>
        <v>AM</v>
      </c>
      <c r="X2437" t="str">
        <f>VLOOKUP(A2437,Sites!$A$1:$K$119,6,0)</f>
        <v>USA</v>
      </c>
      <c r="Y2437" t="str">
        <f>VLOOKUP(A2437,Sites!$A$1:$K$119,7,0)</f>
        <v>Los Angeles</v>
      </c>
      <c r="Z2437" t="str">
        <f>VLOOKUP(A2437,Sites!$A$1:$K$119,8,0)</f>
        <v>Los Angeles Address</v>
      </c>
      <c r="AA2437" t="str">
        <f>VLOOKUP(A2437,Sites!$A$1:$K$119,9,0)</f>
        <v>Los Angeles</v>
      </c>
      <c r="AB2437">
        <f>VLOOKUP(A2437,Sites!$A$1:$K$119,10,0)</f>
        <v>34.055194</v>
      </c>
      <c r="AC2437">
        <f>VLOOKUP(A2437,Sites!$A$1:$K$119,11,0)</f>
        <v>-118.41326599999999</v>
      </c>
    </row>
    <row r="2438" spans="1:29" x14ac:dyDescent="0.3">
      <c r="A2438">
        <v>8138655</v>
      </c>
      <c r="B2438" t="s">
        <v>331</v>
      </c>
      <c r="C2438" t="s">
        <v>353</v>
      </c>
      <c r="D2438" s="3">
        <v>42522</v>
      </c>
      <c r="E2438">
        <v>138.62</v>
      </c>
      <c r="F2438">
        <v>780</v>
      </c>
      <c r="G2438" t="s">
        <v>333</v>
      </c>
      <c r="H2438">
        <v>3961.09</v>
      </c>
      <c r="I2438">
        <v>0</v>
      </c>
      <c r="J2438" t="s">
        <v>334</v>
      </c>
      <c r="K2438" t="s">
        <v>335</v>
      </c>
      <c r="L2438" t="s">
        <v>343</v>
      </c>
      <c r="M2438" t="s">
        <v>337</v>
      </c>
      <c r="N2438" t="s">
        <v>349</v>
      </c>
      <c r="O2438" t="s">
        <v>349</v>
      </c>
      <c r="P2438" t="s">
        <v>338</v>
      </c>
      <c r="Q2438" t="s">
        <v>344</v>
      </c>
      <c r="R2438" t="s">
        <v>4</v>
      </c>
      <c r="S2438" t="s">
        <v>356</v>
      </c>
      <c r="T2438" t="s">
        <v>340</v>
      </c>
      <c r="U2438" t="str">
        <f>VLOOKUP(A2438,Sites!$A$1:$K$119,3,0)</f>
        <v>Branch</v>
      </c>
      <c r="V2438" t="str">
        <f>VLOOKUP(A2438,Sites!$A$1:$K$119,4,0)</f>
        <v>Line B</v>
      </c>
      <c r="W2438" t="str">
        <f>VLOOKUP(A2438,Sites!$A$1:$K$119,5,0)</f>
        <v>AM</v>
      </c>
      <c r="X2438" t="str">
        <f>VLOOKUP(A2438,Sites!$A$1:$K$119,6,0)</f>
        <v>USA</v>
      </c>
      <c r="Y2438" t="str">
        <f>VLOOKUP(A2438,Sites!$A$1:$K$119,7,0)</f>
        <v>Los Angeles</v>
      </c>
      <c r="Z2438" t="str">
        <f>VLOOKUP(A2438,Sites!$A$1:$K$119,8,0)</f>
        <v>Los Angeles Address</v>
      </c>
      <c r="AA2438" t="str">
        <f>VLOOKUP(A2438,Sites!$A$1:$K$119,9,0)</f>
        <v>Los Angeles</v>
      </c>
      <c r="AB2438">
        <f>VLOOKUP(A2438,Sites!$A$1:$K$119,10,0)</f>
        <v>34.055194</v>
      </c>
      <c r="AC2438">
        <f>VLOOKUP(A2438,Sites!$A$1:$K$119,11,0)</f>
        <v>-118.41326599999999</v>
      </c>
    </row>
    <row r="2439" spans="1:29" x14ac:dyDescent="0.3">
      <c r="A2439">
        <v>8138655</v>
      </c>
      <c r="B2439" t="s">
        <v>331</v>
      </c>
      <c r="C2439" t="s">
        <v>353</v>
      </c>
      <c r="D2439" s="3">
        <v>41334</v>
      </c>
      <c r="E2439">
        <v>262.95</v>
      </c>
      <c r="F2439">
        <v>3518</v>
      </c>
      <c r="G2439" t="s">
        <v>333</v>
      </c>
      <c r="H2439">
        <v>3961.09</v>
      </c>
      <c r="I2439">
        <v>0</v>
      </c>
      <c r="J2439" t="s">
        <v>334</v>
      </c>
      <c r="K2439" t="s">
        <v>335</v>
      </c>
      <c r="L2439" t="s">
        <v>343</v>
      </c>
      <c r="M2439" t="s">
        <v>337</v>
      </c>
      <c r="N2439" t="s">
        <v>349</v>
      </c>
      <c r="O2439" t="s">
        <v>349</v>
      </c>
      <c r="P2439" t="s">
        <v>338</v>
      </c>
      <c r="Q2439" t="s">
        <v>344</v>
      </c>
      <c r="R2439" t="s">
        <v>4</v>
      </c>
      <c r="S2439" t="s">
        <v>356</v>
      </c>
      <c r="T2439" t="s">
        <v>340</v>
      </c>
      <c r="U2439" t="str">
        <f>VLOOKUP(A2439,Sites!$A$1:$K$119,3,0)</f>
        <v>Branch</v>
      </c>
      <c r="V2439" t="str">
        <f>VLOOKUP(A2439,Sites!$A$1:$K$119,4,0)</f>
        <v>Line B</v>
      </c>
      <c r="W2439" t="str">
        <f>VLOOKUP(A2439,Sites!$A$1:$K$119,5,0)</f>
        <v>AM</v>
      </c>
      <c r="X2439" t="str">
        <f>VLOOKUP(A2439,Sites!$A$1:$K$119,6,0)</f>
        <v>USA</v>
      </c>
      <c r="Y2439" t="str">
        <f>VLOOKUP(A2439,Sites!$A$1:$K$119,7,0)</f>
        <v>Los Angeles</v>
      </c>
      <c r="Z2439" t="str">
        <f>VLOOKUP(A2439,Sites!$A$1:$K$119,8,0)</f>
        <v>Los Angeles Address</v>
      </c>
      <c r="AA2439" t="str">
        <f>VLOOKUP(A2439,Sites!$A$1:$K$119,9,0)</f>
        <v>Los Angeles</v>
      </c>
      <c r="AB2439">
        <f>VLOOKUP(A2439,Sites!$A$1:$K$119,10,0)</f>
        <v>34.055194</v>
      </c>
      <c r="AC2439">
        <f>VLOOKUP(A2439,Sites!$A$1:$K$119,11,0)</f>
        <v>-118.41326599999999</v>
      </c>
    </row>
    <row r="2440" spans="1:29" x14ac:dyDescent="0.3">
      <c r="A2440">
        <v>8138655</v>
      </c>
      <c r="B2440" t="s">
        <v>331</v>
      </c>
      <c r="C2440" t="s">
        <v>353</v>
      </c>
      <c r="D2440" s="3">
        <v>41699</v>
      </c>
      <c r="E2440">
        <v>367.71</v>
      </c>
      <c r="F2440">
        <v>4332</v>
      </c>
      <c r="G2440" t="s">
        <v>333</v>
      </c>
      <c r="H2440">
        <v>3961.09</v>
      </c>
      <c r="I2440">
        <v>0</v>
      </c>
      <c r="J2440" t="s">
        <v>334</v>
      </c>
      <c r="K2440" t="s">
        <v>335</v>
      </c>
      <c r="L2440" t="s">
        <v>343</v>
      </c>
      <c r="M2440" t="s">
        <v>337</v>
      </c>
      <c r="N2440" t="s">
        <v>349</v>
      </c>
      <c r="O2440" t="s">
        <v>349</v>
      </c>
      <c r="P2440" t="s">
        <v>338</v>
      </c>
      <c r="Q2440" t="s">
        <v>344</v>
      </c>
      <c r="R2440" t="s">
        <v>4</v>
      </c>
      <c r="S2440" t="s">
        <v>356</v>
      </c>
      <c r="T2440" t="s">
        <v>340</v>
      </c>
      <c r="U2440" t="str">
        <f>VLOOKUP(A2440,Sites!$A$1:$K$119,3,0)</f>
        <v>Branch</v>
      </c>
      <c r="V2440" t="str">
        <f>VLOOKUP(A2440,Sites!$A$1:$K$119,4,0)</f>
        <v>Line B</v>
      </c>
      <c r="W2440" t="str">
        <f>VLOOKUP(A2440,Sites!$A$1:$K$119,5,0)</f>
        <v>AM</v>
      </c>
      <c r="X2440" t="str">
        <f>VLOOKUP(A2440,Sites!$A$1:$K$119,6,0)</f>
        <v>USA</v>
      </c>
      <c r="Y2440" t="str">
        <f>VLOOKUP(A2440,Sites!$A$1:$K$119,7,0)</f>
        <v>Los Angeles</v>
      </c>
      <c r="Z2440" t="str">
        <f>VLOOKUP(A2440,Sites!$A$1:$K$119,8,0)</f>
        <v>Los Angeles Address</v>
      </c>
      <c r="AA2440" t="str">
        <f>VLOOKUP(A2440,Sites!$A$1:$K$119,9,0)</f>
        <v>Los Angeles</v>
      </c>
      <c r="AB2440">
        <f>VLOOKUP(A2440,Sites!$A$1:$K$119,10,0)</f>
        <v>34.055194</v>
      </c>
      <c r="AC2440">
        <f>VLOOKUP(A2440,Sites!$A$1:$K$119,11,0)</f>
        <v>-118.41326599999999</v>
      </c>
    </row>
    <row r="2441" spans="1:29" x14ac:dyDescent="0.3">
      <c r="A2441">
        <v>8138655</v>
      </c>
      <c r="B2441" t="s">
        <v>331</v>
      </c>
      <c r="C2441" t="s">
        <v>353</v>
      </c>
      <c r="D2441" s="3">
        <v>42064</v>
      </c>
      <c r="E2441">
        <v>269.64</v>
      </c>
      <c r="F2441">
        <v>4102</v>
      </c>
      <c r="G2441" t="s">
        <v>333</v>
      </c>
      <c r="H2441">
        <v>3961.09</v>
      </c>
      <c r="I2441">
        <v>0</v>
      </c>
      <c r="J2441" t="s">
        <v>334</v>
      </c>
      <c r="K2441" t="s">
        <v>335</v>
      </c>
      <c r="L2441" t="s">
        <v>343</v>
      </c>
      <c r="M2441" t="s">
        <v>337</v>
      </c>
      <c r="N2441" t="s">
        <v>349</v>
      </c>
      <c r="O2441" t="s">
        <v>349</v>
      </c>
      <c r="P2441" t="s">
        <v>338</v>
      </c>
      <c r="Q2441" t="s">
        <v>344</v>
      </c>
      <c r="R2441" t="s">
        <v>4</v>
      </c>
      <c r="S2441" t="s">
        <v>356</v>
      </c>
      <c r="T2441" t="s">
        <v>340</v>
      </c>
      <c r="U2441" t="str">
        <f>VLOOKUP(A2441,Sites!$A$1:$K$119,3,0)</f>
        <v>Branch</v>
      </c>
      <c r="V2441" t="str">
        <f>VLOOKUP(A2441,Sites!$A$1:$K$119,4,0)</f>
        <v>Line B</v>
      </c>
      <c r="W2441" t="str">
        <f>VLOOKUP(A2441,Sites!$A$1:$K$119,5,0)</f>
        <v>AM</v>
      </c>
      <c r="X2441" t="str">
        <f>VLOOKUP(A2441,Sites!$A$1:$K$119,6,0)</f>
        <v>USA</v>
      </c>
      <c r="Y2441" t="str">
        <f>VLOOKUP(A2441,Sites!$A$1:$K$119,7,0)</f>
        <v>Los Angeles</v>
      </c>
      <c r="Z2441" t="str">
        <f>VLOOKUP(A2441,Sites!$A$1:$K$119,8,0)</f>
        <v>Los Angeles Address</v>
      </c>
      <c r="AA2441" t="str">
        <f>VLOOKUP(A2441,Sites!$A$1:$K$119,9,0)</f>
        <v>Los Angeles</v>
      </c>
      <c r="AB2441">
        <f>VLOOKUP(A2441,Sites!$A$1:$K$119,10,0)</f>
        <v>34.055194</v>
      </c>
      <c r="AC2441">
        <f>VLOOKUP(A2441,Sites!$A$1:$K$119,11,0)</f>
        <v>-118.41326599999999</v>
      </c>
    </row>
    <row r="2442" spans="1:29" x14ac:dyDescent="0.3">
      <c r="A2442">
        <v>8138655</v>
      </c>
      <c r="B2442" t="s">
        <v>331</v>
      </c>
      <c r="C2442" t="s">
        <v>353</v>
      </c>
      <c r="D2442" s="3">
        <v>42430</v>
      </c>
      <c r="E2442">
        <v>357.95</v>
      </c>
      <c r="F2442">
        <v>8650</v>
      </c>
      <c r="G2442" t="s">
        <v>333</v>
      </c>
      <c r="H2442">
        <v>3961.09</v>
      </c>
      <c r="I2442">
        <v>0</v>
      </c>
      <c r="J2442" t="s">
        <v>334</v>
      </c>
      <c r="K2442" t="s">
        <v>335</v>
      </c>
      <c r="L2442" t="s">
        <v>343</v>
      </c>
      <c r="M2442" t="s">
        <v>337</v>
      </c>
      <c r="N2442" t="s">
        <v>349</v>
      </c>
      <c r="O2442" t="s">
        <v>349</v>
      </c>
      <c r="P2442" t="s">
        <v>338</v>
      </c>
      <c r="Q2442" t="s">
        <v>344</v>
      </c>
      <c r="R2442" t="s">
        <v>4</v>
      </c>
      <c r="S2442" t="s">
        <v>356</v>
      </c>
      <c r="T2442" t="s">
        <v>340</v>
      </c>
      <c r="U2442" t="str">
        <f>VLOOKUP(A2442,Sites!$A$1:$K$119,3,0)</f>
        <v>Branch</v>
      </c>
      <c r="V2442" t="str">
        <f>VLOOKUP(A2442,Sites!$A$1:$K$119,4,0)</f>
        <v>Line B</v>
      </c>
      <c r="W2442" t="str">
        <f>VLOOKUP(A2442,Sites!$A$1:$K$119,5,0)</f>
        <v>AM</v>
      </c>
      <c r="X2442" t="str">
        <f>VLOOKUP(A2442,Sites!$A$1:$K$119,6,0)</f>
        <v>USA</v>
      </c>
      <c r="Y2442" t="str">
        <f>VLOOKUP(A2442,Sites!$A$1:$K$119,7,0)</f>
        <v>Los Angeles</v>
      </c>
      <c r="Z2442" t="str">
        <f>VLOOKUP(A2442,Sites!$A$1:$K$119,8,0)</f>
        <v>Los Angeles Address</v>
      </c>
      <c r="AA2442" t="str">
        <f>VLOOKUP(A2442,Sites!$A$1:$K$119,9,0)</f>
        <v>Los Angeles</v>
      </c>
      <c r="AB2442">
        <f>VLOOKUP(A2442,Sites!$A$1:$K$119,10,0)</f>
        <v>34.055194</v>
      </c>
      <c r="AC2442">
        <f>VLOOKUP(A2442,Sites!$A$1:$K$119,11,0)</f>
        <v>-118.41326599999999</v>
      </c>
    </row>
    <row r="2443" spans="1:29" x14ac:dyDescent="0.3">
      <c r="A2443">
        <v>8138655</v>
      </c>
      <c r="B2443" t="s">
        <v>331</v>
      </c>
      <c r="C2443" t="s">
        <v>353</v>
      </c>
      <c r="D2443" s="3">
        <v>42795</v>
      </c>
      <c r="E2443">
        <v>220.61</v>
      </c>
      <c r="F2443">
        <v>3782</v>
      </c>
      <c r="G2443" t="s">
        <v>333</v>
      </c>
      <c r="H2443">
        <v>3961.09</v>
      </c>
      <c r="I2443">
        <v>0</v>
      </c>
      <c r="J2443" t="s">
        <v>334</v>
      </c>
      <c r="K2443" t="s">
        <v>335</v>
      </c>
      <c r="L2443" t="s">
        <v>343</v>
      </c>
      <c r="M2443" t="s">
        <v>337</v>
      </c>
      <c r="N2443" t="s">
        <v>349</v>
      </c>
      <c r="O2443" t="s">
        <v>349</v>
      </c>
      <c r="P2443" t="s">
        <v>338</v>
      </c>
      <c r="Q2443" t="s">
        <v>344</v>
      </c>
      <c r="R2443" t="s">
        <v>4</v>
      </c>
      <c r="S2443" t="s">
        <v>356</v>
      </c>
      <c r="T2443" t="s">
        <v>340</v>
      </c>
      <c r="U2443" t="str">
        <f>VLOOKUP(A2443,Sites!$A$1:$K$119,3,0)</f>
        <v>Branch</v>
      </c>
      <c r="V2443" t="str">
        <f>VLOOKUP(A2443,Sites!$A$1:$K$119,4,0)</f>
        <v>Line B</v>
      </c>
      <c r="W2443" t="str">
        <f>VLOOKUP(A2443,Sites!$A$1:$K$119,5,0)</f>
        <v>AM</v>
      </c>
      <c r="X2443" t="str">
        <f>VLOOKUP(A2443,Sites!$A$1:$K$119,6,0)</f>
        <v>USA</v>
      </c>
      <c r="Y2443" t="str">
        <f>VLOOKUP(A2443,Sites!$A$1:$K$119,7,0)</f>
        <v>Los Angeles</v>
      </c>
      <c r="Z2443" t="str">
        <f>VLOOKUP(A2443,Sites!$A$1:$K$119,8,0)</f>
        <v>Los Angeles Address</v>
      </c>
      <c r="AA2443" t="str">
        <f>VLOOKUP(A2443,Sites!$A$1:$K$119,9,0)</f>
        <v>Los Angeles</v>
      </c>
      <c r="AB2443">
        <f>VLOOKUP(A2443,Sites!$A$1:$K$119,10,0)</f>
        <v>34.055194</v>
      </c>
      <c r="AC2443">
        <f>VLOOKUP(A2443,Sites!$A$1:$K$119,11,0)</f>
        <v>-118.41326599999999</v>
      </c>
    </row>
    <row r="2444" spans="1:29" x14ac:dyDescent="0.3">
      <c r="A2444">
        <v>8138655</v>
      </c>
      <c r="B2444" t="s">
        <v>331</v>
      </c>
      <c r="C2444" t="s">
        <v>353</v>
      </c>
      <c r="D2444" s="3">
        <v>41395</v>
      </c>
      <c r="E2444">
        <v>183.98</v>
      </c>
      <c r="F2444">
        <v>1487</v>
      </c>
      <c r="G2444" t="s">
        <v>333</v>
      </c>
      <c r="H2444">
        <v>3961.09</v>
      </c>
      <c r="I2444">
        <v>0</v>
      </c>
      <c r="J2444" t="s">
        <v>334</v>
      </c>
      <c r="K2444" t="s">
        <v>335</v>
      </c>
      <c r="L2444" t="s">
        <v>343</v>
      </c>
      <c r="M2444" t="s">
        <v>337</v>
      </c>
      <c r="N2444" t="s">
        <v>349</v>
      </c>
      <c r="O2444" t="s">
        <v>349</v>
      </c>
      <c r="P2444" t="s">
        <v>338</v>
      </c>
      <c r="Q2444" t="s">
        <v>344</v>
      </c>
      <c r="R2444" t="s">
        <v>4</v>
      </c>
      <c r="S2444" t="s">
        <v>356</v>
      </c>
      <c r="T2444" t="s">
        <v>340</v>
      </c>
      <c r="U2444" t="str">
        <f>VLOOKUP(A2444,Sites!$A$1:$K$119,3,0)</f>
        <v>Branch</v>
      </c>
      <c r="V2444" t="str">
        <f>VLOOKUP(A2444,Sites!$A$1:$K$119,4,0)</f>
        <v>Line B</v>
      </c>
      <c r="W2444" t="str">
        <f>VLOOKUP(A2444,Sites!$A$1:$K$119,5,0)</f>
        <v>AM</v>
      </c>
      <c r="X2444" t="str">
        <f>VLOOKUP(A2444,Sites!$A$1:$K$119,6,0)</f>
        <v>USA</v>
      </c>
      <c r="Y2444" t="str">
        <f>VLOOKUP(A2444,Sites!$A$1:$K$119,7,0)</f>
        <v>Los Angeles</v>
      </c>
      <c r="Z2444" t="str">
        <f>VLOOKUP(A2444,Sites!$A$1:$K$119,8,0)</f>
        <v>Los Angeles Address</v>
      </c>
      <c r="AA2444" t="str">
        <f>VLOOKUP(A2444,Sites!$A$1:$K$119,9,0)</f>
        <v>Los Angeles</v>
      </c>
      <c r="AB2444">
        <f>VLOOKUP(A2444,Sites!$A$1:$K$119,10,0)</f>
        <v>34.055194</v>
      </c>
      <c r="AC2444">
        <f>VLOOKUP(A2444,Sites!$A$1:$K$119,11,0)</f>
        <v>-118.41326599999999</v>
      </c>
    </row>
    <row r="2445" spans="1:29" x14ac:dyDescent="0.3">
      <c r="A2445">
        <v>8138655</v>
      </c>
      <c r="B2445" t="s">
        <v>331</v>
      </c>
      <c r="C2445" t="s">
        <v>353</v>
      </c>
      <c r="D2445" s="3">
        <v>41760</v>
      </c>
      <c r="E2445">
        <v>243.23</v>
      </c>
      <c r="F2445">
        <v>2380</v>
      </c>
      <c r="G2445" t="s">
        <v>333</v>
      </c>
      <c r="H2445">
        <v>3961.09</v>
      </c>
      <c r="I2445">
        <v>0</v>
      </c>
      <c r="J2445" t="s">
        <v>334</v>
      </c>
      <c r="K2445" t="s">
        <v>335</v>
      </c>
      <c r="L2445" t="s">
        <v>343</v>
      </c>
      <c r="M2445" t="s">
        <v>337</v>
      </c>
      <c r="N2445" t="s">
        <v>349</v>
      </c>
      <c r="O2445" t="s">
        <v>349</v>
      </c>
      <c r="P2445" t="s">
        <v>338</v>
      </c>
      <c r="Q2445" t="s">
        <v>344</v>
      </c>
      <c r="R2445" t="s">
        <v>4</v>
      </c>
      <c r="S2445" t="s">
        <v>356</v>
      </c>
      <c r="T2445" t="s">
        <v>340</v>
      </c>
      <c r="U2445" t="str">
        <f>VLOOKUP(A2445,Sites!$A$1:$K$119,3,0)</f>
        <v>Branch</v>
      </c>
      <c r="V2445" t="str">
        <f>VLOOKUP(A2445,Sites!$A$1:$K$119,4,0)</f>
        <v>Line B</v>
      </c>
      <c r="W2445" t="str">
        <f>VLOOKUP(A2445,Sites!$A$1:$K$119,5,0)</f>
        <v>AM</v>
      </c>
      <c r="X2445" t="str">
        <f>VLOOKUP(A2445,Sites!$A$1:$K$119,6,0)</f>
        <v>USA</v>
      </c>
      <c r="Y2445" t="str">
        <f>VLOOKUP(A2445,Sites!$A$1:$K$119,7,0)</f>
        <v>Los Angeles</v>
      </c>
      <c r="Z2445" t="str">
        <f>VLOOKUP(A2445,Sites!$A$1:$K$119,8,0)</f>
        <v>Los Angeles Address</v>
      </c>
      <c r="AA2445" t="str">
        <f>VLOOKUP(A2445,Sites!$A$1:$K$119,9,0)</f>
        <v>Los Angeles</v>
      </c>
      <c r="AB2445">
        <f>VLOOKUP(A2445,Sites!$A$1:$K$119,10,0)</f>
        <v>34.055194</v>
      </c>
      <c r="AC2445">
        <f>VLOOKUP(A2445,Sites!$A$1:$K$119,11,0)</f>
        <v>-118.41326599999999</v>
      </c>
    </row>
    <row r="2446" spans="1:29" x14ac:dyDescent="0.3">
      <c r="A2446">
        <v>8138655</v>
      </c>
      <c r="B2446" t="s">
        <v>331</v>
      </c>
      <c r="C2446" t="s">
        <v>353</v>
      </c>
      <c r="D2446" s="3">
        <v>42125</v>
      </c>
      <c r="E2446">
        <v>261.77</v>
      </c>
      <c r="F2446">
        <v>3964</v>
      </c>
      <c r="G2446" t="s">
        <v>333</v>
      </c>
      <c r="H2446">
        <v>3961.09</v>
      </c>
      <c r="I2446">
        <v>0</v>
      </c>
      <c r="J2446" t="s">
        <v>334</v>
      </c>
      <c r="K2446" t="s">
        <v>335</v>
      </c>
      <c r="L2446" t="s">
        <v>343</v>
      </c>
      <c r="M2446" t="s">
        <v>337</v>
      </c>
      <c r="N2446" t="s">
        <v>349</v>
      </c>
      <c r="O2446" t="s">
        <v>349</v>
      </c>
      <c r="P2446" t="s">
        <v>338</v>
      </c>
      <c r="Q2446" t="s">
        <v>344</v>
      </c>
      <c r="R2446" t="s">
        <v>4</v>
      </c>
      <c r="S2446" t="s">
        <v>356</v>
      </c>
      <c r="T2446" t="s">
        <v>340</v>
      </c>
      <c r="U2446" t="str">
        <f>VLOOKUP(A2446,Sites!$A$1:$K$119,3,0)</f>
        <v>Branch</v>
      </c>
      <c r="V2446" t="str">
        <f>VLOOKUP(A2446,Sites!$A$1:$K$119,4,0)</f>
        <v>Line B</v>
      </c>
      <c r="W2446" t="str">
        <f>VLOOKUP(A2446,Sites!$A$1:$K$119,5,0)</f>
        <v>AM</v>
      </c>
      <c r="X2446" t="str">
        <f>VLOOKUP(A2446,Sites!$A$1:$K$119,6,0)</f>
        <v>USA</v>
      </c>
      <c r="Y2446" t="str">
        <f>VLOOKUP(A2446,Sites!$A$1:$K$119,7,0)</f>
        <v>Los Angeles</v>
      </c>
      <c r="Z2446" t="str">
        <f>VLOOKUP(A2446,Sites!$A$1:$K$119,8,0)</f>
        <v>Los Angeles Address</v>
      </c>
      <c r="AA2446" t="str">
        <f>VLOOKUP(A2446,Sites!$A$1:$K$119,9,0)</f>
        <v>Los Angeles</v>
      </c>
      <c r="AB2446">
        <f>VLOOKUP(A2446,Sites!$A$1:$K$119,10,0)</f>
        <v>34.055194</v>
      </c>
      <c r="AC2446">
        <f>VLOOKUP(A2446,Sites!$A$1:$K$119,11,0)</f>
        <v>-118.41326599999999</v>
      </c>
    </row>
    <row r="2447" spans="1:29" x14ac:dyDescent="0.3">
      <c r="A2447">
        <v>8138655</v>
      </c>
      <c r="B2447" t="s">
        <v>331</v>
      </c>
      <c r="C2447" t="s">
        <v>353</v>
      </c>
      <c r="D2447" s="3">
        <v>42491</v>
      </c>
      <c r="E2447">
        <v>220.63</v>
      </c>
      <c r="F2447">
        <v>4653</v>
      </c>
      <c r="G2447" t="s">
        <v>333</v>
      </c>
      <c r="H2447">
        <v>3961.09</v>
      </c>
      <c r="I2447">
        <v>0</v>
      </c>
      <c r="J2447" t="s">
        <v>334</v>
      </c>
      <c r="K2447" t="s">
        <v>335</v>
      </c>
      <c r="L2447" t="s">
        <v>343</v>
      </c>
      <c r="M2447" t="s">
        <v>337</v>
      </c>
      <c r="N2447" t="s">
        <v>349</v>
      </c>
      <c r="O2447" t="s">
        <v>349</v>
      </c>
      <c r="P2447" t="s">
        <v>338</v>
      </c>
      <c r="Q2447" t="s">
        <v>344</v>
      </c>
      <c r="R2447" t="s">
        <v>4</v>
      </c>
      <c r="S2447" t="s">
        <v>356</v>
      </c>
      <c r="T2447" t="s">
        <v>340</v>
      </c>
      <c r="U2447" t="str">
        <f>VLOOKUP(A2447,Sites!$A$1:$K$119,3,0)</f>
        <v>Branch</v>
      </c>
      <c r="V2447" t="str">
        <f>VLOOKUP(A2447,Sites!$A$1:$K$119,4,0)</f>
        <v>Line B</v>
      </c>
      <c r="W2447" t="str">
        <f>VLOOKUP(A2447,Sites!$A$1:$K$119,5,0)</f>
        <v>AM</v>
      </c>
      <c r="X2447" t="str">
        <f>VLOOKUP(A2447,Sites!$A$1:$K$119,6,0)</f>
        <v>USA</v>
      </c>
      <c r="Y2447" t="str">
        <f>VLOOKUP(A2447,Sites!$A$1:$K$119,7,0)</f>
        <v>Los Angeles</v>
      </c>
      <c r="Z2447" t="str">
        <f>VLOOKUP(A2447,Sites!$A$1:$K$119,8,0)</f>
        <v>Los Angeles Address</v>
      </c>
      <c r="AA2447" t="str">
        <f>VLOOKUP(A2447,Sites!$A$1:$K$119,9,0)</f>
        <v>Los Angeles</v>
      </c>
      <c r="AB2447">
        <f>VLOOKUP(A2447,Sites!$A$1:$K$119,10,0)</f>
        <v>34.055194</v>
      </c>
      <c r="AC2447">
        <f>VLOOKUP(A2447,Sites!$A$1:$K$119,11,0)</f>
        <v>-118.41326599999999</v>
      </c>
    </row>
    <row r="2448" spans="1:29" x14ac:dyDescent="0.3">
      <c r="A2448">
        <v>8138655</v>
      </c>
      <c r="B2448" t="s">
        <v>331</v>
      </c>
      <c r="C2448" t="s">
        <v>353</v>
      </c>
      <c r="D2448" s="3">
        <v>41579</v>
      </c>
      <c r="E2448">
        <v>321.05</v>
      </c>
      <c r="F2448">
        <v>3888</v>
      </c>
      <c r="G2448" t="s">
        <v>333</v>
      </c>
      <c r="H2448">
        <v>3961.09</v>
      </c>
      <c r="I2448">
        <v>0</v>
      </c>
      <c r="J2448" t="s">
        <v>334</v>
      </c>
      <c r="K2448" t="s">
        <v>335</v>
      </c>
      <c r="L2448" t="s">
        <v>343</v>
      </c>
      <c r="M2448" t="s">
        <v>337</v>
      </c>
      <c r="N2448" t="s">
        <v>349</v>
      </c>
      <c r="O2448" t="s">
        <v>349</v>
      </c>
      <c r="P2448" t="s">
        <v>338</v>
      </c>
      <c r="Q2448" t="s">
        <v>344</v>
      </c>
      <c r="R2448" t="s">
        <v>4</v>
      </c>
      <c r="S2448" t="s">
        <v>356</v>
      </c>
      <c r="T2448" t="s">
        <v>340</v>
      </c>
      <c r="U2448" t="str">
        <f>VLOOKUP(A2448,Sites!$A$1:$K$119,3,0)</f>
        <v>Branch</v>
      </c>
      <c r="V2448" t="str">
        <f>VLOOKUP(A2448,Sites!$A$1:$K$119,4,0)</f>
        <v>Line B</v>
      </c>
      <c r="W2448" t="str">
        <f>VLOOKUP(A2448,Sites!$A$1:$K$119,5,0)</f>
        <v>AM</v>
      </c>
      <c r="X2448" t="str">
        <f>VLOOKUP(A2448,Sites!$A$1:$K$119,6,0)</f>
        <v>USA</v>
      </c>
      <c r="Y2448" t="str">
        <f>VLOOKUP(A2448,Sites!$A$1:$K$119,7,0)</f>
        <v>Los Angeles</v>
      </c>
      <c r="Z2448" t="str">
        <f>VLOOKUP(A2448,Sites!$A$1:$K$119,8,0)</f>
        <v>Los Angeles Address</v>
      </c>
      <c r="AA2448" t="str">
        <f>VLOOKUP(A2448,Sites!$A$1:$K$119,9,0)</f>
        <v>Los Angeles</v>
      </c>
      <c r="AB2448">
        <f>VLOOKUP(A2448,Sites!$A$1:$K$119,10,0)</f>
        <v>34.055194</v>
      </c>
      <c r="AC2448">
        <f>VLOOKUP(A2448,Sites!$A$1:$K$119,11,0)</f>
        <v>-118.41326599999999</v>
      </c>
    </row>
    <row r="2449" spans="1:29" x14ac:dyDescent="0.3">
      <c r="A2449">
        <v>8138655</v>
      </c>
      <c r="B2449" t="s">
        <v>331</v>
      </c>
      <c r="C2449" t="s">
        <v>353</v>
      </c>
      <c r="D2449" s="3">
        <v>41944</v>
      </c>
      <c r="E2449">
        <v>108.88</v>
      </c>
      <c r="F2449">
        <v>794</v>
      </c>
      <c r="G2449" t="s">
        <v>333</v>
      </c>
      <c r="H2449">
        <v>3961.09</v>
      </c>
      <c r="I2449">
        <v>0</v>
      </c>
      <c r="J2449" t="s">
        <v>334</v>
      </c>
      <c r="K2449" t="s">
        <v>335</v>
      </c>
      <c r="L2449" t="s">
        <v>343</v>
      </c>
      <c r="M2449" t="s">
        <v>337</v>
      </c>
      <c r="N2449" t="s">
        <v>349</v>
      </c>
      <c r="O2449" t="s">
        <v>349</v>
      </c>
      <c r="P2449" t="s">
        <v>338</v>
      </c>
      <c r="Q2449" t="s">
        <v>344</v>
      </c>
      <c r="R2449" t="s">
        <v>4</v>
      </c>
      <c r="S2449" t="s">
        <v>356</v>
      </c>
      <c r="T2449" t="s">
        <v>340</v>
      </c>
      <c r="U2449" t="str">
        <f>VLOOKUP(A2449,Sites!$A$1:$K$119,3,0)</f>
        <v>Branch</v>
      </c>
      <c r="V2449" t="str">
        <f>VLOOKUP(A2449,Sites!$A$1:$K$119,4,0)</f>
        <v>Line B</v>
      </c>
      <c r="W2449" t="str">
        <f>VLOOKUP(A2449,Sites!$A$1:$K$119,5,0)</f>
        <v>AM</v>
      </c>
      <c r="X2449" t="str">
        <f>VLOOKUP(A2449,Sites!$A$1:$K$119,6,0)</f>
        <v>USA</v>
      </c>
      <c r="Y2449" t="str">
        <f>VLOOKUP(A2449,Sites!$A$1:$K$119,7,0)</f>
        <v>Los Angeles</v>
      </c>
      <c r="Z2449" t="str">
        <f>VLOOKUP(A2449,Sites!$A$1:$K$119,8,0)</f>
        <v>Los Angeles Address</v>
      </c>
      <c r="AA2449" t="str">
        <f>VLOOKUP(A2449,Sites!$A$1:$K$119,9,0)</f>
        <v>Los Angeles</v>
      </c>
      <c r="AB2449">
        <f>VLOOKUP(A2449,Sites!$A$1:$K$119,10,0)</f>
        <v>34.055194</v>
      </c>
      <c r="AC2449">
        <f>VLOOKUP(A2449,Sites!$A$1:$K$119,11,0)</f>
        <v>-118.41326599999999</v>
      </c>
    </row>
    <row r="2450" spans="1:29" x14ac:dyDescent="0.3">
      <c r="A2450">
        <v>8138655</v>
      </c>
      <c r="B2450" t="s">
        <v>331</v>
      </c>
      <c r="C2450" t="s">
        <v>353</v>
      </c>
      <c r="D2450" s="3">
        <v>42309</v>
      </c>
      <c r="E2450">
        <v>285.95999999999998</v>
      </c>
      <c r="F2450">
        <v>5227</v>
      </c>
      <c r="G2450" t="s">
        <v>333</v>
      </c>
      <c r="H2450">
        <v>3961.09</v>
      </c>
      <c r="I2450">
        <v>0</v>
      </c>
      <c r="J2450" t="s">
        <v>334</v>
      </c>
      <c r="K2450" t="s">
        <v>335</v>
      </c>
      <c r="L2450" t="s">
        <v>343</v>
      </c>
      <c r="M2450" t="s">
        <v>337</v>
      </c>
      <c r="N2450" t="s">
        <v>349</v>
      </c>
      <c r="O2450" t="s">
        <v>349</v>
      </c>
      <c r="P2450" t="s">
        <v>338</v>
      </c>
      <c r="Q2450" t="s">
        <v>344</v>
      </c>
      <c r="R2450" t="s">
        <v>4</v>
      </c>
      <c r="S2450" t="s">
        <v>356</v>
      </c>
      <c r="T2450" t="s">
        <v>340</v>
      </c>
      <c r="U2450" t="str">
        <f>VLOOKUP(A2450,Sites!$A$1:$K$119,3,0)</f>
        <v>Branch</v>
      </c>
      <c r="V2450" t="str">
        <f>VLOOKUP(A2450,Sites!$A$1:$K$119,4,0)</f>
        <v>Line B</v>
      </c>
      <c r="W2450" t="str">
        <f>VLOOKUP(A2450,Sites!$A$1:$K$119,5,0)</f>
        <v>AM</v>
      </c>
      <c r="X2450" t="str">
        <f>VLOOKUP(A2450,Sites!$A$1:$K$119,6,0)</f>
        <v>USA</v>
      </c>
      <c r="Y2450" t="str">
        <f>VLOOKUP(A2450,Sites!$A$1:$K$119,7,0)</f>
        <v>Los Angeles</v>
      </c>
      <c r="Z2450" t="str">
        <f>VLOOKUP(A2450,Sites!$A$1:$K$119,8,0)</f>
        <v>Los Angeles Address</v>
      </c>
      <c r="AA2450" t="str">
        <f>VLOOKUP(A2450,Sites!$A$1:$K$119,9,0)</f>
        <v>Los Angeles</v>
      </c>
      <c r="AB2450">
        <f>VLOOKUP(A2450,Sites!$A$1:$K$119,10,0)</f>
        <v>34.055194</v>
      </c>
      <c r="AC2450">
        <f>VLOOKUP(A2450,Sites!$A$1:$K$119,11,0)</f>
        <v>-118.41326599999999</v>
      </c>
    </row>
    <row r="2451" spans="1:29" x14ac:dyDescent="0.3">
      <c r="A2451">
        <v>8138655</v>
      </c>
      <c r="B2451" t="s">
        <v>331</v>
      </c>
      <c r="C2451" t="s">
        <v>353</v>
      </c>
      <c r="D2451" s="3">
        <v>42675</v>
      </c>
      <c r="E2451">
        <v>208.08</v>
      </c>
      <c r="F2451">
        <v>3926</v>
      </c>
      <c r="G2451" t="s">
        <v>333</v>
      </c>
      <c r="H2451">
        <v>3961.09</v>
      </c>
      <c r="I2451">
        <v>0</v>
      </c>
      <c r="J2451" t="s">
        <v>334</v>
      </c>
      <c r="K2451" t="s">
        <v>335</v>
      </c>
      <c r="L2451" t="s">
        <v>343</v>
      </c>
      <c r="M2451" t="s">
        <v>337</v>
      </c>
      <c r="N2451" t="s">
        <v>349</v>
      </c>
      <c r="O2451" t="s">
        <v>349</v>
      </c>
      <c r="P2451" t="s">
        <v>338</v>
      </c>
      <c r="Q2451" t="s">
        <v>344</v>
      </c>
      <c r="R2451" t="s">
        <v>4</v>
      </c>
      <c r="S2451" t="s">
        <v>356</v>
      </c>
      <c r="T2451" t="s">
        <v>340</v>
      </c>
      <c r="U2451" t="str">
        <f>VLOOKUP(A2451,Sites!$A$1:$K$119,3,0)</f>
        <v>Branch</v>
      </c>
      <c r="V2451" t="str">
        <f>VLOOKUP(A2451,Sites!$A$1:$K$119,4,0)</f>
        <v>Line B</v>
      </c>
      <c r="W2451" t="str">
        <f>VLOOKUP(A2451,Sites!$A$1:$K$119,5,0)</f>
        <v>AM</v>
      </c>
      <c r="X2451" t="str">
        <f>VLOOKUP(A2451,Sites!$A$1:$K$119,6,0)</f>
        <v>USA</v>
      </c>
      <c r="Y2451" t="str">
        <f>VLOOKUP(A2451,Sites!$A$1:$K$119,7,0)</f>
        <v>Los Angeles</v>
      </c>
      <c r="Z2451" t="str">
        <f>VLOOKUP(A2451,Sites!$A$1:$K$119,8,0)</f>
        <v>Los Angeles Address</v>
      </c>
      <c r="AA2451" t="str">
        <f>VLOOKUP(A2451,Sites!$A$1:$K$119,9,0)</f>
        <v>Los Angeles</v>
      </c>
      <c r="AB2451">
        <f>VLOOKUP(A2451,Sites!$A$1:$K$119,10,0)</f>
        <v>34.055194</v>
      </c>
      <c r="AC2451">
        <f>VLOOKUP(A2451,Sites!$A$1:$K$119,11,0)</f>
        <v>-118.41326599999999</v>
      </c>
    </row>
    <row r="2452" spans="1:29" x14ac:dyDescent="0.3">
      <c r="A2452">
        <v>8138655</v>
      </c>
      <c r="B2452" t="s">
        <v>331</v>
      </c>
      <c r="C2452" t="s">
        <v>353</v>
      </c>
      <c r="D2452" s="3">
        <v>41548</v>
      </c>
      <c r="E2452">
        <v>232.17</v>
      </c>
      <c r="F2452">
        <v>1968</v>
      </c>
      <c r="G2452" t="s">
        <v>333</v>
      </c>
      <c r="H2452">
        <v>3961.09</v>
      </c>
      <c r="I2452">
        <v>0</v>
      </c>
      <c r="J2452" t="s">
        <v>334</v>
      </c>
      <c r="K2452" t="s">
        <v>335</v>
      </c>
      <c r="L2452" t="s">
        <v>343</v>
      </c>
      <c r="M2452" t="s">
        <v>337</v>
      </c>
      <c r="N2452" t="s">
        <v>349</v>
      </c>
      <c r="O2452" t="s">
        <v>349</v>
      </c>
      <c r="P2452" t="s">
        <v>338</v>
      </c>
      <c r="Q2452" t="s">
        <v>344</v>
      </c>
      <c r="R2452" t="s">
        <v>4</v>
      </c>
      <c r="S2452" t="s">
        <v>356</v>
      </c>
      <c r="T2452" t="s">
        <v>340</v>
      </c>
      <c r="U2452" t="str">
        <f>VLOOKUP(A2452,Sites!$A$1:$K$119,3,0)</f>
        <v>Branch</v>
      </c>
      <c r="V2452" t="str">
        <f>VLOOKUP(A2452,Sites!$A$1:$K$119,4,0)</f>
        <v>Line B</v>
      </c>
      <c r="W2452" t="str">
        <f>VLOOKUP(A2452,Sites!$A$1:$K$119,5,0)</f>
        <v>AM</v>
      </c>
      <c r="X2452" t="str">
        <f>VLOOKUP(A2452,Sites!$A$1:$K$119,6,0)</f>
        <v>USA</v>
      </c>
      <c r="Y2452" t="str">
        <f>VLOOKUP(A2452,Sites!$A$1:$K$119,7,0)</f>
        <v>Los Angeles</v>
      </c>
      <c r="Z2452" t="str">
        <f>VLOOKUP(A2452,Sites!$A$1:$K$119,8,0)</f>
        <v>Los Angeles Address</v>
      </c>
      <c r="AA2452" t="str">
        <f>VLOOKUP(A2452,Sites!$A$1:$K$119,9,0)</f>
        <v>Los Angeles</v>
      </c>
      <c r="AB2452">
        <f>VLOOKUP(A2452,Sites!$A$1:$K$119,10,0)</f>
        <v>34.055194</v>
      </c>
      <c r="AC2452">
        <f>VLOOKUP(A2452,Sites!$A$1:$K$119,11,0)</f>
        <v>-118.41326599999999</v>
      </c>
    </row>
    <row r="2453" spans="1:29" x14ac:dyDescent="0.3">
      <c r="A2453">
        <v>8138655</v>
      </c>
      <c r="B2453" t="s">
        <v>331</v>
      </c>
      <c r="C2453" t="s">
        <v>353</v>
      </c>
      <c r="D2453" s="3">
        <v>41913</v>
      </c>
      <c r="E2453">
        <v>70.91</v>
      </c>
      <c r="F2453" t="s">
        <v>349</v>
      </c>
      <c r="G2453" t="s">
        <v>333</v>
      </c>
      <c r="H2453">
        <v>3961.09</v>
      </c>
      <c r="I2453">
        <v>0</v>
      </c>
      <c r="J2453" t="s">
        <v>334</v>
      </c>
      <c r="K2453" t="s">
        <v>335</v>
      </c>
      <c r="L2453" t="s">
        <v>343</v>
      </c>
      <c r="M2453" t="s">
        <v>337</v>
      </c>
      <c r="N2453" t="s">
        <v>349</v>
      </c>
      <c r="O2453" t="s">
        <v>349</v>
      </c>
      <c r="P2453" t="s">
        <v>338</v>
      </c>
      <c r="Q2453" t="s">
        <v>344</v>
      </c>
      <c r="R2453" t="s">
        <v>4</v>
      </c>
      <c r="S2453" t="s">
        <v>356</v>
      </c>
      <c r="T2453" t="s">
        <v>340</v>
      </c>
      <c r="U2453" t="str">
        <f>VLOOKUP(A2453,Sites!$A$1:$K$119,3,0)</f>
        <v>Branch</v>
      </c>
      <c r="V2453" t="str">
        <f>VLOOKUP(A2453,Sites!$A$1:$K$119,4,0)</f>
        <v>Line B</v>
      </c>
      <c r="W2453" t="str">
        <f>VLOOKUP(A2453,Sites!$A$1:$K$119,5,0)</f>
        <v>AM</v>
      </c>
      <c r="X2453" t="str">
        <f>VLOOKUP(A2453,Sites!$A$1:$K$119,6,0)</f>
        <v>USA</v>
      </c>
      <c r="Y2453" t="str">
        <f>VLOOKUP(A2453,Sites!$A$1:$K$119,7,0)</f>
        <v>Los Angeles</v>
      </c>
      <c r="Z2453" t="str">
        <f>VLOOKUP(A2453,Sites!$A$1:$K$119,8,0)</f>
        <v>Los Angeles Address</v>
      </c>
      <c r="AA2453" t="str">
        <f>VLOOKUP(A2453,Sites!$A$1:$K$119,9,0)</f>
        <v>Los Angeles</v>
      </c>
      <c r="AB2453">
        <f>VLOOKUP(A2453,Sites!$A$1:$K$119,10,0)</f>
        <v>34.055194</v>
      </c>
      <c r="AC2453">
        <f>VLOOKUP(A2453,Sites!$A$1:$K$119,11,0)</f>
        <v>-118.41326599999999</v>
      </c>
    </row>
    <row r="2454" spans="1:29" x14ac:dyDescent="0.3">
      <c r="A2454">
        <v>8138655</v>
      </c>
      <c r="B2454" t="s">
        <v>331</v>
      </c>
      <c r="C2454" t="s">
        <v>353</v>
      </c>
      <c r="D2454" s="3">
        <v>42278</v>
      </c>
      <c r="E2454">
        <v>274.3</v>
      </c>
      <c r="F2454">
        <v>4376</v>
      </c>
      <c r="G2454" t="s">
        <v>333</v>
      </c>
      <c r="H2454">
        <v>3961.09</v>
      </c>
      <c r="I2454">
        <v>0</v>
      </c>
      <c r="J2454" t="s">
        <v>334</v>
      </c>
      <c r="K2454" t="s">
        <v>335</v>
      </c>
      <c r="L2454" t="s">
        <v>343</v>
      </c>
      <c r="M2454" t="s">
        <v>337</v>
      </c>
      <c r="N2454" t="s">
        <v>349</v>
      </c>
      <c r="O2454" t="s">
        <v>349</v>
      </c>
      <c r="P2454" t="s">
        <v>338</v>
      </c>
      <c r="Q2454" t="s">
        <v>344</v>
      </c>
      <c r="R2454" t="s">
        <v>4</v>
      </c>
      <c r="S2454" t="s">
        <v>356</v>
      </c>
      <c r="T2454" t="s">
        <v>340</v>
      </c>
      <c r="U2454" t="str">
        <f>VLOOKUP(A2454,Sites!$A$1:$K$119,3,0)</f>
        <v>Branch</v>
      </c>
      <c r="V2454" t="str">
        <f>VLOOKUP(A2454,Sites!$A$1:$K$119,4,0)</f>
        <v>Line B</v>
      </c>
      <c r="W2454" t="str">
        <f>VLOOKUP(A2454,Sites!$A$1:$K$119,5,0)</f>
        <v>AM</v>
      </c>
      <c r="X2454" t="str">
        <f>VLOOKUP(A2454,Sites!$A$1:$K$119,6,0)</f>
        <v>USA</v>
      </c>
      <c r="Y2454" t="str">
        <f>VLOOKUP(A2454,Sites!$A$1:$K$119,7,0)</f>
        <v>Los Angeles</v>
      </c>
      <c r="Z2454" t="str">
        <f>VLOOKUP(A2454,Sites!$A$1:$K$119,8,0)</f>
        <v>Los Angeles Address</v>
      </c>
      <c r="AA2454" t="str">
        <f>VLOOKUP(A2454,Sites!$A$1:$K$119,9,0)</f>
        <v>Los Angeles</v>
      </c>
      <c r="AB2454">
        <f>VLOOKUP(A2454,Sites!$A$1:$K$119,10,0)</f>
        <v>34.055194</v>
      </c>
      <c r="AC2454">
        <f>VLOOKUP(A2454,Sites!$A$1:$K$119,11,0)</f>
        <v>-118.41326599999999</v>
      </c>
    </row>
    <row r="2455" spans="1:29" x14ac:dyDescent="0.3">
      <c r="A2455">
        <v>8138655</v>
      </c>
      <c r="B2455" t="s">
        <v>331</v>
      </c>
      <c r="C2455" t="s">
        <v>353</v>
      </c>
      <c r="D2455" s="3">
        <v>42644</v>
      </c>
      <c r="E2455">
        <v>158.04</v>
      </c>
      <c r="F2455">
        <v>2142</v>
      </c>
      <c r="G2455" t="s">
        <v>333</v>
      </c>
      <c r="H2455">
        <v>3961.09</v>
      </c>
      <c r="I2455">
        <v>0</v>
      </c>
      <c r="J2455" t="s">
        <v>334</v>
      </c>
      <c r="K2455" t="s">
        <v>335</v>
      </c>
      <c r="L2455" t="s">
        <v>343</v>
      </c>
      <c r="M2455" t="s">
        <v>337</v>
      </c>
      <c r="N2455" t="s">
        <v>349</v>
      </c>
      <c r="O2455" t="s">
        <v>349</v>
      </c>
      <c r="P2455" t="s">
        <v>338</v>
      </c>
      <c r="Q2455" t="s">
        <v>344</v>
      </c>
      <c r="R2455" t="s">
        <v>4</v>
      </c>
      <c r="S2455" t="s">
        <v>356</v>
      </c>
      <c r="T2455" t="s">
        <v>340</v>
      </c>
      <c r="U2455" t="str">
        <f>VLOOKUP(A2455,Sites!$A$1:$K$119,3,0)</f>
        <v>Branch</v>
      </c>
      <c r="V2455" t="str">
        <f>VLOOKUP(A2455,Sites!$A$1:$K$119,4,0)</f>
        <v>Line B</v>
      </c>
      <c r="W2455" t="str">
        <f>VLOOKUP(A2455,Sites!$A$1:$K$119,5,0)</f>
        <v>AM</v>
      </c>
      <c r="X2455" t="str">
        <f>VLOOKUP(A2455,Sites!$A$1:$K$119,6,0)</f>
        <v>USA</v>
      </c>
      <c r="Y2455" t="str">
        <f>VLOOKUP(A2455,Sites!$A$1:$K$119,7,0)</f>
        <v>Los Angeles</v>
      </c>
      <c r="Z2455" t="str">
        <f>VLOOKUP(A2455,Sites!$A$1:$K$119,8,0)</f>
        <v>Los Angeles Address</v>
      </c>
      <c r="AA2455" t="str">
        <f>VLOOKUP(A2455,Sites!$A$1:$K$119,9,0)</f>
        <v>Los Angeles</v>
      </c>
      <c r="AB2455">
        <f>VLOOKUP(A2455,Sites!$A$1:$K$119,10,0)</f>
        <v>34.055194</v>
      </c>
      <c r="AC2455">
        <f>VLOOKUP(A2455,Sites!$A$1:$K$119,11,0)</f>
        <v>-118.41326599999999</v>
      </c>
    </row>
    <row r="2456" spans="1:29" x14ac:dyDescent="0.3">
      <c r="A2456">
        <v>8138655</v>
      </c>
      <c r="B2456" t="s">
        <v>331</v>
      </c>
      <c r="C2456" t="s">
        <v>353</v>
      </c>
      <c r="D2456" s="3">
        <v>41518</v>
      </c>
      <c r="E2456">
        <v>192.96</v>
      </c>
      <c r="F2456">
        <v>1339</v>
      </c>
      <c r="G2456" t="s">
        <v>333</v>
      </c>
      <c r="H2456">
        <v>3961.09</v>
      </c>
      <c r="I2456">
        <v>0</v>
      </c>
      <c r="J2456" t="s">
        <v>334</v>
      </c>
      <c r="K2456" t="s">
        <v>335</v>
      </c>
      <c r="L2456" t="s">
        <v>343</v>
      </c>
      <c r="M2456" t="s">
        <v>337</v>
      </c>
      <c r="N2456" t="s">
        <v>349</v>
      </c>
      <c r="O2456" t="s">
        <v>349</v>
      </c>
      <c r="P2456" t="s">
        <v>338</v>
      </c>
      <c r="Q2456" t="s">
        <v>344</v>
      </c>
      <c r="R2456" t="s">
        <v>4</v>
      </c>
      <c r="S2456" t="s">
        <v>356</v>
      </c>
      <c r="T2456" t="s">
        <v>340</v>
      </c>
      <c r="U2456" t="str">
        <f>VLOOKUP(A2456,Sites!$A$1:$K$119,3,0)</f>
        <v>Branch</v>
      </c>
      <c r="V2456" t="str">
        <f>VLOOKUP(A2456,Sites!$A$1:$K$119,4,0)</f>
        <v>Line B</v>
      </c>
      <c r="W2456" t="str">
        <f>VLOOKUP(A2456,Sites!$A$1:$K$119,5,0)</f>
        <v>AM</v>
      </c>
      <c r="X2456" t="str">
        <f>VLOOKUP(A2456,Sites!$A$1:$K$119,6,0)</f>
        <v>USA</v>
      </c>
      <c r="Y2456" t="str">
        <f>VLOOKUP(A2456,Sites!$A$1:$K$119,7,0)</f>
        <v>Los Angeles</v>
      </c>
      <c r="Z2456" t="str">
        <f>VLOOKUP(A2456,Sites!$A$1:$K$119,8,0)</f>
        <v>Los Angeles Address</v>
      </c>
      <c r="AA2456" t="str">
        <f>VLOOKUP(A2456,Sites!$A$1:$K$119,9,0)</f>
        <v>Los Angeles</v>
      </c>
      <c r="AB2456">
        <f>VLOOKUP(A2456,Sites!$A$1:$K$119,10,0)</f>
        <v>34.055194</v>
      </c>
      <c r="AC2456">
        <f>VLOOKUP(A2456,Sites!$A$1:$K$119,11,0)</f>
        <v>-118.41326599999999</v>
      </c>
    </row>
    <row r="2457" spans="1:29" x14ac:dyDescent="0.3">
      <c r="A2457">
        <v>8138655</v>
      </c>
      <c r="B2457" t="s">
        <v>331</v>
      </c>
      <c r="C2457" t="s">
        <v>353</v>
      </c>
      <c r="D2457" s="3">
        <v>41883</v>
      </c>
      <c r="E2457">
        <v>65.78</v>
      </c>
      <c r="F2457" t="s">
        <v>349</v>
      </c>
      <c r="G2457" t="s">
        <v>333</v>
      </c>
      <c r="H2457">
        <v>3961.09</v>
      </c>
      <c r="I2457">
        <v>0</v>
      </c>
      <c r="J2457" t="s">
        <v>334</v>
      </c>
      <c r="K2457" t="s">
        <v>335</v>
      </c>
      <c r="L2457" t="s">
        <v>343</v>
      </c>
      <c r="M2457" t="s">
        <v>337</v>
      </c>
      <c r="N2457" t="s">
        <v>349</v>
      </c>
      <c r="O2457" t="s">
        <v>349</v>
      </c>
      <c r="P2457" t="s">
        <v>338</v>
      </c>
      <c r="Q2457" t="s">
        <v>344</v>
      </c>
      <c r="R2457" t="s">
        <v>4</v>
      </c>
      <c r="S2457" t="s">
        <v>356</v>
      </c>
      <c r="T2457" t="s">
        <v>340</v>
      </c>
      <c r="U2457" t="str">
        <f>VLOOKUP(A2457,Sites!$A$1:$K$119,3,0)</f>
        <v>Branch</v>
      </c>
      <c r="V2457" t="str">
        <f>VLOOKUP(A2457,Sites!$A$1:$K$119,4,0)</f>
        <v>Line B</v>
      </c>
      <c r="W2457" t="str">
        <f>VLOOKUP(A2457,Sites!$A$1:$K$119,5,0)</f>
        <v>AM</v>
      </c>
      <c r="X2457" t="str">
        <f>VLOOKUP(A2457,Sites!$A$1:$K$119,6,0)</f>
        <v>USA</v>
      </c>
      <c r="Y2457" t="str">
        <f>VLOOKUP(A2457,Sites!$A$1:$K$119,7,0)</f>
        <v>Los Angeles</v>
      </c>
      <c r="Z2457" t="str">
        <f>VLOOKUP(A2457,Sites!$A$1:$K$119,8,0)</f>
        <v>Los Angeles Address</v>
      </c>
      <c r="AA2457" t="str">
        <f>VLOOKUP(A2457,Sites!$A$1:$K$119,9,0)</f>
        <v>Los Angeles</v>
      </c>
      <c r="AB2457">
        <f>VLOOKUP(A2457,Sites!$A$1:$K$119,10,0)</f>
        <v>34.055194</v>
      </c>
      <c r="AC2457">
        <f>VLOOKUP(A2457,Sites!$A$1:$K$119,11,0)</f>
        <v>-118.41326599999999</v>
      </c>
    </row>
    <row r="2458" spans="1:29" x14ac:dyDescent="0.3">
      <c r="A2458">
        <v>8138655</v>
      </c>
      <c r="B2458" t="s">
        <v>331</v>
      </c>
      <c r="C2458" t="s">
        <v>353</v>
      </c>
      <c r="D2458" s="3">
        <v>42248</v>
      </c>
      <c r="E2458">
        <v>184.77</v>
      </c>
      <c r="F2458">
        <v>1700</v>
      </c>
      <c r="G2458" t="s">
        <v>333</v>
      </c>
      <c r="H2458">
        <v>3961.09</v>
      </c>
      <c r="I2458">
        <v>0</v>
      </c>
      <c r="J2458" t="s">
        <v>334</v>
      </c>
      <c r="K2458" t="s">
        <v>335</v>
      </c>
      <c r="L2458" t="s">
        <v>343</v>
      </c>
      <c r="M2458" t="s">
        <v>337</v>
      </c>
      <c r="N2458" t="s">
        <v>349</v>
      </c>
      <c r="O2458" t="s">
        <v>349</v>
      </c>
      <c r="P2458" t="s">
        <v>338</v>
      </c>
      <c r="Q2458" t="s">
        <v>344</v>
      </c>
      <c r="R2458" t="s">
        <v>4</v>
      </c>
      <c r="S2458" t="s">
        <v>356</v>
      </c>
      <c r="T2458" t="s">
        <v>340</v>
      </c>
      <c r="U2458" t="str">
        <f>VLOOKUP(A2458,Sites!$A$1:$K$119,3,0)</f>
        <v>Branch</v>
      </c>
      <c r="V2458" t="str">
        <f>VLOOKUP(A2458,Sites!$A$1:$K$119,4,0)</f>
        <v>Line B</v>
      </c>
      <c r="W2458" t="str">
        <f>VLOOKUP(A2458,Sites!$A$1:$K$119,5,0)</f>
        <v>AM</v>
      </c>
      <c r="X2458" t="str">
        <f>VLOOKUP(A2458,Sites!$A$1:$K$119,6,0)</f>
        <v>USA</v>
      </c>
      <c r="Y2458" t="str">
        <f>VLOOKUP(A2458,Sites!$A$1:$K$119,7,0)</f>
        <v>Los Angeles</v>
      </c>
      <c r="Z2458" t="str">
        <f>VLOOKUP(A2458,Sites!$A$1:$K$119,8,0)</f>
        <v>Los Angeles Address</v>
      </c>
      <c r="AA2458" t="str">
        <f>VLOOKUP(A2458,Sites!$A$1:$K$119,9,0)</f>
        <v>Los Angeles</v>
      </c>
      <c r="AB2458">
        <f>VLOOKUP(A2458,Sites!$A$1:$K$119,10,0)</f>
        <v>34.055194</v>
      </c>
      <c r="AC2458">
        <f>VLOOKUP(A2458,Sites!$A$1:$K$119,11,0)</f>
        <v>-118.41326599999999</v>
      </c>
    </row>
    <row r="2459" spans="1:29" x14ac:dyDescent="0.3">
      <c r="A2459">
        <v>8138655</v>
      </c>
      <c r="B2459" t="s">
        <v>331</v>
      </c>
      <c r="C2459" t="s">
        <v>353</v>
      </c>
      <c r="D2459" s="3">
        <v>42614</v>
      </c>
      <c r="E2459">
        <v>129.83000000000001</v>
      </c>
      <c r="F2459">
        <v>832</v>
      </c>
      <c r="G2459" t="s">
        <v>333</v>
      </c>
      <c r="H2459">
        <v>3961.09</v>
      </c>
      <c r="I2459">
        <v>0</v>
      </c>
      <c r="J2459" t="s">
        <v>334</v>
      </c>
      <c r="K2459" t="s">
        <v>335</v>
      </c>
      <c r="L2459" t="s">
        <v>343</v>
      </c>
      <c r="M2459" t="s">
        <v>337</v>
      </c>
      <c r="N2459" t="s">
        <v>349</v>
      </c>
      <c r="O2459" t="s">
        <v>349</v>
      </c>
      <c r="P2459" t="s">
        <v>338</v>
      </c>
      <c r="Q2459" t="s">
        <v>344</v>
      </c>
      <c r="R2459" t="s">
        <v>4</v>
      </c>
      <c r="S2459" t="s">
        <v>356</v>
      </c>
      <c r="T2459" t="s">
        <v>340</v>
      </c>
      <c r="U2459" t="str">
        <f>VLOOKUP(A2459,Sites!$A$1:$K$119,3,0)</f>
        <v>Branch</v>
      </c>
      <c r="V2459" t="str">
        <f>VLOOKUP(A2459,Sites!$A$1:$K$119,4,0)</f>
        <v>Line B</v>
      </c>
      <c r="W2459" t="str">
        <f>VLOOKUP(A2459,Sites!$A$1:$K$119,5,0)</f>
        <v>AM</v>
      </c>
      <c r="X2459" t="str">
        <f>VLOOKUP(A2459,Sites!$A$1:$K$119,6,0)</f>
        <v>USA</v>
      </c>
      <c r="Y2459" t="str">
        <f>VLOOKUP(A2459,Sites!$A$1:$K$119,7,0)</f>
        <v>Los Angeles</v>
      </c>
      <c r="Z2459" t="str">
        <f>VLOOKUP(A2459,Sites!$A$1:$K$119,8,0)</f>
        <v>Los Angeles Address</v>
      </c>
      <c r="AA2459" t="str">
        <f>VLOOKUP(A2459,Sites!$A$1:$K$119,9,0)</f>
        <v>Los Angeles</v>
      </c>
      <c r="AB2459">
        <f>VLOOKUP(A2459,Sites!$A$1:$K$119,10,0)</f>
        <v>34.055194</v>
      </c>
      <c r="AC2459">
        <f>VLOOKUP(A2459,Sites!$A$1:$K$119,11,0)</f>
        <v>-118.41326599999999</v>
      </c>
    </row>
    <row r="2460" spans="1:29" x14ac:dyDescent="0.3">
      <c r="A2460">
        <v>8138734</v>
      </c>
      <c r="B2460" t="s">
        <v>331</v>
      </c>
      <c r="C2460" t="s">
        <v>332</v>
      </c>
      <c r="D2460" s="3">
        <v>41365</v>
      </c>
      <c r="E2460">
        <v>336.2</v>
      </c>
      <c r="F2460">
        <v>2072</v>
      </c>
      <c r="G2460" t="s">
        <v>333</v>
      </c>
      <c r="H2460">
        <v>1800</v>
      </c>
      <c r="I2460">
        <v>0</v>
      </c>
      <c r="J2460" t="s">
        <v>366</v>
      </c>
      <c r="K2460" t="s">
        <v>335</v>
      </c>
      <c r="L2460" t="s">
        <v>343</v>
      </c>
      <c r="M2460" t="s">
        <v>337</v>
      </c>
      <c r="N2460" t="s">
        <v>349</v>
      </c>
      <c r="O2460" t="s">
        <v>349</v>
      </c>
      <c r="P2460" t="s">
        <v>338</v>
      </c>
      <c r="Q2460" t="s">
        <v>344</v>
      </c>
      <c r="R2460" t="s">
        <v>4</v>
      </c>
      <c r="S2460" t="s">
        <v>356</v>
      </c>
      <c r="T2460" t="s">
        <v>340</v>
      </c>
      <c r="U2460" t="str">
        <f>VLOOKUP(A2460,Sites!$A$1:$K$119,3,0)</f>
        <v>Branch</v>
      </c>
      <c r="V2460" t="str">
        <f>VLOOKUP(A2460,Sites!$A$1:$K$119,4,0)</f>
        <v>Line B</v>
      </c>
      <c r="W2460" t="str">
        <f>VLOOKUP(A2460,Sites!$A$1:$K$119,5,0)</f>
        <v>APAC</v>
      </c>
      <c r="X2460" t="str">
        <f>VLOOKUP(A2460,Sites!$A$1:$K$119,6,0)</f>
        <v>Malaysia</v>
      </c>
      <c r="Y2460" t="str">
        <f>VLOOKUP(A2460,Sites!$A$1:$K$119,7,0)</f>
        <v>Kuala Lumpur</v>
      </c>
      <c r="Z2460" t="str">
        <f>VLOOKUP(A2460,Sites!$A$1:$K$119,8,0)</f>
        <v>Kuala Lumpur Address</v>
      </c>
      <c r="AA2460" t="str">
        <f>VLOOKUP(A2460,Sites!$A$1:$K$119,9,0)</f>
        <v>Kuala Lumpur</v>
      </c>
      <c r="AB2460">
        <f>VLOOKUP(A2460,Sites!$A$1:$K$119,10,0)</f>
        <v>3.1552259999999999</v>
      </c>
      <c r="AC2460">
        <f>VLOOKUP(A2460,Sites!$A$1:$K$119,11,0)</f>
        <v>101.70677000000001</v>
      </c>
    </row>
    <row r="2461" spans="1:29" x14ac:dyDescent="0.3">
      <c r="A2461">
        <v>8138734</v>
      </c>
      <c r="B2461" t="s">
        <v>331</v>
      </c>
      <c r="C2461" t="s">
        <v>332</v>
      </c>
      <c r="D2461" s="3">
        <v>41730</v>
      </c>
      <c r="E2461">
        <v>421.87</v>
      </c>
      <c r="F2461">
        <v>2418</v>
      </c>
      <c r="G2461" t="s">
        <v>333</v>
      </c>
      <c r="H2461">
        <v>1800</v>
      </c>
      <c r="I2461">
        <v>0</v>
      </c>
      <c r="J2461" t="s">
        <v>366</v>
      </c>
      <c r="K2461" t="s">
        <v>335</v>
      </c>
      <c r="L2461" t="s">
        <v>343</v>
      </c>
      <c r="M2461" t="s">
        <v>337</v>
      </c>
      <c r="N2461" t="s">
        <v>349</v>
      </c>
      <c r="O2461" t="s">
        <v>349</v>
      </c>
      <c r="P2461" t="s">
        <v>338</v>
      </c>
      <c r="Q2461" t="s">
        <v>344</v>
      </c>
      <c r="R2461" t="s">
        <v>4</v>
      </c>
      <c r="S2461" t="s">
        <v>356</v>
      </c>
      <c r="T2461" t="s">
        <v>340</v>
      </c>
      <c r="U2461" t="str">
        <f>VLOOKUP(A2461,Sites!$A$1:$K$119,3,0)</f>
        <v>Branch</v>
      </c>
      <c r="V2461" t="str">
        <f>VLOOKUP(A2461,Sites!$A$1:$K$119,4,0)</f>
        <v>Line B</v>
      </c>
      <c r="W2461" t="str">
        <f>VLOOKUP(A2461,Sites!$A$1:$K$119,5,0)</f>
        <v>APAC</v>
      </c>
      <c r="X2461" t="str">
        <f>VLOOKUP(A2461,Sites!$A$1:$K$119,6,0)</f>
        <v>Malaysia</v>
      </c>
      <c r="Y2461" t="str">
        <f>VLOOKUP(A2461,Sites!$A$1:$K$119,7,0)</f>
        <v>Kuala Lumpur</v>
      </c>
      <c r="Z2461" t="str">
        <f>VLOOKUP(A2461,Sites!$A$1:$K$119,8,0)</f>
        <v>Kuala Lumpur Address</v>
      </c>
      <c r="AA2461" t="str">
        <f>VLOOKUP(A2461,Sites!$A$1:$K$119,9,0)</f>
        <v>Kuala Lumpur</v>
      </c>
      <c r="AB2461">
        <f>VLOOKUP(A2461,Sites!$A$1:$K$119,10,0)</f>
        <v>3.1552259999999999</v>
      </c>
      <c r="AC2461">
        <f>VLOOKUP(A2461,Sites!$A$1:$K$119,11,0)</f>
        <v>101.70677000000001</v>
      </c>
    </row>
    <row r="2462" spans="1:29" x14ac:dyDescent="0.3">
      <c r="A2462">
        <v>8138734</v>
      </c>
      <c r="B2462" t="s">
        <v>331</v>
      </c>
      <c r="C2462" t="s">
        <v>332</v>
      </c>
      <c r="D2462" s="3">
        <v>42095</v>
      </c>
      <c r="E2462">
        <v>246.94</v>
      </c>
      <c r="F2462">
        <v>1378</v>
      </c>
      <c r="G2462" t="s">
        <v>333</v>
      </c>
      <c r="H2462">
        <v>1800</v>
      </c>
      <c r="I2462">
        <v>0</v>
      </c>
      <c r="J2462" t="s">
        <v>366</v>
      </c>
      <c r="K2462" t="s">
        <v>335</v>
      </c>
      <c r="L2462" t="s">
        <v>343</v>
      </c>
      <c r="M2462" t="s">
        <v>337</v>
      </c>
      <c r="N2462" t="s">
        <v>349</v>
      </c>
      <c r="O2462" t="s">
        <v>349</v>
      </c>
      <c r="P2462" t="s">
        <v>338</v>
      </c>
      <c r="Q2462" t="s">
        <v>344</v>
      </c>
      <c r="R2462" t="s">
        <v>4</v>
      </c>
      <c r="S2462" t="s">
        <v>356</v>
      </c>
      <c r="T2462" t="s">
        <v>340</v>
      </c>
      <c r="U2462" t="str">
        <f>VLOOKUP(A2462,Sites!$A$1:$K$119,3,0)</f>
        <v>Branch</v>
      </c>
      <c r="V2462" t="str">
        <f>VLOOKUP(A2462,Sites!$A$1:$K$119,4,0)</f>
        <v>Line B</v>
      </c>
      <c r="W2462" t="str">
        <f>VLOOKUP(A2462,Sites!$A$1:$K$119,5,0)</f>
        <v>APAC</v>
      </c>
      <c r="X2462" t="str">
        <f>VLOOKUP(A2462,Sites!$A$1:$K$119,6,0)</f>
        <v>Malaysia</v>
      </c>
      <c r="Y2462" t="str">
        <f>VLOOKUP(A2462,Sites!$A$1:$K$119,7,0)</f>
        <v>Kuala Lumpur</v>
      </c>
      <c r="Z2462" t="str">
        <f>VLOOKUP(A2462,Sites!$A$1:$K$119,8,0)</f>
        <v>Kuala Lumpur Address</v>
      </c>
      <c r="AA2462" t="str">
        <f>VLOOKUP(A2462,Sites!$A$1:$K$119,9,0)</f>
        <v>Kuala Lumpur</v>
      </c>
      <c r="AB2462">
        <f>VLOOKUP(A2462,Sites!$A$1:$K$119,10,0)</f>
        <v>3.1552259999999999</v>
      </c>
      <c r="AC2462">
        <f>VLOOKUP(A2462,Sites!$A$1:$K$119,11,0)</f>
        <v>101.70677000000001</v>
      </c>
    </row>
    <row r="2463" spans="1:29" x14ac:dyDescent="0.3">
      <c r="A2463">
        <v>8138734</v>
      </c>
      <c r="B2463" t="s">
        <v>331</v>
      </c>
      <c r="C2463" t="s">
        <v>332</v>
      </c>
      <c r="D2463" s="3">
        <v>42461</v>
      </c>
      <c r="E2463">
        <v>265.5</v>
      </c>
      <c r="F2463">
        <v>1871</v>
      </c>
      <c r="G2463" t="s">
        <v>333</v>
      </c>
      <c r="H2463">
        <v>1800</v>
      </c>
      <c r="I2463">
        <v>0</v>
      </c>
      <c r="J2463" t="s">
        <v>366</v>
      </c>
      <c r="K2463" t="s">
        <v>335</v>
      </c>
      <c r="L2463" t="s">
        <v>343</v>
      </c>
      <c r="M2463" t="s">
        <v>337</v>
      </c>
      <c r="N2463" t="s">
        <v>349</v>
      </c>
      <c r="O2463" t="s">
        <v>349</v>
      </c>
      <c r="P2463" t="s">
        <v>338</v>
      </c>
      <c r="Q2463" t="s">
        <v>344</v>
      </c>
      <c r="R2463" t="s">
        <v>4</v>
      </c>
      <c r="S2463" t="s">
        <v>356</v>
      </c>
      <c r="T2463" t="s">
        <v>340</v>
      </c>
      <c r="U2463" t="str">
        <f>VLOOKUP(A2463,Sites!$A$1:$K$119,3,0)</f>
        <v>Branch</v>
      </c>
      <c r="V2463" t="str">
        <f>VLOOKUP(A2463,Sites!$A$1:$K$119,4,0)</f>
        <v>Line B</v>
      </c>
      <c r="W2463" t="str">
        <f>VLOOKUP(A2463,Sites!$A$1:$K$119,5,0)</f>
        <v>APAC</v>
      </c>
      <c r="X2463" t="str">
        <f>VLOOKUP(A2463,Sites!$A$1:$K$119,6,0)</f>
        <v>Malaysia</v>
      </c>
      <c r="Y2463" t="str">
        <f>VLOOKUP(A2463,Sites!$A$1:$K$119,7,0)</f>
        <v>Kuala Lumpur</v>
      </c>
      <c r="Z2463" t="str">
        <f>VLOOKUP(A2463,Sites!$A$1:$K$119,8,0)</f>
        <v>Kuala Lumpur Address</v>
      </c>
      <c r="AA2463" t="str">
        <f>VLOOKUP(A2463,Sites!$A$1:$K$119,9,0)</f>
        <v>Kuala Lumpur</v>
      </c>
      <c r="AB2463">
        <f>VLOOKUP(A2463,Sites!$A$1:$K$119,10,0)</f>
        <v>3.1552259999999999</v>
      </c>
      <c r="AC2463">
        <f>VLOOKUP(A2463,Sites!$A$1:$K$119,11,0)</f>
        <v>101.70677000000001</v>
      </c>
    </row>
    <row r="2464" spans="1:29" x14ac:dyDescent="0.3">
      <c r="A2464">
        <v>8138734</v>
      </c>
      <c r="B2464" t="s">
        <v>331</v>
      </c>
      <c r="C2464" t="s">
        <v>332</v>
      </c>
      <c r="D2464" s="3">
        <v>41487</v>
      </c>
      <c r="E2464">
        <v>156.37</v>
      </c>
      <c r="F2464">
        <v>964</v>
      </c>
      <c r="G2464" t="s">
        <v>333</v>
      </c>
      <c r="H2464">
        <v>1800</v>
      </c>
      <c r="I2464">
        <v>0</v>
      </c>
      <c r="J2464" t="s">
        <v>366</v>
      </c>
      <c r="K2464" t="s">
        <v>335</v>
      </c>
      <c r="L2464" t="s">
        <v>343</v>
      </c>
      <c r="M2464" t="s">
        <v>337</v>
      </c>
      <c r="N2464" t="s">
        <v>349</v>
      </c>
      <c r="O2464" t="s">
        <v>349</v>
      </c>
      <c r="P2464" t="s">
        <v>338</v>
      </c>
      <c r="Q2464" t="s">
        <v>344</v>
      </c>
      <c r="R2464" t="s">
        <v>4</v>
      </c>
      <c r="S2464" t="s">
        <v>356</v>
      </c>
      <c r="T2464" t="s">
        <v>340</v>
      </c>
      <c r="U2464" t="str">
        <f>VLOOKUP(A2464,Sites!$A$1:$K$119,3,0)</f>
        <v>Branch</v>
      </c>
      <c r="V2464" t="str">
        <f>VLOOKUP(A2464,Sites!$A$1:$K$119,4,0)</f>
        <v>Line B</v>
      </c>
      <c r="W2464" t="str">
        <f>VLOOKUP(A2464,Sites!$A$1:$K$119,5,0)</f>
        <v>APAC</v>
      </c>
      <c r="X2464" t="str">
        <f>VLOOKUP(A2464,Sites!$A$1:$K$119,6,0)</f>
        <v>Malaysia</v>
      </c>
      <c r="Y2464" t="str">
        <f>VLOOKUP(A2464,Sites!$A$1:$K$119,7,0)</f>
        <v>Kuala Lumpur</v>
      </c>
      <c r="Z2464" t="str">
        <f>VLOOKUP(A2464,Sites!$A$1:$K$119,8,0)</f>
        <v>Kuala Lumpur Address</v>
      </c>
      <c r="AA2464" t="str">
        <f>VLOOKUP(A2464,Sites!$A$1:$K$119,9,0)</f>
        <v>Kuala Lumpur</v>
      </c>
      <c r="AB2464">
        <f>VLOOKUP(A2464,Sites!$A$1:$K$119,10,0)</f>
        <v>3.1552259999999999</v>
      </c>
      <c r="AC2464">
        <f>VLOOKUP(A2464,Sites!$A$1:$K$119,11,0)</f>
        <v>101.70677000000001</v>
      </c>
    </row>
    <row r="2465" spans="1:29" x14ac:dyDescent="0.3">
      <c r="A2465">
        <v>8138734</v>
      </c>
      <c r="B2465" t="s">
        <v>331</v>
      </c>
      <c r="C2465" t="s">
        <v>332</v>
      </c>
      <c r="D2465" s="3">
        <v>41852</v>
      </c>
      <c r="E2465">
        <v>433.65</v>
      </c>
      <c r="F2465">
        <v>2322</v>
      </c>
      <c r="G2465" t="s">
        <v>333</v>
      </c>
      <c r="H2465">
        <v>1800</v>
      </c>
      <c r="I2465">
        <v>0</v>
      </c>
      <c r="J2465" t="s">
        <v>366</v>
      </c>
      <c r="K2465" t="s">
        <v>335</v>
      </c>
      <c r="L2465" t="s">
        <v>343</v>
      </c>
      <c r="M2465" t="s">
        <v>337</v>
      </c>
      <c r="N2465" t="s">
        <v>349</v>
      </c>
      <c r="O2465" t="s">
        <v>349</v>
      </c>
      <c r="P2465" t="s">
        <v>338</v>
      </c>
      <c r="Q2465" t="s">
        <v>344</v>
      </c>
      <c r="R2465" t="s">
        <v>4</v>
      </c>
      <c r="S2465" t="s">
        <v>356</v>
      </c>
      <c r="T2465" t="s">
        <v>340</v>
      </c>
      <c r="U2465" t="str">
        <f>VLOOKUP(A2465,Sites!$A$1:$K$119,3,0)</f>
        <v>Branch</v>
      </c>
      <c r="V2465" t="str">
        <f>VLOOKUP(A2465,Sites!$A$1:$K$119,4,0)</f>
        <v>Line B</v>
      </c>
      <c r="W2465" t="str">
        <f>VLOOKUP(A2465,Sites!$A$1:$K$119,5,0)</f>
        <v>APAC</v>
      </c>
      <c r="X2465" t="str">
        <f>VLOOKUP(A2465,Sites!$A$1:$K$119,6,0)</f>
        <v>Malaysia</v>
      </c>
      <c r="Y2465" t="str">
        <f>VLOOKUP(A2465,Sites!$A$1:$K$119,7,0)</f>
        <v>Kuala Lumpur</v>
      </c>
      <c r="Z2465" t="str">
        <f>VLOOKUP(A2465,Sites!$A$1:$K$119,8,0)</f>
        <v>Kuala Lumpur Address</v>
      </c>
      <c r="AA2465" t="str">
        <f>VLOOKUP(A2465,Sites!$A$1:$K$119,9,0)</f>
        <v>Kuala Lumpur</v>
      </c>
      <c r="AB2465">
        <f>VLOOKUP(A2465,Sites!$A$1:$K$119,10,0)</f>
        <v>3.1552259999999999</v>
      </c>
      <c r="AC2465">
        <f>VLOOKUP(A2465,Sites!$A$1:$K$119,11,0)</f>
        <v>101.70677000000001</v>
      </c>
    </row>
    <row r="2466" spans="1:29" x14ac:dyDescent="0.3">
      <c r="A2466">
        <v>8138734</v>
      </c>
      <c r="B2466" t="s">
        <v>331</v>
      </c>
      <c r="C2466" t="s">
        <v>332</v>
      </c>
      <c r="D2466" s="3">
        <v>42217</v>
      </c>
      <c r="E2466">
        <v>291.13</v>
      </c>
      <c r="F2466">
        <v>1631</v>
      </c>
      <c r="G2466" t="s">
        <v>333</v>
      </c>
      <c r="H2466">
        <v>1800</v>
      </c>
      <c r="I2466">
        <v>0</v>
      </c>
      <c r="J2466" t="s">
        <v>366</v>
      </c>
      <c r="K2466" t="s">
        <v>335</v>
      </c>
      <c r="L2466" t="s">
        <v>343</v>
      </c>
      <c r="M2466" t="s">
        <v>337</v>
      </c>
      <c r="N2466" t="s">
        <v>349</v>
      </c>
      <c r="O2466" t="s">
        <v>349</v>
      </c>
      <c r="P2466" t="s">
        <v>338</v>
      </c>
      <c r="Q2466" t="s">
        <v>344</v>
      </c>
      <c r="R2466" t="s">
        <v>4</v>
      </c>
      <c r="S2466" t="s">
        <v>356</v>
      </c>
      <c r="T2466" t="s">
        <v>340</v>
      </c>
      <c r="U2466" t="str">
        <f>VLOOKUP(A2466,Sites!$A$1:$K$119,3,0)</f>
        <v>Branch</v>
      </c>
      <c r="V2466" t="str">
        <f>VLOOKUP(A2466,Sites!$A$1:$K$119,4,0)</f>
        <v>Line B</v>
      </c>
      <c r="W2466" t="str">
        <f>VLOOKUP(A2466,Sites!$A$1:$K$119,5,0)</f>
        <v>APAC</v>
      </c>
      <c r="X2466" t="str">
        <f>VLOOKUP(A2466,Sites!$A$1:$K$119,6,0)</f>
        <v>Malaysia</v>
      </c>
      <c r="Y2466" t="str">
        <f>VLOOKUP(A2466,Sites!$A$1:$K$119,7,0)</f>
        <v>Kuala Lumpur</v>
      </c>
      <c r="Z2466" t="str">
        <f>VLOOKUP(A2466,Sites!$A$1:$K$119,8,0)</f>
        <v>Kuala Lumpur Address</v>
      </c>
      <c r="AA2466" t="str">
        <f>VLOOKUP(A2466,Sites!$A$1:$K$119,9,0)</f>
        <v>Kuala Lumpur</v>
      </c>
      <c r="AB2466">
        <f>VLOOKUP(A2466,Sites!$A$1:$K$119,10,0)</f>
        <v>3.1552259999999999</v>
      </c>
      <c r="AC2466">
        <f>VLOOKUP(A2466,Sites!$A$1:$K$119,11,0)</f>
        <v>101.70677000000001</v>
      </c>
    </row>
    <row r="2467" spans="1:29" x14ac:dyDescent="0.3">
      <c r="A2467">
        <v>8138734</v>
      </c>
      <c r="B2467" t="s">
        <v>331</v>
      </c>
      <c r="C2467" t="s">
        <v>332</v>
      </c>
      <c r="D2467" s="3">
        <v>42583</v>
      </c>
      <c r="E2467">
        <v>224.19</v>
      </c>
      <c r="F2467">
        <v>1698</v>
      </c>
      <c r="G2467" t="s">
        <v>333</v>
      </c>
      <c r="H2467">
        <v>1800</v>
      </c>
      <c r="I2467">
        <v>0</v>
      </c>
      <c r="J2467" t="s">
        <v>366</v>
      </c>
      <c r="K2467" t="s">
        <v>335</v>
      </c>
      <c r="L2467" t="s">
        <v>343</v>
      </c>
      <c r="M2467" t="s">
        <v>337</v>
      </c>
      <c r="N2467" t="s">
        <v>349</v>
      </c>
      <c r="O2467" t="s">
        <v>349</v>
      </c>
      <c r="P2467" t="s">
        <v>338</v>
      </c>
      <c r="Q2467" t="s">
        <v>344</v>
      </c>
      <c r="R2467" t="s">
        <v>4</v>
      </c>
      <c r="S2467" t="s">
        <v>356</v>
      </c>
      <c r="T2467" t="s">
        <v>340</v>
      </c>
      <c r="U2467" t="str">
        <f>VLOOKUP(A2467,Sites!$A$1:$K$119,3,0)</f>
        <v>Branch</v>
      </c>
      <c r="V2467" t="str">
        <f>VLOOKUP(A2467,Sites!$A$1:$K$119,4,0)</f>
        <v>Line B</v>
      </c>
      <c r="W2467" t="str">
        <f>VLOOKUP(A2467,Sites!$A$1:$K$119,5,0)</f>
        <v>APAC</v>
      </c>
      <c r="X2467" t="str">
        <f>VLOOKUP(A2467,Sites!$A$1:$K$119,6,0)</f>
        <v>Malaysia</v>
      </c>
      <c r="Y2467" t="str">
        <f>VLOOKUP(A2467,Sites!$A$1:$K$119,7,0)</f>
        <v>Kuala Lumpur</v>
      </c>
      <c r="Z2467" t="str">
        <f>VLOOKUP(A2467,Sites!$A$1:$K$119,8,0)</f>
        <v>Kuala Lumpur Address</v>
      </c>
      <c r="AA2467" t="str">
        <f>VLOOKUP(A2467,Sites!$A$1:$K$119,9,0)</f>
        <v>Kuala Lumpur</v>
      </c>
      <c r="AB2467">
        <f>VLOOKUP(A2467,Sites!$A$1:$K$119,10,0)</f>
        <v>3.1552259999999999</v>
      </c>
      <c r="AC2467">
        <f>VLOOKUP(A2467,Sites!$A$1:$K$119,11,0)</f>
        <v>101.70677000000001</v>
      </c>
    </row>
    <row r="2468" spans="1:29" x14ac:dyDescent="0.3">
      <c r="A2468">
        <v>8138734</v>
      </c>
      <c r="B2468" t="s">
        <v>331</v>
      </c>
      <c r="C2468" t="s">
        <v>332</v>
      </c>
      <c r="D2468" s="3">
        <v>41609</v>
      </c>
      <c r="E2468">
        <v>378.87</v>
      </c>
      <c r="F2468">
        <v>2185</v>
      </c>
      <c r="G2468" t="s">
        <v>333</v>
      </c>
      <c r="H2468">
        <v>1800</v>
      </c>
      <c r="I2468">
        <v>0</v>
      </c>
      <c r="J2468" t="s">
        <v>366</v>
      </c>
      <c r="K2468" t="s">
        <v>335</v>
      </c>
      <c r="L2468" t="s">
        <v>343</v>
      </c>
      <c r="M2468" t="s">
        <v>337</v>
      </c>
      <c r="N2468" t="s">
        <v>349</v>
      </c>
      <c r="O2468" t="s">
        <v>349</v>
      </c>
      <c r="P2468" t="s">
        <v>338</v>
      </c>
      <c r="Q2468" t="s">
        <v>344</v>
      </c>
      <c r="R2468" t="s">
        <v>4</v>
      </c>
      <c r="S2468" t="s">
        <v>356</v>
      </c>
      <c r="T2468" t="s">
        <v>340</v>
      </c>
      <c r="U2468" t="str">
        <f>VLOOKUP(A2468,Sites!$A$1:$K$119,3,0)</f>
        <v>Branch</v>
      </c>
      <c r="V2468" t="str">
        <f>VLOOKUP(A2468,Sites!$A$1:$K$119,4,0)</f>
        <v>Line B</v>
      </c>
      <c r="W2468" t="str">
        <f>VLOOKUP(A2468,Sites!$A$1:$K$119,5,0)</f>
        <v>APAC</v>
      </c>
      <c r="X2468" t="str">
        <f>VLOOKUP(A2468,Sites!$A$1:$K$119,6,0)</f>
        <v>Malaysia</v>
      </c>
      <c r="Y2468" t="str">
        <f>VLOOKUP(A2468,Sites!$A$1:$K$119,7,0)</f>
        <v>Kuala Lumpur</v>
      </c>
      <c r="Z2468" t="str">
        <f>VLOOKUP(A2468,Sites!$A$1:$K$119,8,0)</f>
        <v>Kuala Lumpur Address</v>
      </c>
      <c r="AA2468" t="str">
        <f>VLOOKUP(A2468,Sites!$A$1:$K$119,9,0)</f>
        <v>Kuala Lumpur</v>
      </c>
      <c r="AB2468">
        <f>VLOOKUP(A2468,Sites!$A$1:$K$119,10,0)</f>
        <v>3.1552259999999999</v>
      </c>
      <c r="AC2468">
        <f>VLOOKUP(A2468,Sites!$A$1:$K$119,11,0)</f>
        <v>101.70677000000001</v>
      </c>
    </row>
    <row r="2469" spans="1:29" x14ac:dyDescent="0.3">
      <c r="A2469">
        <v>8138734</v>
      </c>
      <c r="B2469" t="s">
        <v>331</v>
      </c>
      <c r="C2469" t="s">
        <v>332</v>
      </c>
      <c r="D2469" s="3">
        <v>41974</v>
      </c>
      <c r="E2469">
        <v>455</v>
      </c>
      <c r="F2469">
        <v>2594</v>
      </c>
      <c r="G2469" t="s">
        <v>333</v>
      </c>
      <c r="H2469">
        <v>1800</v>
      </c>
      <c r="I2469">
        <v>0</v>
      </c>
      <c r="J2469" t="s">
        <v>366</v>
      </c>
      <c r="K2469" t="s">
        <v>335</v>
      </c>
      <c r="L2469" t="s">
        <v>343</v>
      </c>
      <c r="M2469" t="s">
        <v>337</v>
      </c>
      <c r="N2469" t="s">
        <v>349</v>
      </c>
      <c r="O2469" t="s">
        <v>349</v>
      </c>
      <c r="P2469" t="s">
        <v>338</v>
      </c>
      <c r="Q2469" t="s">
        <v>344</v>
      </c>
      <c r="R2469" t="s">
        <v>4</v>
      </c>
      <c r="S2469" t="s">
        <v>356</v>
      </c>
      <c r="T2469" t="s">
        <v>340</v>
      </c>
      <c r="U2469" t="str">
        <f>VLOOKUP(A2469,Sites!$A$1:$K$119,3,0)</f>
        <v>Branch</v>
      </c>
      <c r="V2469" t="str">
        <f>VLOOKUP(A2469,Sites!$A$1:$K$119,4,0)</f>
        <v>Line B</v>
      </c>
      <c r="W2469" t="str">
        <f>VLOOKUP(A2469,Sites!$A$1:$K$119,5,0)</f>
        <v>APAC</v>
      </c>
      <c r="X2469" t="str">
        <f>VLOOKUP(A2469,Sites!$A$1:$K$119,6,0)</f>
        <v>Malaysia</v>
      </c>
      <c r="Y2469" t="str">
        <f>VLOOKUP(A2469,Sites!$A$1:$K$119,7,0)</f>
        <v>Kuala Lumpur</v>
      </c>
      <c r="Z2469" t="str">
        <f>VLOOKUP(A2469,Sites!$A$1:$K$119,8,0)</f>
        <v>Kuala Lumpur Address</v>
      </c>
      <c r="AA2469" t="str">
        <f>VLOOKUP(A2469,Sites!$A$1:$K$119,9,0)</f>
        <v>Kuala Lumpur</v>
      </c>
      <c r="AB2469">
        <f>VLOOKUP(A2469,Sites!$A$1:$K$119,10,0)</f>
        <v>3.1552259999999999</v>
      </c>
      <c r="AC2469">
        <f>VLOOKUP(A2469,Sites!$A$1:$K$119,11,0)</f>
        <v>101.70677000000001</v>
      </c>
    </row>
    <row r="2470" spans="1:29" x14ac:dyDescent="0.3">
      <c r="A2470">
        <v>8138734</v>
      </c>
      <c r="B2470" t="s">
        <v>331</v>
      </c>
      <c r="C2470" t="s">
        <v>332</v>
      </c>
      <c r="D2470" s="3">
        <v>42339</v>
      </c>
      <c r="E2470">
        <v>313.89999999999998</v>
      </c>
      <c r="F2470">
        <v>1870</v>
      </c>
      <c r="G2470" t="s">
        <v>333</v>
      </c>
      <c r="H2470">
        <v>1800</v>
      </c>
      <c r="I2470">
        <v>0</v>
      </c>
      <c r="J2470" t="s">
        <v>366</v>
      </c>
      <c r="K2470" t="s">
        <v>335</v>
      </c>
      <c r="L2470" t="s">
        <v>343</v>
      </c>
      <c r="M2470" t="s">
        <v>337</v>
      </c>
      <c r="N2470" t="s">
        <v>349</v>
      </c>
      <c r="O2470" t="s">
        <v>349</v>
      </c>
      <c r="P2470" t="s">
        <v>338</v>
      </c>
      <c r="Q2470" t="s">
        <v>344</v>
      </c>
      <c r="R2470" t="s">
        <v>4</v>
      </c>
      <c r="S2470" t="s">
        <v>356</v>
      </c>
      <c r="T2470" t="s">
        <v>340</v>
      </c>
      <c r="U2470" t="str">
        <f>VLOOKUP(A2470,Sites!$A$1:$K$119,3,0)</f>
        <v>Branch</v>
      </c>
      <c r="V2470" t="str">
        <f>VLOOKUP(A2470,Sites!$A$1:$K$119,4,0)</f>
        <v>Line B</v>
      </c>
      <c r="W2470" t="str">
        <f>VLOOKUP(A2470,Sites!$A$1:$K$119,5,0)</f>
        <v>APAC</v>
      </c>
      <c r="X2470" t="str">
        <f>VLOOKUP(A2470,Sites!$A$1:$K$119,6,0)</f>
        <v>Malaysia</v>
      </c>
      <c r="Y2470" t="str">
        <f>VLOOKUP(A2470,Sites!$A$1:$K$119,7,0)</f>
        <v>Kuala Lumpur</v>
      </c>
      <c r="Z2470" t="str">
        <f>VLOOKUP(A2470,Sites!$A$1:$K$119,8,0)</f>
        <v>Kuala Lumpur Address</v>
      </c>
      <c r="AA2470" t="str">
        <f>VLOOKUP(A2470,Sites!$A$1:$K$119,9,0)</f>
        <v>Kuala Lumpur</v>
      </c>
      <c r="AB2470">
        <f>VLOOKUP(A2470,Sites!$A$1:$K$119,10,0)</f>
        <v>3.1552259999999999</v>
      </c>
      <c r="AC2470">
        <f>VLOOKUP(A2470,Sites!$A$1:$K$119,11,0)</f>
        <v>101.70677000000001</v>
      </c>
    </row>
    <row r="2471" spans="1:29" x14ac:dyDescent="0.3">
      <c r="A2471">
        <v>8138734</v>
      </c>
      <c r="B2471" t="s">
        <v>331</v>
      </c>
      <c r="C2471" t="s">
        <v>332</v>
      </c>
      <c r="D2471" s="3">
        <v>42705</v>
      </c>
      <c r="E2471">
        <v>275.33999999999997</v>
      </c>
      <c r="F2471">
        <v>2207</v>
      </c>
      <c r="G2471" t="s">
        <v>333</v>
      </c>
      <c r="H2471">
        <v>1800</v>
      </c>
      <c r="I2471">
        <v>0</v>
      </c>
      <c r="J2471" t="s">
        <v>366</v>
      </c>
      <c r="K2471" t="s">
        <v>335</v>
      </c>
      <c r="L2471" t="s">
        <v>343</v>
      </c>
      <c r="M2471" t="s">
        <v>337</v>
      </c>
      <c r="N2471" t="s">
        <v>349</v>
      </c>
      <c r="O2471" t="s">
        <v>349</v>
      </c>
      <c r="P2471" t="s">
        <v>338</v>
      </c>
      <c r="Q2471" t="s">
        <v>344</v>
      </c>
      <c r="R2471" t="s">
        <v>4</v>
      </c>
      <c r="S2471" t="s">
        <v>356</v>
      </c>
      <c r="T2471" t="s">
        <v>340</v>
      </c>
      <c r="U2471" t="str">
        <f>VLOOKUP(A2471,Sites!$A$1:$K$119,3,0)</f>
        <v>Branch</v>
      </c>
      <c r="V2471" t="str">
        <f>VLOOKUP(A2471,Sites!$A$1:$K$119,4,0)</f>
        <v>Line B</v>
      </c>
      <c r="W2471" t="str">
        <f>VLOOKUP(A2471,Sites!$A$1:$K$119,5,0)</f>
        <v>APAC</v>
      </c>
      <c r="X2471" t="str">
        <f>VLOOKUP(A2471,Sites!$A$1:$K$119,6,0)</f>
        <v>Malaysia</v>
      </c>
      <c r="Y2471" t="str">
        <f>VLOOKUP(A2471,Sites!$A$1:$K$119,7,0)</f>
        <v>Kuala Lumpur</v>
      </c>
      <c r="Z2471" t="str">
        <f>VLOOKUP(A2471,Sites!$A$1:$K$119,8,0)</f>
        <v>Kuala Lumpur Address</v>
      </c>
      <c r="AA2471" t="str">
        <f>VLOOKUP(A2471,Sites!$A$1:$K$119,9,0)</f>
        <v>Kuala Lumpur</v>
      </c>
      <c r="AB2471">
        <f>VLOOKUP(A2471,Sites!$A$1:$K$119,10,0)</f>
        <v>3.1552259999999999</v>
      </c>
      <c r="AC2471">
        <f>VLOOKUP(A2471,Sites!$A$1:$K$119,11,0)</f>
        <v>101.70677000000001</v>
      </c>
    </row>
    <row r="2472" spans="1:29" x14ac:dyDescent="0.3">
      <c r="A2472">
        <v>8138734</v>
      </c>
      <c r="B2472" t="s">
        <v>331</v>
      </c>
      <c r="C2472" t="s">
        <v>332</v>
      </c>
      <c r="D2472" s="3">
        <v>41306</v>
      </c>
      <c r="E2472">
        <v>533.29999999999995</v>
      </c>
      <c r="F2472">
        <v>3693</v>
      </c>
      <c r="G2472" t="s">
        <v>333</v>
      </c>
      <c r="H2472">
        <v>1800</v>
      </c>
      <c r="I2472">
        <v>0</v>
      </c>
      <c r="J2472" t="s">
        <v>366</v>
      </c>
      <c r="K2472" t="s">
        <v>335</v>
      </c>
      <c r="L2472" t="s">
        <v>343</v>
      </c>
      <c r="M2472" t="s">
        <v>337</v>
      </c>
      <c r="N2472" t="s">
        <v>349</v>
      </c>
      <c r="O2472" t="s">
        <v>349</v>
      </c>
      <c r="P2472" t="s">
        <v>338</v>
      </c>
      <c r="Q2472" t="s">
        <v>344</v>
      </c>
      <c r="R2472" t="s">
        <v>4</v>
      </c>
      <c r="S2472" t="s">
        <v>356</v>
      </c>
      <c r="T2472" t="s">
        <v>340</v>
      </c>
      <c r="U2472" t="str">
        <f>VLOOKUP(A2472,Sites!$A$1:$K$119,3,0)</f>
        <v>Branch</v>
      </c>
      <c r="V2472" t="str">
        <f>VLOOKUP(A2472,Sites!$A$1:$K$119,4,0)</f>
        <v>Line B</v>
      </c>
      <c r="W2472" t="str">
        <f>VLOOKUP(A2472,Sites!$A$1:$K$119,5,0)</f>
        <v>APAC</v>
      </c>
      <c r="X2472" t="str">
        <f>VLOOKUP(A2472,Sites!$A$1:$K$119,6,0)</f>
        <v>Malaysia</v>
      </c>
      <c r="Y2472" t="str">
        <f>VLOOKUP(A2472,Sites!$A$1:$K$119,7,0)</f>
        <v>Kuala Lumpur</v>
      </c>
      <c r="Z2472" t="str">
        <f>VLOOKUP(A2472,Sites!$A$1:$K$119,8,0)</f>
        <v>Kuala Lumpur Address</v>
      </c>
      <c r="AA2472" t="str">
        <f>VLOOKUP(A2472,Sites!$A$1:$K$119,9,0)</f>
        <v>Kuala Lumpur</v>
      </c>
      <c r="AB2472">
        <f>VLOOKUP(A2472,Sites!$A$1:$K$119,10,0)</f>
        <v>3.1552259999999999</v>
      </c>
      <c r="AC2472">
        <f>VLOOKUP(A2472,Sites!$A$1:$K$119,11,0)</f>
        <v>101.70677000000001</v>
      </c>
    </row>
    <row r="2473" spans="1:29" x14ac:dyDescent="0.3">
      <c r="A2473">
        <v>8138734</v>
      </c>
      <c r="B2473" t="s">
        <v>331</v>
      </c>
      <c r="C2473" t="s">
        <v>332</v>
      </c>
      <c r="D2473" s="3">
        <v>41671</v>
      </c>
      <c r="E2473">
        <v>486.87</v>
      </c>
      <c r="F2473">
        <v>2963</v>
      </c>
      <c r="G2473" t="s">
        <v>333</v>
      </c>
      <c r="H2473">
        <v>1800</v>
      </c>
      <c r="I2473">
        <v>0</v>
      </c>
      <c r="J2473" t="s">
        <v>366</v>
      </c>
      <c r="K2473" t="s">
        <v>335</v>
      </c>
      <c r="L2473" t="s">
        <v>343</v>
      </c>
      <c r="M2473" t="s">
        <v>337</v>
      </c>
      <c r="N2473" t="s">
        <v>349</v>
      </c>
      <c r="O2473" t="s">
        <v>349</v>
      </c>
      <c r="P2473" t="s">
        <v>338</v>
      </c>
      <c r="Q2473" t="s">
        <v>344</v>
      </c>
      <c r="R2473" t="s">
        <v>4</v>
      </c>
      <c r="S2473" t="s">
        <v>356</v>
      </c>
      <c r="T2473" t="s">
        <v>340</v>
      </c>
      <c r="U2473" t="str">
        <f>VLOOKUP(A2473,Sites!$A$1:$K$119,3,0)</f>
        <v>Branch</v>
      </c>
      <c r="V2473" t="str">
        <f>VLOOKUP(A2473,Sites!$A$1:$K$119,4,0)</f>
        <v>Line B</v>
      </c>
      <c r="W2473" t="str">
        <f>VLOOKUP(A2473,Sites!$A$1:$K$119,5,0)</f>
        <v>APAC</v>
      </c>
      <c r="X2473" t="str">
        <f>VLOOKUP(A2473,Sites!$A$1:$K$119,6,0)</f>
        <v>Malaysia</v>
      </c>
      <c r="Y2473" t="str">
        <f>VLOOKUP(A2473,Sites!$A$1:$K$119,7,0)</f>
        <v>Kuala Lumpur</v>
      </c>
      <c r="Z2473" t="str">
        <f>VLOOKUP(A2473,Sites!$A$1:$K$119,8,0)</f>
        <v>Kuala Lumpur Address</v>
      </c>
      <c r="AA2473" t="str">
        <f>VLOOKUP(A2473,Sites!$A$1:$K$119,9,0)</f>
        <v>Kuala Lumpur</v>
      </c>
      <c r="AB2473">
        <f>VLOOKUP(A2473,Sites!$A$1:$K$119,10,0)</f>
        <v>3.1552259999999999</v>
      </c>
      <c r="AC2473">
        <f>VLOOKUP(A2473,Sites!$A$1:$K$119,11,0)</f>
        <v>101.70677000000001</v>
      </c>
    </row>
    <row r="2474" spans="1:29" x14ac:dyDescent="0.3">
      <c r="A2474">
        <v>8138734</v>
      </c>
      <c r="B2474" t="s">
        <v>331</v>
      </c>
      <c r="C2474" t="s">
        <v>332</v>
      </c>
      <c r="D2474" s="3">
        <v>42036</v>
      </c>
      <c r="E2474">
        <v>422.18</v>
      </c>
      <c r="F2474">
        <v>2667</v>
      </c>
      <c r="G2474" t="s">
        <v>333</v>
      </c>
      <c r="H2474">
        <v>1800</v>
      </c>
      <c r="I2474">
        <v>0</v>
      </c>
      <c r="J2474" t="s">
        <v>366</v>
      </c>
      <c r="K2474" t="s">
        <v>335</v>
      </c>
      <c r="L2474" t="s">
        <v>343</v>
      </c>
      <c r="M2474" t="s">
        <v>337</v>
      </c>
      <c r="N2474" t="s">
        <v>349</v>
      </c>
      <c r="O2474" t="s">
        <v>349</v>
      </c>
      <c r="P2474" t="s">
        <v>338</v>
      </c>
      <c r="Q2474" t="s">
        <v>344</v>
      </c>
      <c r="R2474" t="s">
        <v>4</v>
      </c>
      <c r="S2474" t="s">
        <v>356</v>
      </c>
      <c r="T2474" t="s">
        <v>340</v>
      </c>
      <c r="U2474" t="str">
        <f>VLOOKUP(A2474,Sites!$A$1:$K$119,3,0)</f>
        <v>Branch</v>
      </c>
      <c r="V2474" t="str">
        <f>VLOOKUP(A2474,Sites!$A$1:$K$119,4,0)</f>
        <v>Line B</v>
      </c>
      <c r="W2474" t="str">
        <f>VLOOKUP(A2474,Sites!$A$1:$K$119,5,0)</f>
        <v>APAC</v>
      </c>
      <c r="X2474" t="str">
        <f>VLOOKUP(A2474,Sites!$A$1:$K$119,6,0)</f>
        <v>Malaysia</v>
      </c>
      <c r="Y2474" t="str">
        <f>VLOOKUP(A2474,Sites!$A$1:$K$119,7,0)</f>
        <v>Kuala Lumpur</v>
      </c>
      <c r="Z2474" t="str">
        <f>VLOOKUP(A2474,Sites!$A$1:$K$119,8,0)</f>
        <v>Kuala Lumpur Address</v>
      </c>
      <c r="AA2474" t="str">
        <f>VLOOKUP(A2474,Sites!$A$1:$K$119,9,0)</f>
        <v>Kuala Lumpur</v>
      </c>
      <c r="AB2474">
        <f>VLOOKUP(A2474,Sites!$A$1:$K$119,10,0)</f>
        <v>3.1552259999999999</v>
      </c>
      <c r="AC2474">
        <f>VLOOKUP(A2474,Sites!$A$1:$K$119,11,0)</f>
        <v>101.70677000000001</v>
      </c>
    </row>
    <row r="2475" spans="1:29" x14ac:dyDescent="0.3">
      <c r="A2475">
        <v>8138734</v>
      </c>
      <c r="B2475" t="s">
        <v>331</v>
      </c>
      <c r="C2475" t="s">
        <v>332</v>
      </c>
      <c r="D2475" s="3">
        <v>42401</v>
      </c>
      <c r="E2475">
        <v>270.08</v>
      </c>
      <c r="F2475">
        <v>1927</v>
      </c>
      <c r="G2475" t="s">
        <v>333</v>
      </c>
      <c r="H2475">
        <v>1800</v>
      </c>
      <c r="I2475">
        <v>0</v>
      </c>
      <c r="J2475" t="s">
        <v>366</v>
      </c>
      <c r="K2475" t="s">
        <v>335</v>
      </c>
      <c r="L2475" t="s">
        <v>343</v>
      </c>
      <c r="M2475" t="s">
        <v>337</v>
      </c>
      <c r="N2475" t="s">
        <v>349</v>
      </c>
      <c r="O2475" t="s">
        <v>349</v>
      </c>
      <c r="P2475" t="s">
        <v>338</v>
      </c>
      <c r="Q2475" t="s">
        <v>344</v>
      </c>
      <c r="R2475" t="s">
        <v>4</v>
      </c>
      <c r="S2475" t="s">
        <v>356</v>
      </c>
      <c r="T2475" t="s">
        <v>340</v>
      </c>
      <c r="U2475" t="str">
        <f>VLOOKUP(A2475,Sites!$A$1:$K$119,3,0)</f>
        <v>Branch</v>
      </c>
      <c r="V2475" t="str">
        <f>VLOOKUP(A2475,Sites!$A$1:$K$119,4,0)</f>
        <v>Line B</v>
      </c>
      <c r="W2475" t="str">
        <f>VLOOKUP(A2475,Sites!$A$1:$K$119,5,0)</f>
        <v>APAC</v>
      </c>
      <c r="X2475" t="str">
        <f>VLOOKUP(A2475,Sites!$A$1:$K$119,6,0)</f>
        <v>Malaysia</v>
      </c>
      <c r="Y2475" t="str">
        <f>VLOOKUP(A2475,Sites!$A$1:$K$119,7,0)</f>
        <v>Kuala Lumpur</v>
      </c>
      <c r="Z2475" t="str">
        <f>VLOOKUP(A2475,Sites!$A$1:$K$119,8,0)</f>
        <v>Kuala Lumpur Address</v>
      </c>
      <c r="AA2475" t="str">
        <f>VLOOKUP(A2475,Sites!$A$1:$K$119,9,0)</f>
        <v>Kuala Lumpur</v>
      </c>
      <c r="AB2475">
        <f>VLOOKUP(A2475,Sites!$A$1:$K$119,10,0)</f>
        <v>3.1552259999999999</v>
      </c>
      <c r="AC2475">
        <f>VLOOKUP(A2475,Sites!$A$1:$K$119,11,0)</f>
        <v>101.70677000000001</v>
      </c>
    </row>
    <row r="2476" spans="1:29" x14ac:dyDescent="0.3">
      <c r="A2476">
        <v>8138734</v>
      </c>
      <c r="B2476" t="s">
        <v>331</v>
      </c>
      <c r="C2476" t="s">
        <v>332</v>
      </c>
      <c r="D2476" s="3">
        <v>42767</v>
      </c>
      <c r="E2476">
        <v>148.22</v>
      </c>
      <c r="F2476">
        <v>1147</v>
      </c>
      <c r="G2476" t="s">
        <v>333</v>
      </c>
      <c r="H2476">
        <v>1800</v>
      </c>
      <c r="I2476">
        <v>0</v>
      </c>
      <c r="J2476" t="s">
        <v>366</v>
      </c>
      <c r="K2476" t="s">
        <v>335</v>
      </c>
      <c r="L2476" t="s">
        <v>343</v>
      </c>
      <c r="M2476" t="s">
        <v>337</v>
      </c>
      <c r="N2476" t="s">
        <v>349</v>
      </c>
      <c r="O2476" t="s">
        <v>349</v>
      </c>
      <c r="P2476" t="s">
        <v>338</v>
      </c>
      <c r="Q2476" t="s">
        <v>344</v>
      </c>
      <c r="R2476" t="s">
        <v>4</v>
      </c>
      <c r="S2476" t="s">
        <v>356</v>
      </c>
      <c r="T2476" t="s">
        <v>340</v>
      </c>
      <c r="U2476" t="str">
        <f>VLOOKUP(A2476,Sites!$A$1:$K$119,3,0)</f>
        <v>Branch</v>
      </c>
      <c r="V2476" t="str">
        <f>VLOOKUP(A2476,Sites!$A$1:$K$119,4,0)</f>
        <v>Line B</v>
      </c>
      <c r="W2476" t="str">
        <f>VLOOKUP(A2476,Sites!$A$1:$K$119,5,0)</f>
        <v>APAC</v>
      </c>
      <c r="X2476" t="str">
        <f>VLOOKUP(A2476,Sites!$A$1:$K$119,6,0)</f>
        <v>Malaysia</v>
      </c>
      <c r="Y2476" t="str">
        <f>VLOOKUP(A2476,Sites!$A$1:$K$119,7,0)</f>
        <v>Kuala Lumpur</v>
      </c>
      <c r="Z2476" t="str">
        <f>VLOOKUP(A2476,Sites!$A$1:$K$119,8,0)</f>
        <v>Kuala Lumpur Address</v>
      </c>
      <c r="AA2476" t="str">
        <f>VLOOKUP(A2476,Sites!$A$1:$K$119,9,0)</f>
        <v>Kuala Lumpur</v>
      </c>
      <c r="AB2476">
        <f>VLOOKUP(A2476,Sites!$A$1:$K$119,10,0)</f>
        <v>3.1552259999999999</v>
      </c>
      <c r="AC2476">
        <f>VLOOKUP(A2476,Sites!$A$1:$K$119,11,0)</f>
        <v>101.70677000000001</v>
      </c>
    </row>
    <row r="2477" spans="1:29" x14ac:dyDescent="0.3">
      <c r="A2477">
        <v>8138734</v>
      </c>
      <c r="B2477" t="s">
        <v>331</v>
      </c>
      <c r="C2477" t="s">
        <v>332</v>
      </c>
      <c r="D2477" s="3">
        <v>41275</v>
      </c>
      <c r="E2477">
        <v>812.28</v>
      </c>
      <c r="F2477">
        <v>5408</v>
      </c>
      <c r="G2477" t="s">
        <v>333</v>
      </c>
      <c r="H2477">
        <v>1800</v>
      </c>
      <c r="I2477">
        <v>0</v>
      </c>
      <c r="J2477" t="s">
        <v>366</v>
      </c>
      <c r="K2477" t="s">
        <v>335</v>
      </c>
      <c r="L2477" t="s">
        <v>343</v>
      </c>
      <c r="M2477" t="s">
        <v>337</v>
      </c>
      <c r="N2477" t="s">
        <v>349</v>
      </c>
      <c r="O2477" t="s">
        <v>349</v>
      </c>
      <c r="P2477" t="s">
        <v>338</v>
      </c>
      <c r="Q2477" t="s">
        <v>344</v>
      </c>
      <c r="R2477" t="s">
        <v>4</v>
      </c>
      <c r="S2477" t="s">
        <v>356</v>
      </c>
      <c r="T2477" t="s">
        <v>340</v>
      </c>
      <c r="U2477" t="str">
        <f>VLOOKUP(A2477,Sites!$A$1:$K$119,3,0)</f>
        <v>Branch</v>
      </c>
      <c r="V2477" t="str">
        <f>VLOOKUP(A2477,Sites!$A$1:$K$119,4,0)</f>
        <v>Line B</v>
      </c>
      <c r="W2477" t="str">
        <f>VLOOKUP(A2477,Sites!$A$1:$K$119,5,0)</f>
        <v>APAC</v>
      </c>
      <c r="X2477" t="str">
        <f>VLOOKUP(A2477,Sites!$A$1:$K$119,6,0)</f>
        <v>Malaysia</v>
      </c>
      <c r="Y2477" t="str">
        <f>VLOOKUP(A2477,Sites!$A$1:$K$119,7,0)</f>
        <v>Kuala Lumpur</v>
      </c>
      <c r="Z2477" t="str">
        <f>VLOOKUP(A2477,Sites!$A$1:$K$119,8,0)</f>
        <v>Kuala Lumpur Address</v>
      </c>
      <c r="AA2477" t="str">
        <f>VLOOKUP(A2477,Sites!$A$1:$K$119,9,0)</f>
        <v>Kuala Lumpur</v>
      </c>
      <c r="AB2477">
        <f>VLOOKUP(A2477,Sites!$A$1:$K$119,10,0)</f>
        <v>3.1552259999999999</v>
      </c>
      <c r="AC2477">
        <f>VLOOKUP(A2477,Sites!$A$1:$K$119,11,0)</f>
        <v>101.70677000000001</v>
      </c>
    </row>
    <row r="2478" spans="1:29" x14ac:dyDescent="0.3">
      <c r="A2478">
        <v>8138734</v>
      </c>
      <c r="B2478" t="s">
        <v>331</v>
      </c>
      <c r="C2478" t="s">
        <v>332</v>
      </c>
      <c r="D2478" s="3">
        <v>41640</v>
      </c>
      <c r="E2478">
        <v>472.69</v>
      </c>
      <c r="F2478">
        <v>2750</v>
      </c>
      <c r="G2478" t="s">
        <v>333</v>
      </c>
      <c r="H2478">
        <v>1800</v>
      </c>
      <c r="I2478">
        <v>0</v>
      </c>
      <c r="J2478" t="s">
        <v>366</v>
      </c>
      <c r="K2478" t="s">
        <v>335</v>
      </c>
      <c r="L2478" t="s">
        <v>343</v>
      </c>
      <c r="M2478" t="s">
        <v>337</v>
      </c>
      <c r="N2478" t="s">
        <v>349</v>
      </c>
      <c r="O2478" t="s">
        <v>349</v>
      </c>
      <c r="P2478" t="s">
        <v>338</v>
      </c>
      <c r="Q2478" t="s">
        <v>344</v>
      </c>
      <c r="R2478" t="s">
        <v>4</v>
      </c>
      <c r="S2478" t="s">
        <v>356</v>
      </c>
      <c r="T2478" t="s">
        <v>340</v>
      </c>
      <c r="U2478" t="str">
        <f>VLOOKUP(A2478,Sites!$A$1:$K$119,3,0)</f>
        <v>Branch</v>
      </c>
      <c r="V2478" t="str">
        <f>VLOOKUP(A2478,Sites!$A$1:$K$119,4,0)</f>
        <v>Line B</v>
      </c>
      <c r="W2478" t="str">
        <f>VLOOKUP(A2478,Sites!$A$1:$K$119,5,0)</f>
        <v>APAC</v>
      </c>
      <c r="X2478" t="str">
        <f>VLOOKUP(A2478,Sites!$A$1:$K$119,6,0)</f>
        <v>Malaysia</v>
      </c>
      <c r="Y2478" t="str">
        <f>VLOOKUP(A2478,Sites!$A$1:$K$119,7,0)</f>
        <v>Kuala Lumpur</v>
      </c>
      <c r="Z2478" t="str">
        <f>VLOOKUP(A2478,Sites!$A$1:$K$119,8,0)</f>
        <v>Kuala Lumpur Address</v>
      </c>
      <c r="AA2478" t="str">
        <f>VLOOKUP(A2478,Sites!$A$1:$K$119,9,0)</f>
        <v>Kuala Lumpur</v>
      </c>
      <c r="AB2478">
        <f>VLOOKUP(A2478,Sites!$A$1:$K$119,10,0)</f>
        <v>3.1552259999999999</v>
      </c>
      <c r="AC2478">
        <f>VLOOKUP(A2478,Sites!$A$1:$K$119,11,0)</f>
        <v>101.70677000000001</v>
      </c>
    </row>
    <row r="2479" spans="1:29" x14ac:dyDescent="0.3">
      <c r="A2479">
        <v>8138734</v>
      </c>
      <c r="B2479" t="s">
        <v>331</v>
      </c>
      <c r="C2479" t="s">
        <v>332</v>
      </c>
      <c r="D2479" s="3">
        <v>42005</v>
      </c>
      <c r="E2479">
        <v>459.86</v>
      </c>
      <c r="F2479">
        <v>2884</v>
      </c>
      <c r="G2479" t="s">
        <v>333</v>
      </c>
      <c r="H2479">
        <v>1800</v>
      </c>
      <c r="I2479">
        <v>0</v>
      </c>
      <c r="J2479" t="s">
        <v>366</v>
      </c>
      <c r="K2479" t="s">
        <v>335</v>
      </c>
      <c r="L2479" t="s">
        <v>343</v>
      </c>
      <c r="M2479" t="s">
        <v>337</v>
      </c>
      <c r="N2479" t="s">
        <v>349</v>
      </c>
      <c r="O2479" t="s">
        <v>349</v>
      </c>
      <c r="P2479" t="s">
        <v>338</v>
      </c>
      <c r="Q2479" t="s">
        <v>344</v>
      </c>
      <c r="R2479" t="s">
        <v>4</v>
      </c>
      <c r="S2479" t="s">
        <v>356</v>
      </c>
      <c r="T2479" t="s">
        <v>340</v>
      </c>
      <c r="U2479" t="str">
        <f>VLOOKUP(A2479,Sites!$A$1:$K$119,3,0)</f>
        <v>Branch</v>
      </c>
      <c r="V2479" t="str">
        <f>VLOOKUP(A2479,Sites!$A$1:$K$119,4,0)</f>
        <v>Line B</v>
      </c>
      <c r="W2479" t="str">
        <f>VLOOKUP(A2479,Sites!$A$1:$K$119,5,0)</f>
        <v>APAC</v>
      </c>
      <c r="X2479" t="str">
        <f>VLOOKUP(A2479,Sites!$A$1:$K$119,6,0)</f>
        <v>Malaysia</v>
      </c>
      <c r="Y2479" t="str">
        <f>VLOOKUP(A2479,Sites!$A$1:$K$119,7,0)</f>
        <v>Kuala Lumpur</v>
      </c>
      <c r="Z2479" t="str">
        <f>VLOOKUP(A2479,Sites!$A$1:$K$119,8,0)</f>
        <v>Kuala Lumpur Address</v>
      </c>
      <c r="AA2479" t="str">
        <f>VLOOKUP(A2479,Sites!$A$1:$K$119,9,0)</f>
        <v>Kuala Lumpur</v>
      </c>
      <c r="AB2479">
        <f>VLOOKUP(A2479,Sites!$A$1:$K$119,10,0)</f>
        <v>3.1552259999999999</v>
      </c>
      <c r="AC2479">
        <f>VLOOKUP(A2479,Sites!$A$1:$K$119,11,0)</f>
        <v>101.70677000000001</v>
      </c>
    </row>
    <row r="2480" spans="1:29" x14ac:dyDescent="0.3">
      <c r="A2480">
        <v>8138734</v>
      </c>
      <c r="B2480" t="s">
        <v>331</v>
      </c>
      <c r="C2480" t="s">
        <v>332</v>
      </c>
      <c r="D2480" s="3">
        <v>42370</v>
      </c>
      <c r="E2480">
        <v>287.58999999999997</v>
      </c>
      <c r="F2480">
        <v>2006</v>
      </c>
      <c r="G2480" t="s">
        <v>333</v>
      </c>
      <c r="H2480">
        <v>1800</v>
      </c>
      <c r="I2480">
        <v>0</v>
      </c>
      <c r="J2480" t="s">
        <v>366</v>
      </c>
      <c r="K2480" t="s">
        <v>335</v>
      </c>
      <c r="L2480" t="s">
        <v>343</v>
      </c>
      <c r="M2480" t="s">
        <v>337</v>
      </c>
      <c r="N2480" t="s">
        <v>349</v>
      </c>
      <c r="O2480" t="s">
        <v>349</v>
      </c>
      <c r="P2480" t="s">
        <v>338</v>
      </c>
      <c r="Q2480" t="s">
        <v>344</v>
      </c>
      <c r="R2480" t="s">
        <v>4</v>
      </c>
      <c r="S2480" t="s">
        <v>356</v>
      </c>
      <c r="T2480" t="s">
        <v>340</v>
      </c>
      <c r="U2480" t="str">
        <f>VLOOKUP(A2480,Sites!$A$1:$K$119,3,0)</f>
        <v>Branch</v>
      </c>
      <c r="V2480" t="str">
        <f>VLOOKUP(A2480,Sites!$A$1:$K$119,4,0)</f>
        <v>Line B</v>
      </c>
      <c r="W2480" t="str">
        <f>VLOOKUP(A2480,Sites!$A$1:$K$119,5,0)</f>
        <v>APAC</v>
      </c>
      <c r="X2480" t="str">
        <f>VLOOKUP(A2480,Sites!$A$1:$K$119,6,0)</f>
        <v>Malaysia</v>
      </c>
      <c r="Y2480" t="str">
        <f>VLOOKUP(A2480,Sites!$A$1:$K$119,7,0)</f>
        <v>Kuala Lumpur</v>
      </c>
      <c r="Z2480" t="str">
        <f>VLOOKUP(A2480,Sites!$A$1:$K$119,8,0)</f>
        <v>Kuala Lumpur Address</v>
      </c>
      <c r="AA2480" t="str">
        <f>VLOOKUP(A2480,Sites!$A$1:$K$119,9,0)</f>
        <v>Kuala Lumpur</v>
      </c>
      <c r="AB2480">
        <f>VLOOKUP(A2480,Sites!$A$1:$K$119,10,0)</f>
        <v>3.1552259999999999</v>
      </c>
      <c r="AC2480">
        <f>VLOOKUP(A2480,Sites!$A$1:$K$119,11,0)</f>
        <v>101.70677000000001</v>
      </c>
    </row>
    <row r="2481" spans="1:29" x14ac:dyDescent="0.3">
      <c r="A2481">
        <v>8138734</v>
      </c>
      <c r="B2481" t="s">
        <v>331</v>
      </c>
      <c r="C2481" t="s">
        <v>332</v>
      </c>
      <c r="D2481" s="3">
        <v>42736</v>
      </c>
      <c r="E2481">
        <v>269.12</v>
      </c>
      <c r="F2481">
        <v>2185</v>
      </c>
      <c r="G2481" t="s">
        <v>333</v>
      </c>
      <c r="H2481">
        <v>1800</v>
      </c>
      <c r="I2481">
        <v>0</v>
      </c>
      <c r="J2481" t="s">
        <v>366</v>
      </c>
      <c r="K2481" t="s">
        <v>335</v>
      </c>
      <c r="L2481" t="s">
        <v>343</v>
      </c>
      <c r="M2481" t="s">
        <v>337</v>
      </c>
      <c r="N2481" t="s">
        <v>349</v>
      </c>
      <c r="O2481" t="s">
        <v>349</v>
      </c>
      <c r="P2481" t="s">
        <v>338</v>
      </c>
      <c r="Q2481" t="s">
        <v>344</v>
      </c>
      <c r="R2481" t="s">
        <v>4</v>
      </c>
      <c r="S2481" t="s">
        <v>356</v>
      </c>
      <c r="T2481" t="s">
        <v>340</v>
      </c>
      <c r="U2481" t="str">
        <f>VLOOKUP(A2481,Sites!$A$1:$K$119,3,0)</f>
        <v>Branch</v>
      </c>
      <c r="V2481" t="str">
        <f>VLOOKUP(A2481,Sites!$A$1:$K$119,4,0)</f>
        <v>Line B</v>
      </c>
      <c r="W2481" t="str">
        <f>VLOOKUP(A2481,Sites!$A$1:$K$119,5,0)</f>
        <v>APAC</v>
      </c>
      <c r="X2481" t="str">
        <f>VLOOKUP(A2481,Sites!$A$1:$K$119,6,0)</f>
        <v>Malaysia</v>
      </c>
      <c r="Y2481" t="str">
        <f>VLOOKUP(A2481,Sites!$A$1:$K$119,7,0)</f>
        <v>Kuala Lumpur</v>
      </c>
      <c r="Z2481" t="str">
        <f>VLOOKUP(A2481,Sites!$A$1:$K$119,8,0)</f>
        <v>Kuala Lumpur Address</v>
      </c>
      <c r="AA2481" t="str">
        <f>VLOOKUP(A2481,Sites!$A$1:$K$119,9,0)</f>
        <v>Kuala Lumpur</v>
      </c>
      <c r="AB2481">
        <f>VLOOKUP(A2481,Sites!$A$1:$K$119,10,0)</f>
        <v>3.1552259999999999</v>
      </c>
      <c r="AC2481">
        <f>VLOOKUP(A2481,Sites!$A$1:$K$119,11,0)</f>
        <v>101.70677000000001</v>
      </c>
    </row>
    <row r="2482" spans="1:29" x14ac:dyDescent="0.3">
      <c r="A2482">
        <v>8138734</v>
      </c>
      <c r="B2482" t="s">
        <v>331</v>
      </c>
      <c r="C2482" t="s">
        <v>332</v>
      </c>
      <c r="D2482" s="3">
        <v>41456</v>
      </c>
      <c r="E2482">
        <v>420.82</v>
      </c>
      <c r="F2482">
        <v>2916</v>
      </c>
      <c r="G2482" t="s">
        <v>333</v>
      </c>
      <c r="H2482">
        <v>1800</v>
      </c>
      <c r="I2482">
        <v>0</v>
      </c>
      <c r="J2482" t="s">
        <v>366</v>
      </c>
      <c r="K2482" t="s">
        <v>335</v>
      </c>
      <c r="L2482" t="s">
        <v>343</v>
      </c>
      <c r="M2482" t="s">
        <v>337</v>
      </c>
      <c r="N2482" t="s">
        <v>349</v>
      </c>
      <c r="O2482" t="s">
        <v>349</v>
      </c>
      <c r="P2482" t="s">
        <v>338</v>
      </c>
      <c r="Q2482" t="s">
        <v>344</v>
      </c>
      <c r="R2482" t="s">
        <v>4</v>
      </c>
      <c r="S2482" t="s">
        <v>356</v>
      </c>
      <c r="T2482" t="s">
        <v>340</v>
      </c>
      <c r="U2482" t="str">
        <f>VLOOKUP(A2482,Sites!$A$1:$K$119,3,0)</f>
        <v>Branch</v>
      </c>
      <c r="V2482" t="str">
        <f>VLOOKUP(A2482,Sites!$A$1:$K$119,4,0)</f>
        <v>Line B</v>
      </c>
      <c r="W2482" t="str">
        <f>VLOOKUP(A2482,Sites!$A$1:$K$119,5,0)</f>
        <v>APAC</v>
      </c>
      <c r="X2482" t="str">
        <f>VLOOKUP(A2482,Sites!$A$1:$K$119,6,0)</f>
        <v>Malaysia</v>
      </c>
      <c r="Y2482" t="str">
        <f>VLOOKUP(A2482,Sites!$A$1:$K$119,7,0)</f>
        <v>Kuala Lumpur</v>
      </c>
      <c r="Z2482" t="str">
        <f>VLOOKUP(A2482,Sites!$A$1:$K$119,8,0)</f>
        <v>Kuala Lumpur Address</v>
      </c>
      <c r="AA2482" t="str">
        <f>VLOOKUP(A2482,Sites!$A$1:$K$119,9,0)</f>
        <v>Kuala Lumpur</v>
      </c>
      <c r="AB2482">
        <f>VLOOKUP(A2482,Sites!$A$1:$K$119,10,0)</f>
        <v>3.1552259999999999</v>
      </c>
      <c r="AC2482">
        <f>VLOOKUP(A2482,Sites!$A$1:$K$119,11,0)</f>
        <v>101.70677000000001</v>
      </c>
    </row>
    <row r="2483" spans="1:29" x14ac:dyDescent="0.3">
      <c r="A2483">
        <v>8138734</v>
      </c>
      <c r="B2483" t="s">
        <v>331</v>
      </c>
      <c r="C2483" t="s">
        <v>332</v>
      </c>
      <c r="D2483" s="3">
        <v>41821</v>
      </c>
      <c r="E2483">
        <v>451.43</v>
      </c>
      <c r="F2483">
        <v>2359</v>
      </c>
      <c r="G2483" t="s">
        <v>333</v>
      </c>
      <c r="H2483">
        <v>1800</v>
      </c>
      <c r="I2483">
        <v>0</v>
      </c>
      <c r="J2483" t="s">
        <v>366</v>
      </c>
      <c r="K2483" t="s">
        <v>335</v>
      </c>
      <c r="L2483" t="s">
        <v>343</v>
      </c>
      <c r="M2483" t="s">
        <v>337</v>
      </c>
      <c r="N2483" t="s">
        <v>349</v>
      </c>
      <c r="O2483" t="s">
        <v>349</v>
      </c>
      <c r="P2483" t="s">
        <v>338</v>
      </c>
      <c r="Q2483" t="s">
        <v>344</v>
      </c>
      <c r="R2483" t="s">
        <v>4</v>
      </c>
      <c r="S2483" t="s">
        <v>356</v>
      </c>
      <c r="T2483" t="s">
        <v>340</v>
      </c>
      <c r="U2483" t="str">
        <f>VLOOKUP(A2483,Sites!$A$1:$K$119,3,0)</f>
        <v>Branch</v>
      </c>
      <c r="V2483" t="str">
        <f>VLOOKUP(A2483,Sites!$A$1:$K$119,4,0)</f>
        <v>Line B</v>
      </c>
      <c r="W2483" t="str">
        <f>VLOOKUP(A2483,Sites!$A$1:$K$119,5,0)</f>
        <v>APAC</v>
      </c>
      <c r="X2483" t="str">
        <f>VLOOKUP(A2483,Sites!$A$1:$K$119,6,0)</f>
        <v>Malaysia</v>
      </c>
      <c r="Y2483" t="str">
        <f>VLOOKUP(A2483,Sites!$A$1:$K$119,7,0)</f>
        <v>Kuala Lumpur</v>
      </c>
      <c r="Z2483" t="str">
        <f>VLOOKUP(A2483,Sites!$A$1:$K$119,8,0)</f>
        <v>Kuala Lumpur Address</v>
      </c>
      <c r="AA2483" t="str">
        <f>VLOOKUP(A2483,Sites!$A$1:$K$119,9,0)</f>
        <v>Kuala Lumpur</v>
      </c>
      <c r="AB2483">
        <f>VLOOKUP(A2483,Sites!$A$1:$K$119,10,0)</f>
        <v>3.1552259999999999</v>
      </c>
      <c r="AC2483">
        <f>VLOOKUP(A2483,Sites!$A$1:$K$119,11,0)</f>
        <v>101.70677000000001</v>
      </c>
    </row>
    <row r="2484" spans="1:29" x14ac:dyDescent="0.3">
      <c r="A2484">
        <v>8138734</v>
      </c>
      <c r="B2484" t="s">
        <v>331</v>
      </c>
      <c r="C2484" t="s">
        <v>332</v>
      </c>
      <c r="D2484" s="3">
        <v>42186</v>
      </c>
      <c r="E2484">
        <v>369.33</v>
      </c>
      <c r="F2484">
        <v>2090</v>
      </c>
      <c r="G2484" t="s">
        <v>333</v>
      </c>
      <c r="H2484">
        <v>1800</v>
      </c>
      <c r="I2484">
        <v>0</v>
      </c>
      <c r="J2484" t="s">
        <v>366</v>
      </c>
      <c r="K2484" t="s">
        <v>335</v>
      </c>
      <c r="L2484" t="s">
        <v>343</v>
      </c>
      <c r="M2484" t="s">
        <v>337</v>
      </c>
      <c r="N2484" t="s">
        <v>349</v>
      </c>
      <c r="O2484" t="s">
        <v>349</v>
      </c>
      <c r="P2484" t="s">
        <v>338</v>
      </c>
      <c r="Q2484" t="s">
        <v>344</v>
      </c>
      <c r="R2484" t="s">
        <v>4</v>
      </c>
      <c r="S2484" t="s">
        <v>356</v>
      </c>
      <c r="T2484" t="s">
        <v>340</v>
      </c>
      <c r="U2484" t="str">
        <f>VLOOKUP(A2484,Sites!$A$1:$K$119,3,0)</f>
        <v>Branch</v>
      </c>
      <c r="V2484" t="str">
        <f>VLOOKUP(A2484,Sites!$A$1:$K$119,4,0)</f>
        <v>Line B</v>
      </c>
      <c r="W2484" t="str">
        <f>VLOOKUP(A2484,Sites!$A$1:$K$119,5,0)</f>
        <v>APAC</v>
      </c>
      <c r="X2484" t="str">
        <f>VLOOKUP(A2484,Sites!$A$1:$K$119,6,0)</f>
        <v>Malaysia</v>
      </c>
      <c r="Y2484" t="str">
        <f>VLOOKUP(A2484,Sites!$A$1:$K$119,7,0)</f>
        <v>Kuala Lumpur</v>
      </c>
      <c r="Z2484" t="str">
        <f>VLOOKUP(A2484,Sites!$A$1:$K$119,8,0)</f>
        <v>Kuala Lumpur Address</v>
      </c>
      <c r="AA2484" t="str">
        <f>VLOOKUP(A2484,Sites!$A$1:$K$119,9,0)</f>
        <v>Kuala Lumpur</v>
      </c>
      <c r="AB2484">
        <f>VLOOKUP(A2484,Sites!$A$1:$K$119,10,0)</f>
        <v>3.1552259999999999</v>
      </c>
      <c r="AC2484">
        <f>VLOOKUP(A2484,Sites!$A$1:$K$119,11,0)</f>
        <v>101.70677000000001</v>
      </c>
    </row>
    <row r="2485" spans="1:29" x14ac:dyDescent="0.3">
      <c r="A2485">
        <v>8138734</v>
      </c>
      <c r="B2485" t="s">
        <v>331</v>
      </c>
      <c r="C2485" t="s">
        <v>332</v>
      </c>
      <c r="D2485" s="3">
        <v>42552</v>
      </c>
      <c r="E2485">
        <v>223.08</v>
      </c>
      <c r="F2485">
        <v>1682</v>
      </c>
      <c r="G2485" t="s">
        <v>333</v>
      </c>
      <c r="H2485">
        <v>1800</v>
      </c>
      <c r="I2485">
        <v>0</v>
      </c>
      <c r="J2485" t="s">
        <v>366</v>
      </c>
      <c r="K2485" t="s">
        <v>335</v>
      </c>
      <c r="L2485" t="s">
        <v>343</v>
      </c>
      <c r="M2485" t="s">
        <v>337</v>
      </c>
      <c r="N2485" t="s">
        <v>349</v>
      </c>
      <c r="O2485" t="s">
        <v>349</v>
      </c>
      <c r="P2485" t="s">
        <v>338</v>
      </c>
      <c r="Q2485" t="s">
        <v>344</v>
      </c>
      <c r="R2485" t="s">
        <v>4</v>
      </c>
      <c r="S2485" t="s">
        <v>356</v>
      </c>
      <c r="T2485" t="s">
        <v>340</v>
      </c>
      <c r="U2485" t="str">
        <f>VLOOKUP(A2485,Sites!$A$1:$K$119,3,0)</f>
        <v>Branch</v>
      </c>
      <c r="V2485" t="str">
        <f>VLOOKUP(A2485,Sites!$A$1:$K$119,4,0)</f>
        <v>Line B</v>
      </c>
      <c r="W2485" t="str">
        <f>VLOOKUP(A2485,Sites!$A$1:$K$119,5,0)</f>
        <v>APAC</v>
      </c>
      <c r="X2485" t="str">
        <f>VLOOKUP(A2485,Sites!$A$1:$K$119,6,0)</f>
        <v>Malaysia</v>
      </c>
      <c r="Y2485" t="str">
        <f>VLOOKUP(A2485,Sites!$A$1:$K$119,7,0)</f>
        <v>Kuala Lumpur</v>
      </c>
      <c r="Z2485" t="str">
        <f>VLOOKUP(A2485,Sites!$A$1:$K$119,8,0)</f>
        <v>Kuala Lumpur Address</v>
      </c>
      <c r="AA2485" t="str">
        <f>VLOOKUP(A2485,Sites!$A$1:$K$119,9,0)</f>
        <v>Kuala Lumpur</v>
      </c>
      <c r="AB2485">
        <f>VLOOKUP(A2485,Sites!$A$1:$K$119,10,0)</f>
        <v>3.1552259999999999</v>
      </c>
      <c r="AC2485">
        <f>VLOOKUP(A2485,Sites!$A$1:$K$119,11,0)</f>
        <v>101.70677000000001</v>
      </c>
    </row>
    <row r="2486" spans="1:29" x14ac:dyDescent="0.3">
      <c r="A2486">
        <v>8138734</v>
      </c>
      <c r="B2486" t="s">
        <v>331</v>
      </c>
      <c r="C2486" t="s">
        <v>332</v>
      </c>
      <c r="D2486" s="3">
        <v>41426</v>
      </c>
      <c r="E2486">
        <v>407.53</v>
      </c>
      <c r="F2486">
        <v>2746</v>
      </c>
      <c r="G2486" t="s">
        <v>333</v>
      </c>
      <c r="H2486">
        <v>1800</v>
      </c>
      <c r="I2486">
        <v>0</v>
      </c>
      <c r="J2486" t="s">
        <v>366</v>
      </c>
      <c r="K2486" t="s">
        <v>335</v>
      </c>
      <c r="L2486" t="s">
        <v>343</v>
      </c>
      <c r="M2486" t="s">
        <v>337</v>
      </c>
      <c r="N2486" t="s">
        <v>349</v>
      </c>
      <c r="O2486" t="s">
        <v>349</v>
      </c>
      <c r="P2486" t="s">
        <v>338</v>
      </c>
      <c r="Q2486" t="s">
        <v>344</v>
      </c>
      <c r="R2486" t="s">
        <v>4</v>
      </c>
      <c r="S2486" t="s">
        <v>356</v>
      </c>
      <c r="T2486" t="s">
        <v>340</v>
      </c>
      <c r="U2486" t="str">
        <f>VLOOKUP(A2486,Sites!$A$1:$K$119,3,0)</f>
        <v>Branch</v>
      </c>
      <c r="V2486" t="str">
        <f>VLOOKUP(A2486,Sites!$A$1:$K$119,4,0)</f>
        <v>Line B</v>
      </c>
      <c r="W2486" t="str">
        <f>VLOOKUP(A2486,Sites!$A$1:$K$119,5,0)</f>
        <v>APAC</v>
      </c>
      <c r="X2486" t="str">
        <f>VLOOKUP(A2486,Sites!$A$1:$K$119,6,0)</f>
        <v>Malaysia</v>
      </c>
      <c r="Y2486" t="str">
        <f>VLOOKUP(A2486,Sites!$A$1:$K$119,7,0)</f>
        <v>Kuala Lumpur</v>
      </c>
      <c r="Z2486" t="str">
        <f>VLOOKUP(A2486,Sites!$A$1:$K$119,8,0)</f>
        <v>Kuala Lumpur Address</v>
      </c>
      <c r="AA2486" t="str">
        <f>VLOOKUP(A2486,Sites!$A$1:$K$119,9,0)</f>
        <v>Kuala Lumpur</v>
      </c>
      <c r="AB2486">
        <f>VLOOKUP(A2486,Sites!$A$1:$K$119,10,0)</f>
        <v>3.1552259999999999</v>
      </c>
      <c r="AC2486">
        <f>VLOOKUP(A2486,Sites!$A$1:$K$119,11,0)</f>
        <v>101.70677000000001</v>
      </c>
    </row>
    <row r="2487" spans="1:29" x14ac:dyDescent="0.3">
      <c r="A2487">
        <v>8138734</v>
      </c>
      <c r="B2487" t="s">
        <v>331</v>
      </c>
      <c r="C2487" t="s">
        <v>332</v>
      </c>
      <c r="D2487" s="3">
        <v>41791</v>
      </c>
      <c r="E2487">
        <v>335.37</v>
      </c>
      <c r="F2487">
        <v>1523</v>
      </c>
      <c r="G2487" t="s">
        <v>333</v>
      </c>
      <c r="H2487">
        <v>1800</v>
      </c>
      <c r="I2487">
        <v>0</v>
      </c>
      <c r="J2487" t="s">
        <v>366</v>
      </c>
      <c r="K2487" t="s">
        <v>335</v>
      </c>
      <c r="L2487" t="s">
        <v>343</v>
      </c>
      <c r="M2487" t="s">
        <v>337</v>
      </c>
      <c r="N2487" t="s">
        <v>349</v>
      </c>
      <c r="O2487" t="s">
        <v>349</v>
      </c>
      <c r="P2487" t="s">
        <v>338</v>
      </c>
      <c r="Q2487" t="s">
        <v>344</v>
      </c>
      <c r="R2487" t="s">
        <v>4</v>
      </c>
      <c r="S2487" t="s">
        <v>356</v>
      </c>
      <c r="T2487" t="s">
        <v>340</v>
      </c>
      <c r="U2487" t="str">
        <f>VLOOKUP(A2487,Sites!$A$1:$K$119,3,0)</f>
        <v>Branch</v>
      </c>
      <c r="V2487" t="str">
        <f>VLOOKUP(A2487,Sites!$A$1:$K$119,4,0)</f>
        <v>Line B</v>
      </c>
      <c r="W2487" t="str">
        <f>VLOOKUP(A2487,Sites!$A$1:$K$119,5,0)</f>
        <v>APAC</v>
      </c>
      <c r="X2487" t="str">
        <f>VLOOKUP(A2487,Sites!$A$1:$K$119,6,0)</f>
        <v>Malaysia</v>
      </c>
      <c r="Y2487" t="str">
        <f>VLOOKUP(A2487,Sites!$A$1:$K$119,7,0)</f>
        <v>Kuala Lumpur</v>
      </c>
      <c r="Z2487" t="str">
        <f>VLOOKUP(A2487,Sites!$A$1:$K$119,8,0)</f>
        <v>Kuala Lumpur Address</v>
      </c>
      <c r="AA2487" t="str">
        <f>VLOOKUP(A2487,Sites!$A$1:$K$119,9,0)</f>
        <v>Kuala Lumpur</v>
      </c>
      <c r="AB2487">
        <f>VLOOKUP(A2487,Sites!$A$1:$K$119,10,0)</f>
        <v>3.1552259999999999</v>
      </c>
      <c r="AC2487">
        <f>VLOOKUP(A2487,Sites!$A$1:$K$119,11,0)</f>
        <v>101.70677000000001</v>
      </c>
    </row>
    <row r="2488" spans="1:29" x14ac:dyDescent="0.3">
      <c r="A2488">
        <v>8138734</v>
      </c>
      <c r="B2488" t="s">
        <v>331</v>
      </c>
      <c r="C2488" t="s">
        <v>332</v>
      </c>
      <c r="D2488" s="3">
        <v>42156</v>
      </c>
      <c r="E2488">
        <v>283.06</v>
      </c>
      <c r="F2488">
        <v>1544</v>
      </c>
      <c r="G2488" t="s">
        <v>333</v>
      </c>
      <c r="H2488">
        <v>1800</v>
      </c>
      <c r="I2488">
        <v>0</v>
      </c>
      <c r="J2488" t="s">
        <v>366</v>
      </c>
      <c r="K2488" t="s">
        <v>335</v>
      </c>
      <c r="L2488" t="s">
        <v>343</v>
      </c>
      <c r="M2488" t="s">
        <v>337</v>
      </c>
      <c r="N2488" t="s">
        <v>349</v>
      </c>
      <c r="O2488" t="s">
        <v>349</v>
      </c>
      <c r="P2488" t="s">
        <v>338</v>
      </c>
      <c r="Q2488" t="s">
        <v>344</v>
      </c>
      <c r="R2488" t="s">
        <v>4</v>
      </c>
      <c r="S2488" t="s">
        <v>356</v>
      </c>
      <c r="T2488" t="s">
        <v>340</v>
      </c>
      <c r="U2488" t="str">
        <f>VLOOKUP(A2488,Sites!$A$1:$K$119,3,0)</f>
        <v>Branch</v>
      </c>
      <c r="V2488" t="str">
        <f>VLOOKUP(A2488,Sites!$A$1:$K$119,4,0)</f>
        <v>Line B</v>
      </c>
      <c r="W2488" t="str">
        <f>VLOOKUP(A2488,Sites!$A$1:$K$119,5,0)</f>
        <v>APAC</v>
      </c>
      <c r="X2488" t="str">
        <f>VLOOKUP(A2488,Sites!$A$1:$K$119,6,0)</f>
        <v>Malaysia</v>
      </c>
      <c r="Y2488" t="str">
        <f>VLOOKUP(A2488,Sites!$A$1:$K$119,7,0)</f>
        <v>Kuala Lumpur</v>
      </c>
      <c r="Z2488" t="str">
        <f>VLOOKUP(A2488,Sites!$A$1:$K$119,8,0)</f>
        <v>Kuala Lumpur Address</v>
      </c>
      <c r="AA2488" t="str">
        <f>VLOOKUP(A2488,Sites!$A$1:$K$119,9,0)</f>
        <v>Kuala Lumpur</v>
      </c>
      <c r="AB2488">
        <f>VLOOKUP(A2488,Sites!$A$1:$K$119,10,0)</f>
        <v>3.1552259999999999</v>
      </c>
      <c r="AC2488">
        <f>VLOOKUP(A2488,Sites!$A$1:$K$119,11,0)</f>
        <v>101.70677000000001</v>
      </c>
    </row>
    <row r="2489" spans="1:29" x14ac:dyDescent="0.3">
      <c r="A2489">
        <v>8138734</v>
      </c>
      <c r="B2489" t="s">
        <v>331</v>
      </c>
      <c r="C2489" t="s">
        <v>332</v>
      </c>
      <c r="D2489" s="3">
        <v>42522</v>
      </c>
      <c r="E2489">
        <v>212.54</v>
      </c>
      <c r="F2489">
        <v>1470</v>
      </c>
      <c r="G2489" t="s">
        <v>333</v>
      </c>
      <c r="H2489">
        <v>1800</v>
      </c>
      <c r="I2489">
        <v>0</v>
      </c>
      <c r="J2489" t="s">
        <v>366</v>
      </c>
      <c r="K2489" t="s">
        <v>335</v>
      </c>
      <c r="L2489" t="s">
        <v>343</v>
      </c>
      <c r="M2489" t="s">
        <v>337</v>
      </c>
      <c r="N2489" t="s">
        <v>349</v>
      </c>
      <c r="O2489" t="s">
        <v>349</v>
      </c>
      <c r="P2489" t="s">
        <v>338</v>
      </c>
      <c r="Q2489" t="s">
        <v>344</v>
      </c>
      <c r="R2489" t="s">
        <v>4</v>
      </c>
      <c r="S2489" t="s">
        <v>356</v>
      </c>
      <c r="T2489" t="s">
        <v>340</v>
      </c>
      <c r="U2489" t="str">
        <f>VLOOKUP(A2489,Sites!$A$1:$K$119,3,0)</f>
        <v>Branch</v>
      </c>
      <c r="V2489" t="str">
        <f>VLOOKUP(A2489,Sites!$A$1:$K$119,4,0)</f>
        <v>Line B</v>
      </c>
      <c r="W2489" t="str">
        <f>VLOOKUP(A2489,Sites!$A$1:$K$119,5,0)</f>
        <v>APAC</v>
      </c>
      <c r="X2489" t="str">
        <f>VLOOKUP(A2489,Sites!$A$1:$K$119,6,0)</f>
        <v>Malaysia</v>
      </c>
      <c r="Y2489" t="str">
        <f>VLOOKUP(A2489,Sites!$A$1:$K$119,7,0)</f>
        <v>Kuala Lumpur</v>
      </c>
      <c r="Z2489" t="str">
        <f>VLOOKUP(A2489,Sites!$A$1:$K$119,8,0)</f>
        <v>Kuala Lumpur Address</v>
      </c>
      <c r="AA2489" t="str">
        <f>VLOOKUP(A2489,Sites!$A$1:$K$119,9,0)</f>
        <v>Kuala Lumpur</v>
      </c>
      <c r="AB2489">
        <f>VLOOKUP(A2489,Sites!$A$1:$K$119,10,0)</f>
        <v>3.1552259999999999</v>
      </c>
      <c r="AC2489">
        <f>VLOOKUP(A2489,Sites!$A$1:$K$119,11,0)</f>
        <v>101.70677000000001</v>
      </c>
    </row>
    <row r="2490" spans="1:29" x14ac:dyDescent="0.3">
      <c r="A2490">
        <v>8138734</v>
      </c>
      <c r="B2490" t="s">
        <v>331</v>
      </c>
      <c r="C2490" t="s">
        <v>332</v>
      </c>
      <c r="D2490" s="3">
        <v>41334</v>
      </c>
      <c r="E2490">
        <v>440.12</v>
      </c>
      <c r="F2490">
        <v>2847</v>
      </c>
      <c r="G2490" t="s">
        <v>333</v>
      </c>
      <c r="H2490">
        <v>1800</v>
      </c>
      <c r="I2490">
        <v>0</v>
      </c>
      <c r="J2490" t="s">
        <v>366</v>
      </c>
      <c r="K2490" t="s">
        <v>335</v>
      </c>
      <c r="L2490" t="s">
        <v>343</v>
      </c>
      <c r="M2490" t="s">
        <v>337</v>
      </c>
      <c r="N2490" t="s">
        <v>349</v>
      </c>
      <c r="O2490" t="s">
        <v>349</v>
      </c>
      <c r="P2490" t="s">
        <v>338</v>
      </c>
      <c r="Q2490" t="s">
        <v>344</v>
      </c>
      <c r="R2490" t="s">
        <v>4</v>
      </c>
      <c r="S2490" t="s">
        <v>356</v>
      </c>
      <c r="T2490" t="s">
        <v>340</v>
      </c>
      <c r="U2490" t="str">
        <f>VLOOKUP(A2490,Sites!$A$1:$K$119,3,0)</f>
        <v>Branch</v>
      </c>
      <c r="V2490" t="str">
        <f>VLOOKUP(A2490,Sites!$A$1:$K$119,4,0)</f>
        <v>Line B</v>
      </c>
      <c r="W2490" t="str">
        <f>VLOOKUP(A2490,Sites!$A$1:$K$119,5,0)</f>
        <v>APAC</v>
      </c>
      <c r="X2490" t="str">
        <f>VLOOKUP(A2490,Sites!$A$1:$K$119,6,0)</f>
        <v>Malaysia</v>
      </c>
      <c r="Y2490" t="str">
        <f>VLOOKUP(A2490,Sites!$A$1:$K$119,7,0)</f>
        <v>Kuala Lumpur</v>
      </c>
      <c r="Z2490" t="str">
        <f>VLOOKUP(A2490,Sites!$A$1:$K$119,8,0)</f>
        <v>Kuala Lumpur Address</v>
      </c>
      <c r="AA2490" t="str">
        <f>VLOOKUP(A2490,Sites!$A$1:$K$119,9,0)</f>
        <v>Kuala Lumpur</v>
      </c>
      <c r="AB2490">
        <f>VLOOKUP(A2490,Sites!$A$1:$K$119,10,0)</f>
        <v>3.1552259999999999</v>
      </c>
      <c r="AC2490">
        <f>VLOOKUP(A2490,Sites!$A$1:$K$119,11,0)</f>
        <v>101.70677000000001</v>
      </c>
    </row>
    <row r="2491" spans="1:29" x14ac:dyDescent="0.3">
      <c r="A2491">
        <v>8138734</v>
      </c>
      <c r="B2491" t="s">
        <v>331</v>
      </c>
      <c r="C2491" t="s">
        <v>332</v>
      </c>
      <c r="D2491" s="3">
        <v>41699</v>
      </c>
      <c r="E2491">
        <v>401.1</v>
      </c>
      <c r="F2491">
        <v>2275</v>
      </c>
      <c r="G2491" t="s">
        <v>333</v>
      </c>
      <c r="H2491">
        <v>1800</v>
      </c>
      <c r="I2491">
        <v>0</v>
      </c>
      <c r="J2491" t="s">
        <v>366</v>
      </c>
      <c r="K2491" t="s">
        <v>335</v>
      </c>
      <c r="L2491" t="s">
        <v>343</v>
      </c>
      <c r="M2491" t="s">
        <v>337</v>
      </c>
      <c r="N2491" t="s">
        <v>349</v>
      </c>
      <c r="O2491" t="s">
        <v>349</v>
      </c>
      <c r="P2491" t="s">
        <v>338</v>
      </c>
      <c r="Q2491" t="s">
        <v>344</v>
      </c>
      <c r="R2491" t="s">
        <v>4</v>
      </c>
      <c r="S2491" t="s">
        <v>356</v>
      </c>
      <c r="T2491" t="s">
        <v>340</v>
      </c>
      <c r="U2491" t="str">
        <f>VLOOKUP(A2491,Sites!$A$1:$K$119,3,0)</f>
        <v>Branch</v>
      </c>
      <c r="V2491" t="str">
        <f>VLOOKUP(A2491,Sites!$A$1:$K$119,4,0)</f>
        <v>Line B</v>
      </c>
      <c r="W2491" t="str">
        <f>VLOOKUP(A2491,Sites!$A$1:$K$119,5,0)</f>
        <v>APAC</v>
      </c>
      <c r="X2491" t="str">
        <f>VLOOKUP(A2491,Sites!$A$1:$K$119,6,0)</f>
        <v>Malaysia</v>
      </c>
      <c r="Y2491" t="str">
        <f>VLOOKUP(A2491,Sites!$A$1:$K$119,7,0)</f>
        <v>Kuala Lumpur</v>
      </c>
      <c r="Z2491" t="str">
        <f>VLOOKUP(A2491,Sites!$A$1:$K$119,8,0)</f>
        <v>Kuala Lumpur Address</v>
      </c>
      <c r="AA2491" t="str">
        <f>VLOOKUP(A2491,Sites!$A$1:$K$119,9,0)</f>
        <v>Kuala Lumpur</v>
      </c>
      <c r="AB2491">
        <f>VLOOKUP(A2491,Sites!$A$1:$K$119,10,0)</f>
        <v>3.1552259999999999</v>
      </c>
      <c r="AC2491">
        <f>VLOOKUP(A2491,Sites!$A$1:$K$119,11,0)</f>
        <v>101.70677000000001</v>
      </c>
    </row>
    <row r="2492" spans="1:29" x14ac:dyDescent="0.3">
      <c r="A2492">
        <v>8138734</v>
      </c>
      <c r="B2492" t="s">
        <v>331</v>
      </c>
      <c r="C2492" t="s">
        <v>332</v>
      </c>
      <c r="D2492" s="3">
        <v>42064</v>
      </c>
      <c r="E2492">
        <v>409.54</v>
      </c>
      <c r="F2492">
        <v>2631</v>
      </c>
      <c r="G2492" t="s">
        <v>333</v>
      </c>
      <c r="H2492">
        <v>1800</v>
      </c>
      <c r="I2492">
        <v>0</v>
      </c>
      <c r="J2492" t="s">
        <v>366</v>
      </c>
      <c r="K2492" t="s">
        <v>335</v>
      </c>
      <c r="L2492" t="s">
        <v>343</v>
      </c>
      <c r="M2492" t="s">
        <v>337</v>
      </c>
      <c r="N2492" t="s">
        <v>349</v>
      </c>
      <c r="O2492" t="s">
        <v>349</v>
      </c>
      <c r="P2492" t="s">
        <v>338</v>
      </c>
      <c r="Q2492" t="s">
        <v>344</v>
      </c>
      <c r="R2492" t="s">
        <v>4</v>
      </c>
      <c r="S2492" t="s">
        <v>356</v>
      </c>
      <c r="T2492" t="s">
        <v>340</v>
      </c>
      <c r="U2492" t="str">
        <f>VLOOKUP(A2492,Sites!$A$1:$K$119,3,0)</f>
        <v>Branch</v>
      </c>
      <c r="V2492" t="str">
        <f>VLOOKUP(A2492,Sites!$A$1:$K$119,4,0)</f>
        <v>Line B</v>
      </c>
      <c r="W2492" t="str">
        <f>VLOOKUP(A2492,Sites!$A$1:$K$119,5,0)</f>
        <v>APAC</v>
      </c>
      <c r="X2492" t="str">
        <f>VLOOKUP(A2492,Sites!$A$1:$K$119,6,0)</f>
        <v>Malaysia</v>
      </c>
      <c r="Y2492" t="str">
        <f>VLOOKUP(A2492,Sites!$A$1:$K$119,7,0)</f>
        <v>Kuala Lumpur</v>
      </c>
      <c r="Z2492" t="str">
        <f>VLOOKUP(A2492,Sites!$A$1:$K$119,8,0)</f>
        <v>Kuala Lumpur Address</v>
      </c>
      <c r="AA2492" t="str">
        <f>VLOOKUP(A2492,Sites!$A$1:$K$119,9,0)</f>
        <v>Kuala Lumpur</v>
      </c>
      <c r="AB2492">
        <f>VLOOKUP(A2492,Sites!$A$1:$K$119,10,0)</f>
        <v>3.1552259999999999</v>
      </c>
      <c r="AC2492">
        <f>VLOOKUP(A2492,Sites!$A$1:$K$119,11,0)</f>
        <v>101.70677000000001</v>
      </c>
    </row>
    <row r="2493" spans="1:29" x14ac:dyDescent="0.3">
      <c r="A2493">
        <v>8138734</v>
      </c>
      <c r="B2493" t="s">
        <v>331</v>
      </c>
      <c r="C2493" t="s">
        <v>332</v>
      </c>
      <c r="D2493" s="3">
        <v>42430</v>
      </c>
      <c r="E2493">
        <v>281.72000000000003</v>
      </c>
      <c r="F2493">
        <v>2026</v>
      </c>
      <c r="G2493" t="s">
        <v>333</v>
      </c>
      <c r="H2493">
        <v>1800</v>
      </c>
      <c r="I2493">
        <v>0</v>
      </c>
      <c r="J2493" t="s">
        <v>366</v>
      </c>
      <c r="K2493" t="s">
        <v>335</v>
      </c>
      <c r="L2493" t="s">
        <v>343</v>
      </c>
      <c r="M2493" t="s">
        <v>337</v>
      </c>
      <c r="N2493" t="s">
        <v>349</v>
      </c>
      <c r="O2493" t="s">
        <v>349</v>
      </c>
      <c r="P2493" t="s">
        <v>338</v>
      </c>
      <c r="Q2493" t="s">
        <v>344</v>
      </c>
      <c r="R2493" t="s">
        <v>4</v>
      </c>
      <c r="S2493" t="s">
        <v>356</v>
      </c>
      <c r="T2493" t="s">
        <v>340</v>
      </c>
      <c r="U2493" t="str">
        <f>VLOOKUP(A2493,Sites!$A$1:$K$119,3,0)</f>
        <v>Branch</v>
      </c>
      <c r="V2493" t="str">
        <f>VLOOKUP(A2493,Sites!$A$1:$K$119,4,0)</f>
        <v>Line B</v>
      </c>
      <c r="W2493" t="str">
        <f>VLOOKUP(A2493,Sites!$A$1:$K$119,5,0)</f>
        <v>APAC</v>
      </c>
      <c r="X2493" t="str">
        <f>VLOOKUP(A2493,Sites!$A$1:$K$119,6,0)</f>
        <v>Malaysia</v>
      </c>
      <c r="Y2493" t="str">
        <f>VLOOKUP(A2493,Sites!$A$1:$K$119,7,0)</f>
        <v>Kuala Lumpur</v>
      </c>
      <c r="Z2493" t="str">
        <f>VLOOKUP(A2493,Sites!$A$1:$K$119,8,0)</f>
        <v>Kuala Lumpur Address</v>
      </c>
      <c r="AA2493" t="str">
        <f>VLOOKUP(A2493,Sites!$A$1:$K$119,9,0)</f>
        <v>Kuala Lumpur</v>
      </c>
      <c r="AB2493">
        <f>VLOOKUP(A2493,Sites!$A$1:$K$119,10,0)</f>
        <v>3.1552259999999999</v>
      </c>
      <c r="AC2493">
        <f>VLOOKUP(A2493,Sites!$A$1:$K$119,11,0)</f>
        <v>101.70677000000001</v>
      </c>
    </row>
    <row r="2494" spans="1:29" x14ac:dyDescent="0.3">
      <c r="A2494">
        <v>8138734</v>
      </c>
      <c r="B2494" t="s">
        <v>331</v>
      </c>
      <c r="C2494" t="s">
        <v>332</v>
      </c>
      <c r="D2494" s="3">
        <v>42795</v>
      </c>
      <c r="E2494">
        <v>12.29</v>
      </c>
      <c r="F2494">
        <v>16</v>
      </c>
      <c r="G2494" t="s">
        <v>333</v>
      </c>
      <c r="H2494">
        <v>1800</v>
      </c>
      <c r="I2494">
        <v>0</v>
      </c>
      <c r="J2494" t="s">
        <v>366</v>
      </c>
      <c r="K2494" t="s">
        <v>335</v>
      </c>
      <c r="L2494" t="s">
        <v>343</v>
      </c>
      <c r="M2494" t="s">
        <v>337</v>
      </c>
      <c r="N2494" t="s">
        <v>349</v>
      </c>
      <c r="O2494" t="s">
        <v>349</v>
      </c>
      <c r="P2494" t="s">
        <v>338</v>
      </c>
      <c r="Q2494" t="s">
        <v>344</v>
      </c>
      <c r="R2494" t="s">
        <v>4</v>
      </c>
      <c r="S2494" t="s">
        <v>356</v>
      </c>
      <c r="T2494" t="s">
        <v>340</v>
      </c>
      <c r="U2494" t="str">
        <f>VLOOKUP(A2494,Sites!$A$1:$K$119,3,0)</f>
        <v>Branch</v>
      </c>
      <c r="V2494" t="str">
        <f>VLOOKUP(A2494,Sites!$A$1:$K$119,4,0)</f>
        <v>Line B</v>
      </c>
      <c r="W2494" t="str">
        <f>VLOOKUP(A2494,Sites!$A$1:$K$119,5,0)</f>
        <v>APAC</v>
      </c>
      <c r="X2494" t="str">
        <f>VLOOKUP(A2494,Sites!$A$1:$K$119,6,0)</f>
        <v>Malaysia</v>
      </c>
      <c r="Y2494" t="str">
        <f>VLOOKUP(A2494,Sites!$A$1:$K$119,7,0)</f>
        <v>Kuala Lumpur</v>
      </c>
      <c r="Z2494" t="str">
        <f>VLOOKUP(A2494,Sites!$A$1:$K$119,8,0)</f>
        <v>Kuala Lumpur Address</v>
      </c>
      <c r="AA2494" t="str">
        <f>VLOOKUP(A2494,Sites!$A$1:$K$119,9,0)</f>
        <v>Kuala Lumpur</v>
      </c>
      <c r="AB2494">
        <f>VLOOKUP(A2494,Sites!$A$1:$K$119,10,0)</f>
        <v>3.1552259999999999</v>
      </c>
      <c r="AC2494">
        <f>VLOOKUP(A2494,Sites!$A$1:$K$119,11,0)</f>
        <v>101.70677000000001</v>
      </c>
    </row>
    <row r="2495" spans="1:29" x14ac:dyDescent="0.3">
      <c r="A2495">
        <v>8138734</v>
      </c>
      <c r="B2495" t="s">
        <v>331</v>
      </c>
      <c r="C2495" t="s">
        <v>332</v>
      </c>
      <c r="D2495" s="3">
        <v>41395</v>
      </c>
      <c r="E2495">
        <v>347.09</v>
      </c>
      <c r="F2495">
        <v>2142</v>
      </c>
      <c r="G2495" t="s">
        <v>333</v>
      </c>
      <c r="H2495">
        <v>1800</v>
      </c>
      <c r="I2495">
        <v>0</v>
      </c>
      <c r="J2495" t="s">
        <v>366</v>
      </c>
      <c r="K2495" t="s">
        <v>335</v>
      </c>
      <c r="L2495" t="s">
        <v>343</v>
      </c>
      <c r="M2495" t="s">
        <v>337</v>
      </c>
      <c r="N2495" t="s">
        <v>349</v>
      </c>
      <c r="O2495" t="s">
        <v>349</v>
      </c>
      <c r="P2495" t="s">
        <v>338</v>
      </c>
      <c r="Q2495" t="s">
        <v>344</v>
      </c>
      <c r="R2495" t="s">
        <v>4</v>
      </c>
      <c r="S2495" t="s">
        <v>356</v>
      </c>
      <c r="T2495" t="s">
        <v>340</v>
      </c>
      <c r="U2495" t="str">
        <f>VLOOKUP(A2495,Sites!$A$1:$K$119,3,0)</f>
        <v>Branch</v>
      </c>
      <c r="V2495" t="str">
        <f>VLOOKUP(A2495,Sites!$A$1:$K$119,4,0)</f>
        <v>Line B</v>
      </c>
      <c r="W2495" t="str">
        <f>VLOOKUP(A2495,Sites!$A$1:$K$119,5,0)</f>
        <v>APAC</v>
      </c>
      <c r="X2495" t="str">
        <f>VLOOKUP(A2495,Sites!$A$1:$K$119,6,0)</f>
        <v>Malaysia</v>
      </c>
      <c r="Y2495" t="str">
        <f>VLOOKUP(A2495,Sites!$A$1:$K$119,7,0)</f>
        <v>Kuala Lumpur</v>
      </c>
      <c r="Z2495" t="str">
        <f>VLOOKUP(A2495,Sites!$A$1:$K$119,8,0)</f>
        <v>Kuala Lumpur Address</v>
      </c>
      <c r="AA2495" t="str">
        <f>VLOOKUP(A2495,Sites!$A$1:$K$119,9,0)</f>
        <v>Kuala Lumpur</v>
      </c>
      <c r="AB2495">
        <f>VLOOKUP(A2495,Sites!$A$1:$K$119,10,0)</f>
        <v>3.1552259999999999</v>
      </c>
      <c r="AC2495">
        <f>VLOOKUP(A2495,Sites!$A$1:$K$119,11,0)</f>
        <v>101.70677000000001</v>
      </c>
    </row>
    <row r="2496" spans="1:29" x14ac:dyDescent="0.3">
      <c r="A2496">
        <v>8138734</v>
      </c>
      <c r="B2496" t="s">
        <v>331</v>
      </c>
      <c r="C2496" t="s">
        <v>332</v>
      </c>
      <c r="D2496" s="3">
        <v>41760</v>
      </c>
      <c r="E2496">
        <v>345.19</v>
      </c>
      <c r="F2496">
        <v>1574</v>
      </c>
      <c r="G2496" t="s">
        <v>333</v>
      </c>
      <c r="H2496">
        <v>1800</v>
      </c>
      <c r="I2496">
        <v>0</v>
      </c>
      <c r="J2496" t="s">
        <v>366</v>
      </c>
      <c r="K2496" t="s">
        <v>335</v>
      </c>
      <c r="L2496" t="s">
        <v>343</v>
      </c>
      <c r="M2496" t="s">
        <v>337</v>
      </c>
      <c r="N2496" t="s">
        <v>349</v>
      </c>
      <c r="O2496" t="s">
        <v>349</v>
      </c>
      <c r="P2496" t="s">
        <v>338</v>
      </c>
      <c r="Q2496" t="s">
        <v>344</v>
      </c>
      <c r="R2496" t="s">
        <v>4</v>
      </c>
      <c r="S2496" t="s">
        <v>356</v>
      </c>
      <c r="T2496" t="s">
        <v>340</v>
      </c>
      <c r="U2496" t="str">
        <f>VLOOKUP(A2496,Sites!$A$1:$K$119,3,0)</f>
        <v>Branch</v>
      </c>
      <c r="V2496" t="str">
        <f>VLOOKUP(A2496,Sites!$A$1:$K$119,4,0)</f>
        <v>Line B</v>
      </c>
      <c r="W2496" t="str">
        <f>VLOOKUP(A2496,Sites!$A$1:$K$119,5,0)</f>
        <v>APAC</v>
      </c>
      <c r="X2496" t="str">
        <f>VLOOKUP(A2496,Sites!$A$1:$K$119,6,0)</f>
        <v>Malaysia</v>
      </c>
      <c r="Y2496" t="str">
        <f>VLOOKUP(A2496,Sites!$A$1:$K$119,7,0)</f>
        <v>Kuala Lumpur</v>
      </c>
      <c r="Z2496" t="str">
        <f>VLOOKUP(A2496,Sites!$A$1:$K$119,8,0)</f>
        <v>Kuala Lumpur Address</v>
      </c>
      <c r="AA2496" t="str">
        <f>VLOOKUP(A2496,Sites!$A$1:$K$119,9,0)</f>
        <v>Kuala Lumpur</v>
      </c>
      <c r="AB2496">
        <f>VLOOKUP(A2496,Sites!$A$1:$K$119,10,0)</f>
        <v>3.1552259999999999</v>
      </c>
      <c r="AC2496">
        <f>VLOOKUP(A2496,Sites!$A$1:$K$119,11,0)</f>
        <v>101.70677000000001</v>
      </c>
    </row>
    <row r="2497" spans="1:29" x14ac:dyDescent="0.3">
      <c r="A2497">
        <v>8138734</v>
      </c>
      <c r="B2497" t="s">
        <v>331</v>
      </c>
      <c r="C2497" t="s">
        <v>332</v>
      </c>
      <c r="D2497" s="3">
        <v>42125</v>
      </c>
      <c r="E2497">
        <v>263.48</v>
      </c>
      <c r="F2497">
        <v>1424</v>
      </c>
      <c r="G2497" t="s">
        <v>333</v>
      </c>
      <c r="H2497">
        <v>1800</v>
      </c>
      <c r="I2497">
        <v>0</v>
      </c>
      <c r="J2497" t="s">
        <v>366</v>
      </c>
      <c r="K2497" t="s">
        <v>335</v>
      </c>
      <c r="L2497" t="s">
        <v>343</v>
      </c>
      <c r="M2497" t="s">
        <v>337</v>
      </c>
      <c r="N2497" t="s">
        <v>349</v>
      </c>
      <c r="O2497" t="s">
        <v>349</v>
      </c>
      <c r="P2497" t="s">
        <v>338</v>
      </c>
      <c r="Q2497" t="s">
        <v>344</v>
      </c>
      <c r="R2497" t="s">
        <v>4</v>
      </c>
      <c r="S2497" t="s">
        <v>356</v>
      </c>
      <c r="T2497" t="s">
        <v>340</v>
      </c>
      <c r="U2497" t="str">
        <f>VLOOKUP(A2497,Sites!$A$1:$K$119,3,0)</f>
        <v>Branch</v>
      </c>
      <c r="V2497" t="str">
        <f>VLOOKUP(A2497,Sites!$A$1:$K$119,4,0)</f>
        <v>Line B</v>
      </c>
      <c r="W2497" t="str">
        <f>VLOOKUP(A2497,Sites!$A$1:$K$119,5,0)</f>
        <v>APAC</v>
      </c>
      <c r="X2497" t="str">
        <f>VLOOKUP(A2497,Sites!$A$1:$K$119,6,0)</f>
        <v>Malaysia</v>
      </c>
      <c r="Y2497" t="str">
        <f>VLOOKUP(A2497,Sites!$A$1:$K$119,7,0)</f>
        <v>Kuala Lumpur</v>
      </c>
      <c r="Z2497" t="str">
        <f>VLOOKUP(A2497,Sites!$A$1:$K$119,8,0)</f>
        <v>Kuala Lumpur Address</v>
      </c>
      <c r="AA2497" t="str">
        <f>VLOOKUP(A2497,Sites!$A$1:$K$119,9,0)</f>
        <v>Kuala Lumpur</v>
      </c>
      <c r="AB2497">
        <f>VLOOKUP(A2497,Sites!$A$1:$K$119,10,0)</f>
        <v>3.1552259999999999</v>
      </c>
      <c r="AC2497">
        <f>VLOOKUP(A2497,Sites!$A$1:$K$119,11,0)</f>
        <v>101.70677000000001</v>
      </c>
    </row>
    <row r="2498" spans="1:29" x14ac:dyDescent="0.3">
      <c r="A2498">
        <v>8138734</v>
      </c>
      <c r="B2498" t="s">
        <v>331</v>
      </c>
      <c r="C2498" t="s">
        <v>332</v>
      </c>
      <c r="D2498" s="3">
        <v>42491</v>
      </c>
      <c r="E2498">
        <v>253.64</v>
      </c>
      <c r="F2498">
        <v>1739</v>
      </c>
      <c r="G2498" t="s">
        <v>333</v>
      </c>
      <c r="H2498">
        <v>1800</v>
      </c>
      <c r="I2498">
        <v>0</v>
      </c>
      <c r="J2498" t="s">
        <v>366</v>
      </c>
      <c r="K2498" t="s">
        <v>335</v>
      </c>
      <c r="L2498" t="s">
        <v>343</v>
      </c>
      <c r="M2498" t="s">
        <v>337</v>
      </c>
      <c r="N2498" t="s">
        <v>349</v>
      </c>
      <c r="O2498" t="s">
        <v>349</v>
      </c>
      <c r="P2498" t="s">
        <v>338</v>
      </c>
      <c r="Q2498" t="s">
        <v>344</v>
      </c>
      <c r="R2498" t="s">
        <v>4</v>
      </c>
      <c r="S2498" t="s">
        <v>356</v>
      </c>
      <c r="T2498" t="s">
        <v>340</v>
      </c>
      <c r="U2498" t="str">
        <f>VLOOKUP(A2498,Sites!$A$1:$K$119,3,0)</f>
        <v>Branch</v>
      </c>
      <c r="V2498" t="str">
        <f>VLOOKUP(A2498,Sites!$A$1:$K$119,4,0)</f>
        <v>Line B</v>
      </c>
      <c r="W2498" t="str">
        <f>VLOOKUP(A2498,Sites!$A$1:$K$119,5,0)</f>
        <v>APAC</v>
      </c>
      <c r="X2498" t="str">
        <f>VLOOKUP(A2498,Sites!$A$1:$K$119,6,0)</f>
        <v>Malaysia</v>
      </c>
      <c r="Y2498" t="str">
        <f>VLOOKUP(A2498,Sites!$A$1:$K$119,7,0)</f>
        <v>Kuala Lumpur</v>
      </c>
      <c r="Z2498" t="str">
        <f>VLOOKUP(A2498,Sites!$A$1:$K$119,8,0)</f>
        <v>Kuala Lumpur Address</v>
      </c>
      <c r="AA2498" t="str">
        <f>VLOOKUP(A2498,Sites!$A$1:$K$119,9,0)</f>
        <v>Kuala Lumpur</v>
      </c>
      <c r="AB2498">
        <f>VLOOKUP(A2498,Sites!$A$1:$K$119,10,0)</f>
        <v>3.1552259999999999</v>
      </c>
      <c r="AC2498">
        <f>VLOOKUP(A2498,Sites!$A$1:$K$119,11,0)</f>
        <v>101.70677000000001</v>
      </c>
    </row>
    <row r="2499" spans="1:29" x14ac:dyDescent="0.3">
      <c r="A2499">
        <v>8138734</v>
      </c>
      <c r="B2499" t="s">
        <v>331</v>
      </c>
      <c r="C2499" t="s">
        <v>332</v>
      </c>
      <c r="D2499" s="3">
        <v>41579</v>
      </c>
      <c r="E2499">
        <v>353.28</v>
      </c>
      <c r="F2499">
        <v>1985</v>
      </c>
      <c r="G2499" t="s">
        <v>333</v>
      </c>
      <c r="H2499">
        <v>1800</v>
      </c>
      <c r="I2499">
        <v>0</v>
      </c>
      <c r="J2499" t="s">
        <v>366</v>
      </c>
      <c r="K2499" t="s">
        <v>335</v>
      </c>
      <c r="L2499" t="s">
        <v>343</v>
      </c>
      <c r="M2499" t="s">
        <v>337</v>
      </c>
      <c r="N2499" t="s">
        <v>349</v>
      </c>
      <c r="O2499" t="s">
        <v>349</v>
      </c>
      <c r="P2499" t="s">
        <v>338</v>
      </c>
      <c r="Q2499" t="s">
        <v>344</v>
      </c>
      <c r="R2499" t="s">
        <v>4</v>
      </c>
      <c r="S2499" t="s">
        <v>356</v>
      </c>
      <c r="T2499" t="s">
        <v>340</v>
      </c>
      <c r="U2499" t="str">
        <f>VLOOKUP(A2499,Sites!$A$1:$K$119,3,0)</f>
        <v>Branch</v>
      </c>
      <c r="V2499" t="str">
        <f>VLOOKUP(A2499,Sites!$A$1:$K$119,4,0)</f>
        <v>Line B</v>
      </c>
      <c r="W2499" t="str">
        <f>VLOOKUP(A2499,Sites!$A$1:$K$119,5,0)</f>
        <v>APAC</v>
      </c>
      <c r="X2499" t="str">
        <f>VLOOKUP(A2499,Sites!$A$1:$K$119,6,0)</f>
        <v>Malaysia</v>
      </c>
      <c r="Y2499" t="str">
        <f>VLOOKUP(A2499,Sites!$A$1:$K$119,7,0)</f>
        <v>Kuala Lumpur</v>
      </c>
      <c r="Z2499" t="str">
        <f>VLOOKUP(A2499,Sites!$A$1:$K$119,8,0)</f>
        <v>Kuala Lumpur Address</v>
      </c>
      <c r="AA2499" t="str">
        <f>VLOOKUP(A2499,Sites!$A$1:$K$119,9,0)</f>
        <v>Kuala Lumpur</v>
      </c>
      <c r="AB2499">
        <f>VLOOKUP(A2499,Sites!$A$1:$K$119,10,0)</f>
        <v>3.1552259999999999</v>
      </c>
      <c r="AC2499">
        <f>VLOOKUP(A2499,Sites!$A$1:$K$119,11,0)</f>
        <v>101.70677000000001</v>
      </c>
    </row>
    <row r="2500" spans="1:29" x14ac:dyDescent="0.3">
      <c r="A2500">
        <v>8138734</v>
      </c>
      <c r="B2500" t="s">
        <v>331</v>
      </c>
      <c r="C2500" t="s">
        <v>332</v>
      </c>
      <c r="D2500" s="3">
        <v>41944</v>
      </c>
      <c r="E2500">
        <v>369.02</v>
      </c>
      <c r="F2500">
        <v>1959</v>
      </c>
      <c r="G2500" t="s">
        <v>333</v>
      </c>
      <c r="H2500">
        <v>1800</v>
      </c>
      <c r="I2500">
        <v>0</v>
      </c>
      <c r="J2500" t="s">
        <v>366</v>
      </c>
      <c r="K2500" t="s">
        <v>335</v>
      </c>
      <c r="L2500" t="s">
        <v>343</v>
      </c>
      <c r="M2500" t="s">
        <v>337</v>
      </c>
      <c r="N2500" t="s">
        <v>349</v>
      </c>
      <c r="O2500" t="s">
        <v>349</v>
      </c>
      <c r="P2500" t="s">
        <v>338</v>
      </c>
      <c r="Q2500" t="s">
        <v>344</v>
      </c>
      <c r="R2500" t="s">
        <v>4</v>
      </c>
      <c r="S2500" t="s">
        <v>356</v>
      </c>
      <c r="T2500" t="s">
        <v>340</v>
      </c>
      <c r="U2500" t="str">
        <f>VLOOKUP(A2500,Sites!$A$1:$K$119,3,0)</f>
        <v>Branch</v>
      </c>
      <c r="V2500" t="str">
        <f>VLOOKUP(A2500,Sites!$A$1:$K$119,4,0)</f>
        <v>Line B</v>
      </c>
      <c r="W2500" t="str">
        <f>VLOOKUP(A2500,Sites!$A$1:$K$119,5,0)</f>
        <v>APAC</v>
      </c>
      <c r="X2500" t="str">
        <f>VLOOKUP(A2500,Sites!$A$1:$K$119,6,0)</f>
        <v>Malaysia</v>
      </c>
      <c r="Y2500" t="str">
        <f>VLOOKUP(A2500,Sites!$A$1:$K$119,7,0)</f>
        <v>Kuala Lumpur</v>
      </c>
      <c r="Z2500" t="str">
        <f>VLOOKUP(A2500,Sites!$A$1:$K$119,8,0)</f>
        <v>Kuala Lumpur Address</v>
      </c>
      <c r="AA2500" t="str">
        <f>VLOOKUP(A2500,Sites!$A$1:$K$119,9,0)</f>
        <v>Kuala Lumpur</v>
      </c>
      <c r="AB2500">
        <f>VLOOKUP(A2500,Sites!$A$1:$K$119,10,0)</f>
        <v>3.1552259999999999</v>
      </c>
      <c r="AC2500">
        <f>VLOOKUP(A2500,Sites!$A$1:$K$119,11,0)</f>
        <v>101.70677000000001</v>
      </c>
    </row>
    <row r="2501" spans="1:29" x14ac:dyDescent="0.3">
      <c r="A2501">
        <v>8138734</v>
      </c>
      <c r="B2501" t="s">
        <v>331</v>
      </c>
      <c r="C2501" t="s">
        <v>332</v>
      </c>
      <c r="D2501" s="3">
        <v>42309</v>
      </c>
      <c r="E2501">
        <v>307.95999999999998</v>
      </c>
      <c r="F2501">
        <v>1766</v>
      </c>
      <c r="G2501" t="s">
        <v>333</v>
      </c>
      <c r="H2501">
        <v>1800</v>
      </c>
      <c r="I2501">
        <v>0</v>
      </c>
      <c r="J2501" t="s">
        <v>366</v>
      </c>
      <c r="K2501" t="s">
        <v>335</v>
      </c>
      <c r="L2501" t="s">
        <v>343</v>
      </c>
      <c r="M2501" t="s">
        <v>337</v>
      </c>
      <c r="N2501" t="s">
        <v>349</v>
      </c>
      <c r="O2501" t="s">
        <v>349</v>
      </c>
      <c r="P2501" t="s">
        <v>338</v>
      </c>
      <c r="Q2501" t="s">
        <v>344</v>
      </c>
      <c r="R2501" t="s">
        <v>4</v>
      </c>
      <c r="S2501" t="s">
        <v>356</v>
      </c>
      <c r="T2501" t="s">
        <v>340</v>
      </c>
      <c r="U2501" t="str">
        <f>VLOOKUP(A2501,Sites!$A$1:$K$119,3,0)</f>
        <v>Branch</v>
      </c>
      <c r="V2501" t="str">
        <f>VLOOKUP(A2501,Sites!$A$1:$K$119,4,0)</f>
        <v>Line B</v>
      </c>
      <c r="W2501" t="str">
        <f>VLOOKUP(A2501,Sites!$A$1:$K$119,5,0)</f>
        <v>APAC</v>
      </c>
      <c r="X2501" t="str">
        <f>VLOOKUP(A2501,Sites!$A$1:$K$119,6,0)</f>
        <v>Malaysia</v>
      </c>
      <c r="Y2501" t="str">
        <f>VLOOKUP(A2501,Sites!$A$1:$K$119,7,0)</f>
        <v>Kuala Lumpur</v>
      </c>
      <c r="Z2501" t="str">
        <f>VLOOKUP(A2501,Sites!$A$1:$K$119,8,0)</f>
        <v>Kuala Lumpur Address</v>
      </c>
      <c r="AA2501" t="str">
        <f>VLOOKUP(A2501,Sites!$A$1:$K$119,9,0)</f>
        <v>Kuala Lumpur</v>
      </c>
      <c r="AB2501">
        <f>VLOOKUP(A2501,Sites!$A$1:$K$119,10,0)</f>
        <v>3.1552259999999999</v>
      </c>
      <c r="AC2501">
        <f>VLOOKUP(A2501,Sites!$A$1:$K$119,11,0)</f>
        <v>101.70677000000001</v>
      </c>
    </row>
    <row r="2502" spans="1:29" x14ac:dyDescent="0.3">
      <c r="A2502">
        <v>8138734</v>
      </c>
      <c r="B2502" t="s">
        <v>331</v>
      </c>
      <c r="C2502" t="s">
        <v>332</v>
      </c>
      <c r="D2502" s="3">
        <v>42675</v>
      </c>
      <c r="E2502">
        <v>239.86</v>
      </c>
      <c r="F2502">
        <v>1908</v>
      </c>
      <c r="G2502" t="s">
        <v>333</v>
      </c>
      <c r="H2502">
        <v>1800</v>
      </c>
      <c r="I2502">
        <v>0</v>
      </c>
      <c r="J2502" t="s">
        <v>366</v>
      </c>
      <c r="K2502" t="s">
        <v>335</v>
      </c>
      <c r="L2502" t="s">
        <v>343</v>
      </c>
      <c r="M2502" t="s">
        <v>337</v>
      </c>
      <c r="N2502" t="s">
        <v>349</v>
      </c>
      <c r="O2502" t="s">
        <v>349</v>
      </c>
      <c r="P2502" t="s">
        <v>338</v>
      </c>
      <c r="Q2502" t="s">
        <v>344</v>
      </c>
      <c r="R2502" t="s">
        <v>4</v>
      </c>
      <c r="S2502" t="s">
        <v>356</v>
      </c>
      <c r="T2502" t="s">
        <v>340</v>
      </c>
      <c r="U2502" t="str">
        <f>VLOOKUP(A2502,Sites!$A$1:$K$119,3,0)</f>
        <v>Branch</v>
      </c>
      <c r="V2502" t="str">
        <f>VLOOKUP(A2502,Sites!$A$1:$K$119,4,0)</f>
        <v>Line B</v>
      </c>
      <c r="W2502" t="str">
        <f>VLOOKUP(A2502,Sites!$A$1:$K$119,5,0)</f>
        <v>APAC</v>
      </c>
      <c r="X2502" t="str">
        <f>VLOOKUP(A2502,Sites!$A$1:$K$119,6,0)</f>
        <v>Malaysia</v>
      </c>
      <c r="Y2502" t="str">
        <f>VLOOKUP(A2502,Sites!$A$1:$K$119,7,0)</f>
        <v>Kuala Lumpur</v>
      </c>
      <c r="Z2502" t="str">
        <f>VLOOKUP(A2502,Sites!$A$1:$K$119,8,0)</f>
        <v>Kuala Lumpur Address</v>
      </c>
      <c r="AA2502" t="str">
        <f>VLOOKUP(A2502,Sites!$A$1:$K$119,9,0)</f>
        <v>Kuala Lumpur</v>
      </c>
      <c r="AB2502">
        <f>VLOOKUP(A2502,Sites!$A$1:$K$119,10,0)</f>
        <v>3.1552259999999999</v>
      </c>
      <c r="AC2502">
        <f>VLOOKUP(A2502,Sites!$A$1:$K$119,11,0)</f>
        <v>101.70677000000001</v>
      </c>
    </row>
    <row r="2503" spans="1:29" x14ac:dyDescent="0.3">
      <c r="A2503">
        <v>8138734</v>
      </c>
      <c r="B2503" t="s">
        <v>331</v>
      </c>
      <c r="C2503" t="s">
        <v>332</v>
      </c>
      <c r="D2503" s="3">
        <v>41548</v>
      </c>
      <c r="E2503">
        <v>162.35</v>
      </c>
      <c r="F2503">
        <v>964</v>
      </c>
      <c r="G2503" t="s">
        <v>333</v>
      </c>
      <c r="H2503">
        <v>1800</v>
      </c>
      <c r="I2503">
        <v>0</v>
      </c>
      <c r="J2503" t="s">
        <v>366</v>
      </c>
      <c r="K2503" t="s">
        <v>335</v>
      </c>
      <c r="L2503" t="s">
        <v>343</v>
      </c>
      <c r="M2503" t="s">
        <v>337</v>
      </c>
      <c r="N2503" t="s">
        <v>349</v>
      </c>
      <c r="O2503" t="s">
        <v>349</v>
      </c>
      <c r="P2503" t="s">
        <v>338</v>
      </c>
      <c r="Q2503" t="s">
        <v>344</v>
      </c>
      <c r="R2503" t="s">
        <v>4</v>
      </c>
      <c r="S2503" t="s">
        <v>356</v>
      </c>
      <c r="T2503" t="s">
        <v>340</v>
      </c>
      <c r="U2503" t="str">
        <f>VLOOKUP(A2503,Sites!$A$1:$K$119,3,0)</f>
        <v>Branch</v>
      </c>
      <c r="V2503" t="str">
        <f>VLOOKUP(A2503,Sites!$A$1:$K$119,4,0)</f>
        <v>Line B</v>
      </c>
      <c r="W2503" t="str">
        <f>VLOOKUP(A2503,Sites!$A$1:$K$119,5,0)</f>
        <v>APAC</v>
      </c>
      <c r="X2503" t="str">
        <f>VLOOKUP(A2503,Sites!$A$1:$K$119,6,0)</f>
        <v>Malaysia</v>
      </c>
      <c r="Y2503" t="str">
        <f>VLOOKUP(A2503,Sites!$A$1:$K$119,7,0)</f>
        <v>Kuala Lumpur</v>
      </c>
      <c r="Z2503" t="str">
        <f>VLOOKUP(A2503,Sites!$A$1:$K$119,8,0)</f>
        <v>Kuala Lumpur Address</v>
      </c>
      <c r="AA2503" t="str">
        <f>VLOOKUP(A2503,Sites!$A$1:$K$119,9,0)</f>
        <v>Kuala Lumpur</v>
      </c>
      <c r="AB2503">
        <f>VLOOKUP(A2503,Sites!$A$1:$K$119,10,0)</f>
        <v>3.1552259999999999</v>
      </c>
      <c r="AC2503">
        <f>VLOOKUP(A2503,Sites!$A$1:$K$119,11,0)</f>
        <v>101.70677000000001</v>
      </c>
    </row>
    <row r="2504" spans="1:29" x14ac:dyDescent="0.3">
      <c r="A2504">
        <v>8138734</v>
      </c>
      <c r="B2504" t="s">
        <v>331</v>
      </c>
      <c r="C2504" t="s">
        <v>332</v>
      </c>
      <c r="D2504" s="3">
        <v>41913</v>
      </c>
      <c r="E2504">
        <v>388.65</v>
      </c>
      <c r="F2504">
        <v>2024</v>
      </c>
      <c r="G2504" t="s">
        <v>333</v>
      </c>
      <c r="H2504">
        <v>1800</v>
      </c>
      <c r="I2504">
        <v>0</v>
      </c>
      <c r="J2504" t="s">
        <v>366</v>
      </c>
      <c r="K2504" t="s">
        <v>335</v>
      </c>
      <c r="L2504" t="s">
        <v>343</v>
      </c>
      <c r="M2504" t="s">
        <v>337</v>
      </c>
      <c r="N2504" t="s">
        <v>349</v>
      </c>
      <c r="O2504" t="s">
        <v>349</v>
      </c>
      <c r="P2504" t="s">
        <v>338</v>
      </c>
      <c r="Q2504" t="s">
        <v>344</v>
      </c>
      <c r="R2504" t="s">
        <v>4</v>
      </c>
      <c r="S2504" t="s">
        <v>356</v>
      </c>
      <c r="T2504" t="s">
        <v>340</v>
      </c>
      <c r="U2504" t="str">
        <f>VLOOKUP(A2504,Sites!$A$1:$K$119,3,0)</f>
        <v>Branch</v>
      </c>
      <c r="V2504" t="str">
        <f>VLOOKUP(A2504,Sites!$A$1:$K$119,4,0)</f>
        <v>Line B</v>
      </c>
      <c r="W2504" t="str">
        <f>VLOOKUP(A2504,Sites!$A$1:$K$119,5,0)</f>
        <v>APAC</v>
      </c>
      <c r="X2504" t="str">
        <f>VLOOKUP(A2504,Sites!$A$1:$K$119,6,0)</f>
        <v>Malaysia</v>
      </c>
      <c r="Y2504" t="str">
        <f>VLOOKUP(A2504,Sites!$A$1:$K$119,7,0)</f>
        <v>Kuala Lumpur</v>
      </c>
      <c r="Z2504" t="str">
        <f>VLOOKUP(A2504,Sites!$A$1:$K$119,8,0)</f>
        <v>Kuala Lumpur Address</v>
      </c>
      <c r="AA2504" t="str">
        <f>VLOOKUP(A2504,Sites!$A$1:$K$119,9,0)</f>
        <v>Kuala Lumpur</v>
      </c>
      <c r="AB2504">
        <f>VLOOKUP(A2504,Sites!$A$1:$K$119,10,0)</f>
        <v>3.1552259999999999</v>
      </c>
      <c r="AC2504">
        <f>VLOOKUP(A2504,Sites!$A$1:$K$119,11,0)</f>
        <v>101.70677000000001</v>
      </c>
    </row>
    <row r="2505" spans="1:29" x14ac:dyDescent="0.3">
      <c r="A2505">
        <v>8138734</v>
      </c>
      <c r="B2505" t="s">
        <v>331</v>
      </c>
      <c r="C2505" t="s">
        <v>332</v>
      </c>
      <c r="D2505" s="3">
        <v>42278</v>
      </c>
      <c r="E2505">
        <v>281.45</v>
      </c>
      <c r="F2505">
        <v>1594</v>
      </c>
      <c r="G2505" t="s">
        <v>333</v>
      </c>
      <c r="H2505">
        <v>1800</v>
      </c>
      <c r="I2505">
        <v>0</v>
      </c>
      <c r="J2505" t="s">
        <v>366</v>
      </c>
      <c r="K2505" t="s">
        <v>335</v>
      </c>
      <c r="L2505" t="s">
        <v>343</v>
      </c>
      <c r="M2505" t="s">
        <v>337</v>
      </c>
      <c r="N2505" t="s">
        <v>349</v>
      </c>
      <c r="O2505" t="s">
        <v>349</v>
      </c>
      <c r="P2505" t="s">
        <v>338</v>
      </c>
      <c r="Q2505" t="s">
        <v>344</v>
      </c>
      <c r="R2505" t="s">
        <v>4</v>
      </c>
      <c r="S2505" t="s">
        <v>356</v>
      </c>
      <c r="T2505" t="s">
        <v>340</v>
      </c>
      <c r="U2505" t="str">
        <f>VLOOKUP(A2505,Sites!$A$1:$K$119,3,0)</f>
        <v>Branch</v>
      </c>
      <c r="V2505" t="str">
        <f>VLOOKUP(A2505,Sites!$A$1:$K$119,4,0)</f>
        <v>Line B</v>
      </c>
      <c r="W2505" t="str">
        <f>VLOOKUP(A2505,Sites!$A$1:$K$119,5,0)</f>
        <v>APAC</v>
      </c>
      <c r="X2505" t="str">
        <f>VLOOKUP(A2505,Sites!$A$1:$K$119,6,0)</f>
        <v>Malaysia</v>
      </c>
      <c r="Y2505" t="str">
        <f>VLOOKUP(A2505,Sites!$A$1:$K$119,7,0)</f>
        <v>Kuala Lumpur</v>
      </c>
      <c r="Z2505" t="str">
        <f>VLOOKUP(A2505,Sites!$A$1:$K$119,8,0)</f>
        <v>Kuala Lumpur Address</v>
      </c>
      <c r="AA2505" t="str">
        <f>VLOOKUP(A2505,Sites!$A$1:$K$119,9,0)</f>
        <v>Kuala Lumpur</v>
      </c>
      <c r="AB2505">
        <f>VLOOKUP(A2505,Sites!$A$1:$K$119,10,0)</f>
        <v>3.1552259999999999</v>
      </c>
      <c r="AC2505">
        <f>VLOOKUP(A2505,Sites!$A$1:$K$119,11,0)</f>
        <v>101.70677000000001</v>
      </c>
    </row>
    <row r="2506" spans="1:29" x14ac:dyDescent="0.3">
      <c r="A2506">
        <v>8138734</v>
      </c>
      <c r="B2506" t="s">
        <v>331</v>
      </c>
      <c r="C2506" t="s">
        <v>332</v>
      </c>
      <c r="D2506" s="3">
        <v>42644</v>
      </c>
      <c r="E2506">
        <v>226.59</v>
      </c>
      <c r="F2506">
        <v>1797</v>
      </c>
      <c r="G2506" t="s">
        <v>333</v>
      </c>
      <c r="H2506">
        <v>1800</v>
      </c>
      <c r="I2506">
        <v>0</v>
      </c>
      <c r="J2506" t="s">
        <v>366</v>
      </c>
      <c r="K2506" t="s">
        <v>335</v>
      </c>
      <c r="L2506" t="s">
        <v>343</v>
      </c>
      <c r="M2506" t="s">
        <v>337</v>
      </c>
      <c r="N2506" t="s">
        <v>349</v>
      </c>
      <c r="O2506" t="s">
        <v>349</v>
      </c>
      <c r="P2506" t="s">
        <v>338</v>
      </c>
      <c r="Q2506" t="s">
        <v>344</v>
      </c>
      <c r="R2506" t="s">
        <v>4</v>
      </c>
      <c r="S2506" t="s">
        <v>356</v>
      </c>
      <c r="T2506" t="s">
        <v>340</v>
      </c>
      <c r="U2506" t="str">
        <f>VLOOKUP(A2506,Sites!$A$1:$K$119,3,0)</f>
        <v>Branch</v>
      </c>
      <c r="V2506" t="str">
        <f>VLOOKUP(A2506,Sites!$A$1:$K$119,4,0)</f>
        <v>Line B</v>
      </c>
      <c r="W2506" t="str">
        <f>VLOOKUP(A2506,Sites!$A$1:$K$119,5,0)</f>
        <v>APAC</v>
      </c>
      <c r="X2506" t="str">
        <f>VLOOKUP(A2506,Sites!$A$1:$K$119,6,0)</f>
        <v>Malaysia</v>
      </c>
      <c r="Y2506" t="str">
        <f>VLOOKUP(A2506,Sites!$A$1:$K$119,7,0)</f>
        <v>Kuala Lumpur</v>
      </c>
      <c r="Z2506" t="str">
        <f>VLOOKUP(A2506,Sites!$A$1:$K$119,8,0)</f>
        <v>Kuala Lumpur Address</v>
      </c>
      <c r="AA2506" t="str">
        <f>VLOOKUP(A2506,Sites!$A$1:$K$119,9,0)</f>
        <v>Kuala Lumpur</v>
      </c>
      <c r="AB2506">
        <f>VLOOKUP(A2506,Sites!$A$1:$K$119,10,0)</f>
        <v>3.1552259999999999</v>
      </c>
      <c r="AC2506">
        <f>VLOOKUP(A2506,Sites!$A$1:$K$119,11,0)</f>
        <v>101.70677000000001</v>
      </c>
    </row>
    <row r="2507" spans="1:29" x14ac:dyDescent="0.3">
      <c r="A2507">
        <v>8138734</v>
      </c>
      <c r="B2507" t="s">
        <v>331</v>
      </c>
      <c r="C2507" t="s">
        <v>332</v>
      </c>
      <c r="D2507" s="3">
        <v>41518</v>
      </c>
      <c r="E2507">
        <v>155.04</v>
      </c>
      <c r="F2507">
        <v>933</v>
      </c>
      <c r="G2507" t="s">
        <v>333</v>
      </c>
      <c r="H2507">
        <v>1800</v>
      </c>
      <c r="I2507">
        <v>0</v>
      </c>
      <c r="J2507" t="s">
        <v>366</v>
      </c>
      <c r="K2507" t="s">
        <v>335</v>
      </c>
      <c r="L2507" t="s">
        <v>343</v>
      </c>
      <c r="M2507" t="s">
        <v>337</v>
      </c>
      <c r="N2507" t="s">
        <v>349</v>
      </c>
      <c r="O2507" t="s">
        <v>349</v>
      </c>
      <c r="P2507" t="s">
        <v>338</v>
      </c>
      <c r="Q2507" t="s">
        <v>344</v>
      </c>
      <c r="R2507" t="s">
        <v>4</v>
      </c>
      <c r="S2507" t="s">
        <v>356</v>
      </c>
      <c r="T2507" t="s">
        <v>340</v>
      </c>
      <c r="U2507" t="str">
        <f>VLOOKUP(A2507,Sites!$A$1:$K$119,3,0)</f>
        <v>Branch</v>
      </c>
      <c r="V2507" t="str">
        <f>VLOOKUP(A2507,Sites!$A$1:$K$119,4,0)</f>
        <v>Line B</v>
      </c>
      <c r="W2507" t="str">
        <f>VLOOKUP(A2507,Sites!$A$1:$K$119,5,0)</f>
        <v>APAC</v>
      </c>
      <c r="X2507" t="str">
        <f>VLOOKUP(A2507,Sites!$A$1:$K$119,6,0)</f>
        <v>Malaysia</v>
      </c>
      <c r="Y2507" t="str">
        <f>VLOOKUP(A2507,Sites!$A$1:$K$119,7,0)</f>
        <v>Kuala Lumpur</v>
      </c>
      <c r="Z2507" t="str">
        <f>VLOOKUP(A2507,Sites!$A$1:$K$119,8,0)</f>
        <v>Kuala Lumpur Address</v>
      </c>
      <c r="AA2507" t="str">
        <f>VLOOKUP(A2507,Sites!$A$1:$K$119,9,0)</f>
        <v>Kuala Lumpur</v>
      </c>
      <c r="AB2507">
        <f>VLOOKUP(A2507,Sites!$A$1:$K$119,10,0)</f>
        <v>3.1552259999999999</v>
      </c>
      <c r="AC2507">
        <f>VLOOKUP(A2507,Sites!$A$1:$K$119,11,0)</f>
        <v>101.70677000000001</v>
      </c>
    </row>
    <row r="2508" spans="1:29" x14ac:dyDescent="0.3">
      <c r="A2508">
        <v>8138734</v>
      </c>
      <c r="B2508" t="s">
        <v>331</v>
      </c>
      <c r="C2508" t="s">
        <v>332</v>
      </c>
      <c r="D2508" s="3">
        <v>41883</v>
      </c>
      <c r="E2508">
        <v>381.17</v>
      </c>
      <c r="F2508">
        <v>1959</v>
      </c>
      <c r="G2508" t="s">
        <v>333</v>
      </c>
      <c r="H2508">
        <v>1800</v>
      </c>
      <c r="I2508">
        <v>0</v>
      </c>
      <c r="J2508" t="s">
        <v>366</v>
      </c>
      <c r="K2508" t="s">
        <v>335</v>
      </c>
      <c r="L2508" t="s">
        <v>343</v>
      </c>
      <c r="M2508" t="s">
        <v>337</v>
      </c>
      <c r="N2508" t="s">
        <v>349</v>
      </c>
      <c r="O2508" t="s">
        <v>349</v>
      </c>
      <c r="P2508" t="s">
        <v>338</v>
      </c>
      <c r="Q2508" t="s">
        <v>344</v>
      </c>
      <c r="R2508" t="s">
        <v>4</v>
      </c>
      <c r="S2508" t="s">
        <v>356</v>
      </c>
      <c r="T2508" t="s">
        <v>340</v>
      </c>
      <c r="U2508" t="str">
        <f>VLOOKUP(A2508,Sites!$A$1:$K$119,3,0)</f>
        <v>Branch</v>
      </c>
      <c r="V2508" t="str">
        <f>VLOOKUP(A2508,Sites!$A$1:$K$119,4,0)</f>
        <v>Line B</v>
      </c>
      <c r="W2508" t="str">
        <f>VLOOKUP(A2508,Sites!$A$1:$K$119,5,0)</f>
        <v>APAC</v>
      </c>
      <c r="X2508" t="str">
        <f>VLOOKUP(A2508,Sites!$A$1:$K$119,6,0)</f>
        <v>Malaysia</v>
      </c>
      <c r="Y2508" t="str">
        <f>VLOOKUP(A2508,Sites!$A$1:$K$119,7,0)</f>
        <v>Kuala Lumpur</v>
      </c>
      <c r="Z2508" t="str">
        <f>VLOOKUP(A2508,Sites!$A$1:$K$119,8,0)</f>
        <v>Kuala Lumpur Address</v>
      </c>
      <c r="AA2508" t="str">
        <f>VLOOKUP(A2508,Sites!$A$1:$K$119,9,0)</f>
        <v>Kuala Lumpur</v>
      </c>
      <c r="AB2508">
        <f>VLOOKUP(A2508,Sites!$A$1:$K$119,10,0)</f>
        <v>3.1552259999999999</v>
      </c>
      <c r="AC2508">
        <f>VLOOKUP(A2508,Sites!$A$1:$K$119,11,0)</f>
        <v>101.70677000000001</v>
      </c>
    </row>
    <row r="2509" spans="1:29" x14ac:dyDescent="0.3">
      <c r="A2509">
        <v>8138734</v>
      </c>
      <c r="B2509" t="s">
        <v>331</v>
      </c>
      <c r="C2509" t="s">
        <v>332</v>
      </c>
      <c r="D2509" s="3">
        <v>42248</v>
      </c>
      <c r="E2509">
        <v>263.62</v>
      </c>
      <c r="F2509">
        <v>1499</v>
      </c>
      <c r="G2509" t="s">
        <v>333</v>
      </c>
      <c r="H2509">
        <v>1800</v>
      </c>
      <c r="I2509">
        <v>0</v>
      </c>
      <c r="J2509" t="s">
        <v>366</v>
      </c>
      <c r="K2509" t="s">
        <v>335</v>
      </c>
      <c r="L2509" t="s">
        <v>343</v>
      </c>
      <c r="M2509" t="s">
        <v>337</v>
      </c>
      <c r="N2509" t="s">
        <v>349</v>
      </c>
      <c r="O2509" t="s">
        <v>349</v>
      </c>
      <c r="P2509" t="s">
        <v>338</v>
      </c>
      <c r="Q2509" t="s">
        <v>344</v>
      </c>
      <c r="R2509" t="s">
        <v>4</v>
      </c>
      <c r="S2509" t="s">
        <v>356</v>
      </c>
      <c r="T2509" t="s">
        <v>340</v>
      </c>
      <c r="U2509" t="str">
        <f>VLOOKUP(A2509,Sites!$A$1:$K$119,3,0)</f>
        <v>Branch</v>
      </c>
      <c r="V2509" t="str">
        <f>VLOOKUP(A2509,Sites!$A$1:$K$119,4,0)</f>
        <v>Line B</v>
      </c>
      <c r="W2509" t="str">
        <f>VLOOKUP(A2509,Sites!$A$1:$K$119,5,0)</f>
        <v>APAC</v>
      </c>
      <c r="X2509" t="str">
        <f>VLOOKUP(A2509,Sites!$A$1:$K$119,6,0)</f>
        <v>Malaysia</v>
      </c>
      <c r="Y2509" t="str">
        <f>VLOOKUP(A2509,Sites!$A$1:$K$119,7,0)</f>
        <v>Kuala Lumpur</v>
      </c>
      <c r="Z2509" t="str">
        <f>VLOOKUP(A2509,Sites!$A$1:$K$119,8,0)</f>
        <v>Kuala Lumpur Address</v>
      </c>
      <c r="AA2509" t="str">
        <f>VLOOKUP(A2509,Sites!$A$1:$K$119,9,0)</f>
        <v>Kuala Lumpur</v>
      </c>
      <c r="AB2509">
        <f>VLOOKUP(A2509,Sites!$A$1:$K$119,10,0)</f>
        <v>3.1552259999999999</v>
      </c>
      <c r="AC2509">
        <f>VLOOKUP(A2509,Sites!$A$1:$K$119,11,0)</f>
        <v>101.70677000000001</v>
      </c>
    </row>
    <row r="2510" spans="1:29" x14ac:dyDescent="0.3">
      <c r="A2510">
        <v>8138734</v>
      </c>
      <c r="B2510" t="s">
        <v>331</v>
      </c>
      <c r="C2510" t="s">
        <v>332</v>
      </c>
      <c r="D2510" s="3">
        <v>42614</v>
      </c>
      <c r="E2510">
        <v>209.8</v>
      </c>
      <c r="F2510">
        <v>1575</v>
      </c>
      <c r="G2510" t="s">
        <v>333</v>
      </c>
      <c r="H2510">
        <v>1800</v>
      </c>
      <c r="I2510">
        <v>0</v>
      </c>
      <c r="J2510" t="s">
        <v>366</v>
      </c>
      <c r="K2510" t="s">
        <v>335</v>
      </c>
      <c r="L2510" t="s">
        <v>343</v>
      </c>
      <c r="M2510" t="s">
        <v>337</v>
      </c>
      <c r="N2510" t="s">
        <v>349</v>
      </c>
      <c r="O2510" t="s">
        <v>349</v>
      </c>
      <c r="P2510" t="s">
        <v>338</v>
      </c>
      <c r="Q2510" t="s">
        <v>344</v>
      </c>
      <c r="R2510" t="s">
        <v>4</v>
      </c>
      <c r="S2510" t="s">
        <v>356</v>
      </c>
      <c r="T2510" t="s">
        <v>340</v>
      </c>
      <c r="U2510" t="str">
        <f>VLOOKUP(A2510,Sites!$A$1:$K$119,3,0)</f>
        <v>Branch</v>
      </c>
      <c r="V2510" t="str">
        <f>VLOOKUP(A2510,Sites!$A$1:$K$119,4,0)</f>
        <v>Line B</v>
      </c>
      <c r="W2510" t="str">
        <f>VLOOKUP(A2510,Sites!$A$1:$K$119,5,0)</f>
        <v>APAC</v>
      </c>
      <c r="X2510" t="str">
        <f>VLOOKUP(A2510,Sites!$A$1:$K$119,6,0)</f>
        <v>Malaysia</v>
      </c>
      <c r="Y2510" t="str">
        <f>VLOOKUP(A2510,Sites!$A$1:$K$119,7,0)</f>
        <v>Kuala Lumpur</v>
      </c>
      <c r="Z2510" t="str">
        <f>VLOOKUP(A2510,Sites!$A$1:$K$119,8,0)</f>
        <v>Kuala Lumpur Address</v>
      </c>
      <c r="AA2510" t="str">
        <f>VLOOKUP(A2510,Sites!$A$1:$K$119,9,0)</f>
        <v>Kuala Lumpur</v>
      </c>
      <c r="AB2510">
        <f>VLOOKUP(A2510,Sites!$A$1:$K$119,10,0)</f>
        <v>3.1552259999999999</v>
      </c>
      <c r="AC2510">
        <f>VLOOKUP(A2510,Sites!$A$1:$K$119,11,0)</f>
        <v>101.70677000000001</v>
      </c>
    </row>
    <row r="2511" spans="1:29" x14ac:dyDescent="0.3">
      <c r="A2511">
        <v>8138734</v>
      </c>
      <c r="B2511" t="s">
        <v>331</v>
      </c>
      <c r="C2511" t="s">
        <v>353</v>
      </c>
      <c r="D2511" s="3">
        <v>41365</v>
      </c>
      <c r="E2511">
        <v>304.57</v>
      </c>
      <c r="F2511">
        <v>4343</v>
      </c>
      <c r="G2511" t="s">
        <v>333</v>
      </c>
      <c r="H2511">
        <v>1800</v>
      </c>
      <c r="I2511">
        <v>0</v>
      </c>
      <c r="J2511" t="s">
        <v>366</v>
      </c>
      <c r="K2511" t="s">
        <v>335</v>
      </c>
      <c r="L2511" t="s">
        <v>343</v>
      </c>
      <c r="M2511" t="s">
        <v>337</v>
      </c>
      <c r="N2511" t="s">
        <v>349</v>
      </c>
      <c r="O2511" t="s">
        <v>349</v>
      </c>
      <c r="P2511" t="s">
        <v>338</v>
      </c>
      <c r="Q2511" t="s">
        <v>344</v>
      </c>
      <c r="R2511" t="s">
        <v>4</v>
      </c>
      <c r="S2511" t="s">
        <v>356</v>
      </c>
      <c r="T2511" t="s">
        <v>340</v>
      </c>
      <c r="U2511" t="str">
        <f>VLOOKUP(A2511,Sites!$A$1:$K$119,3,0)</f>
        <v>Branch</v>
      </c>
      <c r="V2511" t="str">
        <f>VLOOKUP(A2511,Sites!$A$1:$K$119,4,0)</f>
        <v>Line B</v>
      </c>
      <c r="W2511" t="str">
        <f>VLOOKUP(A2511,Sites!$A$1:$K$119,5,0)</f>
        <v>APAC</v>
      </c>
      <c r="X2511" t="str">
        <f>VLOOKUP(A2511,Sites!$A$1:$K$119,6,0)</f>
        <v>Malaysia</v>
      </c>
      <c r="Y2511" t="str">
        <f>VLOOKUP(A2511,Sites!$A$1:$K$119,7,0)</f>
        <v>Kuala Lumpur</v>
      </c>
      <c r="Z2511" t="str">
        <f>VLOOKUP(A2511,Sites!$A$1:$K$119,8,0)</f>
        <v>Kuala Lumpur Address</v>
      </c>
      <c r="AA2511" t="str">
        <f>VLOOKUP(A2511,Sites!$A$1:$K$119,9,0)</f>
        <v>Kuala Lumpur</v>
      </c>
      <c r="AB2511">
        <f>VLOOKUP(A2511,Sites!$A$1:$K$119,10,0)</f>
        <v>3.1552259999999999</v>
      </c>
      <c r="AC2511">
        <f>VLOOKUP(A2511,Sites!$A$1:$K$119,11,0)</f>
        <v>101.70677000000001</v>
      </c>
    </row>
    <row r="2512" spans="1:29" x14ac:dyDescent="0.3">
      <c r="A2512">
        <v>8138734</v>
      </c>
      <c r="B2512" t="s">
        <v>331</v>
      </c>
      <c r="C2512" t="s">
        <v>353</v>
      </c>
      <c r="D2512" s="3">
        <v>41730</v>
      </c>
      <c r="E2512">
        <v>78.56</v>
      </c>
      <c r="F2512">
        <v>251</v>
      </c>
      <c r="G2512" t="s">
        <v>333</v>
      </c>
      <c r="H2512">
        <v>1800</v>
      </c>
      <c r="I2512">
        <v>0</v>
      </c>
      <c r="J2512" t="s">
        <v>366</v>
      </c>
      <c r="K2512" t="s">
        <v>335</v>
      </c>
      <c r="L2512" t="s">
        <v>343</v>
      </c>
      <c r="M2512" t="s">
        <v>337</v>
      </c>
      <c r="N2512" t="s">
        <v>349</v>
      </c>
      <c r="O2512" t="s">
        <v>349</v>
      </c>
      <c r="P2512" t="s">
        <v>338</v>
      </c>
      <c r="Q2512" t="s">
        <v>344</v>
      </c>
      <c r="R2512" t="s">
        <v>4</v>
      </c>
      <c r="S2512" t="s">
        <v>356</v>
      </c>
      <c r="T2512" t="s">
        <v>340</v>
      </c>
      <c r="U2512" t="str">
        <f>VLOOKUP(A2512,Sites!$A$1:$K$119,3,0)</f>
        <v>Branch</v>
      </c>
      <c r="V2512" t="str">
        <f>VLOOKUP(A2512,Sites!$A$1:$K$119,4,0)</f>
        <v>Line B</v>
      </c>
      <c r="W2512" t="str">
        <f>VLOOKUP(A2512,Sites!$A$1:$K$119,5,0)</f>
        <v>APAC</v>
      </c>
      <c r="X2512" t="str">
        <f>VLOOKUP(A2512,Sites!$A$1:$K$119,6,0)</f>
        <v>Malaysia</v>
      </c>
      <c r="Y2512" t="str">
        <f>VLOOKUP(A2512,Sites!$A$1:$K$119,7,0)</f>
        <v>Kuala Lumpur</v>
      </c>
      <c r="Z2512" t="str">
        <f>VLOOKUP(A2512,Sites!$A$1:$K$119,8,0)</f>
        <v>Kuala Lumpur Address</v>
      </c>
      <c r="AA2512" t="str">
        <f>VLOOKUP(A2512,Sites!$A$1:$K$119,9,0)</f>
        <v>Kuala Lumpur</v>
      </c>
      <c r="AB2512">
        <f>VLOOKUP(A2512,Sites!$A$1:$K$119,10,0)</f>
        <v>3.1552259999999999</v>
      </c>
      <c r="AC2512">
        <f>VLOOKUP(A2512,Sites!$A$1:$K$119,11,0)</f>
        <v>101.70677000000001</v>
      </c>
    </row>
    <row r="2513" spans="1:29" x14ac:dyDescent="0.3">
      <c r="A2513">
        <v>8138734</v>
      </c>
      <c r="B2513" t="s">
        <v>331</v>
      </c>
      <c r="C2513" t="s">
        <v>353</v>
      </c>
      <c r="D2513" s="3">
        <v>42095</v>
      </c>
      <c r="E2513">
        <v>111.53</v>
      </c>
      <c r="F2513">
        <v>1477</v>
      </c>
      <c r="G2513" t="s">
        <v>333</v>
      </c>
      <c r="H2513">
        <v>1800</v>
      </c>
      <c r="I2513">
        <v>0</v>
      </c>
      <c r="J2513" t="s">
        <v>366</v>
      </c>
      <c r="K2513" t="s">
        <v>335</v>
      </c>
      <c r="L2513" t="s">
        <v>343</v>
      </c>
      <c r="M2513" t="s">
        <v>337</v>
      </c>
      <c r="N2513" t="s">
        <v>349</v>
      </c>
      <c r="O2513" t="s">
        <v>349</v>
      </c>
      <c r="P2513" t="s">
        <v>338</v>
      </c>
      <c r="Q2513" t="s">
        <v>344</v>
      </c>
      <c r="R2513" t="s">
        <v>4</v>
      </c>
      <c r="S2513" t="s">
        <v>356</v>
      </c>
      <c r="T2513" t="s">
        <v>340</v>
      </c>
      <c r="U2513" t="str">
        <f>VLOOKUP(A2513,Sites!$A$1:$K$119,3,0)</f>
        <v>Branch</v>
      </c>
      <c r="V2513" t="str">
        <f>VLOOKUP(A2513,Sites!$A$1:$K$119,4,0)</f>
        <v>Line B</v>
      </c>
      <c r="W2513" t="str">
        <f>VLOOKUP(A2513,Sites!$A$1:$K$119,5,0)</f>
        <v>APAC</v>
      </c>
      <c r="X2513" t="str">
        <f>VLOOKUP(A2513,Sites!$A$1:$K$119,6,0)</f>
        <v>Malaysia</v>
      </c>
      <c r="Y2513" t="str">
        <f>VLOOKUP(A2513,Sites!$A$1:$K$119,7,0)</f>
        <v>Kuala Lumpur</v>
      </c>
      <c r="Z2513" t="str">
        <f>VLOOKUP(A2513,Sites!$A$1:$K$119,8,0)</f>
        <v>Kuala Lumpur Address</v>
      </c>
      <c r="AA2513" t="str">
        <f>VLOOKUP(A2513,Sites!$A$1:$K$119,9,0)</f>
        <v>Kuala Lumpur</v>
      </c>
      <c r="AB2513">
        <f>VLOOKUP(A2513,Sites!$A$1:$K$119,10,0)</f>
        <v>3.1552259999999999</v>
      </c>
      <c r="AC2513">
        <f>VLOOKUP(A2513,Sites!$A$1:$K$119,11,0)</f>
        <v>101.70677000000001</v>
      </c>
    </row>
    <row r="2514" spans="1:29" x14ac:dyDescent="0.3">
      <c r="A2514">
        <v>8138734</v>
      </c>
      <c r="B2514" t="s">
        <v>331</v>
      </c>
      <c r="C2514" t="s">
        <v>353</v>
      </c>
      <c r="D2514" s="3">
        <v>42461</v>
      </c>
      <c r="E2514">
        <v>97.1</v>
      </c>
      <c r="F2514">
        <v>1868</v>
      </c>
      <c r="G2514" t="s">
        <v>333</v>
      </c>
      <c r="H2514">
        <v>1800</v>
      </c>
      <c r="I2514">
        <v>0</v>
      </c>
      <c r="J2514" t="s">
        <v>366</v>
      </c>
      <c r="K2514" t="s">
        <v>335</v>
      </c>
      <c r="L2514" t="s">
        <v>343</v>
      </c>
      <c r="M2514" t="s">
        <v>337</v>
      </c>
      <c r="N2514" t="s">
        <v>349</v>
      </c>
      <c r="O2514" t="s">
        <v>349</v>
      </c>
      <c r="P2514" t="s">
        <v>338</v>
      </c>
      <c r="Q2514" t="s">
        <v>344</v>
      </c>
      <c r="R2514" t="s">
        <v>4</v>
      </c>
      <c r="S2514" t="s">
        <v>356</v>
      </c>
      <c r="T2514" t="s">
        <v>340</v>
      </c>
      <c r="U2514" t="str">
        <f>VLOOKUP(A2514,Sites!$A$1:$K$119,3,0)</f>
        <v>Branch</v>
      </c>
      <c r="V2514" t="str">
        <f>VLOOKUP(A2514,Sites!$A$1:$K$119,4,0)</f>
        <v>Line B</v>
      </c>
      <c r="W2514" t="str">
        <f>VLOOKUP(A2514,Sites!$A$1:$K$119,5,0)</f>
        <v>APAC</v>
      </c>
      <c r="X2514" t="str">
        <f>VLOOKUP(A2514,Sites!$A$1:$K$119,6,0)</f>
        <v>Malaysia</v>
      </c>
      <c r="Y2514" t="str">
        <f>VLOOKUP(A2514,Sites!$A$1:$K$119,7,0)</f>
        <v>Kuala Lumpur</v>
      </c>
      <c r="Z2514" t="str">
        <f>VLOOKUP(A2514,Sites!$A$1:$K$119,8,0)</f>
        <v>Kuala Lumpur Address</v>
      </c>
      <c r="AA2514" t="str">
        <f>VLOOKUP(A2514,Sites!$A$1:$K$119,9,0)</f>
        <v>Kuala Lumpur</v>
      </c>
      <c r="AB2514">
        <f>VLOOKUP(A2514,Sites!$A$1:$K$119,10,0)</f>
        <v>3.1552259999999999</v>
      </c>
      <c r="AC2514">
        <f>VLOOKUP(A2514,Sites!$A$1:$K$119,11,0)</f>
        <v>101.70677000000001</v>
      </c>
    </row>
    <row r="2515" spans="1:29" x14ac:dyDescent="0.3">
      <c r="A2515">
        <v>8138734</v>
      </c>
      <c r="B2515" t="s">
        <v>331</v>
      </c>
      <c r="C2515" t="s">
        <v>353</v>
      </c>
      <c r="D2515" s="3">
        <v>41487</v>
      </c>
      <c r="E2515">
        <v>84.32</v>
      </c>
      <c r="F2515">
        <v>404</v>
      </c>
      <c r="G2515" t="s">
        <v>333</v>
      </c>
      <c r="H2515">
        <v>1800</v>
      </c>
      <c r="I2515">
        <v>0</v>
      </c>
      <c r="J2515" t="s">
        <v>366</v>
      </c>
      <c r="K2515" t="s">
        <v>335</v>
      </c>
      <c r="L2515" t="s">
        <v>343</v>
      </c>
      <c r="M2515" t="s">
        <v>337</v>
      </c>
      <c r="N2515" t="s">
        <v>349</v>
      </c>
      <c r="O2515" t="s">
        <v>349</v>
      </c>
      <c r="P2515" t="s">
        <v>338</v>
      </c>
      <c r="Q2515" t="s">
        <v>344</v>
      </c>
      <c r="R2515" t="s">
        <v>4</v>
      </c>
      <c r="S2515" t="s">
        <v>356</v>
      </c>
      <c r="T2515" t="s">
        <v>340</v>
      </c>
      <c r="U2515" t="str">
        <f>VLOOKUP(A2515,Sites!$A$1:$K$119,3,0)</f>
        <v>Branch</v>
      </c>
      <c r="V2515" t="str">
        <f>VLOOKUP(A2515,Sites!$A$1:$K$119,4,0)</f>
        <v>Line B</v>
      </c>
      <c r="W2515" t="str">
        <f>VLOOKUP(A2515,Sites!$A$1:$K$119,5,0)</f>
        <v>APAC</v>
      </c>
      <c r="X2515" t="str">
        <f>VLOOKUP(A2515,Sites!$A$1:$K$119,6,0)</f>
        <v>Malaysia</v>
      </c>
      <c r="Y2515" t="str">
        <f>VLOOKUP(A2515,Sites!$A$1:$K$119,7,0)</f>
        <v>Kuala Lumpur</v>
      </c>
      <c r="Z2515" t="str">
        <f>VLOOKUP(A2515,Sites!$A$1:$K$119,8,0)</f>
        <v>Kuala Lumpur Address</v>
      </c>
      <c r="AA2515" t="str">
        <f>VLOOKUP(A2515,Sites!$A$1:$K$119,9,0)</f>
        <v>Kuala Lumpur</v>
      </c>
      <c r="AB2515">
        <f>VLOOKUP(A2515,Sites!$A$1:$K$119,10,0)</f>
        <v>3.1552259999999999</v>
      </c>
      <c r="AC2515">
        <f>VLOOKUP(A2515,Sites!$A$1:$K$119,11,0)</f>
        <v>101.70677000000001</v>
      </c>
    </row>
    <row r="2516" spans="1:29" x14ac:dyDescent="0.3">
      <c r="A2516">
        <v>8138734</v>
      </c>
      <c r="B2516" t="s">
        <v>331</v>
      </c>
      <c r="C2516" t="s">
        <v>353</v>
      </c>
      <c r="D2516" s="3">
        <v>42217</v>
      </c>
      <c r="E2516">
        <v>86.25</v>
      </c>
      <c r="F2516">
        <v>497</v>
      </c>
      <c r="G2516" t="s">
        <v>333</v>
      </c>
      <c r="H2516">
        <v>1800</v>
      </c>
      <c r="I2516">
        <v>0</v>
      </c>
      <c r="J2516" t="s">
        <v>366</v>
      </c>
      <c r="K2516" t="s">
        <v>335</v>
      </c>
      <c r="L2516" t="s">
        <v>343</v>
      </c>
      <c r="M2516" t="s">
        <v>337</v>
      </c>
      <c r="N2516" t="s">
        <v>349</v>
      </c>
      <c r="O2516" t="s">
        <v>349</v>
      </c>
      <c r="P2516" t="s">
        <v>338</v>
      </c>
      <c r="Q2516" t="s">
        <v>344</v>
      </c>
      <c r="R2516" t="s">
        <v>4</v>
      </c>
      <c r="S2516" t="s">
        <v>356</v>
      </c>
      <c r="T2516" t="s">
        <v>340</v>
      </c>
      <c r="U2516" t="str">
        <f>VLOOKUP(A2516,Sites!$A$1:$K$119,3,0)</f>
        <v>Branch</v>
      </c>
      <c r="V2516" t="str">
        <f>VLOOKUP(A2516,Sites!$A$1:$K$119,4,0)</f>
        <v>Line B</v>
      </c>
      <c r="W2516" t="str">
        <f>VLOOKUP(A2516,Sites!$A$1:$K$119,5,0)</f>
        <v>APAC</v>
      </c>
      <c r="X2516" t="str">
        <f>VLOOKUP(A2516,Sites!$A$1:$K$119,6,0)</f>
        <v>Malaysia</v>
      </c>
      <c r="Y2516" t="str">
        <f>VLOOKUP(A2516,Sites!$A$1:$K$119,7,0)</f>
        <v>Kuala Lumpur</v>
      </c>
      <c r="Z2516" t="str">
        <f>VLOOKUP(A2516,Sites!$A$1:$K$119,8,0)</f>
        <v>Kuala Lumpur Address</v>
      </c>
      <c r="AA2516" t="str">
        <f>VLOOKUP(A2516,Sites!$A$1:$K$119,9,0)</f>
        <v>Kuala Lumpur</v>
      </c>
      <c r="AB2516">
        <f>VLOOKUP(A2516,Sites!$A$1:$K$119,10,0)</f>
        <v>3.1552259999999999</v>
      </c>
      <c r="AC2516">
        <f>VLOOKUP(A2516,Sites!$A$1:$K$119,11,0)</f>
        <v>101.70677000000001</v>
      </c>
    </row>
    <row r="2517" spans="1:29" x14ac:dyDescent="0.3">
      <c r="A2517">
        <v>8138734</v>
      </c>
      <c r="B2517" t="s">
        <v>331</v>
      </c>
      <c r="C2517" t="s">
        <v>353</v>
      </c>
      <c r="D2517" s="3">
        <v>42583</v>
      </c>
      <c r="E2517">
        <v>67.599999999999994</v>
      </c>
      <c r="F2517">
        <v>456</v>
      </c>
      <c r="G2517" t="s">
        <v>333</v>
      </c>
      <c r="H2517">
        <v>1800</v>
      </c>
      <c r="I2517">
        <v>0</v>
      </c>
      <c r="J2517" t="s">
        <v>366</v>
      </c>
      <c r="K2517" t="s">
        <v>335</v>
      </c>
      <c r="L2517" t="s">
        <v>343</v>
      </c>
      <c r="M2517" t="s">
        <v>337</v>
      </c>
      <c r="N2517" t="s">
        <v>349</v>
      </c>
      <c r="O2517" t="s">
        <v>349</v>
      </c>
      <c r="P2517" t="s">
        <v>338</v>
      </c>
      <c r="Q2517" t="s">
        <v>344</v>
      </c>
      <c r="R2517" t="s">
        <v>4</v>
      </c>
      <c r="S2517" t="s">
        <v>356</v>
      </c>
      <c r="T2517" t="s">
        <v>340</v>
      </c>
      <c r="U2517" t="str">
        <f>VLOOKUP(A2517,Sites!$A$1:$K$119,3,0)</f>
        <v>Branch</v>
      </c>
      <c r="V2517" t="str">
        <f>VLOOKUP(A2517,Sites!$A$1:$K$119,4,0)</f>
        <v>Line B</v>
      </c>
      <c r="W2517" t="str">
        <f>VLOOKUP(A2517,Sites!$A$1:$K$119,5,0)</f>
        <v>APAC</v>
      </c>
      <c r="X2517" t="str">
        <f>VLOOKUP(A2517,Sites!$A$1:$K$119,6,0)</f>
        <v>Malaysia</v>
      </c>
      <c r="Y2517" t="str">
        <f>VLOOKUP(A2517,Sites!$A$1:$K$119,7,0)</f>
        <v>Kuala Lumpur</v>
      </c>
      <c r="Z2517" t="str">
        <f>VLOOKUP(A2517,Sites!$A$1:$K$119,8,0)</f>
        <v>Kuala Lumpur Address</v>
      </c>
      <c r="AA2517" t="str">
        <f>VLOOKUP(A2517,Sites!$A$1:$K$119,9,0)</f>
        <v>Kuala Lumpur</v>
      </c>
      <c r="AB2517">
        <f>VLOOKUP(A2517,Sites!$A$1:$K$119,10,0)</f>
        <v>3.1552259999999999</v>
      </c>
      <c r="AC2517">
        <f>VLOOKUP(A2517,Sites!$A$1:$K$119,11,0)</f>
        <v>101.70677000000001</v>
      </c>
    </row>
    <row r="2518" spans="1:29" x14ac:dyDescent="0.3">
      <c r="A2518">
        <v>8138734</v>
      </c>
      <c r="B2518" t="s">
        <v>331</v>
      </c>
      <c r="C2518" t="s">
        <v>353</v>
      </c>
      <c r="D2518" s="3">
        <v>41609</v>
      </c>
      <c r="E2518">
        <v>88.24</v>
      </c>
      <c r="F2518">
        <v>399</v>
      </c>
      <c r="G2518" t="s">
        <v>333</v>
      </c>
      <c r="H2518">
        <v>1800</v>
      </c>
      <c r="I2518">
        <v>0</v>
      </c>
      <c r="J2518" t="s">
        <v>366</v>
      </c>
      <c r="K2518" t="s">
        <v>335</v>
      </c>
      <c r="L2518" t="s">
        <v>343</v>
      </c>
      <c r="M2518" t="s">
        <v>337</v>
      </c>
      <c r="N2518" t="s">
        <v>349</v>
      </c>
      <c r="O2518" t="s">
        <v>349</v>
      </c>
      <c r="P2518" t="s">
        <v>338</v>
      </c>
      <c r="Q2518" t="s">
        <v>344</v>
      </c>
      <c r="R2518" t="s">
        <v>4</v>
      </c>
      <c r="S2518" t="s">
        <v>356</v>
      </c>
      <c r="T2518" t="s">
        <v>340</v>
      </c>
      <c r="U2518" t="str">
        <f>VLOOKUP(A2518,Sites!$A$1:$K$119,3,0)</f>
        <v>Branch</v>
      </c>
      <c r="V2518" t="str">
        <f>VLOOKUP(A2518,Sites!$A$1:$K$119,4,0)</f>
        <v>Line B</v>
      </c>
      <c r="W2518" t="str">
        <f>VLOOKUP(A2518,Sites!$A$1:$K$119,5,0)</f>
        <v>APAC</v>
      </c>
      <c r="X2518" t="str">
        <f>VLOOKUP(A2518,Sites!$A$1:$K$119,6,0)</f>
        <v>Malaysia</v>
      </c>
      <c r="Y2518" t="str">
        <f>VLOOKUP(A2518,Sites!$A$1:$K$119,7,0)</f>
        <v>Kuala Lumpur</v>
      </c>
      <c r="Z2518" t="str">
        <f>VLOOKUP(A2518,Sites!$A$1:$K$119,8,0)</f>
        <v>Kuala Lumpur Address</v>
      </c>
      <c r="AA2518" t="str">
        <f>VLOOKUP(A2518,Sites!$A$1:$K$119,9,0)</f>
        <v>Kuala Lumpur</v>
      </c>
      <c r="AB2518">
        <f>VLOOKUP(A2518,Sites!$A$1:$K$119,10,0)</f>
        <v>3.1552259999999999</v>
      </c>
      <c r="AC2518">
        <f>VLOOKUP(A2518,Sites!$A$1:$K$119,11,0)</f>
        <v>101.70677000000001</v>
      </c>
    </row>
    <row r="2519" spans="1:29" x14ac:dyDescent="0.3">
      <c r="A2519">
        <v>8138734</v>
      </c>
      <c r="B2519" t="s">
        <v>331</v>
      </c>
      <c r="C2519" t="s">
        <v>353</v>
      </c>
      <c r="D2519" s="3">
        <v>41974</v>
      </c>
      <c r="E2519">
        <v>166.04</v>
      </c>
      <c r="F2519">
        <v>2388</v>
      </c>
      <c r="G2519" t="s">
        <v>333</v>
      </c>
      <c r="H2519">
        <v>1800</v>
      </c>
      <c r="I2519">
        <v>0</v>
      </c>
      <c r="J2519" t="s">
        <v>366</v>
      </c>
      <c r="K2519" t="s">
        <v>335</v>
      </c>
      <c r="L2519" t="s">
        <v>343</v>
      </c>
      <c r="M2519" t="s">
        <v>337</v>
      </c>
      <c r="N2519" t="s">
        <v>349</v>
      </c>
      <c r="O2519" t="s">
        <v>349</v>
      </c>
      <c r="P2519" t="s">
        <v>338</v>
      </c>
      <c r="Q2519" t="s">
        <v>344</v>
      </c>
      <c r="R2519" t="s">
        <v>4</v>
      </c>
      <c r="S2519" t="s">
        <v>356</v>
      </c>
      <c r="T2519" t="s">
        <v>340</v>
      </c>
      <c r="U2519" t="str">
        <f>VLOOKUP(A2519,Sites!$A$1:$K$119,3,0)</f>
        <v>Branch</v>
      </c>
      <c r="V2519" t="str">
        <f>VLOOKUP(A2519,Sites!$A$1:$K$119,4,0)</f>
        <v>Line B</v>
      </c>
      <c r="W2519" t="str">
        <f>VLOOKUP(A2519,Sites!$A$1:$K$119,5,0)</f>
        <v>APAC</v>
      </c>
      <c r="X2519" t="str">
        <f>VLOOKUP(A2519,Sites!$A$1:$K$119,6,0)</f>
        <v>Malaysia</v>
      </c>
      <c r="Y2519" t="str">
        <f>VLOOKUP(A2519,Sites!$A$1:$K$119,7,0)</f>
        <v>Kuala Lumpur</v>
      </c>
      <c r="Z2519" t="str">
        <f>VLOOKUP(A2519,Sites!$A$1:$K$119,8,0)</f>
        <v>Kuala Lumpur Address</v>
      </c>
      <c r="AA2519" t="str">
        <f>VLOOKUP(A2519,Sites!$A$1:$K$119,9,0)</f>
        <v>Kuala Lumpur</v>
      </c>
      <c r="AB2519">
        <f>VLOOKUP(A2519,Sites!$A$1:$K$119,10,0)</f>
        <v>3.1552259999999999</v>
      </c>
      <c r="AC2519">
        <f>VLOOKUP(A2519,Sites!$A$1:$K$119,11,0)</f>
        <v>101.70677000000001</v>
      </c>
    </row>
    <row r="2520" spans="1:29" x14ac:dyDescent="0.3">
      <c r="A2520">
        <v>8138734</v>
      </c>
      <c r="B2520" t="s">
        <v>331</v>
      </c>
      <c r="C2520" t="s">
        <v>353</v>
      </c>
      <c r="D2520" s="3">
        <v>42339</v>
      </c>
      <c r="E2520">
        <v>123.39</v>
      </c>
      <c r="F2520">
        <v>2016</v>
      </c>
      <c r="G2520" t="s">
        <v>333</v>
      </c>
      <c r="H2520">
        <v>1800</v>
      </c>
      <c r="I2520">
        <v>0</v>
      </c>
      <c r="J2520" t="s">
        <v>366</v>
      </c>
      <c r="K2520" t="s">
        <v>335</v>
      </c>
      <c r="L2520" t="s">
        <v>343</v>
      </c>
      <c r="M2520" t="s">
        <v>337</v>
      </c>
      <c r="N2520" t="s">
        <v>349</v>
      </c>
      <c r="O2520" t="s">
        <v>349</v>
      </c>
      <c r="P2520" t="s">
        <v>338</v>
      </c>
      <c r="Q2520" t="s">
        <v>344</v>
      </c>
      <c r="R2520" t="s">
        <v>4</v>
      </c>
      <c r="S2520" t="s">
        <v>356</v>
      </c>
      <c r="T2520" t="s">
        <v>340</v>
      </c>
      <c r="U2520" t="str">
        <f>VLOOKUP(A2520,Sites!$A$1:$K$119,3,0)</f>
        <v>Branch</v>
      </c>
      <c r="V2520" t="str">
        <f>VLOOKUP(A2520,Sites!$A$1:$K$119,4,0)</f>
        <v>Line B</v>
      </c>
      <c r="W2520" t="str">
        <f>VLOOKUP(A2520,Sites!$A$1:$K$119,5,0)</f>
        <v>APAC</v>
      </c>
      <c r="X2520" t="str">
        <f>VLOOKUP(A2520,Sites!$A$1:$K$119,6,0)</f>
        <v>Malaysia</v>
      </c>
      <c r="Y2520" t="str">
        <f>VLOOKUP(A2520,Sites!$A$1:$K$119,7,0)</f>
        <v>Kuala Lumpur</v>
      </c>
      <c r="Z2520" t="str">
        <f>VLOOKUP(A2520,Sites!$A$1:$K$119,8,0)</f>
        <v>Kuala Lumpur Address</v>
      </c>
      <c r="AA2520" t="str">
        <f>VLOOKUP(A2520,Sites!$A$1:$K$119,9,0)</f>
        <v>Kuala Lumpur</v>
      </c>
      <c r="AB2520">
        <f>VLOOKUP(A2520,Sites!$A$1:$K$119,10,0)</f>
        <v>3.1552259999999999</v>
      </c>
      <c r="AC2520">
        <f>VLOOKUP(A2520,Sites!$A$1:$K$119,11,0)</f>
        <v>101.70677000000001</v>
      </c>
    </row>
    <row r="2521" spans="1:29" x14ac:dyDescent="0.3">
      <c r="A2521">
        <v>8138734</v>
      </c>
      <c r="B2521" t="s">
        <v>331</v>
      </c>
      <c r="C2521" t="s">
        <v>353</v>
      </c>
      <c r="D2521" s="3">
        <v>42705</v>
      </c>
      <c r="E2521">
        <v>67.02</v>
      </c>
      <c r="F2521">
        <v>274</v>
      </c>
      <c r="G2521" t="s">
        <v>333</v>
      </c>
      <c r="H2521">
        <v>1800</v>
      </c>
      <c r="I2521">
        <v>0</v>
      </c>
      <c r="J2521" t="s">
        <v>366</v>
      </c>
      <c r="K2521" t="s">
        <v>335</v>
      </c>
      <c r="L2521" t="s">
        <v>343</v>
      </c>
      <c r="M2521" t="s">
        <v>337</v>
      </c>
      <c r="N2521" t="s">
        <v>349</v>
      </c>
      <c r="O2521" t="s">
        <v>349</v>
      </c>
      <c r="P2521" t="s">
        <v>338</v>
      </c>
      <c r="Q2521" t="s">
        <v>344</v>
      </c>
      <c r="R2521" t="s">
        <v>4</v>
      </c>
      <c r="S2521" t="s">
        <v>356</v>
      </c>
      <c r="T2521" t="s">
        <v>340</v>
      </c>
      <c r="U2521" t="str">
        <f>VLOOKUP(A2521,Sites!$A$1:$K$119,3,0)</f>
        <v>Branch</v>
      </c>
      <c r="V2521" t="str">
        <f>VLOOKUP(A2521,Sites!$A$1:$K$119,4,0)</f>
        <v>Line B</v>
      </c>
      <c r="W2521" t="str">
        <f>VLOOKUP(A2521,Sites!$A$1:$K$119,5,0)</f>
        <v>APAC</v>
      </c>
      <c r="X2521" t="str">
        <f>VLOOKUP(A2521,Sites!$A$1:$K$119,6,0)</f>
        <v>Malaysia</v>
      </c>
      <c r="Y2521" t="str">
        <f>VLOOKUP(A2521,Sites!$A$1:$K$119,7,0)</f>
        <v>Kuala Lumpur</v>
      </c>
      <c r="Z2521" t="str">
        <f>VLOOKUP(A2521,Sites!$A$1:$K$119,8,0)</f>
        <v>Kuala Lumpur Address</v>
      </c>
      <c r="AA2521" t="str">
        <f>VLOOKUP(A2521,Sites!$A$1:$K$119,9,0)</f>
        <v>Kuala Lumpur</v>
      </c>
      <c r="AB2521">
        <f>VLOOKUP(A2521,Sites!$A$1:$K$119,10,0)</f>
        <v>3.1552259999999999</v>
      </c>
      <c r="AC2521">
        <f>VLOOKUP(A2521,Sites!$A$1:$K$119,11,0)</f>
        <v>101.70677000000001</v>
      </c>
    </row>
    <row r="2522" spans="1:29" x14ac:dyDescent="0.3">
      <c r="A2522">
        <v>8138734</v>
      </c>
      <c r="B2522" t="s">
        <v>331</v>
      </c>
      <c r="C2522" t="s">
        <v>353</v>
      </c>
      <c r="D2522" s="3">
        <v>41306</v>
      </c>
      <c r="E2522">
        <v>171.84</v>
      </c>
      <c r="F2522">
        <v>2686</v>
      </c>
      <c r="G2522" t="s">
        <v>333</v>
      </c>
      <c r="H2522">
        <v>1800</v>
      </c>
      <c r="I2522">
        <v>0</v>
      </c>
      <c r="J2522" t="s">
        <v>366</v>
      </c>
      <c r="K2522" t="s">
        <v>335</v>
      </c>
      <c r="L2522" t="s">
        <v>343</v>
      </c>
      <c r="M2522" t="s">
        <v>337</v>
      </c>
      <c r="N2522" t="s">
        <v>349</v>
      </c>
      <c r="O2522" t="s">
        <v>349</v>
      </c>
      <c r="P2522" t="s">
        <v>338</v>
      </c>
      <c r="Q2522" t="s">
        <v>344</v>
      </c>
      <c r="R2522" t="s">
        <v>4</v>
      </c>
      <c r="S2522" t="s">
        <v>356</v>
      </c>
      <c r="T2522" t="s">
        <v>340</v>
      </c>
      <c r="U2522" t="str">
        <f>VLOOKUP(A2522,Sites!$A$1:$K$119,3,0)</f>
        <v>Branch</v>
      </c>
      <c r="V2522" t="str">
        <f>VLOOKUP(A2522,Sites!$A$1:$K$119,4,0)</f>
        <v>Line B</v>
      </c>
      <c r="W2522" t="str">
        <f>VLOOKUP(A2522,Sites!$A$1:$K$119,5,0)</f>
        <v>APAC</v>
      </c>
      <c r="X2522" t="str">
        <f>VLOOKUP(A2522,Sites!$A$1:$K$119,6,0)</f>
        <v>Malaysia</v>
      </c>
      <c r="Y2522" t="str">
        <f>VLOOKUP(A2522,Sites!$A$1:$K$119,7,0)</f>
        <v>Kuala Lumpur</v>
      </c>
      <c r="Z2522" t="str">
        <f>VLOOKUP(A2522,Sites!$A$1:$K$119,8,0)</f>
        <v>Kuala Lumpur Address</v>
      </c>
      <c r="AA2522" t="str">
        <f>VLOOKUP(A2522,Sites!$A$1:$K$119,9,0)</f>
        <v>Kuala Lumpur</v>
      </c>
      <c r="AB2522">
        <f>VLOOKUP(A2522,Sites!$A$1:$K$119,10,0)</f>
        <v>3.1552259999999999</v>
      </c>
      <c r="AC2522">
        <f>VLOOKUP(A2522,Sites!$A$1:$K$119,11,0)</f>
        <v>101.70677000000001</v>
      </c>
    </row>
    <row r="2523" spans="1:29" x14ac:dyDescent="0.3">
      <c r="A2523">
        <v>8138734</v>
      </c>
      <c r="B2523" t="s">
        <v>331</v>
      </c>
      <c r="C2523" t="s">
        <v>353</v>
      </c>
      <c r="D2523" s="3">
        <v>41671</v>
      </c>
      <c r="E2523">
        <v>86.95</v>
      </c>
      <c r="F2523">
        <v>377</v>
      </c>
      <c r="G2523" t="s">
        <v>333</v>
      </c>
      <c r="H2523">
        <v>1800</v>
      </c>
      <c r="I2523">
        <v>0</v>
      </c>
      <c r="J2523" t="s">
        <v>366</v>
      </c>
      <c r="K2523" t="s">
        <v>335</v>
      </c>
      <c r="L2523" t="s">
        <v>343</v>
      </c>
      <c r="M2523" t="s">
        <v>337</v>
      </c>
      <c r="N2523" t="s">
        <v>349</v>
      </c>
      <c r="O2523" t="s">
        <v>349</v>
      </c>
      <c r="P2523" t="s">
        <v>338</v>
      </c>
      <c r="Q2523" t="s">
        <v>344</v>
      </c>
      <c r="R2523" t="s">
        <v>4</v>
      </c>
      <c r="S2523" t="s">
        <v>356</v>
      </c>
      <c r="T2523" t="s">
        <v>340</v>
      </c>
      <c r="U2523" t="str">
        <f>VLOOKUP(A2523,Sites!$A$1:$K$119,3,0)</f>
        <v>Branch</v>
      </c>
      <c r="V2523" t="str">
        <f>VLOOKUP(A2523,Sites!$A$1:$K$119,4,0)</f>
        <v>Line B</v>
      </c>
      <c r="W2523" t="str">
        <f>VLOOKUP(A2523,Sites!$A$1:$K$119,5,0)</f>
        <v>APAC</v>
      </c>
      <c r="X2523" t="str">
        <f>VLOOKUP(A2523,Sites!$A$1:$K$119,6,0)</f>
        <v>Malaysia</v>
      </c>
      <c r="Y2523" t="str">
        <f>VLOOKUP(A2523,Sites!$A$1:$K$119,7,0)</f>
        <v>Kuala Lumpur</v>
      </c>
      <c r="Z2523" t="str">
        <f>VLOOKUP(A2523,Sites!$A$1:$K$119,8,0)</f>
        <v>Kuala Lumpur Address</v>
      </c>
      <c r="AA2523" t="str">
        <f>VLOOKUP(A2523,Sites!$A$1:$K$119,9,0)</f>
        <v>Kuala Lumpur</v>
      </c>
      <c r="AB2523">
        <f>VLOOKUP(A2523,Sites!$A$1:$K$119,10,0)</f>
        <v>3.1552259999999999</v>
      </c>
      <c r="AC2523">
        <f>VLOOKUP(A2523,Sites!$A$1:$K$119,11,0)</f>
        <v>101.70677000000001</v>
      </c>
    </row>
    <row r="2524" spans="1:29" x14ac:dyDescent="0.3">
      <c r="A2524">
        <v>8138734</v>
      </c>
      <c r="B2524" t="s">
        <v>331</v>
      </c>
      <c r="C2524" t="s">
        <v>353</v>
      </c>
      <c r="D2524" s="3">
        <v>42036</v>
      </c>
      <c r="E2524">
        <v>148.79</v>
      </c>
      <c r="F2524">
        <v>2954</v>
      </c>
      <c r="G2524" t="s">
        <v>333</v>
      </c>
      <c r="H2524">
        <v>1800</v>
      </c>
      <c r="I2524">
        <v>0</v>
      </c>
      <c r="J2524" t="s">
        <v>366</v>
      </c>
      <c r="K2524" t="s">
        <v>335</v>
      </c>
      <c r="L2524" t="s">
        <v>343</v>
      </c>
      <c r="M2524" t="s">
        <v>337</v>
      </c>
      <c r="N2524" t="s">
        <v>349</v>
      </c>
      <c r="O2524" t="s">
        <v>349</v>
      </c>
      <c r="P2524" t="s">
        <v>338</v>
      </c>
      <c r="Q2524" t="s">
        <v>344</v>
      </c>
      <c r="R2524" t="s">
        <v>4</v>
      </c>
      <c r="S2524" t="s">
        <v>356</v>
      </c>
      <c r="T2524" t="s">
        <v>340</v>
      </c>
      <c r="U2524" t="str">
        <f>VLOOKUP(A2524,Sites!$A$1:$K$119,3,0)</f>
        <v>Branch</v>
      </c>
      <c r="V2524" t="str">
        <f>VLOOKUP(A2524,Sites!$A$1:$K$119,4,0)</f>
        <v>Line B</v>
      </c>
      <c r="W2524" t="str">
        <f>VLOOKUP(A2524,Sites!$A$1:$K$119,5,0)</f>
        <v>APAC</v>
      </c>
      <c r="X2524" t="str">
        <f>VLOOKUP(A2524,Sites!$A$1:$K$119,6,0)</f>
        <v>Malaysia</v>
      </c>
      <c r="Y2524" t="str">
        <f>VLOOKUP(A2524,Sites!$A$1:$K$119,7,0)</f>
        <v>Kuala Lumpur</v>
      </c>
      <c r="Z2524" t="str">
        <f>VLOOKUP(A2524,Sites!$A$1:$K$119,8,0)</f>
        <v>Kuala Lumpur Address</v>
      </c>
      <c r="AA2524" t="str">
        <f>VLOOKUP(A2524,Sites!$A$1:$K$119,9,0)</f>
        <v>Kuala Lumpur</v>
      </c>
      <c r="AB2524">
        <f>VLOOKUP(A2524,Sites!$A$1:$K$119,10,0)</f>
        <v>3.1552259999999999</v>
      </c>
      <c r="AC2524">
        <f>VLOOKUP(A2524,Sites!$A$1:$K$119,11,0)</f>
        <v>101.70677000000001</v>
      </c>
    </row>
    <row r="2525" spans="1:29" x14ac:dyDescent="0.3">
      <c r="A2525">
        <v>8138734</v>
      </c>
      <c r="B2525" t="s">
        <v>331</v>
      </c>
      <c r="C2525" t="s">
        <v>353</v>
      </c>
      <c r="D2525" s="3">
        <v>42401</v>
      </c>
      <c r="E2525">
        <v>117.97</v>
      </c>
      <c r="F2525">
        <v>2802</v>
      </c>
      <c r="G2525" t="s">
        <v>333</v>
      </c>
      <c r="H2525">
        <v>1800</v>
      </c>
      <c r="I2525">
        <v>0</v>
      </c>
      <c r="J2525" t="s">
        <v>366</v>
      </c>
      <c r="K2525" t="s">
        <v>335</v>
      </c>
      <c r="L2525" t="s">
        <v>343</v>
      </c>
      <c r="M2525" t="s">
        <v>337</v>
      </c>
      <c r="N2525" t="s">
        <v>349</v>
      </c>
      <c r="O2525" t="s">
        <v>349</v>
      </c>
      <c r="P2525" t="s">
        <v>338</v>
      </c>
      <c r="Q2525" t="s">
        <v>344</v>
      </c>
      <c r="R2525" t="s">
        <v>4</v>
      </c>
      <c r="S2525" t="s">
        <v>356</v>
      </c>
      <c r="T2525" t="s">
        <v>340</v>
      </c>
      <c r="U2525" t="str">
        <f>VLOOKUP(A2525,Sites!$A$1:$K$119,3,0)</f>
        <v>Branch</v>
      </c>
      <c r="V2525" t="str">
        <f>VLOOKUP(A2525,Sites!$A$1:$K$119,4,0)</f>
        <v>Line B</v>
      </c>
      <c r="W2525" t="str">
        <f>VLOOKUP(A2525,Sites!$A$1:$K$119,5,0)</f>
        <v>APAC</v>
      </c>
      <c r="X2525" t="str">
        <f>VLOOKUP(A2525,Sites!$A$1:$K$119,6,0)</f>
        <v>Malaysia</v>
      </c>
      <c r="Y2525" t="str">
        <f>VLOOKUP(A2525,Sites!$A$1:$K$119,7,0)</f>
        <v>Kuala Lumpur</v>
      </c>
      <c r="Z2525" t="str">
        <f>VLOOKUP(A2525,Sites!$A$1:$K$119,8,0)</f>
        <v>Kuala Lumpur Address</v>
      </c>
      <c r="AA2525" t="str">
        <f>VLOOKUP(A2525,Sites!$A$1:$K$119,9,0)</f>
        <v>Kuala Lumpur</v>
      </c>
      <c r="AB2525">
        <f>VLOOKUP(A2525,Sites!$A$1:$K$119,10,0)</f>
        <v>3.1552259999999999</v>
      </c>
      <c r="AC2525">
        <f>VLOOKUP(A2525,Sites!$A$1:$K$119,11,0)</f>
        <v>101.70677000000001</v>
      </c>
    </row>
    <row r="2526" spans="1:29" x14ac:dyDescent="0.3">
      <c r="A2526">
        <v>8138734</v>
      </c>
      <c r="B2526" t="s">
        <v>331</v>
      </c>
      <c r="C2526" t="s">
        <v>353</v>
      </c>
      <c r="D2526" s="3">
        <v>42767</v>
      </c>
      <c r="E2526">
        <v>111.19</v>
      </c>
      <c r="F2526">
        <v>2079</v>
      </c>
      <c r="G2526" t="s">
        <v>333</v>
      </c>
      <c r="H2526">
        <v>1800</v>
      </c>
      <c r="I2526">
        <v>0</v>
      </c>
      <c r="J2526" t="s">
        <v>366</v>
      </c>
      <c r="K2526" t="s">
        <v>335</v>
      </c>
      <c r="L2526" t="s">
        <v>343</v>
      </c>
      <c r="M2526" t="s">
        <v>337</v>
      </c>
      <c r="N2526" t="s">
        <v>349</v>
      </c>
      <c r="O2526" t="s">
        <v>349</v>
      </c>
      <c r="P2526" t="s">
        <v>338</v>
      </c>
      <c r="Q2526" t="s">
        <v>344</v>
      </c>
      <c r="R2526" t="s">
        <v>4</v>
      </c>
      <c r="S2526" t="s">
        <v>356</v>
      </c>
      <c r="T2526" t="s">
        <v>340</v>
      </c>
      <c r="U2526" t="str">
        <f>VLOOKUP(A2526,Sites!$A$1:$K$119,3,0)</f>
        <v>Branch</v>
      </c>
      <c r="V2526" t="str">
        <f>VLOOKUP(A2526,Sites!$A$1:$K$119,4,0)</f>
        <v>Line B</v>
      </c>
      <c r="W2526" t="str">
        <f>VLOOKUP(A2526,Sites!$A$1:$K$119,5,0)</f>
        <v>APAC</v>
      </c>
      <c r="X2526" t="str">
        <f>VLOOKUP(A2526,Sites!$A$1:$K$119,6,0)</f>
        <v>Malaysia</v>
      </c>
      <c r="Y2526" t="str">
        <f>VLOOKUP(A2526,Sites!$A$1:$K$119,7,0)</f>
        <v>Kuala Lumpur</v>
      </c>
      <c r="Z2526" t="str">
        <f>VLOOKUP(A2526,Sites!$A$1:$K$119,8,0)</f>
        <v>Kuala Lumpur Address</v>
      </c>
      <c r="AA2526" t="str">
        <f>VLOOKUP(A2526,Sites!$A$1:$K$119,9,0)</f>
        <v>Kuala Lumpur</v>
      </c>
      <c r="AB2526">
        <f>VLOOKUP(A2526,Sites!$A$1:$K$119,10,0)</f>
        <v>3.1552259999999999</v>
      </c>
      <c r="AC2526">
        <f>VLOOKUP(A2526,Sites!$A$1:$K$119,11,0)</f>
        <v>101.70677000000001</v>
      </c>
    </row>
    <row r="2527" spans="1:29" x14ac:dyDescent="0.3">
      <c r="A2527">
        <v>8138734</v>
      </c>
      <c r="B2527" t="s">
        <v>331</v>
      </c>
      <c r="C2527" t="s">
        <v>353</v>
      </c>
      <c r="D2527" s="3">
        <v>41275</v>
      </c>
      <c r="E2527">
        <v>63.14</v>
      </c>
      <c r="F2527" t="s">
        <v>349</v>
      </c>
      <c r="G2527" t="s">
        <v>333</v>
      </c>
      <c r="H2527">
        <v>1800</v>
      </c>
      <c r="I2527">
        <v>0</v>
      </c>
      <c r="J2527" t="s">
        <v>366</v>
      </c>
      <c r="K2527" t="s">
        <v>335</v>
      </c>
      <c r="L2527" t="s">
        <v>343</v>
      </c>
      <c r="M2527" t="s">
        <v>337</v>
      </c>
      <c r="N2527" t="s">
        <v>349</v>
      </c>
      <c r="O2527" t="s">
        <v>349</v>
      </c>
      <c r="P2527" t="s">
        <v>338</v>
      </c>
      <c r="Q2527" t="s">
        <v>344</v>
      </c>
      <c r="R2527" t="s">
        <v>4</v>
      </c>
      <c r="S2527" t="s">
        <v>356</v>
      </c>
      <c r="T2527" t="s">
        <v>340</v>
      </c>
      <c r="U2527" t="str">
        <f>VLOOKUP(A2527,Sites!$A$1:$K$119,3,0)</f>
        <v>Branch</v>
      </c>
      <c r="V2527" t="str">
        <f>VLOOKUP(A2527,Sites!$A$1:$K$119,4,0)</f>
        <v>Line B</v>
      </c>
      <c r="W2527" t="str">
        <f>VLOOKUP(A2527,Sites!$A$1:$K$119,5,0)</f>
        <v>APAC</v>
      </c>
      <c r="X2527" t="str">
        <f>VLOOKUP(A2527,Sites!$A$1:$K$119,6,0)</f>
        <v>Malaysia</v>
      </c>
      <c r="Y2527" t="str">
        <f>VLOOKUP(A2527,Sites!$A$1:$K$119,7,0)</f>
        <v>Kuala Lumpur</v>
      </c>
      <c r="Z2527" t="str">
        <f>VLOOKUP(A2527,Sites!$A$1:$K$119,8,0)</f>
        <v>Kuala Lumpur Address</v>
      </c>
      <c r="AA2527" t="str">
        <f>VLOOKUP(A2527,Sites!$A$1:$K$119,9,0)</f>
        <v>Kuala Lumpur</v>
      </c>
      <c r="AB2527">
        <f>VLOOKUP(A2527,Sites!$A$1:$K$119,10,0)</f>
        <v>3.1552259999999999</v>
      </c>
      <c r="AC2527">
        <f>VLOOKUP(A2527,Sites!$A$1:$K$119,11,0)</f>
        <v>101.70677000000001</v>
      </c>
    </row>
    <row r="2528" spans="1:29" x14ac:dyDescent="0.3">
      <c r="A2528">
        <v>8138734</v>
      </c>
      <c r="B2528" t="s">
        <v>331</v>
      </c>
      <c r="C2528" t="s">
        <v>353</v>
      </c>
      <c r="D2528" s="3">
        <v>41640</v>
      </c>
      <c r="E2528">
        <v>96.76</v>
      </c>
      <c r="F2528">
        <v>439</v>
      </c>
      <c r="G2528" t="s">
        <v>333</v>
      </c>
      <c r="H2528">
        <v>1800</v>
      </c>
      <c r="I2528">
        <v>0</v>
      </c>
      <c r="J2528" t="s">
        <v>366</v>
      </c>
      <c r="K2528" t="s">
        <v>335</v>
      </c>
      <c r="L2528" t="s">
        <v>343</v>
      </c>
      <c r="M2528" t="s">
        <v>337</v>
      </c>
      <c r="N2528" t="s">
        <v>349</v>
      </c>
      <c r="O2528" t="s">
        <v>349</v>
      </c>
      <c r="P2528" t="s">
        <v>338</v>
      </c>
      <c r="Q2528" t="s">
        <v>344</v>
      </c>
      <c r="R2528" t="s">
        <v>4</v>
      </c>
      <c r="S2528" t="s">
        <v>356</v>
      </c>
      <c r="T2528" t="s">
        <v>340</v>
      </c>
      <c r="U2528" t="str">
        <f>VLOOKUP(A2528,Sites!$A$1:$K$119,3,0)</f>
        <v>Branch</v>
      </c>
      <c r="V2528" t="str">
        <f>VLOOKUP(A2528,Sites!$A$1:$K$119,4,0)</f>
        <v>Line B</v>
      </c>
      <c r="W2528" t="str">
        <f>VLOOKUP(A2528,Sites!$A$1:$K$119,5,0)</f>
        <v>APAC</v>
      </c>
      <c r="X2528" t="str">
        <f>VLOOKUP(A2528,Sites!$A$1:$K$119,6,0)</f>
        <v>Malaysia</v>
      </c>
      <c r="Y2528" t="str">
        <f>VLOOKUP(A2528,Sites!$A$1:$K$119,7,0)</f>
        <v>Kuala Lumpur</v>
      </c>
      <c r="Z2528" t="str">
        <f>VLOOKUP(A2528,Sites!$A$1:$K$119,8,0)</f>
        <v>Kuala Lumpur Address</v>
      </c>
      <c r="AA2528" t="str">
        <f>VLOOKUP(A2528,Sites!$A$1:$K$119,9,0)</f>
        <v>Kuala Lumpur</v>
      </c>
      <c r="AB2528">
        <f>VLOOKUP(A2528,Sites!$A$1:$K$119,10,0)</f>
        <v>3.1552259999999999</v>
      </c>
      <c r="AC2528">
        <f>VLOOKUP(A2528,Sites!$A$1:$K$119,11,0)</f>
        <v>101.70677000000001</v>
      </c>
    </row>
    <row r="2529" spans="1:29" x14ac:dyDescent="0.3">
      <c r="A2529">
        <v>8138734</v>
      </c>
      <c r="B2529" t="s">
        <v>331</v>
      </c>
      <c r="C2529" t="s">
        <v>353</v>
      </c>
      <c r="D2529" s="3">
        <v>42005</v>
      </c>
      <c r="E2529">
        <v>167.4</v>
      </c>
      <c r="F2529">
        <v>3170</v>
      </c>
      <c r="G2529" t="s">
        <v>333</v>
      </c>
      <c r="H2529">
        <v>1800</v>
      </c>
      <c r="I2529">
        <v>0</v>
      </c>
      <c r="J2529" t="s">
        <v>366</v>
      </c>
      <c r="K2529" t="s">
        <v>335</v>
      </c>
      <c r="L2529" t="s">
        <v>343</v>
      </c>
      <c r="M2529" t="s">
        <v>337</v>
      </c>
      <c r="N2529" t="s">
        <v>349</v>
      </c>
      <c r="O2529" t="s">
        <v>349</v>
      </c>
      <c r="P2529" t="s">
        <v>338</v>
      </c>
      <c r="Q2529" t="s">
        <v>344</v>
      </c>
      <c r="R2529" t="s">
        <v>4</v>
      </c>
      <c r="S2529" t="s">
        <v>356</v>
      </c>
      <c r="T2529" t="s">
        <v>340</v>
      </c>
      <c r="U2529" t="str">
        <f>VLOOKUP(A2529,Sites!$A$1:$K$119,3,0)</f>
        <v>Branch</v>
      </c>
      <c r="V2529" t="str">
        <f>VLOOKUP(A2529,Sites!$A$1:$K$119,4,0)</f>
        <v>Line B</v>
      </c>
      <c r="W2529" t="str">
        <f>VLOOKUP(A2529,Sites!$A$1:$K$119,5,0)</f>
        <v>APAC</v>
      </c>
      <c r="X2529" t="str">
        <f>VLOOKUP(A2529,Sites!$A$1:$K$119,6,0)</f>
        <v>Malaysia</v>
      </c>
      <c r="Y2529" t="str">
        <f>VLOOKUP(A2529,Sites!$A$1:$K$119,7,0)</f>
        <v>Kuala Lumpur</v>
      </c>
      <c r="Z2529" t="str">
        <f>VLOOKUP(A2529,Sites!$A$1:$K$119,8,0)</f>
        <v>Kuala Lumpur Address</v>
      </c>
      <c r="AA2529" t="str">
        <f>VLOOKUP(A2529,Sites!$A$1:$K$119,9,0)</f>
        <v>Kuala Lumpur</v>
      </c>
      <c r="AB2529">
        <f>VLOOKUP(A2529,Sites!$A$1:$K$119,10,0)</f>
        <v>3.1552259999999999</v>
      </c>
      <c r="AC2529">
        <f>VLOOKUP(A2529,Sites!$A$1:$K$119,11,0)</f>
        <v>101.70677000000001</v>
      </c>
    </row>
    <row r="2530" spans="1:29" x14ac:dyDescent="0.3">
      <c r="A2530">
        <v>8138734</v>
      </c>
      <c r="B2530" t="s">
        <v>331</v>
      </c>
      <c r="C2530" t="s">
        <v>353</v>
      </c>
      <c r="D2530" s="3">
        <v>42370</v>
      </c>
      <c r="E2530">
        <v>106.6</v>
      </c>
      <c r="F2530">
        <v>2050</v>
      </c>
      <c r="G2530" t="s">
        <v>333</v>
      </c>
      <c r="H2530">
        <v>1800</v>
      </c>
      <c r="I2530">
        <v>0</v>
      </c>
      <c r="J2530" t="s">
        <v>366</v>
      </c>
      <c r="K2530" t="s">
        <v>335</v>
      </c>
      <c r="L2530" t="s">
        <v>343</v>
      </c>
      <c r="M2530" t="s">
        <v>337</v>
      </c>
      <c r="N2530" t="s">
        <v>349</v>
      </c>
      <c r="O2530" t="s">
        <v>349</v>
      </c>
      <c r="P2530" t="s">
        <v>338</v>
      </c>
      <c r="Q2530" t="s">
        <v>344</v>
      </c>
      <c r="R2530" t="s">
        <v>4</v>
      </c>
      <c r="S2530" t="s">
        <v>356</v>
      </c>
      <c r="T2530" t="s">
        <v>340</v>
      </c>
      <c r="U2530" t="str">
        <f>VLOOKUP(A2530,Sites!$A$1:$K$119,3,0)</f>
        <v>Branch</v>
      </c>
      <c r="V2530" t="str">
        <f>VLOOKUP(A2530,Sites!$A$1:$K$119,4,0)</f>
        <v>Line B</v>
      </c>
      <c r="W2530" t="str">
        <f>VLOOKUP(A2530,Sites!$A$1:$K$119,5,0)</f>
        <v>APAC</v>
      </c>
      <c r="X2530" t="str">
        <f>VLOOKUP(A2530,Sites!$A$1:$K$119,6,0)</f>
        <v>Malaysia</v>
      </c>
      <c r="Y2530" t="str">
        <f>VLOOKUP(A2530,Sites!$A$1:$K$119,7,0)</f>
        <v>Kuala Lumpur</v>
      </c>
      <c r="Z2530" t="str">
        <f>VLOOKUP(A2530,Sites!$A$1:$K$119,8,0)</f>
        <v>Kuala Lumpur Address</v>
      </c>
      <c r="AA2530" t="str">
        <f>VLOOKUP(A2530,Sites!$A$1:$K$119,9,0)</f>
        <v>Kuala Lumpur</v>
      </c>
      <c r="AB2530">
        <f>VLOOKUP(A2530,Sites!$A$1:$K$119,10,0)</f>
        <v>3.1552259999999999</v>
      </c>
      <c r="AC2530">
        <f>VLOOKUP(A2530,Sites!$A$1:$K$119,11,0)</f>
        <v>101.70677000000001</v>
      </c>
    </row>
    <row r="2531" spans="1:29" x14ac:dyDescent="0.3">
      <c r="A2531">
        <v>8138734</v>
      </c>
      <c r="B2531" t="s">
        <v>331</v>
      </c>
      <c r="C2531" t="s">
        <v>353</v>
      </c>
      <c r="D2531" s="3">
        <v>42736</v>
      </c>
      <c r="E2531">
        <v>135.77000000000001</v>
      </c>
      <c r="F2531">
        <v>2836</v>
      </c>
      <c r="G2531" t="s">
        <v>333</v>
      </c>
      <c r="H2531">
        <v>1800</v>
      </c>
      <c r="I2531">
        <v>0</v>
      </c>
      <c r="J2531" t="s">
        <v>366</v>
      </c>
      <c r="K2531" t="s">
        <v>335</v>
      </c>
      <c r="L2531" t="s">
        <v>343</v>
      </c>
      <c r="M2531" t="s">
        <v>337</v>
      </c>
      <c r="N2531" t="s">
        <v>349</v>
      </c>
      <c r="O2531" t="s">
        <v>349</v>
      </c>
      <c r="P2531" t="s">
        <v>338</v>
      </c>
      <c r="Q2531" t="s">
        <v>344</v>
      </c>
      <c r="R2531" t="s">
        <v>4</v>
      </c>
      <c r="S2531" t="s">
        <v>356</v>
      </c>
      <c r="T2531" t="s">
        <v>340</v>
      </c>
      <c r="U2531" t="str">
        <f>VLOOKUP(A2531,Sites!$A$1:$K$119,3,0)</f>
        <v>Branch</v>
      </c>
      <c r="V2531" t="str">
        <f>VLOOKUP(A2531,Sites!$A$1:$K$119,4,0)</f>
        <v>Line B</v>
      </c>
      <c r="W2531" t="str">
        <f>VLOOKUP(A2531,Sites!$A$1:$K$119,5,0)</f>
        <v>APAC</v>
      </c>
      <c r="X2531" t="str">
        <f>VLOOKUP(A2531,Sites!$A$1:$K$119,6,0)</f>
        <v>Malaysia</v>
      </c>
      <c r="Y2531" t="str">
        <f>VLOOKUP(A2531,Sites!$A$1:$K$119,7,0)</f>
        <v>Kuala Lumpur</v>
      </c>
      <c r="Z2531" t="str">
        <f>VLOOKUP(A2531,Sites!$A$1:$K$119,8,0)</f>
        <v>Kuala Lumpur Address</v>
      </c>
      <c r="AA2531" t="str">
        <f>VLOOKUP(A2531,Sites!$A$1:$K$119,9,0)</f>
        <v>Kuala Lumpur</v>
      </c>
      <c r="AB2531">
        <f>VLOOKUP(A2531,Sites!$A$1:$K$119,10,0)</f>
        <v>3.1552259999999999</v>
      </c>
      <c r="AC2531">
        <f>VLOOKUP(A2531,Sites!$A$1:$K$119,11,0)</f>
        <v>101.70677000000001</v>
      </c>
    </row>
    <row r="2532" spans="1:29" x14ac:dyDescent="0.3">
      <c r="A2532">
        <v>8138734</v>
      </c>
      <c r="B2532" t="s">
        <v>331</v>
      </c>
      <c r="C2532" t="s">
        <v>353</v>
      </c>
      <c r="D2532" s="3">
        <v>41456</v>
      </c>
      <c r="E2532">
        <v>82.54</v>
      </c>
      <c r="F2532">
        <v>408</v>
      </c>
      <c r="G2532" t="s">
        <v>333</v>
      </c>
      <c r="H2532">
        <v>1800</v>
      </c>
      <c r="I2532">
        <v>0</v>
      </c>
      <c r="J2532" t="s">
        <v>366</v>
      </c>
      <c r="K2532" t="s">
        <v>335</v>
      </c>
      <c r="L2532" t="s">
        <v>343</v>
      </c>
      <c r="M2532" t="s">
        <v>337</v>
      </c>
      <c r="N2532" t="s">
        <v>349</v>
      </c>
      <c r="O2532" t="s">
        <v>349</v>
      </c>
      <c r="P2532" t="s">
        <v>338</v>
      </c>
      <c r="Q2532" t="s">
        <v>344</v>
      </c>
      <c r="R2532" t="s">
        <v>4</v>
      </c>
      <c r="S2532" t="s">
        <v>356</v>
      </c>
      <c r="T2532" t="s">
        <v>340</v>
      </c>
      <c r="U2532" t="str">
        <f>VLOOKUP(A2532,Sites!$A$1:$K$119,3,0)</f>
        <v>Branch</v>
      </c>
      <c r="V2532" t="str">
        <f>VLOOKUP(A2532,Sites!$A$1:$K$119,4,0)</f>
        <v>Line B</v>
      </c>
      <c r="W2532" t="str">
        <f>VLOOKUP(A2532,Sites!$A$1:$K$119,5,0)</f>
        <v>APAC</v>
      </c>
      <c r="X2532" t="str">
        <f>VLOOKUP(A2532,Sites!$A$1:$K$119,6,0)</f>
        <v>Malaysia</v>
      </c>
      <c r="Y2532" t="str">
        <f>VLOOKUP(A2532,Sites!$A$1:$K$119,7,0)</f>
        <v>Kuala Lumpur</v>
      </c>
      <c r="Z2532" t="str">
        <f>VLOOKUP(A2532,Sites!$A$1:$K$119,8,0)</f>
        <v>Kuala Lumpur Address</v>
      </c>
      <c r="AA2532" t="str">
        <f>VLOOKUP(A2532,Sites!$A$1:$K$119,9,0)</f>
        <v>Kuala Lumpur</v>
      </c>
      <c r="AB2532">
        <f>VLOOKUP(A2532,Sites!$A$1:$K$119,10,0)</f>
        <v>3.1552259999999999</v>
      </c>
      <c r="AC2532">
        <f>VLOOKUP(A2532,Sites!$A$1:$K$119,11,0)</f>
        <v>101.70677000000001</v>
      </c>
    </row>
    <row r="2533" spans="1:29" x14ac:dyDescent="0.3">
      <c r="A2533">
        <v>8138734</v>
      </c>
      <c r="B2533" t="s">
        <v>331</v>
      </c>
      <c r="C2533" t="s">
        <v>353</v>
      </c>
      <c r="D2533" s="3">
        <v>41821</v>
      </c>
      <c r="E2533">
        <v>694.54</v>
      </c>
      <c r="F2533">
        <v>11467</v>
      </c>
      <c r="G2533" t="s">
        <v>333</v>
      </c>
      <c r="H2533">
        <v>1800</v>
      </c>
      <c r="I2533">
        <v>0</v>
      </c>
      <c r="J2533" t="s">
        <v>366</v>
      </c>
      <c r="K2533" t="s">
        <v>335</v>
      </c>
      <c r="L2533" t="s">
        <v>343</v>
      </c>
      <c r="M2533" t="s">
        <v>337</v>
      </c>
      <c r="N2533" t="s">
        <v>349</v>
      </c>
      <c r="O2533" t="s">
        <v>349</v>
      </c>
      <c r="P2533" t="s">
        <v>338</v>
      </c>
      <c r="Q2533" t="s">
        <v>344</v>
      </c>
      <c r="R2533" t="s">
        <v>4</v>
      </c>
      <c r="S2533" t="s">
        <v>356</v>
      </c>
      <c r="T2533" t="s">
        <v>340</v>
      </c>
      <c r="U2533" t="str">
        <f>VLOOKUP(A2533,Sites!$A$1:$K$119,3,0)</f>
        <v>Branch</v>
      </c>
      <c r="V2533" t="str">
        <f>VLOOKUP(A2533,Sites!$A$1:$K$119,4,0)</f>
        <v>Line B</v>
      </c>
      <c r="W2533" t="str">
        <f>VLOOKUP(A2533,Sites!$A$1:$K$119,5,0)</f>
        <v>APAC</v>
      </c>
      <c r="X2533" t="str">
        <f>VLOOKUP(A2533,Sites!$A$1:$K$119,6,0)</f>
        <v>Malaysia</v>
      </c>
      <c r="Y2533" t="str">
        <f>VLOOKUP(A2533,Sites!$A$1:$K$119,7,0)</f>
        <v>Kuala Lumpur</v>
      </c>
      <c r="Z2533" t="str">
        <f>VLOOKUP(A2533,Sites!$A$1:$K$119,8,0)</f>
        <v>Kuala Lumpur Address</v>
      </c>
      <c r="AA2533" t="str">
        <f>VLOOKUP(A2533,Sites!$A$1:$K$119,9,0)</f>
        <v>Kuala Lumpur</v>
      </c>
      <c r="AB2533">
        <f>VLOOKUP(A2533,Sites!$A$1:$K$119,10,0)</f>
        <v>3.1552259999999999</v>
      </c>
      <c r="AC2533">
        <f>VLOOKUP(A2533,Sites!$A$1:$K$119,11,0)</f>
        <v>101.70677000000001</v>
      </c>
    </row>
    <row r="2534" spans="1:29" x14ac:dyDescent="0.3">
      <c r="A2534">
        <v>8138734</v>
      </c>
      <c r="B2534" t="s">
        <v>331</v>
      </c>
      <c r="C2534" t="s">
        <v>353</v>
      </c>
      <c r="D2534" s="3">
        <v>42186</v>
      </c>
      <c r="E2534">
        <v>84.58</v>
      </c>
      <c r="F2534">
        <v>440</v>
      </c>
      <c r="G2534" t="s">
        <v>333</v>
      </c>
      <c r="H2534">
        <v>1800</v>
      </c>
      <c r="I2534">
        <v>0</v>
      </c>
      <c r="J2534" t="s">
        <v>366</v>
      </c>
      <c r="K2534" t="s">
        <v>335</v>
      </c>
      <c r="L2534" t="s">
        <v>343</v>
      </c>
      <c r="M2534" t="s">
        <v>337</v>
      </c>
      <c r="N2534" t="s">
        <v>349</v>
      </c>
      <c r="O2534" t="s">
        <v>349</v>
      </c>
      <c r="P2534" t="s">
        <v>338</v>
      </c>
      <c r="Q2534" t="s">
        <v>344</v>
      </c>
      <c r="R2534" t="s">
        <v>4</v>
      </c>
      <c r="S2534" t="s">
        <v>356</v>
      </c>
      <c r="T2534" t="s">
        <v>340</v>
      </c>
      <c r="U2534" t="str">
        <f>VLOOKUP(A2534,Sites!$A$1:$K$119,3,0)</f>
        <v>Branch</v>
      </c>
      <c r="V2534" t="str">
        <f>VLOOKUP(A2534,Sites!$A$1:$K$119,4,0)</f>
        <v>Line B</v>
      </c>
      <c r="W2534" t="str">
        <f>VLOOKUP(A2534,Sites!$A$1:$K$119,5,0)</f>
        <v>APAC</v>
      </c>
      <c r="X2534" t="str">
        <f>VLOOKUP(A2534,Sites!$A$1:$K$119,6,0)</f>
        <v>Malaysia</v>
      </c>
      <c r="Y2534" t="str">
        <f>VLOOKUP(A2534,Sites!$A$1:$K$119,7,0)</f>
        <v>Kuala Lumpur</v>
      </c>
      <c r="Z2534" t="str">
        <f>VLOOKUP(A2534,Sites!$A$1:$K$119,8,0)</f>
        <v>Kuala Lumpur Address</v>
      </c>
      <c r="AA2534" t="str">
        <f>VLOOKUP(A2534,Sites!$A$1:$K$119,9,0)</f>
        <v>Kuala Lumpur</v>
      </c>
      <c r="AB2534">
        <f>VLOOKUP(A2534,Sites!$A$1:$K$119,10,0)</f>
        <v>3.1552259999999999</v>
      </c>
      <c r="AC2534">
        <f>VLOOKUP(A2534,Sites!$A$1:$K$119,11,0)</f>
        <v>101.70677000000001</v>
      </c>
    </row>
    <row r="2535" spans="1:29" x14ac:dyDescent="0.3">
      <c r="A2535">
        <v>8138734</v>
      </c>
      <c r="B2535" t="s">
        <v>331</v>
      </c>
      <c r="C2535" t="s">
        <v>353</v>
      </c>
      <c r="D2535" s="3">
        <v>42552</v>
      </c>
      <c r="E2535">
        <v>67.849999999999994</v>
      </c>
      <c r="F2535">
        <v>454</v>
      </c>
      <c r="G2535" t="s">
        <v>333</v>
      </c>
      <c r="H2535">
        <v>1800</v>
      </c>
      <c r="I2535">
        <v>0</v>
      </c>
      <c r="J2535" t="s">
        <v>366</v>
      </c>
      <c r="K2535" t="s">
        <v>335</v>
      </c>
      <c r="L2535" t="s">
        <v>343</v>
      </c>
      <c r="M2535" t="s">
        <v>337</v>
      </c>
      <c r="N2535" t="s">
        <v>349</v>
      </c>
      <c r="O2535" t="s">
        <v>349</v>
      </c>
      <c r="P2535" t="s">
        <v>338</v>
      </c>
      <c r="Q2535" t="s">
        <v>344</v>
      </c>
      <c r="R2535" t="s">
        <v>4</v>
      </c>
      <c r="S2535" t="s">
        <v>356</v>
      </c>
      <c r="T2535" t="s">
        <v>340</v>
      </c>
      <c r="U2535" t="str">
        <f>VLOOKUP(A2535,Sites!$A$1:$K$119,3,0)</f>
        <v>Branch</v>
      </c>
      <c r="V2535" t="str">
        <f>VLOOKUP(A2535,Sites!$A$1:$K$119,4,0)</f>
        <v>Line B</v>
      </c>
      <c r="W2535" t="str">
        <f>VLOOKUP(A2535,Sites!$A$1:$K$119,5,0)</f>
        <v>APAC</v>
      </c>
      <c r="X2535" t="str">
        <f>VLOOKUP(A2535,Sites!$A$1:$K$119,6,0)</f>
        <v>Malaysia</v>
      </c>
      <c r="Y2535" t="str">
        <f>VLOOKUP(A2535,Sites!$A$1:$K$119,7,0)</f>
        <v>Kuala Lumpur</v>
      </c>
      <c r="Z2535" t="str">
        <f>VLOOKUP(A2535,Sites!$A$1:$K$119,8,0)</f>
        <v>Kuala Lumpur Address</v>
      </c>
      <c r="AA2535" t="str">
        <f>VLOOKUP(A2535,Sites!$A$1:$K$119,9,0)</f>
        <v>Kuala Lumpur</v>
      </c>
      <c r="AB2535">
        <f>VLOOKUP(A2535,Sites!$A$1:$K$119,10,0)</f>
        <v>3.1552259999999999</v>
      </c>
      <c r="AC2535">
        <f>VLOOKUP(A2535,Sites!$A$1:$K$119,11,0)</f>
        <v>101.70677000000001</v>
      </c>
    </row>
    <row r="2536" spans="1:29" x14ac:dyDescent="0.3">
      <c r="A2536">
        <v>8138734</v>
      </c>
      <c r="B2536" t="s">
        <v>331</v>
      </c>
      <c r="C2536" t="s">
        <v>353</v>
      </c>
      <c r="D2536" s="3">
        <v>41426</v>
      </c>
      <c r="E2536">
        <v>87.98</v>
      </c>
      <c r="F2536">
        <v>563</v>
      </c>
      <c r="G2536" t="s">
        <v>333</v>
      </c>
      <c r="H2536">
        <v>1800</v>
      </c>
      <c r="I2536">
        <v>0</v>
      </c>
      <c r="J2536" t="s">
        <v>366</v>
      </c>
      <c r="K2536" t="s">
        <v>335</v>
      </c>
      <c r="L2536" t="s">
        <v>343</v>
      </c>
      <c r="M2536" t="s">
        <v>337</v>
      </c>
      <c r="N2536" t="s">
        <v>349</v>
      </c>
      <c r="O2536" t="s">
        <v>349</v>
      </c>
      <c r="P2536" t="s">
        <v>338</v>
      </c>
      <c r="Q2536" t="s">
        <v>344</v>
      </c>
      <c r="R2536" t="s">
        <v>4</v>
      </c>
      <c r="S2536" t="s">
        <v>356</v>
      </c>
      <c r="T2536" t="s">
        <v>340</v>
      </c>
      <c r="U2536" t="str">
        <f>VLOOKUP(A2536,Sites!$A$1:$K$119,3,0)</f>
        <v>Branch</v>
      </c>
      <c r="V2536" t="str">
        <f>VLOOKUP(A2536,Sites!$A$1:$K$119,4,0)</f>
        <v>Line B</v>
      </c>
      <c r="W2536" t="str">
        <f>VLOOKUP(A2536,Sites!$A$1:$K$119,5,0)</f>
        <v>APAC</v>
      </c>
      <c r="X2536" t="str">
        <f>VLOOKUP(A2536,Sites!$A$1:$K$119,6,0)</f>
        <v>Malaysia</v>
      </c>
      <c r="Y2536" t="str">
        <f>VLOOKUP(A2536,Sites!$A$1:$K$119,7,0)</f>
        <v>Kuala Lumpur</v>
      </c>
      <c r="Z2536" t="str">
        <f>VLOOKUP(A2536,Sites!$A$1:$K$119,8,0)</f>
        <v>Kuala Lumpur Address</v>
      </c>
      <c r="AA2536" t="str">
        <f>VLOOKUP(A2536,Sites!$A$1:$K$119,9,0)</f>
        <v>Kuala Lumpur</v>
      </c>
      <c r="AB2536">
        <f>VLOOKUP(A2536,Sites!$A$1:$K$119,10,0)</f>
        <v>3.1552259999999999</v>
      </c>
      <c r="AC2536">
        <f>VLOOKUP(A2536,Sites!$A$1:$K$119,11,0)</f>
        <v>101.70677000000001</v>
      </c>
    </row>
    <row r="2537" spans="1:29" x14ac:dyDescent="0.3">
      <c r="A2537">
        <v>8138734</v>
      </c>
      <c r="B2537" t="s">
        <v>331</v>
      </c>
      <c r="C2537" t="s">
        <v>353</v>
      </c>
      <c r="D2537" s="3">
        <v>41791</v>
      </c>
      <c r="E2537">
        <v>70.88</v>
      </c>
      <c r="F2537">
        <v>63</v>
      </c>
      <c r="G2537" t="s">
        <v>333</v>
      </c>
      <c r="H2537">
        <v>1800</v>
      </c>
      <c r="I2537">
        <v>0</v>
      </c>
      <c r="J2537" t="s">
        <v>366</v>
      </c>
      <c r="K2537" t="s">
        <v>335</v>
      </c>
      <c r="L2537" t="s">
        <v>343</v>
      </c>
      <c r="M2537" t="s">
        <v>337</v>
      </c>
      <c r="N2537" t="s">
        <v>349</v>
      </c>
      <c r="O2537" t="s">
        <v>349</v>
      </c>
      <c r="P2537" t="s">
        <v>338</v>
      </c>
      <c r="Q2537" t="s">
        <v>344</v>
      </c>
      <c r="R2537" t="s">
        <v>4</v>
      </c>
      <c r="S2537" t="s">
        <v>356</v>
      </c>
      <c r="T2537" t="s">
        <v>340</v>
      </c>
      <c r="U2537" t="str">
        <f>VLOOKUP(A2537,Sites!$A$1:$K$119,3,0)</f>
        <v>Branch</v>
      </c>
      <c r="V2537" t="str">
        <f>VLOOKUP(A2537,Sites!$A$1:$K$119,4,0)</f>
        <v>Line B</v>
      </c>
      <c r="W2537" t="str">
        <f>VLOOKUP(A2537,Sites!$A$1:$K$119,5,0)</f>
        <v>APAC</v>
      </c>
      <c r="X2537" t="str">
        <f>VLOOKUP(A2537,Sites!$A$1:$K$119,6,0)</f>
        <v>Malaysia</v>
      </c>
      <c r="Y2537" t="str">
        <f>VLOOKUP(A2537,Sites!$A$1:$K$119,7,0)</f>
        <v>Kuala Lumpur</v>
      </c>
      <c r="Z2537" t="str">
        <f>VLOOKUP(A2537,Sites!$A$1:$K$119,8,0)</f>
        <v>Kuala Lumpur Address</v>
      </c>
      <c r="AA2537" t="str">
        <f>VLOOKUP(A2537,Sites!$A$1:$K$119,9,0)</f>
        <v>Kuala Lumpur</v>
      </c>
      <c r="AB2537">
        <f>VLOOKUP(A2537,Sites!$A$1:$K$119,10,0)</f>
        <v>3.1552259999999999</v>
      </c>
      <c r="AC2537">
        <f>VLOOKUP(A2537,Sites!$A$1:$K$119,11,0)</f>
        <v>101.70677000000001</v>
      </c>
    </row>
    <row r="2538" spans="1:29" x14ac:dyDescent="0.3">
      <c r="A2538">
        <v>8138734</v>
      </c>
      <c r="B2538" t="s">
        <v>331</v>
      </c>
      <c r="C2538" t="s">
        <v>353</v>
      </c>
      <c r="D2538" s="3">
        <v>42156</v>
      </c>
      <c r="E2538">
        <v>88.13</v>
      </c>
      <c r="F2538">
        <v>638</v>
      </c>
      <c r="G2538" t="s">
        <v>333</v>
      </c>
      <c r="H2538">
        <v>1800</v>
      </c>
      <c r="I2538">
        <v>0</v>
      </c>
      <c r="J2538" t="s">
        <v>366</v>
      </c>
      <c r="K2538" t="s">
        <v>335</v>
      </c>
      <c r="L2538" t="s">
        <v>343</v>
      </c>
      <c r="M2538" t="s">
        <v>337</v>
      </c>
      <c r="N2538" t="s">
        <v>349</v>
      </c>
      <c r="O2538" t="s">
        <v>349</v>
      </c>
      <c r="P2538" t="s">
        <v>338</v>
      </c>
      <c r="Q2538" t="s">
        <v>344</v>
      </c>
      <c r="R2538" t="s">
        <v>4</v>
      </c>
      <c r="S2538" t="s">
        <v>356</v>
      </c>
      <c r="T2538" t="s">
        <v>340</v>
      </c>
      <c r="U2538" t="str">
        <f>VLOOKUP(A2538,Sites!$A$1:$K$119,3,0)</f>
        <v>Branch</v>
      </c>
      <c r="V2538" t="str">
        <f>VLOOKUP(A2538,Sites!$A$1:$K$119,4,0)</f>
        <v>Line B</v>
      </c>
      <c r="W2538" t="str">
        <f>VLOOKUP(A2538,Sites!$A$1:$K$119,5,0)</f>
        <v>APAC</v>
      </c>
      <c r="X2538" t="str">
        <f>VLOOKUP(A2538,Sites!$A$1:$K$119,6,0)</f>
        <v>Malaysia</v>
      </c>
      <c r="Y2538" t="str">
        <f>VLOOKUP(A2538,Sites!$A$1:$K$119,7,0)</f>
        <v>Kuala Lumpur</v>
      </c>
      <c r="Z2538" t="str">
        <f>VLOOKUP(A2538,Sites!$A$1:$K$119,8,0)</f>
        <v>Kuala Lumpur Address</v>
      </c>
      <c r="AA2538" t="str">
        <f>VLOOKUP(A2538,Sites!$A$1:$K$119,9,0)</f>
        <v>Kuala Lumpur</v>
      </c>
      <c r="AB2538">
        <f>VLOOKUP(A2538,Sites!$A$1:$K$119,10,0)</f>
        <v>3.1552259999999999</v>
      </c>
      <c r="AC2538">
        <f>VLOOKUP(A2538,Sites!$A$1:$K$119,11,0)</f>
        <v>101.70677000000001</v>
      </c>
    </row>
    <row r="2539" spans="1:29" x14ac:dyDescent="0.3">
      <c r="A2539">
        <v>8138734</v>
      </c>
      <c r="B2539" t="s">
        <v>331</v>
      </c>
      <c r="C2539" t="s">
        <v>353</v>
      </c>
      <c r="D2539" s="3">
        <v>42522</v>
      </c>
      <c r="E2539">
        <v>74.11</v>
      </c>
      <c r="F2539">
        <v>633</v>
      </c>
      <c r="G2539" t="s">
        <v>333</v>
      </c>
      <c r="H2539">
        <v>1800</v>
      </c>
      <c r="I2539">
        <v>0</v>
      </c>
      <c r="J2539" t="s">
        <v>366</v>
      </c>
      <c r="K2539" t="s">
        <v>335</v>
      </c>
      <c r="L2539" t="s">
        <v>343</v>
      </c>
      <c r="M2539" t="s">
        <v>337</v>
      </c>
      <c r="N2539" t="s">
        <v>349</v>
      </c>
      <c r="O2539" t="s">
        <v>349</v>
      </c>
      <c r="P2539" t="s">
        <v>338</v>
      </c>
      <c r="Q2539" t="s">
        <v>344</v>
      </c>
      <c r="R2539" t="s">
        <v>4</v>
      </c>
      <c r="S2539" t="s">
        <v>356</v>
      </c>
      <c r="T2539" t="s">
        <v>340</v>
      </c>
      <c r="U2539" t="str">
        <f>VLOOKUP(A2539,Sites!$A$1:$K$119,3,0)</f>
        <v>Branch</v>
      </c>
      <c r="V2539" t="str">
        <f>VLOOKUP(A2539,Sites!$A$1:$K$119,4,0)</f>
        <v>Line B</v>
      </c>
      <c r="W2539" t="str">
        <f>VLOOKUP(A2539,Sites!$A$1:$K$119,5,0)</f>
        <v>APAC</v>
      </c>
      <c r="X2539" t="str">
        <f>VLOOKUP(A2539,Sites!$A$1:$K$119,6,0)</f>
        <v>Malaysia</v>
      </c>
      <c r="Y2539" t="str">
        <f>VLOOKUP(A2539,Sites!$A$1:$K$119,7,0)</f>
        <v>Kuala Lumpur</v>
      </c>
      <c r="Z2539" t="str">
        <f>VLOOKUP(A2539,Sites!$A$1:$K$119,8,0)</f>
        <v>Kuala Lumpur Address</v>
      </c>
      <c r="AA2539" t="str">
        <f>VLOOKUP(A2539,Sites!$A$1:$K$119,9,0)</f>
        <v>Kuala Lumpur</v>
      </c>
      <c r="AB2539">
        <f>VLOOKUP(A2539,Sites!$A$1:$K$119,10,0)</f>
        <v>3.1552259999999999</v>
      </c>
      <c r="AC2539">
        <f>VLOOKUP(A2539,Sites!$A$1:$K$119,11,0)</f>
        <v>101.70677000000001</v>
      </c>
    </row>
    <row r="2540" spans="1:29" x14ac:dyDescent="0.3">
      <c r="A2540">
        <v>8138734</v>
      </c>
      <c r="B2540" t="s">
        <v>331</v>
      </c>
      <c r="C2540" t="s">
        <v>353</v>
      </c>
      <c r="D2540" s="3">
        <v>41334</v>
      </c>
      <c r="E2540">
        <v>157.53</v>
      </c>
      <c r="F2540">
        <v>2397</v>
      </c>
      <c r="G2540" t="s">
        <v>333</v>
      </c>
      <c r="H2540">
        <v>1800</v>
      </c>
      <c r="I2540">
        <v>0</v>
      </c>
      <c r="J2540" t="s">
        <v>366</v>
      </c>
      <c r="K2540" t="s">
        <v>335</v>
      </c>
      <c r="L2540" t="s">
        <v>343</v>
      </c>
      <c r="M2540" t="s">
        <v>337</v>
      </c>
      <c r="N2540" t="s">
        <v>349</v>
      </c>
      <c r="O2540" t="s">
        <v>349</v>
      </c>
      <c r="P2540" t="s">
        <v>338</v>
      </c>
      <c r="Q2540" t="s">
        <v>344</v>
      </c>
      <c r="R2540" t="s">
        <v>4</v>
      </c>
      <c r="S2540" t="s">
        <v>356</v>
      </c>
      <c r="T2540" t="s">
        <v>340</v>
      </c>
      <c r="U2540" t="str">
        <f>VLOOKUP(A2540,Sites!$A$1:$K$119,3,0)</f>
        <v>Branch</v>
      </c>
      <c r="V2540" t="str">
        <f>VLOOKUP(A2540,Sites!$A$1:$K$119,4,0)</f>
        <v>Line B</v>
      </c>
      <c r="W2540" t="str">
        <f>VLOOKUP(A2540,Sites!$A$1:$K$119,5,0)</f>
        <v>APAC</v>
      </c>
      <c r="X2540" t="str">
        <f>VLOOKUP(A2540,Sites!$A$1:$K$119,6,0)</f>
        <v>Malaysia</v>
      </c>
      <c r="Y2540" t="str">
        <f>VLOOKUP(A2540,Sites!$A$1:$K$119,7,0)</f>
        <v>Kuala Lumpur</v>
      </c>
      <c r="Z2540" t="str">
        <f>VLOOKUP(A2540,Sites!$A$1:$K$119,8,0)</f>
        <v>Kuala Lumpur Address</v>
      </c>
      <c r="AA2540" t="str">
        <f>VLOOKUP(A2540,Sites!$A$1:$K$119,9,0)</f>
        <v>Kuala Lumpur</v>
      </c>
      <c r="AB2540">
        <f>VLOOKUP(A2540,Sites!$A$1:$K$119,10,0)</f>
        <v>3.1552259999999999</v>
      </c>
      <c r="AC2540">
        <f>VLOOKUP(A2540,Sites!$A$1:$K$119,11,0)</f>
        <v>101.70677000000001</v>
      </c>
    </row>
    <row r="2541" spans="1:29" x14ac:dyDescent="0.3">
      <c r="A2541">
        <v>8138734</v>
      </c>
      <c r="B2541" t="s">
        <v>331</v>
      </c>
      <c r="C2541" t="s">
        <v>353</v>
      </c>
      <c r="D2541" s="3">
        <v>41699</v>
      </c>
      <c r="E2541">
        <v>93.08</v>
      </c>
      <c r="F2541">
        <v>343</v>
      </c>
      <c r="G2541" t="s">
        <v>333</v>
      </c>
      <c r="H2541">
        <v>1800</v>
      </c>
      <c r="I2541">
        <v>0</v>
      </c>
      <c r="J2541" t="s">
        <v>366</v>
      </c>
      <c r="K2541" t="s">
        <v>335</v>
      </c>
      <c r="L2541" t="s">
        <v>343</v>
      </c>
      <c r="M2541" t="s">
        <v>337</v>
      </c>
      <c r="N2541" t="s">
        <v>349</v>
      </c>
      <c r="O2541" t="s">
        <v>349</v>
      </c>
      <c r="P2541" t="s">
        <v>338</v>
      </c>
      <c r="Q2541" t="s">
        <v>344</v>
      </c>
      <c r="R2541" t="s">
        <v>4</v>
      </c>
      <c r="S2541" t="s">
        <v>356</v>
      </c>
      <c r="T2541" t="s">
        <v>340</v>
      </c>
      <c r="U2541" t="str">
        <f>VLOOKUP(A2541,Sites!$A$1:$K$119,3,0)</f>
        <v>Branch</v>
      </c>
      <c r="V2541" t="str">
        <f>VLOOKUP(A2541,Sites!$A$1:$K$119,4,0)</f>
        <v>Line B</v>
      </c>
      <c r="W2541" t="str">
        <f>VLOOKUP(A2541,Sites!$A$1:$K$119,5,0)</f>
        <v>APAC</v>
      </c>
      <c r="X2541" t="str">
        <f>VLOOKUP(A2541,Sites!$A$1:$K$119,6,0)</f>
        <v>Malaysia</v>
      </c>
      <c r="Y2541" t="str">
        <f>VLOOKUP(A2541,Sites!$A$1:$K$119,7,0)</f>
        <v>Kuala Lumpur</v>
      </c>
      <c r="Z2541" t="str">
        <f>VLOOKUP(A2541,Sites!$A$1:$K$119,8,0)</f>
        <v>Kuala Lumpur Address</v>
      </c>
      <c r="AA2541" t="str">
        <f>VLOOKUP(A2541,Sites!$A$1:$K$119,9,0)</f>
        <v>Kuala Lumpur</v>
      </c>
      <c r="AB2541">
        <f>VLOOKUP(A2541,Sites!$A$1:$K$119,10,0)</f>
        <v>3.1552259999999999</v>
      </c>
      <c r="AC2541">
        <f>VLOOKUP(A2541,Sites!$A$1:$K$119,11,0)</f>
        <v>101.70677000000001</v>
      </c>
    </row>
    <row r="2542" spans="1:29" x14ac:dyDescent="0.3">
      <c r="A2542">
        <v>8138734</v>
      </c>
      <c r="B2542" t="s">
        <v>331</v>
      </c>
      <c r="C2542" t="s">
        <v>353</v>
      </c>
      <c r="D2542" s="3">
        <v>42064</v>
      </c>
      <c r="E2542">
        <v>151.88999999999999</v>
      </c>
      <c r="F2542">
        <v>2533</v>
      </c>
      <c r="G2542" t="s">
        <v>333</v>
      </c>
      <c r="H2542">
        <v>1800</v>
      </c>
      <c r="I2542">
        <v>0</v>
      </c>
      <c r="J2542" t="s">
        <v>366</v>
      </c>
      <c r="K2542" t="s">
        <v>335</v>
      </c>
      <c r="L2542" t="s">
        <v>343</v>
      </c>
      <c r="M2542" t="s">
        <v>337</v>
      </c>
      <c r="N2542" t="s">
        <v>349</v>
      </c>
      <c r="O2542" t="s">
        <v>349</v>
      </c>
      <c r="P2542" t="s">
        <v>338</v>
      </c>
      <c r="Q2542" t="s">
        <v>344</v>
      </c>
      <c r="R2542" t="s">
        <v>4</v>
      </c>
      <c r="S2542" t="s">
        <v>356</v>
      </c>
      <c r="T2542" t="s">
        <v>340</v>
      </c>
      <c r="U2542" t="str">
        <f>VLOOKUP(A2542,Sites!$A$1:$K$119,3,0)</f>
        <v>Branch</v>
      </c>
      <c r="V2542" t="str">
        <f>VLOOKUP(A2542,Sites!$A$1:$K$119,4,0)</f>
        <v>Line B</v>
      </c>
      <c r="W2542" t="str">
        <f>VLOOKUP(A2542,Sites!$A$1:$K$119,5,0)</f>
        <v>APAC</v>
      </c>
      <c r="X2542" t="str">
        <f>VLOOKUP(A2542,Sites!$A$1:$K$119,6,0)</f>
        <v>Malaysia</v>
      </c>
      <c r="Y2542" t="str">
        <f>VLOOKUP(A2542,Sites!$A$1:$K$119,7,0)</f>
        <v>Kuala Lumpur</v>
      </c>
      <c r="Z2542" t="str">
        <f>VLOOKUP(A2542,Sites!$A$1:$K$119,8,0)</f>
        <v>Kuala Lumpur Address</v>
      </c>
      <c r="AA2542" t="str">
        <f>VLOOKUP(A2542,Sites!$A$1:$K$119,9,0)</f>
        <v>Kuala Lumpur</v>
      </c>
      <c r="AB2542">
        <f>VLOOKUP(A2542,Sites!$A$1:$K$119,10,0)</f>
        <v>3.1552259999999999</v>
      </c>
      <c r="AC2542">
        <f>VLOOKUP(A2542,Sites!$A$1:$K$119,11,0)</f>
        <v>101.70677000000001</v>
      </c>
    </row>
    <row r="2543" spans="1:29" x14ac:dyDescent="0.3">
      <c r="A2543">
        <v>8138734</v>
      </c>
      <c r="B2543" t="s">
        <v>331</v>
      </c>
      <c r="C2543" t="s">
        <v>353</v>
      </c>
      <c r="D2543" s="3">
        <v>42430</v>
      </c>
      <c r="E2543">
        <v>114.63</v>
      </c>
      <c r="F2543">
        <v>2685</v>
      </c>
      <c r="G2543" t="s">
        <v>333</v>
      </c>
      <c r="H2543">
        <v>1800</v>
      </c>
      <c r="I2543">
        <v>0</v>
      </c>
      <c r="J2543" t="s">
        <v>366</v>
      </c>
      <c r="K2543" t="s">
        <v>335</v>
      </c>
      <c r="L2543" t="s">
        <v>343</v>
      </c>
      <c r="M2543" t="s">
        <v>337</v>
      </c>
      <c r="N2543" t="s">
        <v>349</v>
      </c>
      <c r="O2543" t="s">
        <v>349</v>
      </c>
      <c r="P2543" t="s">
        <v>338</v>
      </c>
      <c r="Q2543" t="s">
        <v>344</v>
      </c>
      <c r="R2543" t="s">
        <v>4</v>
      </c>
      <c r="S2543" t="s">
        <v>356</v>
      </c>
      <c r="T2543" t="s">
        <v>340</v>
      </c>
      <c r="U2543" t="str">
        <f>VLOOKUP(A2543,Sites!$A$1:$K$119,3,0)</f>
        <v>Branch</v>
      </c>
      <c r="V2543" t="str">
        <f>VLOOKUP(A2543,Sites!$A$1:$K$119,4,0)</f>
        <v>Line B</v>
      </c>
      <c r="W2543" t="str">
        <f>VLOOKUP(A2543,Sites!$A$1:$K$119,5,0)</f>
        <v>APAC</v>
      </c>
      <c r="X2543" t="str">
        <f>VLOOKUP(A2543,Sites!$A$1:$K$119,6,0)</f>
        <v>Malaysia</v>
      </c>
      <c r="Y2543" t="str">
        <f>VLOOKUP(A2543,Sites!$A$1:$K$119,7,0)</f>
        <v>Kuala Lumpur</v>
      </c>
      <c r="Z2543" t="str">
        <f>VLOOKUP(A2543,Sites!$A$1:$K$119,8,0)</f>
        <v>Kuala Lumpur Address</v>
      </c>
      <c r="AA2543" t="str">
        <f>VLOOKUP(A2543,Sites!$A$1:$K$119,9,0)</f>
        <v>Kuala Lumpur</v>
      </c>
      <c r="AB2543">
        <f>VLOOKUP(A2543,Sites!$A$1:$K$119,10,0)</f>
        <v>3.1552259999999999</v>
      </c>
      <c r="AC2543">
        <f>VLOOKUP(A2543,Sites!$A$1:$K$119,11,0)</f>
        <v>101.70677000000001</v>
      </c>
    </row>
    <row r="2544" spans="1:29" x14ac:dyDescent="0.3">
      <c r="A2544">
        <v>8138734</v>
      </c>
      <c r="B2544" t="s">
        <v>331</v>
      </c>
      <c r="C2544" t="s">
        <v>353</v>
      </c>
      <c r="D2544" s="3">
        <v>42795</v>
      </c>
      <c r="E2544">
        <v>260.98</v>
      </c>
      <c r="F2544">
        <v>5893</v>
      </c>
      <c r="G2544" t="s">
        <v>333</v>
      </c>
      <c r="H2544">
        <v>1800</v>
      </c>
      <c r="I2544">
        <v>0</v>
      </c>
      <c r="J2544" t="s">
        <v>366</v>
      </c>
      <c r="K2544" t="s">
        <v>335</v>
      </c>
      <c r="L2544" t="s">
        <v>343</v>
      </c>
      <c r="M2544" t="s">
        <v>337</v>
      </c>
      <c r="N2544" t="s">
        <v>349</v>
      </c>
      <c r="O2544" t="s">
        <v>349</v>
      </c>
      <c r="P2544" t="s">
        <v>338</v>
      </c>
      <c r="Q2544" t="s">
        <v>344</v>
      </c>
      <c r="R2544" t="s">
        <v>4</v>
      </c>
      <c r="S2544" t="s">
        <v>356</v>
      </c>
      <c r="T2544" t="s">
        <v>340</v>
      </c>
      <c r="U2544" t="str">
        <f>VLOOKUP(A2544,Sites!$A$1:$K$119,3,0)</f>
        <v>Branch</v>
      </c>
      <c r="V2544" t="str">
        <f>VLOOKUP(A2544,Sites!$A$1:$K$119,4,0)</f>
        <v>Line B</v>
      </c>
      <c r="W2544" t="str">
        <f>VLOOKUP(A2544,Sites!$A$1:$K$119,5,0)</f>
        <v>APAC</v>
      </c>
      <c r="X2544" t="str">
        <f>VLOOKUP(A2544,Sites!$A$1:$K$119,6,0)</f>
        <v>Malaysia</v>
      </c>
      <c r="Y2544" t="str">
        <f>VLOOKUP(A2544,Sites!$A$1:$K$119,7,0)</f>
        <v>Kuala Lumpur</v>
      </c>
      <c r="Z2544" t="str">
        <f>VLOOKUP(A2544,Sites!$A$1:$K$119,8,0)</f>
        <v>Kuala Lumpur Address</v>
      </c>
      <c r="AA2544" t="str">
        <f>VLOOKUP(A2544,Sites!$A$1:$K$119,9,0)</f>
        <v>Kuala Lumpur</v>
      </c>
      <c r="AB2544">
        <f>VLOOKUP(A2544,Sites!$A$1:$K$119,10,0)</f>
        <v>3.1552259999999999</v>
      </c>
      <c r="AC2544">
        <f>VLOOKUP(A2544,Sites!$A$1:$K$119,11,0)</f>
        <v>101.70677000000001</v>
      </c>
    </row>
    <row r="2545" spans="1:29" x14ac:dyDescent="0.3">
      <c r="A2545">
        <v>8138734</v>
      </c>
      <c r="B2545" t="s">
        <v>331</v>
      </c>
      <c r="C2545" t="s">
        <v>353</v>
      </c>
      <c r="D2545" s="3">
        <v>41395</v>
      </c>
      <c r="E2545">
        <v>93.56</v>
      </c>
      <c r="F2545">
        <v>1133</v>
      </c>
      <c r="G2545" t="s">
        <v>333</v>
      </c>
      <c r="H2545">
        <v>1800</v>
      </c>
      <c r="I2545">
        <v>0</v>
      </c>
      <c r="J2545" t="s">
        <v>366</v>
      </c>
      <c r="K2545" t="s">
        <v>335</v>
      </c>
      <c r="L2545" t="s">
        <v>343</v>
      </c>
      <c r="M2545" t="s">
        <v>337</v>
      </c>
      <c r="N2545" t="s">
        <v>349</v>
      </c>
      <c r="O2545" t="s">
        <v>349</v>
      </c>
      <c r="P2545" t="s">
        <v>338</v>
      </c>
      <c r="Q2545" t="s">
        <v>344</v>
      </c>
      <c r="R2545" t="s">
        <v>4</v>
      </c>
      <c r="S2545" t="s">
        <v>356</v>
      </c>
      <c r="T2545" t="s">
        <v>340</v>
      </c>
      <c r="U2545" t="str">
        <f>VLOOKUP(A2545,Sites!$A$1:$K$119,3,0)</f>
        <v>Branch</v>
      </c>
      <c r="V2545" t="str">
        <f>VLOOKUP(A2545,Sites!$A$1:$K$119,4,0)</f>
        <v>Line B</v>
      </c>
      <c r="W2545" t="str">
        <f>VLOOKUP(A2545,Sites!$A$1:$K$119,5,0)</f>
        <v>APAC</v>
      </c>
      <c r="X2545" t="str">
        <f>VLOOKUP(A2545,Sites!$A$1:$K$119,6,0)</f>
        <v>Malaysia</v>
      </c>
      <c r="Y2545" t="str">
        <f>VLOOKUP(A2545,Sites!$A$1:$K$119,7,0)</f>
        <v>Kuala Lumpur</v>
      </c>
      <c r="Z2545" t="str">
        <f>VLOOKUP(A2545,Sites!$A$1:$K$119,8,0)</f>
        <v>Kuala Lumpur Address</v>
      </c>
      <c r="AA2545" t="str">
        <f>VLOOKUP(A2545,Sites!$A$1:$K$119,9,0)</f>
        <v>Kuala Lumpur</v>
      </c>
      <c r="AB2545">
        <f>VLOOKUP(A2545,Sites!$A$1:$K$119,10,0)</f>
        <v>3.1552259999999999</v>
      </c>
      <c r="AC2545">
        <f>VLOOKUP(A2545,Sites!$A$1:$K$119,11,0)</f>
        <v>101.70677000000001</v>
      </c>
    </row>
    <row r="2546" spans="1:29" x14ac:dyDescent="0.3">
      <c r="A2546">
        <v>8138734</v>
      </c>
      <c r="B2546" t="s">
        <v>331</v>
      </c>
      <c r="C2546" t="s">
        <v>353</v>
      </c>
      <c r="D2546" s="3">
        <v>41760</v>
      </c>
      <c r="E2546">
        <v>75.55</v>
      </c>
      <c r="F2546">
        <v>125</v>
      </c>
      <c r="G2546" t="s">
        <v>333</v>
      </c>
      <c r="H2546">
        <v>1800</v>
      </c>
      <c r="I2546">
        <v>0</v>
      </c>
      <c r="J2546" t="s">
        <v>366</v>
      </c>
      <c r="K2546" t="s">
        <v>335</v>
      </c>
      <c r="L2546" t="s">
        <v>343</v>
      </c>
      <c r="M2546" t="s">
        <v>337</v>
      </c>
      <c r="N2546" t="s">
        <v>349</v>
      </c>
      <c r="O2546" t="s">
        <v>349</v>
      </c>
      <c r="P2546" t="s">
        <v>338</v>
      </c>
      <c r="Q2546" t="s">
        <v>344</v>
      </c>
      <c r="R2546" t="s">
        <v>4</v>
      </c>
      <c r="S2546" t="s">
        <v>356</v>
      </c>
      <c r="T2546" t="s">
        <v>340</v>
      </c>
      <c r="U2546" t="str">
        <f>VLOOKUP(A2546,Sites!$A$1:$K$119,3,0)</f>
        <v>Branch</v>
      </c>
      <c r="V2546" t="str">
        <f>VLOOKUP(A2546,Sites!$A$1:$K$119,4,0)</f>
        <v>Line B</v>
      </c>
      <c r="W2546" t="str">
        <f>VLOOKUP(A2546,Sites!$A$1:$K$119,5,0)</f>
        <v>APAC</v>
      </c>
      <c r="X2546" t="str">
        <f>VLOOKUP(A2546,Sites!$A$1:$K$119,6,0)</f>
        <v>Malaysia</v>
      </c>
      <c r="Y2546" t="str">
        <f>VLOOKUP(A2546,Sites!$A$1:$K$119,7,0)</f>
        <v>Kuala Lumpur</v>
      </c>
      <c r="Z2546" t="str">
        <f>VLOOKUP(A2546,Sites!$A$1:$K$119,8,0)</f>
        <v>Kuala Lumpur Address</v>
      </c>
      <c r="AA2546" t="str">
        <f>VLOOKUP(A2546,Sites!$A$1:$K$119,9,0)</f>
        <v>Kuala Lumpur</v>
      </c>
      <c r="AB2546">
        <f>VLOOKUP(A2546,Sites!$A$1:$K$119,10,0)</f>
        <v>3.1552259999999999</v>
      </c>
      <c r="AC2546">
        <f>VLOOKUP(A2546,Sites!$A$1:$K$119,11,0)</f>
        <v>101.70677000000001</v>
      </c>
    </row>
    <row r="2547" spans="1:29" x14ac:dyDescent="0.3">
      <c r="A2547">
        <v>8138734</v>
      </c>
      <c r="B2547" t="s">
        <v>331</v>
      </c>
      <c r="C2547" t="s">
        <v>353</v>
      </c>
      <c r="D2547" s="3">
        <v>42125</v>
      </c>
      <c r="E2547">
        <v>102</v>
      </c>
      <c r="F2547">
        <v>1027</v>
      </c>
      <c r="G2547" t="s">
        <v>333</v>
      </c>
      <c r="H2547">
        <v>1800</v>
      </c>
      <c r="I2547">
        <v>0</v>
      </c>
      <c r="J2547" t="s">
        <v>366</v>
      </c>
      <c r="K2547" t="s">
        <v>335</v>
      </c>
      <c r="L2547" t="s">
        <v>343</v>
      </c>
      <c r="M2547" t="s">
        <v>337</v>
      </c>
      <c r="N2547" t="s">
        <v>349</v>
      </c>
      <c r="O2547" t="s">
        <v>349</v>
      </c>
      <c r="P2547" t="s">
        <v>338</v>
      </c>
      <c r="Q2547" t="s">
        <v>344</v>
      </c>
      <c r="R2547" t="s">
        <v>4</v>
      </c>
      <c r="S2547" t="s">
        <v>356</v>
      </c>
      <c r="T2547" t="s">
        <v>340</v>
      </c>
      <c r="U2547" t="str">
        <f>VLOOKUP(A2547,Sites!$A$1:$K$119,3,0)</f>
        <v>Branch</v>
      </c>
      <c r="V2547" t="str">
        <f>VLOOKUP(A2547,Sites!$A$1:$K$119,4,0)</f>
        <v>Line B</v>
      </c>
      <c r="W2547" t="str">
        <f>VLOOKUP(A2547,Sites!$A$1:$K$119,5,0)</f>
        <v>APAC</v>
      </c>
      <c r="X2547" t="str">
        <f>VLOOKUP(A2547,Sites!$A$1:$K$119,6,0)</f>
        <v>Malaysia</v>
      </c>
      <c r="Y2547" t="str">
        <f>VLOOKUP(A2547,Sites!$A$1:$K$119,7,0)</f>
        <v>Kuala Lumpur</v>
      </c>
      <c r="Z2547" t="str">
        <f>VLOOKUP(A2547,Sites!$A$1:$K$119,8,0)</f>
        <v>Kuala Lumpur Address</v>
      </c>
      <c r="AA2547" t="str">
        <f>VLOOKUP(A2547,Sites!$A$1:$K$119,9,0)</f>
        <v>Kuala Lumpur</v>
      </c>
      <c r="AB2547">
        <f>VLOOKUP(A2547,Sites!$A$1:$K$119,10,0)</f>
        <v>3.1552259999999999</v>
      </c>
      <c r="AC2547">
        <f>VLOOKUP(A2547,Sites!$A$1:$K$119,11,0)</f>
        <v>101.70677000000001</v>
      </c>
    </row>
    <row r="2548" spans="1:29" x14ac:dyDescent="0.3">
      <c r="A2548">
        <v>8138734</v>
      </c>
      <c r="B2548" t="s">
        <v>331</v>
      </c>
      <c r="C2548" t="s">
        <v>353</v>
      </c>
      <c r="D2548" s="3">
        <v>42491</v>
      </c>
      <c r="E2548">
        <v>82.45</v>
      </c>
      <c r="F2548">
        <v>884</v>
      </c>
      <c r="G2548" t="s">
        <v>333</v>
      </c>
      <c r="H2548">
        <v>1800</v>
      </c>
      <c r="I2548">
        <v>0</v>
      </c>
      <c r="J2548" t="s">
        <v>366</v>
      </c>
      <c r="K2548" t="s">
        <v>335</v>
      </c>
      <c r="L2548" t="s">
        <v>343</v>
      </c>
      <c r="M2548" t="s">
        <v>337</v>
      </c>
      <c r="N2548" t="s">
        <v>349</v>
      </c>
      <c r="O2548" t="s">
        <v>349</v>
      </c>
      <c r="P2548" t="s">
        <v>338</v>
      </c>
      <c r="Q2548" t="s">
        <v>344</v>
      </c>
      <c r="R2548" t="s">
        <v>4</v>
      </c>
      <c r="S2548" t="s">
        <v>356</v>
      </c>
      <c r="T2548" t="s">
        <v>340</v>
      </c>
      <c r="U2548" t="str">
        <f>VLOOKUP(A2548,Sites!$A$1:$K$119,3,0)</f>
        <v>Branch</v>
      </c>
      <c r="V2548" t="str">
        <f>VLOOKUP(A2548,Sites!$A$1:$K$119,4,0)</f>
        <v>Line B</v>
      </c>
      <c r="W2548" t="str">
        <f>VLOOKUP(A2548,Sites!$A$1:$K$119,5,0)</f>
        <v>APAC</v>
      </c>
      <c r="X2548" t="str">
        <f>VLOOKUP(A2548,Sites!$A$1:$K$119,6,0)</f>
        <v>Malaysia</v>
      </c>
      <c r="Y2548" t="str">
        <f>VLOOKUP(A2548,Sites!$A$1:$K$119,7,0)</f>
        <v>Kuala Lumpur</v>
      </c>
      <c r="Z2548" t="str">
        <f>VLOOKUP(A2548,Sites!$A$1:$K$119,8,0)</f>
        <v>Kuala Lumpur Address</v>
      </c>
      <c r="AA2548" t="str">
        <f>VLOOKUP(A2548,Sites!$A$1:$K$119,9,0)</f>
        <v>Kuala Lumpur</v>
      </c>
      <c r="AB2548">
        <f>VLOOKUP(A2548,Sites!$A$1:$K$119,10,0)</f>
        <v>3.1552259999999999</v>
      </c>
      <c r="AC2548">
        <f>VLOOKUP(A2548,Sites!$A$1:$K$119,11,0)</f>
        <v>101.70677000000001</v>
      </c>
    </row>
    <row r="2549" spans="1:29" x14ac:dyDescent="0.3">
      <c r="A2549">
        <v>8138734</v>
      </c>
      <c r="B2549" t="s">
        <v>331</v>
      </c>
      <c r="C2549" t="s">
        <v>353</v>
      </c>
      <c r="D2549" s="3">
        <v>41579</v>
      </c>
      <c r="E2549">
        <v>164.64</v>
      </c>
      <c r="F2549">
        <v>1889</v>
      </c>
      <c r="G2549" t="s">
        <v>333</v>
      </c>
      <c r="H2549">
        <v>1800</v>
      </c>
      <c r="I2549">
        <v>0</v>
      </c>
      <c r="J2549" t="s">
        <v>366</v>
      </c>
      <c r="K2549" t="s">
        <v>335</v>
      </c>
      <c r="L2549" t="s">
        <v>343</v>
      </c>
      <c r="M2549" t="s">
        <v>337</v>
      </c>
      <c r="N2549" t="s">
        <v>349</v>
      </c>
      <c r="O2549" t="s">
        <v>349</v>
      </c>
      <c r="P2549" t="s">
        <v>338</v>
      </c>
      <c r="Q2549" t="s">
        <v>344</v>
      </c>
      <c r="R2549" t="s">
        <v>4</v>
      </c>
      <c r="S2549" t="s">
        <v>356</v>
      </c>
      <c r="T2549" t="s">
        <v>340</v>
      </c>
      <c r="U2549" t="str">
        <f>VLOOKUP(A2549,Sites!$A$1:$K$119,3,0)</f>
        <v>Branch</v>
      </c>
      <c r="V2549" t="str">
        <f>VLOOKUP(A2549,Sites!$A$1:$K$119,4,0)</f>
        <v>Line B</v>
      </c>
      <c r="W2549" t="str">
        <f>VLOOKUP(A2549,Sites!$A$1:$K$119,5,0)</f>
        <v>APAC</v>
      </c>
      <c r="X2549" t="str">
        <f>VLOOKUP(A2549,Sites!$A$1:$K$119,6,0)</f>
        <v>Malaysia</v>
      </c>
      <c r="Y2549" t="str">
        <f>VLOOKUP(A2549,Sites!$A$1:$K$119,7,0)</f>
        <v>Kuala Lumpur</v>
      </c>
      <c r="Z2549" t="str">
        <f>VLOOKUP(A2549,Sites!$A$1:$K$119,8,0)</f>
        <v>Kuala Lumpur Address</v>
      </c>
      <c r="AA2549" t="str">
        <f>VLOOKUP(A2549,Sites!$A$1:$K$119,9,0)</f>
        <v>Kuala Lumpur</v>
      </c>
      <c r="AB2549">
        <f>VLOOKUP(A2549,Sites!$A$1:$K$119,10,0)</f>
        <v>3.1552259999999999</v>
      </c>
      <c r="AC2549">
        <f>VLOOKUP(A2549,Sites!$A$1:$K$119,11,0)</f>
        <v>101.70677000000001</v>
      </c>
    </row>
    <row r="2550" spans="1:29" x14ac:dyDescent="0.3">
      <c r="A2550">
        <v>8138734</v>
      </c>
      <c r="B2550" t="s">
        <v>331</v>
      </c>
      <c r="C2550" t="s">
        <v>353</v>
      </c>
      <c r="D2550" s="3">
        <v>41944</v>
      </c>
      <c r="E2550">
        <v>66.209999999999994</v>
      </c>
      <c r="F2550" t="s">
        <v>349</v>
      </c>
      <c r="G2550" t="s">
        <v>333</v>
      </c>
      <c r="H2550">
        <v>1800</v>
      </c>
      <c r="I2550">
        <v>0</v>
      </c>
      <c r="J2550" t="s">
        <v>366</v>
      </c>
      <c r="K2550" t="s">
        <v>335</v>
      </c>
      <c r="L2550" t="s">
        <v>343</v>
      </c>
      <c r="M2550" t="s">
        <v>337</v>
      </c>
      <c r="N2550" t="s">
        <v>349</v>
      </c>
      <c r="O2550" t="s">
        <v>349</v>
      </c>
      <c r="P2550" t="s">
        <v>338</v>
      </c>
      <c r="Q2550" t="s">
        <v>344</v>
      </c>
      <c r="R2550" t="s">
        <v>4</v>
      </c>
      <c r="S2550" t="s">
        <v>356</v>
      </c>
      <c r="T2550" t="s">
        <v>340</v>
      </c>
      <c r="U2550" t="str">
        <f>VLOOKUP(A2550,Sites!$A$1:$K$119,3,0)</f>
        <v>Branch</v>
      </c>
      <c r="V2550" t="str">
        <f>VLOOKUP(A2550,Sites!$A$1:$K$119,4,0)</f>
        <v>Line B</v>
      </c>
      <c r="W2550" t="str">
        <f>VLOOKUP(A2550,Sites!$A$1:$K$119,5,0)</f>
        <v>APAC</v>
      </c>
      <c r="X2550" t="str">
        <f>VLOOKUP(A2550,Sites!$A$1:$K$119,6,0)</f>
        <v>Malaysia</v>
      </c>
      <c r="Y2550" t="str">
        <f>VLOOKUP(A2550,Sites!$A$1:$K$119,7,0)</f>
        <v>Kuala Lumpur</v>
      </c>
      <c r="Z2550" t="str">
        <f>VLOOKUP(A2550,Sites!$A$1:$K$119,8,0)</f>
        <v>Kuala Lumpur Address</v>
      </c>
      <c r="AA2550" t="str">
        <f>VLOOKUP(A2550,Sites!$A$1:$K$119,9,0)</f>
        <v>Kuala Lumpur</v>
      </c>
      <c r="AB2550">
        <f>VLOOKUP(A2550,Sites!$A$1:$K$119,10,0)</f>
        <v>3.1552259999999999</v>
      </c>
      <c r="AC2550">
        <f>VLOOKUP(A2550,Sites!$A$1:$K$119,11,0)</f>
        <v>101.70677000000001</v>
      </c>
    </row>
    <row r="2551" spans="1:29" x14ac:dyDescent="0.3">
      <c r="A2551">
        <v>8138734</v>
      </c>
      <c r="B2551" t="s">
        <v>331</v>
      </c>
      <c r="C2551" t="s">
        <v>353</v>
      </c>
      <c r="D2551" s="3">
        <v>42309</v>
      </c>
      <c r="E2551">
        <v>122.37</v>
      </c>
      <c r="F2551">
        <v>1927</v>
      </c>
      <c r="G2551" t="s">
        <v>333</v>
      </c>
      <c r="H2551">
        <v>1800</v>
      </c>
      <c r="I2551">
        <v>0</v>
      </c>
      <c r="J2551" t="s">
        <v>366</v>
      </c>
      <c r="K2551" t="s">
        <v>335</v>
      </c>
      <c r="L2551" t="s">
        <v>343</v>
      </c>
      <c r="M2551" t="s">
        <v>337</v>
      </c>
      <c r="N2551" t="s">
        <v>349</v>
      </c>
      <c r="O2551" t="s">
        <v>349</v>
      </c>
      <c r="P2551" t="s">
        <v>338</v>
      </c>
      <c r="Q2551" t="s">
        <v>344</v>
      </c>
      <c r="R2551" t="s">
        <v>4</v>
      </c>
      <c r="S2551" t="s">
        <v>356</v>
      </c>
      <c r="T2551" t="s">
        <v>340</v>
      </c>
      <c r="U2551" t="str">
        <f>VLOOKUP(A2551,Sites!$A$1:$K$119,3,0)</f>
        <v>Branch</v>
      </c>
      <c r="V2551" t="str">
        <f>VLOOKUP(A2551,Sites!$A$1:$K$119,4,0)</f>
        <v>Line B</v>
      </c>
      <c r="W2551" t="str">
        <f>VLOOKUP(A2551,Sites!$A$1:$K$119,5,0)</f>
        <v>APAC</v>
      </c>
      <c r="X2551" t="str">
        <f>VLOOKUP(A2551,Sites!$A$1:$K$119,6,0)</f>
        <v>Malaysia</v>
      </c>
      <c r="Y2551" t="str">
        <f>VLOOKUP(A2551,Sites!$A$1:$K$119,7,0)</f>
        <v>Kuala Lumpur</v>
      </c>
      <c r="Z2551" t="str">
        <f>VLOOKUP(A2551,Sites!$A$1:$K$119,8,0)</f>
        <v>Kuala Lumpur Address</v>
      </c>
      <c r="AA2551" t="str">
        <f>VLOOKUP(A2551,Sites!$A$1:$K$119,9,0)</f>
        <v>Kuala Lumpur</v>
      </c>
      <c r="AB2551">
        <f>VLOOKUP(A2551,Sites!$A$1:$K$119,10,0)</f>
        <v>3.1552259999999999</v>
      </c>
      <c r="AC2551">
        <f>VLOOKUP(A2551,Sites!$A$1:$K$119,11,0)</f>
        <v>101.70677000000001</v>
      </c>
    </row>
    <row r="2552" spans="1:29" x14ac:dyDescent="0.3">
      <c r="A2552">
        <v>8138734</v>
      </c>
      <c r="B2552" t="s">
        <v>331</v>
      </c>
      <c r="C2552" t="s">
        <v>353</v>
      </c>
      <c r="D2552" s="3">
        <v>42675</v>
      </c>
      <c r="E2552">
        <v>58.14</v>
      </c>
      <c r="F2552">
        <v>30</v>
      </c>
      <c r="G2552" t="s">
        <v>333</v>
      </c>
      <c r="H2552">
        <v>1800</v>
      </c>
      <c r="I2552">
        <v>0</v>
      </c>
      <c r="J2552" t="s">
        <v>366</v>
      </c>
      <c r="K2552" t="s">
        <v>335</v>
      </c>
      <c r="L2552" t="s">
        <v>343</v>
      </c>
      <c r="M2552" t="s">
        <v>337</v>
      </c>
      <c r="N2552" t="s">
        <v>349</v>
      </c>
      <c r="O2552" t="s">
        <v>349</v>
      </c>
      <c r="P2552" t="s">
        <v>338</v>
      </c>
      <c r="Q2552" t="s">
        <v>344</v>
      </c>
      <c r="R2552" t="s">
        <v>4</v>
      </c>
      <c r="S2552" t="s">
        <v>356</v>
      </c>
      <c r="T2552" t="s">
        <v>340</v>
      </c>
      <c r="U2552" t="str">
        <f>VLOOKUP(A2552,Sites!$A$1:$K$119,3,0)</f>
        <v>Branch</v>
      </c>
      <c r="V2552" t="str">
        <f>VLOOKUP(A2552,Sites!$A$1:$K$119,4,0)</f>
        <v>Line B</v>
      </c>
      <c r="W2552" t="str">
        <f>VLOOKUP(A2552,Sites!$A$1:$K$119,5,0)</f>
        <v>APAC</v>
      </c>
      <c r="X2552" t="str">
        <f>VLOOKUP(A2552,Sites!$A$1:$K$119,6,0)</f>
        <v>Malaysia</v>
      </c>
      <c r="Y2552" t="str">
        <f>VLOOKUP(A2552,Sites!$A$1:$K$119,7,0)</f>
        <v>Kuala Lumpur</v>
      </c>
      <c r="Z2552" t="str">
        <f>VLOOKUP(A2552,Sites!$A$1:$K$119,8,0)</f>
        <v>Kuala Lumpur Address</v>
      </c>
      <c r="AA2552" t="str">
        <f>VLOOKUP(A2552,Sites!$A$1:$K$119,9,0)</f>
        <v>Kuala Lumpur</v>
      </c>
      <c r="AB2552">
        <f>VLOOKUP(A2552,Sites!$A$1:$K$119,10,0)</f>
        <v>3.1552259999999999</v>
      </c>
      <c r="AC2552">
        <f>VLOOKUP(A2552,Sites!$A$1:$K$119,11,0)</f>
        <v>101.70677000000001</v>
      </c>
    </row>
    <row r="2553" spans="1:29" x14ac:dyDescent="0.3">
      <c r="A2553">
        <v>8138734</v>
      </c>
      <c r="B2553" t="s">
        <v>331</v>
      </c>
      <c r="C2553" t="s">
        <v>353</v>
      </c>
      <c r="D2553" s="3">
        <v>41548</v>
      </c>
      <c r="E2553">
        <v>78.14</v>
      </c>
      <c r="F2553">
        <v>128</v>
      </c>
      <c r="G2553" t="s">
        <v>333</v>
      </c>
      <c r="H2553">
        <v>1800</v>
      </c>
      <c r="I2553">
        <v>0</v>
      </c>
      <c r="J2553" t="s">
        <v>366</v>
      </c>
      <c r="K2553" t="s">
        <v>335</v>
      </c>
      <c r="L2553" t="s">
        <v>343</v>
      </c>
      <c r="M2553" t="s">
        <v>337</v>
      </c>
      <c r="N2553" t="s">
        <v>349</v>
      </c>
      <c r="O2553" t="s">
        <v>349</v>
      </c>
      <c r="P2553" t="s">
        <v>338</v>
      </c>
      <c r="Q2553" t="s">
        <v>344</v>
      </c>
      <c r="R2553" t="s">
        <v>4</v>
      </c>
      <c r="S2553" t="s">
        <v>356</v>
      </c>
      <c r="T2553" t="s">
        <v>340</v>
      </c>
      <c r="U2553" t="str">
        <f>VLOOKUP(A2553,Sites!$A$1:$K$119,3,0)</f>
        <v>Branch</v>
      </c>
      <c r="V2553" t="str">
        <f>VLOOKUP(A2553,Sites!$A$1:$K$119,4,0)</f>
        <v>Line B</v>
      </c>
      <c r="W2553" t="str">
        <f>VLOOKUP(A2553,Sites!$A$1:$K$119,5,0)</f>
        <v>APAC</v>
      </c>
      <c r="X2553" t="str">
        <f>VLOOKUP(A2553,Sites!$A$1:$K$119,6,0)</f>
        <v>Malaysia</v>
      </c>
      <c r="Y2553" t="str">
        <f>VLOOKUP(A2553,Sites!$A$1:$K$119,7,0)</f>
        <v>Kuala Lumpur</v>
      </c>
      <c r="Z2553" t="str">
        <f>VLOOKUP(A2553,Sites!$A$1:$K$119,8,0)</f>
        <v>Kuala Lumpur Address</v>
      </c>
      <c r="AA2553" t="str">
        <f>VLOOKUP(A2553,Sites!$A$1:$K$119,9,0)</f>
        <v>Kuala Lumpur</v>
      </c>
      <c r="AB2553">
        <f>VLOOKUP(A2553,Sites!$A$1:$K$119,10,0)</f>
        <v>3.1552259999999999</v>
      </c>
      <c r="AC2553">
        <f>VLOOKUP(A2553,Sites!$A$1:$K$119,11,0)</f>
        <v>101.70677000000001</v>
      </c>
    </row>
    <row r="2554" spans="1:29" x14ac:dyDescent="0.3">
      <c r="A2554">
        <v>8138734</v>
      </c>
      <c r="B2554" t="s">
        <v>331</v>
      </c>
      <c r="C2554" t="s">
        <v>353</v>
      </c>
      <c r="D2554" s="3">
        <v>41913</v>
      </c>
      <c r="E2554">
        <v>69.739999999999995</v>
      </c>
      <c r="F2554" t="s">
        <v>349</v>
      </c>
      <c r="G2554" t="s">
        <v>333</v>
      </c>
      <c r="H2554">
        <v>1800</v>
      </c>
      <c r="I2554">
        <v>0</v>
      </c>
      <c r="J2554" t="s">
        <v>366</v>
      </c>
      <c r="K2554" t="s">
        <v>335</v>
      </c>
      <c r="L2554" t="s">
        <v>343</v>
      </c>
      <c r="M2554" t="s">
        <v>337</v>
      </c>
      <c r="N2554" t="s">
        <v>349</v>
      </c>
      <c r="O2554" t="s">
        <v>349</v>
      </c>
      <c r="P2554" t="s">
        <v>338</v>
      </c>
      <c r="Q2554" t="s">
        <v>344</v>
      </c>
      <c r="R2554" t="s">
        <v>4</v>
      </c>
      <c r="S2554" t="s">
        <v>356</v>
      </c>
      <c r="T2554" t="s">
        <v>340</v>
      </c>
      <c r="U2554" t="str">
        <f>VLOOKUP(A2554,Sites!$A$1:$K$119,3,0)</f>
        <v>Branch</v>
      </c>
      <c r="V2554" t="str">
        <f>VLOOKUP(A2554,Sites!$A$1:$K$119,4,0)</f>
        <v>Line B</v>
      </c>
      <c r="W2554" t="str">
        <f>VLOOKUP(A2554,Sites!$A$1:$K$119,5,0)</f>
        <v>APAC</v>
      </c>
      <c r="X2554" t="str">
        <f>VLOOKUP(A2554,Sites!$A$1:$K$119,6,0)</f>
        <v>Malaysia</v>
      </c>
      <c r="Y2554" t="str">
        <f>VLOOKUP(A2554,Sites!$A$1:$K$119,7,0)</f>
        <v>Kuala Lumpur</v>
      </c>
      <c r="Z2554" t="str">
        <f>VLOOKUP(A2554,Sites!$A$1:$K$119,8,0)</f>
        <v>Kuala Lumpur Address</v>
      </c>
      <c r="AA2554" t="str">
        <f>VLOOKUP(A2554,Sites!$A$1:$K$119,9,0)</f>
        <v>Kuala Lumpur</v>
      </c>
      <c r="AB2554">
        <f>VLOOKUP(A2554,Sites!$A$1:$K$119,10,0)</f>
        <v>3.1552259999999999</v>
      </c>
      <c r="AC2554">
        <f>VLOOKUP(A2554,Sites!$A$1:$K$119,11,0)</f>
        <v>101.70677000000001</v>
      </c>
    </row>
    <row r="2555" spans="1:29" x14ac:dyDescent="0.3">
      <c r="A2555">
        <v>8138734</v>
      </c>
      <c r="B2555" t="s">
        <v>331</v>
      </c>
      <c r="C2555" t="s">
        <v>353</v>
      </c>
      <c r="D2555" s="3">
        <v>42278</v>
      </c>
      <c r="E2555">
        <v>110.39</v>
      </c>
      <c r="F2555">
        <v>1330</v>
      </c>
      <c r="G2555" t="s">
        <v>333</v>
      </c>
      <c r="H2555">
        <v>1800</v>
      </c>
      <c r="I2555">
        <v>0</v>
      </c>
      <c r="J2555" t="s">
        <v>366</v>
      </c>
      <c r="K2555" t="s">
        <v>335</v>
      </c>
      <c r="L2555" t="s">
        <v>343</v>
      </c>
      <c r="M2555" t="s">
        <v>337</v>
      </c>
      <c r="N2555" t="s">
        <v>349</v>
      </c>
      <c r="O2555" t="s">
        <v>349</v>
      </c>
      <c r="P2555" t="s">
        <v>338</v>
      </c>
      <c r="Q2555" t="s">
        <v>344</v>
      </c>
      <c r="R2555" t="s">
        <v>4</v>
      </c>
      <c r="S2555" t="s">
        <v>356</v>
      </c>
      <c r="T2555" t="s">
        <v>340</v>
      </c>
      <c r="U2555" t="str">
        <f>VLOOKUP(A2555,Sites!$A$1:$K$119,3,0)</f>
        <v>Branch</v>
      </c>
      <c r="V2555" t="str">
        <f>VLOOKUP(A2555,Sites!$A$1:$K$119,4,0)</f>
        <v>Line B</v>
      </c>
      <c r="W2555" t="str">
        <f>VLOOKUP(A2555,Sites!$A$1:$K$119,5,0)</f>
        <v>APAC</v>
      </c>
      <c r="X2555" t="str">
        <f>VLOOKUP(A2555,Sites!$A$1:$K$119,6,0)</f>
        <v>Malaysia</v>
      </c>
      <c r="Y2555" t="str">
        <f>VLOOKUP(A2555,Sites!$A$1:$K$119,7,0)</f>
        <v>Kuala Lumpur</v>
      </c>
      <c r="Z2555" t="str">
        <f>VLOOKUP(A2555,Sites!$A$1:$K$119,8,0)</f>
        <v>Kuala Lumpur Address</v>
      </c>
      <c r="AA2555" t="str">
        <f>VLOOKUP(A2555,Sites!$A$1:$K$119,9,0)</f>
        <v>Kuala Lumpur</v>
      </c>
      <c r="AB2555">
        <f>VLOOKUP(A2555,Sites!$A$1:$K$119,10,0)</f>
        <v>3.1552259999999999</v>
      </c>
      <c r="AC2555">
        <f>VLOOKUP(A2555,Sites!$A$1:$K$119,11,0)</f>
        <v>101.70677000000001</v>
      </c>
    </row>
    <row r="2556" spans="1:29" x14ac:dyDescent="0.3">
      <c r="A2556">
        <v>8138734</v>
      </c>
      <c r="B2556" t="s">
        <v>331</v>
      </c>
      <c r="C2556" t="s">
        <v>353</v>
      </c>
      <c r="D2556" s="3">
        <v>42644</v>
      </c>
      <c r="E2556">
        <v>60.01</v>
      </c>
      <c r="F2556">
        <v>63</v>
      </c>
      <c r="G2556" t="s">
        <v>333</v>
      </c>
      <c r="H2556">
        <v>1800</v>
      </c>
      <c r="I2556">
        <v>0</v>
      </c>
      <c r="J2556" t="s">
        <v>366</v>
      </c>
      <c r="K2556" t="s">
        <v>335</v>
      </c>
      <c r="L2556" t="s">
        <v>343</v>
      </c>
      <c r="M2556" t="s">
        <v>337</v>
      </c>
      <c r="N2556" t="s">
        <v>349</v>
      </c>
      <c r="O2556" t="s">
        <v>349</v>
      </c>
      <c r="P2556" t="s">
        <v>338</v>
      </c>
      <c r="Q2556" t="s">
        <v>344</v>
      </c>
      <c r="R2556" t="s">
        <v>4</v>
      </c>
      <c r="S2556" t="s">
        <v>356</v>
      </c>
      <c r="T2556" t="s">
        <v>340</v>
      </c>
      <c r="U2556" t="str">
        <f>VLOOKUP(A2556,Sites!$A$1:$K$119,3,0)</f>
        <v>Branch</v>
      </c>
      <c r="V2556" t="str">
        <f>VLOOKUP(A2556,Sites!$A$1:$K$119,4,0)</f>
        <v>Line B</v>
      </c>
      <c r="W2556" t="str">
        <f>VLOOKUP(A2556,Sites!$A$1:$K$119,5,0)</f>
        <v>APAC</v>
      </c>
      <c r="X2556" t="str">
        <f>VLOOKUP(A2556,Sites!$A$1:$K$119,6,0)</f>
        <v>Malaysia</v>
      </c>
      <c r="Y2556" t="str">
        <f>VLOOKUP(A2556,Sites!$A$1:$K$119,7,0)</f>
        <v>Kuala Lumpur</v>
      </c>
      <c r="Z2556" t="str">
        <f>VLOOKUP(A2556,Sites!$A$1:$K$119,8,0)</f>
        <v>Kuala Lumpur Address</v>
      </c>
      <c r="AA2556" t="str">
        <f>VLOOKUP(A2556,Sites!$A$1:$K$119,9,0)</f>
        <v>Kuala Lumpur</v>
      </c>
      <c r="AB2556">
        <f>VLOOKUP(A2556,Sites!$A$1:$K$119,10,0)</f>
        <v>3.1552259999999999</v>
      </c>
      <c r="AC2556">
        <f>VLOOKUP(A2556,Sites!$A$1:$K$119,11,0)</f>
        <v>101.70677000000001</v>
      </c>
    </row>
    <row r="2557" spans="1:29" x14ac:dyDescent="0.3">
      <c r="A2557">
        <v>8138734</v>
      </c>
      <c r="B2557" t="s">
        <v>331</v>
      </c>
      <c r="C2557" t="s">
        <v>353</v>
      </c>
      <c r="D2557" s="3">
        <v>41518</v>
      </c>
      <c r="E2557">
        <v>74.61</v>
      </c>
      <c r="F2557">
        <v>124</v>
      </c>
      <c r="G2557" t="s">
        <v>333</v>
      </c>
      <c r="H2557">
        <v>1800</v>
      </c>
      <c r="I2557">
        <v>0</v>
      </c>
      <c r="J2557" t="s">
        <v>366</v>
      </c>
      <c r="K2557" t="s">
        <v>335</v>
      </c>
      <c r="L2557" t="s">
        <v>343</v>
      </c>
      <c r="M2557" t="s">
        <v>337</v>
      </c>
      <c r="N2557" t="s">
        <v>349</v>
      </c>
      <c r="O2557" t="s">
        <v>349</v>
      </c>
      <c r="P2557" t="s">
        <v>338</v>
      </c>
      <c r="Q2557" t="s">
        <v>344</v>
      </c>
      <c r="R2557" t="s">
        <v>4</v>
      </c>
      <c r="S2557" t="s">
        <v>356</v>
      </c>
      <c r="T2557" t="s">
        <v>340</v>
      </c>
      <c r="U2557" t="str">
        <f>VLOOKUP(A2557,Sites!$A$1:$K$119,3,0)</f>
        <v>Branch</v>
      </c>
      <c r="V2557" t="str">
        <f>VLOOKUP(A2557,Sites!$A$1:$K$119,4,0)</f>
        <v>Line B</v>
      </c>
      <c r="W2557" t="str">
        <f>VLOOKUP(A2557,Sites!$A$1:$K$119,5,0)</f>
        <v>APAC</v>
      </c>
      <c r="X2557" t="str">
        <f>VLOOKUP(A2557,Sites!$A$1:$K$119,6,0)</f>
        <v>Malaysia</v>
      </c>
      <c r="Y2557" t="str">
        <f>VLOOKUP(A2557,Sites!$A$1:$K$119,7,0)</f>
        <v>Kuala Lumpur</v>
      </c>
      <c r="Z2557" t="str">
        <f>VLOOKUP(A2557,Sites!$A$1:$K$119,8,0)</f>
        <v>Kuala Lumpur Address</v>
      </c>
      <c r="AA2557" t="str">
        <f>VLOOKUP(A2557,Sites!$A$1:$K$119,9,0)</f>
        <v>Kuala Lumpur</v>
      </c>
      <c r="AB2557">
        <f>VLOOKUP(A2557,Sites!$A$1:$K$119,10,0)</f>
        <v>3.1552259999999999</v>
      </c>
      <c r="AC2557">
        <f>VLOOKUP(A2557,Sites!$A$1:$K$119,11,0)</f>
        <v>101.70677000000001</v>
      </c>
    </row>
    <row r="2558" spans="1:29" x14ac:dyDescent="0.3">
      <c r="A2558">
        <v>8138734</v>
      </c>
      <c r="B2558" t="s">
        <v>331</v>
      </c>
      <c r="C2558" t="s">
        <v>353</v>
      </c>
      <c r="D2558" s="3">
        <v>41883</v>
      </c>
      <c r="E2558">
        <v>68.38</v>
      </c>
      <c r="F2558" t="s">
        <v>349</v>
      </c>
      <c r="G2558" t="s">
        <v>333</v>
      </c>
      <c r="H2558">
        <v>1800</v>
      </c>
      <c r="I2558">
        <v>0</v>
      </c>
      <c r="J2558" t="s">
        <v>366</v>
      </c>
      <c r="K2558" t="s">
        <v>335</v>
      </c>
      <c r="L2558" t="s">
        <v>343</v>
      </c>
      <c r="M2558" t="s">
        <v>337</v>
      </c>
      <c r="N2558" t="s">
        <v>349</v>
      </c>
      <c r="O2558" t="s">
        <v>349</v>
      </c>
      <c r="P2558" t="s">
        <v>338</v>
      </c>
      <c r="Q2558" t="s">
        <v>344</v>
      </c>
      <c r="R2558" t="s">
        <v>4</v>
      </c>
      <c r="S2558" t="s">
        <v>356</v>
      </c>
      <c r="T2558" t="s">
        <v>340</v>
      </c>
      <c r="U2558" t="str">
        <f>VLOOKUP(A2558,Sites!$A$1:$K$119,3,0)</f>
        <v>Branch</v>
      </c>
      <c r="V2558" t="str">
        <f>VLOOKUP(A2558,Sites!$A$1:$K$119,4,0)</f>
        <v>Line B</v>
      </c>
      <c r="W2558" t="str">
        <f>VLOOKUP(A2558,Sites!$A$1:$K$119,5,0)</f>
        <v>APAC</v>
      </c>
      <c r="X2558" t="str">
        <f>VLOOKUP(A2558,Sites!$A$1:$K$119,6,0)</f>
        <v>Malaysia</v>
      </c>
      <c r="Y2558" t="str">
        <f>VLOOKUP(A2558,Sites!$A$1:$K$119,7,0)</f>
        <v>Kuala Lumpur</v>
      </c>
      <c r="Z2558" t="str">
        <f>VLOOKUP(A2558,Sites!$A$1:$K$119,8,0)</f>
        <v>Kuala Lumpur Address</v>
      </c>
      <c r="AA2558" t="str">
        <f>VLOOKUP(A2558,Sites!$A$1:$K$119,9,0)</f>
        <v>Kuala Lumpur</v>
      </c>
      <c r="AB2558">
        <f>VLOOKUP(A2558,Sites!$A$1:$K$119,10,0)</f>
        <v>3.1552259999999999</v>
      </c>
      <c r="AC2558">
        <f>VLOOKUP(A2558,Sites!$A$1:$K$119,11,0)</f>
        <v>101.70677000000001</v>
      </c>
    </row>
    <row r="2559" spans="1:29" x14ac:dyDescent="0.3">
      <c r="A2559">
        <v>8138734</v>
      </c>
      <c r="B2559" t="s">
        <v>331</v>
      </c>
      <c r="C2559" t="s">
        <v>353</v>
      </c>
      <c r="D2559" s="3">
        <v>42248</v>
      </c>
      <c r="E2559">
        <v>105.74</v>
      </c>
      <c r="F2559">
        <v>1332</v>
      </c>
      <c r="G2559" t="s">
        <v>333</v>
      </c>
      <c r="H2559">
        <v>1800</v>
      </c>
      <c r="I2559">
        <v>0</v>
      </c>
      <c r="J2559" t="s">
        <v>366</v>
      </c>
      <c r="K2559" t="s">
        <v>335</v>
      </c>
      <c r="L2559" t="s">
        <v>343</v>
      </c>
      <c r="M2559" t="s">
        <v>337</v>
      </c>
      <c r="N2559" t="s">
        <v>349</v>
      </c>
      <c r="O2559" t="s">
        <v>349</v>
      </c>
      <c r="P2559" t="s">
        <v>338</v>
      </c>
      <c r="Q2559" t="s">
        <v>344</v>
      </c>
      <c r="R2559" t="s">
        <v>4</v>
      </c>
      <c r="S2559" t="s">
        <v>356</v>
      </c>
      <c r="T2559" t="s">
        <v>340</v>
      </c>
      <c r="U2559" t="str">
        <f>VLOOKUP(A2559,Sites!$A$1:$K$119,3,0)</f>
        <v>Branch</v>
      </c>
      <c r="V2559" t="str">
        <f>VLOOKUP(A2559,Sites!$A$1:$K$119,4,0)</f>
        <v>Line B</v>
      </c>
      <c r="W2559" t="str">
        <f>VLOOKUP(A2559,Sites!$A$1:$K$119,5,0)</f>
        <v>APAC</v>
      </c>
      <c r="X2559" t="str">
        <f>VLOOKUP(A2559,Sites!$A$1:$K$119,6,0)</f>
        <v>Malaysia</v>
      </c>
      <c r="Y2559" t="str">
        <f>VLOOKUP(A2559,Sites!$A$1:$K$119,7,0)</f>
        <v>Kuala Lumpur</v>
      </c>
      <c r="Z2559" t="str">
        <f>VLOOKUP(A2559,Sites!$A$1:$K$119,8,0)</f>
        <v>Kuala Lumpur Address</v>
      </c>
      <c r="AA2559" t="str">
        <f>VLOOKUP(A2559,Sites!$A$1:$K$119,9,0)</f>
        <v>Kuala Lumpur</v>
      </c>
      <c r="AB2559">
        <f>VLOOKUP(A2559,Sites!$A$1:$K$119,10,0)</f>
        <v>3.1552259999999999</v>
      </c>
      <c r="AC2559">
        <f>VLOOKUP(A2559,Sites!$A$1:$K$119,11,0)</f>
        <v>101.70677000000001</v>
      </c>
    </row>
    <row r="2560" spans="1:29" x14ac:dyDescent="0.3">
      <c r="A2560">
        <v>8138734</v>
      </c>
      <c r="B2560" t="s">
        <v>331</v>
      </c>
      <c r="C2560" t="s">
        <v>353</v>
      </c>
      <c r="D2560" s="3">
        <v>42614</v>
      </c>
      <c r="E2560">
        <v>67.489999999999995</v>
      </c>
      <c r="F2560">
        <v>603</v>
      </c>
      <c r="G2560" t="s">
        <v>333</v>
      </c>
      <c r="H2560">
        <v>1800</v>
      </c>
      <c r="I2560">
        <v>0</v>
      </c>
      <c r="J2560" t="s">
        <v>366</v>
      </c>
      <c r="K2560" t="s">
        <v>335</v>
      </c>
      <c r="L2560" t="s">
        <v>343</v>
      </c>
      <c r="M2560" t="s">
        <v>337</v>
      </c>
      <c r="N2560" t="s">
        <v>349</v>
      </c>
      <c r="O2560" t="s">
        <v>349</v>
      </c>
      <c r="P2560" t="s">
        <v>338</v>
      </c>
      <c r="Q2560" t="s">
        <v>344</v>
      </c>
      <c r="R2560" t="s">
        <v>4</v>
      </c>
      <c r="S2560" t="s">
        <v>356</v>
      </c>
      <c r="T2560" t="s">
        <v>340</v>
      </c>
      <c r="U2560" t="str">
        <f>VLOOKUP(A2560,Sites!$A$1:$K$119,3,0)</f>
        <v>Branch</v>
      </c>
      <c r="V2560" t="str">
        <f>VLOOKUP(A2560,Sites!$A$1:$K$119,4,0)</f>
        <v>Line B</v>
      </c>
      <c r="W2560" t="str">
        <f>VLOOKUP(A2560,Sites!$A$1:$K$119,5,0)</f>
        <v>APAC</v>
      </c>
      <c r="X2560" t="str">
        <f>VLOOKUP(A2560,Sites!$A$1:$K$119,6,0)</f>
        <v>Malaysia</v>
      </c>
      <c r="Y2560" t="str">
        <f>VLOOKUP(A2560,Sites!$A$1:$K$119,7,0)</f>
        <v>Kuala Lumpur</v>
      </c>
      <c r="Z2560" t="str">
        <f>VLOOKUP(A2560,Sites!$A$1:$K$119,8,0)</f>
        <v>Kuala Lumpur Address</v>
      </c>
      <c r="AA2560" t="str">
        <f>VLOOKUP(A2560,Sites!$A$1:$K$119,9,0)</f>
        <v>Kuala Lumpur</v>
      </c>
      <c r="AB2560">
        <f>VLOOKUP(A2560,Sites!$A$1:$K$119,10,0)</f>
        <v>3.1552259999999999</v>
      </c>
      <c r="AC2560">
        <f>VLOOKUP(A2560,Sites!$A$1:$K$119,11,0)</f>
        <v>101.70677000000001</v>
      </c>
    </row>
    <row r="2561" spans="1:29" x14ac:dyDescent="0.3">
      <c r="A2561">
        <v>8138782</v>
      </c>
      <c r="B2561" t="s">
        <v>341</v>
      </c>
      <c r="C2561" t="s">
        <v>332</v>
      </c>
      <c r="D2561" s="3">
        <v>41365</v>
      </c>
      <c r="E2561">
        <v>2430.42</v>
      </c>
      <c r="F2561">
        <v>13882</v>
      </c>
      <c r="G2561" t="s">
        <v>333</v>
      </c>
      <c r="H2561">
        <v>6297</v>
      </c>
      <c r="I2561">
        <v>0</v>
      </c>
      <c r="J2561" t="s">
        <v>342</v>
      </c>
      <c r="K2561" t="s">
        <v>335</v>
      </c>
      <c r="L2561" t="s">
        <v>343</v>
      </c>
      <c r="M2561" t="s">
        <v>337</v>
      </c>
      <c r="P2561" t="s">
        <v>338</v>
      </c>
      <c r="Q2561" t="s">
        <v>339</v>
      </c>
      <c r="R2561" t="s">
        <v>4</v>
      </c>
      <c r="S2561" t="s">
        <v>339</v>
      </c>
      <c r="T2561" t="s">
        <v>340</v>
      </c>
      <c r="U2561" t="str">
        <f>VLOOKUP(A2561,Sites!$A$1:$K$119,3,0)</f>
        <v>Branch</v>
      </c>
      <c r="V2561" t="str">
        <f>VLOOKUP(A2561,Sites!$A$1:$K$119,4,0)</f>
        <v>Line B</v>
      </c>
      <c r="W2561" t="str">
        <f>VLOOKUP(A2561,Sites!$A$1:$K$119,5,0)</f>
        <v>EMEA</v>
      </c>
      <c r="X2561" t="str">
        <f>VLOOKUP(A2561,Sites!$A$1:$K$119,6,0)</f>
        <v>Gibraltar</v>
      </c>
      <c r="Y2561" t="str">
        <f>VLOOKUP(A2561,Sites!$A$1:$K$119,7,0)</f>
        <v>Gibraltar</v>
      </c>
      <c r="Z2561" t="str">
        <f>VLOOKUP(A2561,Sites!$A$1:$K$119,8,0)</f>
        <v>Gibraltar Address</v>
      </c>
      <c r="AA2561" t="str">
        <f>VLOOKUP(A2561,Sites!$A$1:$K$119,9,0)</f>
        <v>Gibraltar</v>
      </c>
      <c r="AB2561">
        <f>VLOOKUP(A2561,Sites!$A$1:$K$119,10,0)</f>
        <v>36.140773000000003</v>
      </c>
      <c r="AC2561">
        <f>VLOOKUP(A2561,Sites!$A$1:$K$119,11,0)</f>
        <v>-5.353599</v>
      </c>
    </row>
    <row r="2562" spans="1:29" x14ac:dyDescent="0.3">
      <c r="A2562">
        <v>8138782</v>
      </c>
      <c r="B2562" t="s">
        <v>341</v>
      </c>
      <c r="C2562" t="s">
        <v>332</v>
      </c>
      <c r="D2562" s="3">
        <v>41730</v>
      </c>
      <c r="E2562">
        <v>2155.48</v>
      </c>
      <c r="F2562">
        <v>10681</v>
      </c>
      <c r="G2562" t="s">
        <v>333</v>
      </c>
      <c r="H2562">
        <v>6297</v>
      </c>
      <c r="I2562">
        <v>0</v>
      </c>
      <c r="J2562" t="s">
        <v>342</v>
      </c>
      <c r="K2562" t="s">
        <v>335</v>
      </c>
      <c r="L2562" t="s">
        <v>343</v>
      </c>
      <c r="M2562" t="s">
        <v>337</v>
      </c>
      <c r="P2562" t="s">
        <v>338</v>
      </c>
      <c r="Q2562" t="s">
        <v>339</v>
      </c>
      <c r="R2562" t="s">
        <v>4</v>
      </c>
      <c r="S2562" t="s">
        <v>339</v>
      </c>
      <c r="T2562" t="s">
        <v>340</v>
      </c>
      <c r="U2562" t="str">
        <f>VLOOKUP(A2562,Sites!$A$1:$K$119,3,0)</f>
        <v>Branch</v>
      </c>
      <c r="V2562" t="str">
        <f>VLOOKUP(A2562,Sites!$A$1:$K$119,4,0)</f>
        <v>Line B</v>
      </c>
      <c r="W2562" t="str">
        <f>VLOOKUP(A2562,Sites!$A$1:$K$119,5,0)</f>
        <v>EMEA</v>
      </c>
      <c r="X2562" t="str">
        <f>VLOOKUP(A2562,Sites!$A$1:$K$119,6,0)</f>
        <v>Gibraltar</v>
      </c>
      <c r="Y2562" t="str">
        <f>VLOOKUP(A2562,Sites!$A$1:$K$119,7,0)</f>
        <v>Gibraltar</v>
      </c>
      <c r="Z2562" t="str">
        <f>VLOOKUP(A2562,Sites!$A$1:$K$119,8,0)</f>
        <v>Gibraltar Address</v>
      </c>
      <c r="AA2562" t="str">
        <f>VLOOKUP(A2562,Sites!$A$1:$K$119,9,0)</f>
        <v>Gibraltar</v>
      </c>
      <c r="AB2562">
        <f>VLOOKUP(A2562,Sites!$A$1:$K$119,10,0)</f>
        <v>36.140773000000003</v>
      </c>
      <c r="AC2562">
        <f>VLOOKUP(A2562,Sites!$A$1:$K$119,11,0)</f>
        <v>-5.353599</v>
      </c>
    </row>
    <row r="2563" spans="1:29" x14ac:dyDescent="0.3">
      <c r="A2563">
        <v>8138782</v>
      </c>
      <c r="B2563" t="s">
        <v>341</v>
      </c>
      <c r="C2563" t="s">
        <v>332</v>
      </c>
      <c r="D2563" s="3">
        <v>41487</v>
      </c>
      <c r="E2563">
        <v>2329.3200000000002</v>
      </c>
      <c r="F2563">
        <v>13127</v>
      </c>
      <c r="G2563" t="s">
        <v>333</v>
      </c>
      <c r="H2563">
        <v>6297</v>
      </c>
      <c r="I2563">
        <v>0</v>
      </c>
      <c r="J2563" t="s">
        <v>342</v>
      </c>
      <c r="K2563" t="s">
        <v>335</v>
      </c>
      <c r="L2563" t="s">
        <v>343</v>
      </c>
      <c r="M2563" t="s">
        <v>337</v>
      </c>
      <c r="P2563" t="s">
        <v>338</v>
      </c>
      <c r="Q2563" t="s">
        <v>339</v>
      </c>
      <c r="R2563" t="s">
        <v>4</v>
      </c>
      <c r="S2563" t="s">
        <v>339</v>
      </c>
      <c r="T2563" t="s">
        <v>340</v>
      </c>
      <c r="U2563" t="str">
        <f>VLOOKUP(A2563,Sites!$A$1:$K$119,3,0)</f>
        <v>Branch</v>
      </c>
      <c r="V2563" t="str">
        <f>VLOOKUP(A2563,Sites!$A$1:$K$119,4,0)</f>
        <v>Line B</v>
      </c>
      <c r="W2563" t="str">
        <f>VLOOKUP(A2563,Sites!$A$1:$K$119,5,0)</f>
        <v>EMEA</v>
      </c>
      <c r="X2563" t="str">
        <f>VLOOKUP(A2563,Sites!$A$1:$K$119,6,0)</f>
        <v>Gibraltar</v>
      </c>
      <c r="Y2563" t="str">
        <f>VLOOKUP(A2563,Sites!$A$1:$K$119,7,0)</f>
        <v>Gibraltar</v>
      </c>
      <c r="Z2563" t="str">
        <f>VLOOKUP(A2563,Sites!$A$1:$K$119,8,0)</f>
        <v>Gibraltar Address</v>
      </c>
      <c r="AA2563" t="str">
        <f>VLOOKUP(A2563,Sites!$A$1:$K$119,9,0)</f>
        <v>Gibraltar</v>
      </c>
      <c r="AB2563">
        <f>VLOOKUP(A2563,Sites!$A$1:$K$119,10,0)</f>
        <v>36.140773000000003</v>
      </c>
      <c r="AC2563">
        <f>VLOOKUP(A2563,Sites!$A$1:$K$119,11,0)</f>
        <v>-5.353599</v>
      </c>
    </row>
    <row r="2564" spans="1:29" x14ac:dyDescent="0.3">
      <c r="A2564">
        <v>8138782</v>
      </c>
      <c r="B2564" t="s">
        <v>341</v>
      </c>
      <c r="C2564" t="s">
        <v>332</v>
      </c>
      <c r="D2564" s="3">
        <v>41852</v>
      </c>
      <c r="E2564">
        <v>1985.6</v>
      </c>
      <c r="F2564">
        <v>9858</v>
      </c>
      <c r="G2564" t="s">
        <v>333</v>
      </c>
      <c r="H2564">
        <v>6297</v>
      </c>
      <c r="I2564">
        <v>0</v>
      </c>
      <c r="J2564" t="s">
        <v>342</v>
      </c>
      <c r="K2564" t="s">
        <v>335</v>
      </c>
      <c r="L2564" t="s">
        <v>343</v>
      </c>
      <c r="M2564" t="s">
        <v>337</v>
      </c>
      <c r="P2564" t="s">
        <v>338</v>
      </c>
      <c r="Q2564" t="s">
        <v>339</v>
      </c>
      <c r="R2564" t="s">
        <v>4</v>
      </c>
      <c r="S2564" t="s">
        <v>339</v>
      </c>
      <c r="T2564" t="s">
        <v>340</v>
      </c>
      <c r="U2564" t="str">
        <f>VLOOKUP(A2564,Sites!$A$1:$K$119,3,0)</f>
        <v>Branch</v>
      </c>
      <c r="V2564" t="str">
        <f>VLOOKUP(A2564,Sites!$A$1:$K$119,4,0)</f>
        <v>Line B</v>
      </c>
      <c r="W2564" t="str">
        <f>VLOOKUP(A2564,Sites!$A$1:$K$119,5,0)</f>
        <v>EMEA</v>
      </c>
      <c r="X2564" t="str">
        <f>VLOOKUP(A2564,Sites!$A$1:$K$119,6,0)</f>
        <v>Gibraltar</v>
      </c>
      <c r="Y2564" t="str">
        <f>VLOOKUP(A2564,Sites!$A$1:$K$119,7,0)</f>
        <v>Gibraltar</v>
      </c>
      <c r="Z2564" t="str">
        <f>VLOOKUP(A2564,Sites!$A$1:$K$119,8,0)</f>
        <v>Gibraltar Address</v>
      </c>
      <c r="AA2564" t="str">
        <f>VLOOKUP(A2564,Sites!$A$1:$K$119,9,0)</f>
        <v>Gibraltar</v>
      </c>
      <c r="AB2564">
        <f>VLOOKUP(A2564,Sites!$A$1:$K$119,10,0)</f>
        <v>36.140773000000003</v>
      </c>
      <c r="AC2564">
        <f>VLOOKUP(A2564,Sites!$A$1:$K$119,11,0)</f>
        <v>-5.353599</v>
      </c>
    </row>
    <row r="2565" spans="1:29" x14ac:dyDescent="0.3">
      <c r="A2565">
        <v>8138782</v>
      </c>
      <c r="B2565" t="s">
        <v>341</v>
      </c>
      <c r="C2565" t="s">
        <v>332</v>
      </c>
      <c r="D2565" s="3">
        <v>41609</v>
      </c>
      <c r="E2565">
        <v>2502</v>
      </c>
      <c r="F2565">
        <v>12594</v>
      </c>
      <c r="G2565" t="s">
        <v>333</v>
      </c>
      <c r="H2565">
        <v>6297</v>
      </c>
      <c r="I2565">
        <v>0</v>
      </c>
      <c r="J2565" t="s">
        <v>342</v>
      </c>
      <c r="K2565" t="s">
        <v>335</v>
      </c>
      <c r="L2565" t="s">
        <v>343</v>
      </c>
      <c r="M2565" t="s">
        <v>337</v>
      </c>
      <c r="P2565" t="s">
        <v>338</v>
      </c>
      <c r="Q2565" t="s">
        <v>339</v>
      </c>
      <c r="R2565" t="s">
        <v>4</v>
      </c>
      <c r="S2565" t="s">
        <v>339</v>
      </c>
      <c r="T2565" t="s">
        <v>340</v>
      </c>
      <c r="U2565" t="str">
        <f>VLOOKUP(A2565,Sites!$A$1:$K$119,3,0)</f>
        <v>Branch</v>
      </c>
      <c r="V2565" t="str">
        <f>VLOOKUP(A2565,Sites!$A$1:$K$119,4,0)</f>
        <v>Line B</v>
      </c>
      <c r="W2565" t="str">
        <f>VLOOKUP(A2565,Sites!$A$1:$K$119,5,0)</f>
        <v>EMEA</v>
      </c>
      <c r="X2565" t="str">
        <f>VLOOKUP(A2565,Sites!$A$1:$K$119,6,0)</f>
        <v>Gibraltar</v>
      </c>
      <c r="Y2565" t="str">
        <f>VLOOKUP(A2565,Sites!$A$1:$K$119,7,0)</f>
        <v>Gibraltar</v>
      </c>
      <c r="Z2565" t="str">
        <f>VLOOKUP(A2565,Sites!$A$1:$K$119,8,0)</f>
        <v>Gibraltar Address</v>
      </c>
      <c r="AA2565" t="str">
        <f>VLOOKUP(A2565,Sites!$A$1:$K$119,9,0)</f>
        <v>Gibraltar</v>
      </c>
      <c r="AB2565">
        <f>VLOOKUP(A2565,Sites!$A$1:$K$119,10,0)</f>
        <v>36.140773000000003</v>
      </c>
      <c r="AC2565">
        <f>VLOOKUP(A2565,Sites!$A$1:$K$119,11,0)</f>
        <v>-5.353599</v>
      </c>
    </row>
    <row r="2566" spans="1:29" x14ac:dyDescent="0.3">
      <c r="A2566">
        <v>8138782</v>
      </c>
      <c r="B2566" t="s">
        <v>341</v>
      </c>
      <c r="C2566" t="s">
        <v>332</v>
      </c>
      <c r="D2566" s="3">
        <v>41306</v>
      </c>
      <c r="E2566">
        <v>2462.21</v>
      </c>
      <c r="F2566">
        <v>13896</v>
      </c>
      <c r="G2566" t="s">
        <v>333</v>
      </c>
      <c r="H2566">
        <v>6297</v>
      </c>
      <c r="I2566">
        <v>0</v>
      </c>
      <c r="J2566" t="s">
        <v>342</v>
      </c>
      <c r="K2566" t="s">
        <v>335</v>
      </c>
      <c r="L2566" t="s">
        <v>343</v>
      </c>
      <c r="M2566" t="s">
        <v>337</v>
      </c>
      <c r="P2566" t="s">
        <v>338</v>
      </c>
      <c r="Q2566" t="s">
        <v>339</v>
      </c>
      <c r="R2566" t="s">
        <v>4</v>
      </c>
      <c r="S2566" t="s">
        <v>339</v>
      </c>
      <c r="T2566" t="s">
        <v>340</v>
      </c>
      <c r="U2566" t="str">
        <f>VLOOKUP(A2566,Sites!$A$1:$K$119,3,0)</f>
        <v>Branch</v>
      </c>
      <c r="V2566" t="str">
        <f>VLOOKUP(A2566,Sites!$A$1:$K$119,4,0)</f>
        <v>Line B</v>
      </c>
      <c r="W2566" t="str">
        <f>VLOOKUP(A2566,Sites!$A$1:$K$119,5,0)</f>
        <v>EMEA</v>
      </c>
      <c r="X2566" t="str">
        <f>VLOOKUP(A2566,Sites!$A$1:$K$119,6,0)</f>
        <v>Gibraltar</v>
      </c>
      <c r="Y2566" t="str">
        <f>VLOOKUP(A2566,Sites!$A$1:$K$119,7,0)</f>
        <v>Gibraltar</v>
      </c>
      <c r="Z2566" t="str">
        <f>VLOOKUP(A2566,Sites!$A$1:$K$119,8,0)</f>
        <v>Gibraltar Address</v>
      </c>
      <c r="AA2566" t="str">
        <f>VLOOKUP(A2566,Sites!$A$1:$K$119,9,0)</f>
        <v>Gibraltar</v>
      </c>
      <c r="AB2566">
        <f>VLOOKUP(A2566,Sites!$A$1:$K$119,10,0)</f>
        <v>36.140773000000003</v>
      </c>
      <c r="AC2566">
        <f>VLOOKUP(A2566,Sites!$A$1:$K$119,11,0)</f>
        <v>-5.353599</v>
      </c>
    </row>
    <row r="2567" spans="1:29" x14ac:dyDescent="0.3">
      <c r="A2567">
        <v>8138782</v>
      </c>
      <c r="B2567" t="s">
        <v>341</v>
      </c>
      <c r="C2567" t="s">
        <v>332</v>
      </c>
      <c r="D2567" s="3">
        <v>41671</v>
      </c>
      <c r="E2567">
        <v>3071.61</v>
      </c>
      <c r="F2567">
        <v>15448</v>
      </c>
      <c r="G2567" t="s">
        <v>333</v>
      </c>
      <c r="H2567">
        <v>6297</v>
      </c>
      <c r="I2567">
        <v>0</v>
      </c>
      <c r="J2567" t="s">
        <v>342</v>
      </c>
      <c r="K2567" t="s">
        <v>335</v>
      </c>
      <c r="L2567" t="s">
        <v>343</v>
      </c>
      <c r="M2567" t="s">
        <v>337</v>
      </c>
      <c r="P2567" t="s">
        <v>338</v>
      </c>
      <c r="Q2567" t="s">
        <v>339</v>
      </c>
      <c r="R2567" t="s">
        <v>4</v>
      </c>
      <c r="S2567" t="s">
        <v>339</v>
      </c>
      <c r="T2567" t="s">
        <v>340</v>
      </c>
      <c r="U2567" t="str">
        <f>VLOOKUP(A2567,Sites!$A$1:$K$119,3,0)</f>
        <v>Branch</v>
      </c>
      <c r="V2567" t="str">
        <f>VLOOKUP(A2567,Sites!$A$1:$K$119,4,0)</f>
        <v>Line B</v>
      </c>
      <c r="W2567" t="str">
        <f>VLOOKUP(A2567,Sites!$A$1:$K$119,5,0)</f>
        <v>EMEA</v>
      </c>
      <c r="X2567" t="str">
        <f>VLOOKUP(A2567,Sites!$A$1:$K$119,6,0)</f>
        <v>Gibraltar</v>
      </c>
      <c r="Y2567" t="str">
        <f>VLOOKUP(A2567,Sites!$A$1:$K$119,7,0)</f>
        <v>Gibraltar</v>
      </c>
      <c r="Z2567" t="str">
        <f>VLOOKUP(A2567,Sites!$A$1:$K$119,8,0)</f>
        <v>Gibraltar Address</v>
      </c>
      <c r="AA2567" t="str">
        <f>VLOOKUP(A2567,Sites!$A$1:$K$119,9,0)</f>
        <v>Gibraltar</v>
      </c>
      <c r="AB2567">
        <f>VLOOKUP(A2567,Sites!$A$1:$K$119,10,0)</f>
        <v>36.140773000000003</v>
      </c>
      <c r="AC2567">
        <f>VLOOKUP(A2567,Sites!$A$1:$K$119,11,0)</f>
        <v>-5.353599</v>
      </c>
    </row>
    <row r="2568" spans="1:29" x14ac:dyDescent="0.3">
      <c r="A2568">
        <v>8138782</v>
      </c>
      <c r="B2568" t="s">
        <v>341</v>
      </c>
      <c r="C2568" t="s">
        <v>332</v>
      </c>
      <c r="D2568" s="3">
        <v>41275</v>
      </c>
      <c r="E2568">
        <v>2600.7800000000002</v>
      </c>
      <c r="F2568">
        <v>14192</v>
      </c>
      <c r="G2568" t="s">
        <v>333</v>
      </c>
      <c r="H2568">
        <v>6297</v>
      </c>
      <c r="I2568">
        <v>0</v>
      </c>
      <c r="J2568" t="s">
        <v>342</v>
      </c>
      <c r="K2568" t="s">
        <v>335</v>
      </c>
      <c r="L2568" t="s">
        <v>343</v>
      </c>
      <c r="M2568" t="s">
        <v>337</v>
      </c>
      <c r="P2568" t="s">
        <v>338</v>
      </c>
      <c r="Q2568" t="s">
        <v>339</v>
      </c>
      <c r="R2568" t="s">
        <v>4</v>
      </c>
      <c r="S2568" t="s">
        <v>339</v>
      </c>
      <c r="T2568" t="s">
        <v>340</v>
      </c>
      <c r="U2568" t="str">
        <f>VLOOKUP(A2568,Sites!$A$1:$K$119,3,0)</f>
        <v>Branch</v>
      </c>
      <c r="V2568" t="str">
        <f>VLOOKUP(A2568,Sites!$A$1:$K$119,4,0)</f>
        <v>Line B</v>
      </c>
      <c r="W2568" t="str">
        <f>VLOOKUP(A2568,Sites!$A$1:$K$119,5,0)</f>
        <v>EMEA</v>
      </c>
      <c r="X2568" t="str">
        <f>VLOOKUP(A2568,Sites!$A$1:$K$119,6,0)</f>
        <v>Gibraltar</v>
      </c>
      <c r="Y2568" t="str">
        <f>VLOOKUP(A2568,Sites!$A$1:$K$119,7,0)</f>
        <v>Gibraltar</v>
      </c>
      <c r="Z2568" t="str">
        <f>VLOOKUP(A2568,Sites!$A$1:$K$119,8,0)</f>
        <v>Gibraltar Address</v>
      </c>
      <c r="AA2568" t="str">
        <f>VLOOKUP(A2568,Sites!$A$1:$K$119,9,0)</f>
        <v>Gibraltar</v>
      </c>
      <c r="AB2568">
        <f>VLOOKUP(A2568,Sites!$A$1:$K$119,10,0)</f>
        <v>36.140773000000003</v>
      </c>
      <c r="AC2568">
        <f>VLOOKUP(A2568,Sites!$A$1:$K$119,11,0)</f>
        <v>-5.353599</v>
      </c>
    </row>
    <row r="2569" spans="1:29" x14ac:dyDescent="0.3">
      <c r="A2569">
        <v>8138782</v>
      </c>
      <c r="B2569" t="s">
        <v>341</v>
      </c>
      <c r="C2569" t="s">
        <v>332</v>
      </c>
      <c r="D2569" s="3">
        <v>41640</v>
      </c>
      <c r="E2569">
        <v>2789.61</v>
      </c>
      <c r="F2569">
        <v>13973</v>
      </c>
      <c r="G2569" t="s">
        <v>333</v>
      </c>
      <c r="H2569">
        <v>6297</v>
      </c>
      <c r="I2569">
        <v>0</v>
      </c>
      <c r="J2569" t="s">
        <v>342</v>
      </c>
      <c r="K2569" t="s">
        <v>335</v>
      </c>
      <c r="L2569" t="s">
        <v>343</v>
      </c>
      <c r="M2569" t="s">
        <v>337</v>
      </c>
      <c r="P2569" t="s">
        <v>338</v>
      </c>
      <c r="Q2569" t="s">
        <v>339</v>
      </c>
      <c r="R2569" t="s">
        <v>4</v>
      </c>
      <c r="S2569" t="s">
        <v>339</v>
      </c>
      <c r="T2569" t="s">
        <v>340</v>
      </c>
      <c r="U2569" t="str">
        <f>VLOOKUP(A2569,Sites!$A$1:$K$119,3,0)</f>
        <v>Branch</v>
      </c>
      <c r="V2569" t="str">
        <f>VLOOKUP(A2569,Sites!$A$1:$K$119,4,0)</f>
        <v>Line B</v>
      </c>
      <c r="W2569" t="str">
        <f>VLOOKUP(A2569,Sites!$A$1:$K$119,5,0)</f>
        <v>EMEA</v>
      </c>
      <c r="X2569" t="str">
        <f>VLOOKUP(A2569,Sites!$A$1:$K$119,6,0)</f>
        <v>Gibraltar</v>
      </c>
      <c r="Y2569" t="str">
        <f>VLOOKUP(A2569,Sites!$A$1:$K$119,7,0)</f>
        <v>Gibraltar</v>
      </c>
      <c r="Z2569" t="str">
        <f>VLOOKUP(A2569,Sites!$A$1:$K$119,8,0)</f>
        <v>Gibraltar Address</v>
      </c>
      <c r="AA2569" t="str">
        <f>VLOOKUP(A2569,Sites!$A$1:$K$119,9,0)</f>
        <v>Gibraltar</v>
      </c>
      <c r="AB2569">
        <f>VLOOKUP(A2569,Sites!$A$1:$K$119,10,0)</f>
        <v>36.140773000000003</v>
      </c>
      <c r="AC2569">
        <f>VLOOKUP(A2569,Sites!$A$1:$K$119,11,0)</f>
        <v>-5.353599</v>
      </c>
    </row>
    <row r="2570" spans="1:29" x14ac:dyDescent="0.3">
      <c r="A2570">
        <v>8138782</v>
      </c>
      <c r="B2570" t="s">
        <v>341</v>
      </c>
      <c r="C2570" t="s">
        <v>332</v>
      </c>
      <c r="D2570" s="3">
        <v>41456</v>
      </c>
      <c r="E2570">
        <v>2668.29</v>
      </c>
      <c r="F2570">
        <v>15342</v>
      </c>
      <c r="G2570" t="s">
        <v>333</v>
      </c>
      <c r="H2570">
        <v>6297</v>
      </c>
      <c r="I2570">
        <v>0</v>
      </c>
      <c r="J2570" t="s">
        <v>342</v>
      </c>
      <c r="K2570" t="s">
        <v>335</v>
      </c>
      <c r="L2570" t="s">
        <v>343</v>
      </c>
      <c r="M2570" t="s">
        <v>337</v>
      </c>
      <c r="P2570" t="s">
        <v>338</v>
      </c>
      <c r="Q2570" t="s">
        <v>339</v>
      </c>
      <c r="R2570" t="s">
        <v>4</v>
      </c>
      <c r="S2570" t="s">
        <v>339</v>
      </c>
      <c r="T2570" t="s">
        <v>340</v>
      </c>
      <c r="U2570" t="str">
        <f>VLOOKUP(A2570,Sites!$A$1:$K$119,3,0)</f>
        <v>Branch</v>
      </c>
      <c r="V2570" t="str">
        <f>VLOOKUP(A2570,Sites!$A$1:$K$119,4,0)</f>
        <v>Line B</v>
      </c>
      <c r="W2570" t="str">
        <f>VLOOKUP(A2570,Sites!$A$1:$K$119,5,0)</f>
        <v>EMEA</v>
      </c>
      <c r="X2570" t="str">
        <f>VLOOKUP(A2570,Sites!$A$1:$K$119,6,0)</f>
        <v>Gibraltar</v>
      </c>
      <c r="Y2570" t="str">
        <f>VLOOKUP(A2570,Sites!$A$1:$K$119,7,0)</f>
        <v>Gibraltar</v>
      </c>
      <c r="Z2570" t="str">
        <f>VLOOKUP(A2570,Sites!$A$1:$K$119,8,0)</f>
        <v>Gibraltar Address</v>
      </c>
      <c r="AA2570" t="str">
        <f>VLOOKUP(A2570,Sites!$A$1:$K$119,9,0)</f>
        <v>Gibraltar</v>
      </c>
      <c r="AB2570">
        <f>VLOOKUP(A2570,Sites!$A$1:$K$119,10,0)</f>
        <v>36.140773000000003</v>
      </c>
      <c r="AC2570">
        <f>VLOOKUP(A2570,Sites!$A$1:$K$119,11,0)</f>
        <v>-5.353599</v>
      </c>
    </row>
    <row r="2571" spans="1:29" x14ac:dyDescent="0.3">
      <c r="A2571">
        <v>8138782</v>
      </c>
      <c r="B2571" t="s">
        <v>341</v>
      </c>
      <c r="C2571" t="s">
        <v>332</v>
      </c>
      <c r="D2571" s="3">
        <v>41821</v>
      </c>
      <c r="E2571">
        <v>2399.56</v>
      </c>
      <c r="F2571">
        <v>11643</v>
      </c>
      <c r="G2571" t="s">
        <v>333</v>
      </c>
      <c r="H2571">
        <v>6297</v>
      </c>
      <c r="I2571">
        <v>0</v>
      </c>
      <c r="J2571" t="s">
        <v>342</v>
      </c>
      <c r="K2571" t="s">
        <v>335</v>
      </c>
      <c r="L2571" t="s">
        <v>343</v>
      </c>
      <c r="M2571" t="s">
        <v>337</v>
      </c>
      <c r="P2571" t="s">
        <v>338</v>
      </c>
      <c r="Q2571" t="s">
        <v>339</v>
      </c>
      <c r="R2571" t="s">
        <v>4</v>
      </c>
      <c r="S2571" t="s">
        <v>339</v>
      </c>
      <c r="T2571" t="s">
        <v>340</v>
      </c>
      <c r="U2571" t="str">
        <f>VLOOKUP(A2571,Sites!$A$1:$K$119,3,0)</f>
        <v>Branch</v>
      </c>
      <c r="V2571" t="str">
        <f>VLOOKUP(A2571,Sites!$A$1:$K$119,4,0)</f>
        <v>Line B</v>
      </c>
      <c r="W2571" t="str">
        <f>VLOOKUP(A2571,Sites!$A$1:$K$119,5,0)</f>
        <v>EMEA</v>
      </c>
      <c r="X2571" t="str">
        <f>VLOOKUP(A2571,Sites!$A$1:$K$119,6,0)</f>
        <v>Gibraltar</v>
      </c>
      <c r="Y2571" t="str">
        <f>VLOOKUP(A2571,Sites!$A$1:$K$119,7,0)</f>
        <v>Gibraltar</v>
      </c>
      <c r="Z2571" t="str">
        <f>VLOOKUP(A2571,Sites!$A$1:$K$119,8,0)</f>
        <v>Gibraltar Address</v>
      </c>
      <c r="AA2571" t="str">
        <f>VLOOKUP(A2571,Sites!$A$1:$K$119,9,0)</f>
        <v>Gibraltar</v>
      </c>
      <c r="AB2571">
        <f>VLOOKUP(A2571,Sites!$A$1:$K$119,10,0)</f>
        <v>36.140773000000003</v>
      </c>
      <c r="AC2571">
        <f>VLOOKUP(A2571,Sites!$A$1:$K$119,11,0)</f>
        <v>-5.353599</v>
      </c>
    </row>
    <row r="2572" spans="1:29" x14ac:dyDescent="0.3">
      <c r="A2572">
        <v>8138782</v>
      </c>
      <c r="B2572" t="s">
        <v>341</v>
      </c>
      <c r="C2572" t="s">
        <v>332</v>
      </c>
      <c r="D2572" s="3">
        <v>41426</v>
      </c>
      <c r="E2572">
        <v>2764.97</v>
      </c>
      <c r="F2572">
        <v>15678</v>
      </c>
      <c r="G2572" t="s">
        <v>333</v>
      </c>
      <c r="H2572">
        <v>6297</v>
      </c>
      <c r="I2572">
        <v>0</v>
      </c>
      <c r="J2572" t="s">
        <v>342</v>
      </c>
      <c r="K2572" t="s">
        <v>335</v>
      </c>
      <c r="L2572" t="s">
        <v>343</v>
      </c>
      <c r="M2572" t="s">
        <v>337</v>
      </c>
      <c r="P2572" t="s">
        <v>338</v>
      </c>
      <c r="Q2572" t="s">
        <v>339</v>
      </c>
      <c r="R2572" t="s">
        <v>4</v>
      </c>
      <c r="S2572" t="s">
        <v>339</v>
      </c>
      <c r="T2572" t="s">
        <v>340</v>
      </c>
      <c r="U2572" t="str">
        <f>VLOOKUP(A2572,Sites!$A$1:$K$119,3,0)</f>
        <v>Branch</v>
      </c>
      <c r="V2572" t="str">
        <f>VLOOKUP(A2572,Sites!$A$1:$K$119,4,0)</f>
        <v>Line B</v>
      </c>
      <c r="W2572" t="str">
        <f>VLOOKUP(A2572,Sites!$A$1:$K$119,5,0)</f>
        <v>EMEA</v>
      </c>
      <c r="X2572" t="str">
        <f>VLOOKUP(A2572,Sites!$A$1:$K$119,6,0)</f>
        <v>Gibraltar</v>
      </c>
      <c r="Y2572" t="str">
        <f>VLOOKUP(A2572,Sites!$A$1:$K$119,7,0)</f>
        <v>Gibraltar</v>
      </c>
      <c r="Z2572" t="str">
        <f>VLOOKUP(A2572,Sites!$A$1:$K$119,8,0)</f>
        <v>Gibraltar Address</v>
      </c>
      <c r="AA2572" t="str">
        <f>VLOOKUP(A2572,Sites!$A$1:$K$119,9,0)</f>
        <v>Gibraltar</v>
      </c>
      <c r="AB2572">
        <f>VLOOKUP(A2572,Sites!$A$1:$K$119,10,0)</f>
        <v>36.140773000000003</v>
      </c>
      <c r="AC2572">
        <f>VLOOKUP(A2572,Sites!$A$1:$K$119,11,0)</f>
        <v>-5.353599</v>
      </c>
    </row>
    <row r="2573" spans="1:29" x14ac:dyDescent="0.3">
      <c r="A2573">
        <v>8138782</v>
      </c>
      <c r="B2573" t="s">
        <v>341</v>
      </c>
      <c r="C2573" t="s">
        <v>332</v>
      </c>
      <c r="D2573" s="3">
        <v>41791</v>
      </c>
      <c r="E2573">
        <v>2270.3200000000002</v>
      </c>
      <c r="F2573">
        <v>11141</v>
      </c>
      <c r="G2573" t="s">
        <v>333</v>
      </c>
      <c r="H2573">
        <v>6297</v>
      </c>
      <c r="I2573">
        <v>0</v>
      </c>
      <c r="J2573" t="s">
        <v>342</v>
      </c>
      <c r="K2573" t="s">
        <v>335</v>
      </c>
      <c r="L2573" t="s">
        <v>343</v>
      </c>
      <c r="M2573" t="s">
        <v>337</v>
      </c>
      <c r="P2573" t="s">
        <v>338</v>
      </c>
      <c r="Q2573" t="s">
        <v>339</v>
      </c>
      <c r="R2573" t="s">
        <v>4</v>
      </c>
      <c r="S2573" t="s">
        <v>339</v>
      </c>
      <c r="T2573" t="s">
        <v>340</v>
      </c>
      <c r="U2573" t="str">
        <f>VLOOKUP(A2573,Sites!$A$1:$K$119,3,0)</f>
        <v>Branch</v>
      </c>
      <c r="V2573" t="str">
        <f>VLOOKUP(A2573,Sites!$A$1:$K$119,4,0)</f>
        <v>Line B</v>
      </c>
      <c r="W2573" t="str">
        <f>VLOOKUP(A2573,Sites!$A$1:$K$119,5,0)</f>
        <v>EMEA</v>
      </c>
      <c r="X2573" t="str">
        <f>VLOOKUP(A2573,Sites!$A$1:$K$119,6,0)</f>
        <v>Gibraltar</v>
      </c>
      <c r="Y2573" t="str">
        <f>VLOOKUP(A2573,Sites!$A$1:$K$119,7,0)</f>
        <v>Gibraltar</v>
      </c>
      <c r="Z2573" t="str">
        <f>VLOOKUP(A2573,Sites!$A$1:$K$119,8,0)</f>
        <v>Gibraltar Address</v>
      </c>
      <c r="AA2573" t="str">
        <f>VLOOKUP(A2573,Sites!$A$1:$K$119,9,0)</f>
        <v>Gibraltar</v>
      </c>
      <c r="AB2573">
        <f>VLOOKUP(A2573,Sites!$A$1:$K$119,10,0)</f>
        <v>36.140773000000003</v>
      </c>
      <c r="AC2573">
        <f>VLOOKUP(A2573,Sites!$A$1:$K$119,11,0)</f>
        <v>-5.353599</v>
      </c>
    </row>
    <row r="2574" spans="1:29" x14ac:dyDescent="0.3">
      <c r="A2574">
        <v>8138782</v>
      </c>
      <c r="B2574" t="s">
        <v>341</v>
      </c>
      <c r="C2574" t="s">
        <v>332</v>
      </c>
      <c r="D2574" s="3">
        <v>41334</v>
      </c>
      <c r="E2574">
        <v>2241.7199999999998</v>
      </c>
      <c r="F2574">
        <v>12982</v>
      </c>
      <c r="G2574" t="s">
        <v>333</v>
      </c>
      <c r="H2574">
        <v>6297</v>
      </c>
      <c r="I2574">
        <v>0</v>
      </c>
      <c r="J2574" t="s">
        <v>342</v>
      </c>
      <c r="K2574" t="s">
        <v>335</v>
      </c>
      <c r="L2574" t="s">
        <v>343</v>
      </c>
      <c r="M2574" t="s">
        <v>337</v>
      </c>
      <c r="P2574" t="s">
        <v>338</v>
      </c>
      <c r="Q2574" t="s">
        <v>339</v>
      </c>
      <c r="R2574" t="s">
        <v>4</v>
      </c>
      <c r="S2574" t="s">
        <v>339</v>
      </c>
      <c r="T2574" t="s">
        <v>340</v>
      </c>
      <c r="U2574" t="str">
        <f>VLOOKUP(A2574,Sites!$A$1:$K$119,3,0)</f>
        <v>Branch</v>
      </c>
      <c r="V2574" t="str">
        <f>VLOOKUP(A2574,Sites!$A$1:$K$119,4,0)</f>
        <v>Line B</v>
      </c>
      <c r="W2574" t="str">
        <f>VLOOKUP(A2574,Sites!$A$1:$K$119,5,0)</f>
        <v>EMEA</v>
      </c>
      <c r="X2574" t="str">
        <f>VLOOKUP(A2574,Sites!$A$1:$K$119,6,0)</f>
        <v>Gibraltar</v>
      </c>
      <c r="Y2574" t="str">
        <f>VLOOKUP(A2574,Sites!$A$1:$K$119,7,0)</f>
        <v>Gibraltar</v>
      </c>
      <c r="Z2574" t="str">
        <f>VLOOKUP(A2574,Sites!$A$1:$K$119,8,0)</f>
        <v>Gibraltar Address</v>
      </c>
      <c r="AA2574" t="str">
        <f>VLOOKUP(A2574,Sites!$A$1:$K$119,9,0)</f>
        <v>Gibraltar</v>
      </c>
      <c r="AB2574">
        <f>VLOOKUP(A2574,Sites!$A$1:$K$119,10,0)</f>
        <v>36.140773000000003</v>
      </c>
      <c r="AC2574">
        <f>VLOOKUP(A2574,Sites!$A$1:$K$119,11,0)</f>
        <v>-5.353599</v>
      </c>
    </row>
    <row r="2575" spans="1:29" x14ac:dyDescent="0.3">
      <c r="A2575">
        <v>8138782</v>
      </c>
      <c r="B2575" t="s">
        <v>341</v>
      </c>
      <c r="C2575" t="s">
        <v>332</v>
      </c>
      <c r="D2575" s="3">
        <v>41699</v>
      </c>
      <c r="E2575">
        <v>2260.3200000000002</v>
      </c>
      <c r="F2575">
        <v>11294</v>
      </c>
      <c r="G2575" t="s">
        <v>333</v>
      </c>
      <c r="H2575">
        <v>6297</v>
      </c>
      <c r="I2575">
        <v>0</v>
      </c>
      <c r="J2575" t="s">
        <v>342</v>
      </c>
      <c r="K2575" t="s">
        <v>335</v>
      </c>
      <c r="L2575" t="s">
        <v>343</v>
      </c>
      <c r="M2575" t="s">
        <v>337</v>
      </c>
      <c r="P2575" t="s">
        <v>338</v>
      </c>
      <c r="Q2575" t="s">
        <v>339</v>
      </c>
      <c r="R2575" t="s">
        <v>4</v>
      </c>
      <c r="S2575" t="s">
        <v>339</v>
      </c>
      <c r="T2575" t="s">
        <v>340</v>
      </c>
      <c r="U2575" t="str">
        <f>VLOOKUP(A2575,Sites!$A$1:$K$119,3,0)</f>
        <v>Branch</v>
      </c>
      <c r="V2575" t="str">
        <f>VLOOKUP(A2575,Sites!$A$1:$K$119,4,0)</f>
        <v>Line B</v>
      </c>
      <c r="W2575" t="str">
        <f>VLOOKUP(A2575,Sites!$A$1:$K$119,5,0)</f>
        <v>EMEA</v>
      </c>
      <c r="X2575" t="str">
        <f>VLOOKUP(A2575,Sites!$A$1:$K$119,6,0)</f>
        <v>Gibraltar</v>
      </c>
      <c r="Y2575" t="str">
        <f>VLOOKUP(A2575,Sites!$A$1:$K$119,7,0)</f>
        <v>Gibraltar</v>
      </c>
      <c r="Z2575" t="str">
        <f>VLOOKUP(A2575,Sites!$A$1:$K$119,8,0)</f>
        <v>Gibraltar Address</v>
      </c>
      <c r="AA2575" t="str">
        <f>VLOOKUP(A2575,Sites!$A$1:$K$119,9,0)</f>
        <v>Gibraltar</v>
      </c>
      <c r="AB2575">
        <f>VLOOKUP(A2575,Sites!$A$1:$K$119,10,0)</f>
        <v>36.140773000000003</v>
      </c>
      <c r="AC2575">
        <f>VLOOKUP(A2575,Sites!$A$1:$K$119,11,0)</f>
        <v>-5.353599</v>
      </c>
    </row>
    <row r="2576" spans="1:29" x14ac:dyDescent="0.3">
      <c r="A2576">
        <v>8138782</v>
      </c>
      <c r="B2576" t="s">
        <v>341</v>
      </c>
      <c r="C2576" t="s">
        <v>332</v>
      </c>
      <c r="D2576" s="3">
        <v>41395</v>
      </c>
      <c r="E2576">
        <v>2519.4899999999998</v>
      </c>
      <c r="F2576">
        <v>14404</v>
      </c>
      <c r="G2576" t="s">
        <v>333</v>
      </c>
      <c r="H2576">
        <v>6297</v>
      </c>
      <c r="I2576">
        <v>0</v>
      </c>
      <c r="J2576" t="s">
        <v>342</v>
      </c>
      <c r="K2576" t="s">
        <v>335</v>
      </c>
      <c r="L2576" t="s">
        <v>343</v>
      </c>
      <c r="M2576" t="s">
        <v>337</v>
      </c>
      <c r="P2576" t="s">
        <v>338</v>
      </c>
      <c r="Q2576" t="s">
        <v>339</v>
      </c>
      <c r="R2576" t="s">
        <v>4</v>
      </c>
      <c r="S2576" t="s">
        <v>339</v>
      </c>
      <c r="T2576" t="s">
        <v>340</v>
      </c>
      <c r="U2576" t="str">
        <f>VLOOKUP(A2576,Sites!$A$1:$K$119,3,0)</f>
        <v>Branch</v>
      </c>
      <c r="V2576" t="str">
        <f>VLOOKUP(A2576,Sites!$A$1:$K$119,4,0)</f>
        <v>Line B</v>
      </c>
      <c r="W2576" t="str">
        <f>VLOOKUP(A2576,Sites!$A$1:$K$119,5,0)</f>
        <v>EMEA</v>
      </c>
      <c r="X2576" t="str">
        <f>VLOOKUP(A2576,Sites!$A$1:$K$119,6,0)</f>
        <v>Gibraltar</v>
      </c>
      <c r="Y2576" t="str">
        <f>VLOOKUP(A2576,Sites!$A$1:$K$119,7,0)</f>
        <v>Gibraltar</v>
      </c>
      <c r="Z2576" t="str">
        <f>VLOOKUP(A2576,Sites!$A$1:$K$119,8,0)</f>
        <v>Gibraltar Address</v>
      </c>
      <c r="AA2576" t="str">
        <f>VLOOKUP(A2576,Sites!$A$1:$K$119,9,0)</f>
        <v>Gibraltar</v>
      </c>
      <c r="AB2576">
        <f>VLOOKUP(A2576,Sites!$A$1:$K$119,10,0)</f>
        <v>36.140773000000003</v>
      </c>
      <c r="AC2576">
        <f>VLOOKUP(A2576,Sites!$A$1:$K$119,11,0)</f>
        <v>-5.353599</v>
      </c>
    </row>
    <row r="2577" spans="1:29" x14ac:dyDescent="0.3">
      <c r="A2577">
        <v>8138782</v>
      </c>
      <c r="B2577" t="s">
        <v>341</v>
      </c>
      <c r="C2577" t="s">
        <v>332</v>
      </c>
      <c r="D2577" s="3">
        <v>41760</v>
      </c>
      <c r="E2577">
        <v>2355.79</v>
      </c>
      <c r="F2577">
        <v>11657</v>
      </c>
      <c r="G2577" t="s">
        <v>333</v>
      </c>
      <c r="H2577">
        <v>6297</v>
      </c>
      <c r="I2577">
        <v>0</v>
      </c>
      <c r="J2577" t="s">
        <v>342</v>
      </c>
      <c r="K2577" t="s">
        <v>335</v>
      </c>
      <c r="L2577" t="s">
        <v>343</v>
      </c>
      <c r="M2577" t="s">
        <v>337</v>
      </c>
      <c r="P2577" t="s">
        <v>338</v>
      </c>
      <c r="Q2577" t="s">
        <v>339</v>
      </c>
      <c r="R2577" t="s">
        <v>4</v>
      </c>
      <c r="S2577" t="s">
        <v>339</v>
      </c>
      <c r="T2577" t="s">
        <v>340</v>
      </c>
      <c r="U2577" t="str">
        <f>VLOOKUP(A2577,Sites!$A$1:$K$119,3,0)</f>
        <v>Branch</v>
      </c>
      <c r="V2577" t="str">
        <f>VLOOKUP(A2577,Sites!$A$1:$K$119,4,0)</f>
        <v>Line B</v>
      </c>
      <c r="W2577" t="str">
        <f>VLOOKUP(A2577,Sites!$A$1:$K$119,5,0)</f>
        <v>EMEA</v>
      </c>
      <c r="X2577" t="str">
        <f>VLOOKUP(A2577,Sites!$A$1:$K$119,6,0)</f>
        <v>Gibraltar</v>
      </c>
      <c r="Y2577" t="str">
        <f>VLOOKUP(A2577,Sites!$A$1:$K$119,7,0)</f>
        <v>Gibraltar</v>
      </c>
      <c r="Z2577" t="str">
        <f>VLOOKUP(A2577,Sites!$A$1:$K$119,8,0)</f>
        <v>Gibraltar Address</v>
      </c>
      <c r="AA2577" t="str">
        <f>VLOOKUP(A2577,Sites!$A$1:$K$119,9,0)</f>
        <v>Gibraltar</v>
      </c>
      <c r="AB2577">
        <f>VLOOKUP(A2577,Sites!$A$1:$K$119,10,0)</f>
        <v>36.140773000000003</v>
      </c>
      <c r="AC2577">
        <f>VLOOKUP(A2577,Sites!$A$1:$K$119,11,0)</f>
        <v>-5.353599</v>
      </c>
    </row>
    <row r="2578" spans="1:29" x14ac:dyDescent="0.3">
      <c r="A2578">
        <v>8138782</v>
      </c>
      <c r="B2578" t="s">
        <v>341</v>
      </c>
      <c r="C2578" t="s">
        <v>332</v>
      </c>
      <c r="D2578" s="3">
        <v>41579</v>
      </c>
      <c r="E2578">
        <v>2466.38</v>
      </c>
      <c r="F2578">
        <v>12624</v>
      </c>
      <c r="G2578" t="s">
        <v>333</v>
      </c>
      <c r="H2578">
        <v>6297</v>
      </c>
      <c r="I2578">
        <v>0</v>
      </c>
      <c r="J2578" t="s">
        <v>342</v>
      </c>
      <c r="K2578" t="s">
        <v>335</v>
      </c>
      <c r="L2578" t="s">
        <v>343</v>
      </c>
      <c r="M2578" t="s">
        <v>337</v>
      </c>
      <c r="P2578" t="s">
        <v>338</v>
      </c>
      <c r="Q2578" t="s">
        <v>339</v>
      </c>
      <c r="R2578" t="s">
        <v>4</v>
      </c>
      <c r="S2578" t="s">
        <v>339</v>
      </c>
      <c r="T2578" t="s">
        <v>340</v>
      </c>
      <c r="U2578" t="str">
        <f>VLOOKUP(A2578,Sites!$A$1:$K$119,3,0)</f>
        <v>Branch</v>
      </c>
      <c r="V2578" t="str">
        <f>VLOOKUP(A2578,Sites!$A$1:$K$119,4,0)</f>
        <v>Line B</v>
      </c>
      <c r="W2578" t="str">
        <f>VLOOKUP(A2578,Sites!$A$1:$K$119,5,0)</f>
        <v>EMEA</v>
      </c>
      <c r="X2578" t="str">
        <f>VLOOKUP(A2578,Sites!$A$1:$K$119,6,0)</f>
        <v>Gibraltar</v>
      </c>
      <c r="Y2578" t="str">
        <f>VLOOKUP(A2578,Sites!$A$1:$K$119,7,0)</f>
        <v>Gibraltar</v>
      </c>
      <c r="Z2578" t="str">
        <f>VLOOKUP(A2578,Sites!$A$1:$K$119,8,0)</f>
        <v>Gibraltar Address</v>
      </c>
      <c r="AA2578" t="str">
        <f>VLOOKUP(A2578,Sites!$A$1:$K$119,9,0)</f>
        <v>Gibraltar</v>
      </c>
      <c r="AB2578">
        <f>VLOOKUP(A2578,Sites!$A$1:$K$119,10,0)</f>
        <v>36.140773000000003</v>
      </c>
      <c r="AC2578">
        <f>VLOOKUP(A2578,Sites!$A$1:$K$119,11,0)</f>
        <v>-5.353599</v>
      </c>
    </row>
    <row r="2579" spans="1:29" x14ac:dyDescent="0.3">
      <c r="A2579">
        <v>8138782</v>
      </c>
      <c r="B2579" t="s">
        <v>341</v>
      </c>
      <c r="C2579" t="s">
        <v>332</v>
      </c>
      <c r="D2579" s="3">
        <v>41944</v>
      </c>
      <c r="E2579">
        <v>3683.47</v>
      </c>
      <c r="F2579">
        <v>18913</v>
      </c>
      <c r="G2579" t="s">
        <v>333</v>
      </c>
      <c r="H2579">
        <v>6297</v>
      </c>
      <c r="I2579">
        <v>0</v>
      </c>
      <c r="J2579" t="s">
        <v>342</v>
      </c>
      <c r="K2579" t="s">
        <v>335</v>
      </c>
      <c r="L2579" t="s">
        <v>343</v>
      </c>
      <c r="M2579" t="s">
        <v>337</v>
      </c>
      <c r="P2579" t="s">
        <v>338</v>
      </c>
      <c r="Q2579" t="s">
        <v>339</v>
      </c>
      <c r="R2579" t="s">
        <v>4</v>
      </c>
      <c r="S2579" t="s">
        <v>339</v>
      </c>
      <c r="T2579" t="s">
        <v>340</v>
      </c>
      <c r="U2579" t="str">
        <f>VLOOKUP(A2579,Sites!$A$1:$K$119,3,0)</f>
        <v>Branch</v>
      </c>
      <c r="V2579" t="str">
        <f>VLOOKUP(A2579,Sites!$A$1:$K$119,4,0)</f>
        <v>Line B</v>
      </c>
      <c r="W2579" t="str">
        <f>VLOOKUP(A2579,Sites!$A$1:$K$119,5,0)</f>
        <v>EMEA</v>
      </c>
      <c r="X2579" t="str">
        <f>VLOOKUP(A2579,Sites!$A$1:$K$119,6,0)</f>
        <v>Gibraltar</v>
      </c>
      <c r="Y2579" t="str">
        <f>VLOOKUP(A2579,Sites!$A$1:$K$119,7,0)</f>
        <v>Gibraltar</v>
      </c>
      <c r="Z2579" t="str">
        <f>VLOOKUP(A2579,Sites!$A$1:$K$119,8,0)</f>
        <v>Gibraltar Address</v>
      </c>
      <c r="AA2579" t="str">
        <f>VLOOKUP(A2579,Sites!$A$1:$K$119,9,0)</f>
        <v>Gibraltar</v>
      </c>
      <c r="AB2579">
        <f>VLOOKUP(A2579,Sites!$A$1:$K$119,10,0)</f>
        <v>36.140773000000003</v>
      </c>
      <c r="AC2579">
        <f>VLOOKUP(A2579,Sites!$A$1:$K$119,11,0)</f>
        <v>-5.353599</v>
      </c>
    </row>
    <row r="2580" spans="1:29" x14ac:dyDescent="0.3">
      <c r="A2580">
        <v>8138782</v>
      </c>
      <c r="B2580" t="s">
        <v>341</v>
      </c>
      <c r="C2580" t="s">
        <v>332</v>
      </c>
      <c r="D2580" s="3">
        <v>41548</v>
      </c>
      <c r="E2580">
        <v>2708.55</v>
      </c>
      <c r="F2580">
        <v>13894</v>
      </c>
      <c r="G2580" t="s">
        <v>333</v>
      </c>
      <c r="H2580">
        <v>6297</v>
      </c>
      <c r="I2580">
        <v>0</v>
      </c>
      <c r="J2580" t="s">
        <v>342</v>
      </c>
      <c r="K2580" t="s">
        <v>335</v>
      </c>
      <c r="L2580" t="s">
        <v>343</v>
      </c>
      <c r="M2580" t="s">
        <v>337</v>
      </c>
      <c r="P2580" t="s">
        <v>338</v>
      </c>
      <c r="Q2580" t="s">
        <v>339</v>
      </c>
      <c r="R2580" t="s">
        <v>4</v>
      </c>
      <c r="S2580" t="s">
        <v>339</v>
      </c>
      <c r="T2580" t="s">
        <v>340</v>
      </c>
      <c r="U2580" t="str">
        <f>VLOOKUP(A2580,Sites!$A$1:$K$119,3,0)</f>
        <v>Branch</v>
      </c>
      <c r="V2580" t="str">
        <f>VLOOKUP(A2580,Sites!$A$1:$K$119,4,0)</f>
        <v>Line B</v>
      </c>
      <c r="W2580" t="str">
        <f>VLOOKUP(A2580,Sites!$A$1:$K$119,5,0)</f>
        <v>EMEA</v>
      </c>
      <c r="X2580" t="str">
        <f>VLOOKUP(A2580,Sites!$A$1:$K$119,6,0)</f>
        <v>Gibraltar</v>
      </c>
      <c r="Y2580" t="str">
        <f>VLOOKUP(A2580,Sites!$A$1:$K$119,7,0)</f>
        <v>Gibraltar</v>
      </c>
      <c r="Z2580" t="str">
        <f>VLOOKUP(A2580,Sites!$A$1:$K$119,8,0)</f>
        <v>Gibraltar Address</v>
      </c>
      <c r="AA2580" t="str">
        <f>VLOOKUP(A2580,Sites!$A$1:$K$119,9,0)</f>
        <v>Gibraltar</v>
      </c>
      <c r="AB2580">
        <f>VLOOKUP(A2580,Sites!$A$1:$K$119,10,0)</f>
        <v>36.140773000000003</v>
      </c>
      <c r="AC2580">
        <f>VLOOKUP(A2580,Sites!$A$1:$K$119,11,0)</f>
        <v>-5.353599</v>
      </c>
    </row>
    <row r="2581" spans="1:29" x14ac:dyDescent="0.3">
      <c r="A2581">
        <v>8138782</v>
      </c>
      <c r="B2581" t="s">
        <v>341</v>
      </c>
      <c r="C2581" t="s">
        <v>332</v>
      </c>
      <c r="D2581" s="3">
        <v>41913</v>
      </c>
      <c r="E2581">
        <v>7464.61</v>
      </c>
      <c r="F2581">
        <v>37530</v>
      </c>
      <c r="G2581" t="s">
        <v>333</v>
      </c>
      <c r="H2581">
        <v>6297</v>
      </c>
      <c r="I2581">
        <v>0</v>
      </c>
      <c r="J2581" t="s">
        <v>342</v>
      </c>
      <c r="K2581" t="s">
        <v>335</v>
      </c>
      <c r="L2581" t="s">
        <v>343</v>
      </c>
      <c r="M2581" t="s">
        <v>337</v>
      </c>
      <c r="P2581" t="s">
        <v>338</v>
      </c>
      <c r="Q2581" t="s">
        <v>339</v>
      </c>
      <c r="R2581" t="s">
        <v>4</v>
      </c>
      <c r="S2581" t="s">
        <v>339</v>
      </c>
      <c r="T2581" t="s">
        <v>340</v>
      </c>
      <c r="U2581" t="str">
        <f>VLOOKUP(A2581,Sites!$A$1:$K$119,3,0)</f>
        <v>Branch</v>
      </c>
      <c r="V2581" t="str">
        <f>VLOOKUP(A2581,Sites!$A$1:$K$119,4,0)</f>
        <v>Line B</v>
      </c>
      <c r="W2581" t="str">
        <f>VLOOKUP(A2581,Sites!$A$1:$K$119,5,0)</f>
        <v>EMEA</v>
      </c>
      <c r="X2581" t="str">
        <f>VLOOKUP(A2581,Sites!$A$1:$K$119,6,0)</f>
        <v>Gibraltar</v>
      </c>
      <c r="Y2581" t="str">
        <f>VLOOKUP(A2581,Sites!$A$1:$K$119,7,0)</f>
        <v>Gibraltar</v>
      </c>
      <c r="Z2581" t="str">
        <f>VLOOKUP(A2581,Sites!$A$1:$K$119,8,0)</f>
        <v>Gibraltar Address</v>
      </c>
      <c r="AA2581" t="str">
        <f>VLOOKUP(A2581,Sites!$A$1:$K$119,9,0)</f>
        <v>Gibraltar</v>
      </c>
      <c r="AB2581">
        <f>VLOOKUP(A2581,Sites!$A$1:$K$119,10,0)</f>
        <v>36.140773000000003</v>
      </c>
      <c r="AC2581">
        <f>VLOOKUP(A2581,Sites!$A$1:$K$119,11,0)</f>
        <v>-5.353599</v>
      </c>
    </row>
    <row r="2582" spans="1:29" x14ac:dyDescent="0.3">
      <c r="A2582">
        <v>8138782</v>
      </c>
      <c r="B2582" t="s">
        <v>341</v>
      </c>
      <c r="C2582" t="s">
        <v>332</v>
      </c>
      <c r="D2582" s="3">
        <v>41518</v>
      </c>
      <c r="E2582">
        <v>2321.59</v>
      </c>
      <c r="F2582">
        <v>12777</v>
      </c>
      <c r="G2582" t="s">
        <v>333</v>
      </c>
      <c r="H2582">
        <v>6297</v>
      </c>
      <c r="I2582">
        <v>0</v>
      </c>
      <c r="J2582" t="s">
        <v>342</v>
      </c>
      <c r="K2582" t="s">
        <v>335</v>
      </c>
      <c r="L2582" t="s">
        <v>343</v>
      </c>
      <c r="M2582" t="s">
        <v>337</v>
      </c>
      <c r="P2582" t="s">
        <v>338</v>
      </c>
      <c r="Q2582" t="s">
        <v>339</v>
      </c>
      <c r="R2582" t="s">
        <v>4</v>
      </c>
      <c r="S2582" t="s">
        <v>339</v>
      </c>
      <c r="T2582" t="s">
        <v>340</v>
      </c>
      <c r="U2582" t="str">
        <f>VLOOKUP(A2582,Sites!$A$1:$K$119,3,0)</f>
        <v>Branch</v>
      </c>
      <c r="V2582" t="str">
        <f>VLOOKUP(A2582,Sites!$A$1:$K$119,4,0)</f>
        <v>Line B</v>
      </c>
      <c r="W2582" t="str">
        <f>VLOOKUP(A2582,Sites!$A$1:$K$119,5,0)</f>
        <v>EMEA</v>
      </c>
      <c r="X2582" t="str">
        <f>VLOOKUP(A2582,Sites!$A$1:$K$119,6,0)</f>
        <v>Gibraltar</v>
      </c>
      <c r="Y2582" t="str">
        <f>VLOOKUP(A2582,Sites!$A$1:$K$119,7,0)</f>
        <v>Gibraltar</v>
      </c>
      <c r="Z2582" t="str">
        <f>VLOOKUP(A2582,Sites!$A$1:$K$119,8,0)</f>
        <v>Gibraltar Address</v>
      </c>
      <c r="AA2582" t="str">
        <f>VLOOKUP(A2582,Sites!$A$1:$K$119,9,0)</f>
        <v>Gibraltar</v>
      </c>
      <c r="AB2582">
        <f>VLOOKUP(A2582,Sites!$A$1:$K$119,10,0)</f>
        <v>36.140773000000003</v>
      </c>
      <c r="AC2582">
        <f>VLOOKUP(A2582,Sites!$A$1:$K$119,11,0)</f>
        <v>-5.353599</v>
      </c>
    </row>
    <row r="2583" spans="1:29" x14ac:dyDescent="0.3">
      <c r="A2583">
        <v>8138782</v>
      </c>
      <c r="B2583" t="s">
        <v>341</v>
      </c>
      <c r="C2583" t="s">
        <v>332</v>
      </c>
      <c r="D2583" s="3">
        <v>41883</v>
      </c>
      <c r="E2583">
        <v>6963.53</v>
      </c>
      <c r="F2583">
        <v>34556</v>
      </c>
      <c r="G2583" t="s">
        <v>333</v>
      </c>
      <c r="H2583">
        <v>6297</v>
      </c>
      <c r="I2583">
        <v>0</v>
      </c>
      <c r="J2583" t="s">
        <v>342</v>
      </c>
      <c r="K2583" t="s">
        <v>335</v>
      </c>
      <c r="L2583" t="s">
        <v>343</v>
      </c>
      <c r="M2583" t="s">
        <v>337</v>
      </c>
      <c r="P2583" t="s">
        <v>338</v>
      </c>
      <c r="Q2583" t="s">
        <v>339</v>
      </c>
      <c r="R2583" t="s">
        <v>4</v>
      </c>
      <c r="S2583" t="s">
        <v>339</v>
      </c>
      <c r="T2583" t="s">
        <v>340</v>
      </c>
      <c r="U2583" t="str">
        <f>VLOOKUP(A2583,Sites!$A$1:$K$119,3,0)</f>
        <v>Branch</v>
      </c>
      <c r="V2583" t="str">
        <f>VLOOKUP(A2583,Sites!$A$1:$K$119,4,0)</f>
        <v>Line B</v>
      </c>
      <c r="W2583" t="str">
        <f>VLOOKUP(A2583,Sites!$A$1:$K$119,5,0)</f>
        <v>EMEA</v>
      </c>
      <c r="X2583" t="str">
        <f>VLOOKUP(A2583,Sites!$A$1:$K$119,6,0)</f>
        <v>Gibraltar</v>
      </c>
      <c r="Y2583" t="str">
        <f>VLOOKUP(A2583,Sites!$A$1:$K$119,7,0)</f>
        <v>Gibraltar</v>
      </c>
      <c r="Z2583" t="str">
        <f>VLOOKUP(A2583,Sites!$A$1:$K$119,8,0)</f>
        <v>Gibraltar Address</v>
      </c>
      <c r="AA2583" t="str">
        <f>VLOOKUP(A2583,Sites!$A$1:$K$119,9,0)</f>
        <v>Gibraltar</v>
      </c>
      <c r="AB2583">
        <f>VLOOKUP(A2583,Sites!$A$1:$K$119,10,0)</f>
        <v>36.140773000000003</v>
      </c>
      <c r="AC2583">
        <f>VLOOKUP(A2583,Sites!$A$1:$K$119,11,0)</f>
        <v>-5.353599</v>
      </c>
    </row>
    <row r="2584" spans="1:29" x14ac:dyDescent="0.3">
      <c r="A2584">
        <v>8138796</v>
      </c>
      <c r="B2584" t="s">
        <v>331</v>
      </c>
      <c r="C2584" t="s">
        <v>332</v>
      </c>
      <c r="D2584" s="3">
        <v>41365</v>
      </c>
      <c r="E2584">
        <v>597.02</v>
      </c>
      <c r="F2584">
        <v>3144</v>
      </c>
      <c r="G2584" t="s">
        <v>333</v>
      </c>
      <c r="H2584">
        <v>2360.9499999999998</v>
      </c>
      <c r="I2584">
        <v>0</v>
      </c>
      <c r="J2584" t="s">
        <v>334</v>
      </c>
      <c r="K2584" t="s">
        <v>335</v>
      </c>
      <c r="L2584" t="s">
        <v>343</v>
      </c>
      <c r="M2584" t="s">
        <v>337</v>
      </c>
      <c r="N2584" t="s">
        <v>349</v>
      </c>
      <c r="O2584" t="s">
        <v>349</v>
      </c>
      <c r="P2584" t="s">
        <v>338</v>
      </c>
      <c r="Q2584" t="s">
        <v>344</v>
      </c>
      <c r="R2584" t="s">
        <v>4</v>
      </c>
      <c r="S2584" t="s">
        <v>356</v>
      </c>
      <c r="T2584" t="s">
        <v>340</v>
      </c>
      <c r="U2584" t="str">
        <f>VLOOKUP(A2584,Sites!$A$1:$K$119,3,0)</f>
        <v>Branch</v>
      </c>
      <c r="V2584" t="str">
        <f>VLOOKUP(A2584,Sites!$A$1:$K$119,4,0)</f>
        <v>Line A</v>
      </c>
      <c r="W2584" t="str">
        <f>VLOOKUP(A2584,Sites!$A$1:$K$119,5,0)</f>
        <v>EMEA</v>
      </c>
      <c r="X2584" t="str">
        <f>VLOOKUP(A2584,Sites!$A$1:$K$119,6,0)</f>
        <v>Spain</v>
      </c>
      <c r="Y2584" t="str">
        <f>VLOOKUP(A2584,Sites!$A$1:$K$119,7,0)</f>
        <v>Madrid</v>
      </c>
      <c r="Z2584" t="str">
        <f>VLOOKUP(A2584,Sites!$A$1:$K$119,8,0)</f>
        <v>Madrid Address</v>
      </c>
      <c r="AA2584" t="str">
        <f>VLOOKUP(A2584,Sites!$A$1:$K$119,9,0)</f>
        <v>Madrid</v>
      </c>
      <c r="AB2584">
        <f>VLOOKUP(A2584,Sites!$A$1:$K$119,10,0)</f>
        <v>40.427680000000002</v>
      </c>
      <c r="AC2584">
        <f>VLOOKUP(A2584,Sites!$A$1:$K$119,11,0)</f>
        <v>-3.684288</v>
      </c>
    </row>
    <row r="2585" spans="1:29" x14ac:dyDescent="0.3">
      <c r="A2585">
        <v>8138796</v>
      </c>
      <c r="B2585" t="s">
        <v>331</v>
      </c>
      <c r="C2585" t="s">
        <v>332</v>
      </c>
      <c r="D2585" s="3">
        <v>41730</v>
      </c>
      <c r="E2585">
        <v>630.95000000000005</v>
      </c>
      <c r="F2585">
        <v>3002</v>
      </c>
      <c r="G2585" t="s">
        <v>333</v>
      </c>
      <c r="H2585">
        <v>2360.9499999999998</v>
      </c>
      <c r="I2585">
        <v>0</v>
      </c>
      <c r="J2585" t="s">
        <v>334</v>
      </c>
      <c r="K2585" t="s">
        <v>335</v>
      </c>
      <c r="L2585" t="s">
        <v>343</v>
      </c>
      <c r="M2585" t="s">
        <v>337</v>
      </c>
      <c r="N2585" t="s">
        <v>349</v>
      </c>
      <c r="O2585" t="s">
        <v>349</v>
      </c>
      <c r="P2585" t="s">
        <v>338</v>
      </c>
      <c r="Q2585" t="s">
        <v>344</v>
      </c>
      <c r="R2585" t="s">
        <v>4</v>
      </c>
      <c r="S2585" t="s">
        <v>356</v>
      </c>
      <c r="T2585" t="s">
        <v>340</v>
      </c>
      <c r="U2585" t="str">
        <f>VLOOKUP(A2585,Sites!$A$1:$K$119,3,0)</f>
        <v>Branch</v>
      </c>
      <c r="V2585" t="str">
        <f>VLOOKUP(A2585,Sites!$A$1:$K$119,4,0)</f>
        <v>Line A</v>
      </c>
      <c r="W2585" t="str">
        <f>VLOOKUP(A2585,Sites!$A$1:$K$119,5,0)</f>
        <v>EMEA</v>
      </c>
      <c r="X2585" t="str">
        <f>VLOOKUP(A2585,Sites!$A$1:$K$119,6,0)</f>
        <v>Spain</v>
      </c>
      <c r="Y2585" t="str">
        <f>VLOOKUP(A2585,Sites!$A$1:$K$119,7,0)</f>
        <v>Madrid</v>
      </c>
      <c r="Z2585" t="str">
        <f>VLOOKUP(A2585,Sites!$A$1:$K$119,8,0)</f>
        <v>Madrid Address</v>
      </c>
      <c r="AA2585" t="str">
        <f>VLOOKUP(A2585,Sites!$A$1:$K$119,9,0)</f>
        <v>Madrid</v>
      </c>
      <c r="AB2585">
        <f>VLOOKUP(A2585,Sites!$A$1:$K$119,10,0)</f>
        <v>40.427680000000002</v>
      </c>
      <c r="AC2585">
        <f>VLOOKUP(A2585,Sites!$A$1:$K$119,11,0)</f>
        <v>-3.684288</v>
      </c>
    </row>
    <row r="2586" spans="1:29" x14ac:dyDescent="0.3">
      <c r="A2586">
        <v>8138796</v>
      </c>
      <c r="B2586" t="s">
        <v>331</v>
      </c>
      <c r="C2586" t="s">
        <v>332</v>
      </c>
      <c r="D2586" s="3">
        <v>42095</v>
      </c>
      <c r="E2586">
        <v>491.39</v>
      </c>
      <c r="F2586">
        <v>2955</v>
      </c>
      <c r="G2586" t="s">
        <v>333</v>
      </c>
      <c r="H2586">
        <v>2360.9499999999998</v>
      </c>
      <c r="I2586">
        <v>0</v>
      </c>
      <c r="J2586" t="s">
        <v>334</v>
      </c>
      <c r="K2586" t="s">
        <v>335</v>
      </c>
      <c r="L2586" t="s">
        <v>343</v>
      </c>
      <c r="M2586" t="s">
        <v>337</v>
      </c>
      <c r="N2586" t="s">
        <v>349</v>
      </c>
      <c r="O2586" t="s">
        <v>349</v>
      </c>
      <c r="P2586" t="s">
        <v>338</v>
      </c>
      <c r="Q2586" t="s">
        <v>344</v>
      </c>
      <c r="R2586" t="s">
        <v>4</v>
      </c>
      <c r="S2586" t="s">
        <v>356</v>
      </c>
      <c r="T2586" t="s">
        <v>340</v>
      </c>
      <c r="U2586" t="str">
        <f>VLOOKUP(A2586,Sites!$A$1:$K$119,3,0)</f>
        <v>Branch</v>
      </c>
      <c r="V2586" t="str">
        <f>VLOOKUP(A2586,Sites!$A$1:$K$119,4,0)</f>
        <v>Line A</v>
      </c>
      <c r="W2586" t="str">
        <f>VLOOKUP(A2586,Sites!$A$1:$K$119,5,0)</f>
        <v>EMEA</v>
      </c>
      <c r="X2586" t="str">
        <f>VLOOKUP(A2586,Sites!$A$1:$K$119,6,0)</f>
        <v>Spain</v>
      </c>
      <c r="Y2586" t="str">
        <f>VLOOKUP(A2586,Sites!$A$1:$K$119,7,0)</f>
        <v>Madrid</v>
      </c>
      <c r="Z2586" t="str">
        <f>VLOOKUP(A2586,Sites!$A$1:$K$119,8,0)</f>
        <v>Madrid Address</v>
      </c>
      <c r="AA2586" t="str">
        <f>VLOOKUP(A2586,Sites!$A$1:$K$119,9,0)</f>
        <v>Madrid</v>
      </c>
      <c r="AB2586">
        <f>VLOOKUP(A2586,Sites!$A$1:$K$119,10,0)</f>
        <v>40.427680000000002</v>
      </c>
      <c r="AC2586">
        <f>VLOOKUP(A2586,Sites!$A$1:$K$119,11,0)</f>
        <v>-3.684288</v>
      </c>
    </row>
    <row r="2587" spans="1:29" x14ac:dyDescent="0.3">
      <c r="A2587">
        <v>8138796</v>
      </c>
      <c r="B2587" t="s">
        <v>331</v>
      </c>
      <c r="C2587" t="s">
        <v>332</v>
      </c>
      <c r="D2587" s="3">
        <v>42461</v>
      </c>
      <c r="E2587">
        <v>401.45</v>
      </c>
      <c r="F2587">
        <v>2911</v>
      </c>
      <c r="G2587" t="s">
        <v>333</v>
      </c>
      <c r="H2587">
        <v>2360.9499999999998</v>
      </c>
      <c r="I2587">
        <v>0</v>
      </c>
      <c r="J2587" t="s">
        <v>334</v>
      </c>
      <c r="K2587" t="s">
        <v>335</v>
      </c>
      <c r="L2587" t="s">
        <v>343</v>
      </c>
      <c r="M2587" t="s">
        <v>337</v>
      </c>
      <c r="N2587" t="s">
        <v>349</v>
      </c>
      <c r="O2587" t="s">
        <v>349</v>
      </c>
      <c r="P2587" t="s">
        <v>338</v>
      </c>
      <c r="Q2587" t="s">
        <v>344</v>
      </c>
      <c r="R2587" t="s">
        <v>4</v>
      </c>
      <c r="S2587" t="s">
        <v>356</v>
      </c>
      <c r="T2587" t="s">
        <v>340</v>
      </c>
      <c r="U2587" t="str">
        <f>VLOOKUP(A2587,Sites!$A$1:$K$119,3,0)</f>
        <v>Branch</v>
      </c>
      <c r="V2587" t="str">
        <f>VLOOKUP(A2587,Sites!$A$1:$K$119,4,0)</f>
        <v>Line A</v>
      </c>
      <c r="W2587" t="str">
        <f>VLOOKUP(A2587,Sites!$A$1:$K$119,5,0)</f>
        <v>EMEA</v>
      </c>
      <c r="X2587" t="str">
        <f>VLOOKUP(A2587,Sites!$A$1:$K$119,6,0)</f>
        <v>Spain</v>
      </c>
      <c r="Y2587" t="str">
        <f>VLOOKUP(A2587,Sites!$A$1:$K$119,7,0)</f>
        <v>Madrid</v>
      </c>
      <c r="Z2587" t="str">
        <f>VLOOKUP(A2587,Sites!$A$1:$K$119,8,0)</f>
        <v>Madrid Address</v>
      </c>
      <c r="AA2587" t="str">
        <f>VLOOKUP(A2587,Sites!$A$1:$K$119,9,0)</f>
        <v>Madrid</v>
      </c>
      <c r="AB2587">
        <f>VLOOKUP(A2587,Sites!$A$1:$K$119,10,0)</f>
        <v>40.427680000000002</v>
      </c>
      <c r="AC2587">
        <f>VLOOKUP(A2587,Sites!$A$1:$K$119,11,0)</f>
        <v>-3.684288</v>
      </c>
    </row>
    <row r="2588" spans="1:29" x14ac:dyDescent="0.3">
      <c r="A2588">
        <v>8138796</v>
      </c>
      <c r="B2588" t="s">
        <v>331</v>
      </c>
      <c r="C2588" t="s">
        <v>332</v>
      </c>
      <c r="D2588" s="3">
        <v>41487</v>
      </c>
      <c r="E2588">
        <v>577.04999999999995</v>
      </c>
      <c r="F2588">
        <v>2996</v>
      </c>
      <c r="G2588" t="s">
        <v>333</v>
      </c>
      <c r="H2588">
        <v>2360.9499999999998</v>
      </c>
      <c r="I2588">
        <v>0</v>
      </c>
      <c r="J2588" t="s">
        <v>334</v>
      </c>
      <c r="K2588" t="s">
        <v>335</v>
      </c>
      <c r="L2588" t="s">
        <v>343</v>
      </c>
      <c r="M2588" t="s">
        <v>337</v>
      </c>
      <c r="N2588" t="s">
        <v>349</v>
      </c>
      <c r="O2588" t="s">
        <v>349</v>
      </c>
      <c r="P2588" t="s">
        <v>338</v>
      </c>
      <c r="Q2588" t="s">
        <v>344</v>
      </c>
      <c r="R2588" t="s">
        <v>4</v>
      </c>
      <c r="S2588" t="s">
        <v>356</v>
      </c>
      <c r="T2588" t="s">
        <v>340</v>
      </c>
      <c r="U2588" t="str">
        <f>VLOOKUP(A2588,Sites!$A$1:$K$119,3,0)</f>
        <v>Branch</v>
      </c>
      <c r="V2588" t="str">
        <f>VLOOKUP(A2588,Sites!$A$1:$K$119,4,0)</f>
        <v>Line A</v>
      </c>
      <c r="W2588" t="str">
        <f>VLOOKUP(A2588,Sites!$A$1:$K$119,5,0)</f>
        <v>EMEA</v>
      </c>
      <c r="X2588" t="str">
        <f>VLOOKUP(A2588,Sites!$A$1:$K$119,6,0)</f>
        <v>Spain</v>
      </c>
      <c r="Y2588" t="str">
        <f>VLOOKUP(A2588,Sites!$A$1:$K$119,7,0)</f>
        <v>Madrid</v>
      </c>
      <c r="Z2588" t="str">
        <f>VLOOKUP(A2588,Sites!$A$1:$K$119,8,0)</f>
        <v>Madrid Address</v>
      </c>
      <c r="AA2588" t="str">
        <f>VLOOKUP(A2588,Sites!$A$1:$K$119,9,0)</f>
        <v>Madrid</v>
      </c>
      <c r="AB2588">
        <f>VLOOKUP(A2588,Sites!$A$1:$K$119,10,0)</f>
        <v>40.427680000000002</v>
      </c>
      <c r="AC2588">
        <f>VLOOKUP(A2588,Sites!$A$1:$K$119,11,0)</f>
        <v>-3.684288</v>
      </c>
    </row>
    <row r="2589" spans="1:29" x14ac:dyDescent="0.3">
      <c r="A2589">
        <v>8138796</v>
      </c>
      <c r="B2589" t="s">
        <v>331</v>
      </c>
      <c r="C2589" t="s">
        <v>332</v>
      </c>
      <c r="D2589" s="3">
        <v>41852</v>
      </c>
      <c r="E2589">
        <v>722.4</v>
      </c>
      <c r="F2589">
        <v>3464</v>
      </c>
      <c r="G2589" t="s">
        <v>333</v>
      </c>
      <c r="H2589">
        <v>2360.9499999999998</v>
      </c>
      <c r="I2589">
        <v>0</v>
      </c>
      <c r="J2589" t="s">
        <v>334</v>
      </c>
      <c r="K2589" t="s">
        <v>335</v>
      </c>
      <c r="L2589" t="s">
        <v>343</v>
      </c>
      <c r="M2589" t="s">
        <v>337</v>
      </c>
      <c r="N2589" t="s">
        <v>349</v>
      </c>
      <c r="O2589" t="s">
        <v>349</v>
      </c>
      <c r="P2589" t="s">
        <v>338</v>
      </c>
      <c r="Q2589" t="s">
        <v>344</v>
      </c>
      <c r="R2589" t="s">
        <v>4</v>
      </c>
      <c r="S2589" t="s">
        <v>356</v>
      </c>
      <c r="T2589" t="s">
        <v>340</v>
      </c>
      <c r="U2589" t="str">
        <f>VLOOKUP(A2589,Sites!$A$1:$K$119,3,0)</f>
        <v>Branch</v>
      </c>
      <c r="V2589" t="str">
        <f>VLOOKUP(A2589,Sites!$A$1:$K$119,4,0)</f>
        <v>Line A</v>
      </c>
      <c r="W2589" t="str">
        <f>VLOOKUP(A2589,Sites!$A$1:$K$119,5,0)</f>
        <v>EMEA</v>
      </c>
      <c r="X2589" t="str">
        <f>VLOOKUP(A2589,Sites!$A$1:$K$119,6,0)</f>
        <v>Spain</v>
      </c>
      <c r="Y2589" t="str">
        <f>VLOOKUP(A2589,Sites!$A$1:$K$119,7,0)</f>
        <v>Madrid</v>
      </c>
      <c r="Z2589" t="str">
        <f>VLOOKUP(A2589,Sites!$A$1:$K$119,8,0)</f>
        <v>Madrid Address</v>
      </c>
      <c r="AA2589" t="str">
        <f>VLOOKUP(A2589,Sites!$A$1:$K$119,9,0)</f>
        <v>Madrid</v>
      </c>
      <c r="AB2589">
        <f>VLOOKUP(A2589,Sites!$A$1:$K$119,10,0)</f>
        <v>40.427680000000002</v>
      </c>
      <c r="AC2589">
        <f>VLOOKUP(A2589,Sites!$A$1:$K$119,11,0)</f>
        <v>-3.684288</v>
      </c>
    </row>
    <row r="2590" spans="1:29" x14ac:dyDescent="0.3">
      <c r="A2590">
        <v>8138796</v>
      </c>
      <c r="B2590" t="s">
        <v>331</v>
      </c>
      <c r="C2590" t="s">
        <v>332</v>
      </c>
      <c r="D2590" s="3">
        <v>42217</v>
      </c>
      <c r="E2590">
        <v>498.54</v>
      </c>
      <c r="F2590">
        <v>2906</v>
      </c>
      <c r="G2590" t="s">
        <v>333</v>
      </c>
      <c r="H2590">
        <v>2360.9499999999998</v>
      </c>
      <c r="I2590">
        <v>0</v>
      </c>
      <c r="J2590" t="s">
        <v>334</v>
      </c>
      <c r="K2590" t="s">
        <v>335</v>
      </c>
      <c r="L2590" t="s">
        <v>343</v>
      </c>
      <c r="M2590" t="s">
        <v>337</v>
      </c>
      <c r="N2590" t="s">
        <v>349</v>
      </c>
      <c r="O2590" t="s">
        <v>349</v>
      </c>
      <c r="P2590" t="s">
        <v>338</v>
      </c>
      <c r="Q2590" t="s">
        <v>344</v>
      </c>
      <c r="R2590" t="s">
        <v>4</v>
      </c>
      <c r="S2590" t="s">
        <v>356</v>
      </c>
      <c r="T2590" t="s">
        <v>340</v>
      </c>
      <c r="U2590" t="str">
        <f>VLOOKUP(A2590,Sites!$A$1:$K$119,3,0)</f>
        <v>Branch</v>
      </c>
      <c r="V2590" t="str">
        <f>VLOOKUP(A2590,Sites!$A$1:$K$119,4,0)</f>
        <v>Line A</v>
      </c>
      <c r="W2590" t="str">
        <f>VLOOKUP(A2590,Sites!$A$1:$K$119,5,0)</f>
        <v>EMEA</v>
      </c>
      <c r="X2590" t="str">
        <f>VLOOKUP(A2590,Sites!$A$1:$K$119,6,0)</f>
        <v>Spain</v>
      </c>
      <c r="Y2590" t="str">
        <f>VLOOKUP(A2590,Sites!$A$1:$K$119,7,0)</f>
        <v>Madrid</v>
      </c>
      <c r="Z2590" t="str">
        <f>VLOOKUP(A2590,Sites!$A$1:$K$119,8,0)</f>
        <v>Madrid Address</v>
      </c>
      <c r="AA2590" t="str">
        <f>VLOOKUP(A2590,Sites!$A$1:$K$119,9,0)</f>
        <v>Madrid</v>
      </c>
      <c r="AB2590">
        <f>VLOOKUP(A2590,Sites!$A$1:$K$119,10,0)</f>
        <v>40.427680000000002</v>
      </c>
      <c r="AC2590">
        <f>VLOOKUP(A2590,Sites!$A$1:$K$119,11,0)</f>
        <v>-3.684288</v>
      </c>
    </row>
    <row r="2591" spans="1:29" x14ac:dyDescent="0.3">
      <c r="A2591">
        <v>8138796</v>
      </c>
      <c r="B2591" t="s">
        <v>331</v>
      </c>
      <c r="C2591" t="s">
        <v>332</v>
      </c>
      <c r="D2591" s="3">
        <v>42583</v>
      </c>
      <c r="E2591">
        <v>405.45</v>
      </c>
      <c r="F2591">
        <v>3208</v>
      </c>
      <c r="G2591" t="s">
        <v>333</v>
      </c>
      <c r="H2591">
        <v>2360.9499999999998</v>
      </c>
      <c r="I2591">
        <v>0</v>
      </c>
      <c r="J2591" t="s">
        <v>334</v>
      </c>
      <c r="K2591" t="s">
        <v>335</v>
      </c>
      <c r="L2591" t="s">
        <v>343</v>
      </c>
      <c r="M2591" t="s">
        <v>337</v>
      </c>
      <c r="N2591" t="s">
        <v>349</v>
      </c>
      <c r="O2591" t="s">
        <v>349</v>
      </c>
      <c r="P2591" t="s">
        <v>338</v>
      </c>
      <c r="Q2591" t="s">
        <v>344</v>
      </c>
      <c r="R2591" t="s">
        <v>4</v>
      </c>
      <c r="S2591" t="s">
        <v>356</v>
      </c>
      <c r="T2591" t="s">
        <v>340</v>
      </c>
      <c r="U2591" t="str">
        <f>VLOOKUP(A2591,Sites!$A$1:$K$119,3,0)</f>
        <v>Branch</v>
      </c>
      <c r="V2591" t="str">
        <f>VLOOKUP(A2591,Sites!$A$1:$K$119,4,0)</f>
        <v>Line A</v>
      </c>
      <c r="W2591" t="str">
        <f>VLOOKUP(A2591,Sites!$A$1:$K$119,5,0)</f>
        <v>EMEA</v>
      </c>
      <c r="X2591" t="str">
        <f>VLOOKUP(A2591,Sites!$A$1:$K$119,6,0)</f>
        <v>Spain</v>
      </c>
      <c r="Y2591" t="str">
        <f>VLOOKUP(A2591,Sites!$A$1:$K$119,7,0)</f>
        <v>Madrid</v>
      </c>
      <c r="Z2591" t="str">
        <f>VLOOKUP(A2591,Sites!$A$1:$K$119,8,0)</f>
        <v>Madrid Address</v>
      </c>
      <c r="AA2591" t="str">
        <f>VLOOKUP(A2591,Sites!$A$1:$K$119,9,0)</f>
        <v>Madrid</v>
      </c>
      <c r="AB2591">
        <f>VLOOKUP(A2591,Sites!$A$1:$K$119,10,0)</f>
        <v>40.427680000000002</v>
      </c>
      <c r="AC2591">
        <f>VLOOKUP(A2591,Sites!$A$1:$K$119,11,0)</f>
        <v>-3.684288</v>
      </c>
    </row>
    <row r="2592" spans="1:29" x14ac:dyDescent="0.3">
      <c r="A2592">
        <v>8138796</v>
      </c>
      <c r="B2592" t="s">
        <v>331</v>
      </c>
      <c r="C2592" t="s">
        <v>332</v>
      </c>
      <c r="D2592" s="3">
        <v>41609</v>
      </c>
      <c r="E2592">
        <v>716.89</v>
      </c>
      <c r="F2592">
        <v>3431</v>
      </c>
      <c r="G2592" t="s">
        <v>333</v>
      </c>
      <c r="H2592">
        <v>2360.9499999999998</v>
      </c>
      <c r="I2592">
        <v>0</v>
      </c>
      <c r="J2592" t="s">
        <v>334</v>
      </c>
      <c r="K2592" t="s">
        <v>335</v>
      </c>
      <c r="L2592" t="s">
        <v>343</v>
      </c>
      <c r="M2592" t="s">
        <v>337</v>
      </c>
      <c r="N2592" t="s">
        <v>349</v>
      </c>
      <c r="O2592" t="s">
        <v>349</v>
      </c>
      <c r="P2592" t="s">
        <v>338</v>
      </c>
      <c r="Q2592" t="s">
        <v>344</v>
      </c>
      <c r="R2592" t="s">
        <v>4</v>
      </c>
      <c r="S2592" t="s">
        <v>356</v>
      </c>
      <c r="T2592" t="s">
        <v>340</v>
      </c>
      <c r="U2592" t="str">
        <f>VLOOKUP(A2592,Sites!$A$1:$K$119,3,0)</f>
        <v>Branch</v>
      </c>
      <c r="V2592" t="str">
        <f>VLOOKUP(A2592,Sites!$A$1:$K$119,4,0)</f>
        <v>Line A</v>
      </c>
      <c r="W2592" t="str">
        <f>VLOOKUP(A2592,Sites!$A$1:$K$119,5,0)</f>
        <v>EMEA</v>
      </c>
      <c r="X2592" t="str">
        <f>VLOOKUP(A2592,Sites!$A$1:$K$119,6,0)</f>
        <v>Spain</v>
      </c>
      <c r="Y2592" t="str">
        <f>VLOOKUP(A2592,Sites!$A$1:$K$119,7,0)</f>
        <v>Madrid</v>
      </c>
      <c r="Z2592" t="str">
        <f>VLOOKUP(A2592,Sites!$A$1:$K$119,8,0)</f>
        <v>Madrid Address</v>
      </c>
      <c r="AA2592" t="str">
        <f>VLOOKUP(A2592,Sites!$A$1:$K$119,9,0)</f>
        <v>Madrid</v>
      </c>
      <c r="AB2592">
        <f>VLOOKUP(A2592,Sites!$A$1:$K$119,10,0)</f>
        <v>40.427680000000002</v>
      </c>
      <c r="AC2592">
        <f>VLOOKUP(A2592,Sites!$A$1:$K$119,11,0)</f>
        <v>-3.684288</v>
      </c>
    </row>
    <row r="2593" spans="1:29" x14ac:dyDescent="0.3">
      <c r="A2593">
        <v>8138796</v>
      </c>
      <c r="B2593" t="s">
        <v>331</v>
      </c>
      <c r="C2593" t="s">
        <v>332</v>
      </c>
      <c r="D2593" s="3">
        <v>41974</v>
      </c>
      <c r="E2593">
        <v>703.17</v>
      </c>
      <c r="F2593">
        <v>3504</v>
      </c>
      <c r="G2593" t="s">
        <v>333</v>
      </c>
      <c r="H2593">
        <v>2360.9499999999998</v>
      </c>
      <c r="I2593">
        <v>0</v>
      </c>
      <c r="J2593" t="s">
        <v>334</v>
      </c>
      <c r="K2593" t="s">
        <v>335</v>
      </c>
      <c r="L2593" t="s">
        <v>343</v>
      </c>
      <c r="M2593" t="s">
        <v>337</v>
      </c>
      <c r="N2593" t="s">
        <v>349</v>
      </c>
      <c r="O2593" t="s">
        <v>349</v>
      </c>
      <c r="P2593" t="s">
        <v>338</v>
      </c>
      <c r="Q2593" t="s">
        <v>344</v>
      </c>
      <c r="R2593" t="s">
        <v>4</v>
      </c>
      <c r="S2593" t="s">
        <v>356</v>
      </c>
      <c r="T2593" t="s">
        <v>340</v>
      </c>
      <c r="U2593" t="str">
        <f>VLOOKUP(A2593,Sites!$A$1:$K$119,3,0)</f>
        <v>Branch</v>
      </c>
      <c r="V2593" t="str">
        <f>VLOOKUP(A2593,Sites!$A$1:$K$119,4,0)</f>
        <v>Line A</v>
      </c>
      <c r="W2593" t="str">
        <f>VLOOKUP(A2593,Sites!$A$1:$K$119,5,0)</f>
        <v>EMEA</v>
      </c>
      <c r="X2593" t="str">
        <f>VLOOKUP(A2593,Sites!$A$1:$K$119,6,0)</f>
        <v>Spain</v>
      </c>
      <c r="Y2593" t="str">
        <f>VLOOKUP(A2593,Sites!$A$1:$K$119,7,0)</f>
        <v>Madrid</v>
      </c>
      <c r="Z2593" t="str">
        <f>VLOOKUP(A2593,Sites!$A$1:$K$119,8,0)</f>
        <v>Madrid Address</v>
      </c>
      <c r="AA2593" t="str">
        <f>VLOOKUP(A2593,Sites!$A$1:$K$119,9,0)</f>
        <v>Madrid</v>
      </c>
      <c r="AB2593">
        <f>VLOOKUP(A2593,Sites!$A$1:$K$119,10,0)</f>
        <v>40.427680000000002</v>
      </c>
      <c r="AC2593">
        <f>VLOOKUP(A2593,Sites!$A$1:$K$119,11,0)</f>
        <v>-3.684288</v>
      </c>
    </row>
    <row r="2594" spans="1:29" x14ac:dyDescent="0.3">
      <c r="A2594">
        <v>8138796</v>
      </c>
      <c r="B2594" t="s">
        <v>331</v>
      </c>
      <c r="C2594" t="s">
        <v>332</v>
      </c>
      <c r="D2594" s="3">
        <v>42339</v>
      </c>
      <c r="E2594">
        <v>465.16</v>
      </c>
      <c r="F2594">
        <v>2922</v>
      </c>
      <c r="G2594" t="s">
        <v>333</v>
      </c>
      <c r="H2594">
        <v>2360.9499999999998</v>
      </c>
      <c r="I2594">
        <v>0</v>
      </c>
      <c r="J2594" t="s">
        <v>334</v>
      </c>
      <c r="K2594" t="s">
        <v>335</v>
      </c>
      <c r="L2594" t="s">
        <v>343</v>
      </c>
      <c r="M2594" t="s">
        <v>337</v>
      </c>
      <c r="N2594" t="s">
        <v>349</v>
      </c>
      <c r="O2594" t="s">
        <v>349</v>
      </c>
      <c r="P2594" t="s">
        <v>338</v>
      </c>
      <c r="Q2594" t="s">
        <v>344</v>
      </c>
      <c r="R2594" t="s">
        <v>4</v>
      </c>
      <c r="S2594" t="s">
        <v>356</v>
      </c>
      <c r="T2594" t="s">
        <v>340</v>
      </c>
      <c r="U2594" t="str">
        <f>VLOOKUP(A2594,Sites!$A$1:$K$119,3,0)</f>
        <v>Branch</v>
      </c>
      <c r="V2594" t="str">
        <f>VLOOKUP(A2594,Sites!$A$1:$K$119,4,0)</f>
        <v>Line A</v>
      </c>
      <c r="W2594" t="str">
        <f>VLOOKUP(A2594,Sites!$A$1:$K$119,5,0)</f>
        <v>EMEA</v>
      </c>
      <c r="X2594" t="str">
        <f>VLOOKUP(A2594,Sites!$A$1:$K$119,6,0)</f>
        <v>Spain</v>
      </c>
      <c r="Y2594" t="str">
        <f>VLOOKUP(A2594,Sites!$A$1:$K$119,7,0)</f>
        <v>Madrid</v>
      </c>
      <c r="Z2594" t="str">
        <f>VLOOKUP(A2594,Sites!$A$1:$K$119,8,0)</f>
        <v>Madrid Address</v>
      </c>
      <c r="AA2594" t="str">
        <f>VLOOKUP(A2594,Sites!$A$1:$K$119,9,0)</f>
        <v>Madrid</v>
      </c>
      <c r="AB2594">
        <f>VLOOKUP(A2594,Sites!$A$1:$K$119,10,0)</f>
        <v>40.427680000000002</v>
      </c>
      <c r="AC2594">
        <f>VLOOKUP(A2594,Sites!$A$1:$K$119,11,0)</f>
        <v>-3.684288</v>
      </c>
    </row>
    <row r="2595" spans="1:29" x14ac:dyDescent="0.3">
      <c r="A2595">
        <v>8138796</v>
      </c>
      <c r="B2595" t="s">
        <v>331</v>
      </c>
      <c r="C2595" t="s">
        <v>332</v>
      </c>
      <c r="D2595" s="3">
        <v>42705</v>
      </c>
      <c r="E2595">
        <v>768.42</v>
      </c>
      <c r="F2595">
        <v>6463</v>
      </c>
      <c r="G2595" t="s">
        <v>333</v>
      </c>
      <c r="H2595">
        <v>2360.9499999999998</v>
      </c>
      <c r="I2595">
        <v>0</v>
      </c>
      <c r="J2595" t="s">
        <v>334</v>
      </c>
      <c r="K2595" t="s">
        <v>335</v>
      </c>
      <c r="L2595" t="s">
        <v>343</v>
      </c>
      <c r="M2595" t="s">
        <v>337</v>
      </c>
      <c r="N2595" t="s">
        <v>349</v>
      </c>
      <c r="O2595" t="s">
        <v>349</v>
      </c>
      <c r="P2595" t="s">
        <v>338</v>
      </c>
      <c r="Q2595" t="s">
        <v>344</v>
      </c>
      <c r="R2595" t="s">
        <v>4</v>
      </c>
      <c r="S2595" t="s">
        <v>356</v>
      </c>
      <c r="T2595" t="s">
        <v>340</v>
      </c>
      <c r="U2595" t="str">
        <f>VLOOKUP(A2595,Sites!$A$1:$K$119,3,0)</f>
        <v>Branch</v>
      </c>
      <c r="V2595" t="str">
        <f>VLOOKUP(A2595,Sites!$A$1:$K$119,4,0)</f>
        <v>Line A</v>
      </c>
      <c r="W2595" t="str">
        <f>VLOOKUP(A2595,Sites!$A$1:$K$119,5,0)</f>
        <v>EMEA</v>
      </c>
      <c r="X2595" t="str">
        <f>VLOOKUP(A2595,Sites!$A$1:$K$119,6,0)</f>
        <v>Spain</v>
      </c>
      <c r="Y2595" t="str">
        <f>VLOOKUP(A2595,Sites!$A$1:$K$119,7,0)</f>
        <v>Madrid</v>
      </c>
      <c r="Z2595" t="str">
        <f>VLOOKUP(A2595,Sites!$A$1:$K$119,8,0)</f>
        <v>Madrid Address</v>
      </c>
      <c r="AA2595" t="str">
        <f>VLOOKUP(A2595,Sites!$A$1:$K$119,9,0)</f>
        <v>Madrid</v>
      </c>
      <c r="AB2595">
        <f>VLOOKUP(A2595,Sites!$A$1:$K$119,10,0)</f>
        <v>40.427680000000002</v>
      </c>
      <c r="AC2595">
        <f>VLOOKUP(A2595,Sites!$A$1:$K$119,11,0)</f>
        <v>-3.684288</v>
      </c>
    </row>
    <row r="2596" spans="1:29" x14ac:dyDescent="0.3">
      <c r="A2596">
        <v>8138796</v>
      </c>
      <c r="B2596" t="s">
        <v>331</v>
      </c>
      <c r="C2596" t="s">
        <v>332</v>
      </c>
      <c r="D2596" s="3">
        <v>41306</v>
      </c>
      <c r="E2596">
        <v>697.34</v>
      </c>
      <c r="F2596">
        <v>3647</v>
      </c>
      <c r="G2596" t="s">
        <v>333</v>
      </c>
      <c r="H2596">
        <v>2360.9499999999998</v>
      </c>
      <c r="I2596">
        <v>0</v>
      </c>
      <c r="J2596" t="s">
        <v>334</v>
      </c>
      <c r="K2596" t="s">
        <v>335</v>
      </c>
      <c r="L2596" t="s">
        <v>343</v>
      </c>
      <c r="M2596" t="s">
        <v>337</v>
      </c>
      <c r="N2596" t="s">
        <v>349</v>
      </c>
      <c r="O2596" t="s">
        <v>349</v>
      </c>
      <c r="P2596" t="s">
        <v>338</v>
      </c>
      <c r="Q2596" t="s">
        <v>344</v>
      </c>
      <c r="R2596" t="s">
        <v>4</v>
      </c>
      <c r="S2596" t="s">
        <v>356</v>
      </c>
      <c r="T2596" t="s">
        <v>340</v>
      </c>
      <c r="U2596" t="str">
        <f>VLOOKUP(A2596,Sites!$A$1:$K$119,3,0)</f>
        <v>Branch</v>
      </c>
      <c r="V2596" t="str">
        <f>VLOOKUP(A2596,Sites!$A$1:$K$119,4,0)</f>
        <v>Line A</v>
      </c>
      <c r="W2596" t="str">
        <f>VLOOKUP(A2596,Sites!$A$1:$K$119,5,0)</f>
        <v>EMEA</v>
      </c>
      <c r="X2596" t="str">
        <f>VLOOKUP(A2596,Sites!$A$1:$K$119,6,0)</f>
        <v>Spain</v>
      </c>
      <c r="Y2596" t="str">
        <f>VLOOKUP(A2596,Sites!$A$1:$K$119,7,0)</f>
        <v>Madrid</v>
      </c>
      <c r="Z2596" t="str">
        <f>VLOOKUP(A2596,Sites!$A$1:$K$119,8,0)</f>
        <v>Madrid Address</v>
      </c>
      <c r="AA2596" t="str">
        <f>VLOOKUP(A2596,Sites!$A$1:$K$119,9,0)</f>
        <v>Madrid</v>
      </c>
      <c r="AB2596">
        <f>VLOOKUP(A2596,Sites!$A$1:$K$119,10,0)</f>
        <v>40.427680000000002</v>
      </c>
      <c r="AC2596">
        <f>VLOOKUP(A2596,Sites!$A$1:$K$119,11,0)</f>
        <v>-3.684288</v>
      </c>
    </row>
    <row r="2597" spans="1:29" x14ac:dyDescent="0.3">
      <c r="A2597">
        <v>8138796</v>
      </c>
      <c r="B2597" t="s">
        <v>331</v>
      </c>
      <c r="C2597" t="s">
        <v>332</v>
      </c>
      <c r="D2597" s="3">
        <v>41671</v>
      </c>
      <c r="E2597">
        <v>787.25</v>
      </c>
      <c r="F2597">
        <v>3739</v>
      </c>
      <c r="G2597" t="s">
        <v>333</v>
      </c>
      <c r="H2597">
        <v>2360.9499999999998</v>
      </c>
      <c r="I2597">
        <v>0</v>
      </c>
      <c r="J2597" t="s">
        <v>334</v>
      </c>
      <c r="K2597" t="s">
        <v>335</v>
      </c>
      <c r="L2597" t="s">
        <v>343</v>
      </c>
      <c r="M2597" t="s">
        <v>337</v>
      </c>
      <c r="N2597" t="s">
        <v>349</v>
      </c>
      <c r="O2597" t="s">
        <v>349</v>
      </c>
      <c r="P2597" t="s">
        <v>338</v>
      </c>
      <c r="Q2597" t="s">
        <v>344</v>
      </c>
      <c r="R2597" t="s">
        <v>4</v>
      </c>
      <c r="S2597" t="s">
        <v>356</v>
      </c>
      <c r="T2597" t="s">
        <v>340</v>
      </c>
      <c r="U2597" t="str">
        <f>VLOOKUP(A2597,Sites!$A$1:$K$119,3,0)</f>
        <v>Branch</v>
      </c>
      <c r="V2597" t="str">
        <f>VLOOKUP(A2597,Sites!$A$1:$K$119,4,0)</f>
        <v>Line A</v>
      </c>
      <c r="W2597" t="str">
        <f>VLOOKUP(A2597,Sites!$A$1:$K$119,5,0)</f>
        <v>EMEA</v>
      </c>
      <c r="X2597" t="str">
        <f>VLOOKUP(A2597,Sites!$A$1:$K$119,6,0)</f>
        <v>Spain</v>
      </c>
      <c r="Y2597" t="str">
        <f>VLOOKUP(A2597,Sites!$A$1:$K$119,7,0)</f>
        <v>Madrid</v>
      </c>
      <c r="Z2597" t="str">
        <f>VLOOKUP(A2597,Sites!$A$1:$K$119,8,0)</f>
        <v>Madrid Address</v>
      </c>
      <c r="AA2597" t="str">
        <f>VLOOKUP(A2597,Sites!$A$1:$K$119,9,0)</f>
        <v>Madrid</v>
      </c>
      <c r="AB2597">
        <f>VLOOKUP(A2597,Sites!$A$1:$K$119,10,0)</f>
        <v>40.427680000000002</v>
      </c>
      <c r="AC2597">
        <f>VLOOKUP(A2597,Sites!$A$1:$K$119,11,0)</f>
        <v>-3.684288</v>
      </c>
    </row>
    <row r="2598" spans="1:29" x14ac:dyDescent="0.3">
      <c r="A2598">
        <v>8138796</v>
      </c>
      <c r="B2598" t="s">
        <v>331</v>
      </c>
      <c r="C2598" t="s">
        <v>332</v>
      </c>
      <c r="D2598" s="3">
        <v>42036</v>
      </c>
      <c r="E2598">
        <v>671.91</v>
      </c>
      <c r="F2598">
        <v>3600</v>
      </c>
      <c r="G2598" t="s">
        <v>333</v>
      </c>
      <c r="H2598">
        <v>2360.9499999999998</v>
      </c>
      <c r="I2598">
        <v>0</v>
      </c>
      <c r="J2598" t="s">
        <v>334</v>
      </c>
      <c r="K2598" t="s">
        <v>335</v>
      </c>
      <c r="L2598" t="s">
        <v>343</v>
      </c>
      <c r="M2598" t="s">
        <v>337</v>
      </c>
      <c r="N2598" t="s">
        <v>349</v>
      </c>
      <c r="O2598" t="s">
        <v>349</v>
      </c>
      <c r="P2598" t="s">
        <v>338</v>
      </c>
      <c r="Q2598" t="s">
        <v>344</v>
      </c>
      <c r="R2598" t="s">
        <v>4</v>
      </c>
      <c r="S2598" t="s">
        <v>356</v>
      </c>
      <c r="T2598" t="s">
        <v>340</v>
      </c>
      <c r="U2598" t="str">
        <f>VLOOKUP(A2598,Sites!$A$1:$K$119,3,0)</f>
        <v>Branch</v>
      </c>
      <c r="V2598" t="str">
        <f>VLOOKUP(A2598,Sites!$A$1:$K$119,4,0)</f>
        <v>Line A</v>
      </c>
      <c r="W2598" t="str">
        <f>VLOOKUP(A2598,Sites!$A$1:$K$119,5,0)</f>
        <v>EMEA</v>
      </c>
      <c r="X2598" t="str">
        <f>VLOOKUP(A2598,Sites!$A$1:$K$119,6,0)</f>
        <v>Spain</v>
      </c>
      <c r="Y2598" t="str">
        <f>VLOOKUP(A2598,Sites!$A$1:$K$119,7,0)</f>
        <v>Madrid</v>
      </c>
      <c r="Z2598" t="str">
        <f>VLOOKUP(A2598,Sites!$A$1:$K$119,8,0)</f>
        <v>Madrid Address</v>
      </c>
      <c r="AA2598" t="str">
        <f>VLOOKUP(A2598,Sites!$A$1:$K$119,9,0)</f>
        <v>Madrid</v>
      </c>
      <c r="AB2598">
        <f>VLOOKUP(A2598,Sites!$A$1:$K$119,10,0)</f>
        <v>40.427680000000002</v>
      </c>
      <c r="AC2598">
        <f>VLOOKUP(A2598,Sites!$A$1:$K$119,11,0)</f>
        <v>-3.684288</v>
      </c>
    </row>
    <row r="2599" spans="1:29" x14ac:dyDescent="0.3">
      <c r="A2599">
        <v>8138796</v>
      </c>
      <c r="B2599" t="s">
        <v>331</v>
      </c>
      <c r="C2599" t="s">
        <v>332</v>
      </c>
      <c r="D2599" s="3">
        <v>42401</v>
      </c>
      <c r="E2599">
        <v>429.45</v>
      </c>
      <c r="F2599">
        <v>3242</v>
      </c>
      <c r="G2599" t="s">
        <v>333</v>
      </c>
      <c r="H2599">
        <v>2360.9499999999998</v>
      </c>
      <c r="I2599">
        <v>0</v>
      </c>
      <c r="J2599" t="s">
        <v>334</v>
      </c>
      <c r="K2599" t="s">
        <v>335</v>
      </c>
      <c r="L2599" t="s">
        <v>343</v>
      </c>
      <c r="M2599" t="s">
        <v>337</v>
      </c>
      <c r="N2599" t="s">
        <v>349</v>
      </c>
      <c r="O2599" t="s">
        <v>349</v>
      </c>
      <c r="P2599" t="s">
        <v>338</v>
      </c>
      <c r="Q2599" t="s">
        <v>344</v>
      </c>
      <c r="R2599" t="s">
        <v>4</v>
      </c>
      <c r="S2599" t="s">
        <v>356</v>
      </c>
      <c r="T2599" t="s">
        <v>340</v>
      </c>
      <c r="U2599" t="str">
        <f>VLOOKUP(A2599,Sites!$A$1:$K$119,3,0)</f>
        <v>Branch</v>
      </c>
      <c r="V2599" t="str">
        <f>VLOOKUP(A2599,Sites!$A$1:$K$119,4,0)</f>
        <v>Line A</v>
      </c>
      <c r="W2599" t="str">
        <f>VLOOKUP(A2599,Sites!$A$1:$K$119,5,0)</f>
        <v>EMEA</v>
      </c>
      <c r="X2599" t="str">
        <f>VLOOKUP(A2599,Sites!$A$1:$K$119,6,0)</f>
        <v>Spain</v>
      </c>
      <c r="Y2599" t="str">
        <f>VLOOKUP(A2599,Sites!$A$1:$K$119,7,0)</f>
        <v>Madrid</v>
      </c>
      <c r="Z2599" t="str">
        <f>VLOOKUP(A2599,Sites!$A$1:$K$119,8,0)</f>
        <v>Madrid Address</v>
      </c>
      <c r="AA2599" t="str">
        <f>VLOOKUP(A2599,Sites!$A$1:$K$119,9,0)</f>
        <v>Madrid</v>
      </c>
      <c r="AB2599">
        <f>VLOOKUP(A2599,Sites!$A$1:$K$119,10,0)</f>
        <v>40.427680000000002</v>
      </c>
      <c r="AC2599">
        <f>VLOOKUP(A2599,Sites!$A$1:$K$119,11,0)</f>
        <v>-3.684288</v>
      </c>
    </row>
    <row r="2600" spans="1:29" x14ac:dyDescent="0.3">
      <c r="A2600">
        <v>8138796</v>
      </c>
      <c r="B2600" t="s">
        <v>331</v>
      </c>
      <c r="C2600" t="s">
        <v>332</v>
      </c>
      <c r="D2600" s="3">
        <v>42767</v>
      </c>
      <c r="E2600">
        <v>649.04999999999995</v>
      </c>
      <c r="F2600">
        <v>5447</v>
      </c>
      <c r="G2600" t="s">
        <v>333</v>
      </c>
      <c r="H2600">
        <v>2360.9499999999998</v>
      </c>
      <c r="I2600">
        <v>0</v>
      </c>
      <c r="J2600" t="s">
        <v>334</v>
      </c>
      <c r="K2600" t="s">
        <v>335</v>
      </c>
      <c r="L2600" t="s">
        <v>343</v>
      </c>
      <c r="M2600" t="s">
        <v>337</v>
      </c>
      <c r="N2600" t="s">
        <v>349</v>
      </c>
      <c r="O2600" t="s">
        <v>349</v>
      </c>
      <c r="P2600" t="s">
        <v>338</v>
      </c>
      <c r="Q2600" t="s">
        <v>344</v>
      </c>
      <c r="R2600" t="s">
        <v>4</v>
      </c>
      <c r="S2600" t="s">
        <v>356</v>
      </c>
      <c r="T2600" t="s">
        <v>340</v>
      </c>
      <c r="U2600" t="str">
        <f>VLOOKUP(A2600,Sites!$A$1:$K$119,3,0)</f>
        <v>Branch</v>
      </c>
      <c r="V2600" t="str">
        <f>VLOOKUP(A2600,Sites!$A$1:$K$119,4,0)</f>
        <v>Line A</v>
      </c>
      <c r="W2600" t="str">
        <f>VLOOKUP(A2600,Sites!$A$1:$K$119,5,0)</f>
        <v>EMEA</v>
      </c>
      <c r="X2600" t="str">
        <f>VLOOKUP(A2600,Sites!$A$1:$K$119,6,0)</f>
        <v>Spain</v>
      </c>
      <c r="Y2600" t="str">
        <f>VLOOKUP(A2600,Sites!$A$1:$K$119,7,0)</f>
        <v>Madrid</v>
      </c>
      <c r="Z2600" t="str">
        <f>VLOOKUP(A2600,Sites!$A$1:$K$119,8,0)</f>
        <v>Madrid Address</v>
      </c>
      <c r="AA2600" t="str">
        <f>VLOOKUP(A2600,Sites!$A$1:$K$119,9,0)</f>
        <v>Madrid</v>
      </c>
      <c r="AB2600">
        <f>VLOOKUP(A2600,Sites!$A$1:$K$119,10,0)</f>
        <v>40.427680000000002</v>
      </c>
      <c r="AC2600">
        <f>VLOOKUP(A2600,Sites!$A$1:$K$119,11,0)</f>
        <v>-3.684288</v>
      </c>
    </row>
    <row r="2601" spans="1:29" x14ac:dyDescent="0.3">
      <c r="A2601">
        <v>8138796</v>
      </c>
      <c r="B2601" t="s">
        <v>331</v>
      </c>
      <c r="C2601" t="s">
        <v>332</v>
      </c>
      <c r="D2601" s="3">
        <v>41275</v>
      </c>
      <c r="E2601">
        <v>683.73</v>
      </c>
      <c r="F2601">
        <v>3457</v>
      </c>
      <c r="G2601" t="s">
        <v>333</v>
      </c>
      <c r="H2601">
        <v>2360.9499999999998</v>
      </c>
      <c r="I2601">
        <v>0</v>
      </c>
      <c r="J2601" t="s">
        <v>334</v>
      </c>
      <c r="K2601" t="s">
        <v>335</v>
      </c>
      <c r="L2601" t="s">
        <v>343</v>
      </c>
      <c r="M2601" t="s">
        <v>337</v>
      </c>
      <c r="N2601" t="s">
        <v>349</v>
      </c>
      <c r="O2601" t="s">
        <v>349</v>
      </c>
      <c r="P2601" t="s">
        <v>338</v>
      </c>
      <c r="Q2601" t="s">
        <v>344</v>
      </c>
      <c r="R2601" t="s">
        <v>4</v>
      </c>
      <c r="S2601" t="s">
        <v>356</v>
      </c>
      <c r="T2601" t="s">
        <v>340</v>
      </c>
      <c r="U2601" t="str">
        <f>VLOOKUP(A2601,Sites!$A$1:$K$119,3,0)</f>
        <v>Branch</v>
      </c>
      <c r="V2601" t="str">
        <f>VLOOKUP(A2601,Sites!$A$1:$K$119,4,0)</f>
        <v>Line A</v>
      </c>
      <c r="W2601" t="str">
        <f>VLOOKUP(A2601,Sites!$A$1:$K$119,5,0)</f>
        <v>EMEA</v>
      </c>
      <c r="X2601" t="str">
        <f>VLOOKUP(A2601,Sites!$A$1:$K$119,6,0)</f>
        <v>Spain</v>
      </c>
      <c r="Y2601" t="str">
        <f>VLOOKUP(A2601,Sites!$A$1:$K$119,7,0)</f>
        <v>Madrid</v>
      </c>
      <c r="Z2601" t="str">
        <f>VLOOKUP(A2601,Sites!$A$1:$K$119,8,0)</f>
        <v>Madrid Address</v>
      </c>
      <c r="AA2601" t="str">
        <f>VLOOKUP(A2601,Sites!$A$1:$K$119,9,0)</f>
        <v>Madrid</v>
      </c>
      <c r="AB2601">
        <f>VLOOKUP(A2601,Sites!$A$1:$K$119,10,0)</f>
        <v>40.427680000000002</v>
      </c>
      <c r="AC2601">
        <f>VLOOKUP(A2601,Sites!$A$1:$K$119,11,0)</f>
        <v>-3.684288</v>
      </c>
    </row>
    <row r="2602" spans="1:29" x14ac:dyDescent="0.3">
      <c r="A2602">
        <v>8138796</v>
      </c>
      <c r="B2602" t="s">
        <v>331</v>
      </c>
      <c r="C2602" t="s">
        <v>332</v>
      </c>
      <c r="D2602" s="3">
        <v>41640</v>
      </c>
      <c r="E2602">
        <v>835.03</v>
      </c>
      <c r="F2602">
        <v>3985</v>
      </c>
      <c r="G2602" t="s">
        <v>333</v>
      </c>
      <c r="H2602">
        <v>2360.9499999999998</v>
      </c>
      <c r="I2602">
        <v>0</v>
      </c>
      <c r="J2602" t="s">
        <v>334</v>
      </c>
      <c r="K2602" t="s">
        <v>335</v>
      </c>
      <c r="L2602" t="s">
        <v>343</v>
      </c>
      <c r="M2602" t="s">
        <v>337</v>
      </c>
      <c r="N2602" t="s">
        <v>349</v>
      </c>
      <c r="O2602" t="s">
        <v>349</v>
      </c>
      <c r="P2602" t="s">
        <v>338</v>
      </c>
      <c r="Q2602" t="s">
        <v>344</v>
      </c>
      <c r="R2602" t="s">
        <v>4</v>
      </c>
      <c r="S2602" t="s">
        <v>356</v>
      </c>
      <c r="T2602" t="s">
        <v>340</v>
      </c>
      <c r="U2602" t="str">
        <f>VLOOKUP(A2602,Sites!$A$1:$K$119,3,0)</f>
        <v>Branch</v>
      </c>
      <c r="V2602" t="str">
        <f>VLOOKUP(A2602,Sites!$A$1:$K$119,4,0)</f>
        <v>Line A</v>
      </c>
      <c r="W2602" t="str">
        <f>VLOOKUP(A2602,Sites!$A$1:$K$119,5,0)</f>
        <v>EMEA</v>
      </c>
      <c r="X2602" t="str">
        <f>VLOOKUP(A2602,Sites!$A$1:$K$119,6,0)</f>
        <v>Spain</v>
      </c>
      <c r="Y2602" t="str">
        <f>VLOOKUP(A2602,Sites!$A$1:$K$119,7,0)</f>
        <v>Madrid</v>
      </c>
      <c r="Z2602" t="str">
        <f>VLOOKUP(A2602,Sites!$A$1:$K$119,8,0)</f>
        <v>Madrid Address</v>
      </c>
      <c r="AA2602" t="str">
        <f>VLOOKUP(A2602,Sites!$A$1:$K$119,9,0)</f>
        <v>Madrid</v>
      </c>
      <c r="AB2602">
        <f>VLOOKUP(A2602,Sites!$A$1:$K$119,10,0)</f>
        <v>40.427680000000002</v>
      </c>
      <c r="AC2602">
        <f>VLOOKUP(A2602,Sites!$A$1:$K$119,11,0)</f>
        <v>-3.684288</v>
      </c>
    </row>
    <row r="2603" spans="1:29" x14ac:dyDescent="0.3">
      <c r="A2603">
        <v>8138796</v>
      </c>
      <c r="B2603" t="s">
        <v>331</v>
      </c>
      <c r="C2603" t="s">
        <v>332</v>
      </c>
      <c r="D2603" s="3">
        <v>42005</v>
      </c>
      <c r="E2603">
        <v>722.89</v>
      </c>
      <c r="F2603">
        <v>3902</v>
      </c>
      <c r="G2603" t="s">
        <v>333</v>
      </c>
      <c r="H2603">
        <v>2360.9499999999998</v>
      </c>
      <c r="I2603">
        <v>0</v>
      </c>
      <c r="J2603" t="s">
        <v>334</v>
      </c>
      <c r="K2603" t="s">
        <v>335</v>
      </c>
      <c r="L2603" t="s">
        <v>343</v>
      </c>
      <c r="M2603" t="s">
        <v>337</v>
      </c>
      <c r="N2603" t="s">
        <v>349</v>
      </c>
      <c r="O2603" t="s">
        <v>349</v>
      </c>
      <c r="P2603" t="s">
        <v>338</v>
      </c>
      <c r="Q2603" t="s">
        <v>344</v>
      </c>
      <c r="R2603" t="s">
        <v>4</v>
      </c>
      <c r="S2603" t="s">
        <v>356</v>
      </c>
      <c r="T2603" t="s">
        <v>340</v>
      </c>
      <c r="U2603" t="str">
        <f>VLOOKUP(A2603,Sites!$A$1:$K$119,3,0)</f>
        <v>Branch</v>
      </c>
      <c r="V2603" t="str">
        <f>VLOOKUP(A2603,Sites!$A$1:$K$119,4,0)</f>
        <v>Line A</v>
      </c>
      <c r="W2603" t="str">
        <f>VLOOKUP(A2603,Sites!$A$1:$K$119,5,0)</f>
        <v>EMEA</v>
      </c>
      <c r="X2603" t="str">
        <f>VLOOKUP(A2603,Sites!$A$1:$K$119,6,0)</f>
        <v>Spain</v>
      </c>
      <c r="Y2603" t="str">
        <f>VLOOKUP(A2603,Sites!$A$1:$K$119,7,0)</f>
        <v>Madrid</v>
      </c>
      <c r="Z2603" t="str">
        <f>VLOOKUP(A2603,Sites!$A$1:$K$119,8,0)</f>
        <v>Madrid Address</v>
      </c>
      <c r="AA2603" t="str">
        <f>VLOOKUP(A2603,Sites!$A$1:$K$119,9,0)</f>
        <v>Madrid</v>
      </c>
      <c r="AB2603">
        <f>VLOOKUP(A2603,Sites!$A$1:$K$119,10,0)</f>
        <v>40.427680000000002</v>
      </c>
      <c r="AC2603">
        <f>VLOOKUP(A2603,Sites!$A$1:$K$119,11,0)</f>
        <v>-3.684288</v>
      </c>
    </row>
    <row r="2604" spans="1:29" x14ac:dyDescent="0.3">
      <c r="A2604">
        <v>8138796</v>
      </c>
      <c r="B2604" t="s">
        <v>331</v>
      </c>
      <c r="C2604" t="s">
        <v>332</v>
      </c>
      <c r="D2604" s="3">
        <v>42370</v>
      </c>
      <c r="E2604">
        <v>461.62</v>
      </c>
      <c r="F2604">
        <v>3404</v>
      </c>
      <c r="G2604" t="s">
        <v>333</v>
      </c>
      <c r="H2604">
        <v>2360.9499999999998</v>
      </c>
      <c r="I2604">
        <v>0</v>
      </c>
      <c r="J2604" t="s">
        <v>334</v>
      </c>
      <c r="K2604" t="s">
        <v>335</v>
      </c>
      <c r="L2604" t="s">
        <v>343</v>
      </c>
      <c r="M2604" t="s">
        <v>337</v>
      </c>
      <c r="N2604" t="s">
        <v>349</v>
      </c>
      <c r="O2604" t="s">
        <v>349</v>
      </c>
      <c r="P2604" t="s">
        <v>338</v>
      </c>
      <c r="Q2604" t="s">
        <v>344</v>
      </c>
      <c r="R2604" t="s">
        <v>4</v>
      </c>
      <c r="S2604" t="s">
        <v>356</v>
      </c>
      <c r="T2604" t="s">
        <v>340</v>
      </c>
      <c r="U2604" t="str">
        <f>VLOOKUP(A2604,Sites!$A$1:$K$119,3,0)</f>
        <v>Branch</v>
      </c>
      <c r="V2604" t="str">
        <f>VLOOKUP(A2604,Sites!$A$1:$K$119,4,0)</f>
        <v>Line A</v>
      </c>
      <c r="W2604" t="str">
        <f>VLOOKUP(A2604,Sites!$A$1:$K$119,5,0)</f>
        <v>EMEA</v>
      </c>
      <c r="X2604" t="str">
        <f>VLOOKUP(A2604,Sites!$A$1:$K$119,6,0)</f>
        <v>Spain</v>
      </c>
      <c r="Y2604" t="str">
        <f>VLOOKUP(A2604,Sites!$A$1:$K$119,7,0)</f>
        <v>Madrid</v>
      </c>
      <c r="Z2604" t="str">
        <f>VLOOKUP(A2604,Sites!$A$1:$K$119,8,0)</f>
        <v>Madrid Address</v>
      </c>
      <c r="AA2604" t="str">
        <f>VLOOKUP(A2604,Sites!$A$1:$K$119,9,0)</f>
        <v>Madrid</v>
      </c>
      <c r="AB2604">
        <f>VLOOKUP(A2604,Sites!$A$1:$K$119,10,0)</f>
        <v>40.427680000000002</v>
      </c>
      <c r="AC2604">
        <f>VLOOKUP(A2604,Sites!$A$1:$K$119,11,0)</f>
        <v>-3.684288</v>
      </c>
    </row>
    <row r="2605" spans="1:29" x14ac:dyDescent="0.3">
      <c r="A2605">
        <v>8138796</v>
      </c>
      <c r="B2605" t="s">
        <v>331</v>
      </c>
      <c r="C2605" t="s">
        <v>332</v>
      </c>
      <c r="D2605" s="3">
        <v>42736</v>
      </c>
      <c r="E2605">
        <v>967.4</v>
      </c>
      <c r="F2605">
        <v>8246</v>
      </c>
      <c r="G2605" t="s">
        <v>333</v>
      </c>
      <c r="H2605">
        <v>2360.9499999999998</v>
      </c>
      <c r="I2605">
        <v>0</v>
      </c>
      <c r="J2605" t="s">
        <v>334</v>
      </c>
      <c r="K2605" t="s">
        <v>335</v>
      </c>
      <c r="L2605" t="s">
        <v>343</v>
      </c>
      <c r="M2605" t="s">
        <v>337</v>
      </c>
      <c r="N2605" t="s">
        <v>349</v>
      </c>
      <c r="O2605" t="s">
        <v>349</v>
      </c>
      <c r="P2605" t="s">
        <v>338</v>
      </c>
      <c r="Q2605" t="s">
        <v>344</v>
      </c>
      <c r="R2605" t="s">
        <v>4</v>
      </c>
      <c r="S2605" t="s">
        <v>356</v>
      </c>
      <c r="T2605" t="s">
        <v>340</v>
      </c>
      <c r="U2605" t="str">
        <f>VLOOKUP(A2605,Sites!$A$1:$K$119,3,0)</f>
        <v>Branch</v>
      </c>
      <c r="V2605" t="str">
        <f>VLOOKUP(A2605,Sites!$A$1:$K$119,4,0)</f>
        <v>Line A</v>
      </c>
      <c r="W2605" t="str">
        <f>VLOOKUP(A2605,Sites!$A$1:$K$119,5,0)</f>
        <v>EMEA</v>
      </c>
      <c r="X2605" t="str">
        <f>VLOOKUP(A2605,Sites!$A$1:$K$119,6,0)</f>
        <v>Spain</v>
      </c>
      <c r="Y2605" t="str">
        <f>VLOOKUP(A2605,Sites!$A$1:$K$119,7,0)</f>
        <v>Madrid</v>
      </c>
      <c r="Z2605" t="str">
        <f>VLOOKUP(A2605,Sites!$A$1:$K$119,8,0)</f>
        <v>Madrid Address</v>
      </c>
      <c r="AA2605" t="str">
        <f>VLOOKUP(A2605,Sites!$A$1:$K$119,9,0)</f>
        <v>Madrid</v>
      </c>
      <c r="AB2605">
        <f>VLOOKUP(A2605,Sites!$A$1:$K$119,10,0)</f>
        <v>40.427680000000002</v>
      </c>
      <c r="AC2605">
        <f>VLOOKUP(A2605,Sites!$A$1:$K$119,11,0)</f>
        <v>-3.684288</v>
      </c>
    </row>
    <row r="2606" spans="1:29" x14ac:dyDescent="0.3">
      <c r="A2606">
        <v>8138796</v>
      </c>
      <c r="B2606" t="s">
        <v>331</v>
      </c>
      <c r="C2606" t="s">
        <v>332</v>
      </c>
      <c r="D2606" s="3">
        <v>41456</v>
      </c>
      <c r="E2606">
        <v>570.84</v>
      </c>
      <c r="F2606">
        <v>3028</v>
      </c>
      <c r="G2606" t="s">
        <v>333</v>
      </c>
      <c r="H2606">
        <v>2360.9499999999998</v>
      </c>
      <c r="I2606">
        <v>0</v>
      </c>
      <c r="J2606" t="s">
        <v>334</v>
      </c>
      <c r="K2606" t="s">
        <v>335</v>
      </c>
      <c r="L2606" t="s">
        <v>343</v>
      </c>
      <c r="M2606" t="s">
        <v>337</v>
      </c>
      <c r="N2606" t="s">
        <v>349</v>
      </c>
      <c r="O2606" t="s">
        <v>349</v>
      </c>
      <c r="P2606" t="s">
        <v>338</v>
      </c>
      <c r="Q2606" t="s">
        <v>344</v>
      </c>
      <c r="R2606" t="s">
        <v>4</v>
      </c>
      <c r="S2606" t="s">
        <v>356</v>
      </c>
      <c r="T2606" t="s">
        <v>340</v>
      </c>
      <c r="U2606" t="str">
        <f>VLOOKUP(A2606,Sites!$A$1:$K$119,3,0)</f>
        <v>Branch</v>
      </c>
      <c r="V2606" t="str">
        <f>VLOOKUP(A2606,Sites!$A$1:$K$119,4,0)</f>
        <v>Line A</v>
      </c>
      <c r="W2606" t="str">
        <f>VLOOKUP(A2606,Sites!$A$1:$K$119,5,0)</f>
        <v>EMEA</v>
      </c>
      <c r="X2606" t="str">
        <f>VLOOKUP(A2606,Sites!$A$1:$K$119,6,0)</f>
        <v>Spain</v>
      </c>
      <c r="Y2606" t="str">
        <f>VLOOKUP(A2606,Sites!$A$1:$K$119,7,0)</f>
        <v>Madrid</v>
      </c>
      <c r="Z2606" t="str">
        <f>VLOOKUP(A2606,Sites!$A$1:$K$119,8,0)</f>
        <v>Madrid Address</v>
      </c>
      <c r="AA2606" t="str">
        <f>VLOOKUP(A2606,Sites!$A$1:$K$119,9,0)</f>
        <v>Madrid</v>
      </c>
      <c r="AB2606">
        <f>VLOOKUP(A2606,Sites!$A$1:$K$119,10,0)</f>
        <v>40.427680000000002</v>
      </c>
      <c r="AC2606">
        <f>VLOOKUP(A2606,Sites!$A$1:$K$119,11,0)</f>
        <v>-3.684288</v>
      </c>
    </row>
    <row r="2607" spans="1:29" x14ac:dyDescent="0.3">
      <c r="A2607">
        <v>8138796</v>
      </c>
      <c r="B2607" t="s">
        <v>331</v>
      </c>
      <c r="C2607" t="s">
        <v>332</v>
      </c>
      <c r="D2607" s="3">
        <v>41821</v>
      </c>
      <c r="E2607">
        <v>844.03</v>
      </c>
      <c r="F2607">
        <v>3971</v>
      </c>
      <c r="G2607" t="s">
        <v>333</v>
      </c>
      <c r="H2607">
        <v>2360.9499999999998</v>
      </c>
      <c r="I2607">
        <v>0</v>
      </c>
      <c r="J2607" t="s">
        <v>334</v>
      </c>
      <c r="K2607" t="s">
        <v>335</v>
      </c>
      <c r="L2607" t="s">
        <v>343</v>
      </c>
      <c r="M2607" t="s">
        <v>337</v>
      </c>
      <c r="N2607" t="s">
        <v>349</v>
      </c>
      <c r="O2607" t="s">
        <v>349</v>
      </c>
      <c r="P2607" t="s">
        <v>338</v>
      </c>
      <c r="Q2607" t="s">
        <v>344</v>
      </c>
      <c r="R2607" t="s">
        <v>4</v>
      </c>
      <c r="S2607" t="s">
        <v>356</v>
      </c>
      <c r="T2607" t="s">
        <v>340</v>
      </c>
      <c r="U2607" t="str">
        <f>VLOOKUP(A2607,Sites!$A$1:$K$119,3,0)</f>
        <v>Branch</v>
      </c>
      <c r="V2607" t="str">
        <f>VLOOKUP(A2607,Sites!$A$1:$K$119,4,0)</f>
        <v>Line A</v>
      </c>
      <c r="W2607" t="str">
        <f>VLOOKUP(A2607,Sites!$A$1:$K$119,5,0)</f>
        <v>EMEA</v>
      </c>
      <c r="X2607" t="str">
        <f>VLOOKUP(A2607,Sites!$A$1:$K$119,6,0)</f>
        <v>Spain</v>
      </c>
      <c r="Y2607" t="str">
        <f>VLOOKUP(A2607,Sites!$A$1:$K$119,7,0)</f>
        <v>Madrid</v>
      </c>
      <c r="Z2607" t="str">
        <f>VLOOKUP(A2607,Sites!$A$1:$K$119,8,0)</f>
        <v>Madrid Address</v>
      </c>
      <c r="AA2607" t="str">
        <f>VLOOKUP(A2607,Sites!$A$1:$K$119,9,0)</f>
        <v>Madrid</v>
      </c>
      <c r="AB2607">
        <f>VLOOKUP(A2607,Sites!$A$1:$K$119,10,0)</f>
        <v>40.427680000000002</v>
      </c>
      <c r="AC2607">
        <f>VLOOKUP(A2607,Sites!$A$1:$K$119,11,0)</f>
        <v>-3.684288</v>
      </c>
    </row>
    <row r="2608" spans="1:29" x14ac:dyDescent="0.3">
      <c r="A2608">
        <v>8138796</v>
      </c>
      <c r="B2608" t="s">
        <v>331</v>
      </c>
      <c r="C2608" t="s">
        <v>332</v>
      </c>
      <c r="D2608" s="3">
        <v>42186</v>
      </c>
      <c r="E2608">
        <v>527.84</v>
      </c>
      <c r="F2608">
        <v>3087</v>
      </c>
      <c r="G2608" t="s">
        <v>333</v>
      </c>
      <c r="H2608">
        <v>2360.9499999999998</v>
      </c>
      <c r="I2608">
        <v>0</v>
      </c>
      <c r="J2608" t="s">
        <v>334</v>
      </c>
      <c r="K2608" t="s">
        <v>335</v>
      </c>
      <c r="L2608" t="s">
        <v>343</v>
      </c>
      <c r="M2608" t="s">
        <v>337</v>
      </c>
      <c r="N2608" t="s">
        <v>349</v>
      </c>
      <c r="O2608" t="s">
        <v>349</v>
      </c>
      <c r="P2608" t="s">
        <v>338</v>
      </c>
      <c r="Q2608" t="s">
        <v>344</v>
      </c>
      <c r="R2608" t="s">
        <v>4</v>
      </c>
      <c r="S2608" t="s">
        <v>356</v>
      </c>
      <c r="T2608" t="s">
        <v>340</v>
      </c>
      <c r="U2608" t="str">
        <f>VLOOKUP(A2608,Sites!$A$1:$K$119,3,0)</f>
        <v>Branch</v>
      </c>
      <c r="V2608" t="str">
        <f>VLOOKUP(A2608,Sites!$A$1:$K$119,4,0)</f>
        <v>Line A</v>
      </c>
      <c r="W2608" t="str">
        <f>VLOOKUP(A2608,Sites!$A$1:$K$119,5,0)</f>
        <v>EMEA</v>
      </c>
      <c r="X2608" t="str">
        <f>VLOOKUP(A2608,Sites!$A$1:$K$119,6,0)</f>
        <v>Spain</v>
      </c>
      <c r="Y2608" t="str">
        <f>VLOOKUP(A2608,Sites!$A$1:$K$119,7,0)</f>
        <v>Madrid</v>
      </c>
      <c r="Z2608" t="str">
        <f>VLOOKUP(A2608,Sites!$A$1:$K$119,8,0)</f>
        <v>Madrid Address</v>
      </c>
      <c r="AA2608" t="str">
        <f>VLOOKUP(A2608,Sites!$A$1:$K$119,9,0)</f>
        <v>Madrid</v>
      </c>
      <c r="AB2608">
        <f>VLOOKUP(A2608,Sites!$A$1:$K$119,10,0)</f>
        <v>40.427680000000002</v>
      </c>
      <c r="AC2608">
        <f>VLOOKUP(A2608,Sites!$A$1:$K$119,11,0)</f>
        <v>-3.684288</v>
      </c>
    </row>
    <row r="2609" spans="1:29" x14ac:dyDescent="0.3">
      <c r="A2609">
        <v>8138796</v>
      </c>
      <c r="B2609" t="s">
        <v>331</v>
      </c>
      <c r="C2609" t="s">
        <v>332</v>
      </c>
      <c r="D2609" s="3">
        <v>42552</v>
      </c>
      <c r="E2609">
        <v>378.01</v>
      </c>
      <c r="F2609">
        <v>2975</v>
      </c>
      <c r="G2609" t="s">
        <v>333</v>
      </c>
      <c r="H2609">
        <v>2360.9499999999998</v>
      </c>
      <c r="I2609">
        <v>0</v>
      </c>
      <c r="J2609" t="s">
        <v>334</v>
      </c>
      <c r="K2609" t="s">
        <v>335</v>
      </c>
      <c r="L2609" t="s">
        <v>343</v>
      </c>
      <c r="M2609" t="s">
        <v>337</v>
      </c>
      <c r="N2609" t="s">
        <v>349</v>
      </c>
      <c r="O2609" t="s">
        <v>349</v>
      </c>
      <c r="P2609" t="s">
        <v>338</v>
      </c>
      <c r="Q2609" t="s">
        <v>344</v>
      </c>
      <c r="R2609" t="s">
        <v>4</v>
      </c>
      <c r="S2609" t="s">
        <v>356</v>
      </c>
      <c r="T2609" t="s">
        <v>340</v>
      </c>
      <c r="U2609" t="str">
        <f>VLOOKUP(A2609,Sites!$A$1:$K$119,3,0)</f>
        <v>Branch</v>
      </c>
      <c r="V2609" t="str">
        <f>VLOOKUP(A2609,Sites!$A$1:$K$119,4,0)</f>
        <v>Line A</v>
      </c>
      <c r="W2609" t="str">
        <f>VLOOKUP(A2609,Sites!$A$1:$K$119,5,0)</f>
        <v>EMEA</v>
      </c>
      <c r="X2609" t="str">
        <f>VLOOKUP(A2609,Sites!$A$1:$K$119,6,0)</f>
        <v>Spain</v>
      </c>
      <c r="Y2609" t="str">
        <f>VLOOKUP(A2609,Sites!$A$1:$K$119,7,0)</f>
        <v>Madrid</v>
      </c>
      <c r="Z2609" t="str">
        <f>VLOOKUP(A2609,Sites!$A$1:$K$119,8,0)</f>
        <v>Madrid Address</v>
      </c>
      <c r="AA2609" t="str">
        <f>VLOOKUP(A2609,Sites!$A$1:$K$119,9,0)</f>
        <v>Madrid</v>
      </c>
      <c r="AB2609">
        <f>VLOOKUP(A2609,Sites!$A$1:$K$119,10,0)</f>
        <v>40.427680000000002</v>
      </c>
      <c r="AC2609">
        <f>VLOOKUP(A2609,Sites!$A$1:$K$119,11,0)</f>
        <v>-3.684288</v>
      </c>
    </row>
    <row r="2610" spans="1:29" x14ac:dyDescent="0.3">
      <c r="A2610">
        <v>8138796</v>
      </c>
      <c r="B2610" t="s">
        <v>331</v>
      </c>
      <c r="C2610" t="s">
        <v>332</v>
      </c>
      <c r="D2610" s="3">
        <v>41426</v>
      </c>
      <c r="E2610">
        <v>579.98</v>
      </c>
      <c r="F2610">
        <v>3016</v>
      </c>
      <c r="G2610" t="s">
        <v>333</v>
      </c>
      <c r="H2610">
        <v>2360.9499999999998</v>
      </c>
      <c r="I2610">
        <v>0</v>
      </c>
      <c r="J2610" t="s">
        <v>334</v>
      </c>
      <c r="K2610" t="s">
        <v>335</v>
      </c>
      <c r="L2610" t="s">
        <v>343</v>
      </c>
      <c r="M2610" t="s">
        <v>337</v>
      </c>
      <c r="N2610" t="s">
        <v>349</v>
      </c>
      <c r="O2610" t="s">
        <v>349</v>
      </c>
      <c r="P2610" t="s">
        <v>338</v>
      </c>
      <c r="Q2610" t="s">
        <v>344</v>
      </c>
      <c r="R2610" t="s">
        <v>4</v>
      </c>
      <c r="S2610" t="s">
        <v>356</v>
      </c>
      <c r="T2610" t="s">
        <v>340</v>
      </c>
      <c r="U2610" t="str">
        <f>VLOOKUP(A2610,Sites!$A$1:$K$119,3,0)</f>
        <v>Branch</v>
      </c>
      <c r="V2610" t="str">
        <f>VLOOKUP(A2610,Sites!$A$1:$K$119,4,0)</f>
        <v>Line A</v>
      </c>
      <c r="W2610" t="str">
        <f>VLOOKUP(A2610,Sites!$A$1:$K$119,5,0)</f>
        <v>EMEA</v>
      </c>
      <c r="X2610" t="str">
        <f>VLOOKUP(A2610,Sites!$A$1:$K$119,6,0)</f>
        <v>Spain</v>
      </c>
      <c r="Y2610" t="str">
        <f>VLOOKUP(A2610,Sites!$A$1:$K$119,7,0)</f>
        <v>Madrid</v>
      </c>
      <c r="Z2610" t="str">
        <f>VLOOKUP(A2610,Sites!$A$1:$K$119,8,0)</f>
        <v>Madrid Address</v>
      </c>
      <c r="AA2610" t="str">
        <f>VLOOKUP(A2610,Sites!$A$1:$K$119,9,0)</f>
        <v>Madrid</v>
      </c>
      <c r="AB2610">
        <f>VLOOKUP(A2610,Sites!$A$1:$K$119,10,0)</f>
        <v>40.427680000000002</v>
      </c>
      <c r="AC2610">
        <f>VLOOKUP(A2610,Sites!$A$1:$K$119,11,0)</f>
        <v>-3.684288</v>
      </c>
    </row>
    <row r="2611" spans="1:29" x14ac:dyDescent="0.3">
      <c r="A2611">
        <v>8138796</v>
      </c>
      <c r="B2611" t="s">
        <v>331</v>
      </c>
      <c r="C2611" t="s">
        <v>332</v>
      </c>
      <c r="D2611" s="3">
        <v>41791</v>
      </c>
      <c r="E2611">
        <v>786.04</v>
      </c>
      <c r="F2611">
        <v>3727</v>
      </c>
      <c r="G2611" t="s">
        <v>333</v>
      </c>
      <c r="H2611">
        <v>2360.9499999999998</v>
      </c>
      <c r="I2611">
        <v>0</v>
      </c>
      <c r="J2611" t="s">
        <v>334</v>
      </c>
      <c r="K2611" t="s">
        <v>335</v>
      </c>
      <c r="L2611" t="s">
        <v>343</v>
      </c>
      <c r="M2611" t="s">
        <v>337</v>
      </c>
      <c r="N2611" t="s">
        <v>349</v>
      </c>
      <c r="O2611" t="s">
        <v>349</v>
      </c>
      <c r="P2611" t="s">
        <v>338</v>
      </c>
      <c r="Q2611" t="s">
        <v>344</v>
      </c>
      <c r="R2611" t="s">
        <v>4</v>
      </c>
      <c r="S2611" t="s">
        <v>356</v>
      </c>
      <c r="T2611" t="s">
        <v>340</v>
      </c>
      <c r="U2611" t="str">
        <f>VLOOKUP(A2611,Sites!$A$1:$K$119,3,0)</f>
        <v>Branch</v>
      </c>
      <c r="V2611" t="str">
        <f>VLOOKUP(A2611,Sites!$A$1:$K$119,4,0)</f>
        <v>Line A</v>
      </c>
      <c r="W2611" t="str">
        <f>VLOOKUP(A2611,Sites!$A$1:$K$119,5,0)</f>
        <v>EMEA</v>
      </c>
      <c r="X2611" t="str">
        <f>VLOOKUP(A2611,Sites!$A$1:$K$119,6,0)</f>
        <v>Spain</v>
      </c>
      <c r="Y2611" t="str">
        <f>VLOOKUP(A2611,Sites!$A$1:$K$119,7,0)</f>
        <v>Madrid</v>
      </c>
      <c r="Z2611" t="str">
        <f>VLOOKUP(A2611,Sites!$A$1:$K$119,8,0)</f>
        <v>Madrid Address</v>
      </c>
      <c r="AA2611" t="str">
        <f>VLOOKUP(A2611,Sites!$A$1:$K$119,9,0)</f>
        <v>Madrid</v>
      </c>
      <c r="AB2611">
        <f>VLOOKUP(A2611,Sites!$A$1:$K$119,10,0)</f>
        <v>40.427680000000002</v>
      </c>
      <c r="AC2611">
        <f>VLOOKUP(A2611,Sites!$A$1:$K$119,11,0)</f>
        <v>-3.684288</v>
      </c>
    </row>
    <row r="2612" spans="1:29" x14ac:dyDescent="0.3">
      <c r="A2612">
        <v>8138796</v>
      </c>
      <c r="B2612" t="s">
        <v>331</v>
      </c>
      <c r="C2612" t="s">
        <v>332</v>
      </c>
      <c r="D2612" s="3">
        <v>42156</v>
      </c>
      <c r="E2612">
        <v>487.71</v>
      </c>
      <c r="F2612">
        <v>2844</v>
      </c>
      <c r="G2612" t="s">
        <v>333</v>
      </c>
      <c r="H2612">
        <v>2360.9499999999998</v>
      </c>
      <c r="I2612">
        <v>0</v>
      </c>
      <c r="J2612" t="s">
        <v>334</v>
      </c>
      <c r="K2612" t="s">
        <v>335</v>
      </c>
      <c r="L2612" t="s">
        <v>343</v>
      </c>
      <c r="M2612" t="s">
        <v>337</v>
      </c>
      <c r="N2612" t="s">
        <v>349</v>
      </c>
      <c r="O2612" t="s">
        <v>349</v>
      </c>
      <c r="P2612" t="s">
        <v>338</v>
      </c>
      <c r="Q2612" t="s">
        <v>344</v>
      </c>
      <c r="R2612" t="s">
        <v>4</v>
      </c>
      <c r="S2612" t="s">
        <v>356</v>
      </c>
      <c r="T2612" t="s">
        <v>340</v>
      </c>
      <c r="U2612" t="str">
        <f>VLOOKUP(A2612,Sites!$A$1:$K$119,3,0)</f>
        <v>Branch</v>
      </c>
      <c r="V2612" t="str">
        <f>VLOOKUP(A2612,Sites!$A$1:$K$119,4,0)</f>
        <v>Line A</v>
      </c>
      <c r="W2612" t="str">
        <f>VLOOKUP(A2612,Sites!$A$1:$K$119,5,0)</f>
        <v>EMEA</v>
      </c>
      <c r="X2612" t="str">
        <f>VLOOKUP(A2612,Sites!$A$1:$K$119,6,0)</f>
        <v>Spain</v>
      </c>
      <c r="Y2612" t="str">
        <f>VLOOKUP(A2612,Sites!$A$1:$K$119,7,0)</f>
        <v>Madrid</v>
      </c>
      <c r="Z2612" t="str">
        <f>VLOOKUP(A2612,Sites!$A$1:$K$119,8,0)</f>
        <v>Madrid Address</v>
      </c>
      <c r="AA2612" t="str">
        <f>VLOOKUP(A2612,Sites!$A$1:$K$119,9,0)</f>
        <v>Madrid</v>
      </c>
      <c r="AB2612">
        <f>VLOOKUP(A2612,Sites!$A$1:$K$119,10,0)</f>
        <v>40.427680000000002</v>
      </c>
      <c r="AC2612">
        <f>VLOOKUP(A2612,Sites!$A$1:$K$119,11,0)</f>
        <v>-3.684288</v>
      </c>
    </row>
    <row r="2613" spans="1:29" x14ac:dyDescent="0.3">
      <c r="A2613">
        <v>8138796</v>
      </c>
      <c r="B2613" t="s">
        <v>331</v>
      </c>
      <c r="C2613" t="s">
        <v>332</v>
      </c>
      <c r="D2613" s="3">
        <v>42522</v>
      </c>
      <c r="E2613">
        <v>373.27</v>
      </c>
      <c r="F2613">
        <v>2712</v>
      </c>
      <c r="G2613" t="s">
        <v>333</v>
      </c>
      <c r="H2613">
        <v>2360.9499999999998</v>
      </c>
      <c r="I2613">
        <v>0</v>
      </c>
      <c r="J2613" t="s">
        <v>334</v>
      </c>
      <c r="K2613" t="s">
        <v>335</v>
      </c>
      <c r="L2613" t="s">
        <v>343</v>
      </c>
      <c r="M2613" t="s">
        <v>337</v>
      </c>
      <c r="N2613" t="s">
        <v>349</v>
      </c>
      <c r="O2613" t="s">
        <v>349</v>
      </c>
      <c r="P2613" t="s">
        <v>338</v>
      </c>
      <c r="Q2613" t="s">
        <v>344</v>
      </c>
      <c r="R2613" t="s">
        <v>4</v>
      </c>
      <c r="S2613" t="s">
        <v>356</v>
      </c>
      <c r="T2613" t="s">
        <v>340</v>
      </c>
      <c r="U2613" t="str">
        <f>VLOOKUP(A2613,Sites!$A$1:$K$119,3,0)</f>
        <v>Branch</v>
      </c>
      <c r="V2613" t="str">
        <f>VLOOKUP(A2613,Sites!$A$1:$K$119,4,0)</f>
        <v>Line A</v>
      </c>
      <c r="W2613" t="str">
        <f>VLOOKUP(A2613,Sites!$A$1:$K$119,5,0)</f>
        <v>EMEA</v>
      </c>
      <c r="X2613" t="str">
        <f>VLOOKUP(A2613,Sites!$A$1:$K$119,6,0)</f>
        <v>Spain</v>
      </c>
      <c r="Y2613" t="str">
        <f>VLOOKUP(A2613,Sites!$A$1:$K$119,7,0)</f>
        <v>Madrid</v>
      </c>
      <c r="Z2613" t="str">
        <f>VLOOKUP(A2613,Sites!$A$1:$K$119,8,0)</f>
        <v>Madrid Address</v>
      </c>
      <c r="AA2613" t="str">
        <f>VLOOKUP(A2613,Sites!$A$1:$K$119,9,0)</f>
        <v>Madrid</v>
      </c>
      <c r="AB2613">
        <f>VLOOKUP(A2613,Sites!$A$1:$K$119,10,0)</f>
        <v>40.427680000000002</v>
      </c>
      <c r="AC2613">
        <f>VLOOKUP(A2613,Sites!$A$1:$K$119,11,0)</f>
        <v>-3.684288</v>
      </c>
    </row>
    <row r="2614" spans="1:29" x14ac:dyDescent="0.3">
      <c r="A2614">
        <v>8138796</v>
      </c>
      <c r="B2614" t="s">
        <v>331</v>
      </c>
      <c r="C2614" t="s">
        <v>332</v>
      </c>
      <c r="D2614" s="3">
        <v>41334</v>
      </c>
      <c r="E2614">
        <v>744.18</v>
      </c>
      <c r="F2614">
        <v>3993</v>
      </c>
      <c r="G2614" t="s">
        <v>333</v>
      </c>
      <c r="H2614">
        <v>2360.9499999999998</v>
      </c>
      <c r="I2614">
        <v>0</v>
      </c>
      <c r="J2614" t="s">
        <v>334</v>
      </c>
      <c r="K2614" t="s">
        <v>335</v>
      </c>
      <c r="L2614" t="s">
        <v>343</v>
      </c>
      <c r="M2614" t="s">
        <v>337</v>
      </c>
      <c r="N2614" t="s">
        <v>349</v>
      </c>
      <c r="O2614" t="s">
        <v>349</v>
      </c>
      <c r="P2614" t="s">
        <v>338</v>
      </c>
      <c r="Q2614" t="s">
        <v>344</v>
      </c>
      <c r="R2614" t="s">
        <v>4</v>
      </c>
      <c r="S2614" t="s">
        <v>356</v>
      </c>
      <c r="T2614" t="s">
        <v>340</v>
      </c>
      <c r="U2614" t="str">
        <f>VLOOKUP(A2614,Sites!$A$1:$K$119,3,0)</f>
        <v>Branch</v>
      </c>
      <c r="V2614" t="str">
        <f>VLOOKUP(A2614,Sites!$A$1:$K$119,4,0)</f>
        <v>Line A</v>
      </c>
      <c r="W2614" t="str">
        <f>VLOOKUP(A2614,Sites!$A$1:$K$119,5,0)</f>
        <v>EMEA</v>
      </c>
      <c r="X2614" t="str">
        <f>VLOOKUP(A2614,Sites!$A$1:$K$119,6,0)</f>
        <v>Spain</v>
      </c>
      <c r="Y2614" t="str">
        <f>VLOOKUP(A2614,Sites!$A$1:$K$119,7,0)</f>
        <v>Madrid</v>
      </c>
      <c r="Z2614" t="str">
        <f>VLOOKUP(A2614,Sites!$A$1:$K$119,8,0)</f>
        <v>Madrid Address</v>
      </c>
      <c r="AA2614" t="str">
        <f>VLOOKUP(A2614,Sites!$A$1:$K$119,9,0)</f>
        <v>Madrid</v>
      </c>
      <c r="AB2614">
        <f>VLOOKUP(A2614,Sites!$A$1:$K$119,10,0)</f>
        <v>40.427680000000002</v>
      </c>
      <c r="AC2614">
        <f>VLOOKUP(A2614,Sites!$A$1:$K$119,11,0)</f>
        <v>-3.684288</v>
      </c>
    </row>
    <row r="2615" spans="1:29" x14ac:dyDescent="0.3">
      <c r="A2615">
        <v>8138796</v>
      </c>
      <c r="B2615" t="s">
        <v>331</v>
      </c>
      <c r="C2615" t="s">
        <v>332</v>
      </c>
      <c r="D2615" s="3">
        <v>41699</v>
      </c>
      <c r="E2615">
        <v>765.97</v>
      </c>
      <c r="F2615">
        <v>3616</v>
      </c>
      <c r="G2615" t="s">
        <v>333</v>
      </c>
      <c r="H2615">
        <v>2360.9499999999998</v>
      </c>
      <c r="I2615">
        <v>0</v>
      </c>
      <c r="J2615" t="s">
        <v>334</v>
      </c>
      <c r="K2615" t="s">
        <v>335</v>
      </c>
      <c r="L2615" t="s">
        <v>343</v>
      </c>
      <c r="M2615" t="s">
        <v>337</v>
      </c>
      <c r="N2615" t="s">
        <v>349</v>
      </c>
      <c r="O2615" t="s">
        <v>349</v>
      </c>
      <c r="P2615" t="s">
        <v>338</v>
      </c>
      <c r="Q2615" t="s">
        <v>344</v>
      </c>
      <c r="R2615" t="s">
        <v>4</v>
      </c>
      <c r="S2615" t="s">
        <v>356</v>
      </c>
      <c r="T2615" t="s">
        <v>340</v>
      </c>
      <c r="U2615" t="str">
        <f>VLOOKUP(A2615,Sites!$A$1:$K$119,3,0)</f>
        <v>Branch</v>
      </c>
      <c r="V2615" t="str">
        <f>VLOOKUP(A2615,Sites!$A$1:$K$119,4,0)</f>
        <v>Line A</v>
      </c>
      <c r="W2615" t="str">
        <f>VLOOKUP(A2615,Sites!$A$1:$K$119,5,0)</f>
        <v>EMEA</v>
      </c>
      <c r="X2615" t="str">
        <f>VLOOKUP(A2615,Sites!$A$1:$K$119,6,0)</f>
        <v>Spain</v>
      </c>
      <c r="Y2615" t="str">
        <f>VLOOKUP(A2615,Sites!$A$1:$K$119,7,0)</f>
        <v>Madrid</v>
      </c>
      <c r="Z2615" t="str">
        <f>VLOOKUP(A2615,Sites!$A$1:$K$119,8,0)</f>
        <v>Madrid Address</v>
      </c>
      <c r="AA2615" t="str">
        <f>VLOOKUP(A2615,Sites!$A$1:$K$119,9,0)</f>
        <v>Madrid</v>
      </c>
      <c r="AB2615">
        <f>VLOOKUP(A2615,Sites!$A$1:$K$119,10,0)</f>
        <v>40.427680000000002</v>
      </c>
      <c r="AC2615">
        <f>VLOOKUP(A2615,Sites!$A$1:$K$119,11,0)</f>
        <v>-3.684288</v>
      </c>
    </row>
    <row r="2616" spans="1:29" x14ac:dyDescent="0.3">
      <c r="A2616">
        <v>8138796</v>
      </c>
      <c r="B2616" t="s">
        <v>331</v>
      </c>
      <c r="C2616" t="s">
        <v>332</v>
      </c>
      <c r="D2616" s="3">
        <v>42064</v>
      </c>
      <c r="E2616">
        <v>614.5</v>
      </c>
      <c r="F2616">
        <v>3388</v>
      </c>
      <c r="G2616" t="s">
        <v>333</v>
      </c>
      <c r="H2616">
        <v>2360.9499999999998</v>
      </c>
      <c r="I2616">
        <v>0</v>
      </c>
      <c r="J2616" t="s">
        <v>334</v>
      </c>
      <c r="K2616" t="s">
        <v>335</v>
      </c>
      <c r="L2616" t="s">
        <v>343</v>
      </c>
      <c r="M2616" t="s">
        <v>337</v>
      </c>
      <c r="N2616" t="s">
        <v>349</v>
      </c>
      <c r="O2616" t="s">
        <v>349</v>
      </c>
      <c r="P2616" t="s">
        <v>338</v>
      </c>
      <c r="Q2616" t="s">
        <v>344</v>
      </c>
      <c r="R2616" t="s">
        <v>4</v>
      </c>
      <c r="S2616" t="s">
        <v>356</v>
      </c>
      <c r="T2616" t="s">
        <v>340</v>
      </c>
      <c r="U2616" t="str">
        <f>VLOOKUP(A2616,Sites!$A$1:$K$119,3,0)</f>
        <v>Branch</v>
      </c>
      <c r="V2616" t="str">
        <f>VLOOKUP(A2616,Sites!$A$1:$K$119,4,0)</f>
        <v>Line A</v>
      </c>
      <c r="W2616" t="str">
        <f>VLOOKUP(A2616,Sites!$A$1:$K$119,5,0)</f>
        <v>EMEA</v>
      </c>
      <c r="X2616" t="str">
        <f>VLOOKUP(A2616,Sites!$A$1:$K$119,6,0)</f>
        <v>Spain</v>
      </c>
      <c r="Y2616" t="str">
        <f>VLOOKUP(A2616,Sites!$A$1:$K$119,7,0)</f>
        <v>Madrid</v>
      </c>
      <c r="Z2616" t="str">
        <f>VLOOKUP(A2616,Sites!$A$1:$K$119,8,0)</f>
        <v>Madrid Address</v>
      </c>
      <c r="AA2616" t="str">
        <f>VLOOKUP(A2616,Sites!$A$1:$K$119,9,0)</f>
        <v>Madrid</v>
      </c>
      <c r="AB2616">
        <f>VLOOKUP(A2616,Sites!$A$1:$K$119,10,0)</f>
        <v>40.427680000000002</v>
      </c>
      <c r="AC2616">
        <f>VLOOKUP(A2616,Sites!$A$1:$K$119,11,0)</f>
        <v>-3.684288</v>
      </c>
    </row>
    <row r="2617" spans="1:29" x14ac:dyDescent="0.3">
      <c r="A2617">
        <v>8138796</v>
      </c>
      <c r="B2617" t="s">
        <v>331</v>
      </c>
      <c r="C2617" t="s">
        <v>332</v>
      </c>
      <c r="D2617" s="3">
        <v>42430</v>
      </c>
      <c r="E2617">
        <v>423.93</v>
      </c>
      <c r="F2617">
        <v>3193</v>
      </c>
      <c r="G2617" t="s">
        <v>333</v>
      </c>
      <c r="H2617">
        <v>2360.9499999999998</v>
      </c>
      <c r="I2617">
        <v>0</v>
      </c>
      <c r="J2617" t="s">
        <v>334</v>
      </c>
      <c r="K2617" t="s">
        <v>335</v>
      </c>
      <c r="L2617" t="s">
        <v>343</v>
      </c>
      <c r="M2617" t="s">
        <v>337</v>
      </c>
      <c r="N2617" t="s">
        <v>349</v>
      </c>
      <c r="O2617" t="s">
        <v>349</v>
      </c>
      <c r="P2617" t="s">
        <v>338</v>
      </c>
      <c r="Q2617" t="s">
        <v>344</v>
      </c>
      <c r="R2617" t="s">
        <v>4</v>
      </c>
      <c r="S2617" t="s">
        <v>356</v>
      </c>
      <c r="T2617" t="s">
        <v>340</v>
      </c>
      <c r="U2617" t="str">
        <f>VLOOKUP(A2617,Sites!$A$1:$K$119,3,0)</f>
        <v>Branch</v>
      </c>
      <c r="V2617" t="str">
        <f>VLOOKUP(A2617,Sites!$A$1:$K$119,4,0)</f>
        <v>Line A</v>
      </c>
      <c r="W2617" t="str">
        <f>VLOOKUP(A2617,Sites!$A$1:$K$119,5,0)</f>
        <v>EMEA</v>
      </c>
      <c r="X2617" t="str">
        <f>VLOOKUP(A2617,Sites!$A$1:$K$119,6,0)</f>
        <v>Spain</v>
      </c>
      <c r="Y2617" t="str">
        <f>VLOOKUP(A2617,Sites!$A$1:$K$119,7,0)</f>
        <v>Madrid</v>
      </c>
      <c r="Z2617" t="str">
        <f>VLOOKUP(A2617,Sites!$A$1:$K$119,8,0)</f>
        <v>Madrid Address</v>
      </c>
      <c r="AA2617" t="str">
        <f>VLOOKUP(A2617,Sites!$A$1:$K$119,9,0)</f>
        <v>Madrid</v>
      </c>
      <c r="AB2617">
        <f>VLOOKUP(A2617,Sites!$A$1:$K$119,10,0)</f>
        <v>40.427680000000002</v>
      </c>
      <c r="AC2617">
        <f>VLOOKUP(A2617,Sites!$A$1:$K$119,11,0)</f>
        <v>-3.684288</v>
      </c>
    </row>
    <row r="2618" spans="1:29" x14ac:dyDescent="0.3">
      <c r="A2618">
        <v>8138796</v>
      </c>
      <c r="B2618" t="s">
        <v>331</v>
      </c>
      <c r="C2618" t="s">
        <v>332</v>
      </c>
      <c r="D2618" s="3">
        <v>42795</v>
      </c>
      <c r="E2618">
        <v>499.52</v>
      </c>
      <c r="F2618">
        <v>4219</v>
      </c>
      <c r="G2618" t="s">
        <v>333</v>
      </c>
      <c r="H2618">
        <v>2360.9499999999998</v>
      </c>
      <c r="I2618">
        <v>0</v>
      </c>
      <c r="J2618" t="s">
        <v>334</v>
      </c>
      <c r="K2618" t="s">
        <v>335</v>
      </c>
      <c r="L2618" t="s">
        <v>343</v>
      </c>
      <c r="M2618" t="s">
        <v>337</v>
      </c>
      <c r="N2618" t="s">
        <v>349</v>
      </c>
      <c r="O2618" t="s">
        <v>349</v>
      </c>
      <c r="P2618" t="s">
        <v>338</v>
      </c>
      <c r="Q2618" t="s">
        <v>344</v>
      </c>
      <c r="R2618" t="s">
        <v>4</v>
      </c>
      <c r="S2618" t="s">
        <v>356</v>
      </c>
      <c r="T2618" t="s">
        <v>340</v>
      </c>
      <c r="U2618" t="str">
        <f>VLOOKUP(A2618,Sites!$A$1:$K$119,3,0)</f>
        <v>Branch</v>
      </c>
      <c r="V2618" t="str">
        <f>VLOOKUP(A2618,Sites!$A$1:$K$119,4,0)</f>
        <v>Line A</v>
      </c>
      <c r="W2618" t="str">
        <f>VLOOKUP(A2618,Sites!$A$1:$K$119,5,0)</f>
        <v>EMEA</v>
      </c>
      <c r="X2618" t="str">
        <f>VLOOKUP(A2618,Sites!$A$1:$K$119,6,0)</f>
        <v>Spain</v>
      </c>
      <c r="Y2618" t="str">
        <f>VLOOKUP(A2618,Sites!$A$1:$K$119,7,0)</f>
        <v>Madrid</v>
      </c>
      <c r="Z2618" t="str">
        <f>VLOOKUP(A2618,Sites!$A$1:$K$119,8,0)</f>
        <v>Madrid Address</v>
      </c>
      <c r="AA2618" t="str">
        <f>VLOOKUP(A2618,Sites!$A$1:$K$119,9,0)</f>
        <v>Madrid</v>
      </c>
      <c r="AB2618">
        <f>VLOOKUP(A2618,Sites!$A$1:$K$119,10,0)</f>
        <v>40.427680000000002</v>
      </c>
      <c r="AC2618">
        <f>VLOOKUP(A2618,Sites!$A$1:$K$119,11,0)</f>
        <v>-3.684288</v>
      </c>
    </row>
    <row r="2619" spans="1:29" x14ac:dyDescent="0.3">
      <c r="A2619">
        <v>8138796</v>
      </c>
      <c r="B2619" t="s">
        <v>331</v>
      </c>
      <c r="C2619" t="s">
        <v>332</v>
      </c>
      <c r="D2619" s="3">
        <v>41395</v>
      </c>
      <c r="E2619">
        <v>590.16</v>
      </c>
      <c r="F2619">
        <v>3108</v>
      </c>
      <c r="G2619" t="s">
        <v>333</v>
      </c>
      <c r="H2619">
        <v>2360.9499999999998</v>
      </c>
      <c r="I2619">
        <v>0</v>
      </c>
      <c r="J2619" t="s">
        <v>334</v>
      </c>
      <c r="K2619" t="s">
        <v>335</v>
      </c>
      <c r="L2619" t="s">
        <v>343</v>
      </c>
      <c r="M2619" t="s">
        <v>337</v>
      </c>
      <c r="N2619" t="s">
        <v>349</v>
      </c>
      <c r="O2619" t="s">
        <v>349</v>
      </c>
      <c r="P2619" t="s">
        <v>338</v>
      </c>
      <c r="Q2619" t="s">
        <v>344</v>
      </c>
      <c r="R2619" t="s">
        <v>4</v>
      </c>
      <c r="S2619" t="s">
        <v>356</v>
      </c>
      <c r="T2619" t="s">
        <v>340</v>
      </c>
      <c r="U2619" t="str">
        <f>VLOOKUP(A2619,Sites!$A$1:$K$119,3,0)</f>
        <v>Branch</v>
      </c>
      <c r="V2619" t="str">
        <f>VLOOKUP(A2619,Sites!$A$1:$K$119,4,0)</f>
        <v>Line A</v>
      </c>
      <c r="W2619" t="str">
        <f>VLOOKUP(A2619,Sites!$A$1:$K$119,5,0)</f>
        <v>EMEA</v>
      </c>
      <c r="X2619" t="str">
        <f>VLOOKUP(A2619,Sites!$A$1:$K$119,6,0)</f>
        <v>Spain</v>
      </c>
      <c r="Y2619" t="str">
        <f>VLOOKUP(A2619,Sites!$A$1:$K$119,7,0)</f>
        <v>Madrid</v>
      </c>
      <c r="Z2619" t="str">
        <f>VLOOKUP(A2619,Sites!$A$1:$K$119,8,0)</f>
        <v>Madrid Address</v>
      </c>
      <c r="AA2619" t="str">
        <f>VLOOKUP(A2619,Sites!$A$1:$K$119,9,0)</f>
        <v>Madrid</v>
      </c>
      <c r="AB2619">
        <f>VLOOKUP(A2619,Sites!$A$1:$K$119,10,0)</f>
        <v>40.427680000000002</v>
      </c>
      <c r="AC2619">
        <f>VLOOKUP(A2619,Sites!$A$1:$K$119,11,0)</f>
        <v>-3.684288</v>
      </c>
    </row>
    <row r="2620" spans="1:29" x14ac:dyDescent="0.3">
      <c r="A2620">
        <v>8138796</v>
      </c>
      <c r="B2620" t="s">
        <v>331</v>
      </c>
      <c r="C2620" t="s">
        <v>332</v>
      </c>
      <c r="D2620" s="3">
        <v>41760</v>
      </c>
      <c r="E2620">
        <v>690.81</v>
      </c>
      <c r="F2620">
        <v>3277</v>
      </c>
      <c r="G2620" t="s">
        <v>333</v>
      </c>
      <c r="H2620">
        <v>2360.9499999999998</v>
      </c>
      <c r="I2620">
        <v>0</v>
      </c>
      <c r="J2620" t="s">
        <v>334</v>
      </c>
      <c r="K2620" t="s">
        <v>335</v>
      </c>
      <c r="L2620" t="s">
        <v>343</v>
      </c>
      <c r="M2620" t="s">
        <v>337</v>
      </c>
      <c r="N2620" t="s">
        <v>349</v>
      </c>
      <c r="O2620" t="s">
        <v>349</v>
      </c>
      <c r="P2620" t="s">
        <v>338</v>
      </c>
      <c r="Q2620" t="s">
        <v>344</v>
      </c>
      <c r="R2620" t="s">
        <v>4</v>
      </c>
      <c r="S2620" t="s">
        <v>356</v>
      </c>
      <c r="T2620" t="s">
        <v>340</v>
      </c>
      <c r="U2620" t="str">
        <f>VLOOKUP(A2620,Sites!$A$1:$K$119,3,0)</f>
        <v>Branch</v>
      </c>
      <c r="V2620" t="str">
        <f>VLOOKUP(A2620,Sites!$A$1:$K$119,4,0)</f>
        <v>Line A</v>
      </c>
      <c r="W2620" t="str">
        <f>VLOOKUP(A2620,Sites!$A$1:$K$119,5,0)</f>
        <v>EMEA</v>
      </c>
      <c r="X2620" t="str">
        <f>VLOOKUP(A2620,Sites!$A$1:$K$119,6,0)</f>
        <v>Spain</v>
      </c>
      <c r="Y2620" t="str">
        <f>VLOOKUP(A2620,Sites!$A$1:$K$119,7,0)</f>
        <v>Madrid</v>
      </c>
      <c r="Z2620" t="str">
        <f>VLOOKUP(A2620,Sites!$A$1:$K$119,8,0)</f>
        <v>Madrid Address</v>
      </c>
      <c r="AA2620" t="str">
        <f>VLOOKUP(A2620,Sites!$A$1:$K$119,9,0)</f>
        <v>Madrid</v>
      </c>
      <c r="AB2620">
        <f>VLOOKUP(A2620,Sites!$A$1:$K$119,10,0)</f>
        <v>40.427680000000002</v>
      </c>
      <c r="AC2620">
        <f>VLOOKUP(A2620,Sites!$A$1:$K$119,11,0)</f>
        <v>-3.684288</v>
      </c>
    </row>
    <row r="2621" spans="1:29" x14ac:dyDescent="0.3">
      <c r="A2621">
        <v>8138796</v>
      </c>
      <c r="B2621" t="s">
        <v>331</v>
      </c>
      <c r="C2621" t="s">
        <v>332</v>
      </c>
      <c r="D2621" s="3">
        <v>42125</v>
      </c>
      <c r="E2621">
        <v>486.72</v>
      </c>
      <c r="F2621">
        <v>2858</v>
      </c>
      <c r="G2621" t="s">
        <v>333</v>
      </c>
      <c r="H2621">
        <v>2360.9499999999998</v>
      </c>
      <c r="I2621">
        <v>0</v>
      </c>
      <c r="J2621" t="s">
        <v>334</v>
      </c>
      <c r="K2621" t="s">
        <v>335</v>
      </c>
      <c r="L2621" t="s">
        <v>343</v>
      </c>
      <c r="M2621" t="s">
        <v>337</v>
      </c>
      <c r="N2621" t="s">
        <v>349</v>
      </c>
      <c r="O2621" t="s">
        <v>349</v>
      </c>
      <c r="P2621" t="s">
        <v>338</v>
      </c>
      <c r="Q2621" t="s">
        <v>344</v>
      </c>
      <c r="R2621" t="s">
        <v>4</v>
      </c>
      <c r="S2621" t="s">
        <v>356</v>
      </c>
      <c r="T2621" t="s">
        <v>340</v>
      </c>
      <c r="U2621" t="str">
        <f>VLOOKUP(A2621,Sites!$A$1:$K$119,3,0)</f>
        <v>Branch</v>
      </c>
      <c r="V2621" t="str">
        <f>VLOOKUP(A2621,Sites!$A$1:$K$119,4,0)</f>
        <v>Line A</v>
      </c>
      <c r="W2621" t="str">
        <f>VLOOKUP(A2621,Sites!$A$1:$K$119,5,0)</f>
        <v>EMEA</v>
      </c>
      <c r="X2621" t="str">
        <f>VLOOKUP(A2621,Sites!$A$1:$K$119,6,0)</f>
        <v>Spain</v>
      </c>
      <c r="Y2621" t="str">
        <f>VLOOKUP(A2621,Sites!$A$1:$K$119,7,0)</f>
        <v>Madrid</v>
      </c>
      <c r="Z2621" t="str">
        <f>VLOOKUP(A2621,Sites!$A$1:$K$119,8,0)</f>
        <v>Madrid Address</v>
      </c>
      <c r="AA2621" t="str">
        <f>VLOOKUP(A2621,Sites!$A$1:$K$119,9,0)</f>
        <v>Madrid</v>
      </c>
      <c r="AB2621">
        <f>VLOOKUP(A2621,Sites!$A$1:$K$119,10,0)</f>
        <v>40.427680000000002</v>
      </c>
      <c r="AC2621">
        <f>VLOOKUP(A2621,Sites!$A$1:$K$119,11,0)</f>
        <v>-3.684288</v>
      </c>
    </row>
    <row r="2622" spans="1:29" x14ac:dyDescent="0.3">
      <c r="A2622">
        <v>8138796</v>
      </c>
      <c r="B2622" t="s">
        <v>331</v>
      </c>
      <c r="C2622" t="s">
        <v>332</v>
      </c>
      <c r="D2622" s="3">
        <v>42491</v>
      </c>
      <c r="E2622">
        <v>393.07</v>
      </c>
      <c r="F2622">
        <v>2791</v>
      </c>
      <c r="G2622" t="s">
        <v>333</v>
      </c>
      <c r="H2622">
        <v>2360.9499999999998</v>
      </c>
      <c r="I2622">
        <v>0</v>
      </c>
      <c r="J2622" t="s">
        <v>334</v>
      </c>
      <c r="K2622" t="s">
        <v>335</v>
      </c>
      <c r="L2622" t="s">
        <v>343</v>
      </c>
      <c r="M2622" t="s">
        <v>337</v>
      </c>
      <c r="N2622" t="s">
        <v>349</v>
      </c>
      <c r="O2622" t="s">
        <v>349</v>
      </c>
      <c r="P2622" t="s">
        <v>338</v>
      </c>
      <c r="Q2622" t="s">
        <v>344</v>
      </c>
      <c r="R2622" t="s">
        <v>4</v>
      </c>
      <c r="S2622" t="s">
        <v>356</v>
      </c>
      <c r="T2622" t="s">
        <v>340</v>
      </c>
      <c r="U2622" t="str">
        <f>VLOOKUP(A2622,Sites!$A$1:$K$119,3,0)</f>
        <v>Branch</v>
      </c>
      <c r="V2622" t="str">
        <f>VLOOKUP(A2622,Sites!$A$1:$K$119,4,0)</f>
        <v>Line A</v>
      </c>
      <c r="W2622" t="str">
        <f>VLOOKUP(A2622,Sites!$A$1:$K$119,5,0)</f>
        <v>EMEA</v>
      </c>
      <c r="X2622" t="str">
        <f>VLOOKUP(A2622,Sites!$A$1:$K$119,6,0)</f>
        <v>Spain</v>
      </c>
      <c r="Y2622" t="str">
        <f>VLOOKUP(A2622,Sites!$A$1:$K$119,7,0)</f>
        <v>Madrid</v>
      </c>
      <c r="Z2622" t="str">
        <f>VLOOKUP(A2622,Sites!$A$1:$K$119,8,0)</f>
        <v>Madrid Address</v>
      </c>
      <c r="AA2622" t="str">
        <f>VLOOKUP(A2622,Sites!$A$1:$K$119,9,0)</f>
        <v>Madrid</v>
      </c>
      <c r="AB2622">
        <f>VLOOKUP(A2622,Sites!$A$1:$K$119,10,0)</f>
        <v>40.427680000000002</v>
      </c>
      <c r="AC2622">
        <f>VLOOKUP(A2622,Sites!$A$1:$K$119,11,0)</f>
        <v>-3.684288</v>
      </c>
    </row>
    <row r="2623" spans="1:29" x14ac:dyDescent="0.3">
      <c r="A2623">
        <v>8138796</v>
      </c>
      <c r="B2623" t="s">
        <v>331</v>
      </c>
      <c r="C2623" t="s">
        <v>332</v>
      </c>
      <c r="D2623" s="3">
        <v>41579</v>
      </c>
      <c r="E2623">
        <v>748.09</v>
      </c>
      <c r="F2623">
        <v>3649</v>
      </c>
      <c r="G2623" t="s">
        <v>333</v>
      </c>
      <c r="H2623">
        <v>2360.9499999999998</v>
      </c>
      <c r="I2623">
        <v>0</v>
      </c>
      <c r="J2623" t="s">
        <v>334</v>
      </c>
      <c r="K2623" t="s">
        <v>335</v>
      </c>
      <c r="L2623" t="s">
        <v>343</v>
      </c>
      <c r="M2623" t="s">
        <v>337</v>
      </c>
      <c r="N2623" t="s">
        <v>349</v>
      </c>
      <c r="O2623" t="s">
        <v>349</v>
      </c>
      <c r="P2623" t="s">
        <v>338</v>
      </c>
      <c r="Q2623" t="s">
        <v>344</v>
      </c>
      <c r="R2623" t="s">
        <v>4</v>
      </c>
      <c r="S2623" t="s">
        <v>356</v>
      </c>
      <c r="T2623" t="s">
        <v>340</v>
      </c>
      <c r="U2623" t="str">
        <f>VLOOKUP(A2623,Sites!$A$1:$K$119,3,0)</f>
        <v>Branch</v>
      </c>
      <c r="V2623" t="str">
        <f>VLOOKUP(A2623,Sites!$A$1:$K$119,4,0)</f>
        <v>Line A</v>
      </c>
      <c r="W2623" t="str">
        <f>VLOOKUP(A2623,Sites!$A$1:$K$119,5,0)</f>
        <v>EMEA</v>
      </c>
      <c r="X2623" t="str">
        <f>VLOOKUP(A2623,Sites!$A$1:$K$119,6,0)</f>
        <v>Spain</v>
      </c>
      <c r="Y2623" t="str">
        <f>VLOOKUP(A2623,Sites!$A$1:$K$119,7,0)</f>
        <v>Madrid</v>
      </c>
      <c r="Z2623" t="str">
        <f>VLOOKUP(A2623,Sites!$A$1:$K$119,8,0)</f>
        <v>Madrid Address</v>
      </c>
      <c r="AA2623" t="str">
        <f>VLOOKUP(A2623,Sites!$A$1:$K$119,9,0)</f>
        <v>Madrid</v>
      </c>
      <c r="AB2623">
        <f>VLOOKUP(A2623,Sites!$A$1:$K$119,10,0)</f>
        <v>40.427680000000002</v>
      </c>
      <c r="AC2623">
        <f>VLOOKUP(A2623,Sites!$A$1:$K$119,11,0)</f>
        <v>-3.684288</v>
      </c>
    </row>
    <row r="2624" spans="1:29" x14ac:dyDescent="0.3">
      <c r="A2624">
        <v>8138796</v>
      </c>
      <c r="B2624" t="s">
        <v>331</v>
      </c>
      <c r="C2624" t="s">
        <v>332</v>
      </c>
      <c r="D2624" s="3">
        <v>41944</v>
      </c>
      <c r="E2624">
        <v>642.28</v>
      </c>
      <c r="F2624">
        <v>3184</v>
      </c>
      <c r="G2624" t="s">
        <v>333</v>
      </c>
      <c r="H2624">
        <v>2360.9499999999998</v>
      </c>
      <c r="I2624">
        <v>0</v>
      </c>
      <c r="J2624" t="s">
        <v>334</v>
      </c>
      <c r="K2624" t="s">
        <v>335</v>
      </c>
      <c r="L2624" t="s">
        <v>343</v>
      </c>
      <c r="M2624" t="s">
        <v>337</v>
      </c>
      <c r="N2624" t="s">
        <v>349</v>
      </c>
      <c r="O2624" t="s">
        <v>349</v>
      </c>
      <c r="P2624" t="s">
        <v>338</v>
      </c>
      <c r="Q2624" t="s">
        <v>344</v>
      </c>
      <c r="R2624" t="s">
        <v>4</v>
      </c>
      <c r="S2624" t="s">
        <v>356</v>
      </c>
      <c r="T2624" t="s">
        <v>340</v>
      </c>
      <c r="U2624" t="str">
        <f>VLOOKUP(A2624,Sites!$A$1:$K$119,3,0)</f>
        <v>Branch</v>
      </c>
      <c r="V2624" t="str">
        <f>VLOOKUP(A2624,Sites!$A$1:$K$119,4,0)</f>
        <v>Line A</v>
      </c>
      <c r="W2624" t="str">
        <f>VLOOKUP(A2624,Sites!$A$1:$K$119,5,0)</f>
        <v>EMEA</v>
      </c>
      <c r="X2624" t="str">
        <f>VLOOKUP(A2624,Sites!$A$1:$K$119,6,0)</f>
        <v>Spain</v>
      </c>
      <c r="Y2624" t="str">
        <f>VLOOKUP(A2624,Sites!$A$1:$K$119,7,0)</f>
        <v>Madrid</v>
      </c>
      <c r="Z2624" t="str">
        <f>VLOOKUP(A2624,Sites!$A$1:$K$119,8,0)</f>
        <v>Madrid Address</v>
      </c>
      <c r="AA2624" t="str">
        <f>VLOOKUP(A2624,Sites!$A$1:$K$119,9,0)</f>
        <v>Madrid</v>
      </c>
      <c r="AB2624">
        <f>VLOOKUP(A2624,Sites!$A$1:$K$119,10,0)</f>
        <v>40.427680000000002</v>
      </c>
      <c r="AC2624">
        <f>VLOOKUP(A2624,Sites!$A$1:$K$119,11,0)</f>
        <v>-3.684288</v>
      </c>
    </row>
    <row r="2625" spans="1:29" x14ac:dyDescent="0.3">
      <c r="A2625">
        <v>8138796</v>
      </c>
      <c r="B2625" t="s">
        <v>331</v>
      </c>
      <c r="C2625" t="s">
        <v>332</v>
      </c>
      <c r="D2625" s="3">
        <v>42309</v>
      </c>
      <c r="E2625">
        <v>518.15</v>
      </c>
      <c r="F2625">
        <v>3136</v>
      </c>
      <c r="G2625" t="s">
        <v>333</v>
      </c>
      <c r="H2625">
        <v>2360.9499999999998</v>
      </c>
      <c r="I2625">
        <v>0</v>
      </c>
      <c r="J2625" t="s">
        <v>334</v>
      </c>
      <c r="K2625" t="s">
        <v>335</v>
      </c>
      <c r="L2625" t="s">
        <v>343</v>
      </c>
      <c r="M2625" t="s">
        <v>337</v>
      </c>
      <c r="N2625" t="s">
        <v>349</v>
      </c>
      <c r="O2625" t="s">
        <v>349</v>
      </c>
      <c r="P2625" t="s">
        <v>338</v>
      </c>
      <c r="Q2625" t="s">
        <v>344</v>
      </c>
      <c r="R2625" t="s">
        <v>4</v>
      </c>
      <c r="S2625" t="s">
        <v>356</v>
      </c>
      <c r="T2625" t="s">
        <v>340</v>
      </c>
      <c r="U2625" t="str">
        <f>VLOOKUP(A2625,Sites!$A$1:$K$119,3,0)</f>
        <v>Branch</v>
      </c>
      <c r="V2625" t="str">
        <f>VLOOKUP(A2625,Sites!$A$1:$K$119,4,0)</f>
        <v>Line A</v>
      </c>
      <c r="W2625" t="str">
        <f>VLOOKUP(A2625,Sites!$A$1:$K$119,5,0)</f>
        <v>EMEA</v>
      </c>
      <c r="X2625" t="str">
        <f>VLOOKUP(A2625,Sites!$A$1:$K$119,6,0)</f>
        <v>Spain</v>
      </c>
      <c r="Y2625" t="str">
        <f>VLOOKUP(A2625,Sites!$A$1:$K$119,7,0)</f>
        <v>Madrid</v>
      </c>
      <c r="Z2625" t="str">
        <f>VLOOKUP(A2625,Sites!$A$1:$K$119,8,0)</f>
        <v>Madrid Address</v>
      </c>
      <c r="AA2625" t="str">
        <f>VLOOKUP(A2625,Sites!$A$1:$K$119,9,0)</f>
        <v>Madrid</v>
      </c>
      <c r="AB2625">
        <f>VLOOKUP(A2625,Sites!$A$1:$K$119,10,0)</f>
        <v>40.427680000000002</v>
      </c>
      <c r="AC2625">
        <f>VLOOKUP(A2625,Sites!$A$1:$K$119,11,0)</f>
        <v>-3.684288</v>
      </c>
    </row>
    <row r="2626" spans="1:29" x14ac:dyDescent="0.3">
      <c r="A2626">
        <v>8138796</v>
      </c>
      <c r="B2626" t="s">
        <v>331</v>
      </c>
      <c r="C2626" t="s">
        <v>332</v>
      </c>
      <c r="D2626" s="3">
        <v>42675</v>
      </c>
      <c r="E2626">
        <v>537.70000000000005</v>
      </c>
      <c r="F2626">
        <v>4510</v>
      </c>
      <c r="G2626" t="s">
        <v>333</v>
      </c>
      <c r="H2626">
        <v>2360.9499999999998</v>
      </c>
      <c r="I2626">
        <v>0</v>
      </c>
      <c r="J2626" t="s">
        <v>334</v>
      </c>
      <c r="K2626" t="s">
        <v>335</v>
      </c>
      <c r="L2626" t="s">
        <v>343</v>
      </c>
      <c r="M2626" t="s">
        <v>337</v>
      </c>
      <c r="N2626" t="s">
        <v>349</v>
      </c>
      <c r="O2626" t="s">
        <v>349</v>
      </c>
      <c r="P2626" t="s">
        <v>338</v>
      </c>
      <c r="Q2626" t="s">
        <v>344</v>
      </c>
      <c r="R2626" t="s">
        <v>4</v>
      </c>
      <c r="S2626" t="s">
        <v>356</v>
      </c>
      <c r="T2626" t="s">
        <v>340</v>
      </c>
      <c r="U2626" t="str">
        <f>VLOOKUP(A2626,Sites!$A$1:$K$119,3,0)</f>
        <v>Branch</v>
      </c>
      <c r="V2626" t="str">
        <f>VLOOKUP(A2626,Sites!$A$1:$K$119,4,0)</f>
        <v>Line A</v>
      </c>
      <c r="W2626" t="str">
        <f>VLOOKUP(A2626,Sites!$A$1:$K$119,5,0)</f>
        <v>EMEA</v>
      </c>
      <c r="X2626" t="str">
        <f>VLOOKUP(A2626,Sites!$A$1:$K$119,6,0)</f>
        <v>Spain</v>
      </c>
      <c r="Y2626" t="str">
        <f>VLOOKUP(A2626,Sites!$A$1:$K$119,7,0)</f>
        <v>Madrid</v>
      </c>
      <c r="Z2626" t="str">
        <f>VLOOKUP(A2626,Sites!$A$1:$K$119,8,0)</f>
        <v>Madrid Address</v>
      </c>
      <c r="AA2626" t="str">
        <f>VLOOKUP(A2626,Sites!$A$1:$K$119,9,0)</f>
        <v>Madrid</v>
      </c>
      <c r="AB2626">
        <f>VLOOKUP(A2626,Sites!$A$1:$K$119,10,0)</f>
        <v>40.427680000000002</v>
      </c>
      <c r="AC2626">
        <f>VLOOKUP(A2626,Sites!$A$1:$K$119,11,0)</f>
        <v>-3.684288</v>
      </c>
    </row>
    <row r="2627" spans="1:29" x14ac:dyDescent="0.3">
      <c r="A2627">
        <v>8138796</v>
      </c>
      <c r="B2627" t="s">
        <v>331</v>
      </c>
      <c r="C2627" t="s">
        <v>332</v>
      </c>
      <c r="D2627" s="3">
        <v>41548</v>
      </c>
      <c r="E2627">
        <v>1315.13</v>
      </c>
      <c r="F2627">
        <v>6465</v>
      </c>
      <c r="G2627" t="s">
        <v>333</v>
      </c>
      <c r="H2627">
        <v>2360.9499999999998</v>
      </c>
      <c r="I2627">
        <v>0</v>
      </c>
      <c r="J2627" t="s">
        <v>334</v>
      </c>
      <c r="K2627" t="s">
        <v>335</v>
      </c>
      <c r="L2627" t="s">
        <v>343</v>
      </c>
      <c r="M2627" t="s">
        <v>337</v>
      </c>
      <c r="N2627" t="s">
        <v>349</v>
      </c>
      <c r="O2627" t="s">
        <v>349</v>
      </c>
      <c r="P2627" t="s">
        <v>338</v>
      </c>
      <c r="Q2627" t="s">
        <v>344</v>
      </c>
      <c r="R2627" t="s">
        <v>4</v>
      </c>
      <c r="S2627" t="s">
        <v>356</v>
      </c>
      <c r="T2627" t="s">
        <v>340</v>
      </c>
      <c r="U2627" t="str">
        <f>VLOOKUP(A2627,Sites!$A$1:$K$119,3,0)</f>
        <v>Branch</v>
      </c>
      <c r="V2627" t="str">
        <f>VLOOKUP(A2627,Sites!$A$1:$K$119,4,0)</f>
        <v>Line A</v>
      </c>
      <c r="W2627" t="str">
        <f>VLOOKUP(A2627,Sites!$A$1:$K$119,5,0)</f>
        <v>EMEA</v>
      </c>
      <c r="X2627" t="str">
        <f>VLOOKUP(A2627,Sites!$A$1:$K$119,6,0)</f>
        <v>Spain</v>
      </c>
      <c r="Y2627" t="str">
        <f>VLOOKUP(A2627,Sites!$A$1:$K$119,7,0)</f>
        <v>Madrid</v>
      </c>
      <c r="Z2627" t="str">
        <f>VLOOKUP(A2627,Sites!$A$1:$K$119,8,0)</f>
        <v>Madrid Address</v>
      </c>
      <c r="AA2627" t="str">
        <f>VLOOKUP(A2627,Sites!$A$1:$K$119,9,0)</f>
        <v>Madrid</v>
      </c>
      <c r="AB2627">
        <f>VLOOKUP(A2627,Sites!$A$1:$K$119,10,0)</f>
        <v>40.427680000000002</v>
      </c>
      <c r="AC2627">
        <f>VLOOKUP(A2627,Sites!$A$1:$K$119,11,0)</f>
        <v>-3.684288</v>
      </c>
    </row>
    <row r="2628" spans="1:29" x14ac:dyDescent="0.3">
      <c r="A2628">
        <v>8138796</v>
      </c>
      <c r="B2628" t="s">
        <v>331</v>
      </c>
      <c r="C2628" t="s">
        <v>332</v>
      </c>
      <c r="D2628" s="3">
        <v>41913</v>
      </c>
      <c r="E2628">
        <v>676.44</v>
      </c>
      <c r="F2628">
        <v>3290</v>
      </c>
      <c r="G2628" t="s">
        <v>333</v>
      </c>
      <c r="H2628">
        <v>2360.9499999999998</v>
      </c>
      <c r="I2628">
        <v>0</v>
      </c>
      <c r="J2628" t="s">
        <v>334</v>
      </c>
      <c r="K2628" t="s">
        <v>335</v>
      </c>
      <c r="L2628" t="s">
        <v>343</v>
      </c>
      <c r="M2628" t="s">
        <v>337</v>
      </c>
      <c r="N2628" t="s">
        <v>349</v>
      </c>
      <c r="O2628" t="s">
        <v>349</v>
      </c>
      <c r="P2628" t="s">
        <v>338</v>
      </c>
      <c r="Q2628" t="s">
        <v>344</v>
      </c>
      <c r="R2628" t="s">
        <v>4</v>
      </c>
      <c r="S2628" t="s">
        <v>356</v>
      </c>
      <c r="T2628" t="s">
        <v>340</v>
      </c>
      <c r="U2628" t="str">
        <f>VLOOKUP(A2628,Sites!$A$1:$K$119,3,0)</f>
        <v>Branch</v>
      </c>
      <c r="V2628" t="str">
        <f>VLOOKUP(A2628,Sites!$A$1:$K$119,4,0)</f>
        <v>Line A</v>
      </c>
      <c r="W2628" t="str">
        <f>VLOOKUP(A2628,Sites!$A$1:$K$119,5,0)</f>
        <v>EMEA</v>
      </c>
      <c r="X2628" t="str">
        <f>VLOOKUP(A2628,Sites!$A$1:$K$119,6,0)</f>
        <v>Spain</v>
      </c>
      <c r="Y2628" t="str">
        <f>VLOOKUP(A2628,Sites!$A$1:$K$119,7,0)</f>
        <v>Madrid</v>
      </c>
      <c r="Z2628" t="str">
        <f>VLOOKUP(A2628,Sites!$A$1:$K$119,8,0)</f>
        <v>Madrid Address</v>
      </c>
      <c r="AA2628" t="str">
        <f>VLOOKUP(A2628,Sites!$A$1:$K$119,9,0)</f>
        <v>Madrid</v>
      </c>
      <c r="AB2628">
        <f>VLOOKUP(A2628,Sites!$A$1:$K$119,10,0)</f>
        <v>40.427680000000002</v>
      </c>
      <c r="AC2628">
        <f>VLOOKUP(A2628,Sites!$A$1:$K$119,11,0)</f>
        <v>-3.684288</v>
      </c>
    </row>
    <row r="2629" spans="1:29" x14ac:dyDescent="0.3">
      <c r="A2629">
        <v>8138796</v>
      </c>
      <c r="B2629" t="s">
        <v>331</v>
      </c>
      <c r="C2629" t="s">
        <v>332</v>
      </c>
      <c r="D2629" s="3">
        <v>42278</v>
      </c>
      <c r="E2629">
        <v>475.74</v>
      </c>
      <c r="F2629">
        <v>2854</v>
      </c>
      <c r="G2629" t="s">
        <v>333</v>
      </c>
      <c r="H2629">
        <v>2360.9499999999998</v>
      </c>
      <c r="I2629">
        <v>0</v>
      </c>
      <c r="J2629" t="s">
        <v>334</v>
      </c>
      <c r="K2629" t="s">
        <v>335</v>
      </c>
      <c r="L2629" t="s">
        <v>343</v>
      </c>
      <c r="M2629" t="s">
        <v>337</v>
      </c>
      <c r="N2629" t="s">
        <v>349</v>
      </c>
      <c r="O2629" t="s">
        <v>349</v>
      </c>
      <c r="P2629" t="s">
        <v>338</v>
      </c>
      <c r="Q2629" t="s">
        <v>344</v>
      </c>
      <c r="R2629" t="s">
        <v>4</v>
      </c>
      <c r="S2629" t="s">
        <v>356</v>
      </c>
      <c r="T2629" t="s">
        <v>340</v>
      </c>
      <c r="U2629" t="str">
        <f>VLOOKUP(A2629,Sites!$A$1:$K$119,3,0)</f>
        <v>Branch</v>
      </c>
      <c r="V2629" t="str">
        <f>VLOOKUP(A2629,Sites!$A$1:$K$119,4,0)</f>
        <v>Line A</v>
      </c>
      <c r="W2629" t="str">
        <f>VLOOKUP(A2629,Sites!$A$1:$K$119,5,0)</f>
        <v>EMEA</v>
      </c>
      <c r="X2629" t="str">
        <f>VLOOKUP(A2629,Sites!$A$1:$K$119,6,0)</f>
        <v>Spain</v>
      </c>
      <c r="Y2629" t="str">
        <f>VLOOKUP(A2629,Sites!$A$1:$K$119,7,0)</f>
        <v>Madrid</v>
      </c>
      <c r="Z2629" t="str">
        <f>VLOOKUP(A2629,Sites!$A$1:$K$119,8,0)</f>
        <v>Madrid Address</v>
      </c>
      <c r="AA2629" t="str">
        <f>VLOOKUP(A2629,Sites!$A$1:$K$119,9,0)</f>
        <v>Madrid</v>
      </c>
      <c r="AB2629">
        <f>VLOOKUP(A2629,Sites!$A$1:$K$119,10,0)</f>
        <v>40.427680000000002</v>
      </c>
      <c r="AC2629">
        <f>VLOOKUP(A2629,Sites!$A$1:$K$119,11,0)</f>
        <v>-3.684288</v>
      </c>
    </row>
    <row r="2630" spans="1:29" x14ac:dyDescent="0.3">
      <c r="A2630">
        <v>8138796</v>
      </c>
      <c r="B2630" t="s">
        <v>331</v>
      </c>
      <c r="C2630" t="s">
        <v>332</v>
      </c>
      <c r="D2630" s="3">
        <v>42644</v>
      </c>
      <c r="E2630">
        <v>365.17</v>
      </c>
      <c r="F2630">
        <v>3048</v>
      </c>
      <c r="G2630" t="s">
        <v>333</v>
      </c>
      <c r="H2630">
        <v>2360.9499999999998</v>
      </c>
      <c r="I2630">
        <v>0</v>
      </c>
      <c r="J2630" t="s">
        <v>334</v>
      </c>
      <c r="K2630" t="s">
        <v>335</v>
      </c>
      <c r="L2630" t="s">
        <v>343</v>
      </c>
      <c r="M2630" t="s">
        <v>337</v>
      </c>
      <c r="N2630" t="s">
        <v>349</v>
      </c>
      <c r="O2630" t="s">
        <v>349</v>
      </c>
      <c r="P2630" t="s">
        <v>338</v>
      </c>
      <c r="Q2630" t="s">
        <v>344</v>
      </c>
      <c r="R2630" t="s">
        <v>4</v>
      </c>
      <c r="S2630" t="s">
        <v>356</v>
      </c>
      <c r="T2630" t="s">
        <v>340</v>
      </c>
      <c r="U2630" t="str">
        <f>VLOOKUP(A2630,Sites!$A$1:$K$119,3,0)</f>
        <v>Branch</v>
      </c>
      <c r="V2630" t="str">
        <f>VLOOKUP(A2630,Sites!$A$1:$K$119,4,0)</f>
        <v>Line A</v>
      </c>
      <c r="W2630" t="str">
        <f>VLOOKUP(A2630,Sites!$A$1:$K$119,5,0)</f>
        <v>EMEA</v>
      </c>
      <c r="X2630" t="str">
        <f>VLOOKUP(A2630,Sites!$A$1:$K$119,6,0)</f>
        <v>Spain</v>
      </c>
      <c r="Y2630" t="str">
        <f>VLOOKUP(A2630,Sites!$A$1:$K$119,7,0)</f>
        <v>Madrid</v>
      </c>
      <c r="Z2630" t="str">
        <f>VLOOKUP(A2630,Sites!$A$1:$K$119,8,0)</f>
        <v>Madrid Address</v>
      </c>
      <c r="AA2630" t="str">
        <f>VLOOKUP(A2630,Sites!$A$1:$K$119,9,0)</f>
        <v>Madrid</v>
      </c>
      <c r="AB2630">
        <f>VLOOKUP(A2630,Sites!$A$1:$K$119,10,0)</f>
        <v>40.427680000000002</v>
      </c>
      <c r="AC2630">
        <f>VLOOKUP(A2630,Sites!$A$1:$K$119,11,0)</f>
        <v>-3.684288</v>
      </c>
    </row>
    <row r="2631" spans="1:29" x14ac:dyDescent="0.3">
      <c r="A2631">
        <v>8138796</v>
      </c>
      <c r="B2631" t="s">
        <v>331</v>
      </c>
      <c r="C2631" t="s">
        <v>332</v>
      </c>
      <c r="D2631" s="3">
        <v>41518</v>
      </c>
      <c r="E2631">
        <v>597.96</v>
      </c>
      <c r="F2631">
        <v>3033</v>
      </c>
      <c r="G2631" t="s">
        <v>333</v>
      </c>
      <c r="H2631">
        <v>2360.9499999999998</v>
      </c>
      <c r="I2631">
        <v>0</v>
      </c>
      <c r="J2631" t="s">
        <v>334</v>
      </c>
      <c r="K2631" t="s">
        <v>335</v>
      </c>
      <c r="L2631" t="s">
        <v>343</v>
      </c>
      <c r="M2631" t="s">
        <v>337</v>
      </c>
      <c r="N2631" t="s">
        <v>349</v>
      </c>
      <c r="O2631" t="s">
        <v>349</v>
      </c>
      <c r="P2631" t="s">
        <v>338</v>
      </c>
      <c r="Q2631" t="s">
        <v>344</v>
      </c>
      <c r="R2631" t="s">
        <v>4</v>
      </c>
      <c r="S2631" t="s">
        <v>356</v>
      </c>
      <c r="T2631" t="s">
        <v>340</v>
      </c>
      <c r="U2631" t="str">
        <f>VLOOKUP(A2631,Sites!$A$1:$K$119,3,0)</f>
        <v>Branch</v>
      </c>
      <c r="V2631" t="str">
        <f>VLOOKUP(A2631,Sites!$A$1:$K$119,4,0)</f>
        <v>Line A</v>
      </c>
      <c r="W2631" t="str">
        <f>VLOOKUP(A2631,Sites!$A$1:$K$119,5,0)</f>
        <v>EMEA</v>
      </c>
      <c r="X2631" t="str">
        <f>VLOOKUP(A2631,Sites!$A$1:$K$119,6,0)</f>
        <v>Spain</v>
      </c>
      <c r="Y2631" t="str">
        <f>VLOOKUP(A2631,Sites!$A$1:$K$119,7,0)</f>
        <v>Madrid</v>
      </c>
      <c r="Z2631" t="str">
        <f>VLOOKUP(A2631,Sites!$A$1:$K$119,8,0)</f>
        <v>Madrid Address</v>
      </c>
      <c r="AA2631" t="str">
        <f>VLOOKUP(A2631,Sites!$A$1:$K$119,9,0)</f>
        <v>Madrid</v>
      </c>
      <c r="AB2631">
        <f>VLOOKUP(A2631,Sites!$A$1:$K$119,10,0)</f>
        <v>40.427680000000002</v>
      </c>
      <c r="AC2631">
        <f>VLOOKUP(A2631,Sites!$A$1:$K$119,11,0)</f>
        <v>-3.684288</v>
      </c>
    </row>
    <row r="2632" spans="1:29" x14ac:dyDescent="0.3">
      <c r="A2632">
        <v>8138796</v>
      </c>
      <c r="B2632" t="s">
        <v>331</v>
      </c>
      <c r="C2632" t="s">
        <v>332</v>
      </c>
      <c r="D2632" s="3">
        <v>41883</v>
      </c>
      <c r="E2632">
        <v>664.05</v>
      </c>
      <c r="F2632">
        <v>3190</v>
      </c>
      <c r="G2632" t="s">
        <v>333</v>
      </c>
      <c r="H2632">
        <v>2360.9499999999998</v>
      </c>
      <c r="I2632">
        <v>0</v>
      </c>
      <c r="J2632" t="s">
        <v>334</v>
      </c>
      <c r="K2632" t="s">
        <v>335</v>
      </c>
      <c r="L2632" t="s">
        <v>343</v>
      </c>
      <c r="M2632" t="s">
        <v>337</v>
      </c>
      <c r="N2632" t="s">
        <v>349</v>
      </c>
      <c r="O2632" t="s">
        <v>349</v>
      </c>
      <c r="P2632" t="s">
        <v>338</v>
      </c>
      <c r="Q2632" t="s">
        <v>344</v>
      </c>
      <c r="R2632" t="s">
        <v>4</v>
      </c>
      <c r="S2632" t="s">
        <v>356</v>
      </c>
      <c r="T2632" t="s">
        <v>340</v>
      </c>
      <c r="U2632" t="str">
        <f>VLOOKUP(A2632,Sites!$A$1:$K$119,3,0)</f>
        <v>Branch</v>
      </c>
      <c r="V2632" t="str">
        <f>VLOOKUP(A2632,Sites!$A$1:$K$119,4,0)</f>
        <v>Line A</v>
      </c>
      <c r="W2632" t="str">
        <f>VLOOKUP(A2632,Sites!$A$1:$K$119,5,0)</f>
        <v>EMEA</v>
      </c>
      <c r="X2632" t="str">
        <f>VLOOKUP(A2632,Sites!$A$1:$K$119,6,0)</f>
        <v>Spain</v>
      </c>
      <c r="Y2632" t="str">
        <f>VLOOKUP(A2632,Sites!$A$1:$K$119,7,0)</f>
        <v>Madrid</v>
      </c>
      <c r="Z2632" t="str">
        <f>VLOOKUP(A2632,Sites!$A$1:$K$119,8,0)</f>
        <v>Madrid Address</v>
      </c>
      <c r="AA2632" t="str">
        <f>VLOOKUP(A2632,Sites!$A$1:$K$119,9,0)</f>
        <v>Madrid</v>
      </c>
      <c r="AB2632">
        <f>VLOOKUP(A2632,Sites!$A$1:$K$119,10,0)</f>
        <v>40.427680000000002</v>
      </c>
      <c r="AC2632">
        <f>VLOOKUP(A2632,Sites!$A$1:$K$119,11,0)</f>
        <v>-3.684288</v>
      </c>
    </row>
    <row r="2633" spans="1:29" x14ac:dyDescent="0.3">
      <c r="A2633">
        <v>8138796</v>
      </c>
      <c r="B2633" t="s">
        <v>331</v>
      </c>
      <c r="C2633" t="s">
        <v>332</v>
      </c>
      <c r="D2633" s="3">
        <v>42248</v>
      </c>
      <c r="E2633">
        <v>442.17</v>
      </c>
      <c r="F2633">
        <v>2614</v>
      </c>
      <c r="G2633" t="s">
        <v>333</v>
      </c>
      <c r="H2633">
        <v>2360.9499999999998</v>
      </c>
      <c r="I2633">
        <v>0</v>
      </c>
      <c r="J2633" t="s">
        <v>334</v>
      </c>
      <c r="K2633" t="s">
        <v>335</v>
      </c>
      <c r="L2633" t="s">
        <v>343</v>
      </c>
      <c r="M2633" t="s">
        <v>337</v>
      </c>
      <c r="N2633" t="s">
        <v>349</v>
      </c>
      <c r="O2633" t="s">
        <v>349</v>
      </c>
      <c r="P2633" t="s">
        <v>338</v>
      </c>
      <c r="Q2633" t="s">
        <v>344</v>
      </c>
      <c r="R2633" t="s">
        <v>4</v>
      </c>
      <c r="S2633" t="s">
        <v>356</v>
      </c>
      <c r="T2633" t="s">
        <v>340</v>
      </c>
      <c r="U2633" t="str">
        <f>VLOOKUP(A2633,Sites!$A$1:$K$119,3,0)</f>
        <v>Branch</v>
      </c>
      <c r="V2633" t="str">
        <f>VLOOKUP(A2633,Sites!$A$1:$K$119,4,0)</f>
        <v>Line A</v>
      </c>
      <c r="W2633" t="str">
        <f>VLOOKUP(A2633,Sites!$A$1:$K$119,5,0)</f>
        <v>EMEA</v>
      </c>
      <c r="X2633" t="str">
        <f>VLOOKUP(A2633,Sites!$A$1:$K$119,6,0)</f>
        <v>Spain</v>
      </c>
      <c r="Y2633" t="str">
        <f>VLOOKUP(A2633,Sites!$A$1:$K$119,7,0)</f>
        <v>Madrid</v>
      </c>
      <c r="Z2633" t="str">
        <f>VLOOKUP(A2633,Sites!$A$1:$K$119,8,0)</f>
        <v>Madrid Address</v>
      </c>
      <c r="AA2633" t="str">
        <f>VLOOKUP(A2633,Sites!$A$1:$K$119,9,0)</f>
        <v>Madrid</v>
      </c>
      <c r="AB2633">
        <f>VLOOKUP(A2633,Sites!$A$1:$K$119,10,0)</f>
        <v>40.427680000000002</v>
      </c>
      <c r="AC2633">
        <f>VLOOKUP(A2633,Sites!$A$1:$K$119,11,0)</f>
        <v>-3.684288</v>
      </c>
    </row>
    <row r="2634" spans="1:29" x14ac:dyDescent="0.3">
      <c r="A2634">
        <v>8138796</v>
      </c>
      <c r="B2634" t="s">
        <v>331</v>
      </c>
      <c r="C2634" t="s">
        <v>332</v>
      </c>
      <c r="D2634" s="3">
        <v>42614</v>
      </c>
      <c r="E2634">
        <v>408.68</v>
      </c>
      <c r="F2634">
        <v>3229</v>
      </c>
      <c r="G2634" t="s">
        <v>333</v>
      </c>
      <c r="H2634">
        <v>2360.9499999999998</v>
      </c>
      <c r="I2634">
        <v>0</v>
      </c>
      <c r="J2634" t="s">
        <v>334</v>
      </c>
      <c r="K2634" t="s">
        <v>335</v>
      </c>
      <c r="L2634" t="s">
        <v>343</v>
      </c>
      <c r="M2634" t="s">
        <v>337</v>
      </c>
      <c r="N2634" t="s">
        <v>349</v>
      </c>
      <c r="O2634" t="s">
        <v>349</v>
      </c>
      <c r="P2634" t="s">
        <v>338</v>
      </c>
      <c r="Q2634" t="s">
        <v>344</v>
      </c>
      <c r="R2634" t="s">
        <v>4</v>
      </c>
      <c r="S2634" t="s">
        <v>356</v>
      </c>
      <c r="T2634" t="s">
        <v>340</v>
      </c>
      <c r="U2634" t="str">
        <f>VLOOKUP(A2634,Sites!$A$1:$K$119,3,0)</f>
        <v>Branch</v>
      </c>
      <c r="V2634" t="str">
        <f>VLOOKUP(A2634,Sites!$A$1:$K$119,4,0)</f>
        <v>Line A</v>
      </c>
      <c r="W2634" t="str">
        <f>VLOOKUP(A2634,Sites!$A$1:$K$119,5,0)</f>
        <v>EMEA</v>
      </c>
      <c r="X2634" t="str">
        <f>VLOOKUP(A2634,Sites!$A$1:$K$119,6,0)</f>
        <v>Spain</v>
      </c>
      <c r="Y2634" t="str">
        <f>VLOOKUP(A2634,Sites!$A$1:$K$119,7,0)</f>
        <v>Madrid</v>
      </c>
      <c r="Z2634" t="str">
        <f>VLOOKUP(A2634,Sites!$A$1:$K$119,8,0)</f>
        <v>Madrid Address</v>
      </c>
      <c r="AA2634" t="str">
        <f>VLOOKUP(A2634,Sites!$A$1:$K$119,9,0)</f>
        <v>Madrid</v>
      </c>
      <c r="AB2634">
        <f>VLOOKUP(A2634,Sites!$A$1:$K$119,10,0)</f>
        <v>40.427680000000002</v>
      </c>
      <c r="AC2634">
        <f>VLOOKUP(A2634,Sites!$A$1:$K$119,11,0)</f>
        <v>-3.684288</v>
      </c>
    </row>
    <row r="2635" spans="1:29" x14ac:dyDescent="0.3">
      <c r="A2635">
        <v>8139012</v>
      </c>
      <c r="B2635" t="s">
        <v>341</v>
      </c>
      <c r="C2635" t="s">
        <v>332</v>
      </c>
      <c r="D2635" s="3">
        <v>41365</v>
      </c>
      <c r="E2635">
        <v>13.29</v>
      </c>
      <c r="F2635">
        <v>22</v>
      </c>
      <c r="G2635" t="s">
        <v>333</v>
      </c>
      <c r="H2635">
        <v>1378</v>
      </c>
      <c r="I2635">
        <v>0</v>
      </c>
      <c r="J2635" t="s">
        <v>342</v>
      </c>
      <c r="K2635" t="s">
        <v>335</v>
      </c>
      <c r="L2635" t="s">
        <v>343</v>
      </c>
      <c r="M2635" t="s">
        <v>337</v>
      </c>
      <c r="P2635" t="s">
        <v>338</v>
      </c>
      <c r="Q2635" t="s">
        <v>344</v>
      </c>
      <c r="R2635" t="s">
        <v>16</v>
      </c>
      <c r="S2635" t="s">
        <v>356</v>
      </c>
      <c r="T2635" t="s">
        <v>340</v>
      </c>
      <c r="U2635" t="str">
        <f>VLOOKUP(A2635,Sites!$A$1:$K$119,3,0)</f>
        <v>Office-Secondary Location</v>
      </c>
      <c r="V2635" t="str">
        <f>VLOOKUP(A2635,Sites!$A$1:$K$119,4,0)</f>
        <v>Line C</v>
      </c>
      <c r="W2635" t="str">
        <f>VLOOKUP(A2635,Sites!$A$1:$K$119,5,0)</f>
        <v>APAC</v>
      </c>
      <c r="X2635" t="str">
        <f>VLOOKUP(A2635,Sites!$A$1:$K$119,6,0)</f>
        <v>India</v>
      </c>
      <c r="Y2635" t="str">
        <f>VLOOKUP(A2635,Sites!$A$1:$K$119,7,0)</f>
        <v>Pune</v>
      </c>
      <c r="Z2635" t="str">
        <f>VLOOKUP(A2635,Sites!$A$1:$K$119,8,0)</f>
        <v>Pune Address</v>
      </c>
      <c r="AA2635" t="str">
        <f>VLOOKUP(A2635,Sites!$A$1:$K$119,9,0)</f>
        <v>Pune</v>
      </c>
      <c r="AB2635">
        <f>VLOOKUP(A2635,Sites!$A$1:$K$119,10,0)</f>
        <v>18.553989000000001</v>
      </c>
      <c r="AC2635">
        <f>VLOOKUP(A2635,Sites!$A$1:$K$119,11,0)</f>
        <v>73.952146999999997</v>
      </c>
    </row>
    <row r="2636" spans="1:29" x14ac:dyDescent="0.3">
      <c r="A2636">
        <v>8139012</v>
      </c>
      <c r="B2636" t="s">
        <v>341</v>
      </c>
      <c r="C2636" t="s">
        <v>332</v>
      </c>
      <c r="D2636" s="3">
        <v>41730</v>
      </c>
      <c r="E2636">
        <v>81.93</v>
      </c>
      <c r="F2636">
        <v>52</v>
      </c>
      <c r="G2636" t="s">
        <v>333</v>
      </c>
      <c r="H2636">
        <v>1378</v>
      </c>
      <c r="I2636">
        <v>0</v>
      </c>
      <c r="J2636" t="s">
        <v>342</v>
      </c>
      <c r="K2636" t="s">
        <v>335</v>
      </c>
      <c r="L2636" t="s">
        <v>343</v>
      </c>
      <c r="M2636" t="s">
        <v>337</v>
      </c>
      <c r="P2636" t="s">
        <v>338</v>
      </c>
      <c r="Q2636" t="s">
        <v>344</v>
      </c>
      <c r="R2636" t="s">
        <v>16</v>
      </c>
      <c r="S2636" t="s">
        <v>356</v>
      </c>
      <c r="T2636" t="s">
        <v>340</v>
      </c>
      <c r="U2636" t="str">
        <f>VLOOKUP(A2636,Sites!$A$1:$K$119,3,0)</f>
        <v>Office-Secondary Location</v>
      </c>
      <c r="V2636" t="str">
        <f>VLOOKUP(A2636,Sites!$A$1:$K$119,4,0)</f>
        <v>Line C</v>
      </c>
      <c r="W2636" t="str">
        <f>VLOOKUP(A2636,Sites!$A$1:$K$119,5,0)</f>
        <v>APAC</v>
      </c>
      <c r="X2636" t="str">
        <f>VLOOKUP(A2636,Sites!$A$1:$K$119,6,0)</f>
        <v>India</v>
      </c>
      <c r="Y2636" t="str">
        <f>VLOOKUP(A2636,Sites!$A$1:$K$119,7,0)</f>
        <v>Pune</v>
      </c>
      <c r="Z2636" t="str">
        <f>VLOOKUP(A2636,Sites!$A$1:$K$119,8,0)</f>
        <v>Pune Address</v>
      </c>
      <c r="AA2636" t="str">
        <f>VLOOKUP(A2636,Sites!$A$1:$K$119,9,0)</f>
        <v>Pune</v>
      </c>
      <c r="AB2636">
        <f>VLOOKUP(A2636,Sites!$A$1:$K$119,10,0)</f>
        <v>18.553989000000001</v>
      </c>
      <c r="AC2636">
        <f>VLOOKUP(A2636,Sites!$A$1:$K$119,11,0)</f>
        <v>73.952146999999997</v>
      </c>
    </row>
    <row r="2637" spans="1:29" x14ac:dyDescent="0.3">
      <c r="A2637">
        <v>8139012</v>
      </c>
      <c r="B2637" t="s">
        <v>341</v>
      </c>
      <c r="C2637" t="s">
        <v>332</v>
      </c>
      <c r="D2637" s="3">
        <v>41487</v>
      </c>
      <c r="E2637">
        <v>13.91</v>
      </c>
      <c r="F2637">
        <v>22</v>
      </c>
      <c r="G2637" t="s">
        <v>333</v>
      </c>
      <c r="H2637">
        <v>1378</v>
      </c>
      <c r="I2637">
        <v>0</v>
      </c>
      <c r="J2637" t="s">
        <v>342</v>
      </c>
      <c r="K2637" t="s">
        <v>335</v>
      </c>
      <c r="L2637" t="s">
        <v>343</v>
      </c>
      <c r="M2637" t="s">
        <v>337</v>
      </c>
      <c r="P2637" t="s">
        <v>338</v>
      </c>
      <c r="Q2637" t="s">
        <v>344</v>
      </c>
      <c r="R2637" t="s">
        <v>16</v>
      </c>
      <c r="S2637" t="s">
        <v>356</v>
      </c>
      <c r="T2637" t="s">
        <v>340</v>
      </c>
      <c r="U2637" t="str">
        <f>VLOOKUP(A2637,Sites!$A$1:$K$119,3,0)</f>
        <v>Office-Secondary Location</v>
      </c>
      <c r="V2637" t="str">
        <f>VLOOKUP(A2637,Sites!$A$1:$K$119,4,0)</f>
        <v>Line C</v>
      </c>
      <c r="W2637" t="str">
        <f>VLOOKUP(A2637,Sites!$A$1:$K$119,5,0)</f>
        <v>APAC</v>
      </c>
      <c r="X2637" t="str">
        <f>VLOOKUP(A2637,Sites!$A$1:$K$119,6,0)</f>
        <v>India</v>
      </c>
      <c r="Y2637" t="str">
        <f>VLOOKUP(A2637,Sites!$A$1:$K$119,7,0)</f>
        <v>Pune</v>
      </c>
      <c r="Z2637" t="str">
        <f>VLOOKUP(A2637,Sites!$A$1:$K$119,8,0)</f>
        <v>Pune Address</v>
      </c>
      <c r="AA2637" t="str">
        <f>VLOOKUP(A2637,Sites!$A$1:$K$119,9,0)</f>
        <v>Pune</v>
      </c>
      <c r="AB2637">
        <f>VLOOKUP(A2637,Sites!$A$1:$K$119,10,0)</f>
        <v>18.553989000000001</v>
      </c>
      <c r="AC2637">
        <f>VLOOKUP(A2637,Sites!$A$1:$K$119,11,0)</f>
        <v>73.952146999999997</v>
      </c>
    </row>
    <row r="2638" spans="1:29" x14ac:dyDescent="0.3">
      <c r="A2638">
        <v>8139012</v>
      </c>
      <c r="B2638" t="s">
        <v>341</v>
      </c>
      <c r="C2638" t="s">
        <v>332</v>
      </c>
      <c r="D2638" s="3">
        <v>41852</v>
      </c>
      <c r="E2638">
        <v>41.27</v>
      </c>
      <c r="F2638">
        <v>24</v>
      </c>
      <c r="G2638" t="s">
        <v>333</v>
      </c>
      <c r="H2638">
        <v>1378</v>
      </c>
      <c r="I2638">
        <v>0</v>
      </c>
      <c r="J2638" t="s">
        <v>342</v>
      </c>
      <c r="K2638" t="s">
        <v>335</v>
      </c>
      <c r="L2638" t="s">
        <v>343</v>
      </c>
      <c r="M2638" t="s">
        <v>337</v>
      </c>
      <c r="P2638" t="s">
        <v>338</v>
      </c>
      <c r="Q2638" t="s">
        <v>344</v>
      </c>
      <c r="R2638" t="s">
        <v>16</v>
      </c>
      <c r="S2638" t="s">
        <v>356</v>
      </c>
      <c r="T2638" t="s">
        <v>340</v>
      </c>
      <c r="U2638" t="str">
        <f>VLOOKUP(A2638,Sites!$A$1:$K$119,3,0)</f>
        <v>Office-Secondary Location</v>
      </c>
      <c r="V2638" t="str">
        <f>VLOOKUP(A2638,Sites!$A$1:$K$119,4,0)</f>
        <v>Line C</v>
      </c>
      <c r="W2638" t="str">
        <f>VLOOKUP(A2638,Sites!$A$1:$K$119,5,0)</f>
        <v>APAC</v>
      </c>
      <c r="X2638" t="str">
        <f>VLOOKUP(A2638,Sites!$A$1:$K$119,6,0)</f>
        <v>India</v>
      </c>
      <c r="Y2638" t="str">
        <f>VLOOKUP(A2638,Sites!$A$1:$K$119,7,0)</f>
        <v>Pune</v>
      </c>
      <c r="Z2638" t="str">
        <f>VLOOKUP(A2638,Sites!$A$1:$K$119,8,0)</f>
        <v>Pune Address</v>
      </c>
      <c r="AA2638" t="str">
        <f>VLOOKUP(A2638,Sites!$A$1:$K$119,9,0)</f>
        <v>Pune</v>
      </c>
      <c r="AB2638">
        <f>VLOOKUP(A2638,Sites!$A$1:$K$119,10,0)</f>
        <v>18.553989000000001</v>
      </c>
      <c r="AC2638">
        <f>VLOOKUP(A2638,Sites!$A$1:$K$119,11,0)</f>
        <v>73.952146999999997</v>
      </c>
    </row>
    <row r="2639" spans="1:29" x14ac:dyDescent="0.3">
      <c r="A2639">
        <v>8139012</v>
      </c>
      <c r="B2639" t="s">
        <v>341</v>
      </c>
      <c r="C2639" t="s">
        <v>332</v>
      </c>
      <c r="D2639" s="3">
        <v>41609</v>
      </c>
      <c r="E2639">
        <v>86.62</v>
      </c>
      <c r="F2639">
        <v>69</v>
      </c>
      <c r="G2639" t="s">
        <v>333</v>
      </c>
      <c r="H2639">
        <v>1378</v>
      </c>
      <c r="I2639">
        <v>0</v>
      </c>
      <c r="J2639" t="s">
        <v>342</v>
      </c>
      <c r="K2639" t="s">
        <v>335</v>
      </c>
      <c r="L2639" t="s">
        <v>343</v>
      </c>
      <c r="M2639" t="s">
        <v>337</v>
      </c>
      <c r="P2639" t="s">
        <v>338</v>
      </c>
      <c r="Q2639" t="s">
        <v>344</v>
      </c>
      <c r="R2639" t="s">
        <v>16</v>
      </c>
      <c r="S2639" t="s">
        <v>356</v>
      </c>
      <c r="T2639" t="s">
        <v>340</v>
      </c>
      <c r="U2639" t="str">
        <f>VLOOKUP(A2639,Sites!$A$1:$K$119,3,0)</f>
        <v>Office-Secondary Location</v>
      </c>
      <c r="V2639" t="str">
        <f>VLOOKUP(A2639,Sites!$A$1:$K$119,4,0)</f>
        <v>Line C</v>
      </c>
      <c r="W2639" t="str">
        <f>VLOOKUP(A2639,Sites!$A$1:$K$119,5,0)</f>
        <v>APAC</v>
      </c>
      <c r="X2639" t="str">
        <f>VLOOKUP(A2639,Sites!$A$1:$K$119,6,0)</f>
        <v>India</v>
      </c>
      <c r="Y2639" t="str">
        <f>VLOOKUP(A2639,Sites!$A$1:$K$119,7,0)</f>
        <v>Pune</v>
      </c>
      <c r="Z2639" t="str">
        <f>VLOOKUP(A2639,Sites!$A$1:$K$119,8,0)</f>
        <v>Pune Address</v>
      </c>
      <c r="AA2639" t="str">
        <f>VLOOKUP(A2639,Sites!$A$1:$K$119,9,0)</f>
        <v>Pune</v>
      </c>
      <c r="AB2639">
        <f>VLOOKUP(A2639,Sites!$A$1:$K$119,10,0)</f>
        <v>18.553989000000001</v>
      </c>
      <c r="AC2639">
        <f>VLOOKUP(A2639,Sites!$A$1:$K$119,11,0)</f>
        <v>73.952146999999997</v>
      </c>
    </row>
    <row r="2640" spans="1:29" x14ac:dyDescent="0.3">
      <c r="A2640">
        <v>8139012</v>
      </c>
      <c r="B2640" t="s">
        <v>341</v>
      </c>
      <c r="C2640" t="s">
        <v>332</v>
      </c>
      <c r="D2640" s="3">
        <v>41306</v>
      </c>
      <c r="E2640">
        <v>50.41</v>
      </c>
      <c r="F2640">
        <v>246</v>
      </c>
      <c r="G2640" t="s">
        <v>333</v>
      </c>
      <c r="H2640">
        <v>1378</v>
      </c>
      <c r="I2640">
        <v>0</v>
      </c>
      <c r="J2640" t="s">
        <v>342</v>
      </c>
      <c r="K2640" t="s">
        <v>335</v>
      </c>
      <c r="L2640" t="s">
        <v>343</v>
      </c>
      <c r="M2640" t="s">
        <v>337</v>
      </c>
      <c r="P2640" t="s">
        <v>338</v>
      </c>
      <c r="Q2640" t="s">
        <v>344</v>
      </c>
      <c r="R2640" t="s">
        <v>16</v>
      </c>
      <c r="S2640" t="s">
        <v>356</v>
      </c>
      <c r="T2640" t="s">
        <v>340</v>
      </c>
      <c r="U2640" t="str">
        <f>VLOOKUP(A2640,Sites!$A$1:$K$119,3,0)</f>
        <v>Office-Secondary Location</v>
      </c>
      <c r="V2640" t="str">
        <f>VLOOKUP(A2640,Sites!$A$1:$K$119,4,0)</f>
        <v>Line C</v>
      </c>
      <c r="W2640" t="str">
        <f>VLOOKUP(A2640,Sites!$A$1:$K$119,5,0)</f>
        <v>APAC</v>
      </c>
      <c r="X2640" t="str">
        <f>VLOOKUP(A2640,Sites!$A$1:$K$119,6,0)</f>
        <v>India</v>
      </c>
      <c r="Y2640" t="str">
        <f>VLOOKUP(A2640,Sites!$A$1:$K$119,7,0)</f>
        <v>Pune</v>
      </c>
      <c r="Z2640" t="str">
        <f>VLOOKUP(A2640,Sites!$A$1:$K$119,8,0)</f>
        <v>Pune Address</v>
      </c>
      <c r="AA2640" t="str">
        <f>VLOOKUP(A2640,Sites!$A$1:$K$119,9,0)</f>
        <v>Pune</v>
      </c>
      <c r="AB2640">
        <f>VLOOKUP(A2640,Sites!$A$1:$K$119,10,0)</f>
        <v>18.553989000000001</v>
      </c>
      <c r="AC2640">
        <f>VLOOKUP(A2640,Sites!$A$1:$K$119,11,0)</f>
        <v>73.952146999999997</v>
      </c>
    </row>
    <row r="2641" spans="1:29" x14ac:dyDescent="0.3">
      <c r="A2641">
        <v>8139012</v>
      </c>
      <c r="B2641" t="s">
        <v>341</v>
      </c>
      <c r="C2641" t="s">
        <v>332</v>
      </c>
      <c r="D2641" s="3">
        <v>41671</v>
      </c>
      <c r="E2641">
        <v>86.81</v>
      </c>
      <c r="F2641">
        <v>51</v>
      </c>
      <c r="G2641" t="s">
        <v>333</v>
      </c>
      <c r="H2641">
        <v>1378</v>
      </c>
      <c r="I2641">
        <v>0</v>
      </c>
      <c r="J2641" t="s">
        <v>342</v>
      </c>
      <c r="K2641" t="s">
        <v>335</v>
      </c>
      <c r="L2641" t="s">
        <v>343</v>
      </c>
      <c r="M2641" t="s">
        <v>337</v>
      </c>
      <c r="P2641" t="s">
        <v>338</v>
      </c>
      <c r="Q2641" t="s">
        <v>344</v>
      </c>
      <c r="R2641" t="s">
        <v>16</v>
      </c>
      <c r="S2641" t="s">
        <v>356</v>
      </c>
      <c r="T2641" t="s">
        <v>340</v>
      </c>
      <c r="U2641" t="str">
        <f>VLOOKUP(A2641,Sites!$A$1:$K$119,3,0)</f>
        <v>Office-Secondary Location</v>
      </c>
      <c r="V2641" t="str">
        <f>VLOOKUP(A2641,Sites!$A$1:$K$119,4,0)</f>
        <v>Line C</v>
      </c>
      <c r="W2641" t="str">
        <f>VLOOKUP(A2641,Sites!$A$1:$K$119,5,0)</f>
        <v>APAC</v>
      </c>
      <c r="X2641" t="str">
        <f>VLOOKUP(A2641,Sites!$A$1:$K$119,6,0)</f>
        <v>India</v>
      </c>
      <c r="Y2641" t="str">
        <f>VLOOKUP(A2641,Sites!$A$1:$K$119,7,0)</f>
        <v>Pune</v>
      </c>
      <c r="Z2641" t="str">
        <f>VLOOKUP(A2641,Sites!$A$1:$K$119,8,0)</f>
        <v>Pune Address</v>
      </c>
      <c r="AA2641" t="str">
        <f>VLOOKUP(A2641,Sites!$A$1:$K$119,9,0)</f>
        <v>Pune</v>
      </c>
      <c r="AB2641">
        <f>VLOOKUP(A2641,Sites!$A$1:$K$119,10,0)</f>
        <v>18.553989000000001</v>
      </c>
      <c r="AC2641">
        <f>VLOOKUP(A2641,Sites!$A$1:$K$119,11,0)</f>
        <v>73.952146999999997</v>
      </c>
    </row>
    <row r="2642" spans="1:29" x14ac:dyDescent="0.3">
      <c r="A2642">
        <v>8139012</v>
      </c>
      <c r="B2642" t="s">
        <v>341</v>
      </c>
      <c r="C2642" t="s">
        <v>332</v>
      </c>
      <c r="D2642" s="3">
        <v>41275</v>
      </c>
      <c r="E2642">
        <v>55.45</v>
      </c>
      <c r="F2642">
        <v>260</v>
      </c>
      <c r="G2642" t="s">
        <v>333</v>
      </c>
      <c r="H2642">
        <v>1378</v>
      </c>
      <c r="I2642">
        <v>0</v>
      </c>
      <c r="J2642" t="s">
        <v>342</v>
      </c>
      <c r="K2642" t="s">
        <v>335</v>
      </c>
      <c r="L2642" t="s">
        <v>343</v>
      </c>
      <c r="M2642" t="s">
        <v>337</v>
      </c>
      <c r="P2642" t="s">
        <v>338</v>
      </c>
      <c r="Q2642" t="s">
        <v>344</v>
      </c>
      <c r="R2642" t="s">
        <v>16</v>
      </c>
      <c r="S2642" t="s">
        <v>356</v>
      </c>
      <c r="T2642" t="s">
        <v>340</v>
      </c>
      <c r="U2642" t="str">
        <f>VLOOKUP(A2642,Sites!$A$1:$K$119,3,0)</f>
        <v>Office-Secondary Location</v>
      </c>
      <c r="V2642" t="str">
        <f>VLOOKUP(A2642,Sites!$A$1:$K$119,4,0)</f>
        <v>Line C</v>
      </c>
      <c r="W2642" t="str">
        <f>VLOOKUP(A2642,Sites!$A$1:$K$119,5,0)</f>
        <v>APAC</v>
      </c>
      <c r="X2642" t="str">
        <f>VLOOKUP(A2642,Sites!$A$1:$K$119,6,0)</f>
        <v>India</v>
      </c>
      <c r="Y2642" t="str">
        <f>VLOOKUP(A2642,Sites!$A$1:$K$119,7,0)</f>
        <v>Pune</v>
      </c>
      <c r="Z2642" t="str">
        <f>VLOOKUP(A2642,Sites!$A$1:$K$119,8,0)</f>
        <v>Pune Address</v>
      </c>
      <c r="AA2642" t="str">
        <f>VLOOKUP(A2642,Sites!$A$1:$K$119,9,0)</f>
        <v>Pune</v>
      </c>
      <c r="AB2642">
        <f>VLOOKUP(A2642,Sites!$A$1:$K$119,10,0)</f>
        <v>18.553989000000001</v>
      </c>
      <c r="AC2642">
        <f>VLOOKUP(A2642,Sites!$A$1:$K$119,11,0)</f>
        <v>73.952146999999997</v>
      </c>
    </row>
    <row r="2643" spans="1:29" x14ac:dyDescent="0.3">
      <c r="A2643">
        <v>8139012</v>
      </c>
      <c r="B2643" t="s">
        <v>341</v>
      </c>
      <c r="C2643" t="s">
        <v>332</v>
      </c>
      <c r="D2643" s="3">
        <v>41640</v>
      </c>
      <c r="E2643">
        <v>64.92</v>
      </c>
      <c r="F2643">
        <v>33</v>
      </c>
      <c r="G2643" t="s">
        <v>333</v>
      </c>
      <c r="H2643">
        <v>1378</v>
      </c>
      <c r="I2643">
        <v>0</v>
      </c>
      <c r="J2643" t="s">
        <v>342</v>
      </c>
      <c r="K2643" t="s">
        <v>335</v>
      </c>
      <c r="L2643" t="s">
        <v>343</v>
      </c>
      <c r="M2643" t="s">
        <v>337</v>
      </c>
      <c r="P2643" t="s">
        <v>338</v>
      </c>
      <c r="Q2643" t="s">
        <v>344</v>
      </c>
      <c r="R2643" t="s">
        <v>16</v>
      </c>
      <c r="S2643" t="s">
        <v>356</v>
      </c>
      <c r="T2643" t="s">
        <v>340</v>
      </c>
      <c r="U2643" t="str">
        <f>VLOOKUP(A2643,Sites!$A$1:$K$119,3,0)</f>
        <v>Office-Secondary Location</v>
      </c>
      <c r="V2643" t="str">
        <f>VLOOKUP(A2643,Sites!$A$1:$K$119,4,0)</f>
        <v>Line C</v>
      </c>
      <c r="W2643" t="str">
        <f>VLOOKUP(A2643,Sites!$A$1:$K$119,5,0)</f>
        <v>APAC</v>
      </c>
      <c r="X2643" t="str">
        <f>VLOOKUP(A2643,Sites!$A$1:$K$119,6,0)</f>
        <v>India</v>
      </c>
      <c r="Y2643" t="str">
        <f>VLOOKUP(A2643,Sites!$A$1:$K$119,7,0)</f>
        <v>Pune</v>
      </c>
      <c r="Z2643" t="str">
        <f>VLOOKUP(A2643,Sites!$A$1:$K$119,8,0)</f>
        <v>Pune Address</v>
      </c>
      <c r="AA2643" t="str">
        <f>VLOOKUP(A2643,Sites!$A$1:$K$119,9,0)</f>
        <v>Pune</v>
      </c>
      <c r="AB2643">
        <f>VLOOKUP(A2643,Sites!$A$1:$K$119,10,0)</f>
        <v>18.553989000000001</v>
      </c>
      <c r="AC2643">
        <f>VLOOKUP(A2643,Sites!$A$1:$K$119,11,0)</f>
        <v>73.952146999999997</v>
      </c>
    </row>
    <row r="2644" spans="1:29" x14ac:dyDescent="0.3">
      <c r="A2644">
        <v>8139012</v>
      </c>
      <c r="B2644" t="s">
        <v>341</v>
      </c>
      <c r="C2644" t="s">
        <v>332</v>
      </c>
      <c r="D2644" s="3">
        <v>41456</v>
      </c>
      <c r="E2644">
        <v>13.62</v>
      </c>
      <c r="F2644">
        <v>22</v>
      </c>
      <c r="G2644" t="s">
        <v>333</v>
      </c>
      <c r="H2644">
        <v>1378</v>
      </c>
      <c r="I2644">
        <v>0</v>
      </c>
      <c r="J2644" t="s">
        <v>342</v>
      </c>
      <c r="K2644" t="s">
        <v>335</v>
      </c>
      <c r="L2644" t="s">
        <v>343</v>
      </c>
      <c r="M2644" t="s">
        <v>337</v>
      </c>
      <c r="P2644" t="s">
        <v>338</v>
      </c>
      <c r="Q2644" t="s">
        <v>344</v>
      </c>
      <c r="R2644" t="s">
        <v>16</v>
      </c>
      <c r="S2644" t="s">
        <v>356</v>
      </c>
      <c r="T2644" t="s">
        <v>340</v>
      </c>
      <c r="U2644" t="str">
        <f>VLOOKUP(A2644,Sites!$A$1:$K$119,3,0)</f>
        <v>Office-Secondary Location</v>
      </c>
      <c r="V2644" t="str">
        <f>VLOOKUP(A2644,Sites!$A$1:$K$119,4,0)</f>
        <v>Line C</v>
      </c>
      <c r="W2644" t="str">
        <f>VLOOKUP(A2644,Sites!$A$1:$K$119,5,0)</f>
        <v>APAC</v>
      </c>
      <c r="X2644" t="str">
        <f>VLOOKUP(A2644,Sites!$A$1:$K$119,6,0)</f>
        <v>India</v>
      </c>
      <c r="Y2644" t="str">
        <f>VLOOKUP(A2644,Sites!$A$1:$K$119,7,0)</f>
        <v>Pune</v>
      </c>
      <c r="Z2644" t="str">
        <f>VLOOKUP(A2644,Sites!$A$1:$K$119,8,0)</f>
        <v>Pune Address</v>
      </c>
      <c r="AA2644" t="str">
        <f>VLOOKUP(A2644,Sites!$A$1:$K$119,9,0)</f>
        <v>Pune</v>
      </c>
      <c r="AB2644">
        <f>VLOOKUP(A2644,Sites!$A$1:$K$119,10,0)</f>
        <v>18.553989000000001</v>
      </c>
      <c r="AC2644">
        <f>VLOOKUP(A2644,Sites!$A$1:$K$119,11,0)</f>
        <v>73.952146999999997</v>
      </c>
    </row>
    <row r="2645" spans="1:29" x14ac:dyDescent="0.3">
      <c r="A2645">
        <v>8139012</v>
      </c>
      <c r="B2645" t="s">
        <v>341</v>
      </c>
      <c r="C2645" t="s">
        <v>332</v>
      </c>
      <c r="D2645" s="3">
        <v>41821</v>
      </c>
      <c r="E2645">
        <v>42.17</v>
      </c>
      <c r="F2645">
        <v>24</v>
      </c>
      <c r="G2645" t="s">
        <v>333</v>
      </c>
      <c r="H2645">
        <v>1378</v>
      </c>
      <c r="I2645">
        <v>0</v>
      </c>
      <c r="J2645" t="s">
        <v>342</v>
      </c>
      <c r="K2645" t="s">
        <v>335</v>
      </c>
      <c r="L2645" t="s">
        <v>343</v>
      </c>
      <c r="M2645" t="s">
        <v>337</v>
      </c>
      <c r="P2645" t="s">
        <v>338</v>
      </c>
      <c r="Q2645" t="s">
        <v>344</v>
      </c>
      <c r="R2645" t="s">
        <v>16</v>
      </c>
      <c r="S2645" t="s">
        <v>356</v>
      </c>
      <c r="T2645" t="s">
        <v>340</v>
      </c>
      <c r="U2645" t="str">
        <f>VLOOKUP(A2645,Sites!$A$1:$K$119,3,0)</f>
        <v>Office-Secondary Location</v>
      </c>
      <c r="V2645" t="str">
        <f>VLOOKUP(A2645,Sites!$A$1:$K$119,4,0)</f>
        <v>Line C</v>
      </c>
      <c r="W2645" t="str">
        <f>VLOOKUP(A2645,Sites!$A$1:$K$119,5,0)</f>
        <v>APAC</v>
      </c>
      <c r="X2645" t="str">
        <f>VLOOKUP(A2645,Sites!$A$1:$K$119,6,0)</f>
        <v>India</v>
      </c>
      <c r="Y2645" t="str">
        <f>VLOOKUP(A2645,Sites!$A$1:$K$119,7,0)</f>
        <v>Pune</v>
      </c>
      <c r="Z2645" t="str">
        <f>VLOOKUP(A2645,Sites!$A$1:$K$119,8,0)</f>
        <v>Pune Address</v>
      </c>
      <c r="AA2645" t="str">
        <f>VLOOKUP(A2645,Sites!$A$1:$K$119,9,0)</f>
        <v>Pune</v>
      </c>
      <c r="AB2645">
        <f>VLOOKUP(A2645,Sites!$A$1:$K$119,10,0)</f>
        <v>18.553989000000001</v>
      </c>
      <c r="AC2645">
        <f>VLOOKUP(A2645,Sites!$A$1:$K$119,11,0)</f>
        <v>73.952146999999997</v>
      </c>
    </row>
    <row r="2646" spans="1:29" x14ac:dyDescent="0.3">
      <c r="A2646">
        <v>8139012</v>
      </c>
      <c r="B2646" t="s">
        <v>341</v>
      </c>
      <c r="C2646" t="s">
        <v>332</v>
      </c>
      <c r="D2646" s="3">
        <v>41426</v>
      </c>
      <c r="E2646">
        <v>13.45</v>
      </c>
      <c r="F2646">
        <v>22</v>
      </c>
      <c r="G2646" t="s">
        <v>333</v>
      </c>
      <c r="H2646">
        <v>1378</v>
      </c>
      <c r="I2646">
        <v>0</v>
      </c>
      <c r="J2646" t="s">
        <v>342</v>
      </c>
      <c r="K2646" t="s">
        <v>335</v>
      </c>
      <c r="L2646" t="s">
        <v>343</v>
      </c>
      <c r="M2646" t="s">
        <v>337</v>
      </c>
      <c r="P2646" t="s">
        <v>338</v>
      </c>
      <c r="Q2646" t="s">
        <v>344</v>
      </c>
      <c r="R2646" t="s">
        <v>16</v>
      </c>
      <c r="S2646" t="s">
        <v>356</v>
      </c>
      <c r="T2646" t="s">
        <v>340</v>
      </c>
      <c r="U2646" t="str">
        <f>VLOOKUP(A2646,Sites!$A$1:$K$119,3,0)</f>
        <v>Office-Secondary Location</v>
      </c>
      <c r="V2646" t="str">
        <f>VLOOKUP(A2646,Sites!$A$1:$K$119,4,0)</f>
        <v>Line C</v>
      </c>
      <c r="W2646" t="str">
        <f>VLOOKUP(A2646,Sites!$A$1:$K$119,5,0)</f>
        <v>APAC</v>
      </c>
      <c r="X2646" t="str">
        <f>VLOOKUP(A2646,Sites!$A$1:$K$119,6,0)</f>
        <v>India</v>
      </c>
      <c r="Y2646" t="str">
        <f>VLOOKUP(A2646,Sites!$A$1:$K$119,7,0)</f>
        <v>Pune</v>
      </c>
      <c r="Z2646" t="str">
        <f>VLOOKUP(A2646,Sites!$A$1:$K$119,8,0)</f>
        <v>Pune Address</v>
      </c>
      <c r="AA2646" t="str">
        <f>VLOOKUP(A2646,Sites!$A$1:$K$119,9,0)</f>
        <v>Pune</v>
      </c>
      <c r="AB2646">
        <f>VLOOKUP(A2646,Sites!$A$1:$K$119,10,0)</f>
        <v>18.553989000000001</v>
      </c>
      <c r="AC2646">
        <f>VLOOKUP(A2646,Sites!$A$1:$K$119,11,0)</f>
        <v>73.952146999999997</v>
      </c>
    </row>
    <row r="2647" spans="1:29" x14ac:dyDescent="0.3">
      <c r="A2647">
        <v>8139012</v>
      </c>
      <c r="B2647" t="s">
        <v>341</v>
      </c>
      <c r="C2647" t="s">
        <v>332</v>
      </c>
      <c r="D2647" s="3">
        <v>41791</v>
      </c>
      <c r="E2647">
        <v>80.69</v>
      </c>
      <c r="F2647">
        <v>47</v>
      </c>
      <c r="G2647" t="s">
        <v>333</v>
      </c>
      <c r="H2647">
        <v>1378</v>
      </c>
      <c r="I2647">
        <v>0</v>
      </c>
      <c r="J2647" t="s">
        <v>342</v>
      </c>
      <c r="K2647" t="s">
        <v>335</v>
      </c>
      <c r="L2647" t="s">
        <v>343</v>
      </c>
      <c r="M2647" t="s">
        <v>337</v>
      </c>
      <c r="P2647" t="s">
        <v>338</v>
      </c>
      <c r="Q2647" t="s">
        <v>344</v>
      </c>
      <c r="R2647" t="s">
        <v>16</v>
      </c>
      <c r="S2647" t="s">
        <v>356</v>
      </c>
      <c r="T2647" t="s">
        <v>340</v>
      </c>
      <c r="U2647" t="str">
        <f>VLOOKUP(A2647,Sites!$A$1:$K$119,3,0)</f>
        <v>Office-Secondary Location</v>
      </c>
      <c r="V2647" t="str">
        <f>VLOOKUP(A2647,Sites!$A$1:$K$119,4,0)</f>
        <v>Line C</v>
      </c>
      <c r="W2647" t="str">
        <f>VLOOKUP(A2647,Sites!$A$1:$K$119,5,0)</f>
        <v>APAC</v>
      </c>
      <c r="X2647" t="str">
        <f>VLOOKUP(A2647,Sites!$A$1:$K$119,6,0)</f>
        <v>India</v>
      </c>
      <c r="Y2647" t="str">
        <f>VLOOKUP(A2647,Sites!$A$1:$K$119,7,0)</f>
        <v>Pune</v>
      </c>
      <c r="Z2647" t="str">
        <f>VLOOKUP(A2647,Sites!$A$1:$K$119,8,0)</f>
        <v>Pune Address</v>
      </c>
      <c r="AA2647" t="str">
        <f>VLOOKUP(A2647,Sites!$A$1:$K$119,9,0)</f>
        <v>Pune</v>
      </c>
      <c r="AB2647">
        <f>VLOOKUP(A2647,Sites!$A$1:$K$119,10,0)</f>
        <v>18.553989000000001</v>
      </c>
      <c r="AC2647">
        <f>VLOOKUP(A2647,Sites!$A$1:$K$119,11,0)</f>
        <v>73.952146999999997</v>
      </c>
    </row>
    <row r="2648" spans="1:29" x14ac:dyDescent="0.3">
      <c r="A2648">
        <v>8139012</v>
      </c>
      <c r="B2648" t="s">
        <v>341</v>
      </c>
      <c r="C2648" t="s">
        <v>332</v>
      </c>
      <c r="D2648" s="3">
        <v>41334</v>
      </c>
      <c r="E2648">
        <v>54.33</v>
      </c>
      <c r="F2648">
        <v>272</v>
      </c>
      <c r="G2648" t="s">
        <v>333</v>
      </c>
      <c r="H2648">
        <v>1378</v>
      </c>
      <c r="I2648">
        <v>0</v>
      </c>
      <c r="J2648" t="s">
        <v>342</v>
      </c>
      <c r="K2648" t="s">
        <v>335</v>
      </c>
      <c r="L2648" t="s">
        <v>343</v>
      </c>
      <c r="M2648" t="s">
        <v>337</v>
      </c>
      <c r="P2648" t="s">
        <v>338</v>
      </c>
      <c r="Q2648" t="s">
        <v>344</v>
      </c>
      <c r="R2648" t="s">
        <v>16</v>
      </c>
      <c r="S2648" t="s">
        <v>356</v>
      </c>
      <c r="T2648" t="s">
        <v>340</v>
      </c>
      <c r="U2648" t="str">
        <f>VLOOKUP(A2648,Sites!$A$1:$K$119,3,0)</f>
        <v>Office-Secondary Location</v>
      </c>
      <c r="V2648" t="str">
        <f>VLOOKUP(A2648,Sites!$A$1:$K$119,4,0)</f>
        <v>Line C</v>
      </c>
      <c r="W2648" t="str">
        <f>VLOOKUP(A2648,Sites!$A$1:$K$119,5,0)</f>
        <v>APAC</v>
      </c>
      <c r="X2648" t="str">
        <f>VLOOKUP(A2648,Sites!$A$1:$K$119,6,0)</f>
        <v>India</v>
      </c>
      <c r="Y2648" t="str">
        <f>VLOOKUP(A2648,Sites!$A$1:$K$119,7,0)</f>
        <v>Pune</v>
      </c>
      <c r="Z2648" t="str">
        <f>VLOOKUP(A2648,Sites!$A$1:$K$119,8,0)</f>
        <v>Pune Address</v>
      </c>
      <c r="AA2648" t="str">
        <f>VLOOKUP(A2648,Sites!$A$1:$K$119,9,0)</f>
        <v>Pune</v>
      </c>
      <c r="AB2648">
        <f>VLOOKUP(A2648,Sites!$A$1:$K$119,10,0)</f>
        <v>18.553989000000001</v>
      </c>
      <c r="AC2648">
        <f>VLOOKUP(A2648,Sites!$A$1:$K$119,11,0)</f>
        <v>73.952146999999997</v>
      </c>
    </row>
    <row r="2649" spans="1:29" x14ac:dyDescent="0.3">
      <c r="A2649">
        <v>8139012</v>
      </c>
      <c r="B2649" t="s">
        <v>341</v>
      </c>
      <c r="C2649" t="s">
        <v>332</v>
      </c>
      <c r="D2649" s="3">
        <v>41699</v>
      </c>
      <c r="E2649">
        <v>85.66</v>
      </c>
      <c r="F2649">
        <v>58</v>
      </c>
      <c r="G2649" t="s">
        <v>333</v>
      </c>
      <c r="H2649">
        <v>1378</v>
      </c>
      <c r="I2649">
        <v>0</v>
      </c>
      <c r="J2649" t="s">
        <v>342</v>
      </c>
      <c r="K2649" t="s">
        <v>335</v>
      </c>
      <c r="L2649" t="s">
        <v>343</v>
      </c>
      <c r="M2649" t="s">
        <v>337</v>
      </c>
      <c r="P2649" t="s">
        <v>338</v>
      </c>
      <c r="Q2649" t="s">
        <v>344</v>
      </c>
      <c r="R2649" t="s">
        <v>16</v>
      </c>
      <c r="S2649" t="s">
        <v>356</v>
      </c>
      <c r="T2649" t="s">
        <v>340</v>
      </c>
      <c r="U2649" t="str">
        <f>VLOOKUP(A2649,Sites!$A$1:$K$119,3,0)</f>
        <v>Office-Secondary Location</v>
      </c>
      <c r="V2649" t="str">
        <f>VLOOKUP(A2649,Sites!$A$1:$K$119,4,0)</f>
        <v>Line C</v>
      </c>
      <c r="W2649" t="str">
        <f>VLOOKUP(A2649,Sites!$A$1:$K$119,5,0)</f>
        <v>APAC</v>
      </c>
      <c r="X2649" t="str">
        <f>VLOOKUP(A2649,Sites!$A$1:$K$119,6,0)</f>
        <v>India</v>
      </c>
      <c r="Y2649" t="str">
        <f>VLOOKUP(A2649,Sites!$A$1:$K$119,7,0)</f>
        <v>Pune</v>
      </c>
      <c r="Z2649" t="str">
        <f>VLOOKUP(A2649,Sites!$A$1:$K$119,8,0)</f>
        <v>Pune Address</v>
      </c>
      <c r="AA2649" t="str">
        <f>VLOOKUP(A2649,Sites!$A$1:$K$119,9,0)</f>
        <v>Pune</v>
      </c>
      <c r="AB2649">
        <f>VLOOKUP(A2649,Sites!$A$1:$K$119,10,0)</f>
        <v>18.553989000000001</v>
      </c>
      <c r="AC2649">
        <f>VLOOKUP(A2649,Sites!$A$1:$K$119,11,0)</f>
        <v>73.952146999999997</v>
      </c>
    </row>
    <row r="2650" spans="1:29" x14ac:dyDescent="0.3">
      <c r="A2650">
        <v>8139012</v>
      </c>
      <c r="B2650" t="s">
        <v>341</v>
      </c>
      <c r="C2650" t="s">
        <v>332</v>
      </c>
      <c r="D2650" s="3">
        <v>41395</v>
      </c>
      <c r="E2650">
        <v>13.72</v>
      </c>
      <c r="F2650">
        <v>22</v>
      </c>
      <c r="G2650" t="s">
        <v>333</v>
      </c>
      <c r="H2650">
        <v>1378</v>
      </c>
      <c r="I2650">
        <v>0</v>
      </c>
      <c r="J2650" t="s">
        <v>342</v>
      </c>
      <c r="K2650" t="s">
        <v>335</v>
      </c>
      <c r="L2650" t="s">
        <v>343</v>
      </c>
      <c r="M2650" t="s">
        <v>337</v>
      </c>
      <c r="P2650" t="s">
        <v>338</v>
      </c>
      <c r="Q2650" t="s">
        <v>344</v>
      </c>
      <c r="R2650" t="s">
        <v>16</v>
      </c>
      <c r="S2650" t="s">
        <v>356</v>
      </c>
      <c r="T2650" t="s">
        <v>340</v>
      </c>
      <c r="U2650" t="str">
        <f>VLOOKUP(A2650,Sites!$A$1:$K$119,3,0)</f>
        <v>Office-Secondary Location</v>
      </c>
      <c r="V2650" t="str">
        <f>VLOOKUP(A2650,Sites!$A$1:$K$119,4,0)</f>
        <v>Line C</v>
      </c>
      <c r="W2650" t="str">
        <f>VLOOKUP(A2650,Sites!$A$1:$K$119,5,0)</f>
        <v>APAC</v>
      </c>
      <c r="X2650" t="str">
        <f>VLOOKUP(A2650,Sites!$A$1:$K$119,6,0)</f>
        <v>India</v>
      </c>
      <c r="Y2650" t="str">
        <f>VLOOKUP(A2650,Sites!$A$1:$K$119,7,0)</f>
        <v>Pune</v>
      </c>
      <c r="Z2650" t="str">
        <f>VLOOKUP(A2650,Sites!$A$1:$K$119,8,0)</f>
        <v>Pune Address</v>
      </c>
      <c r="AA2650" t="str">
        <f>VLOOKUP(A2650,Sites!$A$1:$K$119,9,0)</f>
        <v>Pune</v>
      </c>
      <c r="AB2650">
        <f>VLOOKUP(A2650,Sites!$A$1:$K$119,10,0)</f>
        <v>18.553989000000001</v>
      </c>
      <c r="AC2650">
        <f>VLOOKUP(A2650,Sites!$A$1:$K$119,11,0)</f>
        <v>73.952146999999997</v>
      </c>
    </row>
    <row r="2651" spans="1:29" x14ac:dyDescent="0.3">
      <c r="A2651">
        <v>8139012</v>
      </c>
      <c r="B2651" t="s">
        <v>341</v>
      </c>
      <c r="C2651" t="s">
        <v>332</v>
      </c>
      <c r="D2651" s="3">
        <v>41760</v>
      </c>
      <c r="E2651">
        <v>83.96</v>
      </c>
      <c r="F2651">
        <v>51</v>
      </c>
      <c r="G2651" t="s">
        <v>333</v>
      </c>
      <c r="H2651">
        <v>1378</v>
      </c>
      <c r="I2651">
        <v>0</v>
      </c>
      <c r="J2651" t="s">
        <v>342</v>
      </c>
      <c r="K2651" t="s">
        <v>335</v>
      </c>
      <c r="L2651" t="s">
        <v>343</v>
      </c>
      <c r="M2651" t="s">
        <v>337</v>
      </c>
      <c r="P2651" t="s">
        <v>338</v>
      </c>
      <c r="Q2651" t="s">
        <v>344</v>
      </c>
      <c r="R2651" t="s">
        <v>16</v>
      </c>
      <c r="S2651" t="s">
        <v>356</v>
      </c>
      <c r="T2651" t="s">
        <v>340</v>
      </c>
      <c r="U2651" t="str">
        <f>VLOOKUP(A2651,Sites!$A$1:$K$119,3,0)</f>
        <v>Office-Secondary Location</v>
      </c>
      <c r="V2651" t="str">
        <f>VLOOKUP(A2651,Sites!$A$1:$K$119,4,0)</f>
        <v>Line C</v>
      </c>
      <c r="W2651" t="str">
        <f>VLOOKUP(A2651,Sites!$A$1:$K$119,5,0)</f>
        <v>APAC</v>
      </c>
      <c r="X2651" t="str">
        <f>VLOOKUP(A2651,Sites!$A$1:$K$119,6,0)</f>
        <v>India</v>
      </c>
      <c r="Y2651" t="str">
        <f>VLOOKUP(A2651,Sites!$A$1:$K$119,7,0)</f>
        <v>Pune</v>
      </c>
      <c r="Z2651" t="str">
        <f>VLOOKUP(A2651,Sites!$A$1:$K$119,8,0)</f>
        <v>Pune Address</v>
      </c>
      <c r="AA2651" t="str">
        <f>VLOOKUP(A2651,Sites!$A$1:$K$119,9,0)</f>
        <v>Pune</v>
      </c>
      <c r="AB2651">
        <f>VLOOKUP(A2651,Sites!$A$1:$K$119,10,0)</f>
        <v>18.553989000000001</v>
      </c>
      <c r="AC2651">
        <f>VLOOKUP(A2651,Sites!$A$1:$K$119,11,0)</f>
        <v>73.952146999999997</v>
      </c>
    </row>
    <row r="2652" spans="1:29" x14ac:dyDescent="0.3">
      <c r="A2652">
        <v>8139012</v>
      </c>
      <c r="B2652" t="s">
        <v>341</v>
      </c>
      <c r="C2652" t="s">
        <v>332</v>
      </c>
      <c r="D2652" s="3">
        <v>41579</v>
      </c>
      <c r="E2652">
        <v>2.75</v>
      </c>
      <c r="F2652">
        <v>2</v>
      </c>
      <c r="G2652" t="s">
        <v>333</v>
      </c>
      <c r="H2652">
        <v>1378</v>
      </c>
      <c r="I2652">
        <v>0</v>
      </c>
      <c r="J2652" t="s">
        <v>342</v>
      </c>
      <c r="K2652" t="s">
        <v>335</v>
      </c>
      <c r="L2652" t="s">
        <v>343</v>
      </c>
      <c r="M2652" t="s">
        <v>337</v>
      </c>
      <c r="P2652" t="s">
        <v>338</v>
      </c>
      <c r="Q2652" t="s">
        <v>344</v>
      </c>
      <c r="R2652" t="s">
        <v>16</v>
      </c>
      <c r="S2652" t="s">
        <v>356</v>
      </c>
      <c r="T2652" t="s">
        <v>340</v>
      </c>
      <c r="U2652" t="str">
        <f>VLOOKUP(A2652,Sites!$A$1:$K$119,3,0)</f>
        <v>Office-Secondary Location</v>
      </c>
      <c r="V2652" t="str">
        <f>VLOOKUP(A2652,Sites!$A$1:$K$119,4,0)</f>
        <v>Line C</v>
      </c>
      <c r="W2652" t="str">
        <f>VLOOKUP(A2652,Sites!$A$1:$K$119,5,0)</f>
        <v>APAC</v>
      </c>
      <c r="X2652" t="str">
        <f>VLOOKUP(A2652,Sites!$A$1:$K$119,6,0)</f>
        <v>India</v>
      </c>
      <c r="Y2652" t="str">
        <f>VLOOKUP(A2652,Sites!$A$1:$K$119,7,0)</f>
        <v>Pune</v>
      </c>
      <c r="Z2652" t="str">
        <f>VLOOKUP(A2652,Sites!$A$1:$K$119,8,0)</f>
        <v>Pune Address</v>
      </c>
      <c r="AA2652" t="str">
        <f>VLOOKUP(A2652,Sites!$A$1:$K$119,9,0)</f>
        <v>Pune</v>
      </c>
      <c r="AB2652">
        <f>VLOOKUP(A2652,Sites!$A$1:$K$119,10,0)</f>
        <v>18.553989000000001</v>
      </c>
      <c r="AC2652">
        <f>VLOOKUP(A2652,Sites!$A$1:$K$119,11,0)</f>
        <v>73.952146999999997</v>
      </c>
    </row>
    <row r="2653" spans="1:29" x14ac:dyDescent="0.3">
      <c r="A2653">
        <v>8139012</v>
      </c>
      <c r="B2653" t="s">
        <v>341</v>
      </c>
      <c r="C2653" t="s">
        <v>332</v>
      </c>
      <c r="D2653" s="3">
        <v>41548</v>
      </c>
      <c r="E2653">
        <v>88.2</v>
      </c>
      <c r="F2653">
        <v>85</v>
      </c>
      <c r="G2653" t="s">
        <v>333</v>
      </c>
      <c r="H2653">
        <v>1378</v>
      </c>
      <c r="I2653">
        <v>0</v>
      </c>
      <c r="J2653" t="s">
        <v>342</v>
      </c>
      <c r="K2653" t="s">
        <v>335</v>
      </c>
      <c r="L2653" t="s">
        <v>343</v>
      </c>
      <c r="M2653" t="s">
        <v>337</v>
      </c>
      <c r="P2653" t="s">
        <v>338</v>
      </c>
      <c r="Q2653" t="s">
        <v>344</v>
      </c>
      <c r="R2653" t="s">
        <v>16</v>
      </c>
      <c r="S2653" t="s">
        <v>356</v>
      </c>
      <c r="T2653" t="s">
        <v>340</v>
      </c>
      <c r="U2653" t="str">
        <f>VLOOKUP(A2653,Sites!$A$1:$K$119,3,0)</f>
        <v>Office-Secondary Location</v>
      </c>
      <c r="V2653" t="str">
        <f>VLOOKUP(A2653,Sites!$A$1:$K$119,4,0)</f>
        <v>Line C</v>
      </c>
      <c r="W2653" t="str">
        <f>VLOOKUP(A2653,Sites!$A$1:$K$119,5,0)</f>
        <v>APAC</v>
      </c>
      <c r="X2653" t="str">
        <f>VLOOKUP(A2653,Sites!$A$1:$K$119,6,0)</f>
        <v>India</v>
      </c>
      <c r="Y2653" t="str">
        <f>VLOOKUP(A2653,Sites!$A$1:$K$119,7,0)</f>
        <v>Pune</v>
      </c>
      <c r="Z2653" t="str">
        <f>VLOOKUP(A2653,Sites!$A$1:$K$119,8,0)</f>
        <v>Pune Address</v>
      </c>
      <c r="AA2653" t="str">
        <f>VLOOKUP(A2653,Sites!$A$1:$K$119,9,0)</f>
        <v>Pune</v>
      </c>
      <c r="AB2653">
        <f>VLOOKUP(A2653,Sites!$A$1:$K$119,10,0)</f>
        <v>18.553989000000001</v>
      </c>
      <c r="AC2653">
        <f>VLOOKUP(A2653,Sites!$A$1:$K$119,11,0)</f>
        <v>73.952146999999997</v>
      </c>
    </row>
    <row r="2654" spans="1:29" x14ac:dyDescent="0.3">
      <c r="A2654">
        <v>8139012</v>
      </c>
      <c r="B2654" t="s">
        <v>341</v>
      </c>
      <c r="C2654" t="s">
        <v>332</v>
      </c>
      <c r="D2654" s="3">
        <v>41518</v>
      </c>
      <c r="E2654">
        <v>23.13</v>
      </c>
      <c r="F2654">
        <v>76</v>
      </c>
      <c r="G2654" t="s">
        <v>333</v>
      </c>
      <c r="H2654">
        <v>1378</v>
      </c>
      <c r="I2654">
        <v>0</v>
      </c>
      <c r="J2654" t="s">
        <v>342</v>
      </c>
      <c r="K2654" t="s">
        <v>335</v>
      </c>
      <c r="L2654" t="s">
        <v>343</v>
      </c>
      <c r="M2654" t="s">
        <v>337</v>
      </c>
      <c r="P2654" t="s">
        <v>338</v>
      </c>
      <c r="Q2654" t="s">
        <v>344</v>
      </c>
      <c r="R2654" t="s">
        <v>16</v>
      </c>
      <c r="S2654" t="s">
        <v>356</v>
      </c>
      <c r="T2654" t="s">
        <v>340</v>
      </c>
      <c r="U2654" t="str">
        <f>VLOOKUP(A2654,Sites!$A$1:$K$119,3,0)</f>
        <v>Office-Secondary Location</v>
      </c>
      <c r="V2654" t="str">
        <f>VLOOKUP(A2654,Sites!$A$1:$K$119,4,0)</f>
        <v>Line C</v>
      </c>
      <c r="W2654" t="str">
        <f>VLOOKUP(A2654,Sites!$A$1:$K$119,5,0)</f>
        <v>APAC</v>
      </c>
      <c r="X2654" t="str">
        <f>VLOOKUP(A2654,Sites!$A$1:$K$119,6,0)</f>
        <v>India</v>
      </c>
      <c r="Y2654" t="str">
        <f>VLOOKUP(A2654,Sites!$A$1:$K$119,7,0)</f>
        <v>Pune</v>
      </c>
      <c r="Z2654" t="str">
        <f>VLOOKUP(A2654,Sites!$A$1:$K$119,8,0)</f>
        <v>Pune Address</v>
      </c>
      <c r="AA2654" t="str">
        <f>VLOOKUP(A2654,Sites!$A$1:$K$119,9,0)</f>
        <v>Pune</v>
      </c>
      <c r="AB2654">
        <f>VLOOKUP(A2654,Sites!$A$1:$K$119,10,0)</f>
        <v>18.553989000000001</v>
      </c>
      <c r="AC2654">
        <f>VLOOKUP(A2654,Sites!$A$1:$K$119,11,0)</f>
        <v>73.952146999999997</v>
      </c>
    </row>
    <row r="2655" spans="1:29" x14ac:dyDescent="0.3">
      <c r="A2655">
        <v>8139012</v>
      </c>
      <c r="B2655" t="s">
        <v>341</v>
      </c>
      <c r="C2655" t="s">
        <v>353</v>
      </c>
      <c r="D2655" s="3">
        <v>41365</v>
      </c>
      <c r="E2655">
        <v>58.7</v>
      </c>
      <c r="F2655" t="s">
        <v>349</v>
      </c>
      <c r="G2655" t="s">
        <v>333</v>
      </c>
      <c r="H2655">
        <v>1378</v>
      </c>
      <c r="I2655">
        <v>0</v>
      </c>
      <c r="J2655" t="s">
        <v>342</v>
      </c>
      <c r="K2655" t="s">
        <v>335</v>
      </c>
      <c r="L2655" t="s">
        <v>343</v>
      </c>
      <c r="M2655" t="s">
        <v>337</v>
      </c>
      <c r="P2655" t="s">
        <v>338</v>
      </c>
      <c r="Q2655" t="s">
        <v>344</v>
      </c>
      <c r="R2655" t="s">
        <v>16</v>
      </c>
      <c r="S2655" t="s">
        <v>356</v>
      </c>
      <c r="T2655" t="s">
        <v>340</v>
      </c>
      <c r="U2655" t="str">
        <f>VLOOKUP(A2655,Sites!$A$1:$K$119,3,0)</f>
        <v>Office-Secondary Location</v>
      </c>
      <c r="V2655" t="str">
        <f>VLOOKUP(A2655,Sites!$A$1:$K$119,4,0)</f>
        <v>Line C</v>
      </c>
      <c r="W2655" t="str">
        <f>VLOOKUP(A2655,Sites!$A$1:$K$119,5,0)</f>
        <v>APAC</v>
      </c>
      <c r="X2655" t="str">
        <f>VLOOKUP(A2655,Sites!$A$1:$K$119,6,0)</f>
        <v>India</v>
      </c>
      <c r="Y2655" t="str">
        <f>VLOOKUP(A2655,Sites!$A$1:$K$119,7,0)</f>
        <v>Pune</v>
      </c>
      <c r="Z2655" t="str">
        <f>VLOOKUP(A2655,Sites!$A$1:$K$119,8,0)</f>
        <v>Pune Address</v>
      </c>
      <c r="AA2655" t="str">
        <f>VLOOKUP(A2655,Sites!$A$1:$K$119,9,0)</f>
        <v>Pune</v>
      </c>
      <c r="AB2655">
        <f>VLOOKUP(A2655,Sites!$A$1:$K$119,10,0)</f>
        <v>18.553989000000001</v>
      </c>
      <c r="AC2655">
        <f>VLOOKUP(A2655,Sites!$A$1:$K$119,11,0)</f>
        <v>73.952146999999997</v>
      </c>
    </row>
    <row r="2656" spans="1:29" x14ac:dyDescent="0.3">
      <c r="A2656">
        <v>8139012</v>
      </c>
      <c r="B2656" t="s">
        <v>341</v>
      </c>
      <c r="C2656" t="s">
        <v>353</v>
      </c>
      <c r="D2656" s="3">
        <v>41730</v>
      </c>
      <c r="E2656">
        <v>68.930000000000007</v>
      </c>
      <c r="F2656" t="s">
        <v>349</v>
      </c>
      <c r="G2656" t="s">
        <v>333</v>
      </c>
      <c r="H2656">
        <v>1378</v>
      </c>
      <c r="I2656">
        <v>0</v>
      </c>
      <c r="J2656" t="s">
        <v>342</v>
      </c>
      <c r="K2656" t="s">
        <v>335</v>
      </c>
      <c r="L2656" t="s">
        <v>343</v>
      </c>
      <c r="M2656" t="s">
        <v>337</v>
      </c>
      <c r="P2656" t="s">
        <v>338</v>
      </c>
      <c r="Q2656" t="s">
        <v>344</v>
      </c>
      <c r="R2656" t="s">
        <v>16</v>
      </c>
      <c r="S2656" t="s">
        <v>356</v>
      </c>
      <c r="T2656" t="s">
        <v>340</v>
      </c>
      <c r="U2656" t="str">
        <f>VLOOKUP(A2656,Sites!$A$1:$K$119,3,0)</f>
        <v>Office-Secondary Location</v>
      </c>
      <c r="V2656" t="str">
        <f>VLOOKUP(A2656,Sites!$A$1:$K$119,4,0)</f>
        <v>Line C</v>
      </c>
      <c r="W2656" t="str">
        <f>VLOOKUP(A2656,Sites!$A$1:$K$119,5,0)</f>
        <v>APAC</v>
      </c>
      <c r="X2656" t="str">
        <f>VLOOKUP(A2656,Sites!$A$1:$K$119,6,0)</f>
        <v>India</v>
      </c>
      <c r="Y2656" t="str">
        <f>VLOOKUP(A2656,Sites!$A$1:$K$119,7,0)</f>
        <v>Pune</v>
      </c>
      <c r="Z2656" t="str">
        <f>VLOOKUP(A2656,Sites!$A$1:$K$119,8,0)</f>
        <v>Pune Address</v>
      </c>
      <c r="AA2656" t="str">
        <f>VLOOKUP(A2656,Sites!$A$1:$K$119,9,0)</f>
        <v>Pune</v>
      </c>
      <c r="AB2656">
        <f>VLOOKUP(A2656,Sites!$A$1:$K$119,10,0)</f>
        <v>18.553989000000001</v>
      </c>
      <c r="AC2656">
        <f>VLOOKUP(A2656,Sites!$A$1:$K$119,11,0)</f>
        <v>73.952146999999997</v>
      </c>
    </row>
    <row r="2657" spans="1:29" x14ac:dyDescent="0.3">
      <c r="A2657">
        <v>8139012</v>
      </c>
      <c r="B2657" t="s">
        <v>341</v>
      </c>
      <c r="C2657" t="s">
        <v>353</v>
      </c>
      <c r="D2657" s="3">
        <v>41487</v>
      </c>
      <c r="E2657">
        <v>61.43</v>
      </c>
      <c r="F2657" t="s">
        <v>349</v>
      </c>
      <c r="G2657" t="s">
        <v>333</v>
      </c>
      <c r="H2657">
        <v>1378</v>
      </c>
      <c r="I2657">
        <v>0</v>
      </c>
      <c r="J2657" t="s">
        <v>342</v>
      </c>
      <c r="K2657" t="s">
        <v>335</v>
      </c>
      <c r="L2657" t="s">
        <v>343</v>
      </c>
      <c r="M2657" t="s">
        <v>337</v>
      </c>
      <c r="P2657" t="s">
        <v>338</v>
      </c>
      <c r="Q2657" t="s">
        <v>344</v>
      </c>
      <c r="R2657" t="s">
        <v>16</v>
      </c>
      <c r="S2657" t="s">
        <v>356</v>
      </c>
      <c r="T2657" t="s">
        <v>340</v>
      </c>
      <c r="U2657" t="str">
        <f>VLOOKUP(A2657,Sites!$A$1:$K$119,3,0)</f>
        <v>Office-Secondary Location</v>
      </c>
      <c r="V2657" t="str">
        <f>VLOOKUP(A2657,Sites!$A$1:$K$119,4,0)</f>
        <v>Line C</v>
      </c>
      <c r="W2657" t="str">
        <f>VLOOKUP(A2657,Sites!$A$1:$K$119,5,0)</f>
        <v>APAC</v>
      </c>
      <c r="X2657" t="str">
        <f>VLOOKUP(A2657,Sites!$A$1:$K$119,6,0)</f>
        <v>India</v>
      </c>
      <c r="Y2657" t="str">
        <f>VLOOKUP(A2657,Sites!$A$1:$K$119,7,0)</f>
        <v>Pune</v>
      </c>
      <c r="Z2657" t="str">
        <f>VLOOKUP(A2657,Sites!$A$1:$K$119,8,0)</f>
        <v>Pune Address</v>
      </c>
      <c r="AA2657" t="str">
        <f>VLOOKUP(A2657,Sites!$A$1:$K$119,9,0)</f>
        <v>Pune</v>
      </c>
      <c r="AB2657">
        <f>VLOOKUP(A2657,Sites!$A$1:$K$119,10,0)</f>
        <v>18.553989000000001</v>
      </c>
      <c r="AC2657">
        <f>VLOOKUP(A2657,Sites!$A$1:$K$119,11,0)</f>
        <v>73.952146999999997</v>
      </c>
    </row>
    <row r="2658" spans="1:29" x14ac:dyDescent="0.3">
      <c r="A2658">
        <v>8139012</v>
      </c>
      <c r="B2658" t="s">
        <v>341</v>
      </c>
      <c r="C2658" t="s">
        <v>353</v>
      </c>
      <c r="D2658" s="3">
        <v>41609</v>
      </c>
      <c r="E2658">
        <v>69.69</v>
      </c>
      <c r="F2658">
        <v>44</v>
      </c>
      <c r="G2658" t="s">
        <v>333</v>
      </c>
      <c r="H2658">
        <v>1378</v>
      </c>
      <c r="I2658">
        <v>0</v>
      </c>
      <c r="J2658" t="s">
        <v>342</v>
      </c>
      <c r="K2658" t="s">
        <v>335</v>
      </c>
      <c r="L2658" t="s">
        <v>343</v>
      </c>
      <c r="M2658" t="s">
        <v>337</v>
      </c>
      <c r="P2658" t="s">
        <v>338</v>
      </c>
      <c r="Q2658" t="s">
        <v>344</v>
      </c>
      <c r="R2658" t="s">
        <v>16</v>
      </c>
      <c r="S2658" t="s">
        <v>356</v>
      </c>
      <c r="T2658" t="s">
        <v>340</v>
      </c>
      <c r="U2658" t="str">
        <f>VLOOKUP(A2658,Sites!$A$1:$K$119,3,0)</f>
        <v>Office-Secondary Location</v>
      </c>
      <c r="V2658" t="str">
        <f>VLOOKUP(A2658,Sites!$A$1:$K$119,4,0)</f>
        <v>Line C</v>
      </c>
      <c r="W2658" t="str">
        <f>VLOOKUP(A2658,Sites!$A$1:$K$119,5,0)</f>
        <v>APAC</v>
      </c>
      <c r="X2658" t="str">
        <f>VLOOKUP(A2658,Sites!$A$1:$K$119,6,0)</f>
        <v>India</v>
      </c>
      <c r="Y2658" t="str">
        <f>VLOOKUP(A2658,Sites!$A$1:$K$119,7,0)</f>
        <v>Pune</v>
      </c>
      <c r="Z2658" t="str">
        <f>VLOOKUP(A2658,Sites!$A$1:$K$119,8,0)</f>
        <v>Pune Address</v>
      </c>
      <c r="AA2658" t="str">
        <f>VLOOKUP(A2658,Sites!$A$1:$K$119,9,0)</f>
        <v>Pune</v>
      </c>
      <c r="AB2658">
        <f>VLOOKUP(A2658,Sites!$A$1:$K$119,10,0)</f>
        <v>18.553989000000001</v>
      </c>
      <c r="AC2658">
        <f>VLOOKUP(A2658,Sites!$A$1:$K$119,11,0)</f>
        <v>73.952146999999997</v>
      </c>
    </row>
    <row r="2659" spans="1:29" x14ac:dyDescent="0.3">
      <c r="A2659">
        <v>8139012</v>
      </c>
      <c r="B2659" t="s">
        <v>341</v>
      </c>
      <c r="C2659" t="s">
        <v>353</v>
      </c>
      <c r="D2659" s="3">
        <v>41306</v>
      </c>
      <c r="E2659">
        <v>59.17</v>
      </c>
      <c r="F2659" t="s">
        <v>349</v>
      </c>
      <c r="G2659" t="s">
        <v>333</v>
      </c>
      <c r="H2659">
        <v>1378</v>
      </c>
      <c r="I2659">
        <v>0</v>
      </c>
      <c r="J2659" t="s">
        <v>342</v>
      </c>
      <c r="K2659" t="s">
        <v>335</v>
      </c>
      <c r="L2659" t="s">
        <v>343</v>
      </c>
      <c r="M2659" t="s">
        <v>337</v>
      </c>
      <c r="P2659" t="s">
        <v>338</v>
      </c>
      <c r="Q2659" t="s">
        <v>344</v>
      </c>
      <c r="R2659" t="s">
        <v>16</v>
      </c>
      <c r="S2659" t="s">
        <v>356</v>
      </c>
      <c r="T2659" t="s">
        <v>340</v>
      </c>
      <c r="U2659" t="str">
        <f>VLOOKUP(A2659,Sites!$A$1:$K$119,3,0)</f>
        <v>Office-Secondary Location</v>
      </c>
      <c r="V2659" t="str">
        <f>VLOOKUP(A2659,Sites!$A$1:$K$119,4,0)</f>
        <v>Line C</v>
      </c>
      <c r="W2659" t="str">
        <f>VLOOKUP(A2659,Sites!$A$1:$K$119,5,0)</f>
        <v>APAC</v>
      </c>
      <c r="X2659" t="str">
        <f>VLOOKUP(A2659,Sites!$A$1:$K$119,6,0)</f>
        <v>India</v>
      </c>
      <c r="Y2659" t="str">
        <f>VLOOKUP(A2659,Sites!$A$1:$K$119,7,0)</f>
        <v>Pune</v>
      </c>
      <c r="Z2659" t="str">
        <f>VLOOKUP(A2659,Sites!$A$1:$K$119,8,0)</f>
        <v>Pune Address</v>
      </c>
      <c r="AA2659" t="str">
        <f>VLOOKUP(A2659,Sites!$A$1:$K$119,9,0)</f>
        <v>Pune</v>
      </c>
      <c r="AB2659">
        <f>VLOOKUP(A2659,Sites!$A$1:$K$119,10,0)</f>
        <v>18.553989000000001</v>
      </c>
      <c r="AC2659">
        <f>VLOOKUP(A2659,Sites!$A$1:$K$119,11,0)</f>
        <v>73.952146999999997</v>
      </c>
    </row>
    <row r="2660" spans="1:29" x14ac:dyDescent="0.3">
      <c r="A2660">
        <v>8139012</v>
      </c>
      <c r="B2660" t="s">
        <v>341</v>
      </c>
      <c r="C2660" t="s">
        <v>353</v>
      </c>
      <c r="D2660" s="3">
        <v>41671</v>
      </c>
      <c r="E2660">
        <v>63.6</v>
      </c>
      <c r="F2660" t="s">
        <v>349</v>
      </c>
      <c r="G2660" t="s">
        <v>333</v>
      </c>
      <c r="H2660">
        <v>1378</v>
      </c>
      <c r="I2660">
        <v>0</v>
      </c>
      <c r="J2660" t="s">
        <v>342</v>
      </c>
      <c r="K2660" t="s">
        <v>335</v>
      </c>
      <c r="L2660" t="s">
        <v>343</v>
      </c>
      <c r="M2660" t="s">
        <v>337</v>
      </c>
      <c r="P2660" t="s">
        <v>338</v>
      </c>
      <c r="Q2660" t="s">
        <v>344</v>
      </c>
      <c r="R2660" t="s">
        <v>16</v>
      </c>
      <c r="S2660" t="s">
        <v>356</v>
      </c>
      <c r="T2660" t="s">
        <v>340</v>
      </c>
      <c r="U2660" t="str">
        <f>VLOOKUP(A2660,Sites!$A$1:$K$119,3,0)</f>
        <v>Office-Secondary Location</v>
      </c>
      <c r="V2660" t="str">
        <f>VLOOKUP(A2660,Sites!$A$1:$K$119,4,0)</f>
        <v>Line C</v>
      </c>
      <c r="W2660" t="str">
        <f>VLOOKUP(A2660,Sites!$A$1:$K$119,5,0)</f>
        <v>APAC</v>
      </c>
      <c r="X2660" t="str">
        <f>VLOOKUP(A2660,Sites!$A$1:$K$119,6,0)</f>
        <v>India</v>
      </c>
      <c r="Y2660" t="str">
        <f>VLOOKUP(A2660,Sites!$A$1:$K$119,7,0)</f>
        <v>Pune</v>
      </c>
      <c r="Z2660" t="str">
        <f>VLOOKUP(A2660,Sites!$A$1:$K$119,8,0)</f>
        <v>Pune Address</v>
      </c>
      <c r="AA2660" t="str">
        <f>VLOOKUP(A2660,Sites!$A$1:$K$119,9,0)</f>
        <v>Pune</v>
      </c>
      <c r="AB2660">
        <f>VLOOKUP(A2660,Sites!$A$1:$K$119,10,0)</f>
        <v>18.553989000000001</v>
      </c>
      <c r="AC2660">
        <f>VLOOKUP(A2660,Sites!$A$1:$K$119,11,0)</f>
        <v>73.952146999999997</v>
      </c>
    </row>
    <row r="2661" spans="1:29" x14ac:dyDescent="0.3">
      <c r="A2661">
        <v>8139012</v>
      </c>
      <c r="B2661" t="s">
        <v>341</v>
      </c>
      <c r="C2661" t="s">
        <v>353</v>
      </c>
      <c r="D2661" s="3">
        <v>41275</v>
      </c>
      <c r="E2661">
        <v>70.849999999999994</v>
      </c>
      <c r="F2661" t="s">
        <v>349</v>
      </c>
      <c r="G2661" t="s">
        <v>333</v>
      </c>
      <c r="H2661">
        <v>1378</v>
      </c>
      <c r="I2661">
        <v>0</v>
      </c>
      <c r="J2661" t="s">
        <v>342</v>
      </c>
      <c r="K2661" t="s">
        <v>335</v>
      </c>
      <c r="L2661" t="s">
        <v>343</v>
      </c>
      <c r="M2661" t="s">
        <v>337</v>
      </c>
      <c r="P2661" t="s">
        <v>338</v>
      </c>
      <c r="Q2661" t="s">
        <v>344</v>
      </c>
      <c r="R2661" t="s">
        <v>16</v>
      </c>
      <c r="S2661" t="s">
        <v>356</v>
      </c>
      <c r="T2661" t="s">
        <v>340</v>
      </c>
      <c r="U2661" t="str">
        <f>VLOOKUP(A2661,Sites!$A$1:$K$119,3,0)</f>
        <v>Office-Secondary Location</v>
      </c>
      <c r="V2661" t="str">
        <f>VLOOKUP(A2661,Sites!$A$1:$K$119,4,0)</f>
        <v>Line C</v>
      </c>
      <c r="W2661" t="str">
        <f>VLOOKUP(A2661,Sites!$A$1:$K$119,5,0)</f>
        <v>APAC</v>
      </c>
      <c r="X2661" t="str">
        <f>VLOOKUP(A2661,Sites!$A$1:$K$119,6,0)</f>
        <v>India</v>
      </c>
      <c r="Y2661" t="str">
        <f>VLOOKUP(A2661,Sites!$A$1:$K$119,7,0)</f>
        <v>Pune</v>
      </c>
      <c r="Z2661" t="str">
        <f>VLOOKUP(A2661,Sites!$A$1:$K$119,8,0)</f>
        <v>Pune Address</v>
      </c>
      <c r="AA2661" t="str">
        <f>VLOOKUP(A2661,Sites!$A$1:$K$119,9,0)</f>
        <v>Pune</v>
      </c>
      <c r="AB2661">
        <f>VLOOKUP(A2661,Sites!$A$1:$K$119,10,0)</f>
        <v>18.553989000000001</v>
      </c>
      <c r="AC2661">
        <f>VLOOKUP(A2661,Sites!$A$1:$K$119,11,0)</f>
        <v>73.952146999999997</v>
      </c>
    </row>
    <row r="2662" spans="1:29" x14ac:dyDescent="0.3">
      <c r="A2662">
        <v>8139012</v>
      </c>
      <c r="B2662" t="s">
        <v>341</v>
      </c>
      <c r="C2662" t="s">
        <v>353</v>
      </c>
      <c r="D2662" s="3">
        <v>41640</v>
      </c>
      <c r="E2662">
        <v>70.06</v>
      </c>
      <c r="F2662">
        <v>44</v>
      </c>
      <c r="G2662" t="s">
        <v>333</v>
      </c>
      <c r="H2662">
        <v>1378</v>
      </c>
      <c r="I2662">
        <v>0</v>
      </c>
      <c r="J2662" t="s">
        <v>342</v>
      </c>
      <c r="K2662" t="s">
        <v>335</v>
      </c>
      <c r="L2662" t="s">
        <v>343</v>
      </c>
      <c r="M2662" t="s">
        <v>337</v>
      </c>
      <c r="P2662" t="s">
        <v>338</v>
      </c>
      <c r="Q2662" t="s">
        <v>344</v>
      </c>
      <c r="R2662" t="s">
        <v>16</v>
      </c>
      <c r="S2662" t="s">
        <v>356</v>
      </c>
      <c r="T2662" t="s">
        <v>340</v>
      </c>
      <c r="U2662" t="str">
        <f>VLOOKUP(A2662,Sites!$A$1:$K$119,3,0)</f>
        <v>Office-Secondary Location</v>
      </c>
      <c r="V2662" t="str">
        <f>VLOOKUP(A2662,Sites!$A$1:$K$119,4,0)</f>
        <v>Line C</v>
      </c>
      <c r="W2662" t="str">
        <f>VLOOKUP(A2662,Sites!$A$1:$K$119,5,0)</f>
        <v>APAC</v>
      </c>
      <c r="X2662" t="str">
        <f>VLOOKUP(A2662,Sites!$A$1:$K$119,6,0)</f>
        <v>India</v>
      </c>
      <c r="Y2662" t="str">
        <f>VLOOKUP(A2662,Sites!$A$1:$K$119,7,0)</f>
        <v>Pune</v>
      </c>
      <c r="Z2662" t="str">
        <f>VLOOKUP(A2662,Sites!$A$1:$K$119,8,0)</f>
        <v>Pune Address</v>
      </c>
      <c r="AA2662" t="str">
        <f>VLOOKUP(A2662,Sites!$A$1:$K$119,9,0)</f>
        <v>Pune</v>
      </c>
      <c r="AB2662">
        <f>VLOOKUP(A2662,Sites!$A$1:$K$119,10,0)</f>
        <v>18.553989000000001</v>
      </c>
      <c r="AC2662">
        <f>VLOOKUP(A2662,Sites!$A$1:$K$119,11,0)</f>
        <v>73.952146999999997</v>
      </c>
    </row>
    <row r="2663" spans="1:29" x14ac:dyDescent="0.3">
      <c r="A2663">
        <v>8139012</v>
      </c>
      <c r="B2663" t="s">
        <v>341</v>
      </c>
      <c r="C2663" t="s">
        <v>353</v>
      </c>
      <c r="D2663" s="3">
        <v>41456</v>
      </c>
      <c r="E2663">
        <v>60.14</v>
      </c>
      <c r="F2663" t="s">
        <v>349</v>
      </c>
      <c r="G2663" t="s">
        <v>333</v>
      </c>
      <c r="H2663">
        <v>1378</v>
      </c>
      <c r="I2663">
        <v>0</v>
      </c>
      <c r="J2663" t="s">
        <v>342</v>
      </c>
      <c r="K2663" t="s">
        <v>335</v>
      </c>
      <c r="L2663" t="s">
        <v>343</v>
      </c>
      <c r="M2663" t="s">
        <v>337</v>
      </c>
      <c r="P2663" t="s">
        <v>338</v>
      </c>
      <c r="Q2663" t="s">
        <v>344</v>
      </c>
      <c r="R2663" t="s">
        <v>16</v>
      </c>
      <c r="S2663" t="s">
        <v>356</v>
      </c>
      <c r="T2663" t="s">
        <v>340</v>
      </c>
      <c r="U2663" t="str">
        <f>VLOOKUP(A2663,Sites!$A$1:$K$119,3,0)</f>
        <v>Office-Secondary Location</v>
      </c>
      <c r="V2663" t="str">
        <f>VLOOKUP(A2663,Sites!$A$1:$K$119,4,0)</f>
        <v>Line C</v>
      </c>
      <c r="W2663" t="str">
        <f>VLOOKUP(A2663,Sites!$A$1:$K$119,5,0)</f>
        <v>APAC</v>
      </c>
      <c r="X2663" t="str">
        <f>VLOOKUP(A2663,Sites!$A$1:$K$119,6,0)</f>
        <v>India</v>
      </c>
      <c r="Y2663" t="str">
        <f>VLOOKUP(A2663,Sites!$A$1:$K$119,7,0)</f>
        <v>Pune</v>
      </c>
      <c r="Z2663" t="str">
        <f>VLOOKUP(A2663,Sites!$A$1:$K$119,8,0)</f>
        <v>Pune Address</v>
      </c>
      <c r="AA2663" t="str">
        <f>VLOOKUP(A2663,Sites!$A$1:$K$119,9,0)</f>
        <v>Pune</v>
      </c>
      <c r="AB2663">
        <f>VLOOKUP(A2663,Sites!$A$1:$K$119,10,0)</f>
        <v>18.553989000000001</v>
      </c>
      <c r="AC2663">
        <f>VLOOKUP(A2663,Sites!$A$1:$K$119,11,0)</f>
        <v>73.952146999999997</v>
      </c>
    </row>
    <row r="2664" spans="1:29" x14ac:dyDescent="0.3">
      <c r="A2664">
        <v>8139012</v>
      </c>
      <c r="B2664" t="s">
        <v>341</v>
      </c>
      <c r="C2664" t="s">
        <v>353</v>
      </c>
      <c r="D2664" s="3">
        <v>41821</v>
      </c>
      <c r="E2664">
        <v>73.28</v>
      </c>
      <c r="F2664">
        <v>1</v>
      </c>
      <c r="G2664" t="s">
        <v>333</v>
      </c>
      <c r="H2664">
        <v>1378</v>
      </c>
      <c r="I2664">
        <v>0</v>
      </c>
      <c r="J2664" t="s">
        <v>342</v>
      </c>
      <c r="K2664" t="s">
        <v>335</v>
      </c>
      <c r="L2664" t="s">
        <v>343</v>
      </c>
      <c r="M2664" t="s">
        <v>337</v>
      </c>
      <c r="P2664" t="s">
        <v>338</v>
      </c>
      <c r="Q2664" t="s">
        <v>344</v>
      </c>
      <c r="R2664" t="s">
        <v>16</v>
      </c>
      <c r="S2664" t="s">
        <v>356</v>
      </c>
      <c r="T2664" t="s">
        <v>340</v>
      </c>
      <c r="U2664" t="str">
        <f>VLOOKUP(A2664,Sites!$A$1:$K$119,3,0)</f>
        <v>Office-Secondary Location</v>
      </c>
      <c r="V2664" t="str">
        <f>VLOOKUP(A2664,Sites!$A$1:$K$119,4,0)</f>
        <v>Line C</v>
      </c>
      <c r="W2664" t="str">
        <f>VLOOKUP(A2664,Sites!$A$1:$K$119,5,0)</f>
        <v>APAC</v>
      </c>
      <c r="X2664" t="str">
        <f>VLOOKUP(A2664,Sites!$A$1:$K$119,6,0)</f>
        <v>India</v>
      </c>
      <c r="Y2664" t="str">
        <f>VLOOKUP(A2664,Sites!$A$1:$K$119,7,0)</f>
        <v>Pune</v>
      </c>
      <c r="Z2664" t="str">
        <f>VLOOKUP(A2664,Sites!$A$1:$K$119,8,0)</f>
        <v>Pune Address</v>
      </c>
      <c r="AA2664" t="str">
        <f>VLOOKUP(A2664,Sites!$A$1:$K$119,9,0)</f>
        <v>Pune</v>
      </c>
      <c r="AB2664">
        <f>VLOOKUP(A2664,Sites!$A$1:$K$119,10,0)</f>
        <v>18.553989000000001</v>
      </c>
      <c r="AC2664">
        <f>VLOOKUP(A2664,Sites!$A$1:$K$119,11,0)</f>
        <v>73.952146999999997</v>
      </c>
    </row>
    <row r="2665" spans="1:29" x14ac:dyDescent="0.3">
      <c r="A2665">
        <v>8139012</v>
      </c>
      <c r="B2665" t="s">
        <v>341</v>
      </c>
      <c r="C2665" t="s">
        <v>353</v>
      </c>
      <c r="D2665" s="3">
        <v>41426</v>
      </c>
      <c r="E2665">
        <v>59.4</v>
      </c>
      <c r="F2665" t="s">
        <v>349</v>
      </c>
      <c r="G2665" t="s">
        <v>333</v>
      </c>
      <c r="H2665">
        <v>1378</v>
      </c>
      <c r="I2665">
        <v>0</v>
      </c>
      <c r="J2665" t="s">
        <v>342</v>
      </c>
      <c r="K2665" t="s">
        <v>335</v>
      </c>
      <c r="L2665" t="s">
        <v>343</v>
      </c>
      <c r="M2665" t="s">
        <v>337</v>
      </c>
      <c r="P2665" t="s">
        <v>338</v>
      </c>
      <c r="Q2665" t="s">
        <v>344</v>
      </c>
      <c r="R2665" t="s">
        <v>16</v>
      </c>
      <c r="S2665" t="s">
        <v>356</v>
      </c>
      <c r="T2665" t="s">
        <v>340</v>
      </c>
      <c r="U2665" t="str">
        <f>VLOOKUP(A2665,Sites!$A$1:$K$119,3,0)</f>
        <v>Office-Secondary Location</v>
      </c>
      <c r="V2665" t="str">
        <f>VLOOKUP(A2665,Sites!$A$1:$K$119,4,0)</f>
        <v>Line C</v>
      </c>
      <c r="W2665" t="str">
        <f>VLOOKUP(A2665,Sites!$A$1:$K$119,5,0)</f>
        <v>APAC</v>
      </c>
      <c r="X2665" t="str">
        <f>VLOOKUP(A2665,Sites!$A$1:$K$119,6,0)</f>
        <v>India</v>
      </c>
      <c r="Y2665" t="str">
        <f>VLOOKUP(A2665,Sites!$A$1:$K$119,7,0)</f>
        <v>Pune</v>
      </c>
      <c r="Z2665" t="str">
        <f>VLOOKUP(A2665,Sites!$A$1:$K$119,8,0)</f>
        <v>Pune Address</v>
      </c>
      <c r="AA2665" t="str">
        <f>VLOOKUP(A2665,Sites!$A$1:$K$119,9,0)</f>
        <v>Pune</v>
      </c>
      <c r="AB2665">
        <f>VLOOKUP(A2665,Sites!$A$1:$K$119,10,0)</f>
        <v>18.553989000000001</v>
      </c>
      <c r="AC2665">
        <f>VLOOKUP(A2665,Sites!$A$1:$K$119,11,0)</f>
        <v>73.952146999999997</v>
      </c>
    </row>
    <row r="2666" spans="1:29" x14ac:dyDescent="0.3">
      <c r="A2666">
        <v>8139012</v>
      </c>
      <c r="B2666" t="s">
        <v>341</v>
      </c>
      <c r="C2666" t="s">
        <v>353</v>
      </c>
      <c r="D2666" s="3">
        <v>41791</v>
      </c>
      <c r="E2666">
        <v>69.59</v>
      </c>
      <c r="F2666" t="s">
        <v>349</v>
      </c>
      <c r="G2666" t="s">
        <v>333</v>
      </c>
      <c r="H2666">
        <v>1378</v>
      </c>
      <c r="I2666">
        <v>0</v>
      </c>
      <c r="J2666" t="s">
        <v>342</v>
      </c>
      <c r="K2666" t="s">
        <v>335</v>
      </c>
      <c r="L2666" t="s">
        <v>343</v>
      </c>
      <c r="M2666" t="s">
        <v>337</v>
      </c>
      <c r="P2666" t="s">
        <v>338</v>
      </c>
      <c r="Q2666" t="s">
        <v>344</v>
      </c>
      <c r="R2666" t="s">
        <v>16</v>
      </c>
      <c r="S2666" t="s">
        <v>356</v>
      </c>
      <c r="T2666" t="s">
        <v>340</v>
      </c>
      <c r="U2666" t="str">
        <f>VLOOKUP(A2666,Sites!$A$1:$K$119,3,0)</f>
        <v>Office-Secondary Location</v>
      </c>
      <c r="V2666" t="str">
        <f>VLOOKUP(A2666,Sites!$A$1:$K$119,4,0)</f>
        <v>Line C</v>
      </c>
      <c r="W2666" t="str">
        <f>VLOOKUP(A2666,Sites!$A$1:$K$119,5,0)</f>
        <v>APAC</v>
      </c>
      <c r="X2666" t="str">
        <f>VLOOKUP(A2666,Sites!$A$1:$K$119,6,0)</f>
        <v>India</v>
      </c>
      <c r="Y2666" t="str">
        <f>VLOOKUP(A2666,Sites!$A$1:$K$119,7,0)</f>
        <v>Pune</v>
      </c>
      <c r="Z2666" t="str">
        <f>VLOOKUP(A2666,Sites!$A$1:$K$119,8,0)</f>
        <v>Pune Address</v>
      </c>
      <c r="AA2666" t="str">
        <f>VLOOKUP(A2666,Sites!$A$1:$K$119,9,0)</f>
        <v>Pune</v>
      </c>
      <c r="AB2666">
        <f>VLOOKUP(A2666,Sites!$A$1:$K$119,10,0)</f>
        <v>18.553989000000001</v>
      </c>
      <c r="AC2666">
        <f>VLOOKUP(A2666,Sites!$A$1:$K$119,11,0)</f>
        <v>73.952146999999997</v>
      </c>
    </row>
    <row r="2667" spans="1:29" x14ac:dyDescent="0.3">
      <c r="A2667">
        <v>8139012</v>
      </c>
      <c r="B2667" t="s">
        <v>341</v>
      </c>
      <c r="C2667" t="s">
        <v>353</v>
      </c>
      <c r="D2667" s="3">
        <v>41334</v>
      </c>
      <c r="E2667">
        <v>63.11</v>
      </c>
      <c r="F2667">
        <v>34</v>
      </c>
      <c r="G2667" t="s">
        <v>333</v>
      </c>
      <c r="H2667">
        <v>1378</v>
      </c>
      <c r="I2667">
        <v>0</v>
      </c>
      <c r="J2667" t="s">
        <v>342</v>
      </c>
      <c r="K2667" t="s">
        <v>335</v>
      </c>
      <c r="L2667" t="s">
        <v>343</v>
      </c>
      <c r="M2667" t="s">
        <v>337</v>
      </c>
      <c r="P2667" t="s">
        <v>338</v>
      </c>
      <c r="Q2667" t="s">
        <v>344</v>
      </c>
      <c r="R2667" t="s">
        <v>16</v>
      </c>
      <c r="S2667" t="s">
        <v>356</v>
      </c>
      <c r="T2667" t="s">
        <v>340</v>
      </c>
      <c r="U2667" t="str">
        <f>VLOOKUP(A2667,Sites!$A$1:$K$119,3,0)</f>
        <v>Office-Secondary Location</v>
      </c>
      <c r="V2667" t="str">
        <f>VLOOKUP(A2667,Sites!$A$1:$K$119,4,0)</f>
        <v>Line C</v>
      </c>
      <c r="W2667" t="str">
        <f>VLOOKUP(A2667,Sites!$A$1:$K$119,5,0)</f>
        <v>APAC</v>
      </c>
      <c r="X2667" t="str">
        <f>VLOOKUP(A2667,Sites!$A$1:$K$119,6,0)</f>
        <v>India</v>
      </c>
      <c r="Y2667" t="str">
        <f>VLOOKUP(A2667,Sites!$A$1:$K$119,7,0)</f>
        <v>Pune</v>
      </c>
      <c r="Z2667" t="str">
        <f>VLOOKUP(A2667,Sites!$A$1:$K$119,8,0)</f>
        <v>Pune Address</v>
      </c>
      <c r="AA2667" t="str">
        <f>VLOOKUP(A2667,Sites!$A$1:$K$119,9,0)</f>
        <v>Pune</v>
      </c>
      <c r="AB2667">
        <f>VLOOKUP(A2667,Sites!$A$1:$K$119,10,0)</f>
        <v>18.553989000000001</v>
      </c>
      <c r="AC2667">
        <f>VLOOKUP(A2667,Sites!$A$1:$K$119,11,0)</f>
        <v>73.952146999999997</v>
      </c>
    </row>
    <row r="2668" spans="1:29" x14ac:dyDescent="0.3">
      <c r="A2668">
        <v>8139012</v>
      </c>
      <c r="B2668" t="s">
        <v>341</v>
      </c>
      <c r="C2668" t="s">
        <v>353</v>
      </c>
      <c r="D2668" s="3">
        <v>41699</v>
      </c>
      <c r="E2668">
        <v>70.7</v>
      </c>
      <c r="F2668" t="s">
        <v>349</v>
      </c>
      <c r="G2668" t="s">
        <v>333</v>
      </c>
      <c r="H2668">
        <v>1378</v>
      </c>
      <c r="I2668">
        <v>0</v>
      </c>
      <c r="J2668" t="s">
        <v>342</v>
      </c>
      <c r="K2668" t="s">
        <v>335</v>
      </c>
      <c r="L2668" t="s">
        <v>343</v>
      </c>
      <c r="M2668" t="s">
        <v>337</v>
      </c>
      <c r="P2668" t="s">
        <v>338</v>
      </c>
      <c r="Q2668" t="s">
        <v>344</v>
      </c>
      <c r="R2668" t="s">
        <v>16</v>
      </c>
      <c r="S2668" t="s">
        <v>356</v>
      </c>
      <c r="T2668" t="s">
        <v>340</v>
      </c>
      <c r="U2668" t="str">
        <f>VLOOKUP(A2668,Sites!$A$1:$K$119,3,0)</f>
        <v>Office-Secondary Location</v>
      </c>
      <c r="V2668" t="str">
        <f>VLOOKUP(A2668,Sites!$A$1:$K$119,4,0)</f>
        <v>Line C</v>
      </c>
      <c r="W2668" t="str">
        <f>VLOOKUP(A2668,Sites!$A$1:$K$119,5,0)</f>
        <v>APAC</v>
      </c>
      <c r="X2668" t="str">
        <f>VLOOKUP(A2668,Sites!$A$1:$K$119,6,0)</f>
        <v>India</v>
      </c>
      <c r="Y2668" t="str">
        <f>VLOOKUP(A2668,Sites!$A$1:$K$119,7,0)</f>
        <v>Pune</v>
      </c>
      <c r="Z2668" t="str">
        <f>VLOOKUP(A2668,Sites!$A$1:$K$119,8,0)</f>
        <v>Pune Address</v>
      </c>
      <c r="AA2668" t="str">
        <f>VLOOKUP(A2668,Sites!$A$1:$K$119,9,0)</f>
        <v>Pune</v>
      </c>
      <c r="AB2668">
        <f>VLOOKUP(A2668,Sites!$A$1:$K$119,10,0)</f>
        <v>18.553989000000001</v>
      </c>
      <c r="AC2668">
        <f>VLOOKUP(A2668,Sites!$A$1:$K$119,11,0)</f>
        <v>73.952146999999997</v>
      </c>
    </row>
    <row r="2669" spans="1:29" x14ac:dyDescent="0.3">
      <c r="A2669">
        <v>8139012</v>
      </c>
      <c r="B2669" t="s">
        <v>341</v>
      </c>
      <c r="C2669" t="s">
        <v>353</v>
      </c>
      <c r="D2669" s="3">
        <v>41395</v>
      </c>
      <c r="E2669">
        <v>60.61</v>
      </c>
      <c r="F2669" t="s">
        <v>349</v>
      </c>
      <c r="G2669" t="s">
        <v>333</v>
      </c>
      <c r="H2669">
        <v>1378</v>
      </c>
      <c r="I2669">
        <v>0</v>
      </c>
      <c r="J2669" t="s">
        <v>342</v>
      </c>
      <c r="K2669" t="s">
        <v>335</v>
      </c>
      <c r="L2669" t="s">
        <v>343</v>
      </c>
      <c r="M2669" t="s">
        <v>337</v>
      </c>
      <c r="P2669" t="s">
        <v>338</v>
      </c>
      <c r="Q2669" t="s">
        <v>344</v>
      </c>
      <c r="R2669" t="s">
        <v>16</v>
      </c>
      <c r="S2669" t="s">
        <v>356</v>
      </c>
      <c r="T2669" t="s">
        <v>340</v>
      </c>
      <c r="U2669" t="str">
        <f>VLOOKUP(A2669,Sites!$A$1:$K$119,3,0)</f>
        <v>Office-Secondary Location</v>
      </c>
      <c r="V2669" t="str">
        <f>VLOOKUP(A2669,Sites!$A$1:$K$119,4,0)</f>
        <v>Line C</v>
      </c>
      <c r="W2669" t="str">
        <f>VLOOKUP(A2669,Sites!$A$1:$K$119,5,0)</f>
        <v>APAC</v>
      </c>
      <c r="X2669" t="str">
        <f>VLOOKUP(A2669,Sites!$A$1:$K$119,6,0)</f>
        <v>India</v>
      </c>
      <c r="Y2669" t="str">
        <f>VLOOKUP(A2669,Sites!$A$1:$K$119,7,0)</f>
        <v>Pune</v>
      </c>
      <c r="Z2669" t="str">
        <f>VLOOKUP(A2669,Sites!$A$1:$K$119,8,0)</f>
        <v>Pune Address</v>
      </c>
      <c r="AA2669" t="str">
        <f>VLOOKUP(A2669,Sites!$A$1:$K$119,9,0)</f>
        <v>Pune</v>
      </c>
      <c r="AB2669">
        <f>VLOOKUP(A2669,Sites!$A$1:$K$119,10,0)</f>
        <v>18.553989000000001</v>
      </c>
      <c r="AC2669">
        <f>VLOOKUP(A2669,Sites!$A$1:$K$119,11,0)</f>
        <v>73.952146999999997</v>
      </c>
    </row>
    <row r="2670" spans="1:29" x14ac:dyDescent="0.3">
      <c r="A2670">
        <v>8139012</v>
      </c>
      <c r="B2670" t="s">
        <v>341</v>
      </c>
      <c r="C2670" t="s">
        <v>353</v>
      </c>
      <c r="D2670" s="3">
        <v>41760</v>
      </c>
      <c r="E2670">
        <v>71.63</v>
      </c>
      <c r="F2670" t="s">
        <v>349</v>
      </c>
      <c r="G2670" t="s">
        <v>333</v>
      </c>
      <c r="H2670">
        <v>1378</v>
      </c>
      <c r="I2670">
        <v>0</v>
      </c>
      <c r="J2670" t="s">
        <v>342</v>
      </c>
      <c r="K2670" t="s">
        <v>335</v>
      </c>
      <c r="L2670" t="s">
        <v>343</v>
      </c>
      <c r="M2670" t="s">
        <v>337</v>
      </c>
      <c r="P2670" t="s">
        <v>338</v>
      </c>
      <c r="Q2670" t="s">
        <v>344</v>
      </c>
      <c r="R2670" t="s">
        <v>16</v>
      </c>
      <c r="S2670" t="s">
        <v>356</v>
      </c>
      <c r="T2670" t="s">
        <v>340</v>
      </c>
      <c r="U2670" t="str">
        <f>VLOOKUP(A2670,Sites!$A$1:$K$119,3,0)</f>
        <v>Office-Secondary Location</v>
      </c>
      <c r="V2670" t="str">
        <f>VLOOKUP(A2670,Sites!$A$1:$K$119,4,0)</f>
        <v>Line C</v>
      </c>
      <c r="W2670" t="str">
        <f>VLOOKUP(A2670,Sites!$A$1:$K$119,5,0)</f>
        <v>APAC</v>
      </c>
      <c r="X2670" t="str">
        <f>VLOOKUP(A2670,Sites!$A$1:$K$119,6,0)</f>
        <v>India</v>
      </c>
      <c r="Y2670" t="str">
        <f>VLOOKUP(A2670,Sites!$A$1:$K$119,7,0)</f>
        <v>Pune</v>
      </c>
      <c r="Z2670" t="str">
        <f>VLOOKUP(A2670,Sites!$A$1:$K$119,8,0)</f>
        <v>Pune Address</v>
      </c>
      <c r="AA2670" t="str">
        <f>VLOOKUP(A2670,Sites!$A$1:$K$119,9,0)</f>
        <v>Pune</v>
      </c>
      <c r="AB2670">
        <f>VLOOKUP(A2670,Sites!$A$1:$K$119,10,0)</f>
        <v>18.553989000000001</v>
      </c>
      <c r="AC2670">
        <f>VLOOKUP(A2670,Sites!$A$1:$K$119,11,0)</f>
        <v>73.952146999999997</v>
      </c>
    </row>
    <row r="2671" spans="1:29" x14ac:dyDescent="0.3">
      <c r="A2671">
        <v>8139012</v>
      </c>
      <c r="B2671" t="s">
        <v>341</v>
      </c>
      <c r="C2671" t="s">
        <v>353</v>
      </c>
      <c r="D2671" s="3">
        <v>41579</v>
      </c>
      <c r="E2671">
        <v>68.81</v>
      </c>
      <c r="F2671">
        <v>67</v>
      </c>
      <c r="G2671" t="s">
        <v>333</v>
      </c>
      <c r="H2671">
        <v>1378</v>
      </c>
      <c r="I2671">
        <v>0</v>
      </c>
      <c r="J2671" t="s">
        <v>342</v>
      </c>
      <c r="K2671" t="s">
        <v>335</v>
      </c>
      <c r="L2671" t="s">
        <v>343</v>
      </c>
      <c r="M2671" t="s">
        <v>337</v>
      </c>
      <c r="P2671" t="s">
        <v>338</v>
      </c>
      <c r="Q2671" t="s">
        <v>344</v>
      </c>
      <c r="R2671" t="s">
        <v>16</v>
      </c>
      <c r="S2671" t="s">
        <v>356</v>
      </c>
      <c r="T2671" t="s">
        <v>340</v>
      </c>
      <c r="U2671" t="str">
        <f>VLOOKUP(A2671,Sites!$A$1:$K$119,3,0)</f>
        <v>Office-Secondary Location</v>
      </c>
      <c r="V2671" t="str">
        <f>VLOOKUP(A2671,Sites!$A$1:$K$119,4,0)</f>
        <v>Line C</v>
      </c>
      <c r="W2671" t="str">
        <f>VLOOKUP(A2671,Sites!$A$1:$K$119,5,0)</f>
        <v>APAC</v>
      </c>
      <c r="X2671" t="str">
        <f>VLOOKUP(A2671,Sites!$A$1:$K$119,6,0)</f>
        <v>India</v>
      </c>
      <c r="Y2671" t="str">
        <f>VLOOKUP(A2671,Sites!$A$1:$K$119,7,0)</f>
        <v>Pune</v>
      </c>
      <c r="Z2671" t="str">
        <f>VLOOKUP(A2671,Sites!$A$1:$K$119,8,0)</f>
        <v>Pune Address</v>
      </c>
      <c r="AA2671" t="str">
        <f>VLOOKUP(A2671,Sites!$A$1:$K$119,9,0)</f>
        <v>Pune</v>
      </c>
      <c r="AB2671">
        <f>VLOOKUP(A2671,Sites!$A$1:$K$119,10,0)</f>
        <v>18.553989000000001</v>
      </c>
      <c r="AC2671">
        <f>VLOOKUP(A2671,Sites!$A$1:$K$119,11,0)</f>
        <v>73.952146999999997</v>
      </c>
    </row>
    <row r="2672" spans="1:29" x14ac:dyDescent="0.3">
      <c r="A2672">
        <v>8139012</v>
      </c>
      <c r="B2672" t="s">
        <v>341</v>
      </c>
      <c r="C2672" t="s">
        <v>353</v>
      </c>
      <c r="D2672" s="3">
        <v>41548</v>
      </c>
      <c r="E2672">
        <v>67.27</v>
      </c>
      <c r="F2672">
        <v>33</v>
      </c>
      <c r="G2672" t="s">
        <v>333</v>
      </c>
      <c r="H2672">
        <v>1378</v>
      </c>
      <c r="I2672">
        <v>0</v>
      </c>
      <c r="J2672" t="s">
        <v>342</v>
      </c>
      <c r="K2672" t="s">
        <v>335</v>
      </c>
      <c r="L2672" t="s">
        <v>343</v>
      </c>
      <c r="M2672" t="s">
        <v>337</v>
      </c>
      <c r="P2672" t="s">
        <v>338</v>
      </c>
      <c r="Q2672" t="s">
        <v>344</v>
      </c>
      <c r="R2672" t="s">
        <v>16</v>
      </c>
      <c r="S2672" t="s">
        <v>356</v>
      </c>
      <c r="T2672" t="s">
        <v>340</v>
      </c>
      <c r="U2672" t="str">
        <f>VLOOKUP(A2672,Sites!$A$1:$K$119,3,0)</f>
        <v>Office-Secondary Location</v>
      </c>
      <c r="V2672" t="str">
        <f>VLOOKUP(A2672,Sites!$A$1:$K$119,4,0)</f>
        <v>Line C</v>
      </c>
      <c r="W2672" t="str">
        <f>VLOOKUP(A2672,Sites!$A$1:$K$119,5,0)</f>
        <v>APAC</v>
      </c>
      <c r="X2672" t="str">
        <f>VLOOKUP(A2672,Sites!$A$1:$K$119,6,0)</f>
        <v>India</v>
      </c>
      <c r="Y2672" t="str">
        <f>VLOOKUP(A2672,Sites!$A$1:$K$119,7,0)</f>
        <v>Pune</v>
      </c>
      <c r="Z2672" t="str">
        <f>VLOOKUP(A2672,Sites!$A$1:$K$119,8,0)</f>
        <v>Pune Address</v>
      </c>
      <c r="AA2672" t="str">
        <f>VLOOKUP(A2672,Sites!$A$1:$K$119,9,0)</f>
        <v>Pune</v>
      </c>
      <c r="AB2672">
        <f>VLOOKUP(A2672,Sites!$A$1:$K$119,10,0)</f>
        <v>18.553989000000001</v>
      </c>
      <c r="AC2672">
        <f>VLOOKUP(A2672,Sites!$A$1:$K$119,11,0)</f>
        <v>73.952146999999997</v>
      </c>
    </row>
    <row r="2673" spans="1:29" x14ac:dyDescent="0.3">
      <c r="A2673">
        <v>8139012</v>
      </c>
      <c r="B2673" t="s">
        <v>341</v>
      </c>
      <c r="C2673" t="s">
        <v>353</v>
      </c>
      <c r="D2673" s="3">
        <v>41518</v>
      </c>
      <c r="E2673">
        <v>107.37</v>
      </c>
      <c r="F2673">
        <v>445</v>
      </c>
      <c r="G2673" t="s">
        <v>333</v>
      </c>
      <c r="H2673">
        <v>1378</v>
      </c>
      <c r="I2673">
        <v>0</v>
      </c>
      <c r="J2673" t="s">
        <v>342</v>
      </c>
      <c r="K2673" t="s">
        <v>335</v>
      </c>
      <c r="L2673" t="s">
        <v>343</v>
      </c>
      <c r="M2673" t="s">
        <v>337</v>
      </c>
      <c r="P2673" t="s">
        <v>338</v>
      </c>
      <c r="Q2673" t="s">
        <v>344</v>
      </c>
      <c r="R2673" t="s">
        <v>16</v>
      </c>
      <c r="S2673" t="s">
        <v>356</v>
      </c>
      <c r="T2673" t="s">
        <v>340</v>
      </c>
      <c r="U2673" t="str">
        <f>VLOOKUP(A2673,Sites!$A$1:$K$119,3,0)</f>
        <v>Office-Secondary Location</v>
      </c>
      <c r="V2673" t="str">
        <f>VLOOKUP(A2673,Sites!$A$1:$K$119,4,0)</f>
        <v>Line C</v>
      </c>
      <c r="W2673" t="str">
        <f>VLOOKUP(A2673,Sites!$A$1:$K$119,5,0)</f>
        <v>APAC</v>
      </c>
      <c r="X2673" t="str">
        <f>VLOOKUP(A2673,Sites!$A$1:$K$119,6,0)</f>
        <v>India</v>
      </c>
      <c r="Y2673" t="str">
        <f>VLOOKUP(A2673,Sites!$A$1:$K$119,7,0)</f>
        <v>Pune</v>
      </c>
      <c r="Z2673" t="str">
        <f>VLOOKUP(A2673,Sites!$A$1:$K$119,8,0)</f>
        <v>Pune Address</v>
      </c>
      <c r="AA2673" t="str">
        <f>VLOOKUP(A2673,Sites!$A$1:$K$119,9,0)</f>
        <v>Pune</v>
      </c>
      <c r="AB2673">
        <f>VLOOKUP(A2673,Sites!$A$1:$K$119,10,0)</f>
        <v>18.553989000000001</v>
      </c>
      <c r="AC2673">
        <f>VLOOKUP(A2673,Sites!$A$1:$K$119,11,0)</f>
        <v>73.952146999999997</v>
      </c>
    </row>
    <row r="2674" spans="1:29" x14ac:dyDescent="0.3">
      <c r="A2674">
        <v>8139071</v>
      </c>
      <c r="B2674" t="s">
        <v>331</v>
      </c>
      <c r="C2674" t="s">
        <v>332</v>
      </c>
      <c r="D2674" s="3">
        <v>41365</v>
      </c>
      <c r="E2674">
        <v>1700.24</v>
      </c>
      <c r="F2674">
        <v>6465</v>
      </c>
      <c r="G2674" t="s">
        <v>333</v>
      </c>
      <c r="H2674">
        <v>5607.98</v>
      </c>
      <c r="I2674">
        <v>0</v>
      </c>
      <c r="J2674" t="s">
        <v>334</v>
      </c>
      <c r="K2674" t="s">
        <v>335</v>
      </c>
      <c r="L2674" t="s">
        <v>343</v>
      </c>
      <c r="M2674" t="s">
        <v>337</v>
      </c>
      <c r="N2674" t="s">
        <v>349</v>
      </c>
      <c r="O2674" t="s">
        <v>349</v>
      </c>
      <c r="P2674" t="s">
        <v>338</v>
      </c>
      <c r="Q2674" t="s">
        <v>347</v>
      </c>
      <c r="R2674" t="s">
        <v>4</v>
      </c>
      <c r="S2674" t="s">
        <v>356</v>
      </c>
      <c r="T2674" t="s">
        <v>340</v>
      </c>
      <c r="U2674" t="str">
        <f>VLOOKUP(A2674,Sites!$A$1:$K$119,3,0)</f>
        <v>Branch</v>
      </c>
      <c r="V2674" t="str">
        <f>VLOOKUP(A2674,Sites!$A$1:$K$119,4,0)</f>
        <v>Line C</v>
      </c>
      <c r="W2674" t="str">
        <f>VLOOKUP(A2674,Sites!$A$1:$K$119,5,0)</f>
        <v>EMEA</v>
      </c>
      <c r="X2674" t="str">
        <f>VLOOKUP(A2674,Sites!$A$1:$K$119,6,0)</f>
        <v>Italy</v>
      </c>
      <c r="Y2674" t="str">
        <f>VLOOKUP(A2674,Sites!$A$1:$K$119,7,0)</f>
        <v>Milan</v>
      </c>
      <c r="Z2674" t="str">
        <f>VLOOKUP(A2674,Sites!$A$1:$K$119,8,0)</f>
        <v>Milan Address</v>
      </c>
      <c r="AA2674" t="str">
        <f>VLOOKUP(A2674,Sites!$A$1:$K$119,9,0)</f>
        <v>Milan</v>
      </c>
      <c r="AB2674">
        <f>VLOOKUP(A2674,Sites!$A$1:$K$119,10,0)</f>
        <v>45.466073999999999</v>
      </c>
      <c r="AC2674">
        <f>VLOOKUP(A2674,Sites!$A$1:$K$119,11,0)</f>
        <v>9.1882870000000008</v>
      </c>
    </row>
    <row r="2675" spans="1:29" x14ac:dyDescent="0.3">
      <c r="A2675">
        <v>8139071</v>
      </c>
      <c r="B2675" t="s">
        <v>331</v>
      </c>
      <c r="C2675" t="s">
        <v>332</v>
      </c>
      <c r="D2675" s="3">
        <v>41730</v>
      </c>
      <c r="E2675">
        <v>1767.32</v>
      </c>
      <c r="F2675">
        <v>5966</v>
      </c>
      <c r="G2675" t="s">
        <v>333</v>
      </c>
      <c r="H2675">
        <v>5607.98</v>
      </c>
      <c r="I2675">
        <v>0</v>
      </c>
      <c r="J2675" t="s">
        <v>334</v>
      </c>
      <c r="K2675" t="s">
        <v>335</v>
      </c>
      <c r="L2675" t="s">
        <v>343</v>
      </c>
      <c r="M2675" t="s">
        <v>337</v>
      </c>
      <c r="N2675" t="s">
        <v>349</v>
      </c>
      <c r="O2675" t="s">
        <v>349</v>
      </c>
      <c r="P2675" t="s">
        <v>338</v>
      </c>
      <c r="Q2675" t="s">
        <v>347</v>
      </c>
      <c r="R2675" t="s">
        <v>4</v>
      </c>
      <c r="S2675" t="s">
        <v>356</v>
      </c>
      <c r="T2675" t="s">
        <v>340</v>
      </c>
      <c r="U2675" t="str">
        <f>VLOOKUP(A2675,Sites!$A$1:$K$119,3,0)</f>
        <v>Branch</v>
      </c>
      <c r="V2675" t="str">
        <f>VLOOKUP(A2675,Sites!$A$1:$K$119,4,0)</f>
        <v>Line C</v>
      </c>
      <c r="W2675" t="str">
        <f>VLOOKUP(A2675,Sites!$A$1:$K$119,5,0)</f>
        <v>EMEA</v>
      </c>
      <c r="X2675" t="str">
        <f>VLOOKUP(A2675,Sites!$A$1:$K$119,6,0)</f>
        <v>Italy</v>
      </c>
      <c r="Y2675" t="str">
        <f>VLOOKUP(A2675,Sites!$A$1:$K$119,7,0)</f>
        <v>Milan</v>
      </c>
      <c r="Z2675" t="str">
        <f>VLOOKUP(A2675,Sites!$A$1:$K$119,8,0)</f>
        <v>Milan Address</v>
      </c>
      <c r="AA2675" t="str">
        <f>VLOOKUP(A2675,Sites!$A$1:$K$119,9,0)</f>
        <v>Milan</v>
      </c>
      <c r="AB2675">
        <f>VLOOKUP(A2675,Sites!$A$1:$K$119,10,0)</f>
        <v>45.466073999999999</v>
      </c>
      <c r="AC2675">
        <f>VLOOKUP(A2675,Sites!$A$1:$K$119,11,0)</f>
        <v>9.1882870000000008</v>
      </c>
    </row>
    <row r="2676" spans="1:29" x14ac:dyDescent="0.3">
      <c r="A2676">
        <v>8139071</v>
      </c>
      <c r="B2676" t="s">
        <v>331</v>
      </c>
      <c r="C2676" t="s">
        <v>332</v>
      </c>
      <c r="D2676" s="3">
        <v>42095</v>
      </c>
      <c r="E2676">
        <v>1303.1099999999999</v>
      </c>
      <c r="F2676">
        <v>6643</v>
      </c>
      <c r="G2676" t="s">
        <v>333</v>
      </c>
      <c r="H2676">
        <v>5607.98</v>
      </c>
      <c r="I2676">
        <v>0</v>
      </c>
      <c r="J2676" t="s">
        <v>334</v>
      </c>
      <c r="K2676" t="s">
        <v>335</v>
      </c>
      <c r="L2676" t="s">
        <v>343</v>
      </c>
      <c r="M2676" t="s">
        <v>337</v>
      </c>
      <c r="N2676" t="s">
        <v>349</v>
      </c>
      <c r="O2676" t="s">
        <v>349</v>
      </c>
      <c r="P2676" t="s">
        <v>338</v>
      </c>
      <c r="Q2676" t="s">
        <v>347</v>
      </c>
      <c r="R2676" t="s">
        <v>4</v>
      </c>
      <c r="S2676" t="s">
        <v>356</v>
      </c>
      <c r="T2676" t="s">
        <v>340</v>
      </c>
      <c r="U2676" t="str">
        <f>VLOOKUP(A2676,Sites!$A$1:$K$119,3,0)</f>
        <v>Branch</v>
      </c>
      <c r="V2676" t="str">
        <f>VLOOKUP(A2676,Sites!$A$1:$K$119,4,0)</f>
        <v>Line C</v>
      </c>
      <c r="W2676" t="str">
        <f>VLOOKUP(A2676,Sites!$A$1:$K$119,5,0)</f>
        <v>EMEA</v>
      </c>
      <c r="X2676" t="str">
        <f>VLOOKUP(A2676,Sites!$A$1:$K$119,6,0)</f>
        <v>Italy</v>
      </c>
      <c r="Y2676" t="str">
        <f>VLOOKUP(A2676,Sites!$A$1:$K$119,7,0)</f>
        <v>Milan</v>
      </c>
      <c r="Z2676" t="str">
        <f>VLOOKUP(A2676,Sites!$A$1:$K$119,8,0)</f>
        <v>Milan Address</v>
      </c>
      <c r="AA2676" t="str">
        <f>VLOOKUP(A2676,Sites!$A$1:$K$119,9,0)</f>
        <v>Milan</v>
      </c>
      <c r="AB2676">
        <f>VLOOKUP(A2676,Sites!$A$1:$K$119,10,0)</f>
        <v>45.466073999999999</v>
      </c>
      <c r="AC2676">
        <f>VLOOKUP(A2676,Sites!$A$1:$K$119,11,0)</f>
        <v>9.1882870000000008</v>
      </c>
    </row>
    <row r="2677" spans="1:29" x14ac:dyDescent="0.3">
      <c r="A2677">
        <v>8139071</v>
      </c>
      <c r="B2677" t="s">
        <v>331</v>
      </c>
      <c r="C2677" t="s">
        <v>332</v>
      </c>
      <c r="D2677" s="3">
        <v>42461</v>
      </c>
      <c r="E2677">
        <v>2137.87</v>
      </c>
      <c r="F2677">
        <v>10590</v>
      </c>
      <c r="G2677" t="s">
        <v>333</v>
      </c>
      <c r="H2677">
        <v>5607.98</v>
      </c>
      <c r="I2677">
        <v>0</v>
      </c>
      <c r="J2677" t="s">
        <v>334</v>
      </c>
      <c r="K2677" t="s">
        <v>335</v>
      </c>
      <c r="L2677" t="s">
        <v>343</v>
      </c>
      <c r="M2677" t="s">
        <v>337</v>
      </c>
      <c r="N2677" t="s">
        <v>349</v>
      </c>
      <c r="O2677" t="s">
        <v>349</v>
      </c>
      <c r="P2677" t="s">
        <v>338</v>
      </c>
      <c r="Q2677" t="s">
        <v>347</v>
      </c>
      <c r="R2677" t="s">
        <v>4</v>
      </c>
      <c r="S2677" t="s">
        <v>356</v>
      </c>
      <c r="T2677" t="s">
        <v>340</v>
      </c>
      <c r="U2677" t="str">
        <f>VLOOKUP(A2677,Sites!$A$1:$K$119,3,0)</f>
        <v>Branch</v>
      </c>
      <c r="V2677" t="str">
        <f>VLOOKUP(A2677,Sites!$A$1:$K$119,4,0)</f>
        <v>Line C</v>
      </c>
      <c r="W2677" t="str">
        <f>VLOOKUP(A2677,Sites!$A$1:$K$119,5,0)</f>
        <v>EMEA</v>
      </c>
      <c r="X2677" t="str">
        <f>VLOOKUP(A2677,Sites!$A$1:$K$119,6,0)</f>
        <v>Italy</v>
      </c>
      <c r="Y2677" t="str">
        <f>VLOOKUP(A2677,Sites!$A$1:$K$119,7,0)</f>
        <v>Milan</v>
      </c>
      <c r="Z2677" t="str">
        <f>VLOOKUP(A2677,Sites!$A$1:$K$119,8,0)</f>
        <v>Milan Address</v>
      </c>
      <c r="AA2677" t="str">
        <f>VLOOKUP(A2677,Sites!$A$1:$K$119,9,0)</f>
        <v>Milan</v>
      </c>
      <c r="AB2677">
        <f>VLOOKUP(A2677,Sites!$A$1:$K$119,10,0)</f>
        <v>45.466073999999999</v>
      </c>
      <c r="AC2677">
        <f>VLOOKUP(A2677,Sites!$A$1:$K$119,11,0)</f>
        <v>9.1882870000000008</v>
      </c>
    </row>
    <row r="2678" spans="1:29" x14ac:dyDescent="0.3">
      <c r="A2678">
        <v>8139071</v>
      </c>
      <c r="B2678" t="s">
        <v>331</v>
      </c>
      <c r="C2678" t="s">
        <v>332</v>
      </c>
      <c r="D2678" s="3">
        <v>41487</v>
      </c>
      <c r="E2678">
        <v>1608.89</v>
      </c>
      <c r="F2678">
        <v>5498</v>
      </c>
      <c r="G2678" t="s">
        <v>333</v>
      </c>
      <c r="H2678">
        <v>5607.98</v>
      </c>
      <c r="I2678">
        <v>0</v>
      </c>
      <c r="J2678" t="s">
        <v>334</v>
      </c>
      <c r="K2678" t="s">
        <v>335</v>
      </c>
      <c r="L2678" t="s">
        <v>343</v>
      </c>
      <c r="M2678" t="s">
        <v>337</v>
      </c>
      <c r="N2678" t="s">
        <v>349</v>
      </c>
      <c r="O2678" t="s">
        <v>349</v>
      </c>
      <c r="P2678" t="s">
        <v>338</v>
      </c>
      <c r="Q2678" t="s">
        <v>347</v>
      </c>
      <c r="R2678" t="s">
        <v>4</v>
      </c>
      <c r="S2678" t="s">
        <v>356</v>
      </c>
      <c r="T2678" t="s">
        <v>340</v>
      </c>
      <c r="U2678" t="str">
        <f>VLOOKUP(A2678,Sites!$A$1:$K$119,3,0)</f>
        <v>Branch</v>
      </c>
      <c r="V2678" t="str">
        <f>VLOOKUP(A2678,Sites!$A$1:$K$119,4,0)</f>
        <v>Line C</v>
      </c>
      <c r="W2678" t="str">
        <f>VLOOKUP(A2678,Sites!$A$1:$K$119,5,0)</f>
        <v>EMEA</v>
      </c>
      <c r="X2678" t="str">
        <f>VLOOKUP(A2678,Sites!$A$1:$K$119,6,0)</f>
        <v>Italy</v>
      </c>
      <c r="Y2678" t="str">
        <f>VLOOKUP(A2678,Sites!$A$1:$K$119,7,0)</f>
        <v>Milan</v>
      </c>
      <c r="Z2678" t="str">
        <f>VLOOKUP(A2678,Sites!$A$1:$K$119,8,0)</f>
        <v>Milan Address</v>
      </c>
      <c r="AA2678" t="str">
        <f>VLOOKUP(A2678,Sites!$A$1:$K$119,9,0)</f>
        <v>Milan</v>
      </c>
      <c r="AB2678">
        <f>VLOOKUP(A2678,Sites!$A$1:$K$119,10,0)</f>
        <v>45.466073999999999</v>
      </c>
      <c r="AC2678">
        <f>VLOOKUP(A2678,Sites!$A$1:$K$119,11,0)</f>
        <v>9.1882870000000008</v>
      </c>
    </row>
    <row r="2679" spans="1:29" x14ac:dyDescent="0.3">
      <c r="A2679">
        <v>8139071</v>
      </c>
      <c r="B2679" t="s">
        <v>331</v>
      </c>
      <c r="C2679" t="s">
        <v>332</v>
      </c>
      <c r="D2679" s="3">
        <v>41852</v>
      </c>
      <c r="E2679">
        <v>1235.5</v>
      </c>
      <c r="F2679">
        <v>5268</v>
      </c>
      <c r="G2679" t="s">
        <v>333</v>
      </c>
      <c r="H2679">
        <v>5607.98</v>
      </c>
      <c r="I2679">
        <v>0</v>
      </c>
      <c r="J2679" t="s">
        <v>334</v>
      </c>
      <c r="K2679" t="s">
        <v>335</v>
      </c>
      <c r="L2679" t="s">
        <v>343</v>
      </c>
      <c r="M2679" t="s">
        <v>337</v>
      </c>
      <c r="N2679" t="s">
        <v>349</v>
      </c>
      <c r="O2679" t="s">
        <v>349</v>
      </c>
      <c r="P2679" t="s">
        <v>338</v>
      </c>
      <c r="Q2679" t="s">
        <v>347</v>
      </c>
      <c r="R2679" t="s">
        <v>4</v>
      </c>
      <c r="S2679" t="s">
        <v>356</v>
      </c>
      <c r="T2679" t="s">
        <v>340</v>
      </c>
      <c r="U2679" t="str">
        <f>VLOOKUP(A2679,Sites!$A$1:$K$119,3,0)</f>
        <v>Branch</v>
      </c>
      <c r="V2679" t="str">
        <f>VLOOKUP(A2679,Sites!$A$1:$K$119,4,0)</f>
        <v>Line C</v>
      </c>
      <c r="W2679" t="str">
        <f>VLOOKUP(A2679,Sites!$A$1:$K$119,5,0)</f>
        <v>EMEA</v>
      </c>
      <c r="X2679" t="str">
        <f>VLOOKUP(A2679,Sites!$A$1:$K$119,6,0)</f>
        <v>Italy</v>
      </c>
      <c r="Y2679" t="str">
        <f>VLOOKUP(A2679,Sites!$A$1:$K$119,7,0)</f>
        <v>Milan</v>
      </c>
      <c r="Z2679" t="str">
        <f>VLOOKUP(A2679,Sites!$A$1:$K$119,8,0)</f>
        <v>Milan Address</v>
      </c>
      <c r="AA2679" t="str">
        <f>VLOOKUP(A2679,Sites!$A$1:$K$119,9,0)</f>
        <v>Milan</v>
      </c>
      <c r="AB2679">
        <f>VLOOKUP(A2679,Sites!$A$1:$K$119,10,0)</f>
        <v>45.466073999999999</v>
      </c>
      <c r="AC2679">
        <f>VLOOKUP(A2679,Sites!$A$1:$K$119,11,0)</f>
        <v>9.1882870000000008</v>
      </c>
    </row>
    <row r="2680" spans="1:29" x14ac:dyDescent="0.3">
      <c r="A2680">
        <v>8139071</v>
      </c>
      <c r="B2680" t="s">
        <v>331</v>
      </c>
      <c r="C2680" t="s">
        <v>332</v>
      </c>
      <c r="D2680" s="3">
        <v>42217</v>
      </c>
      <c r="E2680">
        <v>1150.45</v>
      </c>
      <c r="F2680">
        <v>5518</v>
      </c>
      <c r="G2680" t="s">
        <v>333</v>
      </c>
      <c r="H2680">
        <v>5607.98</v>
      </c>
      <c r="I2680">
        <v>0</v>
      </c>
      <c r="J2680" t="s">
        <v>334</v>
      </c>
      <c r="K2680" t="s">
        <v>335</v>
      </c>
      <c r="L2680" t="s">
        <v>343</v>
      </c>
      <c r="M2680" t="s">
        <v>337</v>
      </c>
      <c r="N2680" t="s">
        <v>349</v>
      </c>
      <c r="O2680" t="s">
        <v>349</v>
      </c>
      <c r="P2680" t="s">
        <v>338</v>
      </c>
      <c r="Q2680" t="s">
        <v>347</v>
      </c>
      <c r="R2680" t="s">
        <v>4</v>
      </c>
      <c r="S2680" t="s">
        <v>356</v>
      </c>
      <c r="T2680" t="s">
        <v>340</v>
      </c>
      <c r="U2680" t="str">
        <f>VLOOKUP(A2680,Sites!$A$1:$K$119,3,0)</f>
        <v>Branch</v>
      </c>
      <c r="V2680" t="str">
        <f>VLOOKUP(A2680,Sites!$A$1:$K$119,4,0)</f>
        <v>Line C</v>
      </c>
      <c r="W2680" t="str">
        <f>VLOOKUP(A2680,Sites!$A$1:$K$119,5,0)</f>
        <v>EMEA</v>
      </c>
      <c r="X2680" t="str">
        <f>VLOOKUP(A2680,Sites!$A$1:$K$119,6,0)</f>
        <v>Italy</v>
      </c>
      <c r="Y2680" t="str">
        <f>VLOOKUP(A2680,Sites!$A$1:$K$119,7,0)</f>
        <v>Milan</v>
      </c>
      <c r="Z2680" t="str">
        <f>VLOOKUP(A2680,Sites!$A$1:$K$119,8,0)</f>
        <v>Milan Address</v>
      </c>
      <c r="AA2680" t="str">
        <f>VLOOKUP(A2680,Sites!$A$1:$K$119,9,0)</f>
        <v>Milan</v>
      </c>
      <c r="AB2680">
        <f>VLOOKUP(A2680,Sites!$A$1:$K$119,10,0)</f>
        <v>45.466073999999999</v>
      </c>
      <c r="AC2680">
        <f>VLOOKUP(A2680,Sites!$A$1:$K$119,11,0)</f>
        <v>9.1882870000000008</v>
      </c>
    </row>
    <row r="2681" spans="1:29" x14ac:dyDescent="0.3">
      <c r="A2681">
        <v>8139071</v>
      </c>
      <c r="B2681" t="s">
        <v>331</v>
      </c>
      <c r="C2681" t="s">
        <v>332</v>
      </c>
      <c r="D2681" s="3">
        <v>42583</v>
      </c>
      <c r="E2681">
        <v>1105.02</v>
      </c>
      <c r="F2681">
        <v>5419</v>
      </c>
      <c r="G2681" t="s">
        <v>333</v>
      </c>
      <c r="H2681">
        <v>5607.98</v>
      </c>
      <c r="I2681">
        <v>0</v>
      </c>
      <c r="J2681" t="s">
        <v>334</v>
      </c>
      <c r="K2681" t="s">
        <v>335</v>
      </c>
      <c r="L2681" t="s">
        <v>343</v>
      </c>
      <c r="M2681" t="s">
        <v>337</v>
      </c>
      <c r="N2681" t="s">
        <v>349</v>
      </c>
      <c r="O2681" t="s">
        <v>349</v>
      </c>
      <c r="P2681" t="s">
        <v>338</v>
      </c>
      <c r="Q2681" t="s">
        <v>347</v>
      </c>
      <c r="R2681" t="s">
        <v>4</v>
      </c>
      <c r="S2681" t="s">
        <v>356</v>
      </c>
      <c r="T2681" t="s">
        <v>340</v>
      </c>
      <c r="U2681" t="str">
        <f>VLOOKUP(A2681,Sites!$A$1:$K$119,3,0)</f>
        <v>Branch</v>
      </c>
      <c r="V2681" t="str">
        <f>VLOOKUP(A2681,Sites!$A$1:$K$119,4,0)</f>
        <v>Line C</v>
      </c>
      <c r="W2681" t="str">
        <f>VLOOKUP(A2681,Sites!$A$1:$K$119,5,0)</f>
        <v>EMEA</v>
      </c>
      <c r="X2681" t="str">
        <f>VLOOKUP(A2681,Sites!$A$1:$K$119,6,0)</f>
        <v>Italy</v>
      </c>
      <c r="Y2681" t="str">
        <f>VLOOKUP(A2681,Sites!$A$1:$K$119,7,0)</f>
        <v>Milan</v>
      </c>
      <c r="Z2681" t="str">
        <f>VLOOKUP(A2681,Sites!$A$1:$K$119,8,0)</f>
        <v>Milan Address</v>
      </c>
      <c r="AA2681" t="str">
        <f>VLOOKUP(A2681,Sites!$A$1:$K$119,9,0)</f>
        <v>Milan</v>
      </c>
      <c r="AB2681">
        <f>VLOOKUP(A2681,Sites!$A$1:$K$119,10,0)</f>
        <v>45.466073999999999</v>
      </c>
      <c r="AC2681">
        <f>VLOOKUP(A2681,Sites!$A$1:$K$119,11,0)</f>
        <v>9.1882870000000008</v>
      </c>
    </row>
    <row r="2682" spans="1:29" x14ac:dyDescent="0.3">
      <c r="A2682">
        <v>8139071</v>
      </c>
      <c r="B2682" t="s">
        <v>331</v>
      </c>
      <c r="C2682" t="s">
        <v>332</v>
      </c>
      <c r="D2682" s="3">
        <v>41609</v>
      </c>
      <c r="E2682">
        <v>2010.29</v>
      </c>
      <c r="F2682">
        <v>6642</v>
      </c>
      <c r="G2682" t="s">
        <v>333</v>
      </c>
      <c r="H2682">
        <v>5607.98</v>
      </c>
      <c r="I2682">
        <v>0</v>
      </c>
      <c r="J2682" t="s">
        <v>334</v>
      </c>
      <c r="K2682" t="s">
        <v>335</v>
      </c>
      <c r="L2682" t="s">
        <v>343</v>
      </c>
      <c r="M2682" t="s">
        <v>337</v>
      </c>
      <c r="N2682" t="s">
        <v>349</v>
      </c>
      <c r="O2682" t="s">
        <v>349</v>
      </c>
      <c r="P2682" t="s">
        <v>338</v>
      </c>
      <c r="Q2682" t="s">
        <v>347</v>
      </c>
      <c r="R2682" t="s">
        <v>4</v>
      </c>
      <c r="S2682" t="s">
        <v>356</v>
      </c>
      <c r="T2682" t="s">
        <v>340</v>
      </c>
      <c r="U2682" t="str">
        <f>VLOOKUP(A2682,Sites!$A$1:$K$119,3,0)</f>
        <v>Branch</v>
      </c>
      <c r="V2682" t="str">
        <f>VLOOKUP(A2682,Sites!$A$1:$K$119,4,0)</f>
        <v>Line C</v>
      </c>
      <c r="W2682" t="str">
        <f>VLOOKUP(A2682,Sites!$A$1:$K$119,5,0)</f>
        <v>EMEA</v>
      </c>
      <c r="X2682" t="str">
        <f>VLOOKUP(A2682,Sites!$A$1:$K$119,6,0)</f>
        <v>Italy</v>
      </c>
      <c r="Y2682" t="str">
        <f>VLOOKUP(A2682,Sites!$A$1:$K$119,7,0)</f>
        <v>Milan</v>
      </c>
      <c r="Z2682" t="str">
        <f>VLOOKUP(A2682,Sites!$A$1:$K$119,8,0)</f>
        <v>Milan Address</v>
      </c>
      <c r="AA2682" t="str">
        <f>VLOOKUP(A2682,Sites!$A$1:$K$119,9,0)</f>
        <v>Milan</v>
      </c>
      <c r="AB2682">
        <f>VLOOKUP(A2682,Sites!$A$1:$K$119,10,0)</f>
        <v>45.466073999999999</v>
      </c>
      <c r="AC2682">
        <f>VLOOKUP(A2682,Sites!$A$1:$K$119,11,0)</f>
        <v>9.1882870000000008</v>
      </c>
    </row>
    <row r="2683" spans="1:29" x14ac:dyDescent="0.3">
      <c r="A2683">
        <v>8139071</v>
      </c>
      <c r="B2683" t="s">
        <v>331</v>
      </c>
      <c r="C2683" t="s">
        <v>332</v>
      </c>
      <c r="D2683" s="3">
        <v>41974</v>
      </c>
      <c r="E2683">
        <v>1558.36</v>
      </c>
      <c r="F2683">
        <v>7011</v>
      </c>
      <c r="G2683" t="s">
        <v>333</v>
      </c>
      <c r="H2683">
        <v>5607.98</v>
      </c>
      <c r="I2683">
        <v>0</v>
      </c>
      <c r="J2683" t="s">
        <v>334</v>
      </c>
      <c r="K2683" t="s">
        <v>335</v>
      </c>
      <c r="L2683" t="s">
        <v>343</v>
      </c>
      <c r="M2683" t="s">
        <v>337</v>
      </c>
      <c r="N2683" t="s">
        <v>349</v>
      </c>
      <c r="O2683" t="s">
        <v>349</v>
      </c>
      <c r="P2683" t="s">
        <v>338</v>
      </c>
      <c r="Q2683" t="s">
        <v>347</v>
      </c>
      <c r="R2683" t="s">
        <v>4</v>
      </c>
      <c r="S2683" t="s">
        <v>356</v>
      </c>
      <c r="T2683" t="s">
        <v>340</v>
      </c>
      <c r="U2683" t="str">
        <f>VLOOKUP(A2683,Sites!$A$1:$K$119,3,0)</f>
        <v>Branch</v>
      </c>
      <c r="V2683" t="str">
        <f>VLOOKUP(A2683,Sites!$A$1:$K$119,4,0)</f>
        <v>Line C</v>
      </c>
      <c r="W2683" t="str">
        <f>VLOOKUP(A2683,Sites!$A$1:$K$119,5,0)</f>
        <v>EMEA</v>
      </c>
      <c r="X2683" t="str">
        <f>VLOOKUP(A2683,Sites!$A$1:$K$119,6,0)</f>
        <v>Italy</v>
      </c>
      <c r="Y2683" t="str">
        <f>VLOOKUP(A2683,Sites!$A$1:$K$119,7,0)</f>
        <v>Milan</v>
      </c>
      <c r="Z2683" t="str">
        <f>VLOOKUP(A2683,Sites!$A$1:$K$119,8,0)</f>
        <v>Milan Address</v>
      </c>
      <c r="AA2683" t="str">
        <f>VLOOKUP(A2683,Sites!$A$1:$K$119,9,0)</f>
        <v>Milan</v>
      </c>
      <c r="AB2683">
        <f>VLOOKUP(A2683,Sites!$A$1:$K$119,10,0)</f>
        <v>45.466073999999999</v>
      </c>
      <c r="AC2683">
        <f>VLOOKUP(A2683,Sites!$A$1:$K$119,11,0)</f>
        <v>9.1882870000000008</v>
      </c>
    </row>
    <row r="2684" spans="1:29" x14ac:dyDescent="0.3">
      <c r="A2684">
        <v>8139071</v>
      </c>
      <c r="B2684" t="s">
        <v>331</v>
      </c>
      <c r="C2684" t="s">
        <v>332</v>
      </c>
      <c r="D2684" s="3">
        <v>42339</v>
      </c>
      <c r="E2684">
        <v>2887.3</v>
      </c>
      <c r="F2684">
        <v>13086</v>
      </c>
      <c r="G2684" t="s">
        <v>333</v>
      </c>
      <c r="H2684">
        <v>5607.98</v>
      </c>
      <c r="I2684">
        <v>0</v>
      </c>
      <c r="J2684" t="s">
        <v>334</v>
      </c>
      <c r="K2684" t="s">
        <v>335</v>
      </c>
      <c r="L2684" t="s">
        <v>343</v>
      </c>
      <c r="M2684" t="s">
        <v>337</v>
      </c>
      <c r="N2684" t="s">
        <v>349</v>
      </c>
      <c r="O2684" t="s">
        <v>349</v>
      </c>
      <c r="P2684" t="s">
        <v>338</v>
      </c>
      <c r="Q2684" t="s">
        <v>347</v>
      </c>
      <c r="R2684" t="s">
        <v>4</v>
      </c>
      <c r="S2684" t="s">
        <v>356</v>
      </c>
      <c r="T2684" t="s">
        <v>340</v>
      </c>
      <c r="U2684" t="str">
        <f>VLOOKUP(A2684,Sites!$A$1:$K$119,3,0)</f>
        <v>Branch</v>
      </c>
      <c r="V2684" t="str">
        <f>VLOOKUP(A2684,Sites!$A$1:$K$119,4,0)</f>
        <v>Line C</v>
      </c>
      <c r="W2684" t="str">
        <f>VLOOKUP(A2684,Sites!$A$1:$K$119,5,0)</f>
        <v>EMEA</v>
      </c>
      <c r="X2684" t="str">
        <f>VLOOKUP(A2684,Sites!$A$1:$K$119,6,0)</f>
        <v>Italy</v>
      </c>
      <c r="Y2684" t="str">
        <f>VLOOKUP(A2684,Sites!$A$1:$K$119,7,0)</f>
        <v>Milan</v>
      </c>
      <c r="Z2684" t="str">
        <f>VLOOKUP(A2684,Sites!$A$1:$K$119,8,0)</f>
        <v>Milan Address</v>
      </c>
      <c r="AA2684" t="str">
        <f>VLOOKUP(A2684,Sites!$A$1:$K$119,9,0)</f>
        <v>Milan</v>
      </c>
      <c r="AB2684">
        <f>VLOOKUP(A2684,Sites!$A$1:$K$119,10,0)</f>
        <v>45.466073999999999</v>
      </c>
      <c r="AC2684">
        <f>VLOOKUP(A2684,Sites!$A$1:$K$119,11,0)</f>
        <v>9.1882870000000008</v>
      </c>
    </row>
    <row r="2685" spans="1:29" x14ac:dyDescent="0.3">
      <c r="A2685">
        <v>8139071</v>
      </c>
      <c r="B2685" t="s">
        <v>331</v>
      </c>
      <c r="C2685" t="s">
        <v>332</v>
      </c>
      <c r="D2685" s="3">
        <v>42705</v>
      </c>
      <c r="E2685">
        <v>1439.3</v>
      </c>
      <c r="F2685">
        <v>6362</v>
      </c>
      <c r="G2685" t="s">
        <v>333</v>
      </c>
      <c r="H2685">
        <v>5607.98</v>
      </c>
      <c r="I2685">
        <v>0</v>
      </c>
      <c r="J2685" t="s">
        <v>334</v>
      </c>
      <c r="K2685" t="s">
        <v>335</v>
      </c>
      <c r="L2685" t="s">
        <v>343</v>
      </c>
      <c r="M2685" t="s">
        <v>337</v>
      </c>
      <c r="N2685" t="s">
        <v>349</v>
      </c>
      <c r="O2685" t="s">
        <v>349</v>
      </c>
      <c r="P2685" t="s">
        <v>338</v>
      </c>
      <c r="Q2685" t="s">
        <v>347</v>
      </c>
      <c r="R2685" t="s">
        <v>4</v>
      </c>
      <c r="S2685" t="s">
        <v>356</v>
      </c>
      <c r="T2685" t="s">
        <v>340</v>
      </c>
      <c r="U2685" t="str">
        <f>VLOOKUP(A2685,Sites!$A$1:$K$119,3,0)</f>
        <v>Branch</v>
      </c>
      <c r="V2685" t="str">
        <f>VLOOKUP(A2685,Sites!$A$1:$K$119,4,0)</f>
        <v>Line C</v>
      </c>
      <c r="W2685" t="str">
        <f>VLOOKUP(A2685,Sites!$A$1:$K$119,5,0)</f>
        <v>EMEA</v>
      </c>
      <c r="X2685" t="str">
        <f>VLOOKUP(A2685,Sites!$A$1:$K$119,6,0)</f>
        <v>Italy</v>
      </c>
      <c r="Y2685" t="str">
        <f>VLOOKUP(A2685,Sites!$A$1:$K$119,7,0)</f>
        <v>Milan</v>
      </c>
      <c r="Z2685" t="str">
        <f>VLOOKUP(A2685,Sites!$A$1:$K$119,8,0)</f>
        <v>Milan Address</v>
      </c>
      <c r="AA2685" t="str">
        <f>VLOOKUP(A2685,Sites!$A$1:$K$119,9,0)</f>
        <v>Milan</v>
      </c>
      <c r="AB2685">
        <f>VLOOKUP(A2685,Sites!$A$1:$K$119,10,0)</f>
        <v>45.466073999999999</v>
      </c>
      <c r="AC2685">
        <f>VLOOKUP(A2685,Sites!$A$1:$K$119,11,0)</f>
        <v>9.1882870000000008</v>
      </c>
    </row>
    <row r="2686" spans="1:29" x14ac:dyDescent="0.3">
      <c r="A2686">
        <v>8139071</v>
      </c>
      <c r="B2686" t="s">
        <v>331</v>
      </c>
      <c r="C2686" t="s">
        <v>332</v>
      </c>
      <c r="D2686" s="3">
        <v>41306</v>
      </c>
      <c r="E2686">
        <v>1799.7</v>
      </c>
      <c r="F2686">
        <v>6695</v>
      </c>
      <c r="G2686" t="s">
        <v>333</v>
      </c>
      <c r="H2686">
        <v>5607.98</v>
      </c>
      <c r="I2686">
        <v>0</v>
      </c>
      <c r="J2686" t="s">
        <v>334</v>
      </c>
      <c r="K2686" t="s">
        <v>335</v>
      </c>
      <c r="L2686" t="s">
        <v>343</v>
      </c>
      <c r="M2686" t="s">
        <v>337</v>
      </c>
      <c r="N2686" t="s">
        <v>349</v>
      </c>
      <c r="O2686" t="s">
        <v>349</v>
      </c>
      <c r="P2686" t="s">
        <v>338</v>
      </c>
      <c r="Q2686" t="s">
        <v>347</v>
      </c>
      <c r="R2686" t="s">
        <v>4</v>
      </c>
      <c r="S2686" t="s">
        <v>356</v>
      </c>
      <c r="T2686" t="s">
        <v>340</v>
      </c>
      <c r="U2686" t="str">
        <f>VLOOKUP(A2686,Sites!$A$1:$K$119,3,0)</f>
        <v>Branch</v>
      </c>
      <c r="V2686" t="str">
        <f>VLOOKUP(A2686,Sites!$A$1:$K$119,4,0)</f>
        <v>Line C</v>
      </c>
      <c r="W2686" t="str">
        <f>VLOOKUP(A2686,Sites!$A$1:$K$119,5,0)</f>
        <v>EMEA</v>
      </c>
      <c r="X2686" t="str">
        <f>VLOOKUP(A2686,Sites!$A$1:$K$119,6,0)</f>
        <v>Italy</v>
      </c>
      <c r="Y2686" t="str">
        <f>VLOOKUP(A2686,Sites!$A$1:$K$119,7,0)</f>
        <v>Milan</v>
      </c>
      <c r="Z2686" t="str">
        <f>VLOOKUP(A2686,Sites!$A$1:$K$119,8,0)</f>
        <v>Milan Address</v>
      </c>
      <c r="AA2686" t="str">
        <f>VLOOKUP(A2686,Sites!$A$1:$K$119,9,0)</f>
        <v>Milan</v>
      </c>
      <c r="AB2686">
        <f>VLOOKUP(A2686,Sites!$A$1:$K$119,10,0)</f>
        <v>45.466073999999999</v>
      </c>
      <c r="AC2686">
        <f>VLOOKUP(A2686,Sites!$A$1:$K$119,11,0)</f>
        <v>9.1882870000000008</v>
      </c>
    </row>
    <row r="2687" spans="1:29" x14ac:dyDescent="0.3">
      <c r="A2687">
        <v>8139071</v>
      </c>
      <c r="B2687" t="s">
        <v>331</v>
      </c>
      <c r="C2687" t="s">
        <v>332</v>
      </c>
      <c r="D2687" s="3">
        <v>41671</v>
      </c>
      <c r="E2687">
        <v>1943.08</v>
      </c>
      <c r="F2687">
        <v>6498</v>
      </c>
      <c r="G2687" t="s">
        <v>333</v>
      </c>
      <c r="H2687">
        <v>5607.98</v>
      </c>
      <c r="I2687">
        <v>0</v>
      </c>
      <c r="J2687" t="s">
        <v>334</v>
      </c>
      <c r="K2687" t="s">
        <v>335</v>
      </c>
      <c r="L2687" t="s">
        <v>343</v>
      </c>
      <c r="M2687" t="s">
        <v>337</v>
      </c>
      <c r="N2687" t="s">
        <v>349</v>
      </c>
      <c r="O2687" t="s">
        <v>349</v>
      </c>
      <c r="P2687" t="s">
        <v>338</v>
      </c>
      <c r="Q2687" t="s">
        <v>347</v>
      </c>
      <c r="R2687" t="s">
        <v>4</v>
      </c>
      <c r="S2687" t="s">
        <v>356</v>
      </c>
      <c r="T2687" t="s">
        <v>340</v>
      </c>
      <c r="U2687" t="str">
        <f>VLOOKUP(A2687,Sites!$A$1:$K$119,3,0)</f>
        <v>Branch</v>
      </c>
      <c r="V2687" t="str">
        <f>VLOOKUP(A2687,Sites!$A$1:$K$119,4,0)</f>
        <v>Line C</v>
      </c>
      <c r="W2687" t="str">
        <f>VLOOKUP(A2687,Sites!$A$1:$K$119,5,0)</f>
        <v>EMEA</v>
      </c>
      <c r="X2687" t="str">
        <f>VLOOKUP(A2687,Sites!$A$1:$K$119,6,0)</f>
        <v>Italy</v>
      </c>
      <c r="Y2687" t="str">
        <f>VLOOKUP(A2687,Sites!$A$1:$K$119,7,0)</f>
        <v>Milan</v>
      </c>
      <c r="Z2687" t="str">
        <f>VLOOKUP(A2687,Sites!$A$1:$K$119,8,0)</f>
        <v>Milan Address</v>
      </c>
      <c r="AA2687" t="str">
        <f>VLOOKUP(A2687,Sites!$A$1:$K$119,9,0)</f>
        <v>Milan</v>
      </c>
      <c r="AB2687">
        <f>VLOOKUP(A2687,Sites!$A$1:$K$119,10,0)</f>
        <v>45.466073999999999</v>
      </c>
      <c r="AC2687">
        <f>VLOOKUP(A2687,Sites!$A$1:$K$119,11,0)</f>
        <v>9.1882870000000008</v>
      </c>
    </row>
    <row r="2688" spans="1:29" x14ac:dyDescent="0.3">
      <c r="A2688">
        <v>8139071</v>
      </c>
      <c r="B2688" t="s">
        <v>331</v>
      </c>
      <c r="C2688" t="s">
        <v>332</v>
      </c>
      <c r="D2688" s="3">
        <v>42036</v>
      </c>
      <c r="E2688">
        <v>1456.07</v>
      </c>
      <c r="F2688">
        <v>7136</v>
      </c>
      <c r="G2688" t="s">
        <v>333</v>
      </c>
      <c r="H2688">
        <v>5607.98</v>
      </c>
      <c r="I2688">
        <v>0</v>
      </c>
      <c r="J2688" t="s">
        <v>334</v>
      </c>
      <c r="K2688" t="s">
        <v>335</v>
      </c>
      <c r="L2688" t="s">
        <v>343</v>
      </c>
      <c r="M2688" t="s">
        <v>337</v>
      </c>
      <c r="N2688" t="s">
        <v>349</v>
      </c>
      <c r="O2688" t="s">
        <v>349</v>
      </c>
      <c r="P2688" t="s">
        <v>338</v>
      </c>
      <c r="Q2688" t="s">
        <v>347</v>
      </c>
      <c r="R2688" t="s">
        <v>4</v>
      </c>
      <c r="S2688" t="s">
        <v>356</v>
      </c>
      <c r="T2688" t="s">
        <v>340</v>
      </c>
      <c r="U2688" t="str">
        <f>VLOOKUP(A2688,Sites!$A$1:$K$119,3,0)</f>
        <v>Branch</v>
      </c>
      <c r="V2688" t="str">
        <f>VLOOKUP(A2688,Sites!$A$1:$K$119,4,0)</f>
        <v>Line C</v>
      </c>
      <c r="W2688" t="str">
        <f>VLOOKUP(A2688,Sites!$A$1:$K$119,5,0)</f>
        <v>EMEA</v>
      </c>
      <c r="X2688" t="str">
        <f>VLOOKUP(A2688,Sites!$A$1:$K$119,6,0)</f>
        <v>Italy</v>
      </c>
      <c r="Y2688" t="str">
        <f>VLOOKUP(A2688,Sites!$A$1:$K$119,7,0)</f>
        <v>Milan</v>
      </c>
      <c r="Z2688" t="str">
        <f>VLOOKUP(A2688,Sites!$A$1:$K$119,8,0)</f>
        <v>Milan Address</v>
      </c>
      <c r="AA2688" t="str">
        <f>VLOOKUP(A2688,Sites!$A$1:$K$119,9,0)</f>
        <v>Milan</v>
      </c>
      <c r="AB2688">
        <f>VLOOKUP(A2688,Sites!$A$1:$K$119,10,0)</f>
        <v>45.466073999999999</v>
      </c>
      <c r="AC2688">
        <f>VLOOKUP(A2688,Sites!$A$1:$K$119,11,0)</f>
        <v>9.1882870000000008</v>
      </c>
    </row>
    <row r="2689" spans="1:29" x14ac:dyDescent="0.3">
      <c r="A2689">
        <v>8139071</v>
      </c>
      <c r="B2689" t="s">
        <v>331</v>
      </c>
      <c r="C2689" t="s">
        <v>332</v>
      </c>
      <c r="D2689" s="3">
        <v>42401</v>
      </c>
      <c r="E2689">
        <v>2691.69</v>
      </c>
      <c r="F2689">
        <v>13619</v>
      </c>
      <c r="G2689" t="s">
        <v>333</v>
      </c>
      <c r="H2689">
        <v>5607.98</v>
      </c>
      <c r="I2689">
        <v>0</v>
      </c>
      <c r="J2689" t="s">
        <v>334</v>
      </c>
      <c r="K2689" t="s">
        <v>335</v>
      </c>
      <c r="L2689" t="s">
        <v>343</v>
      </c>
      <c r="M2689" t="s">
        <v>337</v>
      </c>
      <c r="N2689" t="s">
        <v>349</v>
      </c>
      <c r="O2689" t="s">
        <v>349</v>
      </c>
      <c r="P2689" t="s">
        <v>338</v>
      </c>
      <c r="Q2689" t="s">
        <v>347</v>
      </c>
      <c r="R2689" t="s">
        <v>4</v>
      </c>
      <c r="S2689" t="s">
        <v>356</v>
      </c>
      <c r="T2689" t="s">
        <v>340</v>
      </c>
      <c r="U2689" t="str">
        <f>VLOOKUP(A2689,Sites!$A$1:$K$119,3,0)</f>
        <v>Branch</v>
      </c>
      <c r="V2689" t="str">
        <f>VLOOKUP(A2689,Sites!$A$1:$K$119,4,0)</f>
        <v>Line C</v>
      </c>
      <c r="W2689" t="str">
        <f>VLOOKUP(A2689,Sites!$A$1:$K$119,5,0)</f>
        <v>EMEA</v>
      </c>
      <c r="X2689" t="str">
        <f>VLOOKUP(A2689,Sites!$A$1:$K$119,6,0)</f>
        <v>Italy</v>
      </c>
      <c r="Y2689" t="str">
        <f>VLOOKUP(A2689,Sites!$A$1:$K$119,7,0)</f>
        <v>Milan</v>
      </c>
      <c r="Z2689" t="str">
        <f>VLOOKUP(A2689,Sites!$A$1:$K$119,8,0)</f>
        <v>Milan Address</v>
      </c>
      <c r="AA2689" t="str">
        <f>VLOOKUP(A2689,Sites!$A$1:$K$119,9,0)</f>
        <v>Milan</v>
      </c>
      <c r="AB2689">
        <f>VLOOKUP(A2689,Sites!$A$1:$K$119,10,0)</f>
        <v>45.466073999999999</v>
      </c>
      <c r="AC2689">
        <f>VLOOKUP(A2689,Sites!$A$1:$K$119,11,0)</f>
        <v>9.1882870000000008</v>
      </c>
    </row>
    <row r="2690" spans="1:29" x14ac:dyDescent="0.3">
      <c r="A2690">
        <v>8139071</v>
      </c>
      <c r="B2690" t="s">
        <v>331</v>
      </c>
      <c r="C2690" t="s">
        <v>332</v>
      </c>
      <c r="D2690" s="3">
        <v>41275</v>
      </c>
      <c r="E2690">
        <v>1878.35</v>
      </c>
      <c r="F2690">
        <v>6919</v>
      </c>
      <c r="G2690" t="s">
        <v>333</v>
      </c>
      <c r="H2690">
        <v>5607.98</v>
      </c>
      <c r="I2690">
        <v>0</v>
      </c>
      <c r="J2690" t="s">
        <v>334</v>
      </c>
      <c r="K2690" t="s">
        <v>335</v>
      </c>
      <c r="L2690" t="s">
        <v>343</v>
      </c>
      <c r="M2690" t="s">
        <v>337</v>
      </c>
      <c r="N2690" t="s">
        <v>349</v>
      </c>
      <c r="O2690" t="s">
        <v>349</v>
      </c>
      <c r="P2690" t="s">
        <v>338</v>
      </c>
      <c r="Q2690" t="s">
        <v>347</v>
      </c>
      <c r="R2690" t="s">
        <v>4</v>
      </c>
      <c r="S2690" t="s">
        <v>356</v>
      </c>
      <c r="T2690" t="s">
        <v>340</v>
      </c>
      <c r="U2690" t="str">
        <f>VLOOKUP(A2690,Sites!$A$1:$K$119,3,0)</f>
        <v>Branch</v>
      </c>
      <c r="V2690" t="str">
        <f>VLOOKUP(A2690,Sites!$A$1:$K$119,4,0)</f>
        <v>Line C</v>
      </c>
      <c r="W2690" t="str">
        <f>VLOOKUP(A2690,Sites!$A$1:$K$119,5,0)</f>
        <v>EMEA</v>
      </c>
      <c r="X2690" t="str">
        <f>VLOOKUP(A2690,Sites!$A$1:$K$119,6,0)</f>
        <v>Italy</v>
      </c>
      <c r="Y2690" t="str">
        <f>VLOOKUP(A2690,Sites!$A$1:$K$119,7,0)</f>
        <v>Milan</v>
      </c>
      <c r="Z2690" t="str">
        <f>VLOOKUP(A2690,Sites!$A$1:$K$119,8,0)</f>
        <v>Milan Address</v>
      </c>
      <c r="AA2690" t="str">
        <f>VLOOKUP(A2690,Sites!$A$1:$K$119,9,0)</f>
        <v>Milan</v>
      </c>
      <c r="AB2690">
        <f>VLOOKUP(A2690,Sites!$A$1:$K$119,10,0)</f>
        <v>45.466073999999999</v>
      </c>
      <c r="AC2690">
        <f>VLOOKUP(A2690,Sites!$A$1:$K$119,11,0)</f>
        <v>9.1882870000000008</v>
      </c>
    </row>
    <row r="2691" spans="1:29" x14ac:dyDescent="0.3">
      <c r="A2691">
        <v>8139071</v>
      </c>
      <c r="B2691" t="s">
        <v>331</v>
      </c>
      <c r="C2691" t="s">
        <v>332</v>
      </c>
      <c r="D2691" s="3">
        <v>41640</v>
      </c>
      <c r="E2691">
        <v>2074.66</v>
      </c>
      <c r="F2691">
        <v>6892</v>
      </c>
      <c r="G2691" t="s">
        <v>333</v>
      </c>
      <c r="H2691">
        <v>5607.98</v>
      </c>
      <c r="I2691">
        <v>0</v>
      </c>
      <c r="J2691" t="s">
        <v>334</v>
      </c>
      <c r="K2691" t="s">
        <v>335</v>
      </c>
      <c r="L2691" t="s">
        <v>343</v>
      </c>
      <c r="M2691" t="s">
        <v>337</v>
      </c>
      <c r="N2691" t="s">
        <v>349</v>
      </c>
      <c r="O2691" t="s">
        <v>349</v>
      </c>
      <c r="P2691" t="s">
        <v>338</v>
      </c>
      <c r="Q2691" t="s">
        <v>347</v>
      </c>
      <c r="R2691" t="s">
        <v>4</v>
      </c>
      <c r="S2691" t="s">
        <v>356</v>
      </c>
      <c r="T2691" t="s">
        <v>340</v>
      </c>
      <c r="U2691" t="str">
        <f>VLOOKUP(A2691,Sites!$A$1:$K$119,3,0)</f>
        <v>Branch</v>
      </c>
      <c r="V2691" t="str">
        <f>VLOOKUP(A2691,Sites!$A$1:$K$119,4,0)</f>
        <v>Line C</v>
      </c>
      <c r="W2691" t="str">
        <f>VLOOKUP(A2691,Sites!$A$1:$K$119,5,0)</f>
        <v>EMEA</v>
      </c>
      <c r="X2691" t="str">
        <f>VLOOKUP(A2691,Sites!$A$1:$K$119,6,0)</f>
        <v>Italy</v>
      </c>
      <c r="Y2691" t="str">
        <f>VLOOKUP(A2691,Sites!$A$1:$K$119,7,0)</f>
        <v>Milan</v>
      </c>
      <c r="Z2691" t="str">
        <f>VLOOKUP(A2691,Sites!$A$1:$K$119,8,0)</f>
        <v>Milan Address</v>
      </c>
      <c r="AA2691" t="str">
        <f>VLOOKUP(A2691,Sites!$A$1:$K$119,9,0)</f>
        <v>Milan</v>
      </c>
      <c r="AB2691">
        <f>VLOOKUP(A2691,Sites!$A$1:$K$119,10,0)</f>
        <v>45.466073999999999</v>
      </c>
      <c r="AC2691">
        <f>VLOOKUP(A2691,Sites!$A$1:$K$119,11,0)</f>
        <v>9.1882870000000008</v>
      </c>
    </row>
    <row r="2692" spans="1:29" x14ac:dyDescent="0.3">
      <c r="A2692">
        <v>8139071</v>
      </c>
      <c r="B2692" t="s">
        <v>331</v>
      </c>
      <c r="C2692" t="s">
        <v>332</v>
      </c>
      <c r="D2692" s="3">
        <v>42005</v>
      </c>
      <c r="E2692">
        <v>681.19</v>
      </c>
      <c r="F2692">
        <v>3166</v>
      </c>
      <c r="G2692" t="s">
        <v>333</v>
      </c>
      <c r="H2692">
        <v>5607.98</v>
      </c>
      <c r="I2692">
        <v>0</v>
      </c>
      <c r="J2692" t="s">
        <v>334</v>
      </c>
      <c r="K2692" t="s">
        <v>335</v>
      </c>
      <c r="L2692" t="s">
        <v>343</v>
      </c>
      <c r="M2692" t="s">
        <v>337</v>
      </c>
      <c r="N2692" t="s">
        <v>349</v>
      </c>
      <c r="O2692" t="s">
        <v>349</v>
      </c>
      <c r="P2692" t="s">
        <v>338</v>
      </c>
      <c r="Q2692" t="s">
        <v>347</v>
      </c>
      <c r="R2692" t="s">
        <v>4</v>
      </c>
      <c r="S2692" t="s">
        <v>356</v>
      </c>
      <c r="T2692" t="s">
        <v>340</v>
      </c>
      <c r="U2692" t="str">
        <f>VLOOKUP(A2692,Sites!$A$1:$K$119,3,0)</f>
        <v>Branch</v>
      </c>
      <c r="V2692" t="str">
        <f>VLOOKUP(A2692,Sites!$A$1:$K$119,4,0)</f>
        <v>Line C</v>
      </c>
      <c r="W2692" t="str">
        <f>VLOOKUP(A2692,Sites!$A$1:$K$119,5,0)</f>
        <v>EMEA</v>
      </c>
      <c r="X2692" t="str">
        <f>VLOOKUP(A2692,Sites!$A$1:$K$119,6,0)</f>
        <v>Italy</v>
      </c>
      <c r="Y2692" t="str">
        <f>VLOOKUP(A2692,Sites!$A$1:$K$119,7,0)</f>
        <v>Milan</v>
      </c>
      <c r="Z2692" t="str">
        <f>VLOOKUP(A2692,Sites!$A$1:$K$119,8,0)</f>
        <v>Milan Address</v>
      </c>
      <c r="AA2692" t="str">
        <f>VLOOKUP(A2692,Sites!$A$1:$K$119,9,0)</f>
        <v>Milan</v>
      </c>
      <c r="AB2692">
        <f>VLOOKUP(A2692,Sites!$A$1:$K$119,10,0)</f>
        <v>45.466073999999999</v>
      </c>
      <c r="AC2692">
        <f>VLOOKUP(A2692,Sites!$A$1:$K$119,11,0)</f>
        <v>9.1882870000000008</v>
      </c>
    </row>
    <row r="2693" spans="1:29" x14ac:dyDescent="0.3">
      <c r="A2693">
        <v>8139071</v>
      </c>
      <c r="B2693" t="s">
        <v>331</v>
      </c>
      <c r="C2693" t="s">
        <v>332</v>
      </c>
      <c r="D2693" s="3">
        <v>42370</v>
      </c>
      <c r="E2693">
        <v>2849.83</v>
      </c>
      <c r="F2693">
        <v>13988</v>
      </c>
      <c r="G2693" t="s">
        <v>333</v>
      </c>
      <c r="H2693">
        <v>5607.98</v>
      </c>
      <c r="I2693">
        <v>0</v>
      </c>
      <c r="J2693" t="s">
        <v>334</v>
      </c>
      <c r="K2693" t="s">
        <v>335</v>
      </c>
      <c r="L2693" t="s">
        <v>343</v>
      </c>
      <c r="M2693" t="s">
        <v>337</v>
      </c>
      <c r="N2693" t="s">
        <v>349</v>
      </c>
      <c r="O2693" t="s">
        <v>349</v>
      </c>
      <c r="P2693" t="s">
        <v>338</v>
      </c>
      <c r="Q2693" t="s">
        <v>347</v>
      </c>
      <c r="R2693" t="s">
        <v>4</v>
      </c>
      <c r="S2693" t="s">
        <v>356</v>
      </c>
      <c r="T2693" t="s">
        <v>340</v>
      </c>
      <c r="U2693" t="str">
        <f>VLOOKUP(A2693,Sites!$A$1:$K$119,3,0)</f>
        <v>Branch</v>
      </c>
      <c r="V2693" t="str">
        <f>VLOOKUP(A2693,Sites!$A$1:$K$119,4,0)</f>
        <v>Line C</v>
      </c>
      <c r="W2693" t="str">
        <f>VLOOKUP(A2693,Sites!$A$1:$K$119,5,0)</f>
        <v>EMEA</v>
      </c>
      <c r="X2693" t="str">
        <f>VLOOKUP(A2693,Sites!$A$1:$K$119,6,0)</f>
        <v>Italy</v>
      </c>
      <c r="Y2693" t="str">
        <f>VLOOKUP(A2693,Sites!$A$1:$K$119,7,0)</f>
        <v>Milan</v>
      </c>
      <c r="Z2693" t="str">
        <f>VLOOKUP(A2693,Sites!$A$1:$K$119,8,0)</f>
        <v>Milan Address</v>
      </c>
      <c r="AA2693" t="str">
        <f>VLOOKUP(A2693,Sites!$A$1:$K$119,9,0)</f>
        <v>Milan</v>
      </c>
      <c r="AB2693">
        <f>VLOOKUP(A2693,Sites!$A$1:$K$119,10,0)</f>
        <v>45.466073999999999</v>
      </c>
      <c r="AC2693">
        <f>VLOOKUP(A2693,Sites!$A$1:$K$119,11,0)</f>
        <v>9.1882870000000008</v>
      </c>
    </row>
    <row r="2694" spans="1:29" x14ac:dyDescent="0.3">
      <c r="A2694">
        <v>8139071</v>
      </c>
      <c r="B2694" t="s">
        <v>331</v>
      </c>
      <c r="C2694" t="s">
        <v>332</v>
      </c>
      <c r="D2694" s="3">
        <v>42736</v>
      </c>
      <c r="E2694">
        <v>459.98</v>
      </c>
      <c r="F2694">
        <v>2052</v>
      </c>
      <c r="G2694" t="s">
        <v>333</v>
      </c>
      <c r="H2694">
        <v>5607.98</v>
      </c>
      <c r="I2694">
        <v>0</v>
      </c>
      <c r="J2694" t="s">
        <v>334</v>
      </c>
      <c r="K2694" t="s">
        <v>335</v>
      </c>
      <c r="L2694" t="s">
        <v>343</v>
      </c>
      <c r="M2694" t="s">
        <v>337</v>
      </c>
      <c r="N2694" t="s">
        <v>349</v>
      </c>
      <c r="O2694" t="s">
        <v>349</v>
      </c>
      <c r="P2694" t="s">
        <v>338</v>
      </c>
      <c r="Q2694" t="s">
        <v>347</v>
      </c>
      <c r="R2694" t="s">
        <v>4</v>
      </c>
      <c r="S2694" t="s">
        <v>356</v>
      </c>
      <c r="T2694" t="s">
        <v>340</v>
      </c>
      <c r="U2694" t="str">
        <f>VLOOKUP(A2694,Sites!$A$1:$K$119,3,0)</f>
        <v>Branch</v>
      </c>
      <c r="V2694" t="str">
        <f>VLOOKUP(A2694,Sites!$A$1:$K$119,4,0)</f>
        <v>Line C</v>
      </c>
      <c r="W2694" t="str">
        <f>VLOOKUP(A2694,Sites!$A$1:$K$119,5,0)</f>
        <v>EMEA</v>
      </c>
      <c r="X2694" t="str">
        <f>VLOOKUP(A2694,Sites!$A$1:$K$119,6,0)</f>
        <v>Italy</v>
      </c>
      <c r="Y2694" t="str">
        <f>VLOOKUP(A2694,Sites!$A$1:$K$119,7,0)</f>
        <v>Milan</v>
      </c>
      <c r="Z2694" t="str">
        <f>VLOOKUP(A2694,Sites!$A$1:$K$119,8,0)</f>
        <v>Milan Address</v>
      </c>
      <c r="AA2694" t="str">
        <f>VLOOKUP(A2694,Sites!$A$1:$K$119,9,0)</f>
        <v>Milan</v>
      </c>
      <c r="AB2694">
        <f>VLOOKUP(A2694,Sites!$A$1:$K$119,10,0)</f>
        <v>45.466073999999999</v>
      </c>
      <c r="AC2694">
        <f>VLOOKUP(A2694,Sites!$A$1:$K$119,11,0)</f>
        <v>9.1882870000000008</v>
      </c>
    </row>
    <row r="2695" spans="1:29" x14ac:dyDescent="0.3">
      <c r="A2695">
        <v>8139071</v>
      </c>
      <c r="B2695" t="s">
        <v>331</v>
      </c>
      <c r="C2695" t="s">
        <v>332</v>
      </c>
      <c r="D2695" s="3">
        <v>41456</v>
      </c>
      <c r="E2695">
        <v>1513.89</v>
      </c>
      <c r="F2695">
        <v>5621</v>
      </c>
      <c r="G2695" t="s">
        <v>333</v>
      </c>
      <c r="H2695">
        <v>5607.98</v>
      </c>
      <c r="I2695">
        <v>0</v>
      </c>
      <c r="J2695" t="s">
        <v>334</v>
      </c>
      <c r="K2695" t="s">
        <v>335</v>
      </c>
      <c r="L2695" t="s">
        <v>343</v>
      </c>
      <c r="M2695" t="s">
        <v>337</v>
      </c>
      <c r="N2695" t="s">
        <v>349</v>
      </c>
      <c r="O2695" t="s">
        <v>349</v>
      </c>
      <c r="P2695" t="s">
        <v>338</v>
      </c>
      <c r="Q2695" t="s">
        <v>347</v>
      </c>
      <c r="R2695" t="s">
        <v>4</v>
      </c>
      <c r="S2695" t="s">
        <v>356</v>
      </c>
      <c r="T2695" t="s">
        <v>340</v>
      </c>
      <c r="U2695" t="str">
        <f>VLOOKUP(A2695,Sites!$A$1:$K$119,3,0)</f>
        <v>Branch</v>
      </c>
      <c r="V2695" t="str">
        <f>VLOOKUP(A2695,Sites!$A$1:$K$119,4,0)</f>
        <v>Line C</v>
      </c>
      <c r="W2695" t="str">
        <f>VLOOKUP(A2695,Sites!$A$1:$K$119,5,0)</f>
        <v>EMEA</v>
      </c>
      <c r="X2695" t="str">
        <f>VLOOKUP(A2695,Sites!$A$1:$K$119,6,0)</f>
        <v>Italy</v>
      </c>
      <c r="Y2695" t="str">
        <f>VLOOKUP(A2695,Sites!$A$1:$K$119,7,0)</f>
        <v>Milan</v>
      </c>
      <c r="Z2695" t="str">
        <f>VLOOKUP(A2695,Sites!$A$1:$K$119,8,0)</f>
        <v>Milan Address</v>
      </c>
      <c r="AA2695" t="str">
        <f>VLOOKUP(A2695,Sites!$A$1:$K$119,9,0)</f>
        <v>Milan</v>
      </c>
      <c r="AB2695">
        <f>VLOOKUP(A2695,Sites!$A$1:$K$119,10,0)</f>
        <v>45.466073999999999</v>
      </c>
      <c r="AC2695">
        <f>VLOOKUP(A2695,Sites!$A$1:$K$119,11,0)</f>
        <v>9.1882870000000008</v>
      </c>
    </row>
    <row r="2696" spans="1:29" x14ac:dyDescent="0.3">
      <c r="A2696">
        <v>8139071</v>
      </c>
      <c r="B2696" t="s">
        <v>331</v>
      </c>
      <c r="C2696" t="s">
        <v>332</v>
      </c>
      <c r="D2696" s="3">
        <v>41821</v>
      </c>
      <c r="E2696">
        <v>1282.68</v>
      </c>
      <c r="F2696">
        <v>5265</v>
      </c>
      <c r="G2696" t="s">
        <v>333</v>
      </c>
      <c r="H2696">
        <v>5607.98</v>
      </c>
      <c r="I2696">
        <v>0</v>
      </c>
      <c r="J2696" t="s">
        <v>334</v>
      </c>
      <c r="K2696" t="s">
        <v>335</v>
      </c>
      <c r="L2696" t="s">
        <v>343</v>
      </c>
      <c r="M2696" t="s">
        <v>337</v>
      </c>
      <c r="N2696" t="s">
        <v>349</v>
      </c>
      <c r="O2696" t="s">
        <v>349</v>
      </c>
      <c r="P2696" t="s">
        <v>338</v>
      </c>
      <c r="Q2696" t="s">
        <v>347</v>
      </c>
      <c r="R2696" t="s">
        <v>4</v>
      </c>
      <c r="S2696" t="s">
        <v>356</v>
      </c>
      <c r="T2696" t="s">
        <v>340</v>
      </c>
      <c r="U2696" t="str">
        <f>VLOOKUP(A2696,Sites!$A$1:$K$119,3,0)</f>
        <v>Branch</v>
      </c>
      <c r="V2696" t="str">
        <f>VLOOKUP(A2696,Sites!$A$1:$K$119,4,0)</f>
        <v>Line C</v>
      </c>
      <c r="W2696" t="str">
        <f>VLOOKUP(A2696,Sites!$A$1:$K$119,5,0)</f>
        <v>EMEA</v>
      </c>
      <c r="X2696" t="str">
        <f>VLOOKUP(A2696,Sites!$A$1:$K$119,6,0)</f>
        <v>Italy</v>
      </c>
      <c r="Y2696" t="str">
        <f>VLOOKUP(A2696,Sites!$A$1:$K$119,7,0)</f>
        <v>Milan</v>
      </c>
      <c r="Z2696" t="str">
        <f>VLOOKUP(A2696,Sites!$A$1:$K$119,8,0)</f>
        <v>Milan Address</v>
      </c>
      <c r="AA2696" t="str">
        <f>VLOOKUP(A2696,Sites!$A$1:$K$119,9,0)</f>
        <v>Milan</v>
      </c>
      <c r="AB2696">
        <f>VLOOKUP(A2696,Sites!$A$1:$K$119,10,0)</f>
        <v>45.466073999999999</v>
      </c>
      <c r="AC2696">
        <f>VLOOKUP(A2696,Sites!$A$1:$K$119,11,0)</f>
        <v>9.1882870000000008</v>
      </c>
    </row>
    <row r="2697" spans="1:29" x14ac:dyDescent="0.3">
      <c r="A2697">
        <v>8139071</v>
      </c>
      <c r="B2697" t="s">
        <v>331</v>
      </c>
      <c r="C2697" t="s">
        <v>332</v>
      </c>
      <c r="D2697" s="3">
        <v>42186</v>
      </c>
      <c r="E2697">
        <v>1170.27</v>
      </c>
      <c r="F2697">
        <v>5731</v>
      </c>
      <c r="G2697" t="s">
        <v>333</v>
      </c>
      <c r="H2697">
        <v>5607.98</v>
      </c>
      <c r="I2697">
        <v>0</v>
      </c>
      <c r="J2697" t="s">
        <v>334</v>
      </c>
      <c r="K2697" t="s">
        <v>335</v>
      </c>
      <c r="L2697" t="s">
        <v>343</v>
      </c>
      <c r="M2697" t="s">
        <v>337</v>
      </c>
      <c r="N2697" t="s">
        <v>349</v>
      </c>
      <c r="O2697" t="s">
        <v>349</v>
      </c>
      <c r="P2697" t="s">
        <v>338</v>
      </c>
      <c r="Q2697" t="s">
        <v>347</v>
      </c>
      <c r="R2697" t="s">
        <v>4</v>
      </c>
      <c r="S2697" t="s">
        <v>356</v>
      </c>
      <c r="T2697" t="s">
        <v>340</v>
      </c>
      <c r="U2697" t="str">
        <f>VLOOKUP(A2697,Sites!$A$1:$K$119,3,0)</f>
        <v>Branch</v>
      </c>
      <c r="V2697" t="str">
        <f>VLOOKUP(A2697,Sites!$A$1:$K$119,4,0)</f>
        <v>Line C</v>
      </c>
      <c r="W2697" t="str">
        <f>VLOOKUP(A2697,Sites!$A$1:$K$119,5,0)</f>
        <v>EMEA</v>
      </c>
      <c r="X2697" t="str">
        <f>VLOOKUP(A2697,Sites!$A$1:$K$119,6,0)</f>
        <v>Italy</v>
      </c>
      <c r="Y2697" t="str">
        <f>VLOOKUP(A2697,Sites!$A$1:$K$119,7,0)</f>
        <v>Milan</v>
      </c>
      <c r="Z2697" t="str">
        <f>VLOOKUP(A2697,Sites!$A$1:$K$119,8,0)</f>
        <v>Milan Address</v>
      </c>
      <c r="AA2697" t="str">
        <f>VLOOKUP(A2697,Sites!$A$1:$K$119,9,0)</f>
        <v>Milan</v>
      </c>
      <c r="AB2697">
        <f>VLOOKUP(A2697,Sites!$A$1:$K$119,10,0)</f>
        <v>45.466073999999999</v>
      </c>
      <c r="AC2697">
        <f>VLOOKUP(A2697,Sites!$A$1:$K$119,11,0)</f>
        <v>9.1882870000000008</v>
      </c>
    </row>
    <row r="2698" spans="1:29" x14ac:dyDescent="0.3">
      <c r="A2698">
        <v>8139071</v>
      </c>
      <c r="B2698" t="s">
        <v>331</v>
      </c>
      <c r="C2698" t="s">
        <v>332</v>
      </c>
      <c r="D2698" s="3">
        <v>42552</v>
      </c>
      <c r="E2698">
        <v>1106.0899999999999</v>
      </c>
      <c r="F2698">
        <v>5438</v>
      </c>
      <c r="G2698" t="s">
        <v>333</v>
      </c>
      <c r="H2698">
        <v>5607.98</v>
      </c>
      <c r="I2698">
        <v>0</v>
      </c>
      <c r="J2698" t="s">
        <v>334</v>
      </c>
      <c r="K2698" t="s">
        <v>335</v>
      </c>
      <c r="L2698" t="s">
        <v>343</v>
      </c>
      <c r="M2698" t="s">
        <v>337</v>
      </c>
      <c r="N2698" t="s">
        <v>349</v>
      </c>
      <c r="O2698" t="s">
        <v>349</v>
      </c>
      <c r="P2698" t="s">
        <v>338</v>
      </c>
      <c r="Q2698" t="s">
        <v>347</v>
      </c>
      <c r="R2698" t="s">
        <v>4</v>
      </c>
      <c r="S2698" t="s">
        <v>356</v>
      </c>
      <c r="T2698" t="s">
        <v>340</v>
      </c>
      <c r="U2698" t="str">
        <f>VLOOKUP(A2698,Sites!$A$1:$K$119,3,0)</f>
        <v>Branch</v>
      </c>
      <c r="V2698" t="str">
        <f>VLOOKUP(A2698,Sites!$A$1:$K$119,4,0)</f>
        <v>Line C</v>
      </c>
      <c r="W2698" t="str">
        <f>VLOOKUP(A2698,Sites!$A$1:$K$119,5,0)</f>
        <v>EMEA</v>
      </c>
      <c r="X2698" t="str">
        <f>VLOOKUP(A2698,Sites!$A$1:$K$119,6,0)</f>
        <v>Italy</v>
      </c>
      <c r="Y2698" t="str">
        <f>VLOOKUP(A2698,Sites!$A$1:$K$119,7,0)</f>
        <v>Milan</v>
      </c>
      <c r="Z2698" t="str">
        <f>VLOOKUP(A2698,Sites!$A$1:$K$119,8,0)</f>
        <v>Milan Address</v>
      </c>
      <c r="AA2698" t="str">
        <f>VLOOKUP(A2698,Sites!$A$1:$K$119,9,0)</f>
        <v>Milan</v>
      </c>
      <c r="AB2698">
        <f>VLOOKUP(A2698,Sites!$A$1:$K$119,10,0)</f>
        <v>45.466073999999999</v>
      </c>
      <c r="AC2698">
        <f>VLOOKUP(A2698,Sites!$A$1:$K$119,11,0)</f>
        <v>9.1882870000000008</v>
      </c>
    </row>
    <row r="2699" spans="1:29" x14ac:dyDescent="0.3">
      <c r="A2699">
        <v>8139071</v>
      </c>
      <c r="B2699" t="s">
        <v>331</v>
      </c>
      <c r="C2699" t="s">
        <v>332</v>
      </c>
      <c r="D2699" s="3">
        <v>41426</v>
      </c>
      <c r="E2699">
        <v>1445.62</v>
      </c>
      <c r="F2699">
        <v>5538</v>
      </c>
      <c r="G2699" t="s">
        <v>333</v>
      </c>
      <c r="H2699">
        <v>5607.98</v>
      </c>
      <c r="I2699">
        <v>0</v>
      </c>
      <c r="J2699" t="s">
        <v>334</v>
      </c>
      <c r="K2699" t="s">
        <v>335</v>
      </c>
      <c r="L2699" t="s">
        <v>343</v>
      </c>
      <c r="M2699" t="s">
        <v>337</v>
      </c>
      <c r="N2699" t="s">
        <v>349</v>
      </c>
      <c r="O2699" t="s">
        <v>349</v>
      </c>
      <c r="P2699" t="s">
        <v>338</v>
      </c>
      <c r="Q2699" t="s">
        <v>347</v>
      </c>
      <c r="R2699" t="s">
        <v>4</v>
      </c>
      <c r="S2699" t="s">
        <v>356</v>
      </c>
      <c r="T2699" t="s">
        <v>340</v>
      </c>
      <c r="U2699" t="str">
        <f>VLOOKUP(A2699,Sites!$A$1:$K$119,3,0)</f>
        <v>Branch</v>
      </c>
      <c r="V2699" t="str">
        <f>VLOOKUP(A2699,Sites!$A$1:$K$119,4,0)</f>
        <v>Line C</v>
      </c>
      <c r="W2699" t="str">
        <f>VLOOKUP(A2699,Sites!$A$1:$K$119,5,0)</f>
        <v>EMEA</v>
      </c>
      <c r="X2699" t="str">
        <f>VLOOKUP(A2699,Sites!$A$1:$K$119,6,0)</f>
        <v>Italy</v>
      </c>
      <c r="Y2699" t="str">
        <f>VLOOKUP(A2699,Sites!$A$1:$K$119,7,0)</f>
        <v>Milan</v>
      </c>
      <c r="Z2699" t="str">
        <f>VLOOKUP(A2699,Sites!$A$1:$K$119,8,0)</f>
        <v>Milan Address</v>
      </c>
      <c r="AA2699" t="str">
        <f>VLOOKUP(A2699,Sites!$A$1:$K$119,9,0)</f>
        <v>Milan</v>
      </c>
      <c r="AB2699">
        <f>VLOOKUP(A2699,Sites!$A$1:$K$119,10,0)</f>
        <v>45.466073999999999</v>
      </c>
      <c r="AC2699">
        <f>VLOOKUP(A2699,Sites!$A$1:$K$119,11,0)</f>
        <v>9.1882870000000008</v>
      </c>
    </row>
    <row r="2700" spans="1:29" x14ac:dyDescent="0.3">
      <c r="A2700">
        <v>8139071</v>
      </c>
      <c r="B2700" t="s">
        <v>331</v>
      </c>
      <c r="C2700" t="s">
        <v>332</v>
      </c>
      <c r="D2700" s="3">
        <v>41791</v>
      </c>
      <c r="E2700">
        <v>1485.23</v>
      </c>
      <c r="F2700">
        <v>5094</v>
      </c>
      <c r="G2700" t="s">
        <v>333</v>
      </c>
      <c r="H2700">
        <v>5607.98</v>
      </c>
      <c r="I2700">
        <v>0</v>
      </c>
      <c r="J2700" t="s">
        <v>334</v>
      </c>
      <c r="K2700" t="s">
        <v>335</v>
      </c>
      <c r="L2700" t="s">
        <v>343</v>
      </c>
      <c r="M2700" t="s">
        <v>337</v>
      </c>
      <c r="N2700" t="s">
        <v>349</v>
      </c>
      <c r="O2700" t="s">
        <v>349</v>
      </c>
      <c r="P2700" t="s">
        <v>338</v>
      </c>
      <c r="Q2700" t="s">
        <v>347</v>
      </c>
      <c r="R2700" t="s">
        <v>4</v>
      </c>
      <c r="S2700" t="s">
        <v>356</v>
      </c>
      <c r="T2700" t="s">
        <v>340</v>
      </c>
      <c r="U2700" t="str">
        <f>VLOOKUP(A2700,Sites!$A$1:$K$119,3,0)</f>
        <v>Branch</v>
      </c>
      <c r="V2700" t="str">
        <f>VLOOKUP(A2700,Sites!$A$1:$K$119,4,0)</f>
        <v>Line C</v>
      </c>
      <c r="W2700" t="str">
        <f>VLOOKUP(A2700,Sites!$A$1:$K$119,5,0)</f>
        <v>EMEA</v>
      </c>
      <c r="X2700" t="str">
        <f>VLOOKUP(A2700,Sites!$A$1:$K$119,6,0)</f>
        <v>Italy</v>
      </c>
      <c r="Y2700" t="str">
        <f>VLOOKUP(A2700,Sites!$A$1:$K$119,7,0)</f>
        <v>Milan</v>
      </c>
      <c r="Z2700" t="str">
        <f>VLOOKUP(A2700,Sites!$A$1:$K$119,8,0)</f>
        <v>Milan Address</v>
      </c>
      <c r="AA2700" t="str">
        <f>VLOOKUP(A2700,Sites!$A$1:$K$119,9,0)</f>
        <v>Milan</v>
      </c>
      <c r="AB2700">
        <f>VLOOKUP(A2700,Sites!$A$1:$K$119,10,0)</f>
        <v>45.466073999999999</v>
      </c>
      <c r="AC2700">
        <f>VLOOKUP(A2700,Sites!$A$1:$K$119,11,0)</f>
        <v>9.1882870000000008</v>
      </c>
    </row>
    <row r="2701" spans="1:29" x14ac:dyDescent="0.3">
      <c r="A2701">
        <v>8139071</v>
      </c>
      <c r="B2701" t="s">
        <v>331</v>
      </c>
      <c r="C2701" t="s">
        <v>332</v>
      </c>
      <c r="D2701" s="3">
        <v>42156</v>
      </c>
      <c r="E2701">
        <v>1155.52</v>
      </c>
      <c r="F2701">
        <v>5765</v>
      </c>
      <c r="G2701" t="s">
        <v>333</v>
      </c>
      <c r="H2701">
        <v>5607.98</v>
      </c>
      <c r="I2701">
        <v>0</v>
      </c>
      <c r="J2701" t="s">
        <v>334</v>
      </c>
      <c r="K2701" t="s">
        <v>335</v>
      </c>
      <c r="L2701" t="s">
        <v>343</v>
      </c>
      <c r="M2701" t="s">
        <v>337</v>
      </c>
      <c r="N2701" t="s">
        <v>349</v>
      </c>
      <c r="O2701" t="s">
        <v>349</v>
      </c>
      <c r="P2701" t="s">
        <v>338</v>
      </c>
      <c r="Q2701" t="s">
        <v>347</v>
      </c>
      <c r="R2701" t="s">
        <v>4</v>
      </c>
      <c r="S2701" t="s">
        <v>356</v>
      </c>
      <c r="T2701" t="s">
        <v>340</v>
      </c>
      <c r="U2701" t="str">
        <f>VLOOKUP(A2701,Sites!$A$1:$K$119,3,0)</f>
        <v>Branch</v>
      </c>
      <c r="V2701" t="str">
        <f>VLOOKUP(A2701,Sites!$A$1:$K$119,4,0)</f>
        <v>Line C</v>
      </c>
      <c r="W2701" t="str">
        <f>VLOOKUP(A2701,Sites!$A$1:$K$119,5,0)</f>
        <v>EMEA</v>
      </c>
      <c r="X2701" t="str">
        <f>VLOOKUP(A2701,Sites!$A$1:$K$119,6,0)</f>
        <v>Italy</v>
      </c>
      <c r="Y2701" t="str">
        <f>VLOOKUP(A2701,Sites!$A$1:$K$119,7,0)</f>
        <v>Milan</v>
      </c>
      <c r="Z2701" t="str">
        <f>VLOOKUP(A2701,Sites!$A$1:$K$119,8,0)</f>
        <v>Milan Address</v>
      </c>
      <c r="AA2701" t="str">
        <f>VLOOKUP(A2701,Sites!$A$1:$K$119,9,0)</f>
        <v>Milan</v>
      </c>
      <c r="AB2701">
        <f>VLOOKUP(A2701,Sites!$A$1:$K$119,10,0)</f>
        <v>45.466073999999999</v>
      </c>
      <c r="AC2701">
        <f>VLOOKUP(A2701,Sites!$A$1:$K$119,11,0)</f>
        <v>9.1882870000000008</v>
      </c>
    </row>
    <row r="2702" spans="1:29" x14ac:dyDescent="0.3">
      <c r="A2702">
        <v>8139071</v>
      </c>
      <c r="B2702" t="s">
        <v>331</v>
      </c>
      <c r="C2702" t="s">
        <v>332</v>
      </c>
      <c r="D2702" s="3">
        <v>42522</v>
      </c>
      <c r="E2702">
        <v>1149.57</v>
      </c>
      <c r="F2702">
        <v>5343</v>
      </c>
      <c r="G2702" t="s">
        <v>333</v>
      </c>
      <c r="H2702">
        <v>5607.98</v>
      </c>
      <c r="I2702">
        <v>0</v>
      </c>
      <c r="J2702" t="s">
        <v>334</v>
      </c>
      <c r="K2702" t="s">
        <v>335</v>
      </c>
      <c r="L2702" t="s">
        <v>343</v>
      </c>
      <c r="M2702" t="s">
        <v>337</v>
      </c>
      <c r="N2702" t="s">
        <v>349</v>
      </c>
      <c r="O2702" t="s">
        <v>349</v>
      </c>
      <c r="P2702" t="s">
        <v>338</v>
      </c>
      <c r="Q2702" t="s">
        <v>347</v>
      </c>
      <c r="R2702" t="s">
        <v>4</v>
      </c>
      <c r="S2702" t="s">
        <v>356</v>
      </c>
      <c r="T2702" t="s">
        <v>340</v>
      </c>
      <c r="U2702" t="str">
        <f>VLOOKUP(A2702,Sites!$A$1:$K$119,3,0)</f>
        <v>Branch</v>
      </c>
      <c r="V2702" t="str">
        <f>VLOOKUP(A2702,Sites!$A$1:$K$119,4,0)</f>
        <v>Line C</v>
      </c>
      <c r="W2702" t="str">
        <f>VLOOKUP(A2702,Sites!$A$1:$K$119,5,0)</f>
        <v>EMEA</v>
      </c>
      <c r="X2702" t="str">
        <f>VLOOKUP(A2702,Sites!$A$1:$K$119,6,0)</f>
        <v>Italy</v>
      </c>
      <c r="Y2702" t="str">
        <f>VLOOKUP(A2702,Sites!$A$1:$K$119,7,0)</f>
        <v>Milan</v>
      </c>
      <c r="Z2702" t="str">
        <f>VLOOKUP(A2702,Sites!$A$1:$K$119,8,0)</f>
        <v>Milan Address</v>
      </c>
      <c r="AA2702" t="str">
        <f>VLOOKUP(A2702,Sites!$A$1:$K$119,9,0)</f>
        <v>Milan</v>
      </c>
      <c r="AB2702">
        <f>VLOOKUP(A2702,Sites!$A$1:$K$119,10,0)</f>
        <v>45.466073999999999</v>
      </c>
      <c r="AC2702">
        <f>VLOOKUP(A2702,Sites!$A$1:$K$119,11,0)</f>
        <v>9.1882870000000008</v>
      </c>
    </row>
    <row r="2703" spans="1:29" x14ac:dyDescent="0.3">
      <c r="A2703">
        <v>8139071</v>
      </c>
      <c r="B2703" t="s">
        <v>331</v>
      </c>
      <c r="C2703" t="s">
        <v>332</v>
      </c>
      <c r="D2703" s="3">
        <v>41334</v>
      </c>
      <c r="E2703">
        <v>1941.79</v>
      </c>
      <c r="F2703">
        <v>7413</v>
      </c>
      <c r="G2703" t="s">
        <v>333</v>
      </c>
      <c r="H2703">
        <v>5607.98</v>
      </c>
      <c r="I2703">
        <v>0</v>
      </c>
      <c r="J2703" t="s">
        <v>334</v>
      </c>
      <c r="K2703" t="s">
        <v>335</v>
      </c>
      <c r="L2703" t="s">
        <v>343</v>
      </c>
      <c r="M2703" t="s">
        <v>337</v>
      </c>
      <c r="N2703" t="s">
        <v>349</v>
      </c>
      <c r="O2703" t="s">
        <v>349</v>
      </c>
      <c r="P2703" t="s">
        <v>338</v>
      </c>
      <c r="Q2703" t="s">
        <v>347</v>
      </c>
      <c r="R2703" t="s">
        <v>4</v>
      </c>
      <c r="S2703" t="s">
        <v>356</v>
      </c>
      <c r="T2703" t="s">
        <v>340</v>
      </c>
      <c r="U2703" t="str">
        <f>VLOOKUP(A2703,Sites!$A$1:$K$119,3,0)</f>
        <v>Branch</v>
      </c>
      <c r="V2703" t="str">
        <f>VLOOKUP(A2703,Sites!$A$1:$K$119,4,0)</f>
        <v>Line C</v>
      </c>
      <c r="W2703" t="str">
        <f>VLOOKUP(A2703,Sites!$A$1:$K$119,5,0)</f>
        <v>EMEA</v>
      </c>
      <c r="X2703" t="str">
        <f>VLOOKUP(A2703,Sites!$A$1:$K$119,6,0)</f>
        <v>Italy</v>
      </c>
      <c r="Y2703" t="str">
        <f>VLOOKUP(A2703,Sites!$A$1:$K$119,7,0)</f>
        <v>Milan</v>
      </c>
      <c r="Z2703" t="str">
        <f>VLOOKUP(A2703,Sites!$A$1:$K$119,8,0)</f>
        <v>Milan Address</v>
      </c>
      <c r="AA2703" t="str">
        <f>VLOOKUP(A2703,Sites!$A$1:$K$119,9,0)</f>
        <v>Milan</v>
      </c>
      <c r="AB2703">
        <f>VLOOKUP(A2703,Sites!$A$1:$K$119,10,0)</f>
        <v>45.466073999999999</v>
      </c>
      <c r="AC2703">
        <f>VLOOKUP(A2703,Sites!$A$1:$K$119,11,0)</f>
        <v>9.1882870000000008</v>
      </c>
    </row>
    <row r="2704" spans="1:29" x14ac:dyDescent="0.3">
      <c r="A2704">
        <v>8139071</v>
      </c>
      <c r="B2704" t="s">
        <v>331</v>
      </c>
      <c r="C2704" t="s">
        <v>332</v>
      </c>
      <c r="D2704" s="3">
        <v>41699</v>
      </c>
      <c r="E2704">
        <v>2159.84</v>
      </c>
      <c r="F2704">
        <v>7194</v>
      </c>
      <c r="G2704" t="s">
        <v>333</v>
      </c>
      <c r="H2704">
        <v>5607.98</v>
      </c>
      <c r="I2704">
        <v>0</v>
      </c>
      <c r="J2704" t="s">
        <v>334</v>
      </c>
      <c r="K2704" t="s">
        <v>335</v>
      </c>
      <c r="L2704" t="s">
        <v>343</v>
      </c>
      <c r="M2704" t="s">
        <v>337</v>
      </c>
      <c r="N2704" t="s">
        <v>349</v>
      </c>
      <c r="O2704" t="s">
        <v>349</v>
      </c>
      <c r="P2704" t="s">
        <v>338</v>
      </c>
      <c r="Q2704" t="s">
        <v>347</v>
      </c>
      <c r="R2704" t="s">
        <v>4</v>
      </c>
      <c r="S2704" t="s">
        <v>356</v>
      </c>
      <c r="T2704" t="s">
        <v>340</v>
      </c>
      <c r="U2704" t="str">
        <f>VLOOKUP(A2704,Sites!$A$1:$K$119,3,0)</f>
        <v>Branch</v>
      </c>
      <c r="V2704" t="str">
        <f>VLOOKUP(A2704,Sites!$A$1:$K$119,4,0)</f>
        <v>Line C</v>
      </c>
      <c r="W2704" t="str">
        <f>VLOOKUP(A2704,Sites!$A$1:$K$119,5,0)</f>
        <v>EMEA</v>
      </c>
      <c r="X2704" t="str">
        <f>VLOOKUP(A2704,Sites!$A$1:$K$119,6,0)</f>
        <v>Italy</v>
      </c>
      <c r="Y2704" t="str">
        <f>VLOOKUP(A2704,Sites!$A$1:$K$119,7,0)</f>
        <v>Milan</v>
      </c>
      <c r="Z2704" t="str">
        <f>VLOOKUP(A2704,Sites!$A$1:$K$119,8,0)</f>
        <v>Milan Address</v>
      </c>
      <c r="AA2704" t="str">
        <f>VLOOKUP(A2704,Sites!$A$1:$K$119,9,0)</f>
        <v>Milan</v>
      </c>
      <c r="AB2704">
        <f>VLOOKUP(A2704,Sites!$A$1:$K$119,10,0)</f>
        <v>45.466073999999999</v>
      </c>
      <c r="AC2704">
        <f>VLOOKUP(A2704,Sites!$A$1:$K$119,11,0)</f>
        <v>9.1882870000000008</v>
      </c>
    </row>
    <row r="2705" spans="1:29" x14ac:dyDescent="0.3">
      <c r="A2705">
        <v>8139071</v>
      </c>
      <c r="B2705" t="s">
        <v>331</v>
      </c>
      <c r="C2705" t="s">
        <v>332</v>
      </c>
      <c r="D2705" s="3">
        <v>42064</v>
      </c>
      <c r="E2705">
        <v>1573.07</v>
      </c>
      <c r="F2705">
        <v>7900</v>
      </c>
      <c r="G2705" t="s">
        <v>333</v>
      </c>
      <c r="H2705">
        <v>5607.98</v>
      </c>
      <c r="I2705">
        <v>0</v>
      </c>
      <c r="J2705" t="s">
        <v>334</v>
      </c>
      <c r="K2705" t="s">
        <v>335</v>
      </c>
      <c r="L2705" t="s">
        <v>343</v>
      </c>
      <c r="M2705" t="s">
        <v>337</v>
      </c>
      <c r="N2705" t="s">
        <v>349</v>
      </c>
      <c r="O2705" t="s">
        <v>349</v>
      </c>
      <c r="P2705" t="s">
        <v>338</v>
      </c>
      <c r="Q2705" t="s">
        <v>347</v>
      </c>
      <c r="R2705" t="s">
        <v>4</v>
      </c>
      <c r="S2705" t="s">
        <v>356</v>
      </c>
      <c r="T2705" t="s">
        <v>340</v>
      </c>
      <c r="U2705" t="str">
        <f>VLOOKUP(A2705,Sites!$A$1:$K$119,3,0)</f>
        <v>Branch</v>
      </c>
      <c r="V2705" t="str">
        <f>VLOOKUP(A2705,Sites!$A$1:$K$119,4,0)</f>
        <v>Line C</v>
      </c>
      <c r="W2705" t="str">
        <f>VLOOKUP(A2705,Sites!$A$1:$K$119,5,0)</f>
        <v>EMEA</v>
      </c>
      <c r="X2705" t="str">
        <f>VLOOKUP(A2705,Sites!$A$1:$K$119,6,0)</f>
        <v>Italy</v>
      </c>
      <c r="Y2705" t="str">
        <f>VLOOKUP(A2705,Sites!$A$1:$K$119,7,0)</f>
        <v>Milan</v>
      </c>
      <c r="Z2705" t="str">
        <f>VLOOKUP(A2705,Sites!$A$1:$K$119,8,0)</f>
        <v>Milan Address</v>
      </c>
      <c r="AA2705" t="str">
        <f>VLOOKUP(A2705,Sites!$A$1:$K$119,9,0)</f>
        <v>Milan</v>
      </c>
      <c r="AB2705">
        <f>VLOOKUP(A2705,Sites!$A$1:$K$119,10,0)</f>
        <v>45.466073999999999</v>
      </c>
      <c r="AC2705">
        <f>VLOOKUP(A2705,Sites!$A$1:$K$119,11,0)</f>
        <v>9.1882870000000008</v>
      </c>
    </row>
    <row r="2706" spans="1:29" x14ac:dyDescent="0.3">
      <c r="A2706">
        <v>8139071</v>
      </c>
      <c r="B2706" t="s">
        <v>331</v>
      </c>
      <c r="C2706" t="s">
        <v>332</v>
      </c>
      <c r="D2706" s="3">
        <v>42430</v>
      </c>
      <c r="E2706">
        <v>2869.06</v>
      </c>
      <c r="F2706">
        <v>14558</v>
      </c>
      <c r="G2706" t="s">
        <v>333</v>
      </c>
      <c r="H2706">
        <v>5607.98</v>
      </c>
      <c r="I2706">
        <v>0</v>
      </c>
      <c r="J2706" t="s">
        <v>334</v>
      </c>
      <c r="K2706" t="s">
        <v>335</v>
      </c>
      <c r="L2706" t="s">
        <v>343</v>
      </c>
      <c r="M2706" t="s">
        <v>337</v>
      </c>
      <c r="N2706" t="s">
        <v>349</v>
      </c>
      <c r="O2706" t="s">
        <v>349</v>
      </c>
      <c r="P2706" t="s">
        <v>338</v>
      </c>
      <c r="Q2706" t="s">
        <v>347</v>
      </c>
      <c r="R2706" t="s">
        <v>4</v>
      </c>
      <c r="S2706" t="s">
        <v>356</v>
      </c>
      <c r="T2706" t="s">
        <v>340</v>
      </c>
      <c r="U2706" t="str">
        <f>VLOOKUP(A2706,Sites!$A$1:$K$119,3,0)</f>
        <v>Branch</v>
      </c>
      <c r="V2706" t="str">
        <f>VLOOKUP(A2706,Sites!$A$1:$K$119,4,0)</f>
        <v>Line C</v>
      </c>
      <c r="W2706" t="str">
        <f>VLOOKUP(A2706,Sites!$A$1:$K$119,5,0)</f>
        <v>EMEA</v>
      </c>
      <c r="X2706" t="str">
        <f>VLOOKUP(A2706,Sites!$A$1:$K$119,6,0)</f>
        <v>Italy</v>
      </c>
      <c r="Y2706" t="str">
        <f>VLOOKUP(A2706,Sites!$A$1:$K$119,7,0)</f>
        <v>Milan</v>
      </c>
      <c r="Z2706" t="str">
        <f>VLOOKUP(A2706,Sites!$A$1:$K$119,8,0)</f>
        <v>Milan Address</v>
      </c>
      <c r="AA2706" t="str">
        <f>VLOOKUP(A2706,Sites!$A$1:$K$119,9,0)</f>
        <v>Milan</v>
      </c>
      <c r="AB2706">
        <f>VLOOKUP(A2706,Sites!$A$1:$K$119,10,0)</f>
        <v>45.466073999999999</v>
      </c>
      <c r="AC2706">
        <f>VLOOKUP(A2706,Sites!$A$1:$K$119,11,0)</f>
        <v>9.1882870000000008</v>
      </c>
    </row>
    <row r="2707" spans="1:29" x14ac:dyDescent="0.3">
      <c r="A2707">
        <v>8139071</v>
      </c>
      <c r="B2707" t="s">
        <v>331</v>
      </c>
      <c r="C2707" t="s">
        <v>332</v>
      </c>
      <c r="D2707" s="3">
        <v>41395</v>
      </c>
      <c r="E2707">
        <v>1474.91</v>
      </c>
      <c r="F2707">
        <v>5723</v>
      </c>
      <c r="G2707" t="s">
        <v>333</v>
      </c>
      <c r="H2707">
        <v>5607.98</v>
      </c>
      <c r="I2707">
        <v>0</v>
      </c>
      <c r="J2707" t="s">
        <v>334</v>
      </c>
      <c r="K2707" t="s">
        <v>335</v>
      </c>
      <c r="L2707" t="s">
        <v>343</v>
      </c>
      <c r="M2707" t="s">
        <v>337</v>
      </c>
      <c r="N2707" t="s">
        <v>349</v>
      </c>
      <c r="O2707" t="s">
        <v>349</v>
      </c>
      <c r="P2707" t="s">
        <v>338</v>
      </c>
      <c r="Q2707" t="s">
        <v>347</v>
      </c>
      <c r="R2707" t="s">
        <v>4</v>
      </c>
      <c r="S2707" t="s">
        <v>356</v>
      </c>
      <c r="T2707" t="s">
        <v>340</v>
      </c>
      <c r="U2707" t="str">
        <f>VLOOKUP(A2707,Sites!$A$1:$K$119,3,0)</f>
        <v>Branch</v>
      </c>
      <c r="V2707" t="str">
        <f>VLOOKUP(A2707,Sites!$A$1:$K$119,4,0)</f>
        <v>Line C</v>
      </c>
      <c r="W2707" t="str">
        <f>VLOOKUP(A2707,Sites!$A$1:$K$119,5,0)</f>
        <v>EMEA</v>
      </c>
      <c r="X2707" t="str">
        <f>VLOOKUP(A2707,Sites!$A$1:$K$119,6,0)</f>
        <v>Italy</v>
      </c>
      <c r="Y2707" t="str">
        <f>VLOOKUP(A2707,Sites!$A$1:$K$119,7,0)</f>
        <v>Milan</v>
      </c>
      <c r="Z2707" t="str">
        <f>VLOOKUP(A2707,Sites!$A$1:$K$119,8,0)</f>
        <v>Milan Address</v>
      </c>
      <c r="AA2707" t="str">
        <f>VLOOKUP(A2707,Sites!$A$1:$K$119,9,0)</f>
        <v>Milan</v>
      </c>
      <c r="AB2707">
        <f>VLOOKUP(A2707,Sites!$A$1:$K$119,10,0)</f>
        <v>45.466073999999999</v>
      </c>
      <c r="AC2707">
        <f>VLOOKUP(A2707,Sites!$A$1:$K$119,11,0)</f>
        <v>9.1882870000000008</v>
      </c>
    </row>
    <row r="2708" spans="1:29" x14ac:dyDescent="0.3">
      <c r="A2708">
        <v>8139071</v>
      </c>
      <c r="B2708" t="s">
        <v>331</v>
      </c>
      <c r="C2708" t="s">
        <v>332</v>
      </c>
      <c r="D2708" s="3">
        <v>41760</v>
      </c>
      <c r="E2708">
        <v>1528.77</v>
      </c>
      <c r="F2708">
        <v>5264</v>
      </c>
      <c r="G2708" t="s">
        <v>333</v>
      </c>
      <c r="H2708">
        <v>5607.98</v>
      </c>
      <c r="I2708">
        <v>0</v>
      </c>
      <c r="J2708" t="s">
        <v>334</v>
      </c>
      <c r="K2708" t="s">
        <v>335</v>
      </c>
      <c r="L2708" t="s">
        <v>343</v>
      </c>
      <c r="M2708" t="s">
        <v>337</v>
      </c>
      <c r="N2708" t="s">
        <v>349</v>
      </c>
      <c r="O2708" t="s">
        <v>349</v>
      </c>
      <c r="P2708" t="s">
        <v>338</v>
      </c>
      <c r="Q2708" t="s">
        <v>347</v>
      </c>
      <c r="R2708" t="s">
        <v>4</v>
      </c>
      <c r="S2708" t="s">
        <v>356</v>
      </c>
      <c r="T2708" t="s">
        <v>340</v>
      </c>
      <c r="U2708" t="str">
        <f>VLOOKUP(A2708,Sites!$A$1:$K$119,3,0)</f>
        <v>Branch</v>
      </c>
      <c r="V2708" t="str">
        <f>VLOOKUP(A2708,Sites!$A$1:$K$119,4,0)</f>
        <v>Line C</v>
      </c>
      <c r="W2708" t="str">
        <f>VLOOKUP(A2708,Sites!$A$1:$K$119,5,0)</f>
        <v>EMEA</v>
      </c>
      <c r="X2708" t="str">
        <f>VLOOKUP(A2708,Sites!$A$1:$K$119,6,0)</f>
        <v>Italy</v>
      </c>
      <c r="Y2708" t="str">
        <f>VLOOKUP(A2708,Sites!$A$1:$K$119,7,0)</f>
        <v>Milan</v>
      </c>
      <c r="Z2708" t="str">
        <f>VLOOKUP(A2708,Sites!$A$1:$K$119,8,0)</f>
        <v>Milan Address</v>
      </c>
      <c r="AA2708" t="str">
        <f>VLOOKUP(A2708,Sites!$A$1:$K$119,9,0)</f>
        <v>Milan</v>
      </c>
      <c r="AB2708">
        <f>VLOOKUP(A2708,Sites!$A$1:$K$119,10,0)</f>
        <v>45.466073999999999</v>
      </c>
      <c r="AC2708">
        <f>VLOOKUP(A2708,Sites!$A$1:$K$119,11,0)</f>
        <v>9.1882870000000008</v>
      </c>
    </row>
    <row r="2709" spans="1:29" x14ac:dyDescent="0.3">
      <c r="A2709">
        <v>8139071</v>
      </c>
      <c r="B2709" t="s">
        <v>331</v>
      </c>
      <c r="C2709" t="s">
        <v>332</v>
      </c>
      <c r="D2709" s="3">
        <v>42125</v>
      </c>
      <c r="E2709">
        <v>1184.8399999999999</v>
      </c>
      <c r="F2709">
        <v>5958</v>
      </c>
      <c r="G2709" t="s">
        <v>333</v>
      </c>
      <c r="H2709">
        <v>5607.98</v>
      </c>
      <c r="I2709">
        <v>0</v>
      </c>
      <c r="J2709" t="s">
        <v>334</v>
      </c>
      <c r="K2709" t="s">
        <v>335</v>
      </c>
      <c r="L2709" t="s">
        <v>343</v>
      </c>
      <c r="M2709" t="s">
        <v>337</v>
      </c>
      <c r="N2709" t="s">
        <v>349</v>
      </c>
      <c r="O2709" t="s">
        <v>349</v>
      </c>
      <c r="P2709" t="s">
        <v>338</v>
      </c>
      <c r="Q2709" t="s">
        <v>347</v>
      </c>
      <c r="R2709" t="s">
        <v>4</v>
      </c>
      <c r="S2709" t="s">
        <v>356</v>
      </c>
      <c r="T2709" t="s">
        <v>340</v>
      </c>
      <c r="U2709" t="str">
        <f>VLOOKUP(A2709,Sites!$A$1:$K$119,3,0)</f>
        <v>Branch</v>
      </c>
      <c r="V2709" t="str">
        <f>VLOOKUP(A2709,Sites!$A$1:$K$119,4,0)</f>
        <v>Line C</v>
      </c>
      <c r="W2709" t="str">
        <f>VLOOKUP(A2709,Sites!$A$1:$K$119,5,0)</f>
        <v>EMEA</v>
      </c>
      <c r="X2709" t="str">
        <f>VLOOKUP(A2709,Sites!$A$1:$K$119,6,0)</f>
        <v>Italy</v>
      </c>
      <c r="Y2709" t="str">
        <f>VLOOKUP(A2709,Sites!$A$1:$K$119,7,0)</f>
        <v>Milan</v>
      </c>
      <c r="Z2709" t="str">
        <f>VLOOKUP(A2709,Sites!$A$1:$K$119,8,0)</f>
        <v>Milan Address</v>
      </c>
      <c r="AA2709" t="str">
        <f>VLOOKUP(A2709,Sites!$A$1:$K$119,9,0)</f>
        <v>Milan</v>
      </c>
      <c r="AB2709">
        <f>VLOOKUP(A2709,Sites!$A$1:$K$119,10,0)</f>
        <v>45.466073999999999</v>
      </c>
      <c r="AC2709">
        <f>VLOOKUP(A2709,Sites!$A$1:$K$119,11,0)</f>
        <v>9.1882870000000008</v>
      </c>
    </row>
    <row r="2710" spans="1:29" x14ac:dyDescent="0.3">
      <c r="A2710">
        <v>8139071</v>
      </c>
      <c r="B2710" t="s">
        <v>331</v>
      </c>
      <c r="C2710" t="s">
        <v>332</v>
      </c>
      <c r="D2710" s="3">
        <v>42491</v>
      </c>
      <c r="E2710">
        <v>1215.25</v>
      </c>
      <c r="F2710">
        <v>5521</v>
      </c>
      <c r="G2710" t="s">
        <v>333</v>
      </c>
      <c r="H2710">
        <v>5607.98</v>
      </c>
      <c r="I2710">
        <v>0</v>
      </c>
      <c r="J2710" t="s">
        <v>334</v>
      </c>
      <c r="K2710" t="s">
        <v>335</v>
      </c>
      <c r="L2710" t="s">
        <v>343</v>
      </c>
      <c r="M2710" t="s">
        <v>337</v>
      </c>
      <c r="N2710" t="s">
        <v>349</v>
      </c>
      <c r="O2710" t="s">
        <v>349</v>
      </c>
      <c r="P2710" t="s">
        <v>338</v>
      </c>
      <c r="Q2710" t="s">
        <v>347</v>
      </c>
      <c r="R2710" t="s">
        <v>4</v>
      </c>
      <c r="S2710" t="s">
        <v>356</v>
      </c>
      <c r="T2710" t="s">
        <v>340</v>
      </c>
      <c r="U2710" t="str">
        <f>VLOOKUP(A2710,Sites!$A$1:$K$119,3,0)</f>
        <v>Branch</v>
      </c>
      <c r="V2710" t="str">
        <f>VLOOKUP(A2710,Sites!$A$1:$K$119,4,0)</f>
        <v>Line C</v>
      </c>
      <c r="W2710" t="str">
        <f>VLOOKUP(A2710,Sites!$A$1:$K$119,5,0)</f>
        <v>EMEA</v>
      </c>
      <c r="X2710" t="str">
        <f>VLOOKUP(A2710,Sites!$A$1:$K$119,6,0)</f>
        <v>Italy</v>
      </c>
      <c r="Y2710" t="str">
        <f>VLOOKUP(A2710,Sites!$A$1:$K$119,7,0)</f>
        <v>Milan</v>
      </c>
      <c r="Z2710" t="str">
        <f>VLOOKUP(A2710,Sites!$A$1:$K$119,8,0)</f>
        <v>Milan Address</v>
      </c>
      <c r="AA2710" t="str">
        <f>VLOOKUP(A2710,Sites!$A$1:$K$119,9,0)</f>
        <v>Milan</v>
      </c>
      <c r="AB2710">
        <f>VLOOKUP(A2710,Sites!$A$1:$K$119,10,0)</f>
        <v>45.466073999999999</v>
      </c>
      <c r="AC2710">
        <f>VLOOKUP(A2710,Sites!$A$1:$K$119,11,0)</f>
        <v>9.1882870000000008</v>
      </c>
    </row>
    <row r="2711" spans="1:29" x14ac:dyDescent="0.3">
      <c r="A2711">
        <v>8139071</v>
      </c>
      <c r="B2711" t="s">
        <v>331</v>
      </c>
      <c r="C2711" t="s">
        <v>332</v>
      </c>
      <c r="D2711" s="3">
        <v>41579</v>
      </c>
      <c r="E2711">
        <v>1911.84</v>
      </c>
      <c r="F2711">
        <v>6428</v>
      </c>
      <c r="G2711" t="s">
        <v>333</v>
      </c>
      <c r="H2711">
        <v>5607.98</v>
      </c>
      <c r="I2711">
        <v>0</v>
      </c>
      <c r="J2711" t="s">
        <v>334</v>
      </c>
      <c r="K2711" t="s">
        <v>335</v>
      </c>
      <c r="L2711" t="s">
        <v>343</v>
      </c>
      <c r="M2711" t="s">
        <v>337</v>
      </c>
      <c r="N2711" t="s">
        <v>349</v>
      </c>
      <c r="O2711" t="s">
        <v>349</v>
      </c>
      <c r="P2711" t="s">
        <v>338</v>
      </c>
      <c r="Q2711" t="s">
        <v>347</v>
      </c>
      <c r="R2711" t="s">
        <v>4</v>
      </c>
      <c r="S2711" t="s">
        <v>356</v>
      </c>
      <c r="T2711" t="s">
        <v>340</v>
      </c>
      <c r="U2711" t="str">
        <f>VLOOKUP(A2711,Sites!$A$1:$K$119,3,0)</f>
        <v>Branch</v>
      </c>
      <c r="V2711" t="str">
        <f>VLOOKUP(A2711,Sites!$A$1:$K$119,4,0)</f>
        <v>Line C</v>
      </c>
      <c r="W2711" t="str">
        <f>VLOOKUP(A2711,Sites!$A$1:$K$119,5,0)</f>
        <v>EMEA</v>
      </c>
      <c r="X2711" t="str">
        <f>VLOOKUP(A2711,Sites!$A$1:$K$119,6,0)</f>
        <v>Italy</v>
      </c>
      <c r="Y2711" t="str">
        <f>VLOOKUP(A2711,Sites!$A$1:$K$119,7,0)</f>
        <v>Milan</v>
      </c>
      <c r="Z2711" t="str">
        <f>VLOOKUP(A2711,Sites!$A$1:$K$119,8,0)</f>
        <v>Milan Address</v>
      </c>
      <c r="AA2711" t="str">
        <f>VLOOKUP(A2711,Sites!$A$1:$K$119,9,0)</f>
        <v>Milan</v>
      </c>
      <c r="AB2711">
        <f>VLOOKUP(A2711,Sites!$A$1:$K$119,10,0)</f>
        <v>45.466073999999999</v>
      </c>
      <c r="AC2711">
        <f>VLOOKUP(A2711,Sites!$A$1:$K$119,11,0)</f>
        <v>9.1882870000000008</v>
      </c>
    </row>
    <row r="2712" spans="1:29" x14ac:dyDescent="0.3">
      <c r="A2712">
        <v>8139071</v>
      </c>
      <c r="B2712" t="s">
        <v>331</v>
      </c>
      <c r="C2712" t="s">
        <v>332</v>
      </c>
      <c r="D2712" s="3">
        <v>41944</v>
      </c>
      <c r="E2712">
        <v>1520.34</v>
      </c>
      <c r="F2712">
        <v>6785</v>
      </c>
      <c r="G2712" t="s">
        <v>333</v>
      </c>
      <c r="H2712">
        <v>5607.98</v>
      </c>
      <c r="I2712">
        <v>0</v>
      </c>
      <c r="J2712" t="s">
        <v>334</v>
      </c>
      <c r="K2712" t="s">
        <v>335</v>
      </c>
      <c r="L2712" t="s">
        <v>343</v>
      </c>
      <c r="M2712" t="s">
        <v>337</v>
      </c>
      <c r="N2712" t="s">
        <v>349</v>
      </c>
      <c r="O2712" t="s">
        <v>349</v>
      </c>
      <c r="P2712" t="s">
        <v>338</v>
      </c>
      <c r="Q2712" t="s">
        <v>347</v>
      </c>
      <c r="R2712" t="s">
        <v>4</v>
      </c>
      <c r="S2712" t="s">
        <v>356</v>
      </c>
      <c r="T2712" t="s">
        <v>340</v>
      </c>
      <c r="U2712" t="str">
        <f>VLOOKUP(A2712,Sites!$A$1:$K$119,3,0)</f>
        <v>Branch</v>
      </c>
      <c r="V2712" t="str">
        <f>VLOOKUP(A2712,Sites!$A$1:$K$119,4,0)</f>
        <v>Line C</v>
      </c>
      <c r="W2712" t="str">
        <f>VLOOKUP(A2712,Sites!$A$1:$K$119,5,0)</f>
        <v>EMEA</v>
      </c>
      <c r="X2712" t="str">
        <f>VLOOKUP(A2712,Sites!$A$1:$K$119,6,0)</f>
        <v>Italy</v>
      </c>
      <c r="Y2712" t="str">
        <f>VLOOKUP(A2712,Sites!$A$1:$K$119,7,0)</f>
        <v>Milan</v>
      </c>
      <c r="Z2712" t="str">
        <f>VLOOKUP(A2712,Sites!$A$1:$K$119,8,0)</f>
        <v>Milan Address</v>
      </c>
      <c r="AA2712" t="str">
        <f>VLOOKUP(A2712,Sites!$A$1:$K$119,9,0)</f>
        <v>Milan</v>
      </c>
      <c r="AB2712">
        <f>VLOOKUP(A2712,Sites!$A$1:$K$119,10,0)</f>
        <v>45.466073999999999</v>
      </c>
      <c r="AC2712">
        <f>VLOOKUP(A2712,Sites!$A$1:$K$119,11,0)</f>
        <v>9.1882870000000008</v>
      </c>
    </row>
    <row r="2713" spans="1:29" x14ac:dyDescent="0.3">
      <c r="A2713">
        <v>8139071</v>
      </c>
      <c r="B2713" t="s">
        <v>331</v>
      </c>
      <c r="C2713" t="s">
        <v>332</v>
      </c>
      <c r="D2713" s="3">
        <v>42309</v>
      </c>
      <c r="E2713">
        <v>2833.89</v>
      </c>
      <c r="F2713">
        <v>12664</v>
      </c>
      <c r="G2713" t="s">
        <v>333</v>
      </c>
      <c r="H2713">
        <v>5607.98</v>
      </c>
      <c r="I2713">
        <v>0</v>
      </c>
      <c r="J2713" t="s">
        <v>334</v>
      </c>
      <c r="K2713" t="s">
        <v>335</v>
      </c>
      <c r="L2713" t="s">
        <v>343</v>
      </c>
      <c r="M2713" t="s">
        <v>337</v>
      </c>
      <c r="N2713" t="s">
        <v>349</v>
      </c>
      <c r="O2713" t="s">
        <v>349</v>
      </c>
      <c r="P2713" t="s">
        <v>338</v>
      </c>
      <c r="Q2713" t="s">
        <v>347</v>
      </c>
      <c r="R2713" t="s">
        <v>4</v>
      </c>
      <c r="S2713" t="s">
        <v>356</v>
      </c>
      <c r="T2713" t="s">
        <v>340</v>
      </c>
      <c r="U2713" t="str">
        <f>VLOOKUP(A2713,Sites!$A$1:$K$119,3,0)</f>
        <v>Branch</v>
      </c>
      <c r="V2713" t="str">
        <f>VLOOKUP(A2713,Sites!$A$1:$K$119,4,0)</f>
        <v>Line C</v>
      </c>
      <c r="W2713" t="str">
        <f>VLOOKUP(A2713,Sites!$A$1:$K$119,5,0)</f>
        <v>EMEA</v>
      </c>
      <c r="X2713" t="str">
        <f>VLOOKUP(A2713,Sites!$A$1:$K$119,6,0)</f>
        <v>Italy</v>
      </c>
      <c r="Y2713" t="str">
        <f>VLOOKUP(A2713,Sites!$A$1:$K$119,7,0)</f>
        <v>Milan</v>
      </c>
      <c r="Z2713" t="str">
        <f>VLOOKUP(A2713,Sites!$A$1:$K$119,8,0)</f>
        <v>Milan Address</v>
      </c>
      <c r="AA2713" t="str">
        <f>VLOOKUP(A2713,Sites!$A$1:$K$119,9,0)</f>
        <v>Milan</v>
      </c>
      <c r="AB2713">
        <f>VLOOKUP(A2713,Sites!$A$1:$K$119,10,0)</f>
        <v>45.466073999999999</v>
      </c>
      <c r="AC2713">
        <f>VLOOKUP(A2713,Sites!$A$1:$K$119,11,0)</f>
        <v>9.1882870000000008</v>
      </c>
    </row>
    <row r="2714" spans="1:29" x14ac:dyDescent="0.3">
      <c r="A2714">
        <v>8139071</v>
      </c>
      <c r="B2714" t="s">
        <v>331</v>
      </c>
      <c r="C2714" t="s">
        <v>332</v>
      </c>
      <c r="D2714" s="3">
        <v>42675</v>
      </c>
      <c r="E2714">
        <v>1387.19</v>
      </c>
      <c r="F2714">
        <v>6156</v>
      </c>
      <c r="G2714" t="s">
        <v>333</v>
      </c>
      <c r="H2714">
        <v>5607.98</v>
      </c>
      <c r="I2714">
        <v>0</v>
      </c>
      <c r="J2714" t="s">
        <v>334</v>
      </c>
      <c r="K2714" t="s">
        <v>335</v>
      </c>
      <c r="L2714" t="s">
        <v>343</v>
      </c>
      <c r="M2714" t="s">
        <v>337</v>
      </c>
      <c r="N2714" t="s">
        <v>349</v>
      </c>
      <c r="O2714" t="s">
        <v>349</v>
      </c>
      <c r="P2714" t="s">
        <v>338</v>
      </c>
      <c r="Q2714" t="s">
        <v>347</v>
      </c>
      <c r="R2714" t="s">
        <v>4</v>
      </c>
      <c r="S2714" t="s">
        <v>356</v>
      </c>
      <c r="T2714" t="s">
        <v>340</v>
      </c>
      <c r="U2714" t="str">
        <f>VLOOKUP(A2714,Sites!$A$1:$K$119,3,0)</f>
        <v>Branch</v>
      </c>
      <c r="V2714" t="str">
        <f>VLOOKUP(A2714,Sites!$A$1:$K$119,4,0)</f>
        <v>Line C</v>
      </c>
      <c r="W2714" t="str">
        <f>VLOOKUP(A2714,Sites!$A$1:$K$119,5,0)</f>
        <v>EMEA</v>
      </c>
      <c r="X2714" t="str">
        <f>VLOOKUP(A2714,Sites!$A$1:$K$119,6,0)</f>
        <v>Italy</v>
      </c>
      <c r="Y2714" t="str">
        <f>VLOOKUP(A2714,Sites!$A$1:$K$119,7,0)</f>
        <v>Milan</v>
      </c>
      <c r="Z2714" t="str">
        <f>VLOOKUP(A2714,Sites!$A$1:$K$119,8,0)</f>
        <v>Milan Address</v>
      </c>
      <c r="AA2714" t="str">
        <f>VLOOKUP(A2714,Sites!$A$1:$K$119,9,0)</f>
        <v>Milan</v>
      </c>
      <c r="AB2714">
        <f>VLOOKUP(A2714,Sites!$A$1:$K$119,10,0)</f>
        <v>45.466073999999999</v>
      </c>
      <c r="AC2714">
        <f>VLOOKUP(A2714,Sites!$A$1:$K$119,11,0)</f>
        <v>9.1882870000000008</v>
      </c>
    </row>
    <row r="2715" spans="1:29" x14ac:dyDescent="0.3">
      <c r="A2715">
        <v>8139071</v>
      </c>
      <c r="B2715" t="s">
        <v>331</v>
      </c>
      <c r="C2715" t="s">
        <v>332</v>
      </c>
      <c r="D2715" s="3">
        <v>41548</v>
      </c>
      <c r="E2715">
        <v>1817.96</v>
      </c>
      <c r="F2715">
        <v>6051</v>
      </c>
      <c r="G2715" t="s">
        <v>333</v>
      </c>
      <c r="H2715">
        <v>5607.98</v>
      </c>
      <c r="I2715">
        <v>0</v>
      </c>
      <c r="J2715" t="s">
        <v>334</v>
      </c>
      <c r="K2715" t="s">
        <v>335</v>
      </c>
      <c r="L2715" t="s">
        <v>343</v>
      </c>
      <c r="M2715" t="s">
        <v>337</v>
      </c>
      <c r="N2715" t="s">
        <v>349</v>
      </c>
      <c r="O2715" t="s">
        <v>349</v>
      </c>
      <c r="P2715" t="s">
        <v>338</v>
      </c>
      <c r="Q2715" t="s">
        <v>347</v>
      </c>
      <c r="R2715" t="s">
        <v>4</v>
      </c>
      <c r="S2715" t="s">
        <v>356</v>
      </c>
      <c r="T2715" t="s">
        <v>340</v>
      </c>
      <c r="U2715" t="str">
        <f>VLOOKUP(A2715,Sites!$A$1:$K$119,3,0)</f>
        <v>Branch</v>
      </c>
      <c r="V2715" t="str">
        <f>VLOOKUP(A2715,Sites!$A$1:$K$119,4,0)</f>
        <v>Line C</v>
      </c>
      <c r="W2715" t="str">
        <f>VLOOKUP(A2715,Sites!$A$1:$K$119,5,0)</f>
        <v>EMEA</v>
      </c>
      <c r="X2715" t="str">
        <f>VLOOKUP(A2715,Sites!$A$1:$K$119,6,0)</f>
        <v>Italy</v>
      </c>
      <c r="Y2715" t="str">
        <f>VLOOKUP(A2715,Sites!$A$1:$K$119,7,0)</f>
        <v>Milan</v>
      </c>
      <c r="Z2715" t="str">
        <f>VLOOKUP(A2715,Sites!$A$1:$K$119,8,0)</f>
        <v>Milan Address</v>
      </c>
      <c r="AA2715" t="str">
        <f>VLOOKUP(A2715,Sites!$A$1:$K$119,9,0)</f>
        <v>Milan</v>
      </c>
      <c r="AB2715">
        <f>VLOOKUP(A2715,Sites!$A$1:$K$119,10,0)</f>
        <v>45.466073999999999</v>
      </c>
      <c r="AC2715">
        <f>VLOOKUP(A2715,Sites!$A$1:$K$119,11,0)</f>
        <v>9.1882870000000008</v>
      </c>
    </row>
    <row r="2716" spans="1:29" x14ac:dyDescent="0.3">
      <c r="A2716">
        <v>8139071</v>
      </c>
      <c r="B2716" t="s">
        <v>331</v>
      </c>
      <c r="C2716" t="s">
        <v>332</v>
      </c>
      <c r="D2716" s="3">
        <v>41913</v>
      </c>
      <c r="E2716">
        <v>1440.2</v>
      </c>
      <c r="F2716">
        <v>6337</v>
      </c>
      <c r="G2716" t="s">
        <v>333</v>
      </c>
      <c r="H2716">
        <v>5607.98</v>
      </c>
      <c r="I2716">
        <v>0</v>
      </c>
      <c r="J2716" t="s">
        <v>334</v>
      </c>
      <c r="K2716" t="s">
        <v>335</v>
      </c>
      <c r="L2716" t="s">
        <v>343</v>
      </c>
      <c r="M2716" t="s">
        <v>337</v>
      </c>
      <c r="N2716" t="s">
        <v>349</v>
      </c>
      <c r="O2716" t="s">
        <v>349</v>
      </c>
      <c r="P2716" t="s">
        <v>338</v>
      </c>
      <c r="Q2716" t="s">
        <v>347</v>
      </c>
      <c r="R2716" t="s">
        <v>4</v>
      </c>
      <c r="S2716" t="s">
        <v>356</v>
      </c>
      <c r="T2716" t="s">
        <v>340</v>
      </c>
      <c r="U2716" t="str">
        <f>VLOOKUP(A2716,Sites!$A$1:$K$119,3,0)</f>
        <v>Branch</v>
      </c>
      <c r="V2716" t="str">
        <f>VLOOKUP(A2716,Sites!$A$1:$K$119,4,0)</f>
        <v>Line C</v>
      </c>
      <c r="W2716" t="str">
        <f>VLOOKUP(A2716,Sites!$A$1:$K$119,5,0)</f>
        <v>EMEA</v>
      </c>
      <c r="X2716" t="str">
        <f>VLOOKUP(A2716,Sites!$A$1:$K$119,6,0)</f>
        <v>Italy</v>
      </c>
      <c r="Y2716" t="str">
        <f>VLOOKUP(A2716,Sites!$A$1:$K$119,7,0)</f>
        <v>Milan</v>
      </c>
      <c r="Z2716" t="str">
        <f>VLOOKUP(A2716,Sites!$A$1:$K$119,8,0)</f>
        <v>Milan Address</v>
      </c>
      <c r="AA2716" t="str">
        <f>VLOOKUP(A2716,Sites!$A$1:$K$119,9,0)</f>
        <v>Milan</v>
      </c>
      <c r="AB2716">
        <f>VLOOKUP(A2716,Sites!$A$1:$K$119,10,0)</f>
        <v>45.466073999999999</v>
      </c>
      <c r="AC2716">
        <f>VLOOKUP(A2716,Sites!$A$1:$K$119,11,0)</f>
        <v>9.1882870000000008</v>
      </c>
    </row>
    <row r="2717" spans="1:29" x14ac:dyDescent="0.3">
      <c r="A2717">
        <v>8139071</v>
      </c>
      <c r="B2717" t="s">
        <v>331</v>
      </c>
      <c r="C2717" t="s">
        <v>332</v>
      </c>
      <c r="D2717" s="3">
        <v>42278</v>
      </c>
      <c r="E2717">
        <v>2133.35</v>
      </c>
      <c r="F2717">
        <v>9668</v>
      </c>
      <c r="G2717" t="s">
        <v>333</v>
      </c>
      <c r="H2717">
        <v>5607.98</v>
      </c>
      <c r="I2717">
        <v>0</v>
      </c>
      <c r="J2717" t="s">
        <v>334</v>
      </c>
      <c r="K2717" t="s">
        <v>335</v>
      </c>
      <c r="L2717" t="s">
        <v>343</v>
      </c>
      <c r="M2717" t="s">
        <v>337</v>
      </c>
      <c r="N2717" t="s">
        <v>349</v>
      </c>
      <c r="O2717" t="s">
        <v>349</v>
      </c>
      <c r="P2717" t="s">
        <v>338</v>
      </c>
      <c r="Q2717" t="s">
        <v>347</v>
      </c>
      <c r="R2717" t="s">
        <v>4</v>
      </c>
      <c r="S2717" t="s">
        <v>356</v>
      </c>
      <c r="T2717" t="s">
        <v>340</v>
      </c>
      <c r="U2717" t="str">
        <f>VLOOKUP(A2717,Sites!$A$1:$K$119,3,0)</f>
        <v>Branch</v>
      </c>
      <c r="V2717" t="str">
        <f>VLOOKUP(A2717,Sites!$A$1:$K$119,4,0)</f>
        <v>Line C</v>
      </c>
      <c r="W2717" t="str">
        <f>VLOOKUP(A2717,Sites!$A$1:$K$119,5,0)</f>
        <v>EMEA</v>
      </c>
      <c r="X2717" t="str">
        <f>VLOOKUP(A2717,Sites!$A$1:$K$119,6,0)</f>
        <v>Italy</v>
      </c>
      <c r="Y2717" t="str">
        <f>VLOOKUP(A2717,Sites!$A$1:$K$119,7,0)</f>
        <v>Milan</v>
      </c>
      <c r="Z2717" t="str">
        <f>VLOOKUP(A2717,Sites!$A$1:$K$119,8,0)</f>
        <v>Milan Address</v>
      </c>
      <c r="AA2717" t="str">
        <f>VLOOKUP(A2717,Sites!$A$1:$K$119,9,0)</f>
        <v>Milan</v>
      </c>
      <c r="AB2717">
        <f>VLOOKUP(A2717,Sites!$A$1:$K$119,10,0)</f>
        <v>45.466073999999999</v>
      </c>
      <c r="AC2717">
        <f>VLOOKUP(A2717,Sites!$A$1:$K$119,11,0)</f>
        <v>9.1882870000000008</v>
      </c>
    </row>
    <row r="2718" spans="1:29" x14ac:dyDescent="0.3">
      <c r="A2718">
        <v>8139071</v>
      </c>
      <c r="B2718" t="s">
        <v>331</v>
      </c>
      <c r="C2718" t="s">
        <v>332</v>
      </c>
      <c r="D2718" s="3">
        <v>42644</v>
      </c>
      <c r="E2718">
        <v>1286.23</v>
      </c>
      <c r="F2718">
        <v>6027</v>
      </c>
      <c r="G2718" t="s">
        <v>333</v>
      </c>
      <c r="H2718">
        <v>5607.98</v>
      </c>
      <c r="I2718">
        <v>0</v>
      </c>
      <c r="J2718" t="s">
        <v>334</v>
      </c>
      <c r="K2718" t="s">
        <v>335</v>
      </c>
      <c r="L2718" t="s">
        <v>343</v>
      </c>
      <c r="M2718" t="s">
        <v>337</v>
      </c>
      <c r="N2718" t="s">
        <v>349</v>
      </c>
      <c r="O2718" t="s">
        <v>349</v>
      </c>
      <c r="P2718" t="s">
        <v>338</v>
      </c>
      <c r="Q2718" t="s">
        <v>347</v>
      </c>
      <c r="R2718" t="s">
        <v>4</v>
      </c>
      <c r="S2718" t="s">
        <v>356</v>
      </c>
      <c r="T2718" t="s">
        <v>340</v>
      </c>
      <c r="U2718" t="str">
        <f>VLOOKUP(A2718,Sites!$A$1:$K$119,3,0)</f>
        <v>Branch</v>
      </c>
      <c r="V2718" t="str">
        <f>VLOOKUP(A2718,Sites!$A$1:$K$119,4,0)</f>
        <v>Line C</v>
      </c>
      <c r="W2718" t="str">
        <f>VLOOKUP(A2718,Sites!$A$1:$K$119,5,0)</f>
        <v>EMEA</v>
      </c>
      <c r="X2718" t="str">
        <f>VLOOKUP(A2718,Sites!$A$1:$K$119,6,0)</f>
        <v>Italy</v>
      </c>
      <c r="Y2718" t="str">
        <f>VLOOKUP(A2718,Sites!$A$1:$K$119,7,0)</f>
        <v>Milan</v>
      </c>
      <c r="Z2718" t="str">
        <f>VLOOKUP(A2718,Sites!$A$1:$K$119,8,0)</f>
        <v>Milan Address</v>
      </c>
      <c r="AA2718" t="str">
        <f>VLOOKUP(A2718,Sites!$A$1:$K$119,9,0)</f>
        <v>Milan</v>
      </c>
      <c r="AB2718">
        <f>VLOOKUP(A2718,Sites!$A$1:$K$119,10,0)</f>
        <v>45.466073999999999</v>
      </c>
      <c r="AC2718">
        <f>VLOOKUP(A2718,Sites!$A$1:$K$119,11,0)</f>
        <v>9.1882870000000008</v>
      </c>
    </row>
    <row r="2719" spans="1:29" x14ac:dyDescent="0.3">
      <c r="A2719">
        <v>8139071</v>
      </c>
      <c r="B2719" t="s">
        <v>331</v>
      </c>
      <c r="C2719" t="s">
        <v>332</v>
      </c>
      <c r="D2719" s="3">
        <v>41518</v>
      </c>
      <c r="E2719">
        <v>1595.16</v>
      </c>
      <c r="F2719">
        <v>5320</v>
      </c>
      <c r="G2719" t="s">
        <v>333</v>
      </c>
      <c r="H2719">
        <v>5607.98</v>
      </c>
      <c r="I2719">
        <v>0</v>
      </c>
      <c r="J2719" t="s">
        <v>334</v>
      </c>
      <c r="K2719" t="s">
        <v>335</v>
      </c>
      <c r="L2719" t="s">
        <v>343</v>
      </c>
      <c r="M2719" t="s">
        <v>337</v>
      </c>
      <c r="N2719" t="s">
        <v>349</v>
      </c>
      <c r="O2719" t="s">
        <v>349</v>
      </c>
      <c r="P2719" t="s">
        <v>338</v>
      </c>
      <c r="Q2719" t="s">
        <v>347</v>
      </c>
      <c r="R2719" t="s">
        <v>4</v>
      </c>
      <c r="S2719" t="s">
        <v>356</v>
      </c>
      <c r="T2719" t="s">
        <v>340</v>
      </c>
      <c r="U2719" t="str">
        <f>VLOOKUP(A2719,Sites!$A$1:$K$119,3,0)</f>
        <v>Branch</v>
      </c>
      <c r="V2719" t="str">
        <f>VLOOKUP(A2719,Sites!$A$1:$K$119,4,0)</f>
        <v>Line C</v>
      </c>
      <c r="W2719" t="str">
        <f>VLOOKUP(A2719,Sites!$A$1:$K$119,5,0)</f>
        <v>EMEA</v>
      </c>
      <c r="X2719" t="str">
        <f>VLOOKUP(A2719,Sites!$A$1:$K$119,6,0)</f>
        <v>Italy</v>
      </c>
      <c r="Y2719" t="str">
        <f>VLOOKUP(A2719,Sites!$A$1:$K$119,7,0)</f>
        <v>Milan</v>
      </c>
      <c r="Z2719" t="str">
        <f>VLOOKUP(A2719,Sites!$A$1:$K$119,8,0)</f>
        <v>Milan Address</v>
      </c>
      <c r="AA2719" t="str">
        <f>VLOOKUP(A2719,Sites!$A$1:$K$119,9,0)</f>
        <v>Milan</v>
      </c>
      <c r="AB2719">
        <f>VLOOKUP(A2719,Sites!$A$1:$K$119,10,0)</f>
        <v>45.466073999999999</v>
      </c>
      <c r="AC2719">
        <f>VLOOKUP(A2719,Sites!$A$1:$K$119,11,0)</f>
        <v>9.1882870000000008</v>
      </c>
    </row>
    <row r="2720" spans="1:29" x14ac:dyDescent="0.3">
      <c r="A2720">
        <v>8139071</v>
      </c>
      <c r="B2720" t="s">
        <v>331</v>
      </c>
      <c r="C2720" t="s">
        <v>332</v>
      </c>
      <c r="D2720" s="3">
        <v>41883</v>
      </c>
      <c r="E2720">
        <v>1166.28</v>
      </c>
      <c r="F2720">
        <v>5098</v>
      </c>
      <c r="G2720" t="s">
        <v>333</v>
      </c>
      <c r="H2720">
        <v>5607.98</v>
      </c>
      <c r="I2720">
        <v>0</v>
      </c>
      <c r="J2720" t="s">
        <v>334</v>
      </c>
      <c r="K2720" t="s">
        <v>335</v>
      </c>
      <c r="L2720" t="s">
        <v>343</v>
      </c>
      <c r="M2720" t="s">
        <v>337</v>
      </c>
      <c r="N2720" t="s">
        <v>349</v>
      </c>
      <c r="O2720" t="s">
        <v>349</v>
      </c>
      <c r="P2720" t="s">
        <v>338</v>
      </c>
      <c r="Q2720" t="s">
        <v>347</v>
      </c>
      <c r="R2720" t="s">
        <v>4</v>
      </c>
      <c r="S2720" t="s">
        <v>356</v>
      </c>
      <c r="T2720" t="s">
        <v>340</v>
      </c>
      <c r="U2720" t="str">
        <f>VLOOKUP(A2720,Sites!$A$1:$K$119,3,0)</f>
        <v>Branch</v>
      </c>
      <c r="V2720" t="str">
        <f>VLOOKUP(A2720,Sites!$A$1:$K$119,4,0)</f>
        <v>Line C</v>
      </c>
      <c r="W2720" t="str">
        <f>VLOOKUP(A2720,Sites!$A$1:$K$119,5,0)</f>
        <v>EMEA</v>
      </c>
      <c r="X2720" t="str">
        <f>VLOOKUP(A2720,Sites!$A$1:$K$119,6,0)</f>
        <v>Italy</v>
      </c>
      <c r="Y2720" t="str">
        <f>VLOOKUP(A2720,Sites!$A$1:$K$119,7,0)</f>
        <v>Milan</v>
      </c>
      <c r="Z2720" t="str">
        <f>VLOOKUP(A2720,Sites!$A$1:$K$119,8,0)</f>
        <v>Milan Address</v>
      </c>
      <c r="AA2720" t="str">
        <f>VLOOKUP(A2720,Sites!$A$1:$K$119,9,0)</f>
        <v>Milan</v>
      </c>
      <c r="AB2720">
        <f>VLOOKUP(A2720,Sites!$A$1:$K$119,10,0)</f>
        <v>45.466073999999999</v>
      </c>
      <c r="AC2720">
        <f>VLOOKUP(A2720,Sites!$A$1:$K$119,11,0)</f>
        <v>9.1882870000000008</v>
      </c>
    </row>
    <row r="2721" spans="1:29" x14ac:dyDescent="0.3">
      <c r="A2721">
        <v>8139071</v>
      </c>
      <c r="B2721" t="s">
        <v>331</v>
      </c>
      <c r="C2721" t="s">
        <v>332</v>
      </c>
      <c r="D2721" s="3">
        <v>42248</v>
      </c>
      <c r="E2721">
        <v>1096.19</v>
      </c>
      <c r="F2721">
        <v>5340</v>
      </c>
      <c r="G2721" t="s">
        <v>333</v>
      </c>
      <c r="H2721">
        <v>5607.98</v>
      </c>
      <c r="I2721">
        <v>0</v>
      </c>
      <c r="J2721" t="s">
        <v>334</v>
      </c>
      <c r="K2721" t="s">
        <v>335</v>
      </c>
      <c r="L2721" t="s">
        <v>343</v>
      </c>
      <c r="M2721" t="s">
        <v>337</v>
      </c>
      <c r="N2721" t="s">
        <v>349</v>
      </c>
      <c r="O2721" t="s">
        <v>349</v>
      </c>
      <c r="P2721" t="s">
        <v>338</v>
      </c>
      <c r="Q2721" t="s">
        <v>347</v>
      </c>
      <c r="R2721" t="s">
        <v>4</v>
      </c>
      <c r="S2721" t="s">
        <v>356</v>
      </c>
      <c r="T2721" t="s">
        <v>340</v>
      </c>
      <c r="U2721" t="str">
        <f>VLOOKUP(A2721,Sites!$A$1:$K$119,3,0)</f>
        <v>Branch</v>
      </c>
      <c r="V2721" t="str">
        <f>VLOOKUP(A2721,Sites!$A$1:$K$119,4,0)</f>
        <v>Line C</v>
      </c>
      <c r="W2721" t="str">
        <f>VLOOKUP(A2721,Sites!$A$1:$K$119,5,0)</f>
        <v>EMEA</v>
      </c>
      <c r="X2721" t="str">
        <f>VLOOKUP(A2721,Sites!$A$1:$K$119,6,0)</f>
        <v>Italy</v>
      </c>
      <c r="Y2721" t="str">
        <f>VLOOKUP(A2721,Sites!$A$1:$K$119,7,0)</f>
        <v>Milan</v>
      </c>
      <c r="Z2721" t="str">
        <f>VLOOKUP(A2721,Sites!$A$1:$K$119,8,0)</f>
        <v>Milan Address</v>
      </c>
      <c r="AA2721" t="str">
        <f>VLOOKUP(A2721,Sites!$A$1:$K$119,9,0)</f>
        <v>Milan</v>
      </c>
      <c r="AB2721">
        <f>VLOOKUP(A2721,Sites!$A$1:$K$119,10,0)</f>
        <v>45.466073999999999</v>
      </c>
      <c r="AC2721">
        <f>VLOOKUP(A2721,Sites!$A$1:$K$119,11,0)</f>
        <v>9.1882870000000008</v>
      </c>
    </row>
    <row r="2722" spans="1:29" x14ac:dyDescent="0.3">
      <c r="A2722">
        <v>8139071</v>
      </c>
      <c r="B2722" t="s">
        <v>331</v>
      </c>
      <c r="C2722" t="s">
        <v>332</v>
      </c>
      <c r="D2722" s="3">
        <v>42614</v>
      </c>
      <c r="E2722">
        <v>1072.55</v>
      </c>
      <c r="F2722">
        <v>5244</v>
      </c>
      <c r="G2722" t="s">
        <v>333</v>
      </c>
      <c r="H2722">
        <v>5607.98</v>
      </c>
      <c r="I2722">
        <v>0</v>
      </c>
      <c r="J2722" t="s">
        <v>334</v>
      </c>
      <c r="K2722" t="s">
        <v>335</v>
      </c>
      <c r="L2722" t="s">
        <v>343</v>
      </c>
      <c r="M2722" t="s">
        <v>337</v>
      </c>
      <c r="N2722" t="s">
        <v>349</v>
      </c>
      <c r="O2722" t="s">
        <v>349</v>
      </c>
      <c r="P2722" t="s">
        <v>338</v>
      </c>
      <c r="Q2722" t="s">
        <v>347</v>
      </c>
      <c r="R2722" t="s">
        <v>4</v>
      </c>
      <c r="S2722" t="s">
        <v>356</v>
      </c>
      <c r="T2722" t="s">
        <v>340</v>
      </c>
      <c r="U2722" t="str">
        <f>VLOOKUP(A2722,Sites!$A$1:$K$119,3,0)</f>
        <v>Branch</v>
      </c>
      <c r="V2722" t="str">
        <f>VLOOKUP(A2722,Sites!$A$1:$K$119,4,0)</f>
        <v>Line C</v>
      </c>
      <c r="W2722" t="str">
        <f>VLOOKUP(A2722,Sites!$A$1:$K$119,5,0)</f>
        <v>EMEA</v>
      </c>
      <c r="X2722" t="str">
        <f>VLOOKUP(A2722,Sites!$A$1:$K$119,6,0)</f>
        <v>Italy</v>
      </c>
      <c r="Y2722" t="str">
        <f>VLOOKUP(A2722,Sites!$A$1:$K$119,7,0)</f>
        <v>Milan</v>
      </c>
      <c r="Z2722" t="str">
        <f>VLOOKUP(A2722,Sites!$A$1:$K$119,8,0)</f>
        <v>Milan Address</v>
      </c>
      <c r="AA2722" t="str">
        <f>VLOOKUP(A2722,Sites!$A$1:$K$119,9,0)</f>
        <v>Milan</v>
      </c>
      <c r="AB2722">
        <f>VLOOKUP(A2722,Sites!$A$1:$K$119,10,0)</f>
        <v>45.466073999999999</v>
      </c>
      <c r="AC2722">
        <f>VLOOKUP(A2722,Sites!$A$1:$K$119,11,0)</f>
        <v>9.1882870000000008</v>
      </c>
    </row>
    <row r="2723" spans="1:29" x14ac:dyDescent="0.3">
      <c r="A2723">
        <v>8139149</v>
      </c>
      <c r="B2723" t="s">
        <v>341</v>
      </c>
      <c r="C2723" t="s">
        <v>332</v>
      </c>
      <c r="D2723" s="3">
        <v>41365</v>
      </c>
      <c r="E2723">
        <v>285.95999999999998</v>
      </c>
      <c r="F2723">
        <v>1278</v>
      </c>
      <c r="G2723" t="s">
        <v>350</v>
      </c>
      <c r="H2723">
        <v>2491</v>
      </c>
      <c r="I2723">
        <v>0</v>
      </c>
      <c r="J2723" t="s">
        <v>342</v>
      </c>
      <c r="K2723" t="s">
        <v>335</v>
      </c>
      <c r="L2723" t="s">
        <v>343</v>
      </c>
      <c r="M2723" t="s">
        <v>337</v>
      </c>
      <c r="P2723" t="s">
        <v>338</v>
      </c>
      <c r="Q2723" t="s">
        <v>339</v>
      </c>
      <c r="R2723" t="s">
        <v>4</v>
      </c>
      <c r="S2723" t="s">
        <v>339</v>
      </c>
      <c r="T2723" t="s">
        <v>340</v>
      </c>
      <c r="U2723" t="str">
        <f>VLOOKUP(A2723,Sites!$A$1:$K$119,3,0)</f>
        <v>Branch</v>
      </c>
      <c r="V2723" t="str">
        <f>VLOOKUP(A2723,Sites!$A$1:$K$119,4,0)</f>
        <v>Line A</v>
      </c>
      <c r="W2723" t="str">
        <f>VLOOKUP(A2723,Sites!$A$1:$K$119,5,0)</f>
        <v>EMEA</v>
      </c>
      <c r="X2723" t="str">
        <f>VLOOKUP(A2723,Sites!$A$1:$K$119,6,0)</f>
        <v>Monaco</v>
      </c>
      <c r="Y2723" t="str">
        <f>VLOOKUP(A2723,Sites!$A$1:$K$119,7,0)</f>
        <v>Monte Carlo</v>
      </c>
      <c r="Z2723" t="str">
        <f>VLOOKUP(A2723,Sites!$A$1:$K$119,8,0)</f>
        <v>Monte Carlo Address</v>
      </c>
      <c r="AA2723" t="str">
        <f>VLOOKUP(A2723,Sites!$A$1:$K$119,9,0)</f>
        <v>Monte Carlo</v>
      </c>
      <c r="AB2723">
        <f>VLOOKUP(A2723,Sites!$A$1:$K$119,10,0)</f>
        <v>43.739840000000001</v>
      </c>
      <c r="AC2723">
        <f>VLOOKUP(A2723,Sites!$A$1:$K$119,11,0)</f>
        <v>7.4251509999999996</v>
      </c>
    </row>
    <row r="2724" spans="1:29" x14ac:dyDescent="0.3">
      <c r="A2724">
        <v>8139149</v>
      </c>
      <c r="B2724" t="s">
        <v>341</v>
      </c>
      <c r="C2724" t="s">
        <v>332</v>
      </c>
      <c r="D2724" s="3">
        <v>41730</v>
      </c>
      <c r="E2724">
        <v>192.7</v>
      </c>
      <c r="F2724">
        <v>826</v>
      </c>
      <c r="G2724" t="s">
        <v>350</v>
      </c>
      <c r="H2724">
        <v>2491</v>
      </c>
      <c r="I2724">
        <v>0</v>
      </c>
      <c r="J2724" t="s">
        <v>342</v>
      </c>
      <c r="K2724" t="s">
        <v>335</v>
      </c>
      <c r="L2724" t="s">
        <v>343</v>
      </c>
      <c r="M2724" t="s">
        <v>337</v>
      </c>
      <c r="P2724" t="s">
        <v>338</v>
      </c>
      <c r="Q2724" t="s">
        <v>339</v>
      </c>
      <c r="R2724" t="s">
        <v>4</v>
      </c>
      <c r="S2724" t="s">
        <v>339</v>
      </c>
      <c r="T2724" t="s">
        <v>340</v>
      </c>
      <c r="U2724" t="str">
        <f>VLOOKUP(A2724,Sites!$A$1:$K$119,3,0)</f>
        <v>Branch</v>
      </c>
      <c r="V2724" t="str">
        <f>VLOOKUP(A2724,Sites!$A$1:$K$119,4,0)</f>
        <v>Line A</v>
      </c>
      <c r="W2724" t="str">
        <f>VLOOKUP(A2724,Sites!$A$1:$K$119,5,0)</f>
        <v>EMEA</v>
      </c>
      <c r="X2724" t="str">
        <f>VLOOKUP(A2724,Sites!$A$1:$K$119,6,0)</f>
        <v>Monaco</v>
      </c>
      <c r="Y2724" t="str">
        <f>VLOOKUP(A2724,Sites!$A$1:$K$119,7,0)</f>
        <v>Monte Carlo</v>
      </c>
      <c r="Z2724" t="str">
        <f>VLOOKUP(A2724,Sites!$A$1:$K$119,8,0)</f>
        <v>Monte Carlo Address</v>
      </c>
      <c r="AA2724" t="str">
        <f>VLOOKUP(A2724,Sites!$A$1:$K$119,9,0)</f>
        <v>Monte Carlo</v>
      </c>
      <c r="AB2724">
        <f>VLOOKUP(A2724,Sites!$A$1:$K$119,10,0)</f>
        <v>43.739840000000001</v>
      </c>
      <c r="AC2724">
        <f>VLOOKUP(A2724,Sites!$A$1:$K$119,11,0)</f>
        <v>7.4251509999999996</v>
      </c>
    </row>
    <row r="2725" spans="1:29" x14ac:dyDescent="0.3">
      <c r="A2725">
        <v>8139149</v>
      </c>
      <c r="B2725" t="s">
        <v>341</v>
      </c>
      <c r="C2725" t="s">
        <v>332</v>
      </c>
      <c r="D2725" s="3">
        <v>41487</v>
      </c>
      <c r="E2725">
        <v>155.62</v>
      </c>
      <c r="F2725">
        <v>765</v>
      </c>
      <c r="G2725" t="s">
        <v>350</v>
      </c>
      <c r="H2725">
        <v>2491</v>
      </c>
      <c r="I2725">
        <v>0</v>
      </c>
      <c r="J2725" t="s">
        <v>342</v>
      </c>
      <c r="K2725" t="s">
        <v>335</v>
      </c>
      <c r="L2725" t="s">
        <v>343</v>
      </c>
      <c r="M2725" t="s">
        <v>337</v>
      </c>
      <c r="P2725" t="s">
        <v>338</v>
      </c>
      <c r="Q2725" t="s">
        <v>339</v>
      </c>
      <c r="R2725" t="s">
        <v>4</v>
      </c>
      <c r="S2725" t="s">
        <v>339</v>
      </c>
      <c r="T2725" t="s">
        <v>340</v>
      </c>
      <c r="U2725" t="str">
        <f>VLOOKUP(A2725,Sites!$A$1:$K$119,3,0)</f>
        <v>Branch</v>
      </c>
      <c r="V2725" t="str">
        <f>VLOOKUP(A2725,Sites!$A$1:$K$119,4,0)</f>
        <v>Line A</v>
      </c>
      <c r="W2725" t="str">
        <f>VLOOKUP(A2725,Sites!$A$1:$K$119,5,0)</f>
        <v>EMEA</v>
      </c>
      <c r="X2725" t="str">
        <f>VLOOKUP(A2725,Sites!$A$1:$K$119,6,0)</f>
        <v>Monaco</v>
      </c>
      <c r="Y2725" t="str">
        <f>VLOOKUP(A2725,Sites!$A$1:$K$119,7,0)</f>
        <v>Monte Carlo</v>
      </c>
      <c r="Z2725" t="str">
        <f>VLOOKUP(A2725,Sites!$A$1:$K$119,8,0)</f>
        <v>Monte Carlo Address</v>
      </c>
      <c r="AA2725" t="str">
        <f>VLOOKUP(A2725,Sites!$A$1:$K$119,9,0)</f>
        <v>Monte Carlo</v>
      </c>
      <c r="AB2725">
        <f>VLOOKUP(A2725,Sites!$A$1:$K$119,10,0)</f>
        <v>43.739840000000001</v>
      </c>
      <c r="AC2725">
        <f>VLOOKUP(A2725,Sites!$A$1:$K$119,11,0)</f>
        <v>7.4251509999999996</v>
      </c>
    </row>
    <row r="2726" spans="1:29" x14ac:dyDescent="0.3">
      <c r="A2726">
        <v>8139149</v>
      </c>
      <c r="B2726" t="s">
        <v>341</v>
      </c>
      <c r="C2726" t="s">
        <v>332</v>
      </c>
      <c r="D2726" s="3">
        <v>41852</v>
      </c>
      <c r="E2726">
        <v>279.60000000000002</v>
      </c>
      <c r="F2726">
        <v>1070</v>
      </c>
      <c r="G2726" t="s">
        <v>350</v>
      </c>
      <c r="H2726">
        <v>2491</v>
      </c>
      <c r="I2726">
        <v>0</v>
      </c>
      <c r="J2726" t="s">
        <v>342</v>
      </c>
      <c r="K2726" t="s">
        <v>335</v>
      </c>
      <c r="L2726" t="s">
        <v>343</v>
      </c>
      <c r="M2726" t="s">
        <v>337</v>
      </c>
      <c r="P2726" t="s">
        <v>338</v>
      </c>
      <c r="Q2726" t="s">
        <v>339</v>
      </c>
      <c r="R2726" t="s">
        <v>4</v>
      </c>
      <c r="S2726" t="s">
        <v>339</v>
      </c>
      <c r="T2726" t="s">
        <v>340</v>
      </c>
      <c r="U2726" t="str">
        <f>VLOOKUP(A2726,Sites!$A$1:$K$119,3,0)</f>
        <v>Branch</v>
      </c>
      <c r="V2726" t="str">
        <f>VLOOKUP(A2726,Sites!$A$1:$K$119,4,0)</f>
        <v>Line A</v>
      </c>
      <c r="W2726" t="str">
        <f>VLOOKUP(A2726,Sites!$A$1:$K$119,5,0)</f>
        <v>EMEA</v>
      </c>
      <c r="X2726" t="str">
        <f>VLOOKUP(A2726,Sites!$A$1:$K$119,6,0)</f>
        <v>Monaco</v>
      </c>
      <c r="Y2726" t="str">
        <f>VLOOKUP(A2726,Sites!$A$1:$K$119,7,0)</f>
        <v>Monte Carlo</v>
      </c>
      <c r="Z2726" t="str">
        <f>VLOOKUP(A2726,Sites!$A$1:$K$119,8,0)</f>
        <v>Monte Carlo Address</v>
      </c>
      <c r="AA2726" t="str">
        <f>VLOOKUP(A2726,Sites!$A$1:$K$119,9,0)</f>
        <v>Monte Carlo</v>
      </c>
      <c r="AB2726">
        <f>VLOOKUP(A2726,Sites!$A$1:$K$119,10,0)</f>
        <v>43.739840000000001</v>
      </c>
      <c r="AC2726">
        <f>VLOOKUP(A2726,Sites!$A$1:$K$119,11,0)</f>
        <v>7.4251509999999996</v>
      </c>
    </row>
    <row r="2727" spans="1:29" x14ac:dyDescent="0.3">
      <c r="A2727">
        <v>8139149</v>
      </c>
      <c r="B2727" t="s">
        <v>341</v>
      </c>
      <c r="C2727" t="s">
        <v>332</v>
      </c>
      <c r="D2727" s="3">
        <v>41609</v>
      </c>
      <c r="E2727">
        <v>191.17</v>
      </c>
      <c r="F2727">
        <v>883</v>
      </c>
      <c r="G2727" t="s">
        <v>350</v>
      </c>
      <c r="H2727">
        <v>2491</v>
      </c>
      <c r="I2727">
        <v>0</v>
      </c>
      <c r="J2727" t="s">
        <v>342</v>
      </c>
      <c r="K2727" t="s">
        <v>335</v>
      </c>
      <c r="L2727" t="s">
        <v>343</v>
      </c>
      <c r="M2727" t="s">
        <v>337</v>
      </c>
      <c r="P2727" t="s">
        <v>338</v>
      </c>
      <c r="Q2727" t="s">
        <v>339</v>
      </c>
      <c r="R2727" t="s">
        <v>4</v>
      </c>
      <c r="S2727" t="s">
        <v>339</v>
      </c>
      <c r="T2727" t="s">
        <v>340</v>
      </c>
      <c r="U2727" t="str">
        <f>VLOOKUP(A2727,Sites!$A$1:$K$119,3,0)</f>
        <v>Branch</v>
      </c>
      <c r="V2727" t="str">
        <f>VLOOKUP(A2727,Sites!$A$1:$K$119,4,0)</f>
        <v>Line A</v>
      </c>
      <c r="W2727" t="str">
        <f>VLOOKUP(A2727,Sites!$A$1:$K$119,5,0)</f>
        <v>EMEA</v>
      </c>
      <c r="X2727" t="str">
        <f>VLOOKUP(A2727,Sites!$A$1:$K$119,6,0)</f>
        <v>Monaco</v>
      </c>
      <c r="Y2727" t="str">
        <f>VLOOKUP(A2727,Sites!$A$1:$K$119,7,0)</f>
        <v>Monte Carlo</v>
      </c>
      <c r="Z2727" t="str">
        <f>VLOOKUP(A2727,Sites!$A$1:$K$119,8,0)</f>
        <v>Monte Carlo Address</v>
      </c>
      <c r="AA2727" t="str">
        <f>VLOOKUP(A2727,Sites!$A$1:$K$119,9,0)</f>
        <v>Monte Carlo</v>
      </c>
      <c r="AB2727">
        <f>VLOOKUP(A2727,Sites!$A$1:$K$119,10,0)</f>
        <v>43.739840000000001</v>
      </c>
      <c r="AC2727">
        <f>VLOOKUP(A2727,Sites!$A$1:$K$119,11,0)</f>
        <v>7.4251509999999996</v>
      </c>
    </row>
    <row r="2728" spans="1:29" x14ac:dyDescent="0.3">
      <c r="A2728">
        <v>8139149</v>
      </c>
      <c r="B2728" t="s">
        <v>341</v>
      </c>
      <c r="C2728" t="s">
        <v>332</v>
      </c>
      <c r="D2728" s="3">
        <v>41974</v>
      </c>
      <c r="E2728">
        <v>108.14</v>
      </c>
      <c r="F2728">
        <v>407</v>
      </c>
      <c r="G2728" t="s">
        <v>350</v>
      </c>
      <c r="H2728">
        <v>2491</v>
      </c>
      <c r="I2728">
        <v>0</v>
      </c>
      <c r="J2728" t="s">
        <v>342</v>
      </c>
      <c r="K2728" t="s">
        <v>335</v>
      </c>
      <c r="L2728" t="s">
        <v>343</v>
      </c>
      <c r="M2728" t="s">
        <v>337</v>
      </c>
      <c r="P2728" t="s">
        <v>338</v>
      </c>
      <c r="Q2728" t="s">
        <v>339</v>
      </c>
      <c r="R2728" t="s">
        <v>4</v>
      </c>
      <c r="S2728" t="s">
        <v>339</v>
      </c>
      <c r="T2728" t="s">
        <v>340</v>
      </c>
      <c r="U2728" t="str">
        <f>VLOOKUP(A2728,Sites!$A$1:$K$119,3,0)</f>
        <v>Branch</v>
      </c>
      <c r="V2728" t="str">
        <f>VLOOKUP(A2728,Sites!$A$1:$K$119,4,0)</f>
        <v>Line A</v>
      </c>
      <c r="W2728" t="str">
        <f>VLOOKUP(A2728,Sites!$A$1:$K$119,5,0)</f>
        <v>EMEA</v>
      </c>
      <c r="X2728" t="str">
        <f>VLOOKUP(A2728,Sites!$A$1:$K$119,6,0)</f>
        <v>Monaco</v>
      </c>
      <c r="Y2728" t="str">
        <f>VLOOKUP(A2728,Sites!$A$1:$K$119,7,0)</f>
        <v>Monte Carlo</v>
      </c>
      <c r="Z2728" t="str">
        <f>VLOOKUP(A2728,Sites!$A$1:$K$119,8,0)</f>
        <v>Monte Carlo Address</v>
      </c>
      <c r="AA2728" t="str">
        <f>VLOOKUP(A2728,Sites!$A$1:$K$119,9,0)</f>
        <v>Monte Carlo</v>
      </c>
      <c r="AB2728">
        <f>VLOOKUP(A2728,Sites!$A$1:$K$119,10,0)</f>
        <v>43.739840000000001</v>
      </c>
      <c r="AC2728">
        <f>VLOOKUP(A2728,Sites!$A$1:$K$119,11,0)</f>
        <v>7.4251509999999996</v>
      </c>
    </row>
    <row r="2729" spans="1:29" x14ac:dyDescent="0.3">
      <c r="A2729">
        <v>8139149</v>
      </c>
      <c r="B2729" t="s">
        <v>341</v>
      </c>
      <c r="C2729" t="s">
        <v>332</v>
      </c>
      <c r="D2729" s="3">
        <v>41306</v>
      </c>
      <c r="E2729">
        <v>238.61</v>
      </c>
      <c r="F2729">
        <v>1050</v>
      </c>
      <c r="G2729" t="s">
        <v>350</v>
      </c>
      <c r="H2729">
        <v>2491</v>
      </c>
      <c r="I2729">
        <v>0</v>
      </c>
      <c r="J2729" t="s">
        <v>342</v>
      </c>
      <c r="K2729" t="s">
        <v>335</v>
      </c>
      <c r="L2729" t="s">
        <v>343</v>
      </c>
      <c r="M2729" t="s">
        <v>337</v>
      </c>
      <c r="P2729" t="s">
        <v>338</v>
      </c>
      <c r="Q2729" t="s">
        <v>339</v>
      </c>
      <c r="R2729" t="s">
        <v>4</v>
      </c>
      <c r="S2729" t="s">
        <v>339</v>
      </c>
      <c r="T2729" t="s">
        <v>340</v>
      </c>
      <c r="U2729" t="str">
        <f>VLOOKUP(A2729,Sites!$A$1:$K$119,3,0)</f>
        <v>Branch</v>
      </c>
      <c r="V2729" t="str">
        <f>VLOOKUP(A2729,Sites!$A$1:$K$119,4,0)</f>
        <v>Line A</v>
      </c>
      <c r="W2729" t="str">
        <f>VLOOKUP(A2729,Sites!$A$1:$K$119,5,0)</f>
        <v>EMEA</v>
      </c>
      <c r="X2729" t="str">
        <f>VLOOKUP(A2729,Sites!$A$1:$K$119,6,0)</f>
        <v>Monaco</v>
      </c>
      <c r="Y2729" t="str">
        <f>VLOOKUP(A2729,Sites!$A$1:$K$119,7,0)</f>
        <v>Monte Carlo</v>
      </c>
      <c r="Z2729" t="str">
        <f>VLOOKUP(A2729,Sites!$A$1:$K$119,8,0)</f>
        <v>Monte Carlo Address</v>
      </c>
      <c r="AA2729" t="str">
        <f>VLOOKUP(A2729,Sites!$A$1:$K$119,9,0)</f>
        <v>Monte Carlo</v>
      </c>
      <c r="AB2729">
        <f>VLOOKUP(A2729,Sites!$A$1:$K$119,10,0)</f>
        <v>43.739840000000001</v>
      </c>
      <c r="AC2729">
        <f>VLOOKUP(A2729,Sites!$A$1:$K$119,11,0)</f>
        <v>7.4251509999999996</v>
      </c>
    </row>
    <row r="2730" spans="1:29" x14ac:dyDescent="0.3">
      <c r="A2730">
        <v>8139149</v>
      </c>
      <c r="B2730" t="s">
        <v>341</v>
      </c>
      <c r="C2730" t="s">
        <v>332</v>
      </c>
      <c r="D2730" s="3">
        <v>41671</v>
      </c>
      <c r="E2730">
        <v>350.86</v>
      </c>
      <c r="F2730">
        <v>1436</v>
      </c>
      <c r="G2730" t="s">
        <v>350</v>
      </c>
      <c r="H2730">
        <v>2491</v>
      </c>
      <c r="I2730">
        <v>0</v>
      </c>
      <c r="J2730" t="s">
        <v>342</v>
      </c>
      <c r="K2730" t="s">
        <v>335</v>
      </c>
      <c r="L2730" t="s">
        <v>343</v>
      </c>
      <c r="M2730" t="s">
        <v>337</v>
      </c>
      <c r="P2730" t="s">
        <v>338</v>
      </c>
      <c r="Q2730" t="s">
        <v>339</v>
      </c>
      <c r="R2730" t="s">
        <v>4</v>
      </c>
      <c r="S2730" t="s">
        <v>339</v>
      </c>
      <c r="T2730" t="s">
        <v>340</v>
      </c>
      <c r="U2730" t="str">
        <f>VLOOKUP(A2730,Sites!$A$1:$K$119,3,0)</f>
        <v>Branch</v>
      </c>
      <c r="V2730" t="str">
        <f>VLOOKUP(A2730,Sites!$A$1:$K$119,4,0)</f>
        <v>Line A</v>
      </c>
      <c r="W2730" t="str">
        <f>VLOOKUP(A2730,Sites!$A$1:$K$119,5,0)</f>
        <v>EMEA</v>
      </c>
      <c r="X2730" t="str">
        <f>VLOOKUP(A2730,Sites!$A$1:$K$119,6,0)</f>
        <v>Monaco</v>
      </c>
      <c r="Y2730" t="str">
        <f>VLOOKUP(A2730,Sites!$A$1:$K$119,7,0)</f>
        <v>Monte Carlo</v>
      </c>
      <c r="Z2730" t="str">
        <f>VLOOKUP(A2730,Sites!$A$1:$K$119,8,0)</f>
        <v>Monte Carlo Address</v>
      </c>
      <c r="AA2730" t="str">
        <f>VLOOKUP(A2730,Sites!$A$1:$K$119,9,0)</f>
        <v>Monte Carlo</v>
      </c>
      <c r="AB2730">
        <f>VLOOKUP(A2730,Sites!$A$1:$K$119,10,0)</f>
        <v>43.739840000000001</v>
      </c>
      <c r="AC2730">
        <f>VLOOKUP(A2730,Sites!$A$1:$K$119,11,0)</f>
        <v>7.4251509999999996</v>
      </c>
    </row>
    <row r="2731" spans="1:29" x14ac:dyDescent="0.3">
      <c r="A2731">
        <v>8139149</v>
      </c>
      <c r="B2731" t="s">
        <v>341</v>
      </c>
      <c r="C2731" t="s">
        <v>332</v>
      </c>
      <c r="D2731" s="3">
        <v>41275</v>
      </c>
      <c r="E2731">
        <v>268.39999999999998</v>
      </c>
      <c r="F2731">
        <v>1144</v>
      </c>
      <c r="G2731" t="s">
        <v>350</v>
      </c>
      <c r="H2731">
        <v>2491</v>
      </c>
      <c r="I2731">
        <v>0</v>
      </c>
      <c r="J2731" t="s">
        <v>342</v>
      </c>
      <c r="K2731" t="s">
        <v>335</v>
      </c>
      <c r="L2731" t="s">
        <v>343</v>
      </c>
      <c r="M2731" t="s">
        <v>337</v>
      </c>
      <c r="P2731" t="s">
        <v>338</v>
      </c>
      <c r="Q2731" t="s">
        <v>339</v>
      </c>
      <c r="R2731" t="s">
        <v>4</v>
      </c>
      <c r="S2731" t="s">
        <v>339</v>
      </c>
      <c r="T2731" t="s">
        <v>340</v>
      </c>
      <c r="U2731" t="str">
        <f>VLOOKUP(A2731,Sites!$A$1:$K$119,3,0)</f>
        <v>Branch</v>
      </c>
      <c r="V2731" t="str">
        <f>VLOOKUP(A2731,Sites!$A$1:$K$119,4,0)</f>
        <v>Line A</v>
      </c>
      <c r="W2731" t="str">
        <f>VLOOKUP(A2731,Sites!$A$1:$K$119,5,0)</f>
        <v>EMEA</v>
      </c>
      <c r="X2731" t="str">
        <f>VLOOKUP(A2731,Sites!$A$1:$K$119,6,0)</f>
        <v>Monaco</v>
      </c>
      <c r="Y2731" t="str">
        <f>VLOOKUP(A2731,Sites!$A$1:$K$119,7,0)</f>
        <v>Monte Carlo</v>
      </c>
      <c r="Z2731" t="str">
        <f>VLOOKUP(A2731,Sites!$A$1:$K$119,8,0)</f>
        <v>Monte Carlo Address</v>
      </c>
      <c r="AA2731" t="str">
        <f>VLOOKUP(A2731,Sites!$A$1:$K$119,9,0)</f>
        <v>Monte Carlo</v>
      </c>
      <c r="AB2731">
        <f>VLOOKUP(A2731,Sites!$A$1:$K$119,10,0)</f>
        <v>43.739840000000001</v>
      </c>
      <c r="AC2731">
        <f>VLOOKUP(A2731,Sites!$A$1:$K$119,11,0)</f>
        <v>7.4251509999999996</v>
      </c>
    </row>
    <row r="2732" spans="1:29" x14ac:dyDescent="0.3">
      <c r="A2732">
        <v>8139149</v>
      </c>
      <c r="B2732" t="s">
        <v>341</v>
      </c>
      <c r="C2732" t="s">
        <v>332</v>
      </c>
      <c r="D2732" s="3">
        <v>41640</v>
      </c>
      <c r="E2732">
        <v>573.52</v>
      </c>
      <c r="F2732">
        <v>2383</v>
      </c>
      <c r="G2732" t="s">
        <v>350</v>
      </c>
      <c r="H2732">
        <v>2491</v>
      </c>
      <c r="I2732">
        <v>0</v>
      </c>
      <c r="J2732" t="s">
        <v>342</v>
      </c>
      <c r="K2732" t="s">
        <v>335</v>
      </c>
      <c r="L2732" t="s">
        <v>343</v>
      </c>
      <c r="M2732" t="s">
        <v>337</v>
      </c>
      <c r="P2732" t="s">
        <v>338</v>
      </c>
      <c r="Q2732" t="s">
        <v>339</v>
      </c>
      <c r="R2732" t="s">
        <v>4</v>
      </c>
      <c r="S2732" t="s">
        <v>339</v>
      </c>
      <c r="T2732" t="s">
        <v>340</v>
      </c>
      <c r="U2732" t="str">
        <f>VLOOKUP(A2732,Sites!$A$1:$K$119,3,0)</f>
        <v>Branch</v>
      </c>
      <c r="V2732" t="str">
        <f>VLOOKUP(A2732,Sites!$A$1:$K$119,4,0)</f>
        <v>Line A</v>
      </c>
      <c r="W2732" t="str">
        <f>VLOOKUP(A2732,Sites!$A$1:$K$119,5,0)</f>
        <v>EMEA</v>
      </c>
      <c r="X2732" t="str">
        <f>VLOOKUP(A2732,Sites!$A$1:$K$119,6,0)</f>
        <v>Monaco</v>
      </c>
      <c r="Y2732" t="str">
        <f>VLOOKUP(A2732,Sites!$A$1:$K$119,7,0)</f>
        <v>Monte Carlo</v>
      </c>
      <c r="Z2732" t="str">
        <f>VLOOKUP(A2732,Sites!$A$1:$K$119,8,0)</f>
        <v>Monte Carlo Address</v>
      </c>
      <c r="AA2732" t="str">
        <f>VLOOKUP(A2732,Sites!$A$1:$K$119,9,0)</f>
        <v>Monte Carlo</v>
      </c>
      <c r="AB2732">
        <f>VLOOKUP(A2732,Sites!$A$1:$K$119,10,0)</f>
        <v>43.739840000000001</v>
      </c>
      <c r="AC2732">
        <f>VLOOKUP(A2732,Sites!$A$1:$K$119,11,0)</f>
        <v>7.4251509999999996</v>
      </c>
    </row>
    <row r="2733" spans="1:29" x14ac:dyDescent="0.3">
      <c r="A2733">
        <v>8139149</v>
      </c>
      <c r="B2733" t="s">
        <v>341</v>
      </c>
      <c r="C2733" t="s">
        <v>332</v>
      </c>
      <c r="D2733" s="3">
        <v>41456</v>
      </c>
      <c r="E2733">
        <v>280.22000000000003</v>
      </c>
      <c r="F2733">
        <v>1261</v>
      </c>
      <c r="G2733" t="s">
        <v>350</v>
      </c>
      <c r="H2733">
        <v>2491</v>
      </c>
      <c r="I2733">
        <v>0</v>
      </c>
      <c r="J2733" t="s">
        <v>342</v>
      </c>
      <c r="K2733" t="s">
        <v>335</v>
      </c>
      <c r="L2733" t="s">
        <v>343</v>
      </c>
      <c r="M2733" t="s">
        <v>337</v>
      </c>
      <c r="P2733" t="s">
        <v>338</v>
      </c>
      <c r="Q2733" t="s">
        <v>339</v>
      </c>
      <c r="R2733" t="s">
        <v>4</v>
      </c>
      <c r="S2733" t="s">
        <v>339</v>
      </c>
      <c r="T2733" t="s">
        <v>340</v>
      </c>
      <c r="U2733" t="str">
        <f>VLOOKUP(A2733,Sites!$A$1:$K$119,3,0)</f>
        <v>Branch</v>
      </c>
      <c r="V2733" t="str">
        <f>VLOOKUP(A2733,Sites!$A$1:$K$119,4,0)</f>
        <v>Line A</v>
      </c>
      <c r="W2733" t="str">
        <f>VLOOKUP(A2733,Sites!$A$1:$K$119,5,0)</f>
        <v>EMEA</v>
      </c>
      <c r="X2733" t="str">
        <f>VLOOKUP(A2733,Sites!$A$1:$K$119,6,0)</f>
        <v>Monaco</v>
      </c>
      <c r="Y2733" t="str">
        <f>VLOOKUP(A2733,Sites!$A$1:$K$119,7,0)</f>
        <v>Monte Carlo</v>
      </c>
      <c r="Z2733" t="str">
        <f>VLOOKUP(A2733,Sites!$A$1:$K$119,8,0)</f>
        <v>Monte Carlo Address</v>
      </c>
      <c r="AA2733" t="str">
        <f>VLOOKUP(A2733,Sites!$A$1:$K$119,9,0)</f>
        <v>Monte Carlo</v>
      </c>
      <c r="AB2733">
        <f>VLOOKUP(A2733,Sites!$A$1:$K$119,10,0)</f>
        <v>43.739840000000001</v>
      </c>
      <c r="AC2733">
        <f>VLOOKUP(A2733,Sites!$A$1:$K$119,11,0)</f>
        <v>7.4251509999999996</v>
      </c>
    </row>
    <row r="2734" spans="1:29" x14ac:dyDescent="0.3">
      <c r="A2734">
        <v>8139149</v>
      </c>
      <c r="B2734" t="s">
        <v>341</v>
      </c>
      <c r="C2734" t="s">
        <v>332</v>
      </c>
      <c r="D2734" s="3">
        <v>41821</v>
      </c>
      <c r="E2734">
        <v>314.27</v>
      </c>
      <c r="F2734">
        <v>1185</v>
      </c>
      <c r="G2734" t="s">
        <v>350</v>
      </c>
      <c r="H2734">
        <v>2491</v>
      </c>
      <c r="I2734">
        <v>0</v>
      </c>
      <c r="J2734" t="s">
        <v>342</v>
      </c>
      <c r="K2734" t="s">
        <v>335</v>
      </c>
      <c r="L2734" t="s">
        <v>343</v>
      </c>
      <c r="M2734" t="s">
        <v>337</v>
      </c>
      <c r="P2734" t="s">
        <v>338</v>
      </c>
      <c r="Q2734" t="s">
        <v>339</v>
      </c>
      <c r="R2734" t="s">
        <v>4</v>
      </c>
      <c r="S2734" t="s">
        <v>339</v>
      </c>
      <c r="T2734" t="s">
        <v>340</v>
      </c>
      <c r="U2734" t="str">
        <f>VLOOKUP(A2734,Sites!$A$1:$K$119,3,0)</f>
        <v>Branch</v>
      </c>
      <c r="V2734" t="str">
        <f>VLOOKUP(A2734,Sites!$A$1:$K$119,4,0)</f>
        <v>Line A</v>
      </c>
      <c r="W2734" t="str">
        <f>VLOOKUP(A2734,Sites!$A$1:$K$119,5,0)</f>
        <v>EMEA</v>
      </c>
      <c r="X2734" t="str">
        <f>VLOOKUP(A2734,Sites!$A$1:$K$119,6,0)</f>
        <v>Monaco</v>
      </c>
      <c r="Y2734" t="str">
        <f>VLOOKUP(A2734,Sites!$A$1:$K$119,7,0)</f>
        <v>Monte Carlo</v>
      </c>
      <c r="Z2734" t="str">
        <f>VLOOKUP(A2734,Sites!$A$1:$K$119,8,0)</f>
        <v>Monte Carlo Address</v>
      </c>
      <c r="AA2734" t="str">
        <f>VLOOKUP(A2734,Sites!$A$1:$K$119,9,0)</f>
        <v>Monte Carlo</v>
      </c>
      <c r="AB2734">
        <f>VLOOKUP(A2734,Sites!$A$1:$K$119,10,0)</f>
        <v>43.739840000000001</v>
      </c>
      <c r="AC2734">
        <f>VLOOKUP(A2734,Sites!$A$1:$K$119,11,0)</f>
        <v>7.4251509999999996</v>
      </c>
    </row>
    <row r="2735" spans="1:29" x14ac:dyDescent="0.3">
      <c r="A2735">
        <v>8139149</v>
      </c>
      <c r="B2735" t="s">
        <v>341</v>
      </c>
      <c r="C2735" t="s">
        <v>332</v>
      </c>
      <c r="D2735" s="3">
        <v>41426</v>
      </c>
      <c r="E2735">
        <v>298.66000000000003</v>
      </c>
      <c r="F2735">
        <v>1316</v>
      </c>
      <c r="G2735" t="s">
        <v>350</v>
      </c>
      <c r="H2735">
        <v>2491</v>
      </c>
      <c r="I2735">
        <v>0</v>
      </c>
      <c r="J2735" t="s">
        <v>342</v>
      </c>
      <c r="K2735" t="s">
        <v>335</v>
      </c>
      <c r="L2735" t="s">
        <v>343</v>
      </c>
      <c r="M2735" t="s">
        <v>337</v>
      </c>
      <c r="P2735" t="s">
        <v>338</v>
      </c>
      <c r="Q2735" t="s">
        <v>339</v>
      </c>
      <c r="R2735" t="s">
        <v>4</v>
      </c>
      <c r="S2735" t="s">
        <v>339</v>
      </c>
      <c r="T2735" t="s">
        <v>340</v>
      </c>
      <c r="U2735" t="str">
        <f>VLOOKUP(A2735,Sites!$A$1:$K$119,3,0)</f>
        <v>Branch</v>
      </c>
      <c r="V2735" t="str">
        <f>VLOOKUP(A2735,Sites!$A$1:$K$119,4,0)</f>
        <v>Line A</v>
      </c>
      <c r="W2735" t="str">
        <f>VLOOKUP(A2735,Sites!$A$1:$K$119,5,0)</f>
        <v>EMEA</v>
      </c>
      <c r="X2735" t="str">
        <f>VLOOKUP(A2735,Sites!$A$1:$K$119,6,0)</f>
        <v>Monaco</v>
      </c>
      <c r="Y2735" t="str">
        <f>VLOOKUP(A2735,Sites!$A$1:$K$119,7,0)</f>
        <v>Monte Carlo</v>
      </c>
      <c r="Z2735" t="str">
        <f>VLOOKUP(A2735,Sites!$A$1:$K$119,8,0)</f>
        <v>Monte Carlo Address</v>
      </c>
      <c r="AA2735" t="str">
        <f>VLOOKUP(A2735,Sites!$A$1:$K$119,9,0)</f>
        <v>Monte Carlo</v>
      </c>
      <c r="AB2735">
        <f>VLOOKUP(A2735,Sites!$A$1:$K$119,10,0)</f>
        <v>43.739840000000001</v>
      </c>
      <c r="AC2735">
        <f>VLOOKUP(A2735,Sites!$A$1:$K$119,11,0)</f>
        <v>7.4251509999999996</v>
      </c>
    </row>
    <row r="2736" spans="1:29" x14ac:dyDescent="0.3">
      <c r="A2736">
        <v>8139149</v>
      </c>
      <c r="B2736" t="s">
        <v>341</v>
      </c>
      <c r="C2736" t="s">
        <v>332</v>
      </c>
      <c r="D2736" s="3">
        <v>41791</v>
      </c>
      <c r="E2736">
        <v>234.43</v>
      </c>
      <c r="F2736">
        <v>1011</v>
      </c>
      <c r="G2736" t="s">
        <v>350</v>
      </c>
      <c r="H2736">
        <v>2491</v>
      </c>
      <c r="I2736">
        <v>0</v>
      </c>
      <c r="J2736" t="s">
        <v>342</v>
      </c>
      <c r="K2736" t="s">
        <v>335</v>
      </c>
      <c r="L2736" t="s">
        <v>343</v>
      </c>
      <c r="M2736" t="s">
        <v>337</v>
      </c>
      <c r="P2736" t="s">
        <v>338</v>
      </c>
      <c r="Q2736" t="s">
        <v>339</v>
      </c>
      <c r="R2736" t="s">
        <v>4</v>
      </c>
      <c r="S2736" t="s">
        <v>339</v>
      </c>
      <c r="T2736" t="s">
        <v>340</v>
      </c>
      <c r="U2736" t="str">
        <f>VLOOKUP(A2736,Sites!$A$1:$K$119,3,0)</f>
        <v>Branch</v>
      </c>
      <c r="V2736" t="str">
        <f>VLOOKUP(A2736,Sites!$A$1:$K$119,4,0)</f>
        <v>Line A</v>
      </c>
      <c r="W2736" t="str">
        <f>VLOOKUP(A2736,Sites!$A$1:$K$119,5,0)</f>
        <v>EMEA</v>
      </c>
      <c r="X2736" t="str">
        <f>VLOOKUP(A2736,Sites!$A$1:$K$119,6,0)</f>
        <v>Monaco</v>
      </c>
      <c r="Y2736" t="str">
        <f>VLOOKUP(A2736,Sites!$A$1:$K$119,7,0)</f>
        <v>Monte Carlo</v>
      </c>
      <c r="Z2736" t="str">
        <f>VLOOKUP(A2736,Sites!$A$1:$K$119,8,0)</f>
        <v>Monte Carlo Address</v>
      </c>
      <c r="AA2736" t="str">
        <f>VLOOKUP(A2736,Sites!$A$1:$K$119,9,0)</f>
        <v>Monte Carlo</v>
      </c>
      <c r="AB2736">
        <f>VLOOKUP(A2736,Sites!$A$1:$K$119,10,0)</f>
        <v>43.739840000000001</v>
      </c>
      <c r="AC2736">
        <f>VLOOKUP(A2736,Sites!$A$1:$K$119,11,0)</f>
        <v>7.4251509999999996</v>
      </c>
    </row>
    <row r="2737" spans="1:29" x14ac:dyDescent="0.3">
      <c r="A2737">
        <v>8139149</v>
      </c>
      <c r="B2737" t="s">
        <v>341</v>
      </c>
      <c r="C2737" t="s">
        <v>332</v>
      </c>
      <c r="D2737" s="3">
        <v>41334</v>
      </c>
      <c r="E2737">
        <v>536.35</v>
      </c>
      <c r="F2737">
        <v>2475</v>
      </c>
      <c r="G2737" t="s">
        <v>350</v>
      </c>
      <c r="H2737">
        <v>2491</v>
      </c>
      <c r="I2737">
        <v>0</v>
      </c>
      <c r="J2737" t="s">
        <v>342</v>
      </c>
      <c r="K2737" t="s">
        <v>335</v>
      </c>
      <c r="L2737" t="s">
        <v>343</v>
      </c>
      <c r="M2737" t="s">
        <v>337</v>
      </c>
      <c r="P2737" t="s">
        <v>338</v>
      </c>
      <c r="Q2737" t="s">
        <v>339</v>
      </c>
      <c r="R2737" t="s">
        <v>4</v>
      </c>
      <c r="S2737" t="s">
        <v>339</v>
      </c>
      <c r="T2737" t="s">
        <v>340</v>
      </c>
      <c r="U2737" t="str">
        <f>VLOOKUP(A2737,Sites!$A$1:$K$119,3,0)</f>
        <v>Branch</v>
      </c>
      <c r="V2737" t="str">
        <f>VLOOKUP(A2737,Sites!$A$1:$K$119,4,0)</f>
        <v>Line A</v>
      </c>
      <c r="W2737" t="str">
        <f>VLOOKUP(A2737,Sites!$A$1:$K$119,5,0)</f>
        <v>EMEA</v>
      </c>
      <c r="X2737" t="str">
        <f>VLOOKUP(A2737,Sites!$A$1:$K$119,6,0)</f>
        <v>Monaco</v>
      </c>
      <c r="Y2737" t="str">
        <f>VLOOKUP(A2737,Sites!$A$1:$K$119,7,0)</f>
        <v>Monte Carlo</v>
      </c>
      <c r="Z2737" t="str">
        <f>VLOOKUP(A2737,Sites!$A$1:$K$119,8,0)</f>
        <v>Monte Carlo Address</v>
      </c>
      <c r="AA2737" t="str">
        <f>VLOOKUP(A2737,Sites!$A$1:$K$119,9,0)</f>
        <v>Monte Carlo</v>
      </c>
      <c r="AB2737">
        <f>VLOOKUP(A2737,Sites!$A$1:$K$119,10,0)</f>
        <v>43.739840000000001</v>
      </c>
      <c r="AC2737">
        <f>VLOOKUP(A2737,Sites!$A$1:$K$119,11,0)</f>
        <v>7.4251509999999996</v>
      </c>
    </row>
    <row r="2738" spans="1:29" x14ac:dyDescent="0.3">
      <c r="A2738">
        <v>8139149</v>
      </c>
      <c r="B2738" t="s">
        <v>341</v>
      </c>
      <c r="C2738" t="s">
        <v>332</v>
      </c>
      <c r="D2738" s="3">
        <v>41699</v>
      </c>
      <c r="E2738">
        <v>210.23</v>
      </c>
      <c r="F2738">
        <v>961</v>
      </c>
      <c r="G2738" t="s">
        <v>350</v>
      </c>
      <c r="H2738">
        <v>2491</v>
      </c>
      <c r="I2738">
        <v>0</v>
      </c>
      <c r="J2738" t="s">
        <v>342</v>
      </c>
      <c r="K2738" t="s">
        <v>335</v>
      </c>
      <c r="L2738" t="s">
        <v>343</v>
      </c>
      <c r="M2738" t="s">
        <v>337</v>
      </c>
      <c r="P2738" t="s">
        <v>338</v>
      </c>
      <c r="Q2738" t="s">
        <v>339</v>
      </c>
      <c r="R2738" t="s">
        <v>4</v>
      </c>
      <c r="S2738" t="s">
        <v>339</v>
      </c>
      <c r="T2738" t="s">
        <v>340</v>
      </c>
      <c r="U2738" t="str">
        <f>VLOOKUP(A2738,Sites!$A$1:$K$119,3,0)</f>
        <v>Branch</v>
      </c>
      <c r="V2738" t="str">
        <f>VLOOKUP(A2738,Sites!$A$1:$K$119,4,0)</f>
        <v>Line A</v>
      </c>
      <c r="W2738" t="str">
        <f>VLOOKUP(A2738,Sites!$A$1:$K$119,5,0)</f>
        <v>EMEA</v>
      </c>
      <c r="X2738" t="str">
        <f>VLOOKUP(A2738,Sites!$A$1:$K$119,6,0)</f>
        <v>Monaco</v>
      </c>
      <c r="Y2738" t="str">
        <f>VLOOKUP(A2738,Sites!$A$1:$K$119,7,0)</f>
        <v>Monte Carlo</v>
      </c>
      <c r="Z2738" t="str">
        <f>VLOOKUP(A2738,Sites!$A$1:$K$119,8,0)</f>
        <v>Monte Carlo Address</v>
      </c>
      <c r="AA2738" t="str">
        <f>VLOOKUP(A2738,Sites!$A$1:$K$119,9,0)</f>
        <v>Monte Carlo</v>
      </c>
      <c r="AB2738">
        <f>VLOOKUP(A2738,Sites!$A$1:$K$119,10,0)</f>
        <v>43.739840000000001</v>
      </c>
      <c r="AC2738">
        <f>VLOOKUP(A2738,Sites!$A$1:$K$119,11,0)</f>
        <v>7.4251509999999996</v>
      </c>
    </row>
    <row r="2739" spans="1:29" x14ac:dyDescent="0.3">
      <c r="A2739">
        <v>8139149</v>
      </c>
      <c r="B2739" t="s">
        <v>341</v>
      </c>
      <c r="C2739" t="s">
        <v>332</v>
      </c>
      <c r="D2739" s="3">
        <v>41395</v>
      </c>
      <c r="E2739">
        <v>373.23</v>
      </c>
      <c r="F2739">
        <v>1687</v>
      </c>
      <c r="G2739" t="s">
        <v>350</v>
      </c>
      <c r="H2739">
        <v>2491</v>
      </c>
      <c r="I2739">
        <v>0</v>
      </c>
      <c r="J2739" t="s">
        <v>342</v>
      </c>
      <c r="K2739" t="s">
        <v>335</v>
      </c>
      <c r="L2739" t="s">
        <v>343</v>
      </c>
      <c r="M2739" t="s">
        <v>337</v>
      </c>
      <c r="P2739" t="s">
        <v>338</v>
      </c>
      <c r="Q2739" t="s">
        <v>339</v>
      </c>
      <c r="R2739" t="s">
        <v>4</v>
      </c>
      <c r="S2739" t="s">
        <v>339</v>
      </c>
      <c r="T2739" t="s">
        <v>340</v>
      </c>
      <c r="U2739" t="str">
        <f>VLOOKUP(A2739,Sites!$A$1:$K$119,3,0)</f>
        <v>Branch</v>
      </c>
      <c r="V2739" t="str">
        <f>VLOOKUP(A2739,Sites!$A$1:$K$119,4,0)</f>
        <v>Line A</v>
      </c>
      <c r="W2739" t="str">
        <f>VLOOKUP(A2739,Sites!$A$1:$K$119,5,0)</f>
        <v>EMEA</v>
      </c>
      <c r="X2739" t="str">
        <f>VLOOKUP(A2739,Sites!$A$1:$K$119,6,0)</f>
        <v>Monaco</v>
      </c>
      <c r="Y2739" t="str">
        <f>VLOOKUP(A2739,Sites!$A$1:$K$119,7,0)</f>
        <v>Monte Carlo</v>
      </c>
      <c r="Z2739" t="str">
        <f>VLOOKUP(A2739,Sites!$A$1:$K$119,8,0)</f>
        <v>Monte Carlo Address</v>
      </c>
      <c r="AA2739" t="str">
        <f>VLOOKUP(A2739,Sites!$A$1:$K$119,9,0)</f>
        <v>Monte Carlo</v>
      </c>
      <c r="AB2739">
        <f>VLOOKUP(A2739,Sites!$A$1:$K$119,10,0)</f>
        <v>43.739840000000001</v>
      </c>
      <c r="AC2739">
        <f>VLOOKUP(A2739,Sites!$A$1:$K$119,11,0)</f>
        <v>7.4251509999999996</v>
      </c>
    </row>
    <row r="2740" spans="1:29" x14ac:dyDescent="0.3">
      <c r="A2740">
        <v>8139149</v>
      </c>
      <c r="B2740" t="s">
        <v>341</v>
      </c>
      <c r="C2740" t="s">
        <v>332</v>
      </c>
      <c r="D2740" s="3">
        <v>41760</v>
      </c>
      <c r="E2740">
        <v>219.08</v>
      </c>
      <c r="F2740">
        <v>941</v>
      </c>
      <c r="G2740" t="s">
        <v>350</v>
      </c>
      <c r="H2740">
        <v>2491</v>
      </c>
      <c r="I2740">
        <v>0</v>
      </c>
      <c r="J2740" t="s">
        <v>342</v>
      </c>
      <c r="K2740" t="s">
        <v>335</v>
      </c>
      <c r="L2740" t="s">
        <v>343</v>
      </c>
      <c r="M2740" t="s">
        <v>337</v>
      </c>
      <c r="P2740" t="s">
        <v>338</v>
      </c>
      <c r="Q2740" t="s">
        <v>339</v>
      </c>
      <c r="R2740" t="s">
        <v>4</v>
      </c>
      <c r="S2740" t="s">
        <v>339</v>
      </c>
      <c r="T2740" t="s">
        <v>340</v>
      </c>
      <c r="U2740" t="str">
        <f>VLOOKUP(A2740,Sites!$A$1:$K$119,3,0)</f>
        <v>Branch</v>
      </c>
      <c r="V2740" t="str">
        <f>VLOOKUP(A2740,Sites!$A$1:$K$119,4,0)</f>
        <v>Line A</v>
      </c>
      <c r="W2740" t="str">
        <f>VLOOKUP(A2740,Sites!$A$1:$K$119,5,0)</f>
        <v>EMEA</v>
      </c>
      <c r="X2740" t="str">
        <f>VLOOKUP(A2740,Sites!$A$1:$K$119,6,0)</f>
        <v>Monaco</v>
      </c>
      <c r="Y2740" t="str">
        <f>VLOOKUP(A2740,Sites!$A$1:$K$119,7,0)</f>
        <v>Monte Carlo</v>
      </c>
      <c r="Z2740" t="str">
        <f>VLOOKUP(A2740,Sites!$A$1:$K$119,8,0)</f>
        <v>Monte Carlo Address</v>
      </c>
      <c r="AA2740" t="str">
        <f>VLOOKUP(A2740,Sites!$A$1:$K$119,9,0)</f>
        <v>Monte Carlo</v>
      </c>
      <c r="AB2740">
        <f>VLOOKUP(A2740,Sites!$A$1:$K$119,10,0)</f>
        <v>43.739840000000001</v>
      </c>
      <c r="AC2740">
        <f>VLOOKUP(A2740,Sites!$A$1:$K$119,11,0)</f>
        <v>7.4251509999999996</v>
      </c>
    </row>
    <row r="2741" spans="1:29" x14ac:dyDescent="0.3">
      <c r="A2741">
        <v>8139149</v>
      </c>
      <c r="B2741" t="s">
        <v>341</v>
      </c>
      <c r="C2741" t="s">
        <v>332</v>
      </c>
      <c r="D2741" s="3">
        <v>41579</v>
      </c>
      <c r="E2741">
        <v>206.92</v>
      </c>
      <c r="F2741">
        <v>979</v>
      </c>
      <c r="G2741" t="s">
        <v>350</v>
      </c>
      <c r="H2741">
        <v>2491</v>
      </c>
      <c r="I2741">
        <v>0</v>
      </c>
      <c r="J2741" t="s">
        <v>342</v>
      </c>
      <c r="K2741" t="s">
        <v>335</v>
      </c>
      <c r="L2741" t="s">
        <v>343</v>
      </c>
      <c r="M2741" t="s">
        <v>337</v>
      </c>
      <c r="P2741" t="s">
        <v>338</v>
      </c>
      <c r="Q2741" t="s">
        <v>339</v>
      </c>
      <c r="R2741" t="s">
        <v>4</v>
      </c>
      <c r="S2741" t="s">
        <v>339</v>
      </c>
      <c r="T2741" t="s">
        <v>340</v>
      </c>
      <c r="U2741" t="str">
        <f>VLOOKUP(A2741,Sites!$A$1:$K$119,3,0)</f>
        <v>Branch</v>
      </c>
      <c r="V2741" t="str">
        <f>VLOOKUP(A2741,Sites!$A$1:$K$119,4,0)</f>
        <v>Line A</v>
      </c>
      <c r="W2741" t="str">
        <f>VLOOKUP(A2741,Sites!$A$1:$K$119,5,0)</f>
        <v>EMEA</v>
      </c>
      <c r="X2741" t="str">
        <f>VLOOKUP(A2741,Sites!$A$1:$K$119,6,0)</f>
        <v>Monaco</v>
      </c>
      <c r="Y2741" t="str">
        <f>VLOOKUP(A2741,Sites!$A$1:$K$119,7,0)</f>
        <v>Monte Carlo</v>
      </c>
      <c r="Z2741" t="str">
        <f>VLOOKUP(A2741,Sites!$A$1:$K$119,8,0)</f>
        <v>Monte Carlo Address</v>
      </c>
      <c r="AA2741" t="str">
        <f>VLOOKUP(A2741,Sites!$A$1:$K$119,9,0)</f>
        <v>Monte Carlo</v>
      </c>
      <c r="AB2741">
        <f>VLOOKUP(A2741,Sites!$A$1:$K$119,10,0)</f>
        <v>43.739840000000001</v>
      </c>
      <c r="AC2741">
        <f>VLOOKUP(A2741,Sites!$A$1:$K$119,11,0)</f>
        <v>7.4251509999999996</v>
      </c>
    </row>
    <row r="2742" spans="1:29" x14ac:dyDescent="0.3">
      <c r="A2742">
        <v>8139149</v>
      </c>
      <c r="B2742" t="s">
        <v>341</v>
      </c>
      <c r="C2742" t="s">
        <v>332</v>
      </c>
      <c r="D2742" s="3">
        <v>41944</v>
      </c>
      <c r="E2742">
        <v>292.29000000000002</v>
      </c>
      <c r="F2742">
        <v>1148</v>
      </c>
      <c r="G2742" t="s">
        <v>350</v>
      </c>
      <c r="H2742">
        <v>2491</v>
      </c>
      <c r="I2742">
        <v>0</v>
      </c>
      <c r="J2742" t="s">
        <v>342</v>
      </c>
      <c r="K2742" t="s">
        <v>335</v>
      </c>
      <c r="L2742" t="s">
        <v>343</v>
      </c>
      <c r="M2742" t="s">
        <v>337</v>
      </c>
      <c r="P2742" t="s">
        <v>338</v>
      </c>
      <c r="Q2742" t="s">
        <v>339</v>
      </c>
      <c r="R2742" t="s">
        <v>4</v>
      </c>
      <c r="S2742" t="s">
        <v>339</v>
      </c>
      <c r="T2742" t="s">
        <v>340</v>
      </c>
      <c r="U2742" t="str">
        <f>VLOOKUP(A2742,Sites!$A$1:$K$119,3,0)</f>
        <v>Branch</v>
      </c>
      <c r="V2742" t="str">
        <f>VLOOKUP(A2742,Sites!$A$1:$K$119,4,0)</f>
        <v>Line A</v>
      </c>
      <c r="W2742" t="str">
        <f>VLOOKUP(A2742,Sites!$A$1:$K$119,5,0)</f>
        <v>EMEA</v>
      </c>
      <c r="X2742" t="str">
        <f>VLOOKUP(A2742,Sites!$A$1:$K$119,6,0)</f>
        <v>Monaco</v>
      </c>
      <c r="Y2742" t="str">
        <f>VLOOKUP(A2742,Sites!$A$1:$K$119,7,0)</f>
        <v>Monte Carlo</v>
      </c>
      <c r="Z2742" t="str">
        <f>VLOOKUP(A2742,Sites!$A$1:$K$119,8,0)</f>
        <v>Monte Carlo Address</v>
      </c>
      <c r="AA2742" t="str">
        <f>VLOOKUP(A2742,Sites!$A$1:$K$119,9,0)</f>
        <v>Monte Carlo</v>
      </c>
      <c r="AB2742">
        <f>VLOOKUP(A2742,Sites!$A$1:$K$119,10,0)</f>
        <v>43.739840000000001</v>
      </c>
      <c r="AC2742">
        <f>VLOOKUP(A2742,Sites!$A$1:$K$119,11,0)</f>
        <v>7.4251509999999996</v>
      </c>
    </row>
    <row r="2743" spans="1:29" x14ac:dyDescent="0.3">
      <c r="A2743">
        <v>8139149</v>
      </c>
      <c r="B2743" t="s">
        <v>341</v>
      </c>
      <c r="C2743" t="s">
        <v>332</v>
      </c>
      <c r="D2743" s="3">
        <v>41548</v>
      </c>
      <c r="E2743">
        <v>210.74</v>
      </c>
      <c r="F2743">
        <v>997</v>
      </c>
      <c r="G2743" t="s">
        <v>350</v>
      </c>
      <c r="H2743">
        <v>2491</v>
      </c>
      <c r="I2743">
        <v>0</v>
      </c>
      <c r="J2743" t="s">
        <v>342</v>
      </c>
      <c r="K2743" t="s">
        <v>335</v>
      </c>
      <c r="L2743" t="s">
        <v>343</v>
      </c>
      <c r="M2743" t="s">
        <v>337</v>
      </c>
      <c r="P2743" t="s">
        <v>338</v>
      </c>
      <c r="Q2743" t="s">
        <v>339</v>
      </c>
      <c r="R2743" t="s">
        <v>4</v>
      </c>
      <c r="S2743" t="s">
        <v>339</v>
      </c>
      <c r="T2743" t="s">
        <v>340</v>
      </c>
      <c r="U2743" t="str">
        <f>VLOOKUP(A2743,Sites!$A$1:$K$119,3,0)</f>
        <v>Branch</v>
      </c>
      <c r="V2743" t="str">
        <f>VLOOKUP(A2743,Sites!$A$1:$K$119,4,0)</f>
        <v>Line A</v>
      </c>
      <c r="W2743" t="str">
        <f>VLOOKUP(A2743,Sites!$A$1:$K$119,5,0)</f>
        <v>EMEA</v>
      </c>
      <c r="X2743" t="str">
        <f>VLOOKUP(A2743,Sites!$A$1:$K$119,6,0)</f>
        <v>Monaco</v>
      </c>
      <c r="Y2743" t="str">
        <f>VLOOKUP(A2743,Sites!$A$1:$K$119,7,0)</f>
        <v>Monte Carlo</v>
      </c>
      <c r="Z2743" t="str">
        <f>VLOOKUP(A2743,Sites!$A$1:$K$119,8,0)</f>
        <v>Monte Carlo Address</v>
      </c>
      <c r="AA2743" t="str">
        <f>VLOOKUP(A2743,Sites!$A$1:$K$119,9,0)</f>
        <v>Monte Carlo</v>
      </c>
      <c r="AB2743">
        <f>VLOOKUP(A2743,Sites!$A$1:$K$119,10,0)</f>
        <v>43.739840000000001</v>
      </c>
      <c r="AC2743">
        <f>VLOOKUP(A2743,Sites!$A$1:$K$119,11,0)</f>
        <v>7.4251509999999996</v>
      </c>
    </row>
    <row r="2744" spans="1:29" x14ac:dyDescent="0.3">
      <c r="A2744">
        <v>8139149</v>
      </c>
      <c r="B2744" t="s">
        <v>341</v>
      </c>
      <c r="C2744" t="s">
        <v>332</v>
      </c>
      <c r="D2744" s="3">
        <v>41913</v>
      </c>
      <c r="E2744">
        <v>307.83</v>
      </c>
      <c r="F2744">
        <v>1187</v>
      </c>
      <c r="G2744" t="s">
        <v>350</v>
      </c>
      <c r="H2744">
        <v>2491</v>
      </c>
      <c r="I2744">
        <v>0</v>
      </c>
      <c r="J2744" t="s">
        <v>342</v>
      </c>
      <c r="K2744" t="s">
        <v>335</v>
      </c>
      <c r="L2744" t="s">
        <v>343</v>
      </c>
      <c r="M2744" t="s">
        <v>337</v>
      </c>
      <c r="P2744" t="s">
        <v>338</v>
      </c>
      <c r="Q2744" t="s">
        <v>339</v>
      </c>
      <c r="R2744" t="s">
        <v>4</v>
      </c>
      <c r="S2744" t="s">
        <v>339</v>
      </c>
      <c r="T2744" t="s">
        <v>340</v>
      </c>
      <c r="U2744" t="str">
        <f>VLOOKUP(A2744,Sites!$A$1:$K$119,3,0)</f>
        <v>Branch</v>
      </c>
      <c r="V2744" t="str">
        <f>VLOOKUP(A2744,Sites!$A$1:$K$119,4,0)</f>
        <v>Line A</v>
      </c>
      <c r="W2744" t="str">
        <f>VLOOKUP(A2744,Sites!$A$1:$K$119,5,0)</f>
        <v>EMEA</v>
      </c>
      <c r="X2744" t="str">
        <f>VLOOKUP(A2744,Sites!$A$1:$K$119,6,0)</f>
        <v>Monaco</v>
      </c>
      <c r="Y2744" t="str">
        <f>VLOOKUP(A2744,Sites!$A$1:$K$119,7,0)</f>
        <v>Monte Carlo</v>
      </c>
      <c r="Z2744" t="str">
        <f>VLOOKUP(A2744,Sites!$A$1:$K$119,8,0)</f>
        <v>Monte Carlo Address</v>
      </c>
      <c r="AA2744" t="str">
        <f>VLOOKUP(A2744,Sites!$A$1:$K$119,9,0)</f>
        <v>Monte Carlo</v>
      </c>
      <c r="AB2744">
        <f>VLOOKUP(A2744,Sites!$A$1:$K$119,10,0)</f>
        <v>43.739840000000001</v>
      </c>
      <c r="AC2744">
        <f>VLOOKUP(A2744,Sites!$A$1:$K$119,11,0)</f>
        <v>7.4251509999999996</v>
      </c>
    </row>
    <row r="2745" spans="1:29" x14ac:dyDescent="0.3">
      <c r="A2745">
        <v>8139149</v>
      </c>
      <c r="B2745" t="s">
        <v>341</v>
      </c>
      <c r="C2745" t="s">
        <v>332</v>
      </c>
      <c r="D2745" s="3">
        <v>41518</v>
      </c>
      <c r="E2745">
        <v>253.25</v>
      </c>
      <c r="F2745">
        <v>1084</v>
      </c>
      <c r="G2745" t="s">
        <v>350</v>
      </c>
      <c r="H2745">
        <v>2491</v>
      </c>
      <c r="I2745">
        <v>0</v>
      </c>
      <c r="J2745" t="s">
        <v>342</v>
      </c>
      <c r="K2745" t="s">
        <v>335</v>
      </c>
      <c r="L2745" t="s">
        <v>343</v>
      </c>
      <c r="M2745" t="s">
        <v>337</v>
      </c>
      <c r="P2745" t="s">
        <v>338</v>
      </c>
      <c r="Q2745" t="s">
        <v>339</v>
      </c>
      <c r="R2745" t="s">
        <v>4</v>
      </c>
      <c r="S2745" t="s">
        <v>339</v>
      </c>
      <c r="T2745" t="s">
        <v>340</v>
      </c>
      <c r="U2745" t="str">
        <f>VLOOKUP(A2745,Sites!$A$1:$K$119,3,0)</f>
        <v>Branch</v>
      </c>
      <c r="V2745" t="str">
        <f>VLOOKUP(A2745,Sites!$A$1:$K$119,4,0)</f>
        <v>Line A</v>
      </c>
      <c r="W2745" t="str">
        <f>VLOOKUP(A2745,Sites!$A$1:$K$119,5,0)</f>
        <v>EMEA</v>
      </c>
      <c r="X2745" t="str">
        <f>VLOOKUP(A2745,Sites!$A$1:$K$119,6,0)</f>
        <v>Monaco</v>
      </c>
      <c r="Y2745" t="str">
        <f>VLOOKUP(A2745,Sites!$A$1:$K$119,7,0)</f>
        <v>Monte Carlo</v>
      </c>
      <c r="Z2745" t="str">
        <f>VLOOKUP(A2745,Sites!$A$1:$K$119,8,0)</f>
        <v>Monte Carlo Address</v>
      </c>
      <c r="AA2745" t="str">
        <f>VLOOKUP(A2745,Sites!$A$1:$K$119,9,0)</f>
        <v>Monte Carlo</v>
      </c>
      <c r="AB2745">
        <f>VLOOKUP(A2745,Sites!$A$1:$K$119,10,0)</f>
        <v>43.739840000000001</v>
      </c>
      <c r="AC2745">
        <f>VLOOKUP(A2745,Sites!$A$1:$K$119,11,0)</f>
        <v>7.4251509999999996</v>
      </c>
    </row>
    <row r="2746" spans="1:29" x14ac:dyDescent="0.3">
      <c r="A2746">
        <v>8139149</v>
      </c>
      <c r="B2746" t="s">
        <v>341</v>
      </c>
      <c r="C2746" t="s">
        <v>332</v>
      </c>
      <c r="D2746" s="3">
        <v>41883</v>
      </c>
      <c r="E2746">
        <v>301.91000000000003</v>
      </c>
      <c r="F2746">
        <v>1148</v>
      </c>
      <c r="G2746" t="s">
        <v>350</v>
      </c>
      <c r="H2746">
        <v>2491</v>
      </c>
      <c r="I2746">
        <v>0</v>
      </c>
      <c r="J2746" t="s">
        <v>342</v>
      </c>
      <c r="K2746" t="s">
        <v>335</v>
      </c>
      <c r="L2746" t="s">
        <v>343</v>
      </c>
      <c r="M2746" t="s">
        <v>337</v>
      </c>
      <c r="P2746" t="s">
        <v>338</v>
      </c>
      <c r="Q2746" t="s">
        <v>339</v>
      </c>
      <c r="R2746" t="s">
        <v>4</v>
      </c>
      <c r="S2746" t="s">
        <v>339</v>
      </c>
      <c r="T2746" t="s">
        <v>340</v>
      </c>
      <c r="U2746" t="str">
        <f>VLOOKUP(A2746,Sites!$A$1:$K$119,3,0)</f>
        <v>Branch</v>
      </c>
      <c r="V2746" t="str">
        <f>VLOOKUP(A2746,Sites!$A$1:$K$119,4,0)</f>
        <v>Line A</v>
      </c>
      <c r="W2746" t="str">
        <f>VLOOKUP(A2746,Sites!$A$1:$K$119,5,0)</f>
        <v>EMEA</v>
      </c>
      <c r="X2746" t="str">
        <f>VLOOKUP(A2746,Sites!$A$1:$K$119,6,0)</f>
        <v>Monaco</v>
      </c>
      <c r="Y2746" t="str">
        <f>VLOOKUP(A2746,Sites!$A$1:$K$119,7,0)</f>
        <v>Monte Carlo</v>
      </c>
      <c r="Z2746" t="str">
        <f>VLOOKUP(A2746,Sites!$A$1:$K$119,8,0)</f>
        <v>Monte Carlo Address</v>
      </c>
      <c r="AA2746" t="str">
        <f>VLOOKUP(A2746,Sites!$A$1:$K$119,9,0)</f>
        <v>Monte Carlo</v>
      </c>
      <c r="AB2746">
        <f>VLOOKUP(A2746,Sites!$A$1:$K$119,10,0)</f>
        <v>43.739840000000001</v>
      </c>
      <c r="AC2746">
        <f>VLOOKUP(A2746,Sites!$A$1:$K$119,11,0)</f>
        <v>7.4251509999999996</v>
      </c>
    </row>
    <row r="2747" spans="1:29" x14ac:dyDescent="0.3">
      <c r="A2747">
        <v>8139149</v>
      </c>
      <c r="B2747" t="s">
        <v>341</v>
      </c>
      <c r="C2747" t="s">
        <v>353</v>
      </c>
      <c r="D2747" s="3">
        <v>41365</v>
      </c>
      <c r="E2747">
        <v>165.02</v>
      </c>
      <c r="F2747">
        <v>2464</v>
      </c>
      <c r="G2747" t="s">
        <v>350</v>
      </c>
      <c r="H2747">
        <v>2491</v>
      </c>
      <c r="I2747">
        <v>0</v>
      </c>
      <c r="J2747" t="s">
        <v>342</v>
      </c>
      <c r="K2747" t="s">
        <v>335</v>
      </c>
      <c r="L2747" t="s">
        <v>343</v>
      </c>
      <c r="M2747" t="s">
        <v>337</v>
      </c>
      <c r="P2747" t="s">
        <v>338</v>
      </c>
      <c r="Q2747" t="s">
        <v>339</v>
      </c>
      <c r="R2747" t="s">
        <v>4</v>
      </c>
      <c r="S2747" t="s">
        <v>339</v>
      </c>
      <c r="T2747" t="s">
        <v>340</v>
      </c>
      <c r="U2747" t="str">
        <f>VLOOKUP(A2747,Sites!$A$1:$K$119,3,0)</f>
        <v>Branch</v>
      </c>
      <c r="V2747" t="str">
        <f>VLOOKUP(A2747,Sites!$A$1:$K$119,4,0)</f>
        <v>Line A</v>
      </c>
      <c r="W2747" t="str">
        <f>VLOOKUP(A2747,Sites!$A$1:$K$119,5,0)</f>
        <v>EMEA</v>
      </c>
      <c r="X2747" t="str">
        <f>VLOOKUP(A2747,Sites!$A$1:$K$119,6,0)</f>
        <v>Monaco</v>
      </c>
      <c r="Y2747" t="str">
        <f>VLOOKUP(A2747,Sites!$A$1:$K$119,7,0)</f>
        <v>Monte Carlo</v>
      </c>
      <c r="Z2747" t="str">
        <f>VLOOKUP(A2747,Sites!$A$1:$K$119,8,0)</f>
        <v>Monte Carlo Address</v>
      </c>
      <c r="AA2747" t="str">
        <f>VLOOKUP(A2747,Sites!$A$1:$K$119,9,0)</f>
        <v>Monte Carlo</v>
      </c>
      <c r="AB2747">
        <f>VLOOKUP(A2747,Sites!$A$1:$K$119,10,0)</f>
        <v>43.739840000000001</v>
      </c>
      <c r="AC2747">
        <f>VLOOKUP(A2747,Sites!$A$1:$K$119,11,0)</f>
        <v>7.4251509999999996</v>
      </c>
    </row>
    <row r="2748" spans="1:29" x14ac:dyDescent="0.3">
      <c r="A2748">
        <v>8139149</v>
      </c>
      <c r="B2748" t="s">
        <v>341</v>
      </c>
      <c r="C2748" t="s">
        <v>353</v>
      </c>
      <c r="D2748" s="3">
        <v>41730</v>
      </c>
      <c r="E2748">
        <v>154.27000000000001</v>
      </c>
      <c r="F2748">
        <v>1961</v>
      </c>
      <c r="G2748" t="s">
        <v>350</v>
      </c>
      <c r="H2748">
        <v>2491</v>
      </c>
      <c r="I2748">
        <v>0</v>
      </c>
      <c r="J2748" t="s">
        <v>342</v>
      </c>
      <c r="K2748" t="s">
        <v>335</v>
      </c>
      <c r="L2748" t="s">
        <v>343</v>
      </c>
      <c r="M2748" t="s">
        <v>337</v>
      </c>
      <c r="P2748" t="s">
        <v>338</v>
      </c>
      <c r="Q2748" t="s">
        <v>339</v>
      </c>
      <c r="R2748" t="s">
        <v>4</v>
      </c>
      <c r="S2748" t="s">
        <v>339</v>
      </c>
      <c r="T2748" t="s">
        <v>340</v>
      </c>
      <c r="U2748" t="str">
        <f>VLOOKUP(A2748,Sites!$A$1:$K$119,3,0)</f>
        <v>Branch</v>
      </c>
      <c r="V2748" t="str">
        <f>VLOOKUP(A2748,Sites!$A$1:$K$119,4,0)</f>
        <v>Line A</v>
      </c>
      <c r="W2748" t="str">
        <f>VLOOKUP(A2748,Sites!$A$1:$K$119,5,0)</f>
        <v>EMEA</v>
      </c>
      <c r="X2748" t="str">
        <f>VLOOKUP(A2748,Sites!$A$1:$K$119,6,0)</f>
        <v>Monaco</v>
      </c>
      <c r="Y2748" t="str">
        <f>VLOOKUP(A2748,Sites!$A$1:$K$119,7,0)</f>
        <v>Monte Carlo</v>
      </c>
      <c r="Z2748" t="str">
        <f>VLOOKUP(A2748,Sites!$A$1:$K$119,8,0)</f>
        <v>Monte Carlo Address</v>
      </c>
      <c r="AA2748" t="str">
        <f>VLOOKUP(A2748,Sites!$A$1:$K$119,9,0)</f>
        <v>Monte Carlo</v>
      </c>
      <c r="AB2748">
        <f>VLOOKUP(A2748,Sites!$A$1:$K$119,10,0)</f>
        <v>43.739840000000001</v>
      </c>
      <c r="AC2748">
        <f>VLOOKUP(A2748,Sites!$A$1:$K$119,11,0)</f>
        <v>7.4251509999999996</v>
      </c>
    </row>
    <row r="2749" spans="1:29" x14ac:dyDescent="0.3">
      <c r="A2749">
        <v>8139149</v>
      </c>
      <c r="B2749" t="s">
        <v>341</v>
      </c>
      <c r="C2749" t="s">
        <v>353</v>
      </c>
      <c r="D2749" s="3">
        <v>41487</v>
      </c>
      <c r="E2749">
        <v>68.180000000000007</v>
      </c>
      <c r="F2749" t="s">
        <v>349</v>
      </c>
      <c r="G2749" t="s">
        <v>350</v>
      </c>
      <c r="H2749">
        <v>2491</v>
      </c>
      <c r="I2749">
        <v>0</v>
      </c>
      <c r="J2749" t="s">
        <v>342</v>
      </c>
      <c r="K2749" t="s">
        <v>335</v>
      </c>
      <c r="L2749" t="s">
        <v>343</v>
      </c>
      <c r="M2749" t="s">
        <v>337</v>
      </c>
      <c r="P2749" t="s">
        <v>338</v>
      </c>
      <c r="Q2749" t="s">
        <v>339</v>
      </c>
      <c r="R2749" t="s">
        <v>4</v>
      </c>
      <c r="S2749" t="s">
        <v>339</v>
      </c>
      <c r="T2749" t="s">
        <v>340</v>
      </c>
      <c r="U2749" t="str">
        <f>VLOOKUP(A2749,Sites!$A$1:$K$119,3,0)</f>
        <v>Branch</v>
      </c>
      <c r="V2749" t="str">
        <f>VLOOKUP(A2749,Sites!$A$1:$K$119,4,0)</f>
        <v>Line A</v>
      </c>
      <c r="W2749" t="str">
        <f>VLOOKUP(A2749,Sites!$A$1:$K$119,5,0)</f>
        <v>EMEA</v>
      </c>
      <c r="X2749" t="str">
        <f>VLOOKUP(A2749,Sites!$A$1:$K$119,6,0)</f>
        <v>Monaco</v>
      </c>
      <c r="Y2749" t="str">
        <f>VLOOKUP(A2749,Sites!$A$1:$K$119,7,0)</f>
        <v>Monte Carlo</v>
      </c>
      <c r="Z2749" t="str">
        <f>VLOOKUP(A2749,Sites!$A$1:$K$119,8,0)</f>
        <v>Monte Carlo Address</v>
      </c>
      <c r="AA2749" t="str">
        <f>VLOOKUP(A2749,Sites!$A$1:$K$119,9,0)</f>
        <v>Monte Carlo</v>
      </c>
      <c r="AB2749">
        <f>VLOOKUP(A2749,Sites!$A$1:$K$119,10,0)</f>
        <v>43.739840000000001</v>
      </c>
      <c r="AC2749">
        <f>VLOOKUP(A2749,Sites!$A$1:$K$119,11,0)</f>
        <v>7.4251509999999996</v>
      </c>
    </row>
    <row r="2750" spans="1:29" x14ac:dyDescent="0.3">
      <c r="A2750">
        <v>8139149</v>
      </c>
      <c r="B2750" t="s">
        <v>341</v>
      </c>
      <c r="C2750" t="s">
        <v>353</v>
      </c>
      <c r="D2750" s="3">
        <v>41852</v>
      </c>
      <c r="E2750">
        <v>-1.35</v>
      </c>
      <c r="F2750">
        <v>-31</v>
      </c>
      <c r="G2750" t="s">
        <v>350</v>
      </c>
      <c r="H2750">
        <v>2491</v>
      </c>
      <c r="I2750">
        <v>0</v>
      </c>
      <c r="J2750" t="s">
        <v>342</v>
      </c>
      <c r="K2750" t="s">
        <v>335</v>
      </c>
      <c r="L2750" t="s">
        <v>343</v>
      </c>
      <c r="M2750" t="s">
        <v>337</v>
      </c>
      <c r="P2750" t="s">
        <v>338</v>
      </c>
      <c r="Q2750" t="s">
        <v>339</v>
      </c>
      <c r="R2750" t="s">
        <v>4</v>
      </c>
      <c r="S2750" t="s">
        <v>339</v>
      </c>
      <c r="T2750" t="s">
        <v>340</v>
      </c>
      <c r="U2750" t="str">
        <f>VLOOKUP(A2750,Sites!$A$1:$K$119,3,0)</f>
        <v>Branch</v>
      </c>
      <c r="V2750" t="str">
        <f>VLOOKUP(A2750,Sites!$A$1:$K$119,4,0)</f>
        <v>Line A</v>
      </c>
      <c r="W2750" t="str">
        <f>VLOOKUP(A2750,Sites!$A$1:$K$119,5,0)</f>
        <v>EMEA</v>
      </c>
      <c r="X2750" t="str">
        <f>VLOOKUP(A2750,Sites!$A$1:$K$119,6,0)</f>
        <v>Monaco</v>
      </c>
      <c r="Y2750" t="str">
        <f>VLOOKUP(A2750,Sites!$A$1:$K$119,7,0)</f>
        <v>Monte Carlo</v>
      </c>
      <c r="Z2750" t="str">
        <f>VLOOKUP(A2750,Sites!$A$1:$K$119,8,0)</f>
        <v>Monte Carlo Address</v>
      </c>
      <c r="AA2750" t="str">
        <f>VLOOKUP(A2750,Sites!$A$1:$K$119,9,0)</f>
        <v>Monte Carlo</v>
      </c>
      <c r="AB2750">
        <f>VLOOKUP(A2750,Sites!$A$1:$K$119,10,0)</f>
        <v>43.739840000000001</v>
      </c>
      <c r="AC2750">
        <f>VLOOKUP(A2750,Sites!$A$1:$K$119,11,0)</f>
        <v>7.4251509999999996</v>
      </c>
    </row>
    <row r="2751" spans="1:29" x14ac:dyDescent="0.3">
      <c r="A2751">
        <v>8139149</v>
      </c>
      <c r="B2751" t="s">
        <v>341</v>
      </c>
      <c r="C2751" t="s">
        <v>353</v>
      </c>
      <c r="D2751" s="3">
        <v>41609</v>
      </c>
      <c r="E2751">
        <v>178.79</v>
      </c>
      <c r="F2751">
        <v>2137</v>
      </c>
      <c r="G2751" t="s">
        <v>350</v>
      </c>
      <c r="H2751">
        <v>2491</v>
      </c>
      <c r="I2751">
        <v>0</v>
      </c>
      <c r="J2751" t="s">
        <v>342</v>
      </c>
      <c r="K2751" t="s">
        <v>335</v>
      </c>
      <c r="L2751" t="s">
        <v>343</v>
      </c>
      <c r="M2751" t="s">
        <v>337</v>
      </c>
      <c r="P2751" t="s">
        <v>338</v>
      </c>
      <c r="Q2751" t="s">
        <v>339</v>
      </c>
      <c r="R2751" t="s">
        <v>4</v>
      </c>
      <c r="S2751" t="s">
        <v>339</v>
      </c>
      <c r="T2751" t="s">
        <v>340</v>
      </c>
      <c r="U2751" t="str">
        <f>VLOOKUP(A2751,Sites!$A$1:$K$119,3,0)</f>
        <v>Branch</v>
      </c>
      <c r="V2751" t="str">
        <f>VLOOKUP(A2751,Sites!$A$1:$K$119,4,0)</f>
        <v>Line A</v>
      </c>
      <c r="W2751" t="str">
        <f>VLOOKUP(A2751,Sites!$A$1:$K$119,5,0)</f>
        <v>EMEA</v>
      </c>
      <c r="X2751" t="str">
        <f>VLOOKUP(A2751,Sites!$A$1:$K$119,6,0)</f>
        <v>Monaco</v>
      </c>
      <c r="Y2751" t="str">
        <f>VLOOKUP(A2751,Sites!$A$1:$K$119,7,0)</f>
        <v>Monte Carlo</v>
      </c>
      <c r="Z2751" t="str">
        <f>VLOOKUP(A2751,Sites!$A$1:$K$119,8,0)</f>
        <v>Monte Carlo Address</v>
      </c>
      <c r="AA2751" t="str">
        <f>VLOOKUP(A2751,Sites!$A$1:$K$119,9,0)</f>
        <v>Monte Carlo</v>
      </c>
      <c r="AB2751">
        <f>VLOOKUP(A2751,Sites!$A$1:$K$119,10,0)</f>
        <v>43.739840000000001</v>
      </c>
      <c r="AC2751">
        <f>VLOOKUP(A2751,Sites!$A$1:$K$119,11,0)</f>
        <v>7.4251509999999996</v>
      </c>
    </row>
    <row r="2752" spans="1:29" x14ac:dyDescent="0.3">
      <c r="A2752">
        <v>8139149</v>
      </c>
      <c r="B2752" t="s">
        <v>341</v>
      </c>
      <c r="C2752" t="s">
        <v>353</v>
      </c>
      <c r="D2752" s="3">
        <v>41974</v>
      </c>
      <c r="E2752">
        <v>109.81</v>
      </c>
      <c r="F2752" t="s">
        <v>349</v>
      </c>
      <c r="G2752" t="s">
        <v>350</v>
      </c>
      <c r="H2752">
        <v>2491</v>
      </c>
      <c r="I2752">
        <v>0</v>
      </c>
      <c r="J2752" t="s">
        <v>342</v>
      </c>
      <c r="K2752" t="s">
        <v>335</v>
      </c>
      <c r="L2752" t="s">
        <v>343</v>
      </c>
      <c r="M2752" t="s">
        <v>337</v>
      </c>
      <c r="P2752" t="s">
        <v>338</v>
      </c>
      <c r="Q2752" t="s">
        <v>339</v>
      </c>
      <c r="R2752" t="s">
        <v>4</v>
      </c>
      <c r="S2752" t="s">
        <v>339</v>
      </c>
      <c r="T2752" t="s">
        <v>340</v>
      </c>
      <c r="U2752" t="str">
        <f>VLOOKUP(A2752,Sites!$A$1:$K$119,3,0)</f>
        <v>Branch</v>
      </c>
      <c r="V2752" t="str">
        <f>VLOOKUP(A2752,Sites!$A$1:$K$119,4,0)</f>
        <v>Line A</v>
      </c>
      <c r="W2752" t="str">
        <f>VLOOKUP(A2752,Sites!$A$1:$K$119,5,0)</f>
        <v>EMEA</v>
      </c>
      <c r="X2752" t="str">
        <f>VLOOKUP(A2752,Sites!$A$1:$K$119,6,0)</f>
        <v>Monaco</v>
      </c>
      <c r="Y2752" t="str">
        <f>VLOOKUP(A2752,Sites!$A$1:$K$119,7,0)</f>
        <v>Monte Carlo</v>
      </c>
      <c r="Z2752" t="str">
        <f>VLOOKUP(A2752,Sites!$A$1:$K$119,8,0)</f>
        <v>Monte Carlo Address</v>
      </c>
      <c r="AA2752" t="str">
        <f>VLOOKUP(A2752,Sites!$A$1:$K$119,9,0)</f>
        <v>Monte Carlo</v>
      </c>
      <c r="AB2752">
        <f>VLOOKUP(A2752,Sites!$A$1:$K$119,10,0)</f>
        <v>43.739840000000001</v>
      </c>
      <c r="AC2752">
        <f>VLOOKUP(A2752,Sites!$A$1:$K$119,11,0)</f>
        <v>7.4251509999999996</v>
      </c>
    </row>
    <row r="2753" spans="1:29" x14ac:dyDescent="0.3">
      <c r="A2753">
        <v>8139149</v>
      </c>
      <c r="B2753" t="s">
        <v>341</v>
      </c>
      <c r="C2753" t="s">
        <v>353</v>
      </c>
      <c r="D2753" s="3">
        <v>41306</v>
      </c>
      <c r="E2753">
        <v>186.04</v>
      </c>
      <c r="F2753">
        <v>3013</v>
      </c>
      <c r="G2753" t="s">
        <v>350</v>
      </c>
      <c r="H2753">
        <v>2491</v>
      </c>
      <c r="I2753">
        <v>0</v>
      </c>
      <c r="J2753" t="s">
        <v>342</v>
      </c>
      <c r="K2753" t="s">
        <v>335</v>
      </c>
      <c r="L2753" t="s">
        <v>343</v>
      </c>
      <c r="M2753" t="s">
        <v>337</v>
      </c>
      <c r="P2753" t="s">
        <v>338</v>
      </c>
      <c r="Q2753" t="s">
        <v>339</v>
      </c>
      <c r="R2753" t="s">
        <v>4</v>
      </c>
      <c r="S2753" t="s">
        <v>339</v>
      </c>
      <c r="T2753" t="s">
        <v>340</v>
      </c>
      <c r="U2753" t="str">
        <f>VLOOKUP(A2753,Sites!$A$1:$K$119,3,0)</f>
        <v>Branch</v>
      </c>
      <c r="V2753" t="str">
        <f>VLOOKUP(A2753,Sites!$A$1:$K$119,4,0)</f>
        <v>Line A</v>
      </c>
      <c r="W2753" t="str">
        <f>VLOOKUP(A2753,Sites!$A$1:$K$119,5,0)</f>
        <v>EMEA</v>
      </c>
      <c r="X2753" t="str">
        <f>VLOOKUP(A2753,Sites!$A$1:$K$119,6,0)</f>
        <v>Monaco</v>
      </c>
      <c r="Y2753" t="str">
        <f>VLOOKUP(A2753,Sites!$A$1:$K$119,7,0)</f>
        <v>Monte Carlo</v>
      </c>
      <c r="Z2753" t="str">
        <f>VLOOKUP(A2753,Sites!$A$1:$K$119,8,0)</f>
        <v>Monte Carlo Address</v>
      </c>
      <c r="AA2753" t="str">
        <f>VLOOKUP(A2753,Sites!$A$1:$K$119,9,0)</f>
        <v>Monte Carlo</v>
      </c>
      <c r="AB2753">
        <f>VLOOKUP(A2753,Sites!$A$1:$K$119,10,0)</f>
        <v>43.739840000000001</v>
      </c>
      <c r="AC2753">
        <f>VLOOKUP(A2753,Sites!$A$1:$K$119,11,0)</f>
        <v>7.4251509999999996</v>
      </c>
    </row>
    <row r="2754" spans="1:29" x14ac:dyDescent="0.3">
      <c r="A2754">
        <v>8139149</v>
      </c>
      <c r="B2754" t="s">
        <v>341</v>
      </c>
      <c r="C2754" t="s">
        <v>353</v>
      </c>
      <c r="D2754" s="3">
        <v>41671</v>
      </c>
      <c r="E2754">
        <v>186.1</v>
      </c>
      <c r="F2754">
        <v>2473</v>
      </c>
      <c r="G2754" t="s">
        <v>350</v>
      </c>
      <c r="H2754">
        <v>2491</v>
      </c>
      <c r="I2754">
        <v>0</v>
      </c>
      <c r="J2754" t="s">
        <v>342</v>
      </c>
      <c r="K2754" t="s">
        <v>335</v>
      </c>
      <c r="L2754" t="s">
        <v>343</v>
      </c>
      <c r="M2754" t="s">
        <v>337</v>
      </c>
      <c r="P2754" t="s">
        <v>338</v>
      </c>
      <c r="Q2754" t="s">
        <v>339</v>
      </c>
      <c r="R2754" t="s">
        <v>4</v>
      </c>
      <c r="S2754" t="s">
        <v>339</v>
      </c>
      <c r="T2754" t="s">
        <v>340</v>
      </c>
      <c r="U2754" t="str">
        <f>VLOOKUP(A2754,Sites!$A$1:$K$119,3,0)</f>
        <v>Branch</v>
      </c>
      <c r="V2754" t="str">
        <f>VLOOKUP(A2754,Sites!$A$1:$K$119,4,0)</f>
        <v>Line A</v>
      </c>
      <c r="W2754" t="str">
        <f>VLOOKUP(A2754,Sites!$A$1:$K$119,5,0)</f>
        <v>EMEA</v>
      </c>
      <c r="X2754" t="str">
        <f>VLOOKUP(A2754,Sites!$A$1:$K$119,6,0)</f>
        <v>Monaco</v>
      </c>
      <c r="Y2754" t="str">
        <f>VLOOKUP(A2754,Sites!$A$1:$K$119,7,0)</f>
        <v>Monte Carlo</v>
      </c>
      <c r="Z2754" t="str">
        <f>VLOOKUP(A2754,Sites!$A$1:$K$119,8,0)</f>
        <v>Monte Carlo Address</v>
      </c>
      <c r="AA2754" t="str">
        <f>VLOOKUP(A2754,Sites!$A$1:$K$119,9,0)</f>
        <v>Monte Carlo</v>
      </c>
      <c r="AB2754">
        <f>VLOOKUP(A2754,Sites!$A$1:$K$119,10,0)</f>
        <v>43.739840000000001</v>
      </c>
      <c r="AC2754">
        <f>VLOOKUP(A2754,Sites!$A$1:$K$119,11,0)</f>
        <v>7.4251509999999996</v>
      </c>
    </row>
    <row r="2755" spans="1:29" x14ac:dyDescent="0.3">
      <c r="A2755">
        <v>8139149</v>
      </c>
      <c r="B2755" t="s">
        <v>341</v>
      </c>
      <c r="C2755" t="s">
        <v>353</v>
      </c>
      <c r="D2755" s="3">
        <v>41275</v>
      </c>
      <c r="E2755">
        <v>177.69</v>
      </c>
      <c r="F2755">
        <v>2919</v>
      </c>
      <c r="G2755" t="s">
        <v>350</v>
      </c>
      <c r="H2755">
        <v>2491</v>
      </c>
      <c r="I2755">
        <v>0</v>
      </c>
      <c r="J2755" t="s">
        <v>342</v>
      </c>
      <c r="K2755" t="s">
        <v>335</v>
      </c>
      <c r="L2755" t="s">
        <v>343</v>
      </c>
      <c r="M2755" t="s">
        <v>337</v>
      </c>
      <c r="P2755" t="s">
        <v>338</v>
      </c>
      <c r="Q2755" t="s">
        <v>339</v>
      </c>
      <c r="R2755" t="s">
        <v>4</v>
      </c>
      <c r="S2755" t="s">
        <v>339</v>
      </c>
      <c r="T2755" t="s">
        <v>340</v>
      </c>
      <c r="U2755" t="str">
        <f>VLOOKUP(A2755,Sites!$A$1:$K$119,3,0)</f>
        <v>Branch</v>
      </c>
      <c r="V2755" t="str">
        <f>VLOOKUP(A2755,Sites!$A$1:$K$119,4,0)</f>
        <v>Line A</v>
      </c>
      <c r="W2755" t="str">
        <f>VLOOKUP(A2755,Sites!$A$1:$K$119,5,0)</f>
        <v>EMEA</v>
      </c>
      <c r="X2755" t="str">
        <f>VLOOKUP(A2755,Sites!$A$1:$K$119,6,0)</f>
        <v>Monaco</v>
      </c>
      <c r="Y2755" t="str">
        <f>VLOOKUP(A2755,Sites!$A$1:$K$119,7,0)</f>
        <v>Monte Carlo</v>
      </c>
      <c r="Z2755" t="str">
        <f>VLOOKUP(A2755,Sites!$A$1:$K$119,8,0)</f>
        <v>Monte Carlo Address</v>
      </c>
      <c r="AA2755" t="str">
        <f>VLOOKUP(A2755,Sites!$A$1:$K$119,9,0)</f>
        <v>Monte Carlo</v>
      </c>
      <c r="AB2755">
        <f>VLOOKUP(A2755,Sites!$A$1:$K$119,10,0)</f>
        <v>43.739840000000001</v>
      </c>
      <c r="AC2755">
        <f>VLOOKUP(A2755,Sites!$A$1:$K$119,11,0)</f>
        <v>7.4251509999999996</v>
      </c>
    </row>
    <row r="2756" spans="1:29" x14ac:dyDescent="0.3">
      <c r="A2756">
        <v>8139149</v>
      </c>
      <c r="B2756" t="s">
        <v>341</v>
      </c>
      <c r="C2756" t="s">
        <v>353</v>
      </c>
      <c r="D2756" s="3">
        <v>41640</v>
      </c>
      <c r="E2756">
        <v>192.57</v>
      </c>
      <c r="F2756">
        <v>2473</v>
      </c>
      <c r="G2756" t="s">
        <v>350</v>
      </c>
      <c r="H2756">
        <v>2491</v>
      </c>
      <c r="I2756">
        <v>0</v>
      </c>
      <c r="J2756" t="s">
        <v>342</v>
      </c>
      <c r="K2756" t="s">
        <v>335</v>
      </c>
      <c r="L2756" t="s">
        <v>343</v>
      </c>
      <c r="M2756" t="s">
        <v>337</v>
      </c>
      <c r="P2756" t="s">
        <v>338</v>
      </c>
      <c r="Q2756" t="s">
        <v>339</v>
      </c>
      <c r="R2756" t="s">
        <v>4</v>
      </c>
      <c r="S2756" t="s">
        <v>339</v>
      </c>
      <c r="T2756" t="s">
        <v>340</v>
      </c>
      <c r="U2756" t="str">
        <f>VLOOKUP(A2756,Sites!$A$1:$K$119,3,0)</f>
        <v>Branch</v>
      </c>
      <c r="V2756" t="str">
        <f>VLOOKUP(A2756,Sites!$A$1:$K$119,4,0)</f>
        <v>Line A</v>
      </c>
      <c r="W2756" t="str">
        <f>VLOOKUP(A2756,Sites!$A$1:$K$119,5,0)</f>
        <v>EMEA</v>
      </c>
      <c r="X2756" t="str">
        <f>VLOOKUP(A2756,Sites!$A$1:$K$119,6,0)</f>
        <v>Monaco</v>
      </c>
      <c r="Y2756" t="str">
        <f>VLOOKUP(A2756,Sites!$A$1:$K$119,7,0)</f>
        <v>Monte Carlo</v>
      </c>
      <c r="Z2756" t="str">
        <f>VLOOKUP(A2756,Sites!$A$1:$K$119,8,0)</f>
        <v>Monte Carlo Address</v>
      </c>
      <c r="AA2756" t="str">
        <f>VLOOKUP(A2756,Sites!$A$1:$K$119,9,0)</f>
        <v>Monte Carlo</v>
      </c>
      <c r="AB2756">
        <f>VLOOKUP(A2756,Sites!$A$1:$K$119,10,0)</f>
        <v>43.739840000000001</v>
      </c>
      <c r="AC2756">
        <f>VLOOKUP(A2756,Sites!$A$1:$K$119,11,0)</f>
        <v>7.4251509999999996</v>
      </c>
    </row>
    <row r="2757" spans="1:29" x14ac:dyDescent="0.3">
      <c r="A2757">
        <v>8139149</v>
      </c>
      <c r="B2757" t="s">
        <v>341</v>
      </c>
      <c r="C2757" t="s">
        <v>353</v>
      </c>
      <c r="D2757" s="3">
        <v>41456</v>
      </c>
      <c r="E2757">
        <v>66.739999999999995</v>
      </c>
      <c r="F2757" t="s">
        <v>349</v>
      </c>
      <c r="G2757" t="s">
        <v>350</v>
      </c>
      <c r="H2757">
        <v>2491</v>
      </c>
      <c r="I2757">
        <v>0</v>
      </c>
      <c r="J2757" t="s">
        <v>342</v>
      </c>
      <c r="K2757" t="s">
        <v>335</v>
      </c>
      <c r="L2757" t="s">
        <v>343</v>
      </c>
      <c r="M2757" t="s">
        <v>337</v>
      </c>
      <c r="P2757" t="s">
        <v>338</v>
      </c>
      <c r="Q2757" t="s">
        <v>339</v>
      </c>
      <c r="R2757" t="s">
        <v>4</v>
      </c>
      <c r="S2757" t="s">
        <v>339</v>
      </c>
      <c r="T2757" t="s">
        <v>340</v>
      </c>
      <c r="U2757" t="str">
        <f>VLOOKUP(A2757,Sites!$A$1:$K$119,3,0)</f>
        <v>Branch</v>
      </c>
      <c r="V2757" t="str">
        <f>VLOOKUP(A2757,Sites!$A$1:$K$119,4,0)</f>
        <v>Line A</v>
      </c>
      <c r="W2757" t="str">
        <f>VLOOKUP(A2757,Sites!$A$1:$K$119,5,0)</f>
        <v>EMEA</v>
      </c>
      <c r="X2757" t="str">
        <f>VLOOKUP(A2757,Sites!$A$1:$K$119,6,0)</f>
        <v>Monaco</v>
      </c>
      <c r="Y2757" t="str">
        <f>VLOOKUP(A2757,Sites!$A$1:$K$119,7,0)</f>
        <v>Monte Carlo</v>
      </c>
      <c r="Z2757" t="str">
        <f>VLOOKUP(A2757,Sites!$A$1:$K$119,8,0)</f>
        <v>Monte Carlo Address</v>
      </c>
      <c r="AA2757" t="str">
        <f>VLOOKUP(A2757,Sites!$A$1:$K$119,9,0)</f>
        <v>Monte Carlo</v>
      </c>
      <c r="AB2757">
        <f>VLOOKUP(A2757,Sites!$A$1:$K$119,10,0)</f>
        <v>43.739840000000001</v>
      </c>
      <c r="AC2757">
        <f>VLOOKUP(A2757,Sites!$A$1:$K$119,11,0)</f>
        <v>7.4251509999999996</v>
      </c>
    </row>
    <row r="2758" spans="1:29" x14ac:dyDescent="0.3">
      <c r="A2758">
        <v>8139149</v>
      </c>
      <c r="B2758" t="s">
        <v>341</v>
      </c>
      <c r="C2758" t="s">
        <v>353</v>
      </c>
      <c r="D2758" s="3">
        <v>41821</v>
      </c>
      <c r="E2758">
        <v>71.06</v>
      </c>
      <c r="F2758" t="s">
        <v>349</v>
      </c>
      <c r="G2758" t="s">
        <v>350</v>
      </c>
      <c r="H2758">
        <v>2491</v>
      </c>
      <c r="I2758">
        <v>0</v>
      </c>
      <c r="J2758" t="s">
        <v>342</v>
      </c>
      <c r="K2758" t="s">
        <v>335</v>
      </c>
      <c r="L2758" t="s">
        <v>343</v>
      </c>
      <c r="M2758" t="s">
        <v>337</v>
      </c>
      <c r="P2758" t="s">
        <v>338</v>
      </c>
      <c r="Q2758" t="s">
        <v>339</v>
      </c>
      <c r="R2758" t="s">
        <v>4</v>
      </c>
      <c r="S2758" t="s">
        <v>339</v>
      </c>
      <c r="T2758" t="s">
        <v>340</v>
      </c>
      <c r="U2758" t="str">
        <f>VLOOKUP(A2758,Sites!$A$1:$K$119,3,0)</f>
        <v>Branch</v>
      </c>
      <c r="V2758" t="str">
        <f>VLOOKUP(A2758,Sites!$A$1:$K$119,4,0)</f>
        <v>Line A</v>
      </c>
      <c r="W2758" t="str">
        <f>VLOOKUP(A2758,Sites!$A$1:$K$119,5,0)</f>
        <v>EMEA</v>
      </c>
      <c r="X2758" t="str">
        <f>VLOOKUP(A2758,Sites!$A$1:$K$119,6,0)</f>
        <v>Monaco</v>
      </c>
      <c r="Y2758" t="str">
        <f>VLOOKUP(A2758,Sites!$A$1:$K$119,7,0)</f>
        <v>Monte Carlo</v>
      </c>
      <c r="Z2758" t="str">
        <f>VLOOKUP(A2758,Sites!$A$1:$K$119,8,0)</f>
        <v>Monte Carlo Address</v>
      </c>
      <c r="AA2758" t="str">
        <f>VLOOKUP(A2758,Sites!$A$1:$K$119,9,0)</f>
        <v>Monte Carlo</v>
      </c>
      <c r="AB2758">
        <f>VLOOKUP(A2758,Sites!$A$1:$K$119,10,0)</f>
        <v>43.739840000000001</v>
      </c>
      <c r="AC2758">
        <f>VLOOKUP(A2758,Sites!$A$1:$K$119,11,0)</f>
        <v>7.4251509999999996</v>
      </c>
    </row>
    <row r="2759" spans="1:29" x14ac:dyDescent="0.3">
      <c r="A2759">
        <v>8139149</v>
      </c>
      <c r="B2759" t="s">
        <v>341</v>
      </c>
      <c r="C2759" t="s">
        <v>353</v>
      </c>
      <c r="D2759" s="3">
        <v>41426</v>
      </c>
      <c r="E2759">
        <v>65.94</v>
      </c>
      <c r="F2759" t="s">
        <v>349</v>
      </c>
      <c r="G2759" t="s">
        <v>350</v>
      </c>
      <c r="H2759">
        <v>2491</v>
      </c>
      <c r="I2759">
        <v>0</v>
      </c>
      <c r="J2759" t="s">
        <v>342</v>
      </c>
      <c r="K2759" t="s">
        <v>335</v>
      </c>
      <c r="L2759" t="s">
        <v>343</v>
      </c>
      <c r="M2759" t="s">
        <v>337</v>
      </c>
      <c r="P2759" t="s">
        <v>338</v>
      </c>
      <c r="Q2759" t="s">
        <v>339</v>
      </c>
      <c r="R2759" t="s">
        <v>4</v>
      </c>
      <c r="S2759" t="s">
        <v>339</v>
      </c>
      <c r="T2759" t="s">
        <v>340</v>
      </c>
      <c r="U2759" t="str">
        <f>VLOOKUP(A2759,Sites!$A$1:$K$119,3,0)</f>
        <v>Branch</v>
      </c>
      <c r="V2759" t="str">
        <f>VLOOKUP(A2759,Sites!$A$1:$K$119,4,0)</f>
        <v>Line A</v>
      </c>
      <c r="W2759" t="str">
        <f>VLOOKUP(A2759,Sites!$A$1:$K$119,5,0)</f>
        <v>EMEA</v>
      </c>
      <c r="X2759" t="str">
        <f>VLOOKUP(A2759,Sites!$A$1:$K$119,6,0)</f>
        <v>Monaco</v>
      </c>
      <c r="Y2759" t="str">
        <f>VLOOKUP(A2759,Sites!$A$1:$K$119,7,0)</f>
        <v>Monte Carlo</v>
      </c>
      <c r="Z2759" t="str">
        <f>VLOOKUP(A2759,Sites!$A$1:$K$119,8,0)</f>
        <v>Monte Carlo Address</v>
      </c>
      <c r="AA2759" t="str">
        <f>VLOOKUP(A2759,Sites!$A$1:$K$119,9,0)</f>
        <v>Monte Carlo</v>
      </c>
      <c r="AB2759">
        <f>VLOOKUP(A2759,Sites!$A$1:$K$119,10,0)</f>
        <v>43.739840000000001</v>
      </c>
      <c r="AC2759">
        <f>VLOOKUP(A2759,Sites!$A$1:$K$119,11,0)</f>
        <v>7.4251509999999996</v>
      </c>
    </row>
    <row r="2760" spans="1:29" x14ac:dyDescent="0.3">
      <c r="A2760">
        <v>8139149</v>
      </c>
      <c r="B2760" t="s">
        <v>341</v>
      </c>
      <c r="C2760" t="s">
        <v>353</v>
      </c>
      <c r="D2760" s="3">
        <v>41791</v>
      </c>
      <c r="E2760">
        <v>68.14</v>
      </c>
      <c r="F2760" t="s">
        <v>349</v>
      </c>
      <c r="G2760" t="s">
        <v>350</v>
      </c>
      <c r="H2760">
        <v>2491</v>
      </c>
      <c r="I2760">
        <v>0</v>
      </c>
      <c r="J2760" t="s">
        <v>342</v>
      </c>
      <c r="K2760" t="s">
        <v>335</v>
      </c>
      <c r="L2760" t="s">
        <v>343</v>
      </c>
      <c r="M2760" t="s">
        <v>337</v>
      </c>
      <c r="P2760" t="s">
        <v>338</v>
      </c>
      <c r="Q2760" t="s">
        <v>339</v>
      </c>
      <c r="R2760" t="s">
        <v>4</v>
      </c>
      <c r="S2760" t="s">
        <v>339</v>
      </c>
      <c r="T2760" t="s">
        <v>340</v>
      </c>
      <c r="U2760" t="str">
        <f>VLOOKUP(A2760,Sites!$A$1:$K$119,3,0)</f>
        <v>Branch</v>
      </c>
      <c r="V2760" t="str">
        <f>VLOOKUP(A2760,Sites!$A$1:$K$119,4,0)</f>
        <v>Line A</v>
      </c>
      <c r="W2760" t="str">
        <f>VLOOKUP(A2760,Sites!$A$1:$K$119,5,0)</f>
        <v>EMEA</v>
      </c>
      <c r="X2760" t="str">
        <f>VLOOKUP(A2760,Sites!$A$1:$K$119,6,0)</f>
        <v>Monaco</v>
      </c>
      <c r="Y2760" t="str">
        <f>VLOOKUP(A2760,Sites!$A$1:$K$119,7,0)</f>
        <v>Monte Carlo</v>
      </c>
      <c r="Z2760" t="str">
        <f>VLOOKUP(A2760,Sites!$A$1:$K$119,8,0)</f>
        <v>Monte Carlo Address</v>
      </c>
      <c r="AA2760" t="str">
        <f>VLOOKUP(A2760,Sites!$A$1:$K$119,9,0)</f>
        <v>Monte Carlo</v>
      </c>
      <c r="AB2760">
        <f>VLOOKUP(A2760,Sites!$A$1:$K$119,10,0)</f>
        <v>43.739840000000001</v>
      </c>
      <c r="AC2760">
        <f>VLOOKUP(A2760,Sites!$A$1:$K$119,11,0)</f>
        <v>7.4251509999999996</v>
      </c>
    </row>
    <row r="2761" spans="1:29" x14ac:dyDescent="0.3">
      <c r="A2761">
        <v>8139149</v>
      </c>
      <c r="B2761" t="s">
        <v>341</v>
      </c>
      <c r="C2761" t="s">
        <v>353</v>
      </c>
      <c r="D2761" s="3">
        <v>41334</v>
      </c>
      <c r="E2761">
        <v>173.95</v>
      </c>
      <c r="F2761">
        <v>2799</v>
      </c>
      <c r="G2761" t="s">
        <v>350</v>
      </c>
      <c r="H2761">
        <v>2491</v>
      </c>
      <c r="I2761">
        <v>0</v>
      </c>
      <c r="J2761" t="s">
        <v>342</v>
      </c>
      <c r="K2761" t="s">
        <v>335</v>
      </c>
      <c r="L2761" t="s">
        <v>343</v>
      </c>
      <c r="M2761" t="s">
        <v>337</v>
      </c>
      <c r="P2761" t="s">
        <v>338</v>
      </c>
      <c r="Q2761" t="s">
        <v>339</v>
      </c>
      <c r="R2761" t="s">
        <v>4</v>
      </c>
      <c r="S2761" t="s">
        <v>339</v>
      </c>
      <c r="T2761" t="s">
        <v>340</v>
      </c>
      <c r="U2761" t="str">
        <f>VLOOKUP(A2761,Sites!$A$1:$K$119,3,0)</f>
        <v>Branch</v>
      </c>
      <c r="V2761" t="str">
        <f>VLOOKUP(A2761,Sites!$A$1:$K$119,4,0)</f>
        <v>Line A</v>
      </c>
      <c r="W2761" t="str">
        <f>VLOOKUP(A2761,Sites!$A$1:$K$119,5,0)</f>
        <v>EMEA</v>
      </c>
      <c r="X2761" t="str">
        <f>VLOOKUP(A2761,Sites!$A$1:$K$119,6,0)</f>
        <v>Monaco</v>
      </c>
      <c r="Y2761" t="str">
        <f>VLOOKUP(A2761,Sites!$A$1:$K$119,7,0)</f>
        <v>Monte Carlo</v>
      </c>
      <c r="Z2761" t="str">
        <f>VLOOKUP(A2761,Sites!$A$1:$K$119,8,0)</f>
        <v>Monte Carlo Address</v>
      </c>
      <c r="AA2761" t="str">
        <f>VLOOKUP(A2761,Sites!$A$1:$K$119,9,0)</f>
        <v>Monte Carlo</v>
      </c>
      <c r="AB2761">
        <f>VLOOKUP(A2761,Sites!$A$1:$K$119,10,0)</f>
        <v>43.739840000000001</v>
      </c>
      <c r="AC2761">
        <f>VLOOKUP(A2761,Sites!$A$1:$K$119,11,0)</f>
        <v>7.4251509999999996</v>
      </c>
    </row>
    <row r="2762" spans="1:29" x14ac:dyDescent="0.3">
      <c r="A2762">
        <v>8139149</v>
      </c>
      <c r="B2762" t="s">
        <v>341</v>
      </c>
      <c r="C2762" t="s">
        <v>353</v>
      </c>
      <c r="D2762" s="3">
        <v>41699</v>
      </c>
      <c r="E2762">
        <v>196.78</v>
      </c>
      <c r="F2762">
        <v>2531</v>
      </c>
      <c r="G2762" t="s">
        <v>350</v>
      </c>
      <c r="H2762">
        <v>2491</v>
      </c>
      <c r="I2762">
        <v>0</v>
      </c>
      <c r="J2762" t="s">
        <v>342</v>
      </c>
      <c r="K2762" t="s">
        <v>335</v>
      </c>
      <c r="L2762" t="s">
        <v>343</v>
      </c>
      <c r="M2762" t="s">
        <v>337</v>
      </c>
      <c r="P2762" t="s">
        <v>338</v>
      </c>
      <c r="Q2762" t="s">
        <v>339</v>
      </c>
      <c r="R2762" t="s">
        <v>4</v>
      </c>
      <c r="S2762" t="s">
        <v>339</v>
      </c>
      <c r="T2762" t="s">
        <v>340</v>
      </c>
      <c r="U2762" t="str">
        <f>VLOOKUP(A2762,Sites!$A$1:$K$119,3,0)</f>
        <v>Branch</v>
      </c>
      <c r="V2762" t="str">
        <f>VLOOKUP(A2762,Sites!$A$1:$K$119,4,0)</f>
        <v>Line A</v>
      </c>
      <c r="W2762" t="str">
        <f>VLOOKUP(A2762,Sites!$A$1:$K$119,5,0)</f>
        <v>EMEA</v>
      </c>
      <c r="X2762" t="str">
        <f>VLOOKUP(A2762,Sites!$A$1:$K$119,6,0)</f>
        <v>Monaco</v>
      </c>
      <c r="Y2762" t="str">
        <f>VLOOKUP(A2762,Sites!$A$1:$K$119,7,0)</f>
        <v>Monte Carlo</v>
      </c>
      <c r="Z2762" t="str">
        <f>VLOOKUP(A2762,Sites!$A$1:$K$119,8,0)</f>
        <v>Monte Carlo Address</v>
      </c>
      <c r="AA2762" t="str">
        <f>VLOOKUP(A2762,Sites!$A$1:$K$119,9,0)</f>
        <v>Monte Carlo</v>
      </c>
      <c r="AB2762">
        <f>VLOOKUP(A2762,Sites!$A$1:$K$119,10,0)</f>
        <v>43.739840000000001</v>
      </c>
      <c r="AC2762">
        <f>VLOOKUP(A2762,Sites!$A$1:$K$119,11,0)</f>
        <v>7.4251509999999996</v>
      </c>
    </row>
    <row r="2763" spans="1:29" x14ac:dyDescent="0.3">
      <c r="A2763">
        <v>8139149</v>
      </c>
      <c r="B2763" t="s">
        <v>341</v>
      </c>
      <c r="C2763" t="s">
        <v>353</v>
      </c>
      <c r="D2763" s="3">
        <v>41395</v>
      </c>
      <c r="E2763">
        <v>74.7</v>
      </c>
      <c r="F2763">
        <v>188</v>
      </c>
      <c r="G2763" t="s">
        <v>350</v>
      </c>
      <c r="H2763">
        <v>2491</v>
      </c>
      <c r="I2763">
        <v>0</v>
      </c>
      <c r="J2763" t="s">
        <v>342</v>
      </c>
      <c r="K2763" t="s">
        <v>335</v>
      </c>
      <c r="L2763" t="s">
        <v>343</v>
      </c>
      <c r="M2763" t="s">
        <v>337</v>
      </c>
      <c r="P2763" t="s">
        <v>338</v>
      </c>
      <c r="Q2763" t="s">
        <v>339</v>
      </c>
      <c r="R2763" t="s">
        <v>4</v>
      </c>
      <c r="S2763" t="s">
        <v>339</v>
      </c>
      <c r="T2763" t="s">
        <v>340</v>
      </c>
      <c r="U2763" t="str">
        <f>VLOOKUP(A2763,Sites!$A$1:$K$119,3,0)</f>
        <v>Branch</v>
      </c>
      <c r="V2763" t="str">
        <f>VLOOKUP(A2763,Sites!$A$1:$K$119,4,0)</f>
        <v>Line A</v>
      </c>
      <c r="W2763" t="str">
        <f>VLOOKUP(A2763,Sites!$A$1:$K$119,5,0)</f>
        <v>EMEA</v>
      </c>
      <c r="X2763" t="str">
        <f>VLOOKUP(A2763,Sites!$A$1:$K$119,6,0)</f>
        <v>Monaco</v>
      </c>
      <c r="Y2763" t="str">
        <f>VLOOKUP(A2763,Sites!$A$1:$K$119,7,0)</f>
        <v>Monte Carlo</v>
      </c>
      <c r="Z2763" t="str">
        <f>VLOOKUP(A2763,Sites!$A$1:$K$119,8,0)</f>
        <v>Monte Carlo Address</v>
      </c>
      <c r="AA2763" t="str">
        <f>VLOOKUP(A2763,Sites!$A$1:$K$119,9,0)</f>
        <v>Monte Carlo</v>
      </c>
      <c r="AB2763">
        <f>VLOOKUP(A2763,Sites!$A$1:$K$119,10,0)</f>
        <v>43.739840000000001</v>
      </c>
      <c r="AC2763">
        <f>VLOOKUP(A2763,Sites!$A$1:$K$119,11,0)</f>
        <v>7.4251509999999996</v>
      </c>
    </row>
    <row r="2764" spans="1:29" x14ac:dyDescent="0.3">
      <c r="A2764">
        <v>8139149</v>
      </c>
      <c r="B2764" t="s">
        <v>341</v>
      </c>
      <c r="C2764" t="s">
        <v>353</v>
      </c>
      <c r="D2764" s="3">
        <v>41760</v>
      </c>
      <c r="E2764">
        <v>70.13</v>
      </c>
      <c r="F2764" t="s">
        <v>349</v>
      </c>
      <c r="G2764" t="s">
        <v>350</v>
      </c>
      <c r="H2764">
        <v>2491</v>
      </c>
      <c r="I2764">
        <v>0</v>
      </c>
      <c r="J2764" t="s">
        <v>342</v>
      </c>
      <c r="K2764" t="s">
        <v>335</v>
      </c>
      <c r="L2764" t="s">
        <v>343</v>
      </c>
      <c r="M2764" t="s">
        <v>337</v>
      </c>
      <c r="P2764" t="s">
        <v>338</v>
      </c>
      <c r="Q2764" t="s">
        <v>339</v>
      </c>
      <c r="R2764" t="s">
        <v>4</v>
      </c>
      <c r="S2764" t="s">
        <v>339</v>
      </c>
      <c r="T2764" t="s">
        <v>340</v>
      </c>
      <c r="U2764" t="str">
        <f>VLOOKUP(A2764,Sites!$A$1:$K$119,3,0)</f>
        <v>Branch</v>
      </c>
      <c r="V2764" t="str">
        <f>VLOOKUP(A2764,Sites!$A$1:$K$119,4,0)</f>
        <v>Line A</v>
      </c>
      <c r="W2764" t="str">
        <f>VLOOKUP(A2764,Sites!$A$1:$K$119,5,0)</f>
        <v>EMEA</v>
      </c>
      <c r="X2764" t="str">
        <f>VLOOKUP(A2764,Sites!$A$1:$K$119,6,0)</f>
        <v>Monaco</v>
      </c>
      <c r="Y2764" t="str">
        <f>VLOOKUP(A2764,Sites!$A$1:$K$119,7,0)</f>
        <v>Monte Carlo</v>
      </c>
      <c r="Z2764" t="str">
        <f>VLOOKUP(A2764,Sites!$A$1:$K$119,8,0)</f>
        <v>Monte Carlo Address</v>
      </c>
      <c r="AA2764" t="str">
        <f>VLOOKUP(A2764,Sites!$A$1:$K$119,9,0)</f>
        <v>Monte Carlo</v>
      </c>
      <c r="AB2764">
        <f>VLOOKUP(A2764,Sites!$A$1:$K$119,10,0)</f>
        <v>43.739840000000001</v>
      </c>
      <c r="AC2764">
        <f>VLOOKUP(A2764,Sites!$A$1:$K$119,11,0)</f>
        <v>7.4251509999999996</v>
      </c>
    </row>
    <row r="2765" spans="1:29" x14ac:dyDescent="0.3">
      <c r="A2765">
        <v>8139149</v>
      </c>
      <c r="B2765" t="s">
        <v>341</v>
      </c>
      <c r="C2765" t="s">
        <v>353</v>
      </c>
      <c r="D2765" s="3">
        <v>41579</v>
      </c>
      <c r="E2765">
        <v>187.68</v>
      </c>
      <c r="F2765">
        <v>2540</v>
      </c>
      <c r="G2765" t="s">
        <v>350</v>
      </c>
      <c r="H2765">
        <v>2491</v>
      </c>
      <c r="I2765">
        <v>0</v>
      </c>
      <c r="J2765" t="s">
        <v>342</v>
      </c>
      <c r="K2765" t="s">
        <v>335</v>
      </c>
      <c r="L2765" t="s">
        <v>343</v>
      </c>
      <c r="M2765" t="s">
        <v>337</v>
      </c>
      <c r="P2765" t="s">
        <v>338</v>
      </c>
      <c r="Q2765" t="s">
        <v>339</v>
      </c>
      <c r="R2765" t="s">
        <v>4</v>
      </c>
      <c r="S2765" t="s">
        <v>339</v>
      </c>
      <c r="T2765" t="s">
        <v>340</v>
      </c>
      <c r="U2765" t="str">
        <f>VLOOKUP(A2765,Sites!$A$1:$K$119,3,0)</f>
        <v>Branch</v>
      </c>
      <c r="V2765" t="str">
        <f>VLOOKUP(A2765,Sites!$A$1:$K$119,4,0)</f>
        <v>Line A</v>
      </c>
      <c r="W2765" t="str">
        <f>VLOOKUP(A2765,Sites!$A$1:$K$119,5,0)</f>
        <v>EMEA</v>
      </c>
      <c r="X2765" t="str">
        <f>VLOOKUP(A2765,Sites!$A$1:$K$119,6,0)</f>
        <v>Monaco</v>
      </c>
      <c r="Y2765" t="str">
        <f>VLOOKUP(A2765,Sites!$A$1:$K$119,7,0)</f>
        <v>Monte Carlo</v>
      </c>
      <c r="Z2765" t="str">
        <f>VLOOKUP(A2765,Sites!$A$1:$K$119,8,0)</f>
        <v>Monte Carlo Address</v>
      </c>
      <c r="AA2765" t="str">
        <f>VLOOKUP(A2765,Sites!$A$1:$K$119,9,0)</f>
        <v>Monte Carlo</v>
      </c>
      <c r="AB2765">
        <f>VLOOKUP(A2765,Sites!$A$1:$K$119,10,0)</f>
        <v>43.739840000000001</v>
      </c>
      <c r="AC2765">
        <f>VLOOKUP(A2765,Sites!$A$1:$K$119,11,0)</f>
        <v>7.4251509999999996</v>
      </c>
    </row>
    <row r="2766" spans="1:29" x14ac:dyDescent="0.3">
      <c r="A2766">
        <v>8139149</v>
      </c>
      <c r="B2766" t="s">
        <v>341</v>
      </c>
      <c r="C2766" t="s">
        <v>353</v>
      </c>
      <c r="D2766" s="3">
        <v>41944</v>
      </c>
      <c r="E2766">
        <v>132.81</v>
      </c>
      <c r="F2766" t="s">
        <v>349</v>
      </c>
      <c r="G2766" t="s">
        <v>350</v>
      </c>
      <c r="H2766">
        <v>2491</v>
      </c>
      <c r="I2766">
        <v>0</v>
      </c>
      <c r="J2766" t="s">
        <v>342</v>
      </c>
      <c r="K2766" t="s">
        <v>335</v>
      </c>
      <c r="L2766" t="s">
        <v>343</v>
      </c>
      <c r="M2766" t="s">
        <v>337</v>
      </c>
      <c r="P2766" t="s">
        <v>338</v>
      </c>
      <c r="Q2766" t="s">
        <v>339</v>
      </c>
      <c r="R2766" t="s">
        <v>4</v>
      </c>
      <c r="S2766" t="s">
        <v>339</v>
      </c>
      <c r="T2766" t="s">
        <v>340</v>
      </c>
      <c r="U2766" t="str">
        <f>VLOOKUP(A2766,Sites!$A$1:$K$119,3,0)</f>
        <v>Branch</v>
      </c>
      <c r="V2766" t="str">
        <f>VLOOKUP(A2766,Sites!$A$1:$K$119,4,0)</f>
        <v>Line A</v>
      </c>
      <c r="W2766" t="str">
        <f>VLOOKUP(A2766,Sites!$A$1:$K$119,5,0)</f>
        <v>EMEA</v>
      </c>
      <c r="X2766" t="str">
        <f>VLOOKUP(A2766,Sites!$A$1:$K$119,6,0)</f>
        <v>Monaco</v>
      </c>
      <c r="Y2766" t="str">
        <f>VLOOKUP(A2766,Sites!$A$1:$K$119,7,0)</f>
        <v>Monte Carlo</v>
      </c>
      <c r="Z2766" t="str">
        <f>VLOOKUP(A2766,Sites!$A$1:$K$119,8,0)</f>
        <v>Monte Carlo Address</v>
      </c>
      <c r="AA2766" t="str">
        <f>VLOOKUP(A2766,Sites!$A$1:$K$119,9,0)</f>
        <v>Monte Carlo</v>
      </c>
      <c r="AB2766">
        <f>VLOOKUP(A2766,Sites!$A$1:$K$119,10,0)</f>
        <v>43.739840000000001</v>
      </c>
      <c r="AC2766">
        <f>VLOOKUP(A2766,Sites!$A$1:$K$119,11,0)</f>
        <v>7.4251509999999996</v>
      </c>
    </row>
    <row r="2767" spans="1:29" x14ac:dyDescent="0.3">
      <c r="A2767">
        <v>8139149</v>
      </c>
      <c r="B2767" t="s">
        <v>341</v>
      </c>
      <c r="C2767" t="s">
        <v>353</v>
      </c>
      <c r="D2767" s="3">
        <v>41548</v>
      </c>
      <c r="E2767">
        <v>91.02</v>
      </c>
      <c r="F2767">
        <v>381</v>
      </c>
      <c r="G2767" t="s">
        <v>350</v>
      </c>
      <c r="H2767">
        <v>2491</v>
      </c>
      <c r="I2767">
        <v>0</v>
      </c>
      <c r="J2767" t="s">
        <v>342</v>
      </c>
      <c r="K2767" t="s">
        <v>335</v>
      </c>
      <c r="L2767" t="s">
        <v>343</v>
      </c>
      <c r="M2767" t="s">
        <v>337</v>
      </c>
      <c r="P2767" t="s">
        <v>338</v>
      </c>
      <c r="Q2767" t="s">
        <v>339</v>
      </c>
      <c r="R2767" t="s">
        <v>4</v>
      </c>
      <c r="S2767" t="s">
        <v>339</v>
      </c>
      <c r="T2767" t="s">
        <v>340</v>
      </c>
      <c r="U2767" t="str">
        <f>VLOOKUP(A2767,Sites!$A$1:$K$119,3,0)</f>
        <v>Branch</v>
      </c>
      <c r="V2767" t="str">
        <f>VLOOKUP(A2767,Sites!$A$1:$K$119,4,0)</f>
        <v>Line A</v>
      </c>
      <c r="W2767" t="str">
        <f>VLOOKUP(A2767,Sites!$A$1:$K$119,5,0)</f>
        <v>EMEA</v>
      </c>
      <c r="X2767" t="str">
        <f>VLOOKUP(A2767,Sites!$A$1:$K$119,6,0)</f>
        <v>Monaco</v>
      </c>
      <c r="Y2767" t="str">
        <f>VLOOKUP(A2767,Sites!$A$1:$K$119,7,0)</f>
        <v>Monte Carlo</v>
      </c>
      <c r="Z2767" t="str">
        <f>VLOOKUP(A2767,Sites!$A$1:$K$119,8,0)</f>
        <v>Monte Carlo Address</v>
      </c>
      <c r="AA2767" t="str">
        <f>VLOOKUP(A2767,Sites!$A$1:$K$119,9,0)</f>
        <v>Monte Carlo</v>
      </c>
      <c r="AB2767">
        <f>VLOOKUP(A2767,Sites!$A$1:$K$119,10,0)</f>
        <v>43.739840000000001</v>
      </c>
      <c r="AC2767">
        <f>VLOOKUP(A2767,Sites!$A$1:$K$119,11,0)</f>
        <v>7.4251509999999996</v>
      </c>
    </row>
    <row r="2768" spans="1:29" x14ac:dyDescent="0.3">
      <c r="A2768">
        <v>8139149</v>
      </c>
      <c r="B2768" t="s">
        <v>341</v>
      </c>
      <c r="C2768" t="s">
        <v>353</v>
      </c>
      <c r="D2768" s="3">
        <v>41913</v>
      </c>
      <c r="E2768">
        <v>139.87</v>
      </c>
      <c r="F2768" t="s">
        <v>349</v>
      </c>
      <c r="G2768" t="s">
        <v>350</v>
      </c>
      <c r="H2768">
        <v>2491</v>
      </c>
      <c r="I2768">
        <v>0</v>
      </c>
      <c r="J2768" t="s">
        <v>342</v>
      </c>
      <c r="K2768" t="s">
        <v>335</v>
      </c>
      <c r="L2768" t="s">
        <v>343</v>
      </c>
      <c r="M2768" t="s">
        <v>337</v>
      </c>
      <c r="P2768" t="s">
        <v>338</v>
      </c>
      <c r="Q2768" t="s">
        <v>339</v>
      </c>
      <c r="R2768" t="s">
        <v>4</v>
      </c>
      <c r="S2768" t="s">
        <v>339</v>
      </c>
      <c r="T2768" t="s">
        <v>340</v>
      </c>
      <c r="U2768" t="str">
        <f>VLOOKUP(A2768,Sites!$A$1:$K$119,3,0)</f>
        <v>Branch</v>
      </c>
      <c r="V2768" t="str">
        <f>VLOOKUP(A2768,Sites!$A$1:$K$119,4,0)</f>
        <v>Line A</v>
      </c>
      <c r="W2768" t="str">
        <f>VLOOKUP(A2768,Sites!$A$1:$K$119,5,0)</f>
        <v>EMEA</v>
      </c>
      <c r="X2768" t="str">
        <f>VLOOKUP(A2768,Sites!$A$1:$K$119,6,0)</f>
        <v>Monaco</v>
      </c>
      <c r="Y2768" t="str">
        <f>VLOOKUP(A2768,Sites!$A$1:$K$119,7,0)</f>
        <v>Monte Carlo</v>
      </c>
      <c r="Z2768" t="str">
        <f>VLOOKUP(A2768,Sites!$A$1:$K$119,8,0)</f>
        <v>Monte Carlo Address</v>
      </c>
      <c r="AA2768" t="str">
        <f>VLOOKUP(A2768,Sites!$A$1:$K$119,9,0)</f>
        <v>Monte Carlo</v>
      </c>
      <c r="AB2768">
        <f>VLOOKUP(A2768,Sites!$A$1:$K$119,10,0)</f>
        <v>43.739840000000001</v>
      </c>
      <c r="AC2768">
        <f>VLOOKUP(A2768,Sites!$A$1:$K$119,11,0)</f>
        <v>7.4251509999999996</v>
      </c>
    </row>
    <row r="2769" spans="1:29" x14ac:dyDescent="0.3">
      <c r="A2769">
        <v>8139149</v>
      </c>
      <c r="B2769" t="s">
        <v>341</v>
      </c>
      <c r="C2769" t="s">
        <v>353</v>
      </c>
      <c r="D2769" s="3">
        <v>41518</v>
      </c>
      <c r="E2769">
        <v>68.930000000000007</v>
      </c>
      <c r="F2769">
        <v>32</v>
      </c>
      <c r="G2769" t="s">
        <v>350</v>
      </c>
      <c r="H2769">
        <v>2491</v>
      </c>
      <c r="I2769">
        <v>0</v>
      </c>
      <c r="J2769" t="s">
        <v>342</v>
      </c>
      <c r="K2769" t="s">
        <v>335</v>
      </c>
      <c r="L2769" t="s">
        <v>343</v>
      </c>
      <c r="M2769" t="s">
        <v>337</v>
      </c>
      <c r="P2769" t="s">
        <v>338</v>
      </c>
      <c r="Q2769" t="s">
        <v>339</v>
      </c>
      <c r="R2769" t="s">
        <v>4</v>
      </c>
      <c r="S2769" t="s">
        <v>339</v>
      </c>
      <c r="T2769" t="s">
        <v>340</v>
      </c>
      <c r="U2769" t="str">
        <f>VLOOKUP(A2769,Sites!$A$1:$K$119,3,0)</f>
        <v>Branch</v>
      </c>
      <c r="V2769" t="str">
        <f>VLOOKUP(A2769,Sites!$A$1:$K$119,4,0)</f>
        <v>Line A</v>
      </c>
      <c r="W2769" t="str">
        <f>VLOOKUP(A2769,Sites!$A$1:$K$119,5,0)</f>
        <v>EMEA</v>
      </c>
      <c r="X2769" t="str">
        <f>VLOOKUP(A2769,Sites!$A$1:$K$119,6,0)</f>
        <v>Monaco</v>
      </c>
      <c r="Y2769" t="str">
        <f>VLOOKUP(A2769,Sites!$A$1:$K$119,7,0)</f>
        <v>Monte Carlo</v>
      </c>
      <c r="Z2769" t="str">
        <f>VLOOKUP(A2769,Sites!$A$1:$K$119,8,0)</f>
        <v>Monte Carlo Address</v>
      </c>
      <c r="AA2769" t="str">
        <f>VLOOKUP(A2769,Sites!$A$1:$K$119,9,0)</f>
        <v>Monte Carlo</v>
      </c>
      <c r="AB2769">
        <f>VLOOKUP(A2769,Sites!$A$1:$K$119,10,0)</f>
        <v>43.739840000000001</v>
      </c>
      <c r="AC2769">
        <f>VLOOKUP(A2769,Sites!$A$1:$K$119,11,0)</f>
        <v>7.4251509999999996</v>
      </c>
    </row>
    <row r="2770" spans="1:29" x14ac:dyDescent="0.3">
      <c r="A2770">
        <v>8139149</v>
      </c>
      <c r="B2770" t="s">
        <v>341</v>
      </c>
      <c r="C2770" t="s">
        <v>353</v>
      </c>
      <c r="D2770" s="3">
        <v>41883</v>
      </c>
      <c r="E2770">
        <v>137.18</v>
      </c>
      <c r="F2770" t="s">
        <v>349</v>
      </c>
      <c r="G2770" t="s">
        <v>350</v>
      </c>
      <c r="H2770">
        <v>2491</v>
      </c>
      <c r="I2770">
        <v>0</v>
      </c>
      <c r="J2770" t="s">
        <v>342</v>
      </c>
      <c r="K2770" t="s">
        <v>335</v>
      </c>
      <c r="L2770" t="s">
        <v>343</v>
      </c>
      <c r="M2770" t="s">
        <v>337</v>
      </c>
      <c r="P2770" t="s">
        <v>338</v>
      </c>
      <c r="Q2770" t="s">
        <v>339</v>
      </c>
      <c r="R2770" t="s">
        <v>4</v>
      </c>
      <c r="S2770" t="s">
        <v>339</v>
      </c>
      <c r="T2770" t="s">
        <v>340</v>
      </c>
      <c r="U2770" t="str">
        <f>VLOOKUP(A2770,Sites!$A$1:$K$119,3,0)</f>
        <v>Branch</v>
      </c>
      <c r="V2770" t="str">
        <f>VLOOKUP(A2770,Sites!$A$1:$K$119,4,0)</f>
        <v>Line A</v>
      </c>
      <c r="W2770" t="str">
        <f>VLOOKUP(A2770,Sites!$A$1:$K$119,5,0)</f>
        <v>EMEA</v>
      </c>
      <c r="X2770" t="str">
        <f>VLOOKUP(A2770,Sites!$A$1:$K$119,6,0)</f>
        <v>Monaco</v>
      </c>
      <c r="Y2770" t="str">
        <f>VLOOKUP(A2770,Sites!$A$1:$K$119,7,0)</f>
        <v>Monte Carlo</v>
      </c>
      <c r="Z2770" t="str">
        <f>VLOOKUP(A2770,Sites!$A$1:$K$119,8,0)</f>
        <v>Monte Carlo Address</v>
      </c>
      <c r="AA2770" t="str">
        <f>VLOOKUP(A2770,Sites!$A$1:$K$119,9,0)</f>
        <v>Monte Carlo</v>
      </c>
      <c r="AB2770">
        <f>VLOOKUP(A2770,Sites!$A$1:$K$119,10,0)</f>
        <v>43.739840000000001</v>
      </c>
      <c r="AC2770">
        <f>VLOOKUP(A2770,Sites!$A$1:$K$119,11,0)</f>
        <v>7.4251509999999996</v>
      </c>
    </row>
    <row r="2771" spans="1:29" x14ac:dyDescent="0.3">
      <c r="A2771">
        <v>8139187</v>
      </c>
      <c r="B2771" t="s">
        <v>331</v>
      </c>
      <c r="C2771" t="s">
        <v>332</v>
      </c>
      <c r="D2771" s="3">
        <v>41365</v>
      </c>
      <c r="E2771">
        <v>1028.68</v>
      </c>
      <c r="F2771">
        <v>5387</v>
      </c>
      <c r="G2771" t="s">
        <v>350</v>
      </c>
      <c r="H2771">
        <v>4294.78</v>
      </c>
      <c r="I2771">
        <v>0</v>
      </c>
      <c r="J2771" t="s">
        <v>334</v>
      </c>
      <c r="K2771" t="s">
        <v>335</v>
      </c>
      <c r="L2771" t="s">
        <v>343</v>
      </c>
      <c r="M2771" t="s">
        <v>337</v>
      </c>
      <c r="N2771" t="s">
        <v>349</v>
      </c>
      <c r="O2771" t="s">
        <v>349</v>
      </c>
      <c r="P2771" t="s">
        <v>338</v>
      </c>
      <c r="Q2771" t="s">
        <v>351</v>
      </c>
      <c r="R2771" t="s">
        <v>4</v>
      </c>
      <c r="S2771" t="s">
        <v>356</v>
      </c>
      <c r="T2771" t="s">
        <v>340</v>
      </c>
      <c r="U2771" t="str">
        <f>VLOOKUP(A2771,Sites!$A$1:$K$119,3,0)</f>
        <v>Branch</v>
      </c>
      <c r="V2771" t="str">
        <f>VLOOKUP(A2771,Sites!$A$1:$K$119,4,0)</f>
        <v>Line B</v>
      </c>
      <c r="W2771" t="str">
        <f>VLOOKUP(A2771,Sites!$A$1:$K$119,5,0)</f>
        <v>EMEA</v>
      </c>
      <c r="X2771" t="str">
        <f>VLOOKUP(A2771,Sites!$A$1:$K$119,6,0)</f>
        <v>United Arab Emirates</v>
      </c>
      <c r="Y2771" t="str">
        <f>VLOOKUP(A2771,Sites!$A$1:$K$119,7,0)</f>
        <v>Dubai</v>
      </c>
      <c r="Z2771" t="str">
        <f>VLOOKUP(A2771,Sites!$A$1:$K$119,8,0)</f>
        <v>Dubai Address</v>
      </c>
      <c r="AA2771" t="str">
        <f>VLOOKUP(A2771,Sites!$A$1:$K$119,9,0)</f>
        <v>Dubai</v>
      </c>
      <c r="AB2771">
        <f>VLOOKUP(A2771,Sites!$A$1:$K$119,10,0)</f>
        <v>25.187456000000001</v>
      </c>
      <c r="AC2771">
        <f>VLOOKUP(A2771,Sites!$A$1:$K$119,11,0)</f>
        <v>55.261800000000001</v>
      </c>
    </row>
    <row r="2772" spans="1:29" x14ac:dyDescent="0.3">
      <c r="A2772">
        <v>8139187</v>
      </c>
      <c r="B2772" t="s">
        <v>331</v>
      </c>
      <c r="C2772" t="s">
        <v>332</v>
      </c>
      <c r="D2772" s="3">
        <v>41730</v>
      </c>
      <c r="E2772">
        <v>916.72</v>
      </c>
      <c r="F2772">
        <v>4209</v>
      </c>
      <c r="G2772" t="s">
        <v>350</v>
      </c>
      <c r="H2772">
        <v>4294.78</v>
      </c>
      <c r="I2772">
        <v>0</v>
      </c>
      <c r="J2772" t="s">
        <v>334</v>
      </c>
      <c r="K2772" t="s">
        <v>335</v>
      </c>
      <c r="L2772" t="s">
        <v>343</v>
      </c>
      <c r="M2772" t="s">
        <v>337</v>
      </c>
      <c r="N2772" t="s">
        <v>349</v>
      </c>
      <c r="O2772" t="s">
        <v>349</v>
      </c>
      <c r="P2772" t="s">
        <v>338</v>
      </c>
      <c r="Q2772" t="s">
        <v>351</v>
      </c>
      <c r="R2772" t="s">
        <v>4</v>
      </c>
      <c r="S2772" t="s">
        <v>356</v>
      </c>
      <c r="T2772" t="s">
        <v>340</v>
      </c>
      <c r="U2772" t="str">
        <f>VLOOKUP(A2772,Sites!$A$1:$K$119,3,0)</f>
        <v>Branch</v>
      </c>
      <c r="V2772" t="str">
        <f>VLOOKUP(A2772,Sites!$A$1:$K$119,4,0)</f>
        <v>Line B</v>
      </c>
      <c r="W2772" t="str">
        <f>VLOOKUP(A2772,Sites!$A$1:$K$119,5,0)</f>
        <v>EMEA</v>
      </c>
      <c r="X2772" t="str">
        <f>VLOOKUP(A2772,Sites!$A$1:$K$119,6,0)</f>
        <v>United Arab Emirates</v>
      </c>
      <c r="Y2772" t="str">
        <f>VLOOKUP(A2772,Sites!$A$1:$K$119,7,0)</f>
        <v>Dubai</v>
      </c>
      <c r="Z2772" t="str">
        <f>VLOOKUP(A2772,Sites!$A$1:$K$119,8,0)</f>
        <v>Dubai Address</v>
      </c>
      <c r="AA2772" t="str">
        <f>VLOOKUP(A2772,Sites!$A$1:$K$119,9,0)</f>
        <v>Dubai</v>
      </c>
      <c r="AB2772">
        <f>VLOOKUP(A2772,Sites!$A$1:$K$119,10,0)</f>
        <v>25.187456000000001</v>
      </c>
      <c r="AC2772">
        <f>VLOOKUP(A2772,Sites!$A$1:$K$119,11,0)</f>
        <v>55.261800000000001</v>
      </c>
    </row>
    <row r="2773" spans="1:29" x14ac:dyDescent="0.3">
      <c r="A2773">
        <v>8139187</v>
      </c>
      <c r="B2773" t="s">
        <v>331</v>
      </c>
      <c r="C2773" t="s">
        <v>332</v>
      </c>
      <c r="D2773" s="3">
        <v>42095</v>
      </c>
      <c r="E2773">
        <v>733.59</v>
      </c>
      <c r="F2773">
        <v>4161</v>
      </c>
      <c r="G2773" t="s">
        <v>350</v>
      </c>
      <c r="H2773">
        <v>4294.78</v>
      </c>
      <c r="I2773">
        <v>0</v>
      </c>
      <c r="J2773" t="s">
        <v>334</v>
      </c>
      <c r="K2773" t="s">
        <v>335</v>
      </c>
      <c r="L2773" t="s">
        <v>343</v>
      </c>
      <c r="M2773" t="s">
        <v>337</v>
      </c>
      <c r="N2773" t="s">
        <v>349</v>
      </c>
      <c r="O2773" t="s">
        <v>349</v>
      </c>
      <c r="P2773" t="s">
        <v>338</v>
      </c>
      <c r="Q2773" t="s">
        <v>351</v>
      </c>
      <c r="R2773" t="s">
        <v>4</v>
      </c>
      <c r="S2773" t="s">
        <v>356</v>
      </c>
      <c r="T2773" t="s">
        <v>340</v>
      </c>
      <c r="U2773" t="str">
        <f>VLOOKUP(A2773,Sites!$A$1:$K$119,3,0)</f>
        <v>Branch</v>
      </c>
      <c r="V2773" t="str">
        <f>VLOOKUP(A2773,Sites!$A$1:$K$119,4,0)</f>
        <v>Line B</v>
      </c>
      <c r="W2773" t="str">
        <f>VLOOKUP(A2773,Sites!$A$1:$K$119,5,0)</f>
        <v>EMEA</v>
      </c>
      <c r="X2773" t="str">
        <f>VLOOKUP(A2773,Sites!$A$1:$K$119,6,0)</f>
        <v>United Arab Emirates</v>
      </c>
      <c r="Y2773" t="str">
        <f>VLOOKUP(A2773,Sites!$A$1:$K$119,7,0)</f>
        <v>Dubai</v>
      </c>
      <c r="Z2773" t="str">
        <f>VLOOKUP(A2773,Sites!$A$1:$K$119,8,0)</f>
        <v>Dubai Address</v>
      </c>
      <c r="AA2773" t="str">
        <f>VLOOKUP(A2773,Sites!$A$1:$K$119,9,0)</f>
        <v>Dubai</v>
      </c>
      <c r="AB2773">
        <f>VLOOKUP(A2773,Sites!$A$1:$K$119,10,0)</f>
        <v>25.187456000000001</v>
      </c>
      <c r="AC2773">
        <f>VLOOKUP(A2773,Sites!$A$1:$K$119,11,0)</f>
        <v>55.261800000000001</v>
      </c>
    </row>
    <row r="2774" spans="1:29" x14ac:dyDescent="0.3">
      <c r="A2774">
        <v>8139187</v>
      </c>
      <c r="B2774" t="s">
        <v>331</v>
      </c>
      <c r="C2774" t="s">
        <v>332</v>
      </c>
      <c r="D2774" s="3">
        <v>42461</v>
      </c>
      <c r="E2774">
        <v>720.78</v>
      </c>
      <c r="F2774">
        <v>4862</v>
      </c>
      <c r="G2774" t="s">
        <v>350</v>
      </c>
      <c r="H2774">
        <v>4294.78</v>
      </c>
      <c r="I2774">
        <v>0</v>
      </c>
      <c r="J2774" t="s">
        <v>334</v>
      </c>
      <c r="K2774" t="s">
        <v>335</v>
      </c>
      <c r="L2774" t="s">
        <v>343</v>
      </c>
      <c r="M2774" t="s">
        <v>337</v>
      </c>
      <c r="N2774" t="s">
        <v>349</v>
      </c>
      <c r="O2774" t="s">
        <v>349</v>
      </c>
      <c r="P2774" t="s">
        <v>338</v>
      </c>
      <c r="Q2774" t="s">
        <v>351</v>
      </c>
      <c r="R2774" t="s">
        <v>4</v>
      </c>
      <c r="S2774" t="s">
        <v>356</v>
      </c>
      <c r="T2774" t="s">
        <v>340</v>
      </c>
      <c r="U2774" t="str">
        <f>VLOOKUP(A2774,Sites!$A$1:$K$119,3,0)</f>
        <v>Branch</v>
      </c>
      <c r="V2774" t="str">
        <f>VLOOKUP(A2774,Sites!$A$1:$K$119,4,0)</f>
        <v>Line B</v>
      </c>
      <c r="W2774" t="str">
        <f>VLOOKUP(A2774,Sites!$A$1:$K$119,5,0)</f>
        <v>EMEA</v>
      </c>
      <c r="X2774" t="str">
        <f>VLOOKUP(A2774,Sites!$A$1:$K$119,6,0)</f>
        <v>United Arab Emirates</v>
      </c>
      <c r="Y2774" t="str">
        <f>VLOOKUP(A2774,Sites!$A$1:$K$119,7,0)</f>
        <v>Dubai</v>
      </c>
      <c r="Z2774" t="str">
        <f>VLOOKUP(A2774,Sites!$A$1:$K$119,8,0)</f>
        <v>Dubai Address</v>
      </c>
      <c r="AA2774" t="str">
        <f>VLOOKUP(A2774,Sites!$A$1:$K$119,9,0)</f>
        <v>Dubai</v>
      </c>
      <c r="AB2774">
        <f>VLOOKUP(A2774,Sites!$A$1:$K$119,10,0)</f>
        <v>25.187456000000001</v>
      </c>
      <c r="AC2774">
        <f>VLOOKUP(A2774,Sites!$A$1:$K$119,11,0)</f>
        <v>55.261800000000001</v>
      </c>
    </row>
    <row r="2775" spans="1:29" x14ac:dyDescent="0.3">
      <c r="A2775">
        <v>8139187</v>
      </c>
      <c r="B2775" t="s">
        <v>331</v>
      </c>
      <c r="C2775" t="s">
        <v>332</v>
      </c>
      <c r="D2775" s="3">
        <v>41487</v>
      </c>
      <c r="E2775">
        <v>823.25</v>
      </c>
      <c r="F2775">
        <v>4198</v>
      </c>
      <c r="G2775" t="s">
        <v>350</v>
      </c>
      <c r="H2775">
        <v>4294.78</v>
      </c>
      <c r="I2775">
        <v>0</v>
      </c>
      <c r="J2775" t="s">
        <v>334</v>
      </c>
      <c r="K2775" t="s">
        <v>335</v>
      </c>
      <c r="L2775" t="s">
        <v>343</v>
      </c>
      <c r="M2775" t="s">
        <v>337</v>
      </c>
      <c r="N2775" t="s">
        <v>349</v>
      </c>
      <c r="O2775" t="s">
        <v>349</v>
      </c>
      <c r="P2775" t="s">
        <v>338</v>
      </c>
      <c r="Q2775" t="s">
        <v>351</v>
      </c>
      <c r="R2775" t="s">
        <v>4</v>
      </c>
      <c r="S2775" t="s">
        <v>356</v>
      </c>
      <c r="T2775" t="s">
        <v>340</v>
      </c>
      <c r="U2775" t="str">
        <f>VLOOKUP(A2775,Sites!$A$1:$K$119,3,0)</f>
        <v>Branch</v>
      </c>
      <c r="V2775" t="str">
        <f>VLOOKUP(A2775,Sites!$A$1:$K$119,4,0)</f>
        <v>Line B</v>
      </c>
      <c r="W2775" t="str">
        <f>VLOOKUP(A2775,Sites!$A$1:$K$119,5,0)</f>
        <v>EMEA</v>
      </c>
      <c r="X2775" t="str">
        <f>VLOOKUP(A2775,Sites!$A$1:$K$119,6,0)</f>
        <v>United Arab Emirates</v>
      </c>
      <c r="Y2775" t="str">
        <f>VLOOKUP(A2775,Sites!$A$1:$K$119,7,0)</f>
        <v>Dubai</v>
      </c>
      <c r="Z2775" t="str">
        <f>VLOOKUP(A2775,Sites!$A$1:$K$119,8,0)</f>
        <v>Dubai Address</v>
      </c>
      <c r="AA2775" t="str">
        <f>VLOOKUP(A2775,Sites!$A$1:$K$119,9,0)</f>
        <v>Dubai</v>
      </c>
      <c r="AB2775">
        <f>VLOOKUP(A2775,Sites!$A$1:$K$119,10,0)</f>
        <v>25.187456000000001</v>
      </c>
      <c r="AC2775">
        <f>VLOOKUP(A2775,Sites!$A$1:$K$119,11,0)</f>
        <v>55.261800000000001</v>
      </c>
    </row>
    <row r="2776" spans="1:29" x14ac:dyDescent="0.3">
      <c r="A2776">
        <v>8139187</v>
      </c>
      <c r="B2776" t="s">
        <v>331</v>
      </c>
      <c r="C2776" t="s">
        <v>332</v>
      </c>
      <c r="D2776" s="3">
        <v>41852</v>
      </c>
      <c r="E2776">
        <v>849.01</v>
      </c>
      <c r="F2776">
        <v>3919</v>
      </c>
      <c r="G2776" t="s">
        <v>350</v>
      </c>
      <c r="H2776">
        <v>4294.78</v>
      </c>
      <c r="I2776">
        <v>0</v>
      </c>
      <c r="J2776" t="s">
        <v>334</v>
      </c>
      <c r="K2776" t="s">
        <v>335</v>
      </c>
      <c r="L2776" t="s">
        <v>343</v>
      </c>
      <c r="M2776" t="s">
        <v>337</v>
      </c>
      <c r="N2776" t="s">
        <v>349</v>
      </c>
      <c r="O2776" t="s">
        <v>349</v>
      </c>
      <c r="P2776" t="s">
        <v>338</v>
      </c>
      <c r="Q2776" t="s">
        <v>351</v>
      </c>
      <c r="R2776" t="s">
        <v>4</v>
      </c>
      <c r="S2776" t="s">
        <v>356</v>
      </c>
      <c r="T2776" t="s">
        <v>340</v>
      </c>
      <c r="U2776" t="str">
        <f>VLOOKUP(A2776,Sites!$A$1:$K$119,3,0)</f>
        <v>Branch</v>
      </c>
      <c r="V2776" t="str">
        <f>VLOOKUP(A2776,Sites!$A$1:$K$119,4,0)</f>
        <v>Line B</v>
      </c>
      <c r="W2776" t="str">
        <f>VLOOKUP(A2776,Sites!$A$1:$K$119,5,0)</f>
        <v>EMEA</v>
      </c>
      <c r="X2776" t="str">
        <f>VLOOKUP(A2776,Sites!$A$1:$K$119,6,0)</f>
        <v>United Arab Emirates</v>
      </c>
      <c r="Y2776" t="str">
        <f>VLOOKUP(A2776,Sites!$A$1:$K$119,7,0)</f>
        <v>Dubai</v>
      </c>
      <c r="Z2776" t="str">
        <f>VLOOKUP(A2776,Sites!$A$1:$K$119,8,0)</f>
        <v>Dubai Address</v>
      </c>
      <c r="AA2776" t="str">
        <f>VLOOKUP(A2776,Sites!$A$1:$K$119,9,0)</f>
        <v>Dubai</v>
      </c>
      <c r="AB2776">
        <f>VLOOKUP(A2776,Sites!$A$1:$K$119,10,0)</f>
        <v>25.187456000000001</v>
      </c>
      <c r="AC2776">
        <f>VLOOKUP(A2776,Sites!$A$1:$K$119,11,0)</f>
        <v>55.261800000000001</v>
      </c>
    </row>
    <row r="2777" spans="1:29" x14ac:dyDescent="0.3">
      <c r="A2777">
        <v>8139187</v>
      </c>
      <c r="B2777" t="s">
        <v>331</v>
      </c>
      <c r="C2777" t="s">
        <v>332</v>
      </c>
      <c r="D2777" s="3">
        <v>42217</v>
      </c>
      <c r="E2777">
        <v>736.77</v>
      </c>
      <c r="F2777">
        <v>4010</v>
      </c>
      <c r="G2777" t="s">
        <v>350</v>
      </c>
      <c r="H2777">
        <v>4294.78</v>
      </c>
      <c r="I2777">
        <v>0</v>
      </c>
      <c r="J2777" t="s">
        <v>334</v>
      </c>
      <c r="K2777" t="s">
        <v>335</v>
      </c>
      <c r="L2777" t="s">
        <v>343</v>
      </c>
      <c r="M2777" t="s">
        <v>337</v>
      </c>
      <c r="N2777" t="s">
        <v>349</v>
      </c>
      <c r="O2777" t="s">
        <v>349</v>
      </c>
      <c r="P2777" t="s">
        <v>338</v>
      </c>
      <c r="Q2777" t="s">
        <v>351</v>
      </c>
      <c r="R2777" t="s">
        <v>4</v>
      </c>
      <c r="S2777" t="s">
        <v>356</v>
      </c>
      <c r="T2777" t="s">
        <v>340</v>
      </c>
      <c r="U2777" t="str">
        <f>VLOOKUP(A2777,Sites!$A$1:$K$119,3,0)</f>
        <v>Branch</v>
      </c>
      <c r="V2777" t="str">
        <f>VLOOKUP(A2777,Sites!$A$1:$K$119,4,0)</f>
        <v>Line B</v>
      </c>
      <c r="W2777" t="str">
        <f>VLOOKUP(A2777,Sites!$A$1:$K$119,5,0)</f>
        <v>EMEA</v>
      </c>
      <c r="X2777" t="str">
        <f>VLOOKUP(A2777,Sites!$A$1:$K$119,6,0)</f>
        <v>United Arab Emirates</v>
      </c>
      <c r="Y2777" t="str">
        <f>VLOOKUP(A2777,Sites!$A$1:$K$119,7,0)</f>
        <v>Dubai</v>
      </c>
      <c r="Z2777" t="str">
        <f>VLOOKUP(A2777,Sites!$A$1:$K$119,8,0)</f>
        <v>Dubai Address</v>
      </c>
      <c r="AA2777" t="str">
        <f>VLOOKUP(A2777,Sites!$A$1:$K$119,9,0)</f>
        <v>Dubai</v>
      </c>
      <c r="AB2777">
        <f>VLOOKUP(A2777,Sites!$A$1:$K$119,10,0)</f>
        <v>25.187456000000001</v>
      </c>
      <c r="AC2777">
        <f>VLOOKUP(A2777,Sites!$A$1:$K$119,11,0)</f>
        <v>55.261800000000001</v>
      </c>
    </row>
    <row r="2778" spans="1:29" x14ac:dyDescent="0.3">
      <c r="A2778">
        <v>8139187</v>
      </c>
      <c r="B2778" t="s">
        <v>331</v>
      </c>
      <c r="C2778" t="s">
        <v>332</v>
      </c>
      <c r="D2778" s="3">
        <v>42583</v>
      </c>
      <c r="E2778">
        <v>681.14</v>
      </c>
      <c r="F2778">
        <v>4921</v>
      </c>
      <c r="G2778" t="s">
        <v>350</v>
      </c>
      <c r="H2778">
        <v>4294.78</v>
      </c>
      <c r="I2778">
        <v>0</v>
      </c>
      <c r="J2778" t="s">
        <v>334</v>
      </c>
      <c r="K2778" t="s">
        <v>335</v>
      </c>
      <c r="L2778" t="s">
        <v>343</v>
      </c>
      <c r="M2778" t="s">
        <v>337</v>
      </c>
      <c r="N2778" t="s">
        <v>349</v>
      </c>
      <c r="O2778" t="s">
        <v>349</v>
      </c>
      <c r="P2778" t="s">
        <v>338</v>
      </c>
      <c r="Q2778" t="s">
        <v>351</v>
      </c>
      <c r="R2778" t="s">
        <v>4</v>
      </c>
      <c r="S2778" t="s">
        <v>356</v>
      </c>
      <c r="T2778" t="s">
        <v>340</v>
      </c>
      <c r="U2778" t="str">
        <f>VLOOKUP(A2778,Sites!$A$1:$K$119,3,0)</f>
        <v>Branch</v>
      </c>
      <c r="V2778" t="str">
        <f>VLOOKUP(A2778,Sites!$A$1:$K$119,4,0)</f>
        <v>Line B</v>
      </c>
      <c r="W2778" t="str">
        <f>VLOOKUP(A2778,Sites!$A$1:$K$119,5,0)</f>
        <v>EMEA</v>
      </c>
      <c r="X2778" t="str">
        <f>VLOOKUP(A2778,Sites!$A$1:$K$119,6,0)</f>
        <v>United Arab Emirates</v>
      </c>
      <c r="Y2778" t="str">
        <f>VLOOKUP(A2778,Sites!$A$1:$K$119,7,0)</f>
        <v>Dubai</v>
      </c>
      <c r="Z2778" t="str">
        <f>VLOOKUP(A2778,Sites!$A$1:$K$119,8,0)</f>
        <v>Dubai Address</v>
      </c>
      <c r="AA2778" t="str">
        <f>VLOOKUP(A2778,Sites!$A$1:$K$119,9,0)</f>
        <v>Dubai</v>
      </c>
      <c r="AB2778">
        <f>VLOOKUP(A2778,Sites!$A$1:$K$119,10,0)</f>
        <v>25.187456000000001</v>
      </c>
      <c r="AC2778">
        <f>VLOOKUP(A2778,Sites!$A$1:$K$119,11,0)</f>
        <v>55.261800000000001</v>
      </c>
    </row>
    <row r="2779" spans="1:29" x14ac:dyDescent="0.3">
      <c r="A2779">
        <v>8139187</v>
      </c>
      <c r="B2779" t="s">
        <v>331</v>
      </c>
      <c r="C2779" t="s">
        <v>332</v>
      </c>
      <c r="D2779" s="3">
        <v>41609</v>
      </c>
      <c r="E2779">
        <v>1120.8800000000001</v>
      </c>
      <c r="F2779">
        <v>5409</v>
      </c>
      <c r="G2779" t="s">
        <v>350</v>
      </c>
      <c r="H2779">
        <v>4294.78</v>
      </c>
      <c r="I2779">
        <v>0</v>
      </c>
      <c r="J2779" t="s">
        <v>334</v>
      </c>
      <c r="K2779" t="s">
        <v>335</v>
      </c>
      <c r="L2779" t="s">
        <v>343</v>
      </c>
      <c r="M2779" t="s">
        <v>337</v>
      </c>
      <c r="N2779" t="s">
        <v>349</v>
      </c>
      <c r="O2779" t="s">
        <v>349</v>
      </c>
      <c r="P2779" t="s">
        <v>338</v>
      </c>
      <c r="Q2779" t="s">
        <v>351</v>
      </c>
      <c r="R2779" t="s">
        <v>4</v>
      </c>
      <c r="S2779" t="s">
        <v>356</v>
      </c>
      <c r="T2779" t="s">
        <v>340</v>
      </c>
      <c r="U2779" t="str">
        <f>VLOOKUP(A2779,Sites!$A$1:$K$119,3,0)</f>
        <v>Branch</v>
      </c>
      <c r="V2779" t="str">
        <f>VLOOKUP(A2779,Sites!$A$1:$K$119,4,0)</f>
        <v>Line B</v>
      </c>
      <c r="W2779" t="str">
        <f>VLOOKUP(A2779,Sites!$A$1:$K$119,5,0)</f>
        <v>EMEA</v>
      </c>
      <c r="X2779" t="str">
        <f>VLOOKUP(A2779,Sites!$A$1:$K$119,6,0)</f>
        <v>United Arab Emirates</v>
      </c>
      <c r="Y2779" t="str">
        <f>VLOOKUP(A2779,Sites!$A$1:$K$119,7,0)</f>
        <v>Dubai</v>
      </c>
      <c r="Z2779" t="str">
        <f>VLOOKUP(A2779,Sites!$A$1:$K$119,8,0)</f>
        <v>Dubai Address</v>
      </c>
      <c r="AA2779" t="str">
        <f>VLOOKUP(A2779,Sites!$A$1:$K$119,9,0)</f>
        <v>Dubai</v>
      </c>
      <c r="AB2779">
        <f>VLOOKUP(A2779,Sites!$A$1:$K$119,10,0)</f>
        <v>25.187456000000001</v>
      </c>
      <c r="AC2779">
        <f>VLOOKUP(A2779,Sites!$A$1:$K$119,11,0)</f>
        <v>55.261800000000001</v>
      </c>
    </row>
    <row r="2780" spans="1:29" x14ac:dyDescent="0.3">
      <c r="A2780">
        <v>8139187</v>
      </c>
      <c r="B2780" t="s">
        <v>331</v>
      </c>
      <c r="C2780" t="s">
        <v>332</v>
      </c>
      <c r="D2780" s="3">
        <v>41974</v>
      </c>
      <c r="E2780">
        <v>1194.95</v>
      </c>
      <c r="F2780">
        <v>5691</v>
      </c>
      <c r="G2780" t="s">
        <v>350</v>
      </c>
      <c r="H2780">
        <v>4294.78</v>
      </c>
      <c r="I2780">
        <v>0</v>
      </c>
      <c r="J2780" t="s">
        <v>334</v>
      </c>
      <c r="K2780" t="s">
        <v>335</v>
      </c>
      <c r="L2780" t="s">
        <v>343</v>
      </c>
      <c r="M2780" t="s">
        <v>337</v>
      </c>
      <c r="N2780" t="s">
        <v>349</v>
      </c>
      <c r="O2780" t="s">
        <v>349</v>
      </c>
      <c r="P2780" t="s">
        <v>338</v>
      </c>
      <c r="Q2780" t="s">
        <v>351</v>
      </c>
      <c r="R2780" t="s">
        <v>4</v>
      </c>
      <c r="S2780" t="s">
        <v>356</v>
      </c>
      <c r="T2780" t="s">
        <v>340</v>
      </c>
      <c r="U2780" t="str">
        <f>VLOOKUP(A2780,Sites!$A$1:$K$119,3,0)</f>
        <v>Branch</v>
      </c>
      <c r="V2780" t="str">
        <f>VLOOKUP(A2780,Sites!$A$1:$K$119,4,0)</f>
        <v>Line B</v>
      </c>
      <c r="W2780" t="str">
        <f>VLOOKUP(A2780,Sites!$A$1:$K$119,5,0)</f>
        <v>EMEA</v>
      </c>
      <c r="X2780" t="str">
        <f>VLOOKUP(A2780,Sites!$A$1:$K$119,6,0)</f>
        <v>United Arab Emirates</v>
      </c>
      <c r="Y2780" t="str">
        <f>VLOOKUP(A2780,Sites!$A$1:$K$119,7,0)</f>
        <v>Dubai</v>
      </c>
      <c r="Z2780" t="str">
        <f>VLOOKUP(A2780,Sites!$A$1:$K$119,8,0)</f>
        <v>Dubai Address</v>
      </c>
      <c r="AA2780" t="str">
        <f>VLOOKUP(A2780,Sites!$A$1:$K$119,9,0)</f>
        <v>Dubai</v>
      </c>
      <c r="AB2780">
        <f>VLOOKUP(A2780,Sites!$A$1:$K$119,10,0)</f>
        <v>25.187456000000001</v>
      </c>
      <c r="AC2780">
        <f>VLOOKUP(A2780,Sites!$A$1:$K$119,11,0)</f>
        <v>55.261800000000001</v>
      </c>
    </row>
    <row r="2781" spans="1:29" x14ac:dyDescent="0.3">
      <c r="A2781">
        <v>8139187</v>
      </c>
      <c r="B2781" t="s">
        <v>331</v>
      </c>
      <c r="C2781" t="s">
        <v>332</v>
      </c>
      <c r="D2781" s="3">
        <v>42339</v>
      </c>
      <c r="E2781">
        <v>802.41</v>
      </c>
      <c r="F2781">
        <v>4600</v>
      </c>
      <c r="G2781" t="s">
        <v>350</v>
      </c>
      <c r="H2781">
        <v>4294.78</v>
      </c>
      <c r="I2781">
        <v>0</v>
      </c>
      <c r="J2781" t="s">
        <v>334</v>
      </c>
      <c r="K2781" t="s">
        <v>335</v>
      </c>
      <c r="L2781" t="s">
        <v>343</v>
      </c>
      <c r="M2781" t="s">
        <v>337</v>
      </c>
      <c r="N2781" t="s">
        <v>349</v>
      </c>
      <c r="O2781" t="s">
        <v>349</v>
      </c>
      <c r="P2781" t="s">
        <v>338</v>
      </c>
      <c r="Q2781" t="s">
        <v>351</v>
      </c>
      <c r="R2781" t="s">
        <v>4</v>
      </c>
      <c r="S2781" t="s">
        <v>356</v>
      </c>
      <c r="T2781" t="s">
        <v>340</v>
      </c>
      <c r="U2781" t="str">
        <f>VLOOKUP(A2781,Sites!$A$1:$K$119,3,0)</f>
        <v>Branch</v>
      </c>
      <c r="V2781" t="str">
        <f>VLOOKUP(A2781,Sites!$A$1:$K$119,4,0)</f>
        <v>Line B</v>
      </c>
      <c r="W2781" t="str">
        <f>VLOOKUP(A2781,Sites!$A$1:$K$119,5,0)</f>
        <v>EMEA</v>
      </c>
      <c r="X2781" t="str">
        <f>VLOOKUP(A2781,Sites!$A$1:$K$119,6,0)</f>
        <v>United Arab Emirates</v>
      </c>
      <c r="Y2781" t="str">
        <f>VLOOKUP(A2781,Sites!$A$1:$K$119,7,0)</f>
        <v>Dubai</v>
      </c>
      <c r="Z2781" t="str">
        <f>VLOOKUP(A2781,Sites!$A$1:$K$119,8,0)</f>
        <v>Dubai Address</v>
      </c>
      <c r="AA2781" t="str">
        <f>VLOOKUP(A2781,Sites!$A$1:$K$119,9,0)</f>
        <v>Dubai</v>
      </c>
      <c r="AB2781">
        <f>VLOOKUP(A2781,Sites!$A$1:$K$119,10,0)</f>
        <v>25.187456000000001</v>
      </c>
      <c r="AC2781">
        <f>VLOOKUP(A2781,Sites!$A$1:$K$119,11,0)</f>
        <v>55.261800000000001</v>
      </c>
    </row>
    <row r="2782" spans="1:29" x14ac:dyDescent="0.3">
      <c r="A2782">
        <v>8139187</v>
      </c>
      <c r="B2782" t="s">
        <v>331</v>
      </c>
      <c r="C2782" t="s">
        <v>332</v>
      </c>
      <c r="D2782" s="3">
        <v>42705</v>
      </c>
      <c r="E2782">
        <v>854.09</v>
      </c>
      <c r="F2782">
        <v>6626</v>
      </c>
      <c r="G2782" t="s">
        <v>350</v>
      </c>
      <c r="H2782">
        <v>4294.78</v>
      </c>
      <c r="I2782">
        <v>0</v>
      </c>
      <c r="J2782" t="s">
        <v>334</v>
      </c>
      <c r="K2782" t="s">
        <v>335</v>
      </c>
      <c r="L2782" t="s">
        <v>343</v>
      </c>
      <c r="M2782" t="s">
        <v>337</v>
      </c>
      <c r="N2782" t="s">
        <v>349</v>
      </c>
      <c r="O2782" t="s">
        <v>349</v>
      </c>
      <c r="P2782" t="s">
        <v>338</v>
      </c>
      <c r="Q2782" t="s">
        <v>351</v>
      </c>
      <c r="R2782" t="s">
        <v>4</v>
      </c>
      <c r="S2782" t="s">
        <v>356</v>
      </c>
      <c r="T2782" t="s">
        <v>340</v>
      </c>
      <c r="U2782" t="str">
        <f>VLOOKUP(A2782,Sites!$A$1:$K$119,3,0)</f>
        <v>Branch</v>
      </c>
      <c r="V2782" t="str">
        <f>VLOOKUP(A2782,Sites!$A$1:$K$119,4,0)</f>
        <v>Line B</v>
      </c>
      <c r="W2782" t="str">
        <f>VLOOKUP(A2782,Sites!$A$1:$K$119,5,0)</f>
        <v>EMEA</v>
      </c>
      <c r="X2782" t="str">
        <f>VLOOKUP(A2782,Sites!$A$1:$K$119,6,0)</f>
        <v>United Arab Emirates</v>
      </c>
      <c r="Y2782" t="str">
        <f>VLOOKUP(A2782,Sites!$A$1:$K$119,7,0)</f>
        <v>Dubai</v>
      </c>
      <c r="Z2782" t="str">
        <f>VLOOKUP(A2782,Sites!$A$1:$K$119,8,0)</f>
        <v>Dubai Address</v>
      </c>
      <c r="AA2782" t="str">
        <f>VLOOKUP(A2782,Sites!$A$1:$K$119,9,0)</f>
        <v>Dubai</v>
      </c>
      <c r="AB2782">
        <f>VLOOKUP(A2782,Sites!$A$1:$K$119,10,0)</f>
        <v>25.187456000000001</v>
      </c>
      <c r="AC2782">
        <f>VLOOKUP(A2782,Sites!$A$1:$K$119,11,0)</f>
        <v>55.261800000000001</v>
      </c>
    </row>
    <row r="2783" spans="1:29" x14ac:dyDescent="0.3">
      <c r="A2783">
        <v>8139187</v>
      </c>
      <c r="B2783" t="s">
        <v>331</v>
      </c>
      <c r="C2783" t="s">
        <v>332</v>
      </c>
      <c r="D2783" s="3">
        <v>41306</v>
      </c>
      <c r="E2783">
        <v>1083.0899999999999</v>
      </c>
      <c r="F2783">
        <v>5588</v>
      </c>
      <c r="G2783" t="s">
        <v>350</v>
      </c>
      <c r="H2783">
        <v>4294.78</v>
      </c>
      <c r="I2783">
        <v>0</v>
      </c>
      <c r="J2783" t="s">
        <v>334</v>
      </c>
      <c r="K2783" t="s">
        <v>335</v>
      </c>
      <c r="L2783" t="s">
        <v>343</v>
      </c>
      <c r="M2783" t="s">
        <v>337</v>
      </c>
      <c r="N2783" t="s">
        <v>349</v>
      </c>
      <c r="O2783" t="s">
        <v>349</v>
      </c>
      <c r="P2783" t="s">
        <v>338</v>
      </c>
      <c r="Q2783" t="s">
        <v>351</v>
      </c>
      <c r="R2783" t="s">
        <v>4</v>
      </c>
      <c r="S2783" t="s">
        <v>356</v>
      </c>
      <c r="T2783" t="s">
        <v>340</v>
      </c>
      <c r="U2783" t="str">
        <f>VLOOKUP(A2783,Sites!$A$1:$K$119,3,0)</f>
        <v>Branch</v>
      </c>
      <c r="V2783" t="str">
        <f>VLOOKUP(A2783,Sites!$A$1:$K$119,4,0)</f>
        <v>Line B</v>
      </c>
      <c r="W2783" t="str">
        <f>VLOOKUP(A2783,Sites!$A$1:$K$119,5,0)</f>
        <v>EMEA</v>
      </c>
      <c r="X2783" t="str">
        <f>VLOOKUP(A2783,Sites!$A$1:$K$119,6,0)</f>
        <v>United Arab Emirates</v>
      </c>
      <c r="Y2783" t="str">
        <f>VLOOKUP(A2783,Sites!$A$1:$K$119,7,0)</f>
        <v>Dubai</v>
      </c>
      <c r="Z2783" t="str">
        <f>VLOOKUP(A2783,Sites!$A$1:$K$119,8,0)</f>
        <v>Dubai Address</v>
      </c>
      <c r="AA2783" t="str">
        <f>VLOOKUP(A2783,Sites!$A$1:$K$119,9,0)</f>
        <v>Dubai</v>
      </c>
      <c r="AB2783">
        <f>VLOOKUP(A2783,Sites!$A$1:$K$119,10,0)</f>
        <v>25.187456000000001</v>
      </c>
      <c r="AC2783">
        <f>VLOOKUP(A2783,Sites!$A$1:$K$119,11,0)</f>
        <v>55.261800000000001</v>
      </c>
    </row>
    <row r="2784" spans="1:29" x14ac:dyDescent="0.3">
      <c r="A2784">
        <v>8139187</v>
      </c>
      <c r="B2784" t="s">
        <v>331</v>
      </c>
      <c r="C2784" t="s">
        <v>332</v>
      </c>
      <c r="D2784" s="3">
        <v>41671</v>
      </c>
      <c r="E2784">
        <v>1120.33</v>
      </c>
      <c r="F2784">
        <v>5308</v>
      </c>
      <c r="G2784" t="s">
        <v>350</v>
      </c>
      <c r="H2784">
        <v>4294.78</v>
      </c>
      <c r="I2784">
        <v>0</v>
      </c>
      <c r="J2784" t="s">
        <v>334</v>
      </c>
      <c r="K2784" t="s">
        <v>335</v>
      </c>
      <c r="L2784" t="s">
        <v>343</v>
      </c>
      <c r="M2784" t="s">
        <v>337</v>
      </c>
      <c r="N2784" t="s">
        <v>349</v>
      </c>
      <c r="O2784" t="s">
        <v>349</v>
      </c>
      <c r="P2784" t="s">
        <v>338</v>
      </c>
      <c r="Q2784" t="s">
        <v>351</v>
      </c>
      <c r="R2784" t="s">
        <v>4</v>
      </c>
      <c r="S2784" t="s">
        <v>356</v>
      </c>
      <c r="T2784" t="s">
        <v>340</v>
      </c>
      <c r="U2784" t="str">
        <f>VLOOKUP(A2784,Sites!$A$1:$K$119,3,0)</f>
        <v>Branch</v>
      </c>
      <c r="V2784" t="str">
        <f>VLOOKUP(A2784,Sites!$A$1:$K$119,4,0)</f>
        <v>Line B</v>
      </c>
      <c r="W2784" t="str">
        <f>VLOOKUP(A2784,Sites!$A$1:$K$119,5,0)</f>
        <v>EMEA</v>
      </c>
      <c r="X2784" t="str">
        <f>VLOOKUP(A2784,Sites!$A$1:$K$119,6,0)</f>
        <v>United Arab Emirates</v>
      </c>
      <c r="Y2784" t="str">
        <f>VLOOKUP(A2784,Sites!$A$1:$K$119,7,0)</f>
        <v>Dubai</v>
      </c>
      <c r="Z2784" t="str">
        <f>VLOOKUP(A2784,Sites!$A$1:$K$119,8,0)</f>
        <v>Dubai Address</v>
      </c>
      <c r="AA2784" t="str">
        <f>VLOOKUP(A2784,Sites!$A$1:$K$119,9,0)</f>
        <v>Dubai</v>
      </c>
      <c r="AB2784">
        <f>VLOOKUP(A2784,Sites!$A$1:$K$119,10,0)</f>
        <v>25.187456000000001</v>
      </c>
      <c r="AC2784">
        <f>VLOOKUP(A2784,Sites!$A$1:$K$119,11,0)</f>
        <v>55.261800000000001</v>
      </c>
    </row>
    <row r="2785" spans="1:29" x14ac:dyDescent="0.3">
      <c r="A2785">
        <v>8139187</v>
      </c>
      <c r="B2785" t="s">
        <v>331</v>
      </c>
      <c r="C2785" t="s">
        <v>332</v>
      </c>
      <c r="D2785" s="3">
        <v>42036</v>
      </c>
      <c r="E2785">
        <v>1022.13</v>
      </c>
      <c r="F2785">
        <v>5257</v>
      </c>
      <c r="G2785" t="s">
        <v>350</v>
      </c>
      <c r="H2785">
        <v>4294.78</v>
      </c>
      <c r="I2785">
        <v>0</v>
      </c>
      <c r="J2785" t="s">
        <v>334</v>
      </c>
      <c r="K2785" t="s">
        <v>335</v>
      </c>
      <c r="L2785" t="s">
        <v>343</v>
      </c>
      <c r="M2785" t="s">
        <v>337</v>
      </c>
      <c r="N2785" t="s">
        <v>349</v>
      </c>
      <c r="O2785" t="s">
        <v>349</v>
      </c>
      <c r="P2785" t="s">
        <v>338</v>
      </c>
      <c r="Q2785" t="s">
        <v>351</v>
      </c>
      <c r="R2785" t="s">
        <v>4</v>
      </c>
      <c r="S2785" t="s">
        <v>356</v>
      </c>
      <c r="T2785" t="s">
        <v>340</v>
      </c>
      <c r="U2785" t="str">
        <f>VLOOKUP(A2785,Sites!$A$1:$K$119,3,0)</f>
        <v>Branch</v>
      </c>
      <c r="V2785" t="str">
        <f>VLOOKUP(A2785,Sites!$A$1:$K$119,4,0)</f>
        <v>Line B</v>
      </c>
      <c r="W2785" t="str">
        <f>VLOOKUP(A2785,Sites!$A$1:$K$119,5,0)</f>
        <v>EMEA</v>
      </c>
      <c r="X2785" t="str">
        <f>VLOOKUP(A2785,Sites!$A$1:$K$119,6,0)</f>
        <v>United Arab Emirates</v>
      </c>
      <c r="Y2785" t="str">
        <f>VLOOKUP(A2785,Sites!$A$1:$K$119,7,0)</f>
        <v>Dubai</v>
      </c>
      <c r="Z2785" t="str">
        <f>VLOOKUP(A2785,Sites!$A$1:$K$119,8,0)</f>
        <v>Dubai Address</v>
      </c>
      <c r="AA2785" t="str">
        <f>VLOOKUP(A2785,Sites!$A$1:$K$119,9,0)</f>
        <v>Dubai</v>
      </c>
      <c r="AB2785">
        <f>VLOOKUP(A2785,Sites!$A$1:$K$119,10,0)</f>
        <v>25.187456000000001</v>
      </c>
      <c r="AC2785">
        <f>VLOOKUP(A2785,Sites!$A$1:$K$119,11,0)</f>
        <v>55.261800000000001</v>
      </c>
    </row>
    <row r="2786" spans="1:29" x14ac:dyDescent="0.3">
      <c r="A2786">
        <v>8139187</v>
      </c>
      <c r="B2786" t="s">
        <v>331</v>
      </c>
      <c r="C2786" t="s">
        <v>332</v>
      </c>
      <c r="D2786" s="3">
        <v>42401</v>
      </c>
      <c r="E2786">
        <v>747.16</v>
      </c>
      <c r="F2786">
        <v>5321</v>
      </c>
      <c r="G2786" t="s">
        <v>350</v>
      </c>
      <c r="H2786">
        <v>4294.78</v>
      </c>
      <c r="I2786">
        <v>0</v>
      </c>
      <c r="J2786" t="s">
        <v>334</v>
      </c>
      <c r="K2786" t="s">
        <v>335</v>
      </c>
      <c r="L2786" t="s">
        <v>343</v>
      </c>
      <c r="M2786" t="s">
        <v>337</v>
      </c>
      <c r="N2786" t="s">
        <v>349</v>
      </c>
      <c r="O2786" t="s">
        <v>349</v>
      </c>
      <c r="P2786" t="s">
        <v>338</v>
      </c>
      <c r="Q2786" t="s">
        <v>351</v>
      </c>
      <c r="R2786" t="s">
        <v>4</v>
      </c>
      <c r="S2786" t="s">
        <v>356</v>
      </c>
      <c r="T2786" t="s">
        <v>340</v>
      </c>
      <c r="U2786" t="str">
        <f>VLOOKUP(A2786,Sites!$A$1:$K$119,3,0)</f>
        <v>Branch</v>
      </c>
      <c r="V2786" t="str">
        <f>VLOOKUP(A2786,Sites!$A$1:$K$119,4,0)</f>
        <v>Line B</v>
      </c>
      <c r="W2786" t="str">
        <f>VLOOKUP(A2786,Sites!$A$1:$K$119,5,0)</f>
        <v>EMEA</v>
      </c>
      <c r="X2786" t="str">
        <f>VLOOKUP(A2786,Sites!$A$1:$K$119,6,0)</f>
        <v>United Arab Emirates</v>
      </c>
      <c r="Y2786" t="str">
        <f>VLOOKUP(A2786,Sites!$A$1:$K$119,7,0)</f>
        <v>Dubai</v>
      </c>
      <c r="Z2786" t="str">
        <f>VLOOKUP(A2786,Sites!$A$1:$K$119,8,0)</f>
        <v>Dubai Address</v>
      </c>
      <c r="AA2786" t="str">
        <f>VLOOKUP(A2786,Sites!$A$1:$K$119,9,0)</f>
        <v>Dubai</v>
      </c>
      <c r="AB2786">
        <f>VLOOKUP(A2786,Sites!$A$1:$K$119,10,0)</f>
        <v>25.187456000000001</v>
      </c>
      <c r="AC2786">
        <f>VLOOKUP(A2786,Sites!$A$1:$K$119,11,0)</f>
        <v>55.261800000000001</v>
      </c>
    </row>
    <row r="2787" spans="1:29" x14ac:dyDescent="0.3">
      <c r="A2787">
        <v>8139187</v>
      </c>
      <c r="B2787" t="s">
        <v>331</v>
      </c>
      <c r="C2787" t="s">
        <v>332</v>
      </c>
      <c r="D2787" s="3">
        <v>42767</v>
      </c>
      <c r="E2787">
        <v>744.2</v>
      </c>
      <c r="F2787">
        <v>5708</v>
      </c>
      <c r="G2787" t="s">
        <v>350</v>
      </c>
      <c r="H2787">
        <v>4294.78</v>
      </c>
      <c r="I2787">
        <v>0</v>
      </c>
      <c r="J2787" t="s">
        <v>334</v>
      </c>
      <c r="K2787" t="s">
        <v>335</v>
      </c>
      <c r="L2787" t="s">
        <v>343</v>
      </c>
      <c r="M2787" t="s">
        <v>337</v>
      </c>
      <c r="N2787" t="s">
        <v>349</v>
      </c>
      <c r="O2787" t="s">
        <v>349</v>
      </c>
      <c r="P2787" t="s">
        <v>338</v>
      </c>
      <c r="Q2787" t="s">
        <v>351</v>
      </c>
      <c r="R2787" t="s">
        <v>4</v>
      </c>
      <c r="S2787" t="s">
        <v>356</v>
      </c>
      <c r="T2787" t="s">
        <v>340</v>
      </c>
      <c r="U2787" t="str">
        <f>VLOOKUP(A2787,Sites!$A$1:$K$119,3,0)</f>
        <v>Branch</v>
      </c>
      <c r="V2787" t="str">
        <f>VLOOKUP(A2787,Sites!$A$1:$K$119,4,0)</f>
        <v>Line B</v>
      </c>
      <c r="W2787" t="str">
        <f>VLOOKUP(A2787,Sites!$A$1:$K$119,5,0)</f>
        <v>EMEA</v>
      </c>
      <c r="X2787" t="str">
        <f>VLOOKUP(A2787,Sites!$A$1:$K$119,6,0)</f>
        <v>United Arab Emirates</v>
      </c>
      <c r="Y2787" t="str">
        <f>VLOOKUP(A2787,Sites!$A$1:$K$119,7,0)</f>
        <v>Dubai</v>
      </c>
      <c r="Z2787" t="str">
        <f>VLOOKUP(A2787,Sites!$A$1:$K$119,8,0)</f>
        <v>Dubai Address</v>
      </c>
      <c r="AA2787" t="str">
        <f>VLOOKUP(A2787,Sites!$A$1:$K$119,9,0)</f>
        <v>Dubai</v>
      </c>
      <c r="AB2787">
        <f>VLOOKUP(A2787,Sites!$A$1:$K$119,10,0)</f>
        <v>25.187456000000001</v>
      </c>
      <c r="AC2787">
        <f>VLOOKUP(A2787,Sites!$A$1:$K$119,11,0)</f>
        <v>55.261800000000001</v>
      </c>
    </row>
    <row r="2788" spans="1:29" x14ac:dyDescent="0.3">
      <c r="A2788">
        <v>8139187</v>
      </c>
      <c r="B2788" t="s">
        <v>331</v>
      </c>
      <c r="C2788" t="s">
        <v>332</v>
      </c>
      <c r="D2788" s="3">
        <v>41275</v>
      </c>
      <c r="E2788">
        <v>1531.46</v>
      </c>
      <c r="F2788">
        <v>7597</v>
      </c>
      <c r="G2788" t="s">
        <v>350</v>
      </c>
      <c r="H2788">
        <v>4294.78</v>
      </c>
      <c r="I2788">
        <v>0</v>
      </c>
      <c r="J2788" t="s">
        <v>334</v>
      </c>
      <c r="K2788" t="s">
        <v>335</v>
      </c>
      <c r="L2788" t="s">
        <v>343</v>
      </c>
      <c r="M2788" t="s">
        <v>337</v>
      </c>
      <c r="N2788" t="s">
        <v>349</v>
      </c>
      <c r="O2788" t="s">
        <v>349</v>
      </c>
      <c r="P2788" t="s">
        <v>338</v>
      </c>
      <c r="Q2788" t="s">
        <v>351</v>
      </c>
      <c r="R2788" t="s">
        <v>4</v>
      </c>
      <c r="S2788" t="s">
        <v>356</v>
      </c>
      <c r="T2788" t="s">
        <v>340</v>
      </c>
      <c r="U2788" t="str">
        <f>VLOOKUP(A2788,Sites!$A$1:$K$119,3,0)</f>
        <v>Branch</v>
      </c>
      <c r="V2788" t="str">
        <f>VLOOKUP(A2788,Sites!$A$1:$K$119,4,0)</f>
        <v>Line B</v>
      </c>
      <c r="W2788" t="str">
        <f>VLOOKUP(A2788,Sites!$A$1:$K$119,5,0)</f>
        <v>EMEA</v>
      </c>
      <c r="X2788" t="str">
        <f>VLOOKUP(A2788,Sites!$A$1:$K$119,6,0)</f>
        <v>United Arab Emirates</v>
      </c>
      <c r="Y2788" t="str">
        <f>VLOOKUP(A2788,Sites!$A$1:$K$119,7,0)</f>
        <v>Dubai</v>
      </c>
      <c r="Z2788" t="str">
        <f>VLOOKUP(A2788,Sites!$A$1:$K$119,8,0)</f>
        <v>Dubai Address</v>
      </c>
      <c r="AA2788" t="str">
        <f>VLOOKUP(A2788,Sites!$A$1:$K$119,9,0)</f>
        <v>Dubai</v>
      </c>
      <c r="AB2788">
        <f>VLOOKUP(A2788,Sites!$A$1:$K$119,10,0)</f>
        <v>25.187456000000001</v>
      </c>
      <c r="AC2788">
        <f>VLOOKUP(A2788,Sites!$A$1:$K$119,11,0)</f>
        <v>55.261800000000001</v>
      </c>
    </row>
    <row r="2789" spans="1:29" x14ac:dyDescent="0.3">
      <c r="A2789">
        <v>8139187</v>
      </c>
      <c r="B2789" t="s">
        <v>331</v>
      </c>
      <c r="C2789" t="s">
        <v>332</v>
      </c>
      <c r="D2789" s="3">
        <v>41640</v>
      </c>
      <c r="E2789">
        <v>1260.24</v>
      </c>
      <c r="F2789">
        <v>6034</v>
      </c>
      <c r="G2789" t="s">
        <v>350</v>
      </c>
      <c r="H2789">
        <v>4294.78</v>
      </c>
      <c r="I2789">
        <v>0</v>
      </c>
      <c r="J2789" t="s">
        <v>334</v>
      </c>
      <c r="K2789" t="s">
        <v>335</v>
      </c>
      <c r="L2789" t="s">
        <v>343</v>
      </c>
      <c r="M2789" t="s">
        <v>337</v>
      </c>
      <c r="N2789" t="s">
        <v>349</v>
      </c>
      <c r="O2789" t="s">
        <v>349</v>
      </c>
      <c r="P2789" t="s">
        <v>338</v>
      </c>
      <c r="Q2789" t="s">
        <v>351</v>
      </c>
      <c r="R2789" t="s">
        <v>4</v>
      </c>
      <c r="S2789" t="s">
        <v>356</v>
      </c>
      <c r="T2789" t="s">
        <v>340</v>
      </c>
      <c r="U2789" t="str">
        <f>VLOOKUP(A2789,Sites!$A$1:$K$119,3,0)</f>
        <v>Branch</v>
      </c>
      <c r="V2789" t="str">
        <f>VLOOKUP(A2789,Sites!$A$1:$K$119,4,0)</f>
        <v>Line B</v>
      </c>
      <c r="W2789" t="str">
        <f>VLOOKUP(A2789,Sites!$A$1:$K$119,5,0)</f>
        <v>EMEA</v>
      </c>
      <c r="X2789" t="str">
        <f>VLOOKUP(A2789,Sites!$A$1:$K$119,6,0)</f>
        <v>United Arab Emirates</v>
      </c>
      <c r="Y2789" t="str">
        <f>VLOOKUP(A2789,Sites!$A$1:$K$119,7,0)</f>
        <v>Dubai</v>
      </c>
      <c r="Z2789" t="str">
        <f>VLOOKUP(A2789,Sites!$A$1:$K$119,8,0)</f>
        <v>Dubai Address</v>
      </c>
      <c r="AA2789" t="str">
        <f>VLOOKUP(A2789,Sites!$A$1:$K$119,9,0)</f>
        <v>Dubai</v>
      </c>
      <c r="AB2789">
        <f>VLOOKUP(A2789,Sites!$A$1:$K$119,10,0)</f>
        <v>25.187456000000001</v>
      </c>
      <c r="AC2789">
        <f>VLOOKUP(A2789,Sites!$A$1:$K$119,11,0)</f>
        <v>55.261800000000001</v>
      </c>
    </row>
    <row r="2790" spans="1:29" x14ac:dyDescent="0.3">
      <c r="A2790">
        <v>8139187</v>
      </c>
      <c r="B2790" t="s">
        <v>331</v>
      </c>
      <c r="C2790" t="s">
        <v>332</v>
      </c>
      <c r="D2790" s="3">
        <v>42005</v>
      </c>
      <c r="E2790">
        <v>1136.8499999999999</v>
      </c>
      <c r="F2790">
        <v>5875</v>
      </c>
      <c r="G2790" t="s">
        <v>350</v>
      </c>
      <c r="H2790">
        <v>4294.78</v>
      </c>
      <c r="I2790">
        <v>0</v>
      </c>
      <c r="J2790" t="s">
        <v>334</v>
      </c>
      <c r="K2790" t="s">
        <v>335</v>
      </c>
      <c r="L2790" t="s">
        <v>343</v>
      </c>
      <c r="M2790" t="s">
        <v>337</v>
      </c>
      <c r="N2790" t="s">
        <v>349</v>
      </c>
      <c r="O2790" t="s">
        <v>349</v>
      </c>
      <c r="P2790" t="s">
        <v>338</v>
      </c>
      <c r="Q2790" t="s">
        <v>351</v>
      </c>
      <c r="R2790" t="s">
        <v>4</v>
      </c>
      <c r="S2790" t="s">
        <v>356</v>
      </c>
      <c r="T2790" t="s">
        <v>340</v>
      </c>
      <c r="U2790" t="str">
        <f>VLOOKUP(A2790,Sites!$A$1:$K$119,3,0)</f>
        <v>Branch</v>
      </c>
      <c r="V2790" t="str">
        <f>VLOOKUP(A2790,Sites!$A$1:$K$119,4,0)</f>
        <v>Line B</v>
      </c>
      <c r="W2790" t="str">
        <f>VLOOKUP(A2790,Sites!$A$1:$K$119,5,0)</f>
        <v>EMEA</v>
      </c>
      <c r="X2790" t="str">
        <f>VLOOKUP(A2790,Sites!$A$1:$K$119,6,0)</f>
        <v>United Arab Emirates</v>
      </c>
      <c r="Y2790" t="str">
        <f>VLOOKUP(A2790,Sites!$A$1:$K$119,7,0)</f>
        <v>Dubai</v>
      </c>
      <c r="Z2790" t="str">
        <f>VLOOKUP(A2790,Sites!$A$1:$K$119,8,0)</f>
        <v>Dubai Address</v>
      </c>
      <c r="AA2790" t="str">
        <f>VLOOKUP(A2790,Sites!$A$1:$K$119,9,0)</f>
        <v>Dubai</v>
      </c>
      <c r="AB2790">
        <f>VLOOKUP(A2790,Sites!$A$1:$K$119,10,0)</f>
        <v>25.187456000000001</v>
      </c>
      <c r="AC2790">
        <f>VLOOKUP(A2790,Sites!$A$1:$K$119,11,0)</f>
        <v>55.261800000000001</v>
      </c>
    </row>
    <row r="2791" spans="1:29" x14ac:dyDescent="0.3">
      <c r="A2791">
        <v>8139187</v>
      </c>
      <c r="B2791" t="s">
        <v>331</v>
      </c>
      <c r="C2791" t="s">
        <v>332</v>
      </c>
      <c r="D2791" s="3">
        <v>42370</v>
      </c>
      <c r="E2791">
        <v>789.25</v>
      </c>
      <c r="F2791">
        <v>5600</v>
      </c>
      <c r="G2791" t="s">
        <v>350</v>
      </c>
      <c r="H2791">
        <v>4294.78</v>
      </c>
      <c r="I2791">
        <v>0</v>
      </c>
      <c r="J2791" t="s">
        <v>334</v>
      </c>
      <c r="K2791" t="s">
        <v>335</v>
      </c>
      <c r="L2791" t="s">
        <v>343</v>
      </c>
      <c r="M2791" t="s">
        <v>337</v>
      </c>
      <c r="N2791" t="s">
        <v>349</v>
      </c>
      <c r="O2791" t="s">
        <v>349</v>
      </c>
      <c r="P2791" t="s">
        <v>338</v>
      </c>
      <c r="Q2791" t="s">
        <v>351</v>
      </c>
      <c r="R2791" t="s">
        <v>4</v>
      </c>
      <c r="S2791" t="s">
        <v>356</v>
      </c>
      <c r="T2791" t="s">
        <v>340</v>
      </c>
      <c r="U2791" t="str">
        <f>VLOOKUP(A2791,Sites!$A$1:$K$119,3,0)</f>
        <v>Branch</v>
      </c>
      <c r="V2791" t="str">
        <f>VLOOKUP(A2791,Sites!$A$1:$K$119,4,0)</f>
        <v>Line B</v>
      </c>
      <c r="W2791" t="str">
        <f>VLOOKUP(A2791,Sites!$A$1:$K$119,5,0)</f>
        <v>EMEA</v>
      </c>
      <c r="X2791" t="str">
        <f>VLOOKUP(A2791,Sites!$A$1:$K$119,6,0)</f>
        <v>United Arab Emirates</v>
      </c>
      <c r="Y2791" t="str">
        <f>VLOOKUP(A2791,Sites!$A$1:$K$119,7,0)</f>
        <v>Dubai</v>
      </c>
      <c r="Z2791" t="str">
        <f>VLOOKUP(A2791,Sites!$A$1:$K$119,8,0)</f>
        <v>Dubai Address</v>
      </c>
      <c r="AA2791" t="str">
        <f>VLOOKUP(A2791,Sites!$A$1:$K$119,9,0)</f>
        <v>Dubai</v>
      </c>
      <c r="AB2791">
        <f>VLOOKUP(A2791,Sites!$A$1:$K$119,10,0)</f>
        <v>25.187456000000001</v>
      </c>
      <c r="AC2791">
        <f>VLOOKUP(A2791,Sites!$A$1:$K$119,11,0)</f>
        <v>55.261800000000001</v>
      </c>
    </row>
    <row r="2792" spans="1:29" x14ac:dyDescent="0.3">
      <c r="A2792">
        <v>8139187</v>
      </c>
      <c r="B2792" t="s">
        <v>331</v>
      </c>
      <c r="C2792" t="s">
        <v>332</v>
      </c>
      <c r="D2792" s="3">
        <v>42736</v>
      </c>
      <c r="E2792">
        <v>920.64</v>
      </c>
      <c r="F2792">
        <v>7152</v>
      </c>
      <c r="G2792" t="s">
        <v>350</v>
      </c>
      <c r="H2792">
        <v>4294.78</v>
      </c>
      <c r="I2792">
        <v>0</v>
      </c>
      <c r="J2792" t="s">
        <v>334</v>
      </c>
      <c r="K2792" t="s">
        <v>335</v>
      </c>
      <c r="L2792" t="s">
        <v>343</v>
      </c>
      <c r="M2792" t="s">
        <v>337</v>
      </c>
      <c r="N2792" t="s">
        <v>349</v>
      </c>
      <c r="O2792" t="s">
        <v>349</v>
      </c>
      <c r="P2792" t="s">
        <v>338</v>
      </c>
      <c r="Q2792" t="s">
        <v>351</v>
      </c>
      <c r="R2792" t="s">
        <v>4</v>
      </c>
      <c r="S2792" t="s">
        <v>356</v>
      </c>
      <c r="T2792" t="s">
        <v>340</v>
      </c>
      <c r="U2792" t="str">
        <f>VLOOKUP(A2792,Sites!$A$1:$K$119,3,0)</f>
        <v>Branch</v>
      </c>
      <c r="V2792" t="str">
        <f>VLOOKUP(A2792,Sites!$A$1:$K$119,4,0)</f>
        <v>Line B</v>
      </c>
      <c r="W2792" t="str">
        <f>VLOOKUP(A2792,Sites!$A$1:$K$119,5,0)</f>
        <v>EMEA</v>
      </c>
      <c r="X2792" t="str">
        <f>VLOOKUP(A2792,Sites!$A$1:$K$119,6,0)</f>
        <v>United Arab Emirates</v>
      </c>
      <c r="Y2792" t="str">
        <f>VLOOKUP(A2792,Sites!$A$1:$K$119,7,0)</f>
        <v>Dubai</v>
      </c>
      <c r="Z2792" t="str">
        <f>VLOOKUP(A2792,Sites!$A$1:$K$119,8,0)</f>
        <v>Dubai Address</v>
      </c>
      <c r="AA2792" t="str">
        <f>VLOOKUP(A2792,Sites!$A$1:$K$119,9,0)</f>
        <v>Dubai</v>
      </c>
      <c r="AB2792">
        <f>VLOOKUP(A2792,Sites!$A$1:$K$119,10,0)</f>
        <v>25.187456000000001</v>
      </c>
      <c r="AC2792">
        <f>VLOOKUP(A2792,Sites!$A$1:$K$119,11,0)</f>
        <v>55.261800000000001</v>
      </c>
    </row>
    <row r="2793" spans="1:29" x14ac:dyDescent="0.3">
      <c r="A2793">
        <v>8139187</v>
      </c>
      <c r="B2793" t="s">
        <v>331</v>
      </c>
      <c r="C2793" t="s">
        <v>332</v>
      </c>
      <c r="D2793" s="3">
        <v>41456</v>
      </c>
      <c r="E2793">
        <v>896.06</v>
      </c>
      <c r="F2793">
        <v>4657</v>
      </c>
      <c r="G2793" t="s">
        <v>350</v>
      </c>
      <c r="H2793">
        <v>4294.78</v>
      </c>
      <c r="I2793">
        <v>0</v>
      </c>
      <c r="J2793" t="s">
        <v>334</v>
      </c>
      <c r="K2793" t="s">
        <v>335</v>
      </c>
      <c r="L2793" t="s">
        <v>343</v>
      </c>
      <c r="M2793" t="s">
        <v>337</v>
      </c>
      <c r="N2793" t="s">
        <v>349</v>
      </c>
      <c r="O2793" t="s">
        <v>349</v>
      </c>
      <c r="P2793" t="s">
        <v>338</v>
      </c>
      <c r="Q2793" t="s">
        <v>351</v>
      </c>
      <c r="R2793" t="s">
        <v>4</v>
      </c>
      <c r="S2793" t="s">
        <v>356</v>
      </c>
      <c r="T2793" t="s">
        <v>340</v>
      </c>
      <c r="U2793" t="str">
        <f>VLOOKUP(A2793,Sites!$A$1:$K$119,3,0)</f>
        <v>Branch</v>
      </c>
      <c r="V2793" t="str">
        <f>VLOOKUP(A2793,Sites!$A$1:$K$119,4,0)</f>
        <v>Line B</v>
      </c>
      <c r="W2793" t="str">
        <f>VLOOKUP(A2793,Sites!$A$1:$K$119,5,0)</f>
        <v>EMEA</v>
      </c>
      <c r="X2793" t="str">
        <f>VLOOKUP(A2793,Sites!$A$1:$K$119,6,0)</f>
        <v>United Arab Emirates</v>
      </c>
      <c r="Y2793" t="str">
        <f>VLOOKUP(A2793,Sites!$A$1:$K$119,7,0)</f>
        <v>Dubai</v>
      </c>
      <c r="Z2793" t="str">
        <f>VLOOKUP(A2793,Sites!$A$1:$K$119,8,0)</f>
        <v>Dubai Address</v>
      </c>
      <c r="AA2793" t="str">
        <f>VLOOKUP(A2793,Sites!$A$1:$K$119,9,0)</f>
        <v>Dubai</v>
      </c>
      <c r="AB2793">
        <f>VLOOKUP(A2793,Sites!$A$1:$K$119,10,0)</f>
        <v>25.187456000000001</v>
      </c>
      <c r="AC2793">
        <f>VLOOKUP(A2793,Sites!$A$1:$K$119,11,0)</f>
        <v>55.261800000000001</v>
      </c>
    </row>
    <row r="2794" spans="1:29" x14ac:dyDescent="0.3">
      <c r="A2794">
        <v>8139187</v>
      </c>
      <c r="B2794" t="s">
        <v>331</v>
      </c>
      <c r="C2794" t="s">
        <v>332</v>
      </c>
      <c r="D2794" s="3">
        <v>41821</v>
      </c>
      <c r="E2794">
        <v>983.2</v>
      </c>
      <c r="F2794">
        <v>4426</v>
      </c>
      <c r="G2794" t="s">
        <v>350</v>
      </c>
      <c r="H2794">
        <v>4294.78</v>
      </c>
      <c r="I2794">
        <v>0</v>
      </c>
      <c r="J2794" t="s">
        <v>334</v>
      </c>
      <c r="K2794" t="s">
        <v>335</v>
      </c>
      <c r="L2794" t="s">
        <v>343</v>
      </c>
      <c r="M2794" t="s">
        <v>337</v>
      </c>
      <c r="N2794" t="s">
        <v>349</v>
      </c>
      <c r="O2794" t="s">
        <v>349</v>
      </c>
      <c r="P2794" t="s">
        <v>338</v>
      </c>
      <c r="Q2794" t="s">
        <v>351</v>
      </c>
      <c r="R2794" t="s">
        <v>4</v>
      </c>
      <c r="S2794" t="s">
        <v>356</v>
      </c>
      <c r="T2794" t="s">
        <v>340</v>
      </c>
      <c r="U2794" t="str">
        <f>VLOOKUP(A2794,Sites!$A$1:$K$119,3,0)</f>
        <v>Branch</v>
      </c>
      <c r="V2794" t="str">
        <f>VLOOKUP(A2794,Sites!$A$1:$K$119,4,0)</f>
        <v>Line B</v>
      </c>
      <c r="W2794" t="str">
        <f>VLOOKUP(A2794,Sites!$A$1:$K$119,5,0)</f>
        <v>EMEA</v>
      </c>
      <c r="X2794" t="str">
        <f>VLOOKUP(A2794,Sites!$A$1:$K$119,6,0)</f>
        <v>United Arab Emirates</v>
      </c>
      <c r="Y2794" t="str">
        <f>VLOOKUP(A2794,Sites!$A$1:$K$119,7,0)</f>
        <v>Dubai</v>
      </c>
      <c r="Z2794" t="str">
        <f>VLOOKUP(A2794,Sites!$A$1:$K$119,8,0)</f>
        <v>Dubai Address</v>
      </c>
      <c r="AA2794" t="str">
        <f>VLOOKUP(A2794,Sites!$A$1:$K$119,9,0)</f>
        <v>Dubai</v>
      </c>
      <c r="AB2794">
        <f>VLOOKUP(A2794,Sites!$A$1:$K$119,10,0)</f>
        <v>25.187456000000001</v>
      </c>
      <c r="AC2794">
        <f>VLOOKUP(A2794,Sites!$A$1:$K$119,11,0)</f>
        <v>55.261800000000001</v>
      </c>
    </row>
    <row r="2795" spans="1:29" x14ac:dyDescent="0.3">
      <c r="A2795">
        <v>8139187</v>
      </c>
      <c r="B2795" t="s">
        <v>331</v>
      </c>
      <c r="C2795" t="s">
        <v>332</v>
      </c>
      <c r="D2795" s="3">
        <v>42186</v>
      </c>
      <c r="E2795">
        <v>774.05</v>
      </c>
      <c r="F2795">
        <v>4194</v>
      </c>
      <c r="G2795" t="s">
        <v>350</v>
      </c>
      <c r="H2795">
        <v>4294.78</v>
      </c>
      <c r="I2795">
        <v>0</v>
      </c>
      <c r="J2795" t="s">
        <v>334</v>
      </c>
      <c r="K2795" t="s">
        <v>335</v>
      </c>
      <c r="L2795" t="s">
        <v>343</v>
      </c>
      <c r="M2795" t="s">
        <v>337</v>
      </c>
      <c r="N2795" t="s">
        <v>349</v>
      </c>
      <c r="O2795" t="s">
        <v>349</v>
      </c>
      <c r="P2795" t="s">
        <v>338</v>
      </c>
      <c r="Q2795" t="s">
        <v>351</v>
      </c>
      <c r="R2795" t="s">
        <v>4</v>
      </c>
      <c r="S2795" t="s">
        <v>356</v>
      </c>
      <c r="T2795" t="s">
        <v>340</v>
      </c>
      <c r="U2795" t="str">
        <f>VLOOKUP(A2795,Sites!$A$1:$K$119,3,0)</f>
        <v>Branch</v>
      </c>
      <c r="V2795" t="str">
        <f>VLOOKUP(A2795,Sites!$A$1:$K$119,4,0)</f>
        <v>Line B</v>
      </c>
      <c r="W2795" t="str">
        <f>VLOOKUP(A2795,Sites!$A$1:$K$119,5,0)</f>
        <v>EMEA</v>
      </c>
      <c r="X2795" t="str">
        <f>VLOOKUP(A2795,Sites!$A$1:$K$119,6,0)</f>
        <v>United Arab Emirates</v>
      </c>
      <c r="Y2795" t="str">
        <f>VLOOKUP(A2795,Sites!$A$1:$K$119,7,0)</f>
        <v>Dubai</v>
      </c>
      <c r="Z2795" t="str">
        <f>VLOOKUP(A2795,Sites!$A$1:$K$119,8,0)</f>
        <v>Dubai Address</v>
      </c>
      <c r="AA2795" t="str">
        <f>VLOOKUP(A2795,Sites!$A$1:$K$119,9,0)</f>
        <v>Dubai</v>
      </c>
      <c r="AB2795">
        <f>VLOOKUP(A2795,Sites!$A$1:$K$119,10,0)</f>
        <v>25.187456000000001</v>
      </c>
      <c r="AC2795">
        <f>VLOOKUP(A2795,Sites!$A$1:$K$119,11,0)</f>
        <v>55.261800000000001</v>
      </c>
    </row>
    <row r="2796" spans="1:29" x14ac:dyDescent="0.3">
      <c r="A2796">
        <v>8139187</v>
      </c>
      <c r="B2796" t="s">
        <v>331</v>
      </c>
      <c r="C2796" t="s">
        <v>332</v>
      </c>
      <c r="D2796" s="3">
        <v>42552</v>
      </c>
      <c r="E2796">
        <v>717.92</v>
      </c>
      <c r="F2796">
        <v>5238</v>
      </c>
      <c r="G2796" t="s">
        <v>350</v>
      </c>
      <c r="H2796">
        <v>4294.78</v>
      </c>
      <c r="I2796">
        <v>0</v>
      </c>
      <c r="J2796" t="s">
        <v>334</v>
      </c>
      <c r="K2796" t="s">
        <v>335</v>
      </c>
      <c r="L2796" t="s">
        <v>343</v>
      </c>
      <c r="M2796" t="s">
        <v>337</v>
      </c>
      <c r="N2796" t="s">
        <v>349</v>
      </c>
      <c r="O2796" t="s">
        <v>349</v>
      </c>
      <c r="P2796" t="s">
        <v>338</v>
      </c>
      <c r="Q2796" t="s">
        <v>351</v>
      </c>
      <c r="R2796" t="s">
        <v>4</v>
      </c>
      <c r="S2796" t="s">
        <v>356</v>
      </c>
      <c r="T2796" t="s">
        <v>340</v>
      </c>
      <c r="U2796" t="str">
        <f>VLOOKUP(A2796,Sites!$A$1:$K$119,3,0)</f>
        <v>Branch</v>
      </c>
      <c r="V2796" t="str">
        <f>VLOOKUP(A2796,Sites!$A$1:$K$119,4,0)</f>
        <v>Line B</v>
      </c>
      <c r="W2796" t="str">
        <f>VLOOKUP(A2796,Sites!$A$1:$K$119,5,0)</f>
        <v>EMEA</v>
      </c>
      <c r="X2796" t="str">
        <f>VLOOKUP(A2796,Sites!$A$1:$K$119,6,0)</f>
        <v>United Arab Emirates</v>
      </c>
      <c r="Y2796" t="str">
        <f>VLOOKUP(A2796,Sites!$A$1:$K$119,7,0)</f>
        <v>Dubai</v>
      </c>
      <c r="Z2796" t="str">
        <f>VLOOKUP(A2796,Sites!$A$1:$K$119,8,0)</f>
        <v>Dubai Address</v>
      </c>
      <c r="AA2796" t="str">
        <f>VLOOKUP(A2796,Sites!$A$1:$K$119,9,0)</f>
        <v>Dubai</v>
      </c>
      <c r="AB2796">
        <f>VLOOKUP(A2796,Sites!$A$1:$K$119,10,0)</f>
        <v>25.187456000000001</v>
      </c>
      <c r="AC2796">
        <f>VLOOKUP(A2796,Sites!$A$1:$K$119,11,0)</f>
        <v>55.261800000000001</v>
      </c>
    </row>
    <row r="2797" spans="1:29" x14ac:dyDescent="0.3">
      <c r="A2797">
        <v>8139187</v>
      </c>
      <c r="B2797" t="s">
        <v>331</v>
      </c>
      <c r="C2797" t="s">
        <v>332</v>
      </c>
      <c r="D2797" s="3">
        <v>41426</v>
      </c>
      <c r="E2797">
        <v>827.4</v>
      </c>
      <c r="F2797">
        <v>4231</v>
      </c>
      <c r="G2797" t="s">
        <v>350</v>
      </c>
      <c r="H2797">
        <v>4294.78</v>
      </c>
      <c r="I2797">
        <v>0</v>
      </c>
      <c r="J2797" t="s">
        <v>334</v>
      </c>
      <c r="K2797" t="s">
        <v>335</v>
      </c>
      <c r="L2797" t="s">
        <v>343</v>
      </c>
      <c r="M2797" t="s">
        <v>337</v>
      </c>
      <c r="N2797" t="s">
        <v>349</v>
      </c>
      <c r="O2797" t="s">
        <v>349</v>
      </c>
      <c r="P2797" t="s">
        <v>338</v>
      </c>
      <c r="Q2797" t="s">
        <v>351</v>
      </c>
      <c r="R2797" t="s">
        <v>4</v>
      </c>
      <c r="S2797" t="s">
        <v>356</v>
      </c>
      <c r="T2797" t="s">
        <v>340</v>
      </c>
      <c r="U2797" t="str">
        <f>VLOOKUP(A2797,Sites!$A$1:$K$119,3,0)</f>
        <v>Branch</v>
      </c>
      <c r="V2797" t="str">
        <f>VLOOKUP(A2797,Sites!$A$1:$K$119,4,0)</f>
        <v>Line B</v>
      </c>
      <c r="W2797" t="str">
        <f>VLOOKUP(A2797,Sites!$A$1:$K$119,5,0)</f>
        <v>EMEA</v>
      </c>
      <c r="X2797" t="str">
        <f>VLOOKUP(A2797,Sites!$A$1:$K$119,6,0)</f>
        <v>United Arab Emirates</v>
      </c>
      <c r="Y2797" t="str">
        <f>VLOOKUP(A2797,Sites!$A$1:$K$119,7,0)</f>
        <v>Dubai</v>
      </c>
      <c r="Z2797" t="str">
        <f>VLOOKUP(A2797,Sites!$A$1:$K$119,8,0)</f>
        <v>Dubai Address</v>
      </c>
      <c r="AA2797" t="str">
        <f>VLOOKUP(A2797,Sites!$A$1:$K$119,9,0)</f>
        <v>Dubai</v>
      </c>
      <c r="AB2797">
        <f>VLOOKUP(A2797,Sites!$A$1:$K$119,10,0)</f>
        <v>25.187456000000001</v>
      </c>
      <c r="AC2797">
        <f>VLOOKUP(A2797,Sites!$A$1:$K$119,11,0)</f>
        <v>55.261800000000001</v>
      </c>
    </row>
    <row r="2798" spans="1:29" x14ac:dyDescent="0.3">
      <c r="A2798">
        <v>8139187</v>
      </c>
      <c r="B2798" t="s">
        <v>331</v>
      </c>
      <c r="C2798" t="s">
        <v>332</v>
      </c>
      <c r="D2798" s="3">
        <v>41791</v>
      </c>
      <c r="E2798">
        <v>1781.78</v>
      </c>
      <c r="F2798">
        <v>8099</v>
      </c>
      <c r="G2798" t="s">
        <v>350</v>
      </c>
      <c r="H2798">
        <v>4294.78</v>
      </c>
      <c r="I2798">
        <v>0</v>
      </c>
      <c r="J2798" t="s">
        <v>334</v>
      </c>
      <c r="K2798" t="s">
        <v>335</v>
      </c>
      <c r="L2798" t="s">
        <v>343</v>
      </c>
      <c r="M2798" t="s">
        <v>337</v>
      </c>
      <c r="N2798" t="s">
        <v>349</v>
      </c>
      <c r="O2798" t="s">
        <v>349</v>
      </c>
      <c r="P2798" t="s">
        <v>338</v>
      </c>
      <c r="Q2798" t="s">
        <v>351</v>
      </c>
      <c r="R2798" t="s">
        <v>4</v>
      </c>
      <c r="S2798" t="s">
        <v>356</v>
      </c>
      <c r="T2798" t="s">
        <v>340</v>
      </c>
      <c r="U2798" t="str">
        <f>VLOOKUP(A2798,Sites!$A$1:$K$119,3,0)</f>
        <v>Branch</v>
      </c>
      <c r="V2798" t="str">
        <f>VLOOKUP(A2798,Sites!$A$1:$K$119,4,0)</f>
        <v>Line B</v>
      </c>
      <c r="W2798" t="str">
        <f>VLOOKUP(A2798,Sites!$A$1:$K$119,5,0)</f>
        <v>EMEA</v>
      </c>
      <c r="X2798" t="str">
        <f>VLOOKUP(A2798,Sites!$A$1:$K$119,6,0)</f>
        <v>United Arab Emirates</v>
      </c>
      <c r="Y2798" t="str">
        <f>VLOOKUP(A2798,Sites!$A$1:$K$119,7,0)</f>
        <v>Dubai</v>
      </c>
      <c r="Z2798" t="str">
        <f>VLOOKUP(A2798,Sites!$A$1:$K$119,8,0)</f>
        <v>Dubai Address</v>
      </c>
      <c r="AA2798" t="str">
        <f>VLOOKUP(A2798,Sites!$A$1:$K$119,9,0)</f>
        <v>Dubai</v>
      </c>
      <c r="AB2798">
        <f>VLOOKUP(A2798,Sites!$A$1:$K$119,10,0)</f>
        <v>25.187456000000001</v>
      </c>
      <c r="AC2798">
        <f>VLOOKUP(A2798,Sites!$A$1:$K$119,11,0)</f>
        <v>55.261800000000001</v>
      </c>
    </row>
    <row r="2799" spans="1:29" x14ac:dyDescent="0.3">
      <c r="A2799">
        <v>8139187</v>
      </c>
      <c r="B2799" t="s">
        <v>331</v>
      </c>
      <c r="C2799" t="s">
        <v>332</v>
      </c>
      <c r="D2799" s="3">
        <v>42156</v>
      </c>
      <c r="E2799">
        <v>769.97</v>
      </c>
      <c r="F2799">
        <v>4174</v>
      </c>
      <c r="G2799" t="s">
        <v>350</v>
      </c>
      <c r="H2799">
        <v>4294.78</v>
      </c>
      <c r="I2799">
        <v>0</v>
      </c>
      <c r="J2799" t="s">
        <v>334</v>
      </c>
      <c r="K2799" t="s">
        <v>335</v>
      </c>
      <c r="L2799" t="s">
        <v>343</v>
      </c>
      <c r="M2799" t="s">
        <v>337</v>
      </c>
      <c r="N2799" t="s">
        <v>349</v>
      </c>
      <c r="O2799" t="s">
        <v>349</v>
      </c>
      <c r="P2799" t="s">
        <v>338</v>
      </c>
      <c r="Q2799" t="s">
        <v>351</v>
      </c>
      <c r="R2799" t="s">
        <v>4</v>
      </c>
      <c r="S2799" t="s">
        <v>356</v>
      </c>
      <c r="T2799" t="s">
        <v>340</v>
      </c>
      <c r="U2799" t="str">
        <f>VLOOKUP(A2799,Sites!$A$1:$K$119,3,0)</f>
        <v>Branch</v>
      </c>
      <c r="V2799" t="str">
        <f>VLOOKUP(A2799,Sites!$A$1:$K$119,4,0)</f>
        <v>Line B</v>
      </c>
      <c r="W2799" t="str">
        <f>VLOOKUP(A2799,Sites!$A$1:$K$119,5,0)</f>
        <v>EMEA</v>
      </c>
      <c r="X2799" t="str">
        <f>VLOOKUP(A2799,Sites!$A$1:$K$119,6,0)</f>
        <v>United Arab Emirates</v>
      </c>
      <c r="Y2799" t="str">
        <f>VLOOKUP(A2799,Sites!$A$1:$K$119,7,0)</f>
        <v>Dubai</v>
      </c>
      <c r="Z2799" t="str">
        <f>VLOOKUP(A2799,Sites!$A$1:$K$119,8,0)</f>
        <v>Dubai Address</v>
      </c>
      <c r="AA2799" t="str">
        <f>VLOOKUP(A2799,Sites!$A$1:$K$119,9,0)</f>
        <v>Dubai</v>
      </c>
      <c r="AB2799">
        <f>VLOOKUP(A2799,Sites!$A$1:$K$119,10,0)</f>
        <v>25.187456000000001</v>
      </c>
      <c r="AC2799">
        <f>VLOOKUP(A2799,Sites!$A$1:$K$119,11,0)</f>
        <v>55.261800000000001</v>
      </c>
    </row>
    <row r="2800" spans="1:29" x14ac:dyDescent="0.3">
      <c r="A2800">
        <v>8139187</v>
      </c>
      <c r="B2800" t="s">
        <v>331</v>
      </c>
      <c r="C2800" t="s">
        <v>332</v>
      </c>
      <c r="D2800" s="3">
        <v>42522</v>
      </c>
      <c r="E2800">
        <v>691.78</v>
      </c>
      <c r="F2800">
        <v>4661</v>
      </c>
      <c r="G2800" t="s">
        <v>350</v>
      </c>
      <c r="H2800">
        <v>4294.78</v>
      </c>
      <c r="I2800">
        <v>0</v>
      </c>
      <c r="J2800" t="s">
        <v>334</v>
      </c>
      <c r="K2800" t="s">
        <v>335</v>
      </c>
      <c r="L2800" t="s">
        <v>343</v>
      </c>
      <c r="M2800" t="s">
        <v>337</v>
      </c>
      <c r="N2800" t="s">
        <v>349</v>
      </c>
      <c r="O2800" t="s">
        <v>349</v>
      </c>
      <c r="P2800" t="s">
        <v>338</v>
      </c>
      <c r="Q2800" t="s">
        <v>351</v>
      </c>
      <c r="R2800" t="s">
        <v>4</v>
      </c>
      <c r="S2800" t="s">
        <v>356</v>
      </c>
      <c r="T2800" t="s">
        <v>340</v>
      </c>
      <c r="U2800" t="str">
        <f>VLOOKUP(A2800,Sites!$A$1:$K$119,3,0)</f>
        <v>Branch</v>
      </c>
      <c r="V2800" t="str">
        <f>VLOOKUP(A2800,Sites!$A$1:$K$119,4,0)</f>
        <v>Line B</v>
      </c>
      <c r="W2800" t="str">
        <f>VLOOKUP(A2800,Sites!$A$1:$K$119,5,0)</f>
        <v>EMEA</v>
      </c>
      <c r="X2800" t="str">
        <f>VLOOKUP(A2800,Sites!$A$1:$K$119,6,0)</f>
        <v>United Arab Emirates</v>
      </c>
      <c r="Y2800" t="str">
        <f>VLOOKUP(A2800,Sites!$A$1:$K$119,7,0)</f>
        <v>Dubai</v>
      </c>
      <c r="Z2800" t="str">
        <f>VLOOKUP(A2800,Sites!$A$1:$K$119,8,0)</f>
        <v>Dubai Address</v>
      </c>
      <c r="AA2800" t="str">
        <f>VLOOKUP(A2800,Sites!$A$1:$K$119,9,0)</f>
        <v>Dubai</v>
      </c>
      <c r="AB2800">
        <f>VLOOKUP(A2800,Sites!$A$1:$K$119,10,0)</f>
        <v>25.187456000000001</v>
      </c>
      <c r="AC2800">
        <f>VLOOKUP(A2800,Sites!$A$1:$K$119,11,0)</f>
        <v>55.261800000000001</v>
      </c>
    </row>
    <row r="2801" spans="1:29" x14ac:dyDescent="0.3">
      <c r="A2801">
        <v>8139187</v>
      </c>
      <c r="B2801" t="s">
        <v>331</v>
      </c>
      <c r="C2801" t="s">
        <v>332</v>
      </c>
      <c r="D2801" s="3">
        <v>41334</v>
      </c>
      <c r="E2801">
        <v>1119.27</v>
      </c>
      <c r="F2801">
        <v>5917</v>
      </c>
      <c r="G2801" t="s">
        <v>350</v>
      </c>
      <c r="H2801">
        <v>4294.78</v>
      </c>
      <c r="I2801">
        <v>0</v>
      </c>
      <c r="J2801" t="s">
        <v>334</v>
      </c>
      <c r="K2801" t="s">
        <v>335</v>
      </c>
      <c r="L2801" t="s">
        <v>343</v>
      </c>
      <c r="M2801" t="s">
        <v>337</v>
      </c>
      <c r="N2801" t="s">
        <v>349</v>
      </c>
      <c r="O2801" t="s">
        <v>349</v>
      </c>
      <c r="P2801" t="s">
        <v>338</v>
      </c>
      <c r="Q2801" t="s">
        <v>351</v>
      </c>
      <c r="R2801" t="s">
        <v>4</v>
      </c>
      <c r="S2801" t="s">
        <v>356</v>
      </c>
      <c r="T2801" t="s">
        <v>340</v>
      </c>
      <c r="U2801" t="str">
        <f>VLOOKUP(A2801,Sites!$A$1:$K$119,3,0)</f>
        <v>Branch</v>
      </c>
      <c r="V2801" t="str">
        <f>VLOOKUP(A2801,Sites!$A$1:$K$119,4,0)</f>
        <v>Line B</v>
      </c>
      <c r="W2801" t="str">
        <f>VLOOKUP(A2801,Sites!$A$1:$K$119,5,0)</f>
        <v>EMEA</v>
      </c>
      <c r="X2801" t="str">
        <f>VLOOKUP(A2801,Sites!$A$1:$K$119,6,0)</f>
        <v>United Arab Emirates</v>
      </c>
      <c r="Y2801" t="str">
        <f>VLOOKUP(A2801,Sites!$A$1:$K$119,7,0)</f>
        <v>Dubai</v>
      </c>
      <c r="Z2801" t="str">
        <f>VLOOKUP(A2801,Sites!$A$1:$K$119,8,0)</f>
        <v>Dubai Address</v>
      </c>
      <c r="AA2801" t="str">
        <f>VLOOKUP(A2801,Sites!$A$1:$K$119,9,0)</f>
        <v>Dubai</v>
      </c>
      <c r="AB2801">
        <f>VLOOKUP(A2801,Sites!$A$1:$K$119,10,0)</f>
        <v>25.187456000000001</v>
      </c>
      <c r="AC2801">
        <f>VLOOKUP(A2801,Sites!$A$1:$K$119,11,0)</f>
        <v>55.261800000000001</v>
      </c>
    </row>
    <row r="2802" spans="1:29" x14ac:dyDescent="0.3">
      <c r="A2802">
        <v>8139187</v>
      </c>
      <c r="B2802" t="s">
        <v>331</v>
      </c>
      <c r="C2802" t="s">
        <v>332</v>
      </c>
      <c r="D2802" s="3">
        <v>41699</v>
      </c>
      <c r="E2802">
        <v>1075.46</v>
      </c>
      <c r="F2802">
        <v>5051</v>
      </c>
      <c r="G2802" t="s">
        <v>350</v>
      </c>
      <c r="H2802">
        <v>4294.78</v>
      </c>
      <c r="I2802">
        <v>0</v>
      </c>
      <c r="J2802" t="s">
        <v>334</v>
      </c>
      <c r="K2802" t="s">
        <v>335</v>
      </c>
      <c r="L2802" t="s">
        <v>343</v>
      </c>
      <c r="M2802" t="s">
        <v>337</v>
      </c>
      <c r="N2802" t="s">
        <v>349</v>
      </c>
      <c r="O2802" t="s">
        <v>349</v>
      </c>
      <c r="P2802" t="s">
        <v>338</v>
      </c>
      <c r="Q2802" t="s">
        <v>351</v>
      </c>
      <c r="R2802" t="s">
        <v>4</v>
      </c>
      <c r="S2802" t="s">
        <v>356</v>
      </c>
      <c r="T2802" t="s">
        <v>340</v>
      </c>
      <c r="U2802" t="str">
        <f>VLOOKUP(A2802,Sites!$A$1:$K$119,3,0)</f>
        <v>Branch</v>
      </c>
      <c r="V2802" t="str">
        <f>VLOOKUP(A2802,Sites!$A$1:$K$119,4,0)</f>
        <v>Line B</v>
      </c>
      <c r="W2802" t="str">
        <f>VLOOKUP(A2802,Sites!$A$1:$K$119,5,0)</f>
        <v>EMEA</v>
      </c>
      <c r="X2802" t="str">
        <f>VLOOKUP(A2802,Sites!$A$1:$K$119,6,0)</f>
        <v>United Arab Emirates</v>
      </c>
      <c r="Y2802" t="str">
        <f>VLOOKUP(A2802,Sites!$A$1:$K$119,7,0)</f>
        <v>Dubai</v>
      </c>
      <c r="Z2802" t="str">
        <f>VLOOKUP(A2802,Sites!$A$1:$K$119,8,0)</f>
        <v>Dubai Address</v>
      </c>
      <c r="AA2802" t="str">
        <f>VLOOKUP(A2802,Sites!$A$1:$K$119,9,0)</f>
        <v>Dubai</v>
      </c>
      <c r="AB2802">
        <f>VLOOKUP(A2802,Sites!$A$1:$K$119,10,0)</f>
        <v>25.187456000000001</v>
      </c>
      <c r="AC2802">
        <f>VLOOKUP(A2802,Sites!$A$1:$K$119,11,0)</f>
        <v>55.261800000000001</v>
      </c>
    </row>
    <row r="2803" spans="1:29" x14ac:dyDescent="0.3">
      <c r="A2803">
        <v>8139187</v>
      </c>
      <c r="B2803" t="s">
        <v>331</v>
      </c>
      <c r="C2803" t="s">
        <v>332</v>
      </c>
      <c r="D2803" s="3">
        <v>42064</v>
      </c>
      <c r="E2803">
        <v>991.39</v>
      </c>
      <c r="F2803">
        <v>5228</v>
      </c>
      <c r="G2803" t="s">
        <v>350</v>
      </c>
      <c r="H2803">
        <v>4294.78</v>
      </c>
      <c r="I2803">
        <v>0</v>
      </c>
      <c r="J2803" t="s">
        <v>334</v>
      </c>
      <c r="K2803" t="s">
        <v>335</v>
      </c>
      <c r="L2803" t="s">
        <v>343</v>
      </c>
      <c r="M2803" t="s">
        <v>337</v>
      </c>
      <c r="N2803" t="s">
        <v>349</v>
      </c>
      <c r="O2803" t="s">
        <v>349</v>
      </c>
      <c r="P2803" t="s">
        <v>338</v>
      </c>
      <c r="Q2803" t="s">
        <v>351</v>
      </c>
      <c r="R2803" t="s">
        <v>4</v>
      </c>
      <c r="S2803" t="s">
        <v>356</v>
      </c>
      <c r="T2803" t="s">
        <v>340</v>
      </c>
      <c r="U2803" t="str">
        <f>VLOOKUP(A2803,Sites!$A$1:$K$119,3,0)</f>
        <v>Branch</v>
      </c>
      <c r="V2803" t="str">
        <f>VLOOKUP(A2803,Sites!$A$1:$K$119,4,0)</f>
        <v>Line B</v>
      </c>
      <c r="W2803" t="str">
        <f>VLOOKUP(A2803,Sites!$A$1:$K$119,5,0)</f>
        <v>EMEA</v>
      </c>
      <c r="X2803" t="str">
        <f>VLOOKUP(A2803,Sites!$A$1:$K$119,6,0)</f>
        <v>United Arab Emirates</v>
      </c>
      <c r="Y2803" t="str">
        <f>VLOOKUP(A2803,Sites!$A$1:$K$119,7,0)</f>
        <v>Dubai</v>
      </c>
      <c r="Z2803" t="str">
        <f>VLOOKUP(A2803,Sites!$A$1:$K$119,8,0)</f>
        <v>Dubai Address</v>
      </c>
      <c r="AA2803" t="str">
        <f>VLOOKUP(A2803,Sites!$A$1:$K$119,9,0)</f>
        <v>Dubai</v>
      </c>
      <c r="AB2803">
        <f>VLOOKUP(A2803,Sites!$A$1:$K$119,10,0)</f>
        <v>25.187456000000001</v>
      </c>
      <c r="AC2803">
        <f>VLOOKUP(A2803,Sites!$A$1:$K$119,11,0)</f>
        <v>55.261800000000001</v>
      </c>
    </row>
    <row r="2804" spans="1:29" x14ac:dyDescent="0.3">
      <c r="A2804">
        <v>8139187</v>
      </c>
      <c r="B2804" t="s">
        <v>331</v>
      </c>
      <c r="C2804" t="s">
        <v>332</v>
      </c>
      <c r="D2804" s="3">
        <v>42430</v>
      </c>
      <c r="E2804">
        <v>772.19</v>
      </c>
      <c r="F2804">
        <v>5527</v>
      </c>
      <c r="G2804" t="s">
        <v>350</v>
      </c>
      <c r="H2804">
        <v>4294.78</v>
      </c>
      <c r="I2804">
        <v>0</v>
      </c>
      <c r="J2804" t="s">
        <v>334</v>
      </c>
      <c r="K2804" t="s">
        <v>335</v>
      </c>
      <c r="L2804" t="s">
        <v>343</v>
      </c>
      <c r="M2804" t="s">
        <v>337</v>
      </c>
      <c r="N2804" t="s">
        <v>349</v>
      </c>
      <c r="O2804" t="s">
        <v>349</v>
      </c>
      <c r="P2804" t="s">
        <v>338</v>
      </c>
      <c r="Q2804" t="s">
        <v>351</v>
      </c>
      <c r="R2804" t="s">
        <v>4</v>
      </c>
      <c r="S2804" t="s">
        <v>356</v>
      </c>
      <c r="T2804" t="s">
        <v>340</v>
      </c>
      <c r="U2804" t="str">
        <f>VLOOKUP(A2804,Sites!$A$1:$K$119,3,0)</f>
        <v>Branch</v>
      </c>
      <c r="V2804" t="str">
        <f>VLOOKUP(A2804,Sites!$A$1:$K$119,4,0)</f>
        <v>Line B</v>
      </c>
      <c r="W2804" t="str">
        <f>VLOOKUP(A2804,Sites!$A$1:$K$119,5,0)</f>
        <v>EMEA</v>
      </c>
      <c r="X2804" t="str">
        <f>VLOOKUP(A2804,Sites!$A$1:$K$119,6,0)</f>
        <v>United Arab Emirates</v>
      </c>
      <c r="Y2804" t="str">
        <f>VLOOKUP(A2804,Sites!$A$1:$K$119,7,0)</f>
        <v>Dubai</v>
      </c>
      <c r="Z2804" t="str">
        <f>VLOOKUP(A2804,Sites!$A$1:$K$119,8,0)</f>
        <v>Dubai Address</v>
      </c>
      <c r="AA2804" t="str">
        <f>VLOOKUP(A2804,Sites!$A$1:$K$119,9,0)</f>
        <v>Dubai</v>
      </c>
      <c r="AB2804">
        <f>VLOOKUP(A2804,Sites!$A$1:$K$119,10,0)</f>
        <v>25.187456000000001</v>
      </c>
      <c r="AC2804">
        <f>VLOOKUP(A2804,Sites!$A$1:$K$119,11,0)</f>
        <v>55.261800000000001</v>
      </c>
    </row>
    <row r="2805" spans="1:29" x14ac:dyDescent="0.3">
      <c r="A2805">
        <v>8139187</v>
      </c>
      <c r="B2805" t="s">
        <v>331</v>
      </c>
      <c r="C2805" t="s">
        <v>332</v>
      </c>
      <c r="D2805" s="3">
        <v>42795</v>
      </c>
      <c r="E2805">
        <v>740.67</v>
      </c>
      <c r="F2805">
        <v>5726</v>
      </c>
      <c r="G2805" t="s">
        <v>350</v>
      </c>
      <c r="H2805">
        <v>4294.78</v>
      </c>
      <c r="I2805">
        <v>0</v>
      </c>
      <c r="J2805" t="s">
        <v>334</v>
      </c>
      <c r="K2805" t="s">
        <v>335</v>
      </c>
      <c r="L2805" t="s">
        <v>343</v>
      </c>
      <c r="M2805" t="s">
        <v>337</v>
      </c>
      <c r="N2805" t="s">
        <v>349</v>
      </c>
      <c r="O2805" t="s">
        <v>349</v>
      </c>
      <c r="P2805" t="s">
        <v>338</v>
      </c>
      <c r="Q2805" t="s">
        <v>351</v>
      </c>
      <c r="R2805" t="s">
        <v>4</v>
      </c>
      <c r="S2805" t="s">
        <v>356</v>
      </c>
      <c r="T2805" t="s">
        <v>340</v>
      </c>
      <c r="U2805" t="str">
        <f>VLOOKUP(A2805,Sites!$A$1:$K$119,3,0)</f>
        <v>Branch</v>
      </c>
      <c r="V2805" t="str">
        <f>VLOOKUP(A2805,Sites!$A$1:$K$119,4,0)</f>
        <v>Line B</v>
      </c>
      <c r="W2805" t="str">
        <f>VLOOKUP(A2805,Sites!$A$1:$K$119,5,0)</f>
        <v>EMEA</v>
      </c>
      <c r="X2805" t="str">
        <f>VLOOKUP(A2805,Sites!$A$1:$K$119,6,0)</f>
        <v>United Arab Emirates</v>
      </c>
      <c r="Y2805" t="str">
        <f>VLOOKUP(A2805,Sites!$A$1:$K$119,7,0)</f>
        <v>Dubai</v>
      </c>
      <c r="Z2805" t="str">
        <f>VLOOKUP(A2805,Sites!$A$1:$K$119,8,0)</f>
        <v>Dubai Address</v>
      </c>
      <c r="AA2805" t="str">
        <f>VLOOKUP(A2805,Sites!$A$1:$K$119,9,0)</f>
        <v>Dubai</v>
      </c>
      <c r="AB2805">
        <f>VLOOKUP(A2805,Sites!$A$1:$K$119,10,0)</f>
        <v>25.187456000000001</v>
      </c>
      <c r="AC2805">
        <f>VLOOKUP(A2805,Sites!$A$1:$K$119,11,0)</f>
        <v>55.261800000000001</v>
      </c>
    </row>
    <row r="2806" spans="1:29" x14ac:dyDescent="0.3">
      <c r="A2806">
        <v>8139187</v>
      </c>
      <c r="B2806" t="s">
        <v>331</v>
      </c>
      <c r="C2806" t="s">
        <v>332</v>
      </c>
      <c r="D2806" s="3">
        <v>41395</v>
      </c>
      <c r="E2806">
        <v>886</v>
      </c>
      <c r="F2806">
        <v>4588</v>
      </c>
      <c r="G2806" t="s">
        <v>350</v>
      </c>
      <c r="H2806">
        <v>4294.78</v>
      </c>
      <c r="I2806">
        <v>0</v>
      </c>
      <c r="J2806" t="s">
        <v>334</v>
      </c>
      <c r="K2806" t="s">
        <v>335</v>
      </c>
      <c r="L2806" t="s">
        <v>343</v>
      </c>
      <c r="M2806" t="s">
        <v>337</v>
      </c>
      <c r="N2806" t="s">
        <v>349</v>
      </c>
      <c r="O2806" t="s">
        <v>349</v>
      </c>
      <c r="P2806" t="s">
        <v>338</v>
      </c>
      <c r="Q2806" t="s">
        <v>351</v>
      </c>
      <c r="R2806" t="s">
        <v>4</v>
      </c>
      <c r="S2806" t="s">
        <v>356</v>
      </c>
      <c r="T2806" t="s">
        <v>340</v>
      </c>
      <c r="U2806" t="str">
        <f>VLOOKUP(A2806,Sites!$A$1:$K$119,3,0)</f>
        <v>Branch</v>
      </c>
      <c r="V2806" t="str">
        <f>VLOOKUP(A2806,Sites!$A$1:$K$119,4,0)</f>
        <v>Line B</v>
      </c>
      <c r="W2806" t="str">
        <f>VLOOKUP(A2806,Sites!$A$1:$K$119,5,0)</f>
        <v>EMEA</v>
      </c>
      <c r="X2806" t="str">
        <f>VLOOKUP(A2806,Sites!$A$1:$K$119,6,0)</f>
        <v>United Arab Emirates</v>
      </c>
      <c r="Y2806" t="str">
        <f>VLOOKUP(A2806,Sites!$A$1:$K$119,7,0)</f>
        <v>Dubai</v>
      </c>
      <c r="Z2806" t="str">
        <f>VLOOKUP(A2806,Sites!$A$1:$K$119,8,0)</f>
        <v>Dubai Address</v>
      </c>
      <c r="AA2806" t="str">
        <f>VLOOKUP(A2806,Sites!$A$1:$K$119,9,0)</f>
        <v>Dubai</v>
      </c>
      <c r="AB2806">
        <f>VLOOKUP(A2806,Sites!$A$1:$K$119,10,0)</f>
        <v>25.187456000000001</v>
      </c>
      <c r="AC2806">
        <f>VLOOKUP(A2806,Sites!$A$1:$K$119,11,0)</f>
        <v>55.261800000000001</v>
      </c>
    </row>
    <row r="2807" spans="1:29" x14ac:dyDescent="0.3">
      <c r="A2807">
        <v>8139187</v>
      </c>
      <c r="B2807" t="s">
        <v>331</v>
      </c>
      <c r="C2807" t="s">
        <v>332</v>
      </c>
      <c r="D2807" s="3">
        <v>41760</v>
      </c>
      <c r="E2807">
        <v>960.72</v>
      </c>
      <c r="F2807">
        <v>4407</v>
      </c>
      <c r="G2807" t="s">
        <v>350</v>
      </c>
      <c r="H2807">
        <v>4294.78</v>
      </c>
      <c r="I2807">
        <v>0</v>
      </c>
      <c r="J2807" t="s">
        <v>334</v>
      </c>
      <c r="K2807" t="s">
        <v>335</v>
      </c>
      <c r="L2807" t="s">
        <v>343</v>
      </c>
      <c r="M2807" t="s">
        <v>337</v>
      </c>
      <c r="N2807" t="s">
        <v>349</v>
      </c>
      <c r="O2807" t="s">
        <v>349</v>
      </c>
      <c r="P2807" t="s">
        <v>338</v>
      </c>
      <c r="Q2807" t="s">
        <v>351</v>
      </c>
      <c r="R2807" t="s">
        <v>4</v>
      </c>
      <c r="S2807" t="s">
        <v>356</v>
      </c>
      <c r="T2807" t="s">
        <v>340</v>
      </c>
      <c r="U2807" t="str">
        <f>VLOOKUP(A2807,Sites!$A$1:$K$119,3,0)</f>
        <v>Branch</v>
      </c>
      <c r="V2807" t="str">
        <f>VLOOKUP(A2807,Sites!$A$1:$K$119,4,0)</f>
        <v>Line B</v>
      </c>
      <c r="W2807" t="str">
        <f>VLOOKUP(A2807,Sites!$A$1:$K$119,5,0)</f>
        <v>EMEA</v>
      </c>
      <c r="X2807" t="str">
        <f>VLOOKUP(A2807,Sites!$A$1:$K$119,6,0)</f>
        <v>United Arab Emirates</v>
      </c>
      <c r="Y2807" t="str">
        <f>VLOOKUP(A2807,Sites!$A$1:$K$119,7,0)</f>
        <v>Dubai</v>
      </c>
      <c r="Z2807" t="str">
        <f>VLOOKUP(A2807,Sites!$A$1:$K$119,8,0)</f>
        <v>Dubai Address</v>
      </c>
      <c r="AA2807" t="str">
        <f>VLOOKUP(A2807,Sites!$A$1:$K$119,9,0)</f>
        <v>Dubai</v>
      </c>
      <c r="AB2807">
        <f>VLOOKUP(A2807,Sites!$A$1:$K$119,10,0)</f>
        <v>25.187456000000001</v>
      </c>
      <c r="AC2807">
        <f>VLOOKUP(A2807,Sites!$A$1:$K$119,11,0)</f>
        <v>55.261800000000001</v>
      </c>
    </row>
    <row r="2808" spans="1:29" x14ac:dyDescent="0.3">
      <c r="A2808">
        <v>8139187</v>
      </c>
      <c r="B2808" t="s">
        <v>331</v>
      </c>
      <c r="C2808" t="s">
        <v>332</v>
      </c>
      <c r="D2808" s="3">
        <v>42125</v>
      </c>
      <c r="E2808">
        <v>760.77</v>
      </c>
      <c r="F2808">
        <v>4192</v>
      </c>
      <c r="G2808" t="s">
        <v>350</v>
      </c>
      <c r="H2808">
        <v>4294.78</v>
      </c>
      <c r="I2808">
        <v>0</v>
      </c>
      <c r="J2808" t="s">
        <v>334</v>
      </c>
      <c r="K2808" t="s">
        <v>335</v>
      </c>
      <c r="L2808" t="s">
        <v>343</v>
      </c>
      <c r="M2808" t="s">
        <v>337</v>
      </c>
      <c r="N2808" t="s">
        <v>349</v>
      </c>
      <c r="O2808" t="s">
        <v>349</v>
      </c>
      <c r="P2808" t="s">
        <v>338</v>
      </c>
      <c r="Q2808" t="s">
        <v>351</v>
      </c>
      <c r="R2808" t="s">
        <v>4</v>
      </c>
      <c r="S2808" t="s">
        <v>356</v>
      </c>
      <c r="T2808" t="s">
        <v>340</v>
      </c>
      <c r="U2808" t="str">
        <f>VLOOKUP(A2808,Sites!$A$1:$K$119,3,0)</f>
        <v>Branch</v>
      </c>
      <c r="V2808" t="str">
        <f>VLOOKUP(A2808,Sites!$A$1:$K$119,4,0)</f>
        <v>Line B</v>
      </c>
      <c r="W2808" t="str">
        <f>VLOOKUP(A2808,Sites!$A$1:$K$119,5,0)</f>
        <v>EMEA</v>
      </c>
      <c r="X2808" t="str">
        <f>VLOOKUP(A2808,Sites!$A$1:$K$119,6,0)</f>
        <v>United Arab Emirates</v>
      </c>
      <c r="Y2808" t="str">
        <f>VLOOKUP(A2808,Sites!$A$1:$K$119,7,0)</f>
        <v>Dubai</v>
      </c>
      <c r="Z2808" t="str">
        <f>VLOOKUP(A2808,Sites!$A$1:$K$119,8,0)</f>
        <v>Dubai Address</v>
      </c>
      <c r="AA2808" t="str">
        <f>VLOOKUP(A2808,Sites!$A$1:$K$119,9,0)</f>
        <v>Dubai</v>
      </c>
      <c r="AB2808">
        <f>VLOOKUP(A2808,Sites!$A$1:$K$119,10,0)</f>
        <v>25.187456000000001</v>
      </c>
      <c r="AC2808">
        <f>VLOOKUP(A2808,Sites!$A$1:$K$119,11,0)</f>
        <v>55.261800000000001</v>
      </c>
    </row>
    <row r="2809" spans="1:29" x14ac:dyDescent="0.3">
      <c r="A2809">
        <v>8139187</v>
      </c>
      <c r="B2809" t="s">
        <v>331</v>
      </c>
      <c r="C2809" t="s">
        <v>332</v>
      </c>
      <c r="D2809" s="3">
        <v>42491</v>
      </c>
      <c r="E2809">
        <v>625.79999999999995</v>
      </c>
      <c r="F2809">
        <v>4121</v>
      </c>
      <c r="G2809" t="s">
        <v>350</v>
      </c>
      <c r="H2809">
        <v>4294.78</v>
      </c>
      <c r="I2809">
        <v>0</v>
      </c>
      <c r="J2809" t="s">
        <v>334</v>
      </c>
      <c r="K2809" t="s">
        <v>335</v>
      </c>
      <c r="L2809" t="s">
        <v>343</v>
      </c>
      <c r="M2809" t="s">
        <v>337</v>
      </c>
      <c r="N2809" t="s">
        <v>349</v>
      </c>
      <c r="O2809" t="s">
        <v>349</v>
      </c>
      <c r="P2809" t="s">
        <v>338</v>
      </c>
      <c r="Q2809" t="s">
        <v>351</v>
      </c>
      <c r="R2809" t="s">
        <v>4</v>
      </c>
      <c r="S2809" t="s">
        <v>356</v>
      </c>
      <c r="T2809" t="s">
        <v>340</v>
      </c>
      <c r="U2809" t="str">
        <f>VLOOKUP(A2809,Sites!$A$1:$K$119,3,0)</f>
        <v>Branch</v>
      </c>
      <c r="V2809" t="str">
        <f>VLOOKUP(A2809,Sites!$A$1:$K$119,4,0)</f>
        <v>Line B</v>
      </c>
      <c r="W2809" t="str">
        <f>VLOOKUP(A2809,Sites!$A$1:$K$119,5,0)</f>
        <v>EMEA</v>
      </c>
      <c r="X2809" t="str">
        <f>VLOOKUP(A2809,Sites!$A$1:$K$119,6,0)</f>
        <v>United Arab Emirates</v>
      </c>
      <c r="Y2809" t="str">
        <f>VLOOKUP(A2809,Sites!$A$1:$K$119,7,0)</f>
        <v>Dubai</v>
      </c>
      <c r="Z2809" t="str">
        <f>VLOOKUP(A2809,Sites!$A$1:$K$119,8,0)</f>
        <v>Dubai Address</v>
      </c>
      <c r="AA2809" t="str">
        <f>VLOOKUP(A2809,Sites!$A$1:$K$119,9,0)</f>
        <v>Dubai</v>
      </c>
      <c r="AB2809">
        <f>VLOOKUP(A2809,Sites!$A$1:$K$119,10,0)</f>
        <v>25.187456000000001</v>
      </c>
      <c r="AC2809">
        <f>VLOOKUP(A2809,Sites!$A$1:$K$119,11,0)</f>
        <v>55.261800000000001</v>
      </c>
    </row>
    <row r="2810" spans="1:29" x14ac:dyDescent="0.3">
      <c r="A2810">
        <v>8139187</v>
      </c>
      <c r="B2810" t="s">
        <v>331</v>
      </c>
      <c r="C2810" t="s">
        <v>332</v>
      </c>
      <c r="D2810" s="3">
        <v>41579</v>
      </c>
      <c r="E2810">
        <v>1066.77</v>
      </c>
      <c r="F2810">
        <v>5195</v>
      </c>
      <c r="G2810" t="s">
        <v>350</v>
      </c>
      <c r="H2810">
        <v>4294.78</v>
      </c>
      <c r="I2810">
        <v>0</v>
      </c>
      <c r="J2810" t="s">
        <v>334</v>
      </c>
      <c r="K2810" t="s">
        <v>335</v>
      </c>
      <c r="L2810" t="s">
        <v>343</v>
      </c>
      <c r="M2810" t="s">
        <v>337</v>
      </c>
      <c r="N2810" t="s">
        <v>349</v>
      </c>
      <c r="O2810" t="s">
        <v>349</v>
      </c>
      <c r="P2810" t="s">
        <v>338</v>
      </c>
      <c r="Q2810" t="s">
        <v>351</v>
      </c>
      <c r="R2810" t="s">
        <v>4</v>
      </c>
      <c r="S2810" t="s">
        <v>356</v>
      </c>
      <c r="T2810" t="s">
        <v>340</v>
      </c>
      <c r="U2810" t="str">
        <f>VLOOKUP(A2810,Sites!$A$1:$K$119,3,0)</f>
        <v>Branch</v>
      </c>
      <c r="V2810" t="str">
        <f>VLOOKUP(A2810,Sites!$A$1:$K$119,4,0)</f>
        <v>Line B</v>
      </c>
      <c r="W2810" t="str">
        <f>VLOOKUP(A2810,Sites!$A$1:$K$119,5,0)</f>
        <v>EMEA</v>
      </c>
      <c r="X2810" t="str">
        <f>VLOOKUP(A2810,Sites!$A$1:$K$119,6,0)</f>
        <v>United Arab Emirates</v>
      </c>
      <c r="Y2810" t="str">
        <f>VLOOKUP(A2810,Sites!$A$1:$K$119,7,0)</f>
        <v>Dubai</v>
      </c>
      <c r="Z2810" t="str">
        <f>VLOOKUP(A2810,Sites!$A$1:$K$119,8,0)</f>
        <v>Dubai Address</v>
      </c>
      <c r="AA2810" t="str">
        <f>VLOOKUP(A2810,Sites!$A$1:$K$119,9,0)</f>
        <v>Dubai</v>
      </c>
      <c r="AB2810">
        <f>VLOOKUP(A2810,Sites!$A$1:$K$119,10,0)</f>
        <v>25.187456000000001</v>
      </c>
      <c r="AC2810">
        <f>VLOOKUP(A2810,Sites!$A$1:$K$119,11,0)</f>
        <v>55.261800000000001</v>
      </c>
    </row>
    <row r="2811" spans="1:29" x14ac:dyDescent="0.3">
      <c r="A2811">
        <v>8139187</v>
      </c>
      <c r="B2811" t="s">
        <v>331</v>
      </c>
      <c r="C2811" t="s">
        <v>332</v>
      </c>
      <c r="D2811" s="3">
        <v>41944</v>
      </c>
      <c r="E2811">
        <v>953.57</v>
      </c>
      <c r="F2811">
        <v>4532</v>
      </c>
      <c r="G2811" t="s">
        <v>350</v>
      </c>
      <c r="H2811">
        <v>4294.78</v>
      </c>
      <c r="I2811">
        <v>0</v>
      </c>
      <c r="J2811" t="s">
        <v>334</v>
      </c>
      <c r="K2811" t="s">
        <v>335</v>
      </c>
      <c r="L2811" t="s">
        <v>343</v>
      </c>
      <c r="M2811" t="s">
        <v>337</v>
      </c>
      <c r="N2811" t="s">
        <v>349</v>
      </c>
      <c r="O2811" t="s">
        <v>349</v>
      </c>
      <c r="P2811" t="s">
        <v>338</v>
      </c>
      <c r="Q2811" t="s">
        <v>351</v>
      </c>
      <c r="R2811" t="s">
        <v>4</v>
      </c>
      <c r="S2811" t="s">
        <v>356</v>
      </c>
      <c r="T2811" t="s">
        <v>340</v>
      </c>
      <c r="U2811" t="str">
        <f>VLOOKUP(A2811,Sites!$A$1:$K$119,3,0)</f>
        <v>Branch</v>
      </c>
      <c r="V2811" t="str">
        <f>VLOOKUP(A2811,Sites!$A$1:$K$119,4,0)</f>
        <v>Line B</v>
      </c>
      <c r="W2811" t="str">
        <f>VLOOKUP(A2811,Sites!$A$1:$K$119,5,0)</f>
        <v>EMEA</v>
      </c>
      <c r="X2811" t="str">
        <f>VLOOKUP(A2811,Sites!$A$1:$K$119,6,0)</f>
        <v>United Arab Emirates</v>
      </c>
      <c r="Y2811" t="str">
        <f>VLOOKUP(A2811,Sites!$A$1:$K$119,7,0)</f>
        <v>Dubai</v>
      </c>
      <c r="Z2811" t="str">
        <f>VLOOKUP(A2811,Sites!$A$1:$K$119,8,0)</f>
        <v>Dubai Address</v>
      </c>
      <c r="AA2811" t="str">
        <f>VLOOKUP(A2811,Sites!$A$1:$K$119,9,0)</f>
        <v>Dubai</v>
      </c>
      <c r="AB2811">
        <f>VLOOKUP(A2811,Sites!$A$1:$K$119,10,0)</f>
        <v>25.187456000000001</v>
      </c>
      <c r="AC2811">
        <f>VLOOKUP(A2811,Sites!$A$1:$K$119,11,0)</f>
        <v>55.261800000000001</v>
      </c>
    </row>
    <row r="2812" spans="1:29" x14ac:dyDescent="0.3">
      <c r="A2812">
        <v>8139187</v>
      </c>
      <c r="B2812" t="s">
        <v>331</v>
      </c>
      <c r="C2812" t="s">
        <v>332</v>
      </c>
      <c r="D2812" s="3">
        <v>42309</v>
      </c>
      <c r="E2812">
        <v>829.14</v>
      </c>
      <c r="F2812">
        <v>4653</v>
      </c>
      <c r="G2812" t="s">
        <v>350</v>
      </c>
      <c r="H2812">
        <v>4294.78</v>
      </c>
      <c r="I2812">
        <v>0</v>
      </c>
      <c r="J2812" t="s">
        <v>334</v>
      </c>
      <c r="K2812" t="s">
        <v>335</v>
      </c>
      <c r="L2812" t="s">
        <v>343</v>
      </c>
      <c r="M2812" t="s">
        <v>337</v>
      </c>
      <c r="N2812" t="s">
        <v>349</v>
      </c>
      <c r="O2812" t="s">
        <v>349</v>
      </c>
      <c r="P2812" t="s">
        <v>338</v>
      </c>
      <c r="Q2812" t="s">
        <v>351</v>
      </c>
      <c r="R2812" t="s">
        <v>4</v>
      </c>
      <c r="S2812" t="s">
        <v>356</v>
      </c>
      <c r="T2812" t="s">
        <v>340</v>
      </c>
      <c r="U2812" t="str">
        <f>VLOOKUP(A2812,Sites!$A$1:$K$119,3,0)</f>
        <v>Branch</v>
      </c>
      <c r="V2812" t="str">
        <f>VLOOKUP(A2812,Sites!$A$1:$K$119,4,0)</f>
        <v>Line B</v>
      </c>
      <c r="W2812" t="str">
        <f>VLOOKUP(A2812,Sites!$A$1:$K$119,5,0)</f>
        <v>EMEA</v>
      </c>
      <c r="X2812" t="str">
        <f>VLOOKUP(A2812,Sites!$A$1:$K$119,6,0)</f>
        <v>United Arab Emirates</v>
      </c>
      <c r="Y2812" t="str">
        <f>VLOOKUP(A2812,Sites!$A$1:$K$119,7,0)</f>
        <v>Dubai</v>
      </c>
      <c r="Z2812" t="str">
        <f>VLOOKUP(A2812,Sites!$A$1:$K$119,8,0)</f>
        <v>Dubai Address</v>
      </c>
      <c r="AA2812" t="str">
        <f>VLOOKUP(A2812,Sites!$A$1:$K$119,9,0)</f>
        <v>Dubai</v>
      </c>
      <c r="AB2812">
        <f>VLOOKUP(A2812,Sites!$A$1:$K$119,10,0)</f>
        <v>25.187456000000001</v>
      </c>
      <c r="AC2812">
        <f>VLOOKUP(A2812,Sites!$A$1:$K$119,11,0)</f>
        <v>55.261800000000001</v>
      </c>
    </row>
    <row r="2813" spans="1:29" x14ac:dyDescent="0.3">
      <c r="A2813">
        <v>8139187</v>
      </c>
      <c r="B2813" t="s">
        <v>331</v>
      </c>
      <c r="C2813" t="s">
        <v>332</v>
      </c>
      <c r="D2813" s="3">
        <v>42675</v>
      </c>
      <c r="E2813">
        <v>917.95</v>
      </c>
      <c r="F2813">
        <v>7068</v>
      </c>
      <c r="G2813" t="s">
        <v>350</v>
      </c>
      <c r="H2813">
        <v>4294.78</v>
      </c>
      <c r="I2813">
        <v>0</v>
      </c>
      <c r="J2813" t="s">
        <v>334</v>
      </c>
      <c r="K2813" t="s">
        <v>335</v>
      </c>
      <c r="L2813" t="s">
        <v>343</v>
      </c>
      <c r="M2813" t="s">
        <v>337</v>
      </c>
      <c r="N2813" t="s">
        <v>349</v>
      </c>
      <c r="O2813" t="s">
        <v>349</v>
      </c>
      <c r="P2813" t="s">
        <v>338</v>
      </c>
      <c r="Q2813" t="s">
        <v>351</v>
      </c>
      <c r="R2813" t="s">
        <v>4</v>
      </c>
      <c r="S2813" t="s">
        <v>356</v>
      </c>
      <c r="T2813" t="s">
        <v>340</v>
      </c>
      <c r="U2813" t="str">
        <f>VLOOKUP(A2813,Sites!$A$1:$K$119,3,0)</f>
        <v>Branch</v>
      </c>
      <c r="V2813" t="str">
        <f>VLOOKUP(A2813,Sites!$A$1:$K$119,4,0)</f>
        <v>Line B</v>
      </c>
      <c r="W2813" t="str">
        <f>VLOOKUP(A2813,Sites!$A$1:$K$119,5,0)</f>
        <v>EMEA</v>
      </c>
      <c r="X2813" t="str">
        <f>VLOOKUP(A2813,Sites!$A$1:$K$119,6,0)</f>
        <v>United Arab Emirates</v>
      </c>
      <c r="Y2813" t="str">
        <f>VLOOKUP(A2813,Sites!$A$1:$K$119,7,0)</f>
        <v>Dubai</v>
      </c>
      <c r="Z2813" t="str">
        <f>VLOOKUP(A2813,Sites!$A$1:$K$119,8,0)</f>
        <v>Dubai Address</v>
      </c>
      <c r="AA2813" t="str">
        <f>VLOOKUP(A2813,Sites!$A$1:$K$119,9,0)</f>
        <v>Dubai</v>
      </c>
      <c r="AB2813">
        <f>VLOOKUP(A2813,Sites!$A$1:$K$119,10,0)</f>
        <v>25.187456000000001</v>
      </c>
      <c r="AC2813">
        <f>VLOOKUP(A2813,Sites!$A$1:$K$119,11,0)</f>
        <v>55.261800000000001</v>
      </c>
    </row>
    <row r="2814" spans="1:29" x14ac:dyDescent="0.3">
      <c r="A2814">
        <v>8139187</v>
      </c>
      <c r="B2814" t="s">
        <v>331</v>
      </c>
      <c r="C2814" t="s">
        <v>332</v>
      </c>
      <c r="D2814" s="3">
        <v>41548</v>
      </c>
      <c r="E2814">
        <v>976.73</v>
      </c>
      <c r="F2814">
        <v>4709</v>
      </c>
      <c r="G2814" t="s">
        <v>350</v>
      </c>
      <c r="H2814">
        <v>4294.78</v>
      </c>
      <c r="I2814">
        <v>0</v>
      </c>
      <c r="J2814" t="s">
        <v>334</v>
      </c>
      <c r="K2814" t="s">
        <v>335</v>
      </c>
      <c r="L2814" t="s">
        <v>343</v>
      </c>
      <c r="M2814" t="s">
        <v>337</v>
      </c>
      <c r="N2814" t="s">
        <v>349</v>
      </c>
      <c r="O2814" t="s">
        <v>349</v>
      </c>
      <c r="P2814" t="s">
        <v>338</v>
      </c>
      <c r="Q2814" t="s">
        <v>351</v>
      </c>
      <c r="R2814" t="s">
        <v>4</v>
      </c>
      <c r="S2814" t="s">
        <v>356</v>
      </c>
      <c r="T2814" t="s">
        <v>340</v>
      </c>
      <c r="U2814" t="str">
        <f>VLOOKUP(A2814,Sites!$A$1:$K$119,3,0)</f>
        <v>Branch</v>
      </c>
      <c r="V2814" t="str">
        <f>VLOOKUP(A2814,Sites!$A$1:$K$119,4,0)</f>
        <v>Line B</v>
      </c>
      <c r="W2814" t="str">
        <f>VLOOKUP(A2814,Sites!$A$1:$K$119,5,0)</f>
        <v>EMEA</v>
      </c>
      <c r="X2814" t="str">
        <f>VLOOKUP(A2814,Sites!$A$1:$K$119,6,0)</f>
        <v>United Arab Emirates</v>
      </c>
      <c r="Y2814" t="str">
        <f>VLOOKUP(A2814,Sites!$A$1:$K$119,7,0)</f>
        <v>Dubai</v>
      </c>
      <c r="Z2814" t="str">
        <f>VLOOKUP(A2814,Sites!$A$1:$K$119,8,0)</f>
        <v>Dubai Address</v>
      </c>
      <c r="AA2814" t="str">
        <f>VLOOKUP(A2814,Sites!$A$1:$K$119,9,0)</f>
        <v>Dubai</v>
      </c>
      <c r="AB2814">
        <f>VLOOKUP(A2814,Sites!$A$1:$K$119,10,0)</f>
        <v>25.187456000000001</v>
      </c>
      <c r="AC2814">
        <f>VLOOKUP(A2814,Sites!$A$1:$K$119,11,0)</f>
        <v>55.261800000000001</v>
      </c>
    </row>
    <row r="2815" spans="1:29" x14ac:dyDescent="0.3">
      <c r="A2815">
        <v>8139187</v>
      </c>
      <c r="B2815" t="s">
        <v>331</v>
      </c>
      <c r="C2815" t="s">
        <v>332</v>
      </c>
      <c r="D2815" s="3">
        <v>41913</v>
      </c>
      <c r="E2815">
        <v>1004.29</v>
      </c>
      <c r="F2815">
        <v>4684</v>
      </c>
      <c r="G2815" t="s">
        <v>350</v>
      </c>
      <c r="H2815">
        <v>4294.78</v>
      </c>
      <c r="I2815">
        <v>0</v>
      </c>
      <c r="J2815" t="s">
        <v>334</v>
      </c>
      <c r="K2815" t="s">
        <v>335</v>
      </c>
      <c r="L2815" t="s">
        <v>343</v>
      </c>
      <c r="M2815" t="s">
        <v>337</v>
      </c>
      <c r="N2815" t="s">
        <v>349</v>
      </c>
      <c r="O2815" t="s">
        <v>349</v>
      </c>
      <c r="P2815" t="s">
        <v>338</v>
      </c>
      <c r="Q2815" t="s">
        <v>351</v>
      </c>
      <c r="R2815" t="s">
        <v>4</v>
      </c>
      <c r="S2815" t="s">
        <v>356</v>
      </c>
      <c r="T2815" t="s">
        <v>340</v>
      </c>
      <c r="U2815" t="str">
        <f>VLOOKUP(A2815,Sites!$A$1:$K$119,3,0)</f>
        <v>Branch</v>
      </c>
      <c r="V2815" t="str">
        <f>VLOOKUP(A2815,Sites!$A$1:$K$119,4,0)</f>
        <v>Line B</v>
      </c>
      <c r="W2815" t="str">
        <f>VLOOKUP(A2815,Sites!$A$1:$K$119,5,0)</f>
        <v>EMEA</v>
      </c>
      <c r="X2815" t="str">
        <f>VLOOKUP(A2815,Sites!$A$1:$K$119,6,0)</f>
        <v>United Arab Emirates</v>
      </c>
      <c r="Y2815" t="str">
        <f>VLOOKUP(A2815,Sites!$A$1:$K$119,7,0)</f>
        <v>Dubai</v>
      </c>
      <c r="Z2815" t="str">
        <f>VLOOKUP(A2815,Sites!$A$1:$K$119,8,0)</f>
        <v>Dubai Address</v>
      </c>
      <c r="AA2815" t="str">
        <f>VLOOKUP(A2815,Sites!$A$1:$K$119,9,0)</f>
        <v>Dubai</v>
      </c>
      <c r="AB2815">
        <f>VLOOKUP(A2815,Sites!$A$1:$K$119,10,0)</f>
        <v>25.187456000000001</v>
      </c>
      <c r="AC2815">
        <f>VLOOKUP(A2815,Sites!$A$1:$K$119,11,0)</f>
        <v>55.261800000000001</v>
      </c>
    </row>
    <row r="2816" spans="1:29" x14ac:dyDescent="0.3">
      <c r="A2816">
        <v>8139187</v>
      </c>
      <c r="B2816" t="s">
        <v>331</v>
      </c>
      <c r="C2816" t="s">
        <v>332</v>
      </c>
      <c r="D2816" s="3">
        <v>42278</v>
      </c>
      <c r="E2816">
        <v>793.36</v>
      </c>
      <c r="F2816">
        <v>4405</v>
      </c>
      <c r="G2816" t="s">
        <v>350</v>
      </c>
      <c r="H2816">
        <v>4294.78</v>
      </c>
      <c r="I2816">
        <v>0</v>
      </c>
      <c r="J2816" t="s">
        <v>334</v>
      </c>
      <c r="K2816" t="s">
        <v>335</v>
      </c>
      <c r="L2816" t="s">
        <v>343</v>
      </c>
      <c r="M2816" t="s">
        <v>337</v>
      </c>
      <c r="N2816" t="s">
        <v>349</v>
      </c>
      <c r="O2816" t="s">
        <v>349</v>
      </c>
      <c r="P2816" t="s">
        <v>338</v>
      </c>
      <c r="Q2816" t="s">
        <v>351</v>
      </c>
      <c r="R2816" t="s">
        <v>4</v>
      </c>
      <c r="S2816" t="s">
        <v>356</v>
      </c>
      <c r="T2816" t="s">
        <v>340</v>
      </c>
      <c r="U2816" t="str">
        <f>VLOOKUP(A2816,Sites!$A$1:$K$119,3,0)</f>
        <v>Branch</v>
      </c>
      <c r="V2816" t="str">
        <f>VLOOKUP(A2816,Sites!$A$1:$K$119,4,0)</f>
        <v>Line B</v>
      </c>
      <c r="W2816" t="str">
        <f>VLOOKUP(A2816,Sites!$A$1:$K$119,5,0)</f>
        <v>EMEA</v>
      </c>
      <c r="X2816" t="str">
        <f>VLOOKUP(A2816,Sites!$A$1:$K$119,6,0)</f>
        <v>United Arab Emirates</v>
      </c>
      <c r="Y2816" t="str">
        <f>VLOOKUP(A2816,Sites!$A$1:$K$119,7,0)</f>
        <v>Dubai</v>
      </c>
      <c r="Z2816" t="str">
        <f>VLOOKUP(A2816,Sites!$A$1:$K$119,8,0)</f>
        <v>Dubai Address</v>
      </c>
      <c r="AA2816" t="str">
        <f>VLOOKUP(A2816,Sites!$A$1:$K$119,9,0)</f>
        <v>Dubai</v>
      </c>
      <c r="AB2816">
        <f>VLOOKUP(A2816,Sites!$A$1:$K$119,10,0)</f>
        <v>25.187456000000001</v>
      </c>
      <c r="AC2816">
        <f>VLOOKUP(A2816,Sites!$A$1:$K$119,11,0)</f>
        <v>55.261800000000001</v>
      </c>
    </row>
    <row r="2817" spans="1:29" x14ac:dyDescent="0.3">
      <c r="A2817">
        <v>8139187</v>
      </c>
      <c r="B2817" t="s">
        <v>331</v>
      </c>
      <c r="C2817" t="s">
        <v>332</v>
      </c>
      <c r="D2817" s="3">
        <v>42644</v>
      </c>
      <c r="E2817">
        <v>734.34</v>
      </c>
      <c r="F2817">
        <v>5707</v>
      </c>
      <c r="G2817" t="s">
        <v>350</v>
      </c>
      <c r="H2817">
        <v>4294.78</v>
      </c>
      <c r="I2817">
        <v>0</v>
      </c>
      <c r="J2817" t="s">
        <v>334</v>
      </c>
      <c r="K2817" t="s">
        <v>335</v>
      </c>
      <c r="L2817" t="s">
        <v>343</v>
      </c>
      <c r="M2817" t="s">
        <v>337</v>
      </c>
      <c r="N2817" t="s">
        <v>349</v>
      </c>
      <c r="O2817" t="s">
        <v>349</v>
      </c>
      <c r="P2817" t="s">
        <v>338</v>
      </c>
      <c r="Q2817" t="s">
        <v>351</v>
      </c>
      <c r="R2817" t="s">
        <v>4</v>
      </c>
      <c r="S2817" t="s">
        <v>356</v>
      </c>
      <c r="T2817" t="s">
        <v>340</v>
      </c>
      <c r="U2817" t="str">
        <f>VLOOKUP(A2817,Sites!$A$1:$K$119,3,0)</f>
        <v>Branch</v>
      </c>
      <c r="V2817" t="str">
        <f>VLOOKUP(A2817,Sites!$A$1:$K$119,4,0)</f>
        <v>Line B</v>
      </c>
      <c r="W2817" t="str">
        <f>VLOOKUP(A2817,Sites!$A$1:$K$119,5,0)</f>
        <v>EMEA</v>
      </c>
      <c r="X2817" t="str">
        <f>VLOOKUP(A2817,Sites!$A$1:$K$119,6,0)</f>
        <v>United Arab Emirates</v>
      </c>
      <c r="Y2817" t="str">
        <f>VLOOKUP(A2817,Sites!$A$1:$K$119,7,0)</f>
        <v>Dubai</v>
      </c>
      <c r="Z2817" t="str">
        <f>VLOOKUP(A2817,Sites!$A$1:$K$119,8,0)</f>
        <v>Dubai Address</v>
      </c>
      <c r="AA2817" t="str">
        <f>VLOOKUP(A2817,Sites!$A$1:$K$119,9,0)</f>
        <v>Dubai</v>
      </c>
      <c r="AB2817">
        <f>VLOOKUP(A2817,Sites!$A$1:$K$119,10,0)</f>
        <v>25.187456000000001</v>
      </c>
      <c r="AC2817">
        <f>VLOOKUP(A2817,Sites!$A$1:$K$119,11,0)</f>
        <v>55.261800000000001</v>
      </c>
    </row>
    <row r="2818" spans="1:29" x14ac:dyDescent="0.3">
      <c r="A2818">
        <v>8139187</v>
      </c>
      <c r="B2818" t="s">
        <v>331</v>
      </c>
      <c r="C2818" t="s">
        <v>332</v>
      </c>
      <c r="D2818" s="3">
        <v>41518</v>
      </c>
      <c r="E2818">
        <v>850.94</v>
      </c>
      <c r="F2818">
        <v>4244</v>
      </c>
      <c r="G2818" t="s">
        <v>350</v>
      </c>
      <c r="H2818">
        <v>4294.78</v>
      </c>
      <c r="I2818">
        <v>0</v>
      </c>
      <c r="J2818" t="s">
        <v>334</v>
      </c>
      <c r="K2818" t="s">
        <v>335</v>
      </c>
      <c r="L2818" t="s">
        <v>343</v>
      </c>
      <c r="M2818" t="s">
        <v>337</v>
      </c>
      <c r="N2818" t="s">
        <v>349</v>
      </c>
      <c r="O2818" t="s">
        <v>349</v>
      </c>
      <c r="P2818" t="s">
        <v>338</v>
      </c>
      <c r="Q2818" t="s">
        <v>351</v>
      </c>
      <c r="R2818" t="s">
        <v>4</v>
      </c>
      <c r="S2818" t="s">
        <v>356</v>
      </c>
      <c r="T2818" t="s">
        <v>340</v>
      </c>
      <c r="U2818" t="str">
        <f>VLOOKUP(A2818,Sites!$A$1:$K$119,3,0)</f>
        <v>Branch</v>
      </c>
      <c r="V2818" t="str">
        <f>VLOOKUP(A2818,Sites!$A$1:$K$119,4,0)</f>
        <v>Line B</v>
      </c>
      <c r="W2818" t="str">
        <f>VLOOKUP(A2818,Sites!$A$1:$K$119,5,0)</f>
        <v>EMEA</v>
      </c>
      <c r="X2818" t="str">
        <f>VLOOKUP(A2818,Sites!$A$1:$K$119,6,0)</f>
        <v>United Arab Emirates</v>
      </c>
      <c r="Y2818" t="str">
        <f>VLOOKUP(A2818,Sites!$A$1:$K$119,7,0)</f>
        <v>Dubai</v>
      </c>
      <c r="Z2818" t="str">
        <f>VLOOKUP(A2818,Sites!$A$1:$K$119,8,0)</f>
        <v>Dubai Address</v>
      </c>
      <c r="AA2818" t="str">
        <f>VLOOKUP(A2818,Sites!$A$1:$K$119,9,0)</f>
        <v>Dubai</v>
      </c>
      <c r="AB2818">
        <f>VLOOKUP(A2818,Sites!$A$1:$K$119,10,0)</f>
        <v>25.187456000000001</v>
      </c>
      <c r="AC2818">
        <f>VLOOKUP(A2818,Sites!$A$1:$K$119,11,0)</f>
        <v>55.261800000000001</v>
      </c>
    </row>
    <row r="2819" spans="1:29" x14ac:dyDescent="0.3">
      <c r="A2819">
        <v>8139187</v>
      </c>
      <c r="B2819" t="s">
        <v>331</v>
      </c>
      <c r="C2819" t="s">
        <v>332</v>
      </c>
      <c r="D2819" s="3">
        <v>41883</v>
      </c>
      <c r="E2819">
        <v>978.83</v>
      </c>
      <c r="F2819">
        <v>4508</v>
      </c>
      <c r="G2819" t="s">
        <v>350</v>
      </c>
      <c r="H2819">
        <v>4294.78</v>
      </c>
      <c r="I2819">
        <v>0</v>
      </c>
      <c r="J2819" t="s">
        <v>334</v>
      </c>
      <c r="K2819" t="s">
        <v>335</v>
      </c>
      <c r="L2819" t="s">
        <v>343</v>
      </c>
      <c r="M2819" t="s">
        <v>337</v>
      </c>
      <c r="N2819" t="s">
        <v>349</v>
      </c>
      <c r="O2819" t="s">
        <v>349</v>
      </c>
      <c r="P2819" t="s">
        <v>338</v>
      </c>
      <c r="Q2819" t="s">
        <v>351</v>
      </c>
      <c r="R2819" t="s">
        <v>4</v>
      </c>
      <c r="S2819" t="s">
        <v>356</v>
      </c>
      <c r="T2819" t="s">
        <v>340</v>
      </c>
      <c r="U2819" t="str">
        <f>VLOOKUP(A2819,Sites!$A$1:$K$119,3,0)</f>
        <v>Branch</v>
      </c>
      <c r="V2819" t="str">
        <f>VLOOKUP(A2819,Sites!$A$1:$K$119,4,0)</f>
        <v>Line B</v>
      </c>
      <c r="W2819" t="str">
        <f>VLOOKUP(A2819,Sites!$A$1:$K$119,5,0)</f>
        <v>EMEA</v>
      </c>
      <c r="X2819" t="str">
        <f>VLOOKUP(A2819,Sites!$A$1:$K$119,6,0)</f>
        <v>United Arab Emirates</v>
      </c>
      <c r="Y2819" t="str">
        <f>VLOOKUP(A2819,Sites!$A$1:$K$119,7,0)</f>
        <v>Dubai</v>
      </c>
      <c r="Z2819" t="str">
        <f>VLOOKUP(A2819,Sites!$A$1:$K$119,8,0)</f>
        <v>Dubai Address</v>
      </c>
      <c r="AA2819" t="str">
        <f>VLOOKUP(A2819,Sites!$A$1:$K$119,9,0)</f>
        <v>Dubai</v>
      </c>
      <c r="AB2819">
        <f>VLOOKUP(A2819,Sites!$A$1:$K$119,10,0)</f>
        <v>25.187456000000001</v>
      </c>
      <c r="AC2819">
        <f>VLOOKUP(A2819,Sites!$A$1:$K$119,11,0)</f>
        <v>55.261800000000001</v>
      </c>
    </row>
    <row r="2820" spans="1:29" x14ac:dyDescent="0.3">
      <c r="A2820">
        <v>8139187</v>
      </c>
      <c r="B2820" t="s">
        <v>331</v>
      </c>
      <c r="C2820" t="s">
        <v>332</v>
      </c>
      <c r="D2820" s="3">
        <v>42248</v>
      </c>
      <c r="E2820">
        <v>745.15</v>
      </c>
      <c r="F2820">
        <v>4112</v>
      </c>
      <c r="G2820" t="s">
        <v>350</v>
      </c>
      <c r="H2820">
        <v>4294.78</v>
      </c>
      <c r="I2820">
        <v>0</v>
      </c>
      <c r="J2820" t="s">
        <v>334</v>
      </c>
      <c r="K2820" t="s">
        <v>335</v>
      </c>
      <c r="L2820" t="s">
        <v>343</v>
      </c>
      <c r="M2820" t="s">
        <v>337</v>
      </c>
      <c r="N2820" t="s">
        <v>349</v>
      </c>
      <c r="O2820" t="s">
        <v>349</v>
      </c>
      <c r="P2820" t="s">
        <v>338</v>
      </c>
      <c r="Q2820" t="s">
        <v>351</v>
      </c>
      <c r="R2820" t="s">
        <v>4</v>
      </c>
      <c r="S2820" t="s">
        <v>356</v>
      </c>
      <c r="T2820" t="s">
        <v>340</v>
      </c>
      <c r="U2820" t="str">
        <f>VLOOKUP(A2820,Sites!$A$1:$K$119,3,0)</f>
        <v>Branch</v>
      </c>
      <c r="V2820" t="str">
        <f>VLOOKUP(A2820,Sites!$A$1:$K$119,4,0)</f>
        <v>Line B</v>
      </c>
      <c r="W2820" t="str">
        <f>VLOOKUP(A2820,Sites!$A$1:$K$119,5,0)</f>
        <v>EMEA</v>
      </c>
      <c r="X2820" t="str">
        <f>VLOOKUP(A2820,Sites!$A$1:$K$119,6,0)</f>
        <v>United Arab Emirates</v>
      </c>
      <c r="Y2820" t="str">
        <f>VLOOKUP(A2820,Sites!$A$1:$K$119,7,0)</f>
        <v>Dubai</v>
      </c>
      <c r="Z2820" t="str">
        <f>VLOOKUP(A2820,Sites!$A$1:$K$119,8,0)</f>
        <v>Dubai Address</v>
      </c>
      <c r="AA2820" t="str">
        <f>VLOOKUP(A2820,Sites!$A$1:$K$119,9,0)</f>
        <v>Dubai</v>
      </c>
      <c r="AB2820">
        <f>VLOOKUP(A2820,Sites!$A$1:$K$119,10,0)</f>
        <v>25.187456000000001</v>
      </c>
      <c r="AC2820">
        <f>VLOOKUP(A2820,Sites!$A$1:$K$119,11,0)</f>
        <v>55.261800000000001</v>
      </c>
    </row>
    <row r="2821" spans="1:29" x14ac:dyDescent="0.3">
      <c r="A2821">
        <v>8139187</v>
      </c>
      <c r="B2821" t="s">
        <v>331</v>
      </c>
      <c r="C2821" t="s">
        <v>332</v>
      </c>
      <c r="D2821" s="3">
        <v>42614</v>
      </c>
      <c r="E2821">
        <v>733.65</v>
      </c>
      <c r="F2821">
        <v>5352</v>
      </c>
      <c r="G2821" t="s">
        <v>350</v>
      </c>
      <c r="H2821">
        <v>4294.78</v>
      </c>
      <c r="I2821">
        <v>0</v>
      </c>
      <c r="J2821" t="s">
        <v>334</v>
      </c>
      <c r="K2821" t="s">
        <v>335</v>
      </c>
      <c r="L2821" t="s">
        <v>343</v>
      </c>
      <c r="M2821" t="s">
        <v>337</v>
      </c>
      <c r="N2821" t="s">
        <v>349</v>
      </c>
      <c r="O2821" t="s">
        <v>349</v>
      </c>
      <c r="P2821" t="s">
        <v>338</v>
      </c>
      <c r="Q2821" t="s">
        <v>351</v>
      </c>
      <c r="R2821" t="s">
        <v>4</v>
      </c>
      <c r="S2821" t="s">
        <v>356</v>
      </c>
      <c r="T2821" t="s">
        <v>340</v>
      </c>
      <c r="U2821" t="str">
        <f>VLOOKUP(A2821,Sites!$A$1:$K$119,3,0)</f>
        <v>Branch</v>
      </c>
      <c r="V2821" t="str">
        <f>VLOOKUP(A2821,Sites!$A$1:$K$119,4,0)</f>
        <v>Line B</v>
      </c>
      <c r="W2821" t="str">
        <f>VLOOKUP(A2821,Sites!$A$1:$K$119,5,0)</f>
        <v>EMEA</v>
      </c>
      <c r="X2821" t="str">
        <f>VLOOKUP(A2821,Sites!$A$1:$K$119,6,0)</f>
        <v>United Arab Emirates</v>
      </c>
      <c r="Y2821" t="str">
        <f>VLOOKUP(A2821,Sites!$A$1:$K$119,7,0)</f>
        <v>Dubai</v>
      </c>
      <c r="Z2821" t="str">
        <f>VLOOKUP(A2821,Sites!$A$1:$K$119,8,0)</f>
        <v>Dubai Address</v>
      </c>
      <c r="AA2821" t="str">
        <f>VLOOKUP(A2821,Sites!$A$1:$K$119,9,0)</f>
        <v>Dubai</v>
      </c>
      <c r="AB2821">
        <f>VLOOKUP(A2821,Sites!$A$1:$K$119,10,0)</f>
        <v>25.187456000000001</v>
      </c>
      <c r="AC2821">
        <f>VLOOKUP(A2821,Sites!$A$1:$K$119,11,0)</f>
        <v>55.261800000000001</v>
      </c>
    </row>
    <row r="2822" spans="1:29" x14ac:dyDescent="0.3">
      <c r="A2822">
        <v>8139187</v>
      </c>
      <c r="B2822" t="s">
        <v>331</v>
      </c>
      <c r="C2822" t="s">
        <v>353</v>
      </c>
      <c r="D2822" s="3">
        <v>41365</v>
      </c>
      <c r="E2822">
        <v>373.62</v>
      </c>
      <c r="F2822">
        <v>6024</v>
      </c>
      <c r="G2822" t="s">
        <v>350</v>
      </c>
      <c r="H2822">
        <v>4294.78</v>
      </c>
      <c r="I2822">
        <v>0</v>
      </c>
      <c r="J2822" t="s">
        <v>334</v>
      </c>
      <c r="K2822" t="s">
        <v>335</v>
      </c>
      <c r="L2822" t="s">
        <v>343</v>
      </c>
      <c r="M2822" t="s">
        <v>337</v>
      </c>
      <c r="N2822" t="s">
        <v>349</v>
      </c>
      <c r="O2822" t="s">
        <v>349</v>
      </c>
      <c r="P2822" t="s">
        <v>338</v>
      </c>
      <c r="Q2822" t="s">
        <v>351</v>
      </c>
      <c r="R2822" t="s">
        <v>4</v>
      </c>
      <c r="S2822" t="s">
        <v>356</v>
      </c>
      <c r="T2822" t="s">
        <v>340</v>
      </c>
      <c r="U2822" t="str">
        <f>VLOOKUP(A2822,Sites!$A$1:$K$119,3,0)</f>
        <v>Branch</v>
      </c>
      <c r="V2822" t="str">
        <f>VLOOKUP(A2822,Sites!$A$1:$K$119,4,0)</f>
        <v>Line B</v>
      </c>
      <c r="W2822" t="str">
        <f>VLOOKUP(A2822,Sites!$A$1:$K$119,5,0)</f>
        <v>EMEA</v>
      </c>
      <c r="X2822" t="str">
        <f>VLOOKUP(A2822,Sites!$A$1:$K$119,6,0)</f>
        <v>United Arab Emirates</v>
      </c>
      <c r="Y2822" t="str">
        <f>VLOOKUP(A2822,Sites!$A$1:$K$119,7,0)</f>
        <v>Dubai</v>
      </c>
      <c r="Z2822" t="str">
        <f>VLOOKUP(A2822,Sites!$A$1:$K$119,8,0)</f>
        <v>Dubai Address</v>
      </c>
      <c r="AA2822" t="str">
        <f>VLOOKUP(A2822,Sites!$A$1:$K$119,9,0)</f>
        <v>Dubai</v>
      </c>
      <c r="AB2822">
        <f>VLOOKUP(A2822,Sites!$A$1:$K$119,10,0)</f>
        <v>25.187456000000001</v>
      </c>
      <c r="AC2822">
        <f>VLOOKUP(A2822,Sites!$A$1:$K$119,11,0)</f>
        <v>55.261800000000001</v>
      </c>
    </row>
    <row r="2823" spans="1:29" x14ac:dyDescent="0.3">
      <c r="A2823">
        <v>8139187</v>
      </c>
      <c r="B2823" t="s">
        <v>331</v>
      </c>
      <c r="C2823" t="s">
        <v>353</v>
      </c>
      <c r="D2823" s="3">
        <v>41730</v>
      </c>
      <c r="E2823">
        <v>371.97</v>
      </c>
      <c r="F2823">
        <v>5426</v>
      </c>
      <c r="G2823" t="s">
        <v>350</v>
      </c>
      <c r="H2823">
        <v>4294.78</v>
      </c>
      <c r="I2823">
        <v>0</v>
      </c>
      <c r="J2823" t="s">
        <v>334</v>
      </c>
      <c r="K2823" t="s">
        <v>335</v>
      </c>
      <c r="L2823" t="s">
        <v>343</v>
      </c>
      <c r="M2823" t="s">
        <v>337</v>
      </c>
      <c r="N2823" t="s">
        <v>349</v>
      </c>
      <c r="O2823" t="s">
        <v>349</v>
      </c>
      <c r="P2823" t="s">
        <v>338</v>
      </c>
      <c r="Q2823" t="s">
        <v>351</v>
      </c>
      <c r="R2823" t="s">
        <v>4</v>
      </c>
      <c r="S2823" t="s">
        <v>356</v>
      </c>
      <c r="T2823" t="s">
        <v>340</v>
      </c>
      <c r="U2823" t="str">
        <f>VLOOKUP(A2823,Sites!$A$1:$K$119,3,0)</f>
        <v>Branch</v>
      </c>
      <c r="V2823" t="str">
        <f>VLOOKUP(A2823,Sites!$A$1:$K$119,4,0)</f>
        <v>Line B</v>
      </c>
      <c r="W2823" t="str">
        <f>VLOOKUP(A2823,Sites!$A$1:$K$119,5,0)</f>
        <v>EMEA</v>
      </c>
      <c r="X2823" t="str">
        <f>VLOOKUP(A2823,Sites!$A$1:$K$119,6,0)</f>
        <v>United Arab Emirates</v>
      </c>
      <c r="Y2823" t="str">
        <f>VLOOKUP(A2823,Sites!$A$1:$K$119,7,0)</f>
        <v>Dubai</v>
      </c>
      <c r="Z2823" t="str">
        <f>VLOOKUP(A2823,Sites!$A$1:$K$119,8,0)</f>
        <v>Dubai Address</v>
      </c>
      <c r="AA2823" t="str">
        <f>VLOOKUP(A2823,Sites!$A$1:$K$119,9,0)</f>
        <v>Dubai</v>
      </c>
      <c r="AB2823">
        <f>VLOOKUP(A2823,Sites!$A$1:$K$119,10,0)</f>
        <v>25.187456000000001</v>
      </c>
      <c r="AC2823">
        <f>VLOOKUP(A2823,Sites!$A$1:$K$119,11,0)</f>
        <v>55.261800000000001</v>
      </c>
    </row>
    <row r="2824" spans="1:29" x14ac:dyDescent="0.3">
      <c r="A2824">
        <v>8139187</v>
      </c>
      <c r="B2824" t="s">
        <v>331</v>
      </c>
      <c r="C2824" t="s">
        <v>353</v>
      </c>
      <c r="D2824" s="3">
        <v>42095</v>
      </c>
      <c r="E2824">
        <v>166.83</v>
      </c>
      <c r="F2824">
        <v>3294</v>
      </c>
      <c r="G2824" t="s">
        <v>350</v>
      </c>
      <c r="H2824">
        <v>4294.78</v>
      </c>
      <c r="I2824">
        <v>0</v>
      </c>
      <c r="J2824" t="s">
        <v>334</v>
      </c>
      <c r="K2824" t="s">
        <v>335</v>
      </c>
      <c r="L2824" t="s">
        <v>343</v>
      </c>
      <c r="M2824" t="s">
        <v>337</v>
      </c>
      <c r="N2824" t="s">
        <v>349</v>
      </c>
      <c r="O2824" t="s">
        <v>349</v>
      </c>
      <c r="P2824" t="s">
        <v>338</v>
      </c>
      <c r="Q2824" t="s">
        <v>351</v>
      </c>
      <c r="R2824" t="s">
        <v>4</v>
      </c>
      <c r="S2824" t="s">
        <v>356</v>
      </c>
      <c r="T2824" t="s">
        <v>340</v>
      </c>
      <c r="U2824" t="str">
        <f>VLOOKUP(A2824,Sites!$A$1:$K$119,3,0)</f>
        <v>Branch</v>
      </c>
      <c r="V2824" t="str">
        <f>VLOOKUP(A2824,Sites!$A$1:$K$119,4,0)</f>
        <v>Line B</v>
      </c>
      <c r="W2824" t="str">
        <f>VLOOKUP(A2824,Sites!$A$1:$K$119,5,0)</f>
        <v>EMEA</v>
      </c>
      <c r="X2824" t="str">
        <f>VLOOKUP(A2824,Sites!$A$1:$K$119,6,0)</f>
        <v>United Arab Emirates</v>
      </c>
      <c r="Y2824" t="str">
        <f>VLOOKUP(A2824,Sites!$A$1:$K$119,7,0)</f>
        <v>Dubai</v>
      </c>
      <c r="Z2824" t="str">
        <f>VLOOKUP(A2824,Sites!$A$1:$K$119,8,0)</f>
        <v>Dubai Address</v>
      </c>
      <c r="AA2824" t="str">
        <f>VLOOKUP(A2824,Sites!$A$1:$K$119,9,0)</f>
        <v>Dubai</v>
      </c>
      <c r="AB2824">
        <f>VLOOKUP(A2824,Sites!$A$1:$K$119,10,0)</f>
        <v>25.187456000000001</v>
      </c>
      <c r="AC2824">
        <f>VLOOKUP(A2824,Sites!$A$1:$K$119,11,0)</f>
        <v>55.261800000000001</v>
      </c>
    </row>
    <row r="2825" spans="1:29" x14ac:dyDescent="0.3">
      <c r="A2825">
        <v>8139187</v>
      </c>
      <c r="B2825" t="s">
        <v>331</v>
      </c>
      <c r="C2825" t="s">
        <v>353</v>
      </c>
      <c r="D2825" s="3">
        <v>42461</v>
      </c>
      <c r="E2825">
        <v>75.819999999999993</v>
      </c>
      <c r="F2825">
        <v>728</v>
      </c>
      <c r="G2825" t="s">
        <v>350</v>
      </c>
      <c r="H2825">
        <v>4294.78</v>
      </c>
      <c r="I2825">
        <v>0</v>
      </c>
      <c r="J2825" t="s">
        <v>334</v>
      </c>
      <c r="K2825" t="s">
        <v>335</v>
      </c>
      <c r="L2825" t="s">
        <v>343</v>
      </c>
      <c r="M2825" t="s">
        <v>337</v>
      </c>
      <c r="N2825" t="s">
        <v>349</v>
      </c>
      <c r="O2825" t="s">
        <v>349</v>
      </c>
      <c r="P2825" t="s">
        <v>338</v>
      </c>
      <c r="Q2825" t="s">
        <v>351</v>
      </c>
      <c r="R2825" t="s">
        <v>4</v>
      </c>
      <c r="S2825" t="s">
        <v>356</v>
      </c>
      <c r="T2825" t="s">
        <v>340</v>
      </c>
      <c r="U2825" t="str">
        <f>VLOOKUP(A2825,Sites!$A$1:$K$119,3,0)</f>
        <v>Branch</v>
      </c>
      <c r="V2825" t="str">
        <f>VLOOKUP(A2825,Sites!$A$1:$K$119,4,0)</f>
        <v>Line B</v>
      </c>
      <c r="W2825" t="str">
        <f>VLOOKUP(A2825,Sites!$A$1:$K$119,5,0)</f>
        <v>EMEA</v>
      </c>
      <c r="X2825" t="str">
        <f>VLOOKUP(A2825,Sites!$A$1:$K$119,6,0)</f>
        <v>United Arab Emirates</v>
      </c>
      <c r="Y2825" t="str">
        <f>VLOOKUP(A2825,Sites!$A$1:$K$119,7,0)</f>
        <v>Dubai</v>
      </c>
      <c r="Z2825" t="str">
        <f>VLOOKUP(A2825,Sites!$A$1:$K$119,8,0)</f>
        <v>Dubai Address</v>
      </c>
      <c r="AA2825" t="str">
        <f>VLOOKUP(A2825,Sites!$A$1:$K$119,9,0)</f>
        <v>Dubai</v>
      </c>
      <c r="AB2825">
        <f>VLOOKUP(A2825,Sites!$A$1:$K$119,10,0)</f>
        <v>25.187456000000001</v>
      </c>
      <c r="AC2825">
        <f>VLOOKUP(A2825,Sites!$A$1:$K$119,11,0)</f>
        <v>55.261800000000001</v>
      </c>
    </row>
    <row r="2826" spans="1:29" x14ac:dyDescent="0.3">
      <c r="A2826">
        <v>8139187</v>
      </c>
      <c r="B2826" t="s">
        <v>331</v>
      </c>
      <c r="C2826" t="s">
        <v>353</v>
      </c>
      <c r="D2826" s="3">
        <v>41487</v>
      </c>
      <c r="E2826">
        <v>68.180000000000007</v>
      </c>
      <c r="F2826" t="s">
        <v>349</v>
      </c>
      <c r="G2826" t="s">
        <v>350</v>
      </c>
      <c r="H2826">
        <v>4294.78</v>
      </c>
      <c r="I2826">
        <v>0</v>
      </c>
      <c r="J2826" t="s">
        <v>334</v>
      </c>
      <c r="K2826" t="s">
        <v>335</v>
      </c>
      <c r="L2826" t="s">
        <v>343</v>
      </c>
      <c r="M2826" t="s">
        <v>337</v>
      </c>
      <c r="N2826" t="s">
        <v>349</v>
      </c>
      <c r="O2826" t="s">
        <v>349</v>
      </c>
      <c r="P2826" t="s">
        <v>338</v>
      </c>
      <c r="Q2826" t="s">
        <v>351</v>
      </c>
      <c r="R2826" t="s">
        <v>4</v>
      </c>
      <c r="S2826" t="s">
        <v>356</v>
      </c>
      <c r="T2826" t="s">
        <v>340</v>
      </c>
      <c r="U2826" t="str">
        <f>VLOOKUP(A2826,Sites!$A$1:$K$119,3,0)</f>
        <v>Branch</v>
      </c>
      <c r="V2826" t="str">
        <f>VLOOKUP(A2826,Sites!$A$1:$K$119,4,0)</f>
        <v>Line B</v>
      </c>
      <c r="W2826" t="str">
        <f>VLOOKUP(A2826,Sites!$A$1:$K$119,5,0)</f>
        <v>EMEA</v>
      </c>
      <c r="X2826" t="str">
        <f>VLOOKUP(A2826,Sites!$A$1:$K$119,6,0)</f>
        <v>United Arab Emirates</v>
      </c>
      <c r="Y2826" t="str">
        <f>VLOOKUP(A2826,Sites!$A$1:$K$119,7,0)</f>
        <v>Dubai</v>
      </c>
      <c r="Z2826" t="str">
        <f>VLOOKUP(A2826,Sites!$A$1:$K$119,8,0)</f>
        <v>Dubai Address</v>
      </c>
      <c r="AA2826" t="str">
        <f>VLOOKUP(A2826,Sites!$A$1:$K$119,9,0)</f>
        <v>Dubai</v>
      </c>
      <c r="AB2826">
        <f>VLOOKUP(A2826,Sites!$A$1:$K$119,10,0)</f>
        <v>25.187456000000001</v>
      </c>
      <c r="AC2826">
        <f>VLOOKUP(A2826,Sites!$A$1:$K$119,11,0)</f>
        <v>55.261800000000001</v>
      </c>
    </row>
    <row r="2827" spans="1:29" x14ac:dyDescent="0.3">
      <c r="A2827">
        <v>8139187</v>
      </c>
      <c r="B2827" t="s">
        <v>331</v>
      </c>
      <c r="C2827" t="s">
        <v>353</v>
      </c>
      <c r="D2827" s="3">
        <v>41852</v>
      </c>
      <c r="E2827">
        <v>-51.42</v>
      </c>
      <c r="F2827">
        <v>-1199</v>
      </c>
      <c r="G2827" t="s">
        <v>350</v>
      </c>
      <c r="H2827">
        <v>4294.78</v>
      </c>
      <c r="I2827">
        <v>0</v>
      </c>
      <c r="J2827" t="s">
        <v>334</v>
      </c>
      <c r="K2827" t="s">
        <v>335</v>
      </c>
      <c r="L2827" t="s">
        <v>343</v>
      </c>
      <c r="M2827" t="s">
        <v>337</v>
      </c>
      <c r="N2827" t="s">
        <v>349</v>
      </c>
      <c r="O2827" t="s">
        <v>349</v>
      </c>
      <c r="P2827" t="s">
        <v>338</v>
      </c>
      <c r="Q2827" t="s">
        <v>351</v>
      </c>
      <c r="R2827" t="s">
        <v>4</v>
      </c>
      <c r="S2827" t="s">
        <v>356</v>
      </c>
      <c r="T2827" t="s">
        <v>340</v>
      </c>
      <c r="U2827" t="str">
        <f>VLOOKUP(A2827,Sites!$A$1:$K$119,3,0)</f>
        <v>Branch</v>
      </c>
      <c r="V2827" t="str">
        <f>VLOOKUP(A2827,Sites!$A$1:$K$119,4,0)</f>
        <v>Line B</v>
      </c>
      <c r="W2827" t="str">
        <f>VLOOKUP(A2827,Sites!$A$1:$K$119,5,0)</f>
        <v>EMEA</v>
      </c>
      <c r="X2827" t="str">
        <f>VLOOKUP(A2827,Sites!$A$1:$K$119,6,0)</f>
        <v>United Arab Emirates</v>
      </c>
      <c r="Y2827" t="str">
        <f>VLOOKUP(A2827,Sites!$A$1:$K$119,7,0)</f>
        <v>Dubai</v>
      </c>
      <c r="Z2827" t="str">
        <f>VLOOKUP(A2827,Sites!$A$1:$K$119,8,0)</f>
        <v>Dubai Address</v>
      </c>
      <c r="AA2827" t="str">
        <f>VLOOKUP(A2827,Sites!$A$1:$K$119,9,0)</f>
        <v>Dubai</v>
      </c>
      <c r="AB2827">
        <f>VLOOKUP(A2827,Sites!$A$1:$K$119,10,0)</f>
        <v>25.187456000000001</v>
      </c>
      <c r="AC2827">
        <f>VLOOKUP(A2827,Sites!$A$1:$K$119,11,0)</f>
        <v>55.261800000000001</v>
      </c>
    </row>
    <row r="2828" spans="1:29" x14ac:dyDescent="0.3">
      <c r="A2828">
        <v>8139187</v>
      </c>
      <c r="B2828" t="s">
        <v>331</v>
      </c>
      <c r="C2828" t="s">
        <v>353</v>
      </c>
      <c r="D2828" s="3">
        <v>42217</v>
      </c>
      <c r="E2828">
        <v>71.55</v>
      </c>
      <c r="F2828" t="s">
        <v>349</v>
      </c>
      <c r="G2828" t="s">
        <v>350</v>
      </c>
      <c r="H2828">
        <v>4294.78</v>
      </c>
      <c r="I2828">
        <v>0</v>
      </c>
      <c r="J2828" t="s">
        <v>334</v>
      </c>
      <c r="K2828" t="s">
        <v>335</v>
      </c>
      <c r="L2828" t="s">
        <v>343</v>
      </c>
      <c r="M2828" t="s">
        <v>337</v>
      </c>
      <c r="N2828" t="s">
        <v>349</v>
      </c>
      <c r="O2828" t="s">
        <v>349</v>
      </c>
      <c r="P2828" t="s">
        <v>338</v>
      </c>
      <c r="Q2828" t="s">
        <v>351</v>
      </c>
      <c r="R2828" t="s">
        <v>4</v>
      </c>
      <c r="S2828" t="s">
        <v>356</v>
      </c>
      <c r="T2828" t="s">
        <v>340</v>
      </c>
      <c r="U2828" t="str">
        <f>VLOOKUP(A2828,Sites!$A$1:$K$119,3,0)</f>
        <v>Branch</v>
      </c>
      <c r="V2828" t="str">
        <f>VLOOKUP(A2828,Sites!$A$1:$K$119,4,0)</f>
        <v>Line B</v>
      </c>
      <c r="W2828" t="str">
        <f>VLOOKUP(A2828,Sites!$A$1:$K$119,5,0)</f>
        <v>EMEA</v>
      </c>
      <c r="X2828" t="str">
        <f>VLOOKUP(A2828,Sites!$A$1:$K$119,6,0)</f>
        <v>United Arab Emirates</v>
      </c>
      <c r="Y2828" t="str">
        <f>VLOOKUP(A2828,Sites!$A$1:$K$119,7,0)</f>
        <v>Dubai</v>
      </c>
      <c r="Z2828" t="str">
        <f>VLOOKUP(A2828,Sites!$A$1:$K$119,8,0)</f>
        <v>Dubai Address</v>
      </c>
      <c r="AA2828" t="str">
        <f>VLOOKUP(A2828,Sites!$A$1:$K$119,9,0)</f>
        <v>Dubai</v>
      </c>
      <c r="AB2828">
        <f>VLOOKUP(A2828,Sites!$A$1:$K$119,10,0)</f>
        <v>25.187456000000001</v>
      </c>
      <c r="AC2828">
        <f>VLOOKUP(A2828,Sites!$A$1:$K$119,11,0)</f>
        <v>55.261800000000001</v>
      </c>
    </row>
    <row r="2829" spans="1:29" x14ac:dyDescent="0.3">
      <c r="A2829">
        <v>8139187</v>
      </c>
      <c r="B2829" t="s">
        <v>331</v>
      </c>
      <c r="C2829" t="s">
        <v>353</v>
      </c>
      <c r="D2829" s="3">
        <v>42583</v>
      </c>
      <c r="E2829">
        <v>58.81</v>
      </c>
      <c r="F2829" t="s">
        <v>349</v>
      </c>
      <c r="G2829" t="s">
        <v>350</v>
      </c>
      <c r="H2829">
        <v>4294.78</v>
      </c>
      <c r="I2829">
        <v>0</v>
      </c>
      <c r="J2829" t="s">
        <v>334</v>
      </c>
      <c r="K2829" t="s">
        <v>335</v>
      </c>
      <c r="L2829" t="s">
        <v>343</v>
      </c>
      <c r="M2829" t="s">
        <v>337</v>
      </c>
      <c r="N2829" t="s">
        <v>349</v>
      </c>
      <c r="O2829" t="s">
        <v>349</v>
      </c>
      <c r="P2829" t="s">
        <v>338</v>
      </c>
      <c r="Q2829" t="s">
        <v>351</v>
      </c>
      <c r="R2829" t="s">
        <v>4</v>
      </c>
      <c r="S2829" t="s">
        <v>356</v>
      </c>
      <c r="T2829" t="s">
        <v>340</v>
      </c>
      <c r="U2829" t="str">
        <f>VLOOKUP(A2829,Sites!$A$1:$K$119,3,0)</f>
        <v>Branch</v>
      </c>
      <c r="V2829" t="str">
        <f>VLOOKUP(A2829,Sites!$A$1:$K$119,4,0)</f>
        <v>Line B</v>
      </c>
      <c r="W2829" t="str">
        <f>VLOOKUP(A2829,Sites!$A$1:$K$119,5,0)</f>
        <v>EMEA</v>
      </c>
      <c r="X2829" t="str">
        <f>VLOOKUP(A2829,Sites!$A$1:$K$119,6,0)</f>
        <v>United Arab Emirates</v>
      </c>
      <c r="Y2829" t="str">
        <f>VLOOKUP(A2829,Sites!$A$1:$K$119,7,0)</f>
        <v>Dubai</v>
      </c>
      <c r="Z2829" t="str">
        <f>VLOOKUP(A2829,Sites!$A$1:$K$119,8,0)</f>
        <v>Dubai Address</v>
      </c>
      <c r="AA2829" t="str">
        <f>VLOOKUP(A2829,Sites!$A$1:$K$119,9,0)</f>
        <v>Dubai</v>
      </c>
      <c r="AB2829">
        <f>VLOOKUP(A2829,Sites!$A$1:$K$119,10,0)</f>
        <v>25.187456000000001</v>
      </c>
      <c r="AC2829">
        <f>VLOOKUP(A2829,Sites!$A$1:$K$119,11,0)</f>
        <v>55.261800000000001</v>
      </c>
    </row>
    <row r="2830" spans="1:29" x14ac:dyDescent="0.3">
      <c r="A2830">
        <v>8139187</v>
      </c>
      <c r="B2830" t="s">
        <v>331</v>
      </c>
      <c r="C2830" t="s">
        <v>353</v>
      </c>
      <c r="D2830" s="3">
        <v>41609</v>
      </c>
      <c r="E2830">
        <v>724.57</v>
      </c>
      <c r="F2830">
        <v>10869</v>
      </c>
      <c r="G2830" t="s">
        <v>350</v>
      </c>
      <c r="H2830">
        <v>4294.78</v>
      </c>
      <c r="I2830">
        <v>0</v>
      </c>
      <c r="J2830" t="s">
        <v>334</v>
      </c>
      <c r="K2830" t="s">
        <v>335</v>
      </c>
      <c r="L2830" t="s">
        <v>343</v>
      </c>
      <c r="M2830" t="s">
        <v>337</v>
      </c>
      <c r="N2830" t="s">
        <v>349</v>
      </c>
      <c r="O2830" t="s">
        <v>349</v>
      </c>
      <c r="P2830" t="s">
        <v>338</v>
      </c>
      <c r="Q2830" t="s">
        <v>351</v>
      </c>
      <c r="R2830" t="s">
        <v>4</v>
      </c>
      <c r="S2830" t="s">
        <v>356</v>
      </c>
      <c r="T2830" t="s">
        <v>340</v>
      </c>
      <c r="U2830" t="str">
        <f>VLOOKUP(A2830,Sites!$A$1:$K$119,3,0)</f>
        <v>Branch</v>
      </c>
      <c r="V2830" t="str">
        <f>VLOOKUP(A2830,Sites!$A$1:$K$119,4,0)</f>
        <v>Line B</v>
      </c>
      <c r="W2830" t="str">
        <f>VLOOKUP(A2830,Sites!$A$1:$K$119,5,0)</f>
        <v>EMEA</v>
      </c>
      <c r="X2830" t="str">
        <f>VLOOKUP(A2830,Sites!$A$1:$K$119,6,0)</f>
        <v>United Arab Emirates</v>
      </c>
      <c r="Y2830" t="str">
        <f>VLOOKUP(A2830,Sites!$A$1:$K$119,7,0)</f>
        <v>Dubai</v>
      </c>
      <c r="Z2830" t="str">
        <f>VLOOKUP(A2830,Sites!$A$1:$K$119,8,0)</f>
        <v>Dubai Address</v>
      </c>
      <c r="AA2830" t="str">
        <f>VLOOKUP(A2830,Sites!$A$1:$K$119,9,0)</f>
        <v>Dubai</v>
      </c>
      <c r="AB2830">
        <f>VLOOKUP(A2830,Sites!$A$1:$K$119,10,0)</f>
        <v>25.187456000000001</v>
      </c>
      <c r="AC2830">
        <f>VLOOKUP(A2830,Sites!$A$1:$K$119,11,0)</f>
        <v>55.261800000000001</v>
      </c>
    </row>
    <row r="2831" spans="1:29" x14ac:dyDescent="0.3">
      <c r="A2831">
        <v>8139187</v>
      </c>
      <c r="B2831" t="s">
        <v>331</v>
      </c>
      <c r="C2831" t="s">
        <v>353</v>
      </c>
      <c r="D2831" s="3">
        <v>41974</v>
      </c>
      <c r="E2831">
        <v>693.18</v>
      </c>
      <c r="F2831">
        <v>11509</v>
      </c>
      <c r="G2831" t="s">
        <v>350</v>
      </c>
      <c r="H2831">
        <v>4294.78</v>
      </c>
      <c r="I2831">
        <v>0</v>
      </c>
      <c r="J2831" t="s">
        <v>334</v>
      </c>
      <c r="K2831" t="s">
        <v>335</v>
      </c>
      <c r="L2831" t="s">
        <v>343</v>
      </c>
      <c r="M2831" t="s">
        <v>337</v>
      </c>
      <c r="N2831" t="s">
        <v>349</v>
      </c>
      <c r="O2831" t="s">
        <v>349</v>
      </c>
      <c r="P2831" t="s">
        <v>338</v>
      </c>
      <c r="Q2831" t="s">
        <v>351</v>
      </c>
      <c r="R2831" t="s">
        <v>4</v>
      </c>
      <c r="S2831" t="s">
        <v>356</v>
      </c>
      <c r="T2831" t="s">
        <v>340</v>
      </c>
      <c r="U2831" t="str">
        <f>VLOOKUP(A2831,Sites!$A$1:$K$119,3,0)</f>
        <v>Branch</v>
      </c>
      <c r="V2831" t="str">
        <f>VLOOKUP(A2831,Sites!$A$1:$K$119,4,0)</f>
        <v>Line B</v>
      </c>
      <c r="W2831" t="str">
        <f>VLOOKUP(A2831,Sites!$A$1:$K$119,5,0)</f>
        <v>EMEA</v>
      </c>
      <c r="X2831" t="str">
        <f>VLOOKUP(A2831,Sites!$A$1:$K$119,6,0)</f>
        <v>United Arab Emirates</v>
      </c>
      <c r="Y2831" t="str">
        <f>VLOOKUP(A2831,Sites!$A$1:$K$119,7,0)</f>
        <v>Dubai</v>
      </c>
      <c r="Z2831" t="str">
        <f>VLOOKUP(A2831,Sites!$A$1:$K$119,8,0)</f>
        <v>Dubai Address</v>
      </c>
      <c r="AA2831" t="str">
        <f>VLOOKUP(A2831,Sites!$A$1:$K$119,9,0)</f>
        <v>Dubai</v>
      </c>
      <c r="AB2831">
        <f>VLOOKUP(A2831,Sites!$A$1:$K$119,10,0)</f>
        <v>25.187456000000001</v>
      </c>
      <c r="AC2831">
        <f>VLOOKUP(A2831,Sites!$A$1:$K$119,11,0)</f>
        <v>55.261800000000001</v>
      </c>
    </row>
    <row r="2832" spans="1:29" x14ac:dyDescent="0.3">
      <c r="A2832">
        <v>8139187</v>
      </c>
      <c r="B2832" t="s">
        <v>331</v>
      </c>
      <c r="C2832" t="s">
        <v>353</v>
      </c>
      <c r="D2832" s="3">
        <v>42339</v>
      </c>
      <c r="E2832">
        <v>409.59</v>
      </c>
      <c r="F2832">
        <v>9343</v>
      </c>
      <c r="G2832" t="s">
        <v>350</v>
      </c>
      <c r="H2832">
        <v>4294.78</v>
      </c>
      <c r="I2832">
        <v>0</v>
      </c>
      <c r="J2832" t="s">
        <v>334</v>
      </c>
      <c r="K2832" t="s">
        <v>335</v>
      </c>
      <c r="L2832" t="s">
        <v>343</v>
      </c>
      <c r="M2832" t="s">
        <v>337</v>
      </c>
      <c r="N2832" t="s">
        <v>349</v>
      </c>
      <c r="O2832" t="s">
        <v>349</v>
      </c>
      <c r="P2832" t="s">
        <v>338</v>
      </c>
      <c r="Q2832" t="s">
        <v>351</v>
      </c>
      <c r="R2832" t="s">
        <v>4</v>
      </c>
      <c r="S2832" t="s">
        <v>356</v>
      </c>
      <c r="T2832" t="s">
        <v>340</v>
      </c>
      <c r="U2832" t="str">
        <f>VLOOKUP(A2832,Sites!$A$1:$K$119,3,0)</f>
        <v>Branch</v>
      </c>
      <c r="V2832" t="str">
        <f>VLOOKUP(A2832,Sites!$A$1:$K$119,4,0)</f>
        <v>Line B</v>
      </c>
      <c r="W2832" t="str">
        <f>VLOOKUP(A2832,Sites!$A$1:$K$119,5,0)</f>
        <v>EMEA</v>
      </c>
      <c r="X2832" t="str">
        <f>VLOOKUP(A2832,Sites!$A$1:$K$119,6,0)</f>
        <v>United Arab Emirates</v>
      </c>
      <c r="Y2832" t="str">
        <f>VLOOKUP(A2832,Sites!$A$1:$K$119,7,0)</f>
        <v>Dubai</v>
      </c>
      <c r="Z2832" t="str">
        <f>VLOOKUP(A2832,Sites!$A$1:$K$119,8,0)</f>
        <v>Dubai Address</v>
      </c>
      <c r="AA2832" t="str">
        <f>VLOOKUP(A2832,Sites!$A$1:$K$119,9,0)</f>
        <v>Dubai</v>
      </c>
      <c r="AB2832">
        <f>VLOOKUP(A2832,Sites!$A$1:$K$119,10,0)</f>
        <v>25.187456000000001</v>
      </c>
      <c r="AC2832">
        <f>VLOOKUP(A2832,Sites!$A$1:$K$119,11,0)</f>
        <v>55.261800000000001</v>
      </c>
    </row>
    <row r="2833" spans="1:29" x14ac:dyDescent="0.3">
      <c r="A2833">
        <v>8139187</v>
      </c>
      <c r="B2833" t="s">
        <v>331</v>
      </c>
      <c r="C2833" t="s">
        <v>353</v>
      </c>
      <c r="D2833" s="3">
        <v>42705</v>
      </c>
      <c r="E2833">
        <v>315.17</v>
      </c>
      <c r="F2833">
        <v>7981</v>
      </c>
      <c r="G2833" t="s">
        <v>350</v>
      </c>
      <c r="H2833">
        <v>4294.78</v>
      </c>
      <c r="I2833">
        <v>0</v>
      </c>
      <c r="J2833" t="s">
        <v>334</v>
      </c>
      <c r="K2833" t="s">
        <v>335</v>
      </c>
      <c r="L2833" t="s">
        <v>343</v>
      </c>
      <c r="M2833" t="s">
        <v>337</v>
      </c>
      <c r="N2833" t="s">
        <v>349</v>
      </c>
      <c r="O2833" t="s">
        <v>349</v>
      </c>
      <c r="P2833" t="s">
        <v>338</v>
      </c>
      <c r="Q2833" t="s">
        <v>351</v>
      </c>
      <c r="R2833" t="s">
        <v>4</v>
      </c>
      <c r="S2833" t="s">
        <v>356</v>
      </c>
      <c r="T2833" t="s">
        <v>340</v>
      </c>
      <c r="U2833" t="str">
        <f>VLOOKUP(A2833,Sites!$A$1:$K$119,3,0)</f>
        <v>Branch</v>
      </c>
      <c r="V2833" t="str">
        <f>VLOOKUP(A2833,Sites!$A$1:$K$119,4,0)</f>
        <v>Line B</v>
      </c>
      <c r="W2833" t="str">
        <f>VLOOKUP(A2833,Sites!$A$1:$K$119,5,0)</f>
        <v>EMEA</v>
      </c>
      <c r="X2833" t="str">
        <f>VLOOKUP(A2833,Sites!$A$1:$K$119,6,0)</f>
        <v>United Arab Emirates</v>
      </c>
      <c r="Y2833" t="str">
        <f>VLOOKUP(A2833,Sites!$A$1:$K$119,7,0)</f>
        <v>Dubai</v>
      </c>
      <c r="Z2833" t="str">
        <f>VLOOKUP(A2833,Sites!$A$1:$K$119,8,0)</f>
        <v>Dubai Address</v>
      </c>
      <c r="AA2833" t="str">
        <f>VLOOKUP(A2833,Sites!$A$1:$K$119,9,0)</f>
        <v>Dubai</v>
      </c>
      <c r="AB2833">
        <f>VLOOKUP(A2833,Sites!$A$1:$K$119,10,0)</f>
        <v>25.187456000000001</v>
      </c>
      <c r="AC2833">
        <f>VLOOKUP(A2833,Sites!$A$1:$K$119,11,0)</f>
        <v>55.261800000000001</v>
      </c>
    </row>
    <row r="2834" spans="1:29" x14ac:dyDescent="0.3">
      <c r="A2834">
        <v>8139187</v>
      </c>
      <c r="B2834" t="s">
        <v>331</v>
      </c>
      <c r="C2834" t="s">
        <v>353</v>
      </c>
      <c r="D2834" s="3">
        <v>41306</v>
      </c>
      <c r="E2834">
        <v>735.15</v>
      </c>
      <c r="F2834">
        <v>12707</v>
      </c>
      <c r="G2834" t="s">
        <v>350</v>
      </c>
      <c r="H2834">
        <v>4294.78</v>
      </c>
      <c r="I2834">
        <v>0</v>
      </c>
      <c r="J2834" t="s">
        <v>334</v>
      </c>
      <c r="K2834" t="s">
        <v>335</v>
      </c>
      <c r="L2834" t="s">
        <v>343</v>
      </c>
      <c r="M2834" t="s">
        <v>337</v>
      </c>
      <c r="N2834" t="s">
        <v>349</v>
      </c>
      <c r="O2834" t="s">
        <v>349</v>
      </c>
      <c r="P2834" t="s">
        <v>338</v>
      </c>
      <c r="Q2834" t="s">
        <v>351</v>
      </c>
      <c r="R2834" t="s">
        <v>4</v>
      </c>
      <c r="S2834" t="s">
        <v>356</v>
      </c>
      <c r="T2834" t="s">
        <v>340</v>
      </c>
      <c r="U2834" t="str">
        <f>VLOOKUP(A2834,Sites!$A$1:$K$119,3,0)</f>
        <v>Branch</v>
      </c>
      <c r="V2834" t="str">
        <f>VLOOKUP(A2834,Sites!$A$1:$K$119,4,0)</f>
        <v>Line B</v>
      </c>
      <c r="W2834" t="str">
        <f>VLOOKUP(A2834,Sites!$A$1:$K$119,5,0)</f>
        <v>EMEA</v>
      </c>
      <c r="X2834" t="str">
        <f>VLOOKUP(A2834,Sites!$A$1:$K$119,6,0)</f>
        <v>United Arab Emirates</v>
      </c>
      <c r="Y2834" t="str">
        <f>VLOOKUP(A2834,Sites!$A$1:$K$119,7,0)</f>
        <v>Dubai</v>
      </c>
      <c r="Z2834" t="str">
        <f>VLOOKUP(A2834,Sites!$A$1:$K$119,8,0)</f>
        <v>Dubai Address</v>
      </c>
      <c r="AA2834" t="str">
        <f>VLOOKUP(A2834,Sites!$A$1:$K$119,9,0)</f>
        <v>Dubai</v>
      </c>
      <c r="AB2834">
        <f>VLOOKUP(A2834,Sites!$A$1:$K$119,10,0)</f>
        <v>25.187456000000001</v>
      </c>
      <c r="AC2834">
        <f>VLOOKUP(A2834,Sites!$A$1:$K$119,11,0)</f>
        <v>55.261800000000001</v>
      </c>
    </row>
    <row r="2835" spans="1:29" x14ac:dyDescent="0.3">
      <c r="A2835">
        <v>8139187</v>
      </c>
      <c r="B2835" t="s">
        <v>331</v>
      </c>
      <c r="C2835" t="s">
        <v>353</v>
      </c>
      <c r="D2835" s="3">
        <v>41671</v>
      </c>
      <c r="E2835">
        <v>644.04</v>
      </c>
      <c r="F2835">
        <v>9796</v>
      </c>
      <c r="G2835" t="s">
        <v>350</v>
      </c>
      <c r="H2835">
        <v>4294.78</v>
      </c>
      <c r="I2835">
        <v>0</v>
      </c>
      <c r="J2835" t="s">
        <v>334</v>
      </c>
      <c r="K2835" t="s">
        <v>335</v>
      </c>
      <c r="L2835" t="s">
        <v>343</v>
      </c>
      <c r="M2835" t="s">
        <v>337</v>
      </c>
      <c r="N2835" t="s">
        <v>349</v>
      </c>
      <c r="O2835" t="s">
        <v>349</v>
      </c>
      <c r="P2835" t="s">
        <v>338</v>
      </c>
      <c r="Q2835" t="s">
        <v>351</v>
      </c>
      <c r="R2835" t="s">
        <v>4</v>
      </c>
      <c r="S2835" t="s">
        <v>356</v>
      </c>
      <c r="T2835" t="s">
        <v>340</v>
      </c>
      <c r="U2835" t="str">
        <f>VLOOKUP(A2835,Sites!$A$1:$K$119,3,0)</f>
        <v>Branch</v>
      </c>
      <c r="V2835" t="str">
        <f>VLOOKUP(A2835,Sites!$A$1:$K$119,4,0)</f>
        <v>Line B</v>
      </c>
      <c r="W2835" t="str">
        <f>VLOOKUP(A2835,Sites!$A$1:$K$119,5,0)</f>
        <v>EMEA</v>
      </c>
      <c r="X2835" t="str">
        <f>VLOOKUP(A2835,Sites!$A$1:$K$119,6,0)</f>
        <v>United Arab Emirates</v>
      </c>
      <c r="Y2835" t="str">
        <f>VLOOKUP(A2835,Sites!$A$1:$K$119,7,0)</f>
        <v>Dubai</v>
      </c>
      <c r="Z2835" t="str">
        <f>VLOOKUP(A2835,Sites!$A$1:$K$119,8,0)</f>
        <v>Dubai Address</v>
      </c>
      <c r="AA2835" t="str">
        <f>VLOOKUP(A2835,Sites!$A$1:$K$119,9,0)</f>
        <v>Dubai</v>
      </c>
      <c r="AB2835">
        <f>VLOOKUP(A2835,Sites!$A$1:$K$119,10,0)</f>
        <v>25.187456000000001</v>
      </c>
      <c r="AC2835">
        <f>VLOOKUP(A2835,Sites!$A$1:$K$119,11,0)</f>
        <v>55.261800000000001</v>
      </c>
    </row>
    <row r="2836" spans="1:29" x14ac:dyDescent="0.3">
      <c r="A2836">
        <v>8139187</v>
      </c>
      <c r="B2836" t="s">
        <v>331</v>
      </c>
      <c r="C2836" t="s">
        <v>353</v>
      </c>
      <c r="D2836" s="3">
        <v>42036</v>
      </c>
      <c r="E2836">
        <v>485.46</v>
      </c>
      <c r="F2836">
        <v>11124</v>
      </c>
      <c r="G2836" t="s">
        <v>350</v>
      </c>
      <c r="H2836">
        <v>4294.78</v>
      </c>
      <c r="I2836">
        <v>0</v>
      </c>
      <c r="J2836" t="s">
        <v>334</v>
      </c>
      <c r="K2836" t="s">
        <v>335</v>
      </c>
      <c r="L2836" t="s">
        <v>343</v>
      </c>
      <c r="M2836" t="s">
        <v>337</v>
      </c>
      <c r="N2836" t="s">
        <v>349</v>
      </c>
      <c r="O2836" t="s">
        <v>349</v>
      </c>
      <c r="P2836" t="s">
        <v>338</v>
      </c>
      <c r="Q2836" t="s">
        <v>351</v>
      </c>
      <c r="R2836" t="s">
        <v>4</v>
      </c>
      <c r="S2836" t="s">
        <v>356</v>
      </c>
      <c r="T2836" t="s">
        <v>340</v>
      </c>
      <c r="U2836" t="str">
        <f>VLOOKUP(A2836,Sites!$A$1:$K$119,3,0)</f>
        <v>Branch</v>
      </c>
      <c r="V2836" t="str">
        <f>VLOOKUP(A2836,Sites!$A$1:$K$119,4,0)</f>
        <v>Line B</v>
      </c>
      <c r="W2836" t="str">
        <f>VLOOKUP(A2836,Sites!$A$1:$K$119,5,0)</f>
        <v>EMEA</v>
      </c>
      <c r="X2836" t="str">
        <f>VLOOKUP(A2836,Sites!$A$1:$K$119,6,0)</f>
        <v>United Arab Emirates</v>
      </c>
      <c r="Y2836" t="str">
        <f>VLOOKUP(A2836,Sites!$A$1:$K$119,7,0)</f>
        <v>Dubai</v>
      </c>
      <c r="Z2836" t="str">
        <f>VLOOKUP(A2836,Sites!$A$1:$K$119,8,0)</f>
        <v>Dubai Address</v>
      </c>
      <c r="AA2836" t="str">
        <f>VLOOKUP(A2836,Sites!$A$1:$K$119,9,0)</f>
        <v>Dubai</v>
      </c>
      <c r="AB2836">
        <f>VLOOKUP(A2836,Sites!$A$1:$K$119,10,0)</f>
        <v>25.187456000000001</v>
      </c>
      <c r="AC2836">
        <f>VLOOKUP(A2836,Sites!$A$1:$K$119,11,0)</f>
        <v>55.261800000000001</v>
      </c>
    </row>
    <row r="2837" spans="1:29" x14ac:dyDescent="0.3">
      <c r="A2837">
        <v>8139187</v>
      </c>
      <c r="B2837" t="s">
        <v>331</v>
      </c>
      <c r="C2837" t="s">
        <v>353</v>
      </c>
      <c r="D2837" s="3">
        <v>42401</v>
      </c>
      <c r="E2837">
        <v>243.46</v>
      </c>
      <c r="F2837">
        <v>6894</v>
      </c>
      <c r="G2837" t="s">
        <v>350</v>
      </c>
      <c r="H2837">
        <v>4294.78</v>
      </c>
      <c r="I2837">
        <v>0</v>
      </c>
      <c r="J2837" t="s">
        <v>334</v>
      </c>
      <c r="K2837" t="s">
        <v>335</v>
      </c>
      <c r="L2837" t="s">
        <v>343</v>
      </c>
      <c r="M2837" t="s">
        <v>337</v>
      </c>
      <c r="N2837" t="s">
        <v>349</v>
      </c>
      <c r="O2837" t="s">
        <v>349</v>
      </c>
      <c r="P2837" t="s">
        <v>338</v>
      </c>
      <c r="Q2837" t="s">
        <v>351</v>
      </c>
      <c r="R2837" t="s">
        <v>4</v>
      </c>
      <c r="S2837" t="s">
        <v>356</v>
      </c>
      <c r="T2837" t="s">
        <v>340</v>
      </c>
      <c r="U2837" t="str">
        <f>VLOOKUP(A2837,Sites!$A$1:$K$119,3,0)</f>
        <v>Branch</v>
      </c>
      <c r="V2837" t="str">
        <f>VLOOKUP(A2837,Sites!$A$1:$K$119,4,0)</f>
        <v>Line B</v>
      </c>
      <c r="W2837" t="str">
        <f>VLOOKUP(A2837,Sites!$A$1:$K$119,5,0)</f>
        <v>EMEA</v>
      </c>
      <c r="X2837" t="str">
        <f>VLOOKUP(A2837,Sites!$A$1:$K$119,6,0)</f>
        <v>United Arab Emirates</v>
      </c>
      <c r="Y2837" t="str">
        <f>VLOOKUP(A2837,Sites!$A$1:$K$119,7,0)</f>
        <v>Dubai</v>
      </c>
      <c r="Z2837" t="str">
        <f>VLOOKUP(A2837,Sites!$A$1:$K$119,8,0)</f>
        <v>Dubai Address</v>
      </c>
      <c r="AA2837" t="str">
        <f>VLOOKUP(A2837,Sites!$A$1:$K$119,9,0)</f>
        <v>Dubai</v>
      </c>
      <c r="AB2837">
        <f>VLOOKUP(A2837,Sites!$A$1:$K$119,10,0)</f>
        <v>25.187456000000001</v>
      </c>
      <c r="AC2837">
        <f>VLOOKUP(A2837,Sites!$A$1:$K$119,11,0)</f>
        <v>55.261800000000001</v>
      </c>
    </row>
    <row r="2838" spans="1:29" x14ac:dyDescent="0.3">
      <c r="A2838">
        <v>8139187</v>
      </c>
      <c r="B2838" t="s">
        <v>331</v>
      </c>
      <c r="C2838" t="s">
        <v>353</v>
      </c>
      <c r="D2838" s="3">
        <v>42767</v>
      </c>
      <c r="E2838">
        <v>313.14999999999998</v>
      </c>
      <c r="F2838">
        <v>7303</v>
      </c>
      <c r="G2838" t="s">
        <v>350</v>
      </c>
      <c r="H2838">
        <v>4294.78</v>
      </c>
      <c r="I2838">
        <v>0</v>
      </c>
      <c r="J2838" t="s">
        <v>334</v>
      </c>
      <c r="K2838" t="s">
        <v>335</v>
      </c>
      <c r="L2838" t="s">
        <v>343</v>
      </c>
      <c r="M2838" t="s">
        <v>337</v>
      </c>
      <c r="N2838" t="s">
        <v>349</v>
      </c>
      <c r="O2838" t="s">
        <v>349</v>
      </c>
      <c r="P2838" t="s">
        <v>338</v>
      </c>
      <c r="Q2838" t="s">
        <v>351</v>
      </c>
      <c r="R2838" t="s">
        <v>4</v>
      </c>
      <c r="S2838" t="s">
        <v>356</v>
      </c>
      <c r="T2838" t="s">
        <v>340</v>
      </c>
      <c r="U2838" t="str">
        <f>VLOOKUP(A2838,Sites!$A$1:$K$119,3,0)</f>
        <v>Branch</v>
      </c>
      <c r="V2838" t="str">
        <f>VLOOKUP(A2838,Sites!$A$1:$K$119,4,0)</f>
        <v>Line B</v>
      </c>
      <c r="W2838" t="str">
        <f>VLOOKUP(A2838,Sites!$A$1:$K$119,5,0)</f>
        <v>EMEA</v>
      </c>
      <c r="X2838" t="str">
        <f>VLOOKUP(A2838,Sites!$A$1:$K$119,6,0)</f>
        <v>United Arab Emirates</v>
      </c>
      <c r="Y2838" t="str">
        <f>VLOOKUP(A2838,Sites!$A$1:$K$119,7,0)</f>
        <v>Dubai</v>
      </c>
      <c r="Z2838" t="str">
        <f>VLOOKUP(A2838,Sites!$A$1:$K$119,8,0)</f>
        <v>Dubai Address</v>
      </c>
      <c r="AA2838" t="str">
        <f>VLOOKUP(A2838,Sites!$A$1:$K$119,9,0)</f>
        <v>Dubai</v>
      </c>
      <c r="AB2838">
        <f>VLOOKUP(A2838,Sites!$A$1:$K$119,10,0)</f>
        <v>25.187456000000001</v>
      </c>
      <c r="AC2838">
        <f>VLOOKUP(A2838,Sites!$A$1:$K$119,11,0)</f>
        <v>55.261800000000001</v>
      </c>
    </row>
    <row r="2839" spans="1:29" x14ac:dyDescent="0.3">
      <c r="A2839">
        <v>8139187</v>
      </c>
      <c r="B2839" t="s">
        <v>331</v>
      </c>
      <c r="C2839" t="s">
        <v>353</v>
      </c>
      <c r="D2839" s="3">
        <v>41275</v>
      </c>
      <c r="E2839">
        <v>692.24</v>
      </c>
      <c r="F2839">
        <v>12854</v>
      </c>
      <c r="G2839" t="s">
        <v>350</v>
      </c>
      <c r="H2839">
        <v>4294.78</v>
      </c>
      <c r="I2839">
        <v>0</v>
      </c>
      <c r="J2839" t="s">
        <v>334</v>
      </c>
      <c r="K2839" t="s">
        <v>335</v>
      </c>
      <c r="L2839" t="s">
        <v>343</v>
      </c>
      <c r="M2839" t="s">
        <v>337</v>
      </c>
      <c r="N2839" t="s">
        <v>349</v>
      </c>
      <c r="O2839" t="s">
        <v>349</v>
      </c>
      <c r="P2839" t="s">
        <v>338</v>
      </c>
      <c r="Q2839" t="s">
        <v>351</v>
      </c>
      <c r="R2839" t="s">
        <v>4</v>
      </c>
      <c r="S2839" t="s">
        <v>356</v>
      </c>
      <c r="T2839" t="s">
        <v>340</v>
      </c>
      <c r="U2839" t="str">
        <f>VLOOKUP(A2839,Sites!$A$1:$K$119,3,0)</f>
        <v>Branch</v>
      </c>
      <c r="V2839" t="str">
        <f>VLOOKUP(A2839,Sites!$A$1:$K$119,4,0)</f>
        <v>Line B</v>
      </c>
      <c r="W2839" t="str">
        <f>VLOOKUP(A2839,Sites!$A$1:$K$119,5,0)</f>
        <v>EMEA</v>
      </c>
      <c r="X2839" t="str">
        <f>VLOOKUP(A2839,Sites!$A$1:$K$119,6,0)</f>
        <v>United Arab Emirates</v>
      </c>
      <c r="Y2839" t="str">
        <f>VLOOKUP(A2839,Sites!$A$1:$K$119,7,0)</f>
        <v>Dubai</v>
      </c>
      <c r="Z2839" t="str">
        <f>VLOOKUP(A2839,Sites!$A$1:$K$119,8,0)</f>
        <v>Dubai Address</v>
      </c>
      <c r="AA2839" t="str">
        <f>VLOOKUP(A2839,Sites!$A$1:$K$119,9,0)</f>
        <v>Dubai</v>
      </c>
      <c r="AB2839">
        <f>VLOOKUP(A2839,Sites!$A$1:$K$119,10,0)</f>
        <v>25.187456000000001</v>
      </c>
      <c r="AC2839">
        <f>VLOOKUP(A2839,Sites!$A$1:$K$119,11,0)</f>
        <v>55.261800000000001</v>
      </c>
    </row>
    <row r="2840" spans="1:29" x14ac:dyDescent="0.3">
      <c r="A2840">
        <v>8139187</v>
      </c>
      <c r="B2840" t="s">
        <v>331</v>
      </c>
      <c r="C2840" t="s">
        <v>353</v>
      </c>
      <c r="D2840" s="3">
        <v>41640</v>
      </c>
      <c r="E2840">
        <v>811.13</v>
      </c>
      <c r="F2840">
        <v>12614</v>
      </c>
      <c r="G2840" t="s">
        <v>350</v>
      </c>
      <c r="H2840">
        <v>4294.78</v>
      </c>
      <c r="I2840">
        <v>0</v>
      </c>
      <c r="J2840" t="s">
        <v>334</v>
      </c>
      <c r="K2840" t="s">
        <v>335</v>
      </c>
      <c r="L2840" t="s">
        <v>343</v>
      </c>
      <c r="M2840" t="s">
        <v>337</v>
      </c>
      <c r="N2840" t="s">
        <v>349</v>
      </c>
      <c r="O2840" t="s">
        <v>349</v>
      </c>
      <c r="P2840" t="s">
        <v>338</v>
      </c>
      <c r="Q2840" t="s">
        <v>351</v>
      </c>
      <c r="R2840" t="s">
        <v>4</v>
      </c>
      <c r="S2840" t="s">
        <v>356</v>
      </c>
      <c r="T2840" t="s">
        <v>340</v>
      </c>
      <c r="U2840" t="str">
        <f>VLOOKUP(A2840,Sites!$A$1:$K$119,3,0)</f>
        <v>Branch</v>
      </c>
      <c r="V2840" t="str">
        <f>VLOOKUP(A2840,Sites!$A$1:$K$119,4,0)</f>
        <v>Line B</v>
      </c>
      <c r="W2840" t="str">
        <f>VLOOKUP(A2840,Sites!$A$1:$K$119,5,0)</f>
        <v>EMEA</v>
      </c>
      <c r="X2840" t="str">
        <f>VLOOKUP(A2840,Sites!$A$1:$K$119,6,0)</f>
        <v>United Arab Emirates</v>
      </c>
      <c r="Y2840" t="str">
        <f>VLOOKUP(A2840,Sites!$A$1:$K$119,7,0)</f>
        <v>Dubai</v>
      </c>
      <c r="Z2840" t="str">
        <f>VLOOKUP(A2840,Sites!$A$1:$K$119,8,0)</f>
        <v>Dubai Address</v>
      </c>
      <c r="AA2840" t="str">
        <f>VLOOKUP(A2840,Sites!$A$1:$K$119,9,0)</f>
        <v>Dubai</v>
      </c>
      <c r="AB2840">
        <f>VLOOKUP(A2840,Sites!$A$1:$K$119,10,0)</f>
        <v>25.187456000000001</v>
      </c>
      <c r="AC2840">
        <f>VLOOKUP(A2840,Sites!$A$1:$K$119,11,0)</f>
        <v>55.261800000000001</v>
      </c>
    </row>
    <row r="2841" spans="1:29" x14ac:dyDescent="0.3">
      <c r="A2841">
        <v>8139187</v>
      </c>
      <c r="B2841" t="s">
        <v>331</v>
      </c>
      <c r="C2841" t="s">
        <v>353</v>
      </c>
      <c r="D2841" s="3">
        <v>42005</v>
      </c>
      <c r="E2841">
        <v>547.80999999999995</v>
      </c>
      <c r="F2841">
        <v>12636</v>
      </c>
      <c r="G2841" t="s">
        <v>350</v>
      </c>
      <c r="H2841">
        <v>4294.78</v>
      </c>
      <c r="I2841">
        <v>0</v>
      </c>
      <c r="J2841" t="s">
        <v>334</v>
      </c>
      <c r="K2841" t="s">
        <v>335</v>
      </c>
      <c r="L2841" t="s">
        <v>343</v>
      </c>
      <c r="M2841" t="s">
        <v>337</v>
      </c>
      <c r="N2841" t="s">
        <v>349</v>
      </c>
      <c r="O2841" t="s">
        <v>349</v>
      </c>
      <c r="P2841" t="s">
        <v>338</v>
      </c>
      <c r="Q2841" t="s">
        <v>351</v>
      </c>
      <c r="R2841" t="s">
        <v>4</v>
      </c>
      <c r="S2841" t="s">
        <v>356</v>
      </c>
      <c r="T2841" t="s">
        <v>340</v>
      </c>
      <c r="U2841" t="str">
        <f>VLOOKUP(A2841,Sites!$A$1:$K$119,3,0)</f>
        <v>Branch</v>
      </c>
      <c r="V2841" t="str">
        <f>VLOOKUP(A2841,Sites!$A$1:$K$119,4,0)</f>
        <v>Line B</v>
      </c>
      <c r="W2841" t="str">
        <f>VLOOKUP(A2841,Sites!$A$1:$K$119,5,0)</f>
        <v>EMEA</v>
      </c>
      <c r="X2841" t="str">
        <f>VLOOKUP(A2841,Sites!$A$1:$K$119,6,0)</f>
        <v>United Arab Emirates</v>
      </c>
      <c r="Y2841" t="str">
        <f>VLOOKUP(A2841,Sites!$A$1:$K$119,7,0)</f>
        <v>Dubai</v>
      </c>
      <c r="Z2841" t="str">
        <f>VLOOKUP(A2841,Sites!$A$1:$K$119,8,0)</f>
        <v>Dubai Address</v>
      </c>
      <c r="AA2841" t="str">
        <f>VLOOKUP(A2841,Sites!$A$1:$K$119,9,0)</f>
        <v>Dubai</v>
      </c>
      <c r="AB2841">
        <f>VLOOKUP(A2841,Sites!$A$1:$K$119,10,0)</f>
        <v>25.187456000000001</v>
      </c>
      <c r="AC2841">
        <f>VLOOKUP(A2841,Sites!$A$1:$K$119,11,0)</f>
        <v>55.261800000000001</v>
      </c>
    </row>
    <row r="2842" spans="1:29" x14ac:dyDescent="0.3">
      <c r="A2842">
        <v>8139187</v>
      </c>
      <c r="B2842" t="s">
        <v>331</v>
      </c>
      <c r="C2842" t="s">
        <v>353</v>
      </c>
      <c r="D2842" s="3">
        <v>42370</v>
      </c>
      <c r="E2842">
        <v>400.79</v>
      </c>
      <c r="F2842">
        <v>12400</v>
      </c>
      <c r="G2842" t="s">
        <v>350</v>
      </c>
      <c r="H2842">
        <v>4294.78</v>
      </c>
      <c r="I2842">
        <v>0</v>
      </c>
      <c r="J2842" t="s">
        <v>334</v>
      </c>
      <c r="K2842" t="s">
        <v>335</v>
      </c>
      <c r="L2842" t="s">
        <v>343</v>
      </c>
      <c r="M2842" t="s">
        <v>337</v>
      </c>
      <c r="N2842" t="s">
        <v>349</v>
      </c>
      <c r="O2842" t="s">
        <v>349</v>
      </c>
      <c r="P2842" t="s">
        <v>338</v>
      </c>
      <c r="Q2842" t="s">
        <v>351</v>
      </c>
      <c r="R2842" t="s">
        <v>4</v>
      </c>
      <c r="S2842" t="s">
        <v>356</v>
      </c>
      <c r="T2842" t="s">
        <v>340</v>
      </c>
      <c r="U2842" t="str">
        <f>VLOOKUP(A2842,Sites!$A$1:$K$119,3,0)</f>
        <v>Branch</v>
      </c>
      <c r="V2842" t="str">
        <f>VLOOKUP(A2842,Sites!$A$1:$K$119,4,0)</f>
        <v>Line B</v>
      </c>
      <c r="W2842" t="str">
        <f>VLOOKUP(A2842,Sites!$A$1:$K$119,5,0)</f>
        <v>EMEA</v>
      </c>
      <c r="X2842" t="str">
        <f>VLOOKUP(A2842,Sites!$A$1:$K$119,6,0)</f>
        <v>United Arab Emirates</v>
      </c>
      <c r="Y2842" t="str">
        <f>VLOOKUP(A2842,Sites!$A$1:$K$119,7,0)</f>
        <v>Dubai</v>
      </c>
      <c r="Z2842" t="str">
        <f>VLOOKUP(A2842,Sites!$A$1:$K$119,8,0)</f>
        <v>Dubai Address</v>
      </c>
      <c r="AA2842" t="str">
        <f>VLOOKUP(A2842,Sites!$A$1:$K$119,9,0)</f>
        <v>Dubai</v>
      </c>
      <c r="AB2842">
        <f>VLOOKUP(A2842,Sites!$A$1:$K$119,10,0)</f>
        <v>25.187456000000001</v>
      </c>
      <c r="AC2842">
        <f>VLOOKUP(A2842,Sites!$A$1:$K$119,11,0)</f>
        <v>55.261800000000001</v>
      </c>
    </row>
    <row r="2843" spans="1:29" x14ac:dyDescent="0.3">
      <c r="A2843">
        <v>8139187</v>
      </c>
      <c r="B2843" t="s">
        <v>331</v>
      </c>
      <c r="C2843" t="s">
        <v>353</v>
      </c>
      <c r="D2843" s="3">
        <v>42736</v>
      </c>
      <c r="E2843">
        <v>416.1</v>
      </c>
      <c r="F2843">
        <v>10224</v>
      </c>
      <c r="G2843" t="s">
        <v>350</v>
      </c>
      <c r="H2843">
        <v>4294.78</v>
      </c>
      <c r="I2843">
        <v>0</v>
      </c>
      <c r="J2843" t="s">
        <v>334</v>
      </c>
      <c r="K2843" t="s">
        <v>335</v>
      </c>
      <c r="L2843" t="s">
        <v>343</v>
      </c>
      <c r="M2843" t="s">
        <v>337</v>
      </c>
      <c r="N2843" t="s">
        <v>349</v>
      </c>
      <c r="O2843" t="s">
        <v>349</v>
      </c>
      <c r="P2843" t="s">
        <v>338</v>
      </c>
      <c r="Q2843" t="s">
        <v>351</v>
      </c>
      <c r="R2843" t="s">
        <v>4</v>
      </c>
      <c r="S2843" t="s">
        <v>356</v>
      </c>
      <c r="T2843" t="s">
        <v>340</v>
      </c>
      <c r="U2843" t="str">
        <f>VLOOKUP(A2843,Sites!$A$1:$K$119,3,0)</f>
        <v>Branch</v>
      </c>
      <c r="V2843" t="str">
        <f>VLOOKUP(A2843,Sites!$A$1:$K$119,4,0)</f>
        <v>Line B</v>
      </c>
      <c r="W2843" t="str">
        <f>VLOOKUP(A2843,Sites!$A$1:$K$119,5,0)</f>
        <v>EMEA</v>
      </c>
      <c r="X2843" t="str">
        <f>VLOOKUP(A2843,Sites!$A$1:$K$119,6,0)</f>
        <v>United Arab Emirates</v>
      </c>
      <c r="Y2843" t="str">
        <f>VLOOKUP(A2843,Sites!$A$1:$K$119,7,0)</f>
        <v>Dubai</v>
      </c>
      <c r="Z2843" t="str">
        <f>VLOOKUP(A2843,Sites!$A$1:$K$119,8,0)</f>
        <v>Dubai Address</v>
      </c>
      <c r="AA2843" t="str">
        <f>VLOOKUP(A2843,Sites!$A$1:$K$119,9,0)</f>
        <v>Dubai</v>
      </c>
      <c r="AB2843">
        <f>VLOOKUP(A2843,Sites!$A$1:$K$119,10,0)</f>
        <v>25.187456000000001</v>
      </c>
      <c r="AC2843">
        <f>VLOOKUP(A2843,Sites!$A$1:$K$119,11,0)</f>
        <v>55.261800000000001</v>
      </c>
    </row>
    <row r="2844" spans="1:29" x14ac:dyDescent="0.3">
      <c r="A2844">
        <v>8139187</v>
      </c>
      <c r="B2844" t="s">
        <v>331</v>
      </c>
      <c r="C2844" t="s">
        <v>353</v>
      </c>
      <c r="D2844" s="3">
        <v>41456</v>
      </c>
      <c r="E2844">
        <v>66.739999999999995</v>
      </c>
      <c r="F2844" t="s">
        <v>349</v>
      </c>
      <c r="G2844" t="s">
        <v>350</v>
      </c>
      <c r="H2844">
        <v>4294.78</v>
      </c>
      <c r="I2844">
        <v>0</v>
      </c>
      <c r="J2844" t="s">
        <v>334</v>
      </c>
      <c r="K2844" t="s">
        <v>335</v>
      </c>
      <c r="L2844" t="s">
        <v>343</v>
      </c>
      <c r="M2844" t="s">
        <v>337</v>
      </c>
      <c r="N2844" t="s">
        <v>349</v>
      </c>
      <c r="O2844" t="s">
        <v>349</v>
      </c>
      <c r="P2844" t="s">
        <v>338</v>
      </c>
      <c r="Q2844" t="s">
        <v>351</v>
      </c>
      <c r="R2844" t="s">
        <v>4</v>
      </c>
      <c r="S2844" t="s">
        <v>356</v>
      </c>
      <c r="T2844" t="s">
        <v>340</v>
      </c>
      <c r="U2844" t="str">
        <f>VLOOKUP(A2844,Sites!$A$1:$K$119,3,0)</f>
        <v>Branch</v>
      </c>
      <c r="V2844" t="str">
        <f>VLOOKUP(A2844,Sites!$A$1:$K$119,4,0)</f>
        <v>Line B</v>
      </c>
      <c r="W2844" t="str">
        <f>VLOOKUP(A2844,Sites!$A$1:$K$119,5,0)</f>
        <v>EMEA</v>
      </c>
      <c r="X2844" t="str">
        <f>VLOOKUP(A2844,Sites!$A$1:$K$119,6,0)</f>
        <v>United Arab Emirates</v>
      </c>
      <c r="Y2844" t="str">
        <f>VLOOKUP(A2844,Sites!$A$1:$K$119,7,0)</f>
        <v>Dubai</v>
      </c>
      <c r="Z2844" t="str">
        <f>VLOOKUP(A2844,Sites!$A$1:$K$119,8,0)</f>
        <v>Dubai Address</v>
      </c>
      <c r="AA2844" t="str">
        <f>VLOOKUP(A2844,Sites!$A$1:$K$119,9,0)</f>
        <v>Dubai</v>
      </c>
      <c r="AB2844">
        <f>VLOOKUP(A2844,Sites!$A$1:$K$119,10,0)</f>
        <v>25.187456000000001</v>
      </c>
      <c r="AC2844">
        <f>VLOOKUP(A2844,Sites!$A$1:$K$119,11,0)</f>
        <v>55.261800000000001</v>
      </c>
    </row>
    <row r="2845" spans="1:29" x14ac:dyDescent="0.3">
      <c r="A2845">
        <v>8139187</v>
      </c>
      <c r="B2845" t="s">
        <v>331</v>
      </c>
      <c r="C2845" t="s">
        <v>353</v>
      </c>
      <c r="D2845" s="3">
        <v>41821</v>
      </c>
      <c r="E2845">
        <v>71.06</v>
      </c>
      <c r="F2845" t="s">
        <v>349</v>
      </c>
      <c r="G2845" t="s">
        <v>350</v>
      </c>
      <c r="H2845">
        <v>4294.78</v>
      </c>
      <c r="I2845">
        <v>0</v>
      </c>
      <c r="J2845" t="s">
        <v>334</v>
      </c>
      <c r="K2845" t="s">
        <v>335</v>
      </c>
      <c r="L2845" t="s">
        <v>343</v>
      </c>
      <c r="M2845" t="s">
        <v>337</v>
      </c>
      <c r="N2845" t="s">
        <v>349</v>
      </c>
      <c r="O2845" t="s">
        <v>349</v>
      </c>
      <c r="P2845" t="s">
        <v>338</v>
      </c>
      <c r="Q2845" t="s">
        <v>351</v>
      </c>
      <c r="R2845" t="s">
        <v>4</v>
      </c>
      <c r="S2845" t="s">
        <v>356</v>
      </c>
      <c r="T2845" t="s">
        <v>340</v>
      </c>
      <c r="U2845" t="str">
        <f>VLOOKUP(A2845,Sites!$A$1:$K$119,3,0)</f>
        <v>Branch</v>
      </c>
      <c r="V2845" t="str">
        <f>VLOOKUP(A2845,Sites!$A$1:$K$119,4,0)</f>
        <v>Line B</v>
      </c>
      <c r="W2845" t="str">
        <f>VLOOKUP(A2845,Sites!$A$1:$K$119,5,0)</f>
        <v>EMEA</v>
      </c>
      <c r="X2845" t="str">
        <f>VLOOKUP(A2845,Sites!$A$1:$K$119,6,0)</f>
        <v>United Arab Emirates</v>
      </c>
      <c r="Y2845" t="str">
        <f>VLOOKUP(A2845,Sites!$A$1:$K$119,7,0)</f>
        <v>Dubai</v>
      </c>
      <c r="Z2845" t="str">
        <f>VLOOKUP(A2845,Sites!$A$1:$K$119,8,0)</f>
        <v>Dubai Address</v>
      </c>
      <c r="AA2845" t="str">
        <f>VLOOKUP(A2845,Sites!$A$1:$K$119,9,0)</f>
        <v>Dubai</v>
      </c>
      <c r="AB2845">
        <f>VLOOKUP(A2845,Sites!$A$1:$K$119,10,0)</f>
        <v>25.187456000000001</v>
      </c>
      <c r="AC2845">
        <f>VLOOKUP(A2845,Sites!$A$1:$K$119,11,0)</f>
        <v>55.261800000000001</v>
      </c>
    </row>
    <row r="2846" spans="1:29" x14ac:dyDescent="0.3">
      <c r="A2846">
        <v>8139187</v>
      </c>
      <c r="B2846" t="s">
        <v>331</v>
      </c>
      <c r="C2846" t="s">
        <v>353</v>
      </c>
      <c r="D2846" s="3">
        <v>42186</v>
      </c>
      <c r="E2846">
        <v>71.48</v>
      </c>
      <c r="F2846" t="s">
        <v>349</v>
      </c>
      <c r="G2846" t="s">
        <v>350</v>
      </c>
      <c r="H2846">
        <v>4294.78</v>
      </c>
      <c r="I2846">
        <v>0</v>
      </c>
      <c r="J2846" t="s">
        <v>334</v>
      </c>
      <c r="K2846" t="s">
        <v>335</v>
      </c>
      <c r="L2846" t="s">
        <v>343</v>
      </c>
      <c r="M2846" t="s">
        <v>337</v>
      </c>
      <c r="N2846" t="s">
        <v>349</v>
      </c>
      <c r="O2846" t="s">
        <v>349</v>
      </c>
      <c r="P2846" t="s">
        <v>338</v>
      </c>
      <c r="Q2846" t="s">
        <v>351</v>
      </c>
      <c r="R2846" t="s">
        <v>4</v>
      </c>
      <c r="S2846" t="s">
        <v>356</v>
      </c>
      <c r="T2846" t="s">
        <v>340</v>
      </c>
      <c r="U2846" t="str">
        <f>VLOOKUP(A2846,Sites!$A$1:$K$119,3,0)</f>
        <v>Branch</v>
      </c>
      <c r="V2846" t="str">
        <f>VLOOKUP(A2846,Sites!$A$1:$K$119,4,0)</f>
        <v>Line B</v>
      </c>
      <c r="W2846" t="str">
        <f>VLOOKUP(A2846,Sites!$A$1:$K$119,5,0)</f>
        <v>EMEA</v>
      </c>
      <c r="X2846" t="str">
        <f>VLOOKUP(A2846,Sites!$A$1:$K$119,6,0)</f>
        <v>United Arab Emirates</v>
      </c>
      <c r="Y2846" t="str">
        <f>VLOOKUP(A2846,Sites!$A$1:$K$119,7,0)</f>
        <v>Dubai</v>
      </c>
      <c r="Z2846" t="str">
        <f>VLOOKUP(A2846,Sites!$A$1:$K$119,8,0)</f>
        <v>Dubai Address</v>
      </c>
      <c r="AA2846" t="str">
        <f>VLOOKUP(A2846,Sites!$A$1:$K$119,9,0)</f>
        <v>Dubai</v>
      </c>
      <c r="AB2846">
        <f>VLOOKUP(A2846,Sites!$A$1:$K$119,10,0)</f>
        <v>25.187456000000001</v>
      </c>
      <c r="AC2846">
        <f>VLOOKUP(A2846,Sites!$A$1:$K$119,11,0)</f>
        <v>55.261800000000001</v>
      </c>
    </row>
    <row r="2847" spans="1:29" x14ac:dyDescent="0.3">
      <c r="A2847">
        <v>8139187</v>
      </c>
      <c r="B2847" t="s">
        <v>331</v>
      </c>
      <c r="C2847" t="s">
        <v>353</v>
      </c>
      <c r="D2847" s="3">
        <v>42552</v>
      </c>
      <c r="E2847">
        <v>58.96</v>
      </c>
      <c r="F2847" t="s">
        <v>349</v>
      </c>
      <c r="G2847" t="s">
        <v>350</v>
      </c>
      <c r="H2847">
        <v>4294.78</v>
      </c>
      <c r="I2847">
        <v>0</v>
      </c>
      <c r="J2847" t="s">
        <v>334</v>
      </c>
      <c r="K2847" t="s">
        <v>335</v>
      </c>
      <c r="L2847" t="s">
        <v>343</v>
      </c>
      <c r="M2847" t="s">
        <v>337</v>
      </c>
      <c r="N2847" t="s">
        <v>349</v>
      </c>
      <c r="O2847" t="s">
        <v>349</v>
      </c>
      <c r="P2847" t="s">
        <v>338</v>
      </c>
      <c r="Q2847" t="s">
        <v>351</v>
      </c>
      <c r="R2847" t="s">
        <v>4</v>
      </c>
      <c r="S2847" t="s">
        <v>356</v>
      </c>
      <c r="T2847" t="s">
        <v>340</v>
      </c>
      <c r="U2847" t="str">
        <f>VLOOKUP(A2847,Sites!$A$1:$K$119,3,0)</f>
        <v>Branch</v>
      </c>
      <c r="V2847" t="str">
        <f>VLOOKUP(A2847,Sites!$A$1:$K$119,4,0)</f>
        <v>Line B</v>
      </c>
      <c r="W2847" t="str">
        <f>VLOOKUP(A2847,Sites!$A$1:$K$119,5,0)</f>
        <v>EMEA</v>
      </c>
      <c r="X2847" t="str">
        <f>VLOOKUP(A2847,Sites!$A$1:$K$119,6,0)</f>
        <v>United Arab Emirates</v>
      </c>
      <c r="Y2847" t="str">
        <f>VLOOKUP(A2847,Sites!$A$1:$K$119,7,0)</f>
        <v>Dubai</v>
      </c>
      <c r="Z2847" t="str">
        <f>VLOOKUP(A2847,Sites!$A$1:$K$119,8,0)</f>
        <v>Dubai Address</v>
      </c>
      <c r="AA2847" t="str">
        <f>VLOOKUP(A2847,Sites!$A$1:$K$119,9,0)</f>
        <v>Dubai</v>
      </c>
      <c r="AB2847">
        <f>VLOOKUP(A2847,Sites!$A$1:$K$119,10,0)</f>
        <v>25.187456000000001</v>
      </c>
      <c r="AC2847">
        <f>VLOOKUP(A2847,Sites!$A$1:$K$119,11,0)</f>
        <v>55.261800000000001</v>
      </c>
    </row>
    <row r="2848" spans="1:29" x14ac:dyDescent="0.3">
      <c r="A2848">
        <v>8139187</v>
      </c>
      <c r="B2848" t="s">
        <v>331</v>
      </c>
      <c r="C2848" t="s">
        <v>353</v>
      </c>
      <c r="D2848" s="3">
        <v>41426</v>
      </c>
      <c r="E2848">
        <v>94.37</v>
      </c>
      <c r="F2848">
        <v>726</v>
      </c>
      <c r="G2848" t="s">
        <v>350</v>
      </c>
      <c r="H2848">
        <v>4294.78</v>
      </c>
      <c r="I2848">
        <v>0</v>
      </c>
      <c r="J2848" t="s">
        <v>334</v>
      </c>
      <c r="K2848" t="s">
        <v>335</v>
      </c>
      <c r="L2848" t="s">
        <v>343</v>
      </c>
      <c r="M2848" t="s">
        <v>337</v>
      </c>
      <c r="N2848" t="s">
        <v>349</v>
      </c>
      <c r="O2848" t="s">
        <v>349</v>
      </c>
      <c r="P2848" t="s">
        <v>338</v>
      </c>
      <c r="Q2848" t="s">
        <v>351</v>
      </c>
      <c r="R2848" t="s">
        <v>4</v>
      </c>
      <c r="S2848" t="s">
        <v>356</v>
      </c>
      <c r="T2848" t="s">
        <v>340</v>
      </c>
      <c r="U2848" t="str">
        <f>VLOOKUP(A2848,Sites!$A$1:$K$119,3,0)</f>
        <v>Branch</v>
      </c>
      <c r="V2848" t="str">
        <f>VLOOKUP(A2848,Sites!$A$1:$K$119,4,0)</f>
        <v>Line B</v>
      </c>
      <c r="W2848" t="str">
        <f>VLOOKUP(A2848,Sites!$A$1:$K$119,5,0)</f>
        <v>EMEA</v>
      </c>
      <c r="X2848" t="str">
        <f>VLOOKUP(A2848,Sites!$A$1:$K$119,6,0)</f>
        <v>United Arab Emirates</v>
      </c>
      <c r="Y2848" t="str">
        <f>VLOOKUP(A2848,Sites!$A$1:$K$119,7,0)</f>
        <v>Dubai</v>
      </c>
      <c r="Z2848" t="str">
        <f>VLOOKUP(A2848,Sites!$A$1:$K$119,8,0)</f>
        <v>Dubai Address</v>
      </c>
      <c r="AA2848" t="str">
        <f>VLOOKUP(A2848,Sites!$A$1:$K$119,9,0)</f>
        <v>Dubai</v>
      </c>
      <c r="AB2848">
        <f>VLOOKUP(A2848,Sites!$A$1:$K$119,10,0)</f>
        <v>25.187456000000001</v>
      </c>
      <c r="AC2848">
        <f>VLOOKUP(A2848,Sites!$A$1:$K$119,11,0)</f>
        <v>55.261800000000001</v>
      </c>
    </row>
    <row r="2849" spans="1:29" x14ac:dyDescent="0.3">
      <c r="A2849">
        <v>8139187</v>
      </c>
      <c r="B2849" t="s">
        <v>331</v>
      </c>
      <c r="C2849" t="s">
        <v>353</v>
      </c>
      <c r="D2849" s="3">
        <v>41791</v>
      </c>
      <c r="E2849">
        <v>68.14</v>
      </c>
      <c r="F2849" t="s">
        <v>349</v>
      </c>
      <c r="G2849" t="s">
        <v>350</v>
      </c>
      <c r="H2849">
        <v>4294.78</v>
      </c>
      <c r="I2849">
        <v>0</v>
      </c>
      <c r="J2849" t="s">
        <v>334</v>
      </c>
      <c r="K2849" t="s">
        <v>335</v>
      </c>
      <c r="L2849" t="s">
        <v>343</v>
      </c>
      <c r="M2849" t="s">
        <v>337</v>
      </c>
      <c r="N2849" t="s">
        <v>349</v>
      </c>
      <c r="O2849" t="s">
        <v>349</v>
      </c>
      <c r="P2849" t="s">
        <v>338</v>
      </c>
      <c r="Q2849" t="s">
        <v>351</v>
      </c>
      <c r="R2849" t="s">
        <v>4</v>
      </c>
      <c r="S2849" t="s">
        <v>356</v>
      </c>
      <c r="T2849" t="s">
        <v>340</v>
      </c>
      <c r="U2849" t="str">
        <f>VLOOKUP(A2849,Sites!$A$1:$K$119,3,0)</f>
        <v>Branch</v>
      </c>
      <c r="V2849" t="str">
        <f>VLOOKUP(A2849,Sites!$A$1:$K$119,4,0)</f>
        <v>Line B</v>
      </c>
      <c r="W2849" t="str">
        <f>VLOOKUP(A2849,Sites!$A$1:$K$119,5,0)</f>
        <v>EMEA</v>
      </c>
      <c r="X2849" t="str">
        <f>VLOOKUP(A2849,Sites!$A$1:$K$119,6,0)</f>
        <v>United Arab Emirates</v>
      </c>
      <c r="Y2849" t="str">
        <f>VLOOKUP(A2849,Sites!$A$1:$K$119,7,0)</f>
        <v>Dubai</v>
      </c>
      <c r="Z2849" t="str">
        <f>VLOOKUP(A2849,Sites!$A$1:$K$119,8,0)</f>
        <v>Dubai Address</v>
      </c>
      <c r="AA2849" t="str">
        <f>VLOOKUP(A2849,Sites!$A$1:$K$119,9,0)</f>
        <v>Dubai</v>
      </c>
      <c r="AB2849">
        <f>VLOOKUP(A2849,Sites!$A$1:$K$119,10,0)</f>
        <v>25.187456000000001</v>
      </c>
      <c r="AC2849">
        <f>VLOOKUP(A2849,Sites!$A$1:$K$119,11,0)</f>
        <v>55.261800000000001</v>
      </c>
    </row>
    <row r="2850" spans="1:29" x14ac:dyDescent="0.3">
      <c r="A2850">
        <v>8139187</v>
      </c>
      <c r="B2850" t="s">
        <v>331</v>
      </c>
      <c r="C2850" t="s">
        <v>353</v>
      </c>
      <c r="D2850" s="3">
        <v>42156</v>
      </c>
      <c r="E2850">
        <v>74.84</v>
      </c>
      <c r="F2850">
        <v>189</v>
      </c>
      <c r="G2850" t="s">
        <v>350</v>
      </c>
      <c r="H2850">
        <v>4294.78</v>
      </c>
      <c r="I2850">
        <v>0</v>
      </c>
      <c r="J2850" t="s">
        <v>334</v>
      </c>
      <c r="K2850" t="s">
        <v>335</v>
      </c>
      <c r="L2850" t="s">
        <v>343</v>
      </c>
      <c r="M2850" t="s">
        <v>337</v>
      </c>
      <c r="N2850" t="s">
        <v>349</v>
      </c>
      <c r="O2850" t="s">
        <v>349</v>
      </c>
      <c r="P2850" t="s">
        <v>338</v>
      </c>
      <c r="Q2850" t="s">
        <v>351</v>
      </c>
      <c r="R2850" t="s">
        <v>4</v>
      </c>
      <c r="S2850" t="s">
        <v>356</v>
      </c>
      <c r="T2850" t="s">
        <v>340</v>
      </c>
      <c r="U2850" t="str">
        <f>VLOOKUP(A2850,Sites!$A$1:$K$119,3,0)</f>
        <v>Branch</v>
      </c>
      <c r="V2850" t="str">
        <f>VLOOKUP(A2850,Sites!$A$1:$K$119,4,0)</f>
        <v>Line B</v>
      </c>
      <c r="W2850" t="str">
        <f>VLOOKUP(A2850,Sites!$A$1:$K$119,5,0)</f>
        <v>EMEA</v>
      </c>
      <c r="X2850" t="str">
        <f>VLOOKUP(A2850,Sites!$A$1:$K$119,6,0)</f>
        <v>United Arab Emirates</v>
      </c>
      <c r="Y2850" t="str">
        <f>VLOOKUP(A2850,Sites!$A$1:$K$119,7,0)</f>
        <v>Dubai</v>
      </c>
      <c r="Z2850" t="str">
        <f>VLOOKUP(A2850,Sites!$A$1:$K$119,8,0)</f>
        <v>Dubai Address</v>
      </c>
      <c r="AA2850" t="str">
        <f>VLOOKUP(A2850,Sites!$A$1:$K$119,9,0)</f>
        <v>Dubai</v>
      </c>
      <c r="AB2850">
        <f>VLOOKUP(A2850,Sites!$A$1:$K$119,10,0)</f>
        <v>25.187456000000001</v>
      </c>
      <c r="AC2850">
        <f>VLOOKUP(A2850,Sites!$A$1:$K$119,11,0)</f>
        <v>55.261800000000001</v>
      </c>
    </row>
    <row r="2851" spans="1:29" x14ac:dyDescent="0.3">
      <c r="A2851">
        <v>8139187</v>
      </c>
      <c r="B2851" t="s">
        <v>331</v>
      </c>
      <c r="C2851" t="s">
        <v>353</v>
      </c>
      <c r="D2851" s="3">
        <v>42522</v>
      </c>
      <c r="E2851">
        <v>61.67</v>
      </c>
      <c r="F2851" t="s">
        <v>349</v>
      </c>
      <c r="G2851" t="s">
        <v>350</v>
      </c>
      <c r="H2851">
        <v>4294.78</v>
      </c>
      <c r="I2851">
        <v>0</v>
      </c>
      <c r="J2851" t="s">
        <v>334</v>
      </c>
      <c r="K2851" t="s">
        <v>335</v>
      </c>
      <c r="L2851" t="s">
        <v>343</v>
      </c>
      <c r="M2851" t="s">
        <v>337</v>
      </c>
      <c r="N2851" t="s">
        <v>349</v>
      </c>
      <c r="O2851" t="s">
        <v>349</v>
      </c>
      <c r="P2851" t="s">
        <v>338</v>
      </c>
      <c r="Q2851" t="s">
        <v>351</v>
      </c>
      <c r="R2851" t="s">
        <v>4</v>
      </c>
      <c r="S2851" t="s">
        <v>356</v>
      </c>
      <c r="T2851" t="s">
        <v>340</v>
      </c>
      <c r="U2851" t="str">
        <f>VLOOKUP(A2851,Sites!$A$1:$K$119,3,0)</f>
        <v>Branch</v>
      </c>
      <c r="V2851" t="str">
        <f>VLOOKUP(A2851,Sites!$A$1:$K$119,4,0)</f>
        <v>Line B</v>
      </c>
      <c r="W2851" t="str">
        <f>VLOOKUP(A2851,Sites!$A$1:$K$119,5,0)</f>
        <v>EMEA</v>
      </c>
      <c r="X2851" t="str">
        <f>VLOOKUP(A2851,Sites!$A$1:$K$119,6,0)</f>
        <v>United Arab Emirates</v>
      </c>
      <c r="Y2851" t="str">
        <f>VLOOKUP(A2851,Sites!$A$1:$K$119,7,0)</f>
        <v>Dubai</v>
      </c>
      <c r="Z2851" t="str">
        <f>VLOOKUP(A2851,Sites!$A$1:$K$119,8,0)</f>
        <v>Dubai Address</v>
      </c>
      <c r="AA2851" t="str">
        <f>VLOOKUP(A2851,Sites!$A$1:$K$119,9,0)</f>
        <v>Dubai</v>
      </c>
      <c r="AB2851">
        <f>VLOOKUP(A2851,Sites!$A$1:$K$119,10,0)</f>
        <v>25.187456000000001</v>
      </c>
      <c r="AC2851">
        <f>VLOOKUP(A2851,Sites!$A$1:$K$119,11,0)</f>
        <v>55.261800000000001</v>
      </c>
    </row>
    <row r="2852" spans="1:29" x14ac:dyDescent="0.3">
      <c r="A2852">
        <v>8139187</v>
      </c>
      <c r="B2852" t="s">
        <v>331</v>
      </c>
      <c r="C2852" t="s">
        <v>353</v>
      </c>
      <c r="D2852" s="3">
        <v>41334</v>
      </c>
      <c r="E2852">
        <v>796.01</v>
      </c>
      <c r="F2852">
        <v>14594</v>
      </c>
      <c r="G2852" t="s">
        <v>350</v>
      </c>
      <c r="H2852">
        <v>4294.78</v>
      </c>
      <c r="I2852">
        <v>0</v>
      </c>
      <c r="J2852" t="s">
        <v>334</v>
      </c>
      <c r="K2852" t="s">
        <v>335</v>
      </c>
      <c r="L2852" t="s">
        <v>343</v>
      </c>
      <c r="M2852" t="s">
        <v>337</v>
      </c>
      <c r="N2852" t="s">
        <v>349</v>
      </c>
      <c r="O2852" t="s">
        <v>349</v>
      </c>
      <c r="P2852" t="s">
        <v>338</v>
      </c>
      <c r="Q2852" t="s">
        <v>351</v>
      </c>
      <c r="R2852" t="s">
        <v>4</v>
      </c>
      <c r="S2852" t="s">
        <v>356</v>
      </c>
      <c r="T2852" t="s">
        <v>340</v>
      </c>
      <c r="U2852" t="str">
        <f>VLOOKUP(A2852,Sites!$A$1:$K$119,3,0)</f>
        <v>Branch</v>
      </c>
      <c r="V2852" t="str">
        <f>VLOOKUP(A2852,Sites!$A$1:$K$119,4,0)</f>
        <v>Line B</v>
      </c>
      <c r="W2852" t="str">
        <f>VLOOKUP(A2852,Sites!$A$1:$K$119,5,0)</f>
        <v>EMEA</v>
      </c>
      <c r="X2852" t="str">
        <f>VLOOKUP(A2852,Sites!$A$1:$K$119,6,0)</f>
        <v>United Arab Emirates</v>
      </c>
      <c r="Y2852" t="str">
        <f>VLOOKUP(A2852,Sites!$A$1:$K$119,7,0)</f>
        <v>Dubai</v>
      </c>
      <c r="Z2852" t="str">
        <f>VLOOKUP(A2852,Sites!$A$1:$K$119,8,0)</f>
        <v>Dubai Address</v>
      </c>
      <c r="AA2852" t="str">
        <f>VLOOKUP(A2852,Sites!$A$1:$K$119,9,0)</f>
        <v>Dubai</v>
      </c>
      <c r="AB2852">
        <f>VLOOKUP(A2852,Sites!$A$1:$K$119,10,0)</f>
        <v>25.187456000000001</v>
      </c>
      <c r="AC2852">
        <f>VLOOKUP(A2852,Sites!$A$1:$K$119,11,0)</f>
        <v>55.261800000000001</v>
      </c>
    </row>
    <row r="2853" spans="1:29" x14ac:dyDescent="0.3">
      <c r="A2853">
        <v>8139187</v>
      </c>
      <c r="B2853" t="s">
        <v>331</v>
      </c>
      <c r="C2853" t="s">
        <v>353</v>
      </c>
      <c r="D2853" s="3">
        <v>41699</v>
      </c>
      <c r="E2853">
        <v>565.80999999999995</v>
      </c>
      <c r="F2853">
        <v>8271</v>
      </c>
      <c r="G2853" t="s">
        <v>350</v>
      </c>
      <c r="H2853">
        <v>4294.78</v>
      </c>
      <c r="I2853">
        <v>0</v>
      </c>
      <c r="J2853" t="s">
        <v>334</v>
      </c>
      <c r="K2853" t="s">
        <v>335</v>
      </c>
      <c r="L2853" t="s">
        <v>343</v>
      </c>
      <c r="M2853" t="s">
        <v>337</v>
      </c>
      <c r="N2853" t="s">
        <v>349</v>
      </c>
      <c r="O2853" t="s">
        <v>349</v>
      </c>
      <c r="P2853" t="s">
        <v>338</v>
      </c>
      <c r="Q2853" t="s">
        <v>351</v>
      </c>
      <c r="R2853" t="s">
        <v>4</v>
      </c>
      <c r="S2853" t="s">
        <v>356</v>
      </c>
      <c r="T2853" t="s">
        <v>340</v>
      </c>
      <c r="U2853" t="str">
        <f>VLOOKUP(A2853,Sites!$A$1:$K$119,3,0)</f>
        <v>Branch</v>
      </c>
      <c r="V2853" t="str">
        <f>VLOOKUP(A2853,Sites!$A$1:$K$119,4,0)</f>
        <v>Line B</v>
      </c>
      <c r="W2853" t="str">
        <f>VLOOKUP(A2853,Sites!$A$1:$K$119,5,0)</f>
        <v>EMEA</v>
      </c>
      <c r="X2853" t="str">
        <f>VLOOKUP(A2853,Sites!$A$1:$K$119,6,0)</f>
        <v>United Arab Emirates</v>
      </c>
      <c r="Y2853" t="str">
        <f>VLOOKUP(A2853,Sites!$A$1:$K$119,7,0)</f>
        <v>Dubai</v>
      </c>
      <c r="Z2853" t="str">
        <f>VLOOKUP(A2853,Sites!$A$1:$K$119,8,0)</f>
        <v>Dubai Address</v>
      </c>
      <c r="AA2853" t="str">
        <f>VLOOKUP(A2853,Sites!$A$1:$K$119,9,0)</f>
        <v>Dubai</v>
      </c>
      <c r="AB2853">
        <f>VLOOKUP(A2853,Sites!$A$1:$K$119,10,0)</f>
        <v>25.187456000000001</v>
      </c>
      <c r="AC2853">
        <f>VLOOKUP(A2853,Sites!$A$1:$K$119,11,0)</f>
        <v>55.261800000000001</v>
      </c>
    </row>
    <row r="2854" spans="1:29" x14ac:dyDescent="0.3">
      <c r="A2854">
        <v>8139187</v>
      </c>
      <c r="B2854" t="s">
        <v>331</v>
      </c>
      <c r="C2854" t="s">
        <v>353</v>
      </c>
      <c r="D2854" s="3">
        <v>42064</v>
      </c>
      <c r="E2854">
        <v>493.21</v>
      </c>
      <c r="F2854">
        <v>9920</v>
      </c>
      <c r="G2854" t="s">
        <v>350</v>
      </c>
      <c r="H2854">
        <v>4294.78</v>
      </c>
      <c r="I2854">
        <v>0</v>
      </c>
      <c r="J2854" t="s">
        <v>334</v>
      </c>
      <c r="K2854" t="s">
        <v>335</v>
      </c>
      <c r="L2854" t="s">
        <v>343</v>
      </c>
      <c r="M2854" t="s">
        <v>337</v>
      </c>
      <c r="N2854" t="s">
        <v>349</v>
      </c>
      <c r="O2854" t="s">
        <v>349</v>
      </c>
      <c r="P2854" t="s">
        <v>338</v>
      </c>
      <c r="Q2854" t="s">
        <v>351</v>
      </c>
      <c r="R2854" t="s">
        <v>4</v>
      </c>
      <c r="S2854" t="s">
        <v>356</v>
      </c>
      <c r="T2854" t="s">
        <v>340</v>
      </c>
      <c r="U2854" t="str">
        <f>VLOOKUP(A2854,Sites!$A$1:$K$119,3,0)</f>
        <v>Branch</v>
      </c>
      <c r="V2854" t="str">
        <f>VLOOKUP(A2854,Sites!$A$1:$K$119,4,0)</f>
        <v>Line B</v>
      </c>
      <c r="W2854" t="str">
        <f>VLOOKUP(A2854,Sites!$A$1:$K$119,5,0)</f>
        <v>EMEA</v>
      </c>
      <c r="X2854" t="str">
        <f>VLOOKUP(A2854,Sites!$A$1:$K$119,6,0)</f>
        <v>United Arab Emirates</v>
      </c>
      <c r="Y2854" t="str">
        <f>VLOOKUP(A2854,Sites!$A$1:$K$119,7,0)</f>
        <v>Dubai</v>
      </c>
      <c r="Z2854" t="str">
        <f>VLOOKUP(A2854,Sites!$A$1:$K$119,8,0)</f>
        <v>Dubai Address</v>
      </c>
      <c r="AA2854" t="str">
        <f>VLOOKUP(A2854,Sites!$A$1:$K$119,9,0)</f>
        <v>Dubai</v>
      </c>
      <c r="AB2854">
        <f>VLOOKUP(A2854,Sites!$A$1:$K$119,10,0)</f>
        <v>25.187456000000001</v>
      </c>
      <c r="AC2854">
        <f>VLOOKUP(A2854,Sites!$A$1:$K$119,11,0)</f>
        <v>55.261800000000001</v>
      </c>
    </row>
    <row r="2855" spans="1:29" x14ac:dyDescent="0.3">
      <c r="A2855">
        <v>8139187</v>
      </c>
      <c r="B2855" t="s">
        <v>331</v>
      </c>
      <c r="C2855" t="s">
        <v>353</v>
      </c>
      <c r="D2855" s="3">
        <v>42430</v>
      </c>
      <c r="E2855">
        <v>259.52</v>
      </c>
      <c r="F2855">
        <v>7369</v>
      </c>
      <c r="G2855" t="s">
        <v>350</v>
      </c>
      <c r="H2855">
        <v>4294.78</v>
      </c>
      <c r="I2855">
        <v>0</v>
      </c>
      <c r="J2855" t="s">
        <v>334</v>
      </c>
      <c r="K2855" t="s">
        <v>335</v>
      </c>
      <c r="L2855" t="s">
        <v>343</v>
      </c>
      <c r="M2855" t="s">
        <v>337</v>
      </c>
      <c r="N2855" t="s">
        <v>349</v>
      </c>
      <c r="O2855" t="s">
        <v>349</v>
      </c>
      <c r="P2855" t="s">
        <v>338</v>
      </c>
      <c r="Q2855" t="s">
        <v>351</v>
      </c>
      <c r="R2855" t="s">
        <v>4</v>
      </c>
      <c r="S2855" t="s">
        <v>356</v>
      </c>
      <c r="T2855" t="s">
        <v>340</v>
      </c>
      <c r="U2855" t="str">
        <f>VLOOKUP(A2855,Sites!$A$1:$K$119,3,0)</f>
        <v>Branch</v>
      </c>
      <c r="V2855" t="str">
        <f>VLOOKUP(A2855,Sites!$A$1:$K$119,4,0)</f>
        <v>Line B</v>
      </c>
      <c r="W2855" t="str">
        <f>VLOOKUP(A2855,Sites!$A$1:$K$119,5,0)</f>
        <v>EMEA</v>
      </c>
      <c r="X2855" t="str">
        <f>VLOOKUP(A2855,Sites!$A$1:$K$119,6,0)</f>
        <v>United Arab Emirates</v>
      </c>
      <c r="Y2855" t="str">
        <f>VLOOKUP(A2855,Sites!$A$1:$K$119,7,0)</f>
        <v>Dubai</v>
      </c>
      <c r="Z2855" t="str">
        <f>VLOOKUP(A2855,Sites!$A$1:$K$119,8,0)</f>
        <v>Dubai Address</v>
      </c>
      <c r="AA2855" t="str">
        <f>VLOOKUP(A2855,Sites!$A$1:$K$119,9,0)</f>
        <v>Dubai</v>
      </c>
      <c r="AB2855">
        <f>VLOOKUP(A2855,Sites!$A$1:$K$119,10,0)</f>
        <v>25.187456000000001</v>
      </c>
      <c r="AC2855">
        <f>VLOOKUP(A2855,Sites!$A$1:$K$119,11,0)</f>
        <v>55.261800000000001</v>
      </c>
    </row>
    <row r="2856" spans="1:29" x14ac:dyDescent="0.3">
      <c r="A2856">
        <v>8139187</v>
      </c>
      <c r="B2856" t="s">
        <v>331</v>
      </c>
      <c r="C2856" t="s">
        <v>353</v>
      </c>
      <c r="D2856" s="3">
        <v>42795</v>
      </c>
      <c r="E2856">
        <v>325.95999999999998</v>
      </c>
      <c r="F2856">
        <v>7614</v>
      </c>
      <c r="G2856" t="s">
        <v>350</v>
      </c>
      <c r="H2856">
        <v>4294.78</v>
      </c>
      <c r="I2856">
        <v>0</v>
      </c>
      <c r="J2856" t="s">
        <v>334</v>
      </c>
      <c r="K2856" t="s">
        <v>335</v>
      </c>
      <c r="L2856" t="s">
        <v>343</v>
      </c>
      <c r="M2856" t="s">
        <v>337</v>
      </c>
      <c r="N2856" t="s">
        <v>349</v>
      </c>
      <c r="O2856" t="s">
        <v>349</v>
      </c>
      <c r="P2856" t="s">
        <v>338</v>
      </c>
      <c r="Q2856" t="s">
        <v>351</v>
      </c>
      <c r="R2856" t="s">
        <v>4</v>
      </c>
      <c r="S2856" t="s">
        <v>356</v>
      </c>
      <c r="T2856" t="s">
        <v>340</v>
      </c>
      <c r="U2856" t="str">
        <f>VLOOKUP(A2856,Sites!$A$1:$K$119,3,0)</f>
        <v>Branch</v>
      </c>
      <c r="V2856" t="str">
        <f>VLOOKUP(A2856,Sites!$A$1:$K$119,4,0)</f>
        <v>Line B</v>
      </c>
      <c r="W2856" t="str">
        <f>VLOOKUP(A2856,Sites!$A$1:$K$119,5,0)</f>
        <v>EMEA</v>
      </c>
      <c r="X2856" t="str">
        <f>VLOOKUP(A2856,Sites!$A$1:$K$119,6,0)</f>
        <v>United Arab Emirates</v>
      </c>
      <c r="Y2856" t="str">
        <f>VLOOKUP(A2856,Sites!$A$1:$K$119,7,0)</f>
        <v>Dubai</v>
      </c>
      <c r="Z2856" t="str">
        <f>VLOOKUP(A2856,Sites!$A$1:$K$119,8,0)</f>
        <v>Dubai Address</v>
      </c>
      <c r="AA2856" t="str">
        <f>VLOOKUP(A2856,Sites!$A$1:$K$119,9,0)</f>
        <v>Dubai</v>
      </c>
      <c r="AB2856">
        <f>VLOOKUP(A2856,Sites!$A$1:$K$119,10,0)</f>
        <v>25.187456000000001</v>
      </c>
      <c r="AC2856">
        <f>VLOOKUP(A2856,Sites!$A$1:$K$119,11,0)</f>
        <v>55.261800000000001</v>
      </c>
    </row>
    <row r="2857" spans="1:29" x14ac:dyDescent="0.3">
      <c r="A2857">
        <v>8139187</v>
      </c>
      <c r="B2857" t="s">
        <v>331</v>
      </c>
      <c r="C2857" t="s">
        <v>353</v>
      </c>
      <c r="D2857" s="3">
        <v>41395</v>
      </c>
      <c r="E2857">
        <v>234.2</v>
      </c>
      <c r="F2857">
        <v>4230</v>
      </c>
      <c r="G2857" t="s">
        <v>350</v>
      </c>
      <c r="H2857">
        <v>4294.78</v>
      </c>
      <c r="I2857">
        <v>0</v>
      </c>
      <c r="J2857" t="s">
        <v>334</v>
      </c>
      <c r="K2857" t="s">
        <v>335</v>
      </c>
      <c r="L2857" t="s">
        <v>343</v>
      </c>
      <c r="M2857" t="s">
        <v>337</v>
      </c>
      <c r="N2857" t="s">
        <v>349</v>
      </c>
      <c r="O2857" t="s">
        <v>349</v>
      </c>
      <c r="P2857" t="s">
        <v>338</v>
      </c>
      <c r="Q2857" t="s">
        <v>351</v>
      </c>
      <c r="R2857" t="s">
        <v>4</v>
      </c>
      <c r="S2857" t="s">
        <v>356</v>
      </c>
      <c r="T2857" t="s">
        <v>340</v>
      </c>
      <c r="U2857" t="str">
        <f>VLOOKUP(A2857,Sites!$A$1:$K$119,3,0)</f>
        <v>Branch</v>
      </c>
      <c r="V2857" t="str">
        <f>VLOOKUP(A2857,Sites!$A$1:$K$119,4,0)</f>
        <v>Line B</v>
      </c>
      <c r="W2857" t="str">
        <f>VLOOKUP(A2857,Sites!$A$1:$K$119,5,0)</f>
        <v>EMEA</v>
      </c>
      <c r="X2857" t="str">
        <f>VLOOKUP(A2857,Sites!$A$1:$K$119,6,0)</f>
        <v>United Arab Emirates</v>
      </c>
      <c r="Y2857" t="str">
        <f>VLOOKUP(A2857,Sites!$A$1:$K$119,7,0)</f>
        <v>Dubai</v>
      </c>
      <c r="Z2857" t="str">
        <f>VLOOKUP(A2857,Sites!$A$1:$K$119,8,0)</f>
        <v>Dubai Address</v>
      </c>
      <c r="AA2857" t="str">
        <f>VLOOKUP(A2857,Sites!$A$1:$K$119,9,0)</f>
        <v>Dubai</v>
      </c>
      <c r="AB2857">
        <f>VLOOKUP(A2857,Sites!$A$1:$K$119,10,0)</f>
        <v>25.187456000000001</v>
      </c>
      <c r="AC2857">
        <f>VLOOKUP(A2857,Sites!$A$1:$K$119,11,0)</f>
        <v>55.261800000000001</v>
      </c>
    </row>
    <row r="2858" spans="1:29" x14ac:dyDescent="0.3">
      <c r="A2858">
        <v>8139187</v>
      </c>
      <c r="B2858" t="s">
        <v>331</v>
      </c>
      <c r="C2858" t="s">
        <v>353</v>
      </c>
      <c r="D2858" s="3">
        <v>41760</v>
      </c>
      <c r="E2858">
        <v>206.31</v>
      </c>
      <c r="F2858">
        <v>3147</v>
      </c>
      <c r="G2858" t="s">
        <v>350</v>
      </c>
      <c r="H2858">
        <v>4294.78</v>
      </c>
      <c r="I2858">
        <v>0</v>
      </c>
      <c r="J2858" t="s">
        <v>334</v>
      </c>
      <c r="K2858" t="s">
        <v>335</v>
      </c>
      <c r="L2858" t="s">
        <v>343</v>
      </c>
      <c r="M2858" t="s">
        <v>337</v>
      </c>
      <c r="N2858" t="s">
        <v>349</v>
      </c>
      <c r="O2858" t="s">
        <v>349</v>
      </c>
      <c r="P2858" t="s">
        <v>338</v>
      </c>
      <c r="Q2858" t="s">
        <v>351</v>
      </c>
      <c r="R2858" t="s">
        <v>4</v>
      </c>
      <c r="S2858" t="s">
        <v>356</v>
      </c>
      <c r="T2858" t="s">
        <v>340</v>
      </c>
      <c r="U2858" t="str">
        <f>VLOOKUP(A2858,Sites!$A$1:$K$119,3,0)</f>
        <v>Branch</v>
      </c>
      <c r="V2858" t="str">
        <f>VLOOKUP(A2858,Sites!$A$1:$K$119,4,0)</f>
        <v>Line B</v>
      </c>
      <c r="W2858" t="str">
        <f>VLOOKUP(A2858,Sites!$A$1:$K$119,5,0)</f>
        <v>EMEA</v>
      </c>
      <c r="X2858" t="str">
        <f>VLOOKUP(A2858,Sites!$A$1:$K$119,6,0)</f>
        <v>United Arab Emirates</v>
      </c>
      <c r="Y2858" t="str">
        <f>VLOOKUP(A2858,Sites!$A$1:$K$119,7,0)</f>
        <v>Dubai</v>
      </c>
      <c r="Z2858" t="str">
        <f>VLOOKUP(A2858,Sites!$A$1:$K$119,8,0)</f>
        <v>Dubai Address</v>
      </c>
      <c r="AA2858" t="str">
        <f>VLOOKUP(A2858,Sites!$A$1:$K$119,9,0)</f>
        <v>Dubai</v>
      </c>
      <c r="AB2858">
        <f>VLOOKUP(A2858,Sites!$A$1:$K$119,10,0)</f>
        <v>25.187456000000001</v>
      </c>
      <c r="AC2858">
        <f>VLOOKUP(A2858,Sites!$A$1:$K$119,11,0)</f>
        <v>55.261800000000001</v>
      </c>
    </row>
    <row r="2859" spans="1:29" x14ac:dyDescent="0.3">
      <c r="A2859">
        <v>8139187</v>
      </c>
      <c r="B2859" t="s">
        <v>331</v>
      </c>
      <c r="C2859" t="s">
        <v>353</v>
      </c>
      <c r="D2859" s="3">
        <v>42125</v>
      </c>
      <c r="E2859">
        <v>144.38999999999999</v>
      </c>
      <c r="F2859">
        <v>2432</v>
      </c>
      <c r="G2859" t="s">
        <v>350</v>
      </c>
      <c r="H2859">
        <v>4294.78</v>
      </c>
      <c r="I2859">
        <v>0</v>
      </c>
      <c r="J2859" t="s">
        <v>334</v>
      </c>
      <c r="K2859" t="s">
        <v>335</v>
      </c>
      <c r="L2859" t="s">
        <v>343</v>
      </c>
      <c r="M2859" t="s">
        <v>337</v>
      </c>
      <c r="N2859" t="s">
        <v>349</v>
      </c>
      <c r="O2859" t="s">
        <v>349</v>
      </c>
      <c r="P2859" t="s">
        <v>338</v>
      </c>
      <c r="Q2859" t="s">
        <v>351</v>
      </c>
      <c r="R2859" t="s">
        <v>4</v>
      </c>
      <c r="S2859" t="s">
        <v>356</v>
      </c>
      <c r="T2859" t="s">
        <v>340</v>
      </c>
      <c r="U2859" t="str">
        <f>VLOOKUP(A2859,Sites!$A$1:$K$119,3,0)</f>
        <v>Branch</v>
      </c>
      <c r="V2859" t="str">
        <f>VLOOKUP(A2859,Sites!$A$1:$K$119,4,0)</f>
        <v>Line B</v>
      </c>
      <c r="W2859" t="str">
        <f>VLOOKUP(A2859,Sites!$A$1:$K$119,5,0)</f>
        <v>EMEA</v>
      </c>
      <c r="X2859" t="str">
        <f>VLOOKUP(A2859,Sites!$A$1:$K$119,6,0)</f>
        <v>United Arab Emirates</v>
      </c>
      <c r="Y2859" t="str">
        <f>VLOOKUP(A2859,Sites!$A$1:$K$119,7,0)</f>
        <v>Dubai</v>
      </c>
      <c r="Z2859" t="str">
        <f>VLOOKUP(A2859,Sites!$A$1:$K$119,8,0)</f>
        <v>Dubai Address</v>
      </c>
      <c r="AA2859" t="str">
        <f>VLOOKUP(A2859,Sites!$A$1:$K$119,9,0)</f>
        <v>Dubai</v>
      </c>
      <c r="AB2859">
        <f>VLOOKUP(A2859,Sites!$A$1:$K$119,10,0)</f>
        <v>25.187456000000001</v>
      </c>
      <c r="AC2859">
        <f>VLOOKUP(A2859,Sites!$A$1:$K$119,11,0)</f>
        <v>55.261800000000001</v>
      </c>
    </row>
    <row r="2860" spans="1:29" x14ac:dyDescent="0.3">
      <c r="A2860">
        <v>8139187</v>
      </c>
      <c r="B2860" t="s">
        <v>331</v>
      </c>
      <c r="C2860" t="s">
        <v>353</v>
      </c>
      <c r="D2860" s="3">
        <v>42491</v>
      </c>
      <c r="E2860">
        <v>74.42</v>
      </c>
      <c r="F2860">
        <v>472</v>
      </c>
      <c r="G2860" t="s">
        <v>350</v>
      </c>
      <c r="H2860">
        <v>4294.78</v>
      </c>
      <c r="I2860">
        <v>0</v>
      </c>
      <c r="J2860" t="s">
        <v>334</v>
      </c>
      <c r="K2860" t="s">
        <v>335</v>
      </c>
      <c r="L2860" t="s">
        <v>343</v>
      </c>
      <c r="M2860" t="s">
        <v>337</v>
      </c>
      <c r="N2860" t="s">
        <v>349</v>
      </c>
      <c r="O2860" t="s">
        <v>349</v>
      </c>
      <c r="P2860" t="s">
        <v>338</v>
      </c>
      <c r="Q2860" t="s">
        <v>351</v>
      </c>
      <c r="R2860" t="s">
        <v>4</v>
      </c>
      <c r="S2860" t="s">
        <v>356</v>
      </c>
      <c r="T2860" t="s">
        <v>340</v>
      </c>
      <c r="U2860" t="str">
        <f>VLOOKUP(A2860,Sites!$A$1:$K$119,3,0)</f>
        <v>Branch</v>
      </c>
      <c r="V2860" t="str">
        <f>VLOOKUP(A2860,Sites!$A$1:$K$119,4,0)</f>
        <v>Line B</v>
      </c>
      <c r="W2860" t="str">
        <f>VLOOKUP(A2860,Sites!$A$1:$K$119,5,0)</f>
        <v>EMEA</v>
      </c>
      <c r="X2860" t="str">
        <f>VLOOKUP(A2860,Sites!$A$1:$K$119,6,0)</f>
        <v>United Arab Emirates</v>
      </c>
      <c r="Y2860" t="str">
        <f>VLOOKUP(A2860,Sites!$A$1:$K$119,7,0)</f>
        <v>Dubai</v>
      </c>
      <c r="Z2860" t="str">
        <f>VLOOKUP(A2860,Sites!$A$1:$K$119,8,0)</f>
        <v>Dubai Address</v>
      </c>
      <c r="AA2860" t="str">
        <f>VLOOKUP(A2860,Sites!$A$1:$K$119,9,0)</f>
        <v>Dubai</v>
      </c>
      <c r="AB2860">
        <f>VLOOKUP(A2860,Sites!$A$1:$K$119,10,0)</f>
        <v>25.187456000000001</v>
      </c>
      <c r="AC2860">
        <f>VLOOKUP(A2860,Sites!$A$1:$K$119,11,0)</f>
        <v>55.261800000000001</v>
      </c>
    </row>
    <row r="2861" spans="1:29" x14ac:dyDescent="0.3">
      <c r="A2861">
        <v>8139187</v>
      </c>
      <c r="B2861" t="s">
        <v>331</v>
      </c>
      <c r="C2861" t="s">
        <v>353</v>
      </c>
      <c r="D2861" s="3">
        <v>41579</v>
      </c>
      <c r="E2861">
        <v>689.5</v>
      </c>
      <c r="F2861">
        <v>10928</v>
      </c>
      <c r="G2861" t="s">
        <v>350</v>
      </c>
      <c r="H2861">
        <v>4294.78</v>
      </c>
      <c r="I2861">
        <v>0</v>
      </c>
      <c r="J2861" t="s">
        <v>334</v>
      </c>
      <c r="K2861" t="s">
        <v>335</v>
      </c>
      <c r="L2861" t="s">
        <v>343</v>
      </c>
      <c r="M2861" t="s">
        <v>337</v>
      </c>
      <c r="N2861" t="s">
        <v>349</v>
      </c>
      <c r="O2861" t="s">
        <v>349</v>
      </c>
      <c r="P2861" t="s">
        <v>338</v>
      </c>
      <c r="Q2861" t="s">
        <v>351</v>
      </c>
      <c r="R2861" t="s">
        <v>4</v>
      </c>
      <c r="S2861" t="s">
        <v>356</v>
      </c>
      <c r="T2861" t="s">
        <v>340</v>
      </c>
      <c r="U2861" t="str">
        <f>VLOOKUP(A2861,Sites!$A$1:$K$119,3,0)</f>
        <v>Branch</v>
      </c>
      <c r="V2861" t="str">
        <f>VLOOKUP(A2861,Sites!$A$1:$K$119,4,0)</f>
        <v>Line B</v>
      </c>
      <c r="W2861" t="str">
        <f>VLOOKUP(A2861,Sites!$A$1:$K$119,5,0)</f>
        <v>EMEA</v>
      </c>
      <c r="X2861" t="str">
        <f>VLOOKUP(A2861,Sites!$A$1:$K$119,6,0)</f>
        <v>United Arab Emirates</v>
      </c>
      <c r="Y2861" t="str">
        <f>VLOOKUP(A2861,Sites!$A$1:$K$119,7,0)</f>
        <v>Dubai</v>
      </c>
      <c r="Z2861" t="str">
        <f>VLOOKUP(A2861,Sites!$A$1:$K$119,8,0)</f>
        <v>Dubai Address</v>
      </c>
      <c r="AA2861" t="str">
        <f>VLOOKUP(A2861,Sites!$A$1:$K$119,9,0)</f>
        <v>Dubai</v>
      </c>
      <c r="AB2861">
        <f>VLOOKUP(A2861,Sites!$A$1:$K$119,10,0)</f>
        <v>25.187456000000001</v>
      </c>
      <c r="AC2861">
        <f>VLOOKUP(A2861,Sites!$A$1:$K$119,11,0)</f>
        <v>55.261800000000001</v>
      </c>
    </row>
    <row r="2862" spans="1:29" x14ac:dyDescent="0.3">
      <c r="A2862">
        <v>8139187</v>
      </c>
      <c r="B2862" t="s">
        <v>331</v>
      </c>
      <c r="C2862" t="s">
        <v>353</v>
      </c>
      <c r="D2862" s="3">
        <v>41944</v>
      </c>
      <c r="E2862">
        <v>22.54</v>
      </c>
      <c r="F2862">
        <v>371</v>
      </c>
      <c r="G2862" t="s">
        <v>350</v>
      </c>
      <c r="H2862">
        <v>4294.78</v>
      </c>
      <c r="I2862">
        <v>0</v>
      </c>
      <c r="J2862" t="s">
        <v>334</v>
      </c>
      <c r="K2862" t="s">
        <v>335</v>
      </c>
      <c r="L2862" t="s">
        <v>343</v>
      </c>
      <c r="M2862" t="s">
        <v>337</v>
      </c>
      <c r="N2862" t="s">
        <v>349</v>
      </c>
      <c r="O2862" t="s">
        <v>349</v>
      </c>
      <c r="P2862" t="s">
        <v>338</v>
      </c>
      <c r="Q2862" t="s">
        <v>351</v>
      </c>
      <c r="R2862" t="s">
        <v>4</v>
      </c>
      <c r="S2862" t="s">
        <v>356</v>
      </c>
      <c r="T2862" t="s">
        <v>340</v>
      </c>
      <c r="U2862" t="str">
        <f>VLOOKUP(A2862,Sites!$A$1:$K$119,3,0)</f>
        <v>Branch</v>
      </c>
      <c r="V2862" t="str">
        <f>VLOOKUP(A2862,Sites!$A$1:$K$119,4,0)</f>
        <v>Line B</v>
      </c>
      <c r="W2862" t="str">
        <f>VLOOKUP(A2862,Sites!$A$1:$K$119,5,0)</f>
        <v>EMEA</v>
      </c>
      <c r="X2862" t="str">
        <f>VLOOKUP(A2862,Sites!$A$1:$K$119,6,0)</f>
        <v>United Arab Emirates</v>
      </c>
      <c r="Y2862" t="str">
        <f>VLOOKUP(A2862,Sites!$A$1:$K$119,7,0)</f>
        <v>Dubai</v>
      </c>
      <c r="Z2862" t="str">
        <f>VLOOKUP(A2862,Sites!$A$1:$K$119,8,0)</f>
        <v>Dubai Address</v>
      </c>
      <c r="AA2862" t="str">
        <f>VLOOKUP(A2862,Sites!$A$1:$K$119,9,0)</f>
        <v>Dubai</v>
      </c>
      <c r="AB2862">
        <f>VLOOKUP(A2862,Sites!$A$1:$K$119,10,0)</f>
        <v>25.187456000000001</v>
      </c>
      <c r="AC2862">
        <f>VLOOKUP(A2862,Sites!$A$1:$K$119,11,0)</f>
        <v>55.261800000000001</v>
      </c>
    </row>
    <row r="2863" spans="1:29" x14ac:dyDescent="0.3">
      <c r="A2863">
        <v>8139187</v>
      </c>
      <c r="B2863" t="s">
        <v>331</v>
      </c>
      <c r="C2863" t="s">
        <v>353</v>
      </c>
      <c r="D2863" s="3">
        <v>42309</v>
      </c>
      <c r="E2863">
        <v>405.23</v>
      </c>
      <c r="F2863">
        <v>8846</v>
      </c>
      <c r="G2863" t="s">
        <v>350</v>
      </c>
      <c r="H2863">
        <v>4294.78</v>
      </c>
      <c r="I2863">
        <v>0</v>
      </c>
      <c r="J2863" t="s">
        <v>334</v>
      </c>
      <c r="K2863" t="s">
        <v>335</v>
      </c>
      <c r="L2863" t="s">
        <v>343</v>
      </c>
      <c r="M2863" t="s">
        <v>337</v>
      </c>
      <c r="N2863" t="s">
        <v>349</v>
      </c>
      <c r="O2863" t="s">
        <v>349</v>
      </c>
      <c r="P2863" t="s">
        <v>338</v>
      </c>
      <c r="Q2863" t="s">
        <v>351</v>
      </c>
      <c r="R2863" t="s">
        <v>4</v>
      </c>
      <c r="S2863" t="s">
        <v>356</v>
      </c>
      <c r="T2863" t="s">
        <v>340</v>
      </c>
      <c r="U2863" t="str">
        <f>VLOOKUP(A2863,Sites!$A$1:$K$119,3,0)</f>
        <v>Branch</v>
      </c>
      <c r="V2863" t="str">
        <f>VLOOKUP(A2863,Sites!$A$1:$K$119,4,0)</f>
        <v>Line B</v>
      </c>
      <c r="W2863" t="str">
        <f>VLOOKUP(A2863,Sites!$A$1:$K$119,5,0)</f>
        <v>EMEA</v>
      </c>
      <c r="X2863" t="str">
        <f>VLOOKUP(A2863,Sites!$A$1:$K$119,6,0)</f>
        <v>United Arab Emirates</v>
      </c>
      <c r="Y2863" t="str">
        <f>VLOOKUP(A2863,Sites!$A$1:$K$119,7,0)</f>
        <v>Dubai</v>
      </c>
      <c r="Z2863" t="str">
        <f>VLOOKUP(A2863,Sites!$A$1:$K$119,8,0)</f>
        <v>Dubai Address</v>
      </c>
      <c r="AA2863" t="str">
        <f>VLOOKUP(A2863,Sites!$A$1:$K$119,9,0)</f>
        <v>Dubai</v>
      </c>
      <c r="AB2863">
        <f>VLOOKUP(A2863,Sites!$A$1:$K$119,10,0)</f>
        <v>25.187456000000001</v>
      </c>
      <c r="AC2863">
        <f>VLOOKUP(A2863,Sites!$A$1:$K$119,11,0)</f>
        <v>55.261800000000001</v>
      </c>
    </row>
    <row r="2864" spans="1:29" x14ac:dyDescent="0.3">
      <c r="A2864">
        <v>8139187</v>
      </c>
      <c r="B2864" t="s">
        <v>331</v>
      </c>
      <c r="C2864" t="s">
        <v>353</v>
      </c>
      <c r="D2864" s="3">
        <v>42675</v>
      </c>
      <c r="E2864">
        <v>267.52</v>
      </c>
      <c r="F2864">
        <v>6714</v>
      </c>
      <c r="G2864" t="s">
        <v>350</v>
      </c>
      <c r="H2864">
        <v>4294.78</v>
      </c>
      <c r="I2864">
        <v>0</v>
      </c>
      <c r="J2864" t="s">
        <v>334</v>
      </c>
      <c r="K2864" t="s">
        <v>335</v>
      </c>
      <c r="L2864" t="s">
        <v>343</v>
      </c>
      <c r="M2864" t="s">
        <v>337</v>
      </c>
      <c r="N2864" t="s">
        <v>349</v>
      </c>
      <c r="O2864" t="s">
        <v>349</v>
      </c>
      <c r="P2864" t="s">
        <v>338</v>
      </c>
      <c r="Q2864" t="s">
        <v>351</v>
      </c>
      <c r="R2864" t="s">
        <v>4</v>
      </c>
      <c r="S2864" t="s">
        <v>356</v>
      </c>
      <c r="T2864" t="s">
        <v>340</v>
      </c>
      <c r="U2864" t="str">
        <f>VLOOKUP(A2864,Sites!$A$1:$K$119,3,0)</f>
        <v>Branch</v>
      </c>
      <c r="V2864" t="str">
        <f>VLOOKUP(A2864,Sites!$A$1:$K$119,4,0)</f>
        <v>Line B</v>
      </c>
      <c r="W2864" t="str">
        <f>VLOOKUP(A2864,Sites!$A$1:$K$119,5,0)</f>
        <v>EMEA</v>
      </c>
      <c r="X2864" t="str">
        <f>VLOOKUP(A2864,Sites!$A$1:$K$119,6,0)</f>
        <v>United Arab Emirates</v>
      </c>
      <c r="Y2864" t="str">
        <f>VLOOKUP(A2864,Sites!$A$1:$K$119,7,0)</f>
        <v>Dubai</v>
      </c>
      <c r="Z2864" t="str">
        <f>VLOOKUP(A2864,Sites!$A$1:$K$119,8,0)</f>
        <v>Dubai Address</v>
      </c>
      <c r="AA2864" t="str">
        <f>VLOOKUP(A2864,Sites!$A$1:$K$119,9,0)</f>
        <v>Dubai</v>
      </c>
      <c r="AB2864">
        <f>VLOOKUP(A2864,Sites!$A$1:$K$119,10,0)</f>
        <v>25.187456000000001</v>
      </c>
      <c r="AC2864">
        <f>VLOOKUP(A2864,Sites!$A$1:$K$119,11,0)</f>
        <v>55.261800000000001</v>
      </c>
    </row>
    <row r="2865" spans="1:29" x14ac:dyDescent="0.3">
      <c r="A2865">
        <v>8139187</v>
      </c>
      <c r="B2865" t="s">
        <v>331</v>
      </c>
      <c r="C2865" t="s">
        <v>353</v>
      </c>
      <c r="D2865" s="3">
        <v>41548</v>
      </c>
      <c r="E2865">
        <v>272.77999999999997</v>
      </c>
      <c r="F2865">
        <v>4544</v>
      </c>
      <c r="G2865" t="s">
        <v>350</v>
      </c>
      <c r="H2865">
        <v>4294.78</v>
      </c>
      <c r="I2865">
        <v>0</v>
      </c>
      <c r="J2865" t="s">
        <v>334</v>
      </c>
      <c r="K2865" t="s">
        <v>335</v>
      </c>
      <c r="L2865" t="s">
        <v>343</v>
      </c>
      <c r="M2865" t="s">
        <v>337</v>
      </c>
      <c r="N2865" t="s">
        <v>349</v>
      </c>
      <c r="O2865" t="s">
        <v>349</v>
      </c>
      <c r="P2865" t="s">
        <v>338</v>
      </c>
      <c r="Q2865" t="s">
        <v>351</v>
      </c>
      <c r="R2865" t="s">
        <v>4</v>
      </c>
      <c r="S2865" t="s">
        <v>356</v>
      </c>
      <c r="T2865" t="s">
        <v>340</v>
      </c>
      <c r="U2865" t="str">
        <f>VLOOKUP(A2865,Sites!$A$1:$K$119,3,0)</f>
        <v>Branch</v>
      </c>
      <c r="V2865" t="str">
        <f>VLOOKUP(A2865,Sites!$A$1:$K$119,4,0)</f>
        <v>Line B</v>
      </c>
      <c r="W2865" t="str">
        <f>VLOOKUP(A2865,Sites!$A$1:$K$119,5,0)</f>
        <v>EMEA</v>
      </c>
      <c r="X2865" t="str">
        <f>VLOOKUP(A2865,Sites!$A$1:$K$119,6,0)</f>
        <v>United Arab Emirates</v>
      </c>
      <c r="Y2865" t="str">
        <f>VLOOKUP(A2865,Sites!$A$1:$K$119,7,0)</f>
        <v>Dubai</v>
      </c>
      <c r="Z2865" t="str">
        <f>VLOOKUP(A2865,Sites!$A$1:$K$119,8,0)</f>
        <v>Dubai Address</v>
      </c>
      <c r="AA2865" t="str">
        <f>VLOOKUP(A2865,Sites!$A$1:$K$119,9,0)</f>
        <v>Dubai</v>
      </c>
      <c r="AB2865">
        <f>VLOOKUP(A2865,Sites!$A$1:$K$119,10,0)</f>
        <v>25.187456000000001</v>
      </c>
      <c r="AC2865">
        <f>VLOOKUP(A2865,Sites!$A$1:$K$119,11,0)</f>
        <v>55.261800000000001</v>
      </c>
    </row>
    <row r="2866" spans="1:29" x14ac:dyDescent="0.3">
      <c r="A2866">
        <v>8139187</v>
      </c>
      <c r="B2866" t="s">
        <v>331</v>
      </c>
      <c r="C2866" t="s">
        <v>353</v>
      </c>
      <c r="D2866" s="3">
        <v>42278</v>
      </c>
      <c r="E2866">
        <v>287.51</v>
      </c>
      <c r="F2866">
        <v>5257</v>
      </c>
      <c r="G2866" t="s">
        <v>350</v>
      </c>
      <c r="H2866">
        <v>4294.78</v>
      </c>
      <c r="I2866">
        <v>0</v>
      </c>
      <c r="J2866" t="s">
        <v>334</v>
      </c>
      <c r="K2866" t="s">
        <v>335</v>
      </c>
      <c r="L2866" t="s">
        <v>343</v>
      </c>
      <c r="M2866" t="s">
        <v>337</v>
      </c>
      <c r="N2866" t="s">
        <v>349</v>
      </c>
      <c r="O2866" t="s">
        <v>349</v>
      </c>
      <c r="P2866" t="s">
        <v>338</v>
      </c>
      <c r="Q2866" t="s">
        <v>351</v>
      </c>
      <c r="R2866" t="s">
        <v>4</v>
      </c>
      <c r="S2866" t="s">
        <v>356</v>
      </c>
      <c r="T2866" t="s">
        <v>340</v>
      </c>
      <c r="U2866" t="str">
        <f>VLOOKUP(A2866,Sites!$A$1:$K$119,3,0)</f>
        <v>Branch</v>
      </c>
      <c r="V2866" t="str">
        <f>VLOOKUP(A2866,Sites!$A$1:$K$119,4,0)</f>
        <v>Line B</v>
      </c>
      <c r="W2866" t="str">
        <f>VLOOKUP(A2866,Sites!$A$1:$K$119,5,0)</f>
        <v>EMEA</v>
      </c>
      <c r="X2866" t="str">
        <f>VLOOKUP(A2866,Sites!$A$1:$K$119,6,0)</f>
        <v>United Arab Emirates</v>
      </c>
      <c r="Y2866" t="str">
        <f>VLOOKUP(A2866,Sites!$A$1:$K$119,7,0)</f>
        <v>Dubai</v>
      </c>
      <c r="Z2866" t="str">
        <f>VLOOKUP(A2866,Sites!$A$1:$K$119,8,0)</f>
        <v>Dubai Address</v>
      </c>
      <c r="AA2866" t="str">
        <f>VLOOKUP(A2866,Sites!$A$1:$K$119,9,0)</f>
        <v>Dubai</v>
      </c>
      <c r="AB2866">
        <f>VLOOKUP(A2866,Sites!$A$1:$K$119,10,0)</f>
        <v>25.187456000000001</v>
      </c>
      <c r="AC2866">
        <f>VLOOKUP(A2866,Sites!$A$1:$K$119,11,0)</f>
        <v>55.261800000000001</v>
      </c>
    </row>
    <row r="2867" spans="1:29" x14ac:dyDescent="0.3">
      <c r="A2867">
        <v>8139187</v>
      </c>
      <c r="B2867" t="s">
        <v>331</v>
      </c>
      <c r="C2867" t="s">
        <v>353</v>
      </c>
      <c r="D2867" s="3">
        <v>42644</v>
      </c>
      <c r="E2867">
        <v>107.17</v>
      </c>
      <c r="F2867">
        <v>2514</v>
      </c>
      <c r="G2867" t="s">
        <v>350</v>
      </c>
      <c r="H2867">
        <v>4294.78</v>
      </c>
      <c r="I2867">
        <v>0</v>
      </c>
      <c r="J2867" t="s">
        <v>334</v>
      </c>
      <c r="K2867" t="s">
        <v>335</v>
      </c>
      <c r="L2867" t="s">
        <v>343</v>
      </c>
      <c r="M2867" t="s">
        <v>337</v>
      </c>
      <c r="N2867" t="s">
        <v>349</v>
      </c>
      <c r="O2867" t="s">
        <v>349</v>
      </c>
      <c r="P2867" t="s">
        <v>338</v>
      </c>
      <c r="Q2867" t="s">
        <v>351</v>
      </c>
      <c r="R2867" t="s">
        <v>4</v>
      </c>
      <c r="S2867" t="s">
        <v>356</v>
      </c>
      <c r="T2867" t="s">
        <v>340</v>
      </c>
      <c r="U2867" t="str">
        <f>VLOOKUP(A2867,Sites!$A$1:$K$119,3,0)</f>
        <v>Branch</v>
      </c>
      <c r="V2867" t="str">
        <f>VLOOKUP(A2867,Sites!$A$1:$K$119,4,0)</f>
        <v>Line B</v>
      </c>
      <c r="W2867" t="str">
        <f>VLOOKUP(A2867,Sites!$A$1:$K$119,5,0)</f>
        <v>EMEA</v>
      </c>
      <c r="X2867" t="str">
        <f>VLOOKUP(A2867,Sites!$A$1:$K$119,6,0)</f>
        <v>United Arab Emirates</v>
      </c>
      <c r="Y2867" t="str">
        <f>VLOOKUP(A2867,Sites!$A$1:$K$119,7,0)</f>
        <v>Dubai</v>
      </c>
      <c r="Z2867" t="str">
        <f>VLOOKUP(A2867,Sites!$A$1:$K$119,8,0)</f>
        <v>Dubai Address</v>
      </c>
      <c r="AA2867" t="str">
        <f>VLOOKUP(A2867,Sites!$A$1:$K$119,9,0)</f>
        <v>Dubai</v>
      </c>
      <c r="AB2867">
        <f>VLOOKUP(A2867,Sites!$A$1:$K$119,10,0)</f>
        <v>25.187456000000001</v>
      </c>
      <c r="AC2867">
        <f>VLOOKUP(A2867,Sites!$A$1:$K$119,11,0)</f>
        <v>55.261800000000001</v>
      </c>
    </row>
    <row r="2868" spans="1:29" x14ac:dyDescent="0.3">
      <c r="A2868">
        <v>8139187</v>
      </c>
      <c r="B2868" t="s">
        <v>331</v>
      </c>
      <c r="C2868" t="s">
        <v>353</v>
      </c>
      <c r="D2868" s="3">
        <v>41518</v>
      </c>
      <c r="E2868">
        <v>67.61</v>
      </c>
      <c r="F2868" t="s">
        <v>349</v>
      </c>
      <c r="G2868" t="s">
        <v>350</v>
      </c>
      <c r="H2868">
        <v>4294.78</v>
      </c>
      <c r="I2868">
        <v>0</v>
      </c>
      <c r="J2868" t="s">
        <v>334</v>
      </c>
      <c r="K2868" t="s">
        <v>335</v>
      </c>
      <c r="L2868" t="s">
        <v>343</v>
      </c>
      <c r="M2868" t="s">
        <v>337</v>
      </c>
      <c r="N2868" t="s">
        <v>349</v>
      </c>
      <c r="O2868" t="s">
        <v>349</v>
      </c>
      <c r="P2868" t="s">
        <v>338</v>
      </c>
      <c r="Q2868" t="s">
        <v>351</v>
      </c>
      <c r="R2868" t="s">
        <v>4</v>
      </c>
      <c r="S2868" t="s">
        <v>356</v>
      </c>
      <c r="T2868" t="s">
        <v>340</v>
      </c>
      <c r="U2868" t="str">
        <f>VLOOKUP(A2868,Sites!$A$1:$K$119,3,0)</f>
        <v>Branch</v>
      </c>
      <c r="V2868" t="str">
        <f>VLOOKUP(A2868,Sites!$A$1:$K$119,4,0)</f>
        <v>Line B</v>
      </c>
      <c r="W2868" t="str">
        <f>VLOOKUP(A2868,Sites!$A$1:$K$119,5,0)</f>
        <v>EMEA</v>
      </c>
      <c r="X2868" t="str">
        <f>VLOOKUP(A2868,Sites!$A$1:$K$119,6,0)</f>
        <v>United Arab Emirates</v>
      </c>
      <c r="Y2868" t="str">
        <f>VLOOKUP(A2868,Sites!$A$1:$K$119,7,0)</f>
        <v>Dubai</v>
      </c>
      <c r="Z2868" t="str">
        <f>VLOOKUP(A2868,Sites!$A$1:$K$119,8,0)</f>
        <v>Dubai Address</v>
      </c>
      <c r="AA2868" t="str">
        <f>VLOOKUP(A2868,Sites!$A$1:$K$119,9,0)</f>
        <v>Dubai</v>
      </c>
      <c r="AB2868">
        <f>VLOOKUP(A2868,Sites!$A$1:$K$119,10,0)</f>
        <v>25.187456000000001</v>
      </c>
      <c r="AC2868">
        <f>VLOOKUP(A2868,Sites!$A$1:$K$119,11,0)</f>
        <v>55.261800000000001</v>
      </c>
    </row>
    <row r="2869" spans="1:29" x14ac:dyDescent="0.3">
      <c r="A2869">
        <v>8139187</v>
      </c>
      <c r="B2869" t="s">
        <v>331</v>
      </c>
      <c r="C2869" t="s">
        <v>353</v>
      </c>
      <c r="D2869" s="3">
        <v>41883</v>
      </c>
      <c r="E2869">
        <v>65.63</v>
      </c>
      <c r="F2869" t="s">
        <v>349</v>
      </c>
      <c r="G2869" t="s">
        <v>350</v>
      </c>
      <c r="H2869">
        <v>4294.78</v>
      </c>
      <c r="I2869">
        <v>0</v>
      </c>
      <c r="J2869" t="s">
        <v>334</v>
      </c>
      <c r="K2869" t="s">
        <v>335</v>
      </c>
      <c r="L2869" t="s">
        <v>343</v>
      </c>
      <c r="M2869" t="s">
        <v>337</v>
      </c>
      <c r="N2869" t="s">
        <v>349</v>
      </c>
      <c r="O2869" t="s">
        <v>349</v>
      </c>
      <c r="P2869" t="s">
        <v>338</v>
      </c>
      <c r="Q2869" t="s">
        <v>351</v>
      </c>
      <c r="R2869" t="s">
        <v>4</v>
      </c>
      <c r="S2869" t="s">
        <v>356</v>
      </c>
      <c r="T2869" t="s">
        <v>340</v>
      </c>
      <c r="U2869" t="str">
        <f>VLOOKUP(A2869,Sites!$A$1:$K$119,3,0)</f>
        <v>Branch</v>
      </c>
      <c r="V2869" t="str">
        <f>VLOOKUP(A2869,Sites!$A$1:$K$119,4,0)</f>
        <v>Line B</v>
      </c>
      <c r="W2869" t="str">
        <f>VLOOKUP(A2869,Sites!$A$1:$K$119,5,0)</f>
        <v>EMEA</v>
      </c>
      <c r="X2869" t="str">
        <f>VLOOKUP(A2869,Sites!$A$1:$K$119,6,0)</f>
        <v>United Arab Emirates</v>
      </c>
      <c r="Y2869" t="str">
        <f>VLOOKUP(A2869,Sites!$A$1:$K$119,7,0)</f>
        <v>Dubai</v>
      </c>
      <c r="Z2869" t="str">
        <f>VLOOKUP(A2869,Sites!$A$1:$K$119,8,0)</f>
        <v>Dubai Address</v>
      </c>
      <c r="AA2869" t="str">
        <f>VLOOKUP(A2869,Sites!$A$1:$K$119,9,0)</f>
        <v>Dubai</v>
      </c>
      <c r="AB2869">
        <f>VLOOKUP(A2869,Sites!$A$1:$K$119,10,0)</f>
        <v>25.187456000000001</v>
      </c>
      <c r="AC2869">
        <f>VLOOKUP(A2869,Sites!$A$1:$K$119,11,0)</f>
        <v>55.261800000000001</v>
      </c>
    </row>
    <row r="2870" spans="1:29" x14ac:dyDescent="0.3">
      <c r="A2870">
        <v>8139187</v>
      </c>
      <c r="B2870" t="s">
        <v>331</v>
      </c>
      <c r="C2870" t="s">
        <v>353</v>
      </c>
      <c r="D2870" s="3">
        <v>42248</v>
      </c>
      <c r="E2870">
        <v>68.19</v>
      </c>
      <c r="F2870" t="s">
        <v>349</v>
      </c>
      <c r="G2870" t="s">
        <v>350</v>
      </c>
      <c r="H2870">
        <v>4294.78</v>
      </c>
      <c r="I2870">
        <v>0</v>
      </c>
      <c r="J2870" t="s">
        <v>334</v>
      </c>
      <c r="K2870" t="s">
        <v>335</v>
      </c>
      <c r="L2870" t="s">
        <v>343</v>
      </c>
      <c r="M2870" t="s">
        <v>337</v>
      </c>
      <c r="N2870" t="s">
        <v>349</v>
      </c>
      <c r="O2870" t="s">
        <v>349</v>
      </c>
      <c r="P2870" t="s">
        <v>338</v>
      </c>
      <c r="Q2870" t="s">
        <v>351</v>
      </c>
      <c r="R2870" t="s">
        <v>4</v>
      </c>
      <c r="S2870" t="s">
        <v>356</v>
      </c>
      <c r="T2870" t="s">
        <v>340</v>
      </c>
      <c r="U2870" t="str">
        <f>VLOOKUP(A2870,Sites!$A$1:$K$119,3,0)</f>
        <v>Branch</v>
      </c>
      <c r="V2870" t="str">
        <f>VLOOKUP(A2870,Sites!$A$1:$K$119,4,0)</f>
        <v>Line B</v>
      </c>
      <c r="W2870" t="str">
        <f>VLOOKUP(A2870,Sites!$A$1:$K$119,5,0)</f>
        <v>EMEA</v>
      </c>
      <c r="X2870" t="str">
        <f>VLOOKUP(A2870,Sites!$A$1:$K$119,6,0)</f>
        <v>United Arab Emirates</v>
      </c>
      <c r="Y2870" t="str">
        <f>VLOOKUP(A2870,Sites!$A$1:$K$119,7,0)</f>
        <v>Dubai</v>
      </c>
      <c r="Z2870" t="str">
        <f>VLOOKUP(A2870,Sites!$A$1:$K$119,8,0)</f>
        <v>Dubai Address</v>
      </c>
      <c r="AA2870" t="str">
        <f>VLOOKUP(A2870,Sites!$A$1:$K$119,9,0)</f>
        <v>Dubai</v>
      </c>
      <c r="AB2870">
        <f>VLOOKUP(A2870,Sites!$A$1:$K$119,10,0)</f>
        <v>25.187456000000001</v>
      </c>
      <c r="AC2870">
        <f>VLOOKUP(A2870,Sites!$A$1:$K$119,11,0)</f>
        <v>55.261800000000001</v>
      </c>
    </row>
    <row r="2871" spans="1:29" x14ac:dyDescent="0.3">
      <c r="A2871">
        <v>8139187</v>
      </c>
      <c r="B2871" t="s">
        <v>331</v>
      </c>
      <c r="C2871" t="s">
        <v>353</v>
      </c>
      <c r="D2871" s="3">
        <v>42614</v>
      </c>
      <c r="E2871">
        <v>57.08</v>
      </c>
      <c r="F2871" t="s">
        <v>349</v>
      </c>
      <c r="G2871" t="s">
        <v>350</v>
      </c>
      <c r="H2871">
        <v>4294.78</v>
      </c>
      <c r="I2871">
        <v>0</v>
      </c>
      <c r="J2871" t="s">
        <v>334</v>
      </c>
      <c r="K2871" t="s">
        <v>335</v>
      </c>
      <c r="L2871" t="s">
        <v>343</v>
      </c>
      <c r="M2871" t="s">
        <v>337</v>
      </c>
      <c r="N2871" t="s">
        <v>349</v>
      </c>
      <c r="O2871" t="s">
        <v>349</v>
      </c>
      <c r="P2871" t="s">
        <v>338</v>
      </c>
      <c r="Q2871" t="s">
        <v>351</v>
      </c>
      <c r="R2871" t="s">
        <v>4</v>
      </c>
      <c r="S2871" t="s">
        <v>356</v>
      </c>
      <c r="T2871" t="s">
        <v>340</v>
      </c>
      <c r="U2871" t="str">
        <f>VLOOKUP(A2871,Sites!$A$1:$K$119,3,0)</f>
        <v>Branch</v>
      </c>
      <c r="V2871" t="str">
        <f>VLOOKUP(A2871,Sites!$A$1:$K$119,4,0)</f>
        <v>Line B</v>
      </c>
      <c r="W2871" t="str">
        <f>VLOOKUP(A2871,Sites!$A$1:$K$119,5,0)</f>
        <v>EMEA</v>
      </c>
      <c r="X2871" t="str">
        <f>VLOOKUP(A2871,Sites!$A$1:$K$119,6,0)</f>
        <v>United Arab Emirates</v>
      </c>
      <c r="Y2871" t="str">
        <f>VLOOKUP(A2871,Sites!$A$1:$K$119,7,0)</f>
        <v>Dubai</v>
      </c>
      <c r="Z2871" t="str">
        <f>VLOOKUP(A2871,Sites!$A$1:$K$119,8,0)</f>
        <v>Dubai Address</v>
      </c>
      <c r="AA2871" t="str">
        <f>VLOOKUP(A2871,Sites!$A$1:$K$119,9,0)</f>
        <v>Dubai</v>
      </c>
      <c r="AB2871">
        <f>VLOOKUP(A2871,Sites!$A$1:$K$119,10,0)</f>
        <v>25.187456000000001</v>
      </c>
      <c r="AC2871">
        <f>VLOOKUP(A2871,Sites!$A$1:$K$119,11,0)</f>
        <v>55.261800000000001</v>
      </c>
    </row>
    <row r="2872" spans="1:29" x14ac:dyDescent="0.3">
      <c r="A2872">
        <v>8139319</v>
      </c>
      <c r="B2872" t="s">
        <v>331</v>
      </c>
      <c r="C2872" t="s">
        <v>332</v>
      </c>
      <c r="D2872" s="3">
        <v>41365</v>
      </c>
      <c r="E2872">
        <v>3523.24</v>
      </c>
      <c r="F2872">
        <v>17754</v>
      </c>
      <c r="G2872" t="s">
        <v>333</v>
      </c>
      <c r="H2872">
        <v>18640</v>
      </c>
      <c r="I2872">
        <v>0</v>
      </c>
      <c r="J2872" t="s">
        <v>334</v>
      </c>
      <c r="K2872" t="s">
        <v>335</v>
      </c>
      <c r="L2872" t="s">
        <v>343</v>
      </c>
      <c r="M2872" t="s">
        <v>337</v>
      </c>
      <c r="N2872" t="s">
        <v>349</v>
      </c>
      <c r="O2872" t="s">
        <v>349</v>
      </c>
      <c r="P2872" t="s">
        <v>338</v>
      </c>
      <c r="Q2872" t="s">
        <v>347</v>
      </c>
      <c r="R2872" t="s">
        <v>24</v>
      </c>
      <c r="S2872" t="s">
        <v>356</v>
      </c>
      <c r="T2872" t="s">
        <v>340</v>
      </c>
      <c r="U2872" t="str">
        <f>VLOOKUP(A2872,Sites!$A$1:$K$119,3,0)</f>
        <v>Office-Primary Location</v>
      </c>
      <c r="V2872" t="str">
        <f>VLOOKUP(A2872,Sites!$A$1:$K$119,4,0)</f>
        <v>Line B</v>
      </c>
      <c r="W2872" t="str">
        <f>VLOOKUP(A2872,Sites!$A$1:$K$119,5,0)</f>
        <v>EMEA</v>
      </c>
      <c r="X2872" t="str">
        <f>VLOOKUP(A2872,Sites!$A$1:$K$119,6,0)</f>
        <v>Poland</v>
      </c>
      <c r="Y2872" t="str">
        <f>VLOOKUP(A2872,Sites!$A$1:$K$119,7,0)</f>
        <v>Wroclaw</v>
      </c>
      <c r="Z2872" t="str">
        <f>VLOOKUP(A2872,Sites!$A$1:$K$119,8,0)</f>
        <v>Wroclaw Address 1</v>
      </c>
      <c r="AA2872" t="str">
        <f>VLOOKUP(A2872,Sites!$A$1:$K$119,9,0)</f>
        <v>Wroclaw 1</v>
      </c>
      <c r="AB2872">
        <f>VLOOKUP(A2872,Sites!$A$1:$K$119,10,0)</f>
        <v>51.111466</v>
      </c>
      <c r="AC2872">
        <f>VLOOKUP(A2872,Sites!$A$1:$K$119,11,0)</f>
        <v>17.061964</v>
      </c>
    </row>
    <row r="2873" spans="1:29" x14ac:dyDescent="0.3">
      <c r="A2873">
        <v>8139319</v>
      </c>
      <c r="B2873" t="s">
        <v>331</v>
      </c>
      <c r="C2873" t="s">
        <v>332</v>
      </c>
      <c r="D2873" s="3">
        <v>41730</v>
      </c>
      <c r="E2873">
        <v>4792.9799999999996</v>
      </c>
      <c r="F2873">
        <v>17979</v>
      </c>
      <c r="G2873" t="s">
        <v>333</v>
      </c>
      <c r="H2873">
        <v>18640</v>
      </c>
      <c r="I2873">
        <v>0</v>
      </c>
      <c r="J2873" t="s">
        <v>334</v>
      </c>
      <c r="K2873" t="s">
        <v>335</v>
      </c>
      <c r="L2873" t="s">
        <v>343</v>
      </c>
      <c r="M2873" t="s">
        <v>337</v>
      </c>
      <c r="N2873" t="s">
        <v>349</v>
      </c>
      <c r="O2873" t="s">
        <v>349</v>
      </c>
      <c r="P2873" t="s">
        <v>338</v>
      </c>
      <c r="Q2873" t="s">
        <v>347</v>
      </c>
      <c r="R2873" t="s">
        <v>24</v>
      </c>
      <c r="S2873" t="s">
        <v>356</v>
      </c>
      <c r="T2873" t="s">
        <v>340</v>
      </c>
      <c r="U2873" t="str">
        <f>VLOOKUP(A2873,Sites!$A$1:$K$119,3,0)</f>
        <v>Office-Primary Location</v>
      </c>
      <c r="V2873" t="str">
        <f>VLOOKUP(A2873,Sites!$A$1:$K$119,4,0)</f>
        <v>Line B</v>
      </c>
      <c r="W2873" t="str">
        <f>VLOOKUP(A2873,Sites!$A$1:$K$119,5,0)</f>
        <v>EMEA</v>
      </c>
      <c r="X2873" t="str">
        <f>VLOOKUP(A2873,Sites!$A$1:$K$119,6,0)</f>
        <v>Poland</v>
      </c>
      <c r="Y2873" t="str">
        <f>VLOOKUP(A2873,Sites!$A$1:$K$119,7,0)</f>
        <v>Wroclaw</v>
      </c>
      <c r="Z2873" t="str">
        <f>VLOOKUP(A2873,Sites!$A$1:$K$119,8,0)</f>
        <v>Wroclaw Address 1</v>
      </c>
      <c r="AA2873" t="str">
        <f>VLOOKUP(A2873,Sites!$A$1:$K$119,9,0)</f>
        <v>Wroclaw 1</v>
      </c>
      <c r="AB2873">
        <f>VLOOKUP(A2873,Sites!$A$1:$K$119,10,0)</f>
        <v>51.111466</v>
      </c>
      <c r="AC2873">
        <f>VLOOKUP(A2873,Sites!$A$1:$K$119,11,0)</f>
        <v>17.061964</v>
      </c>
    </row>
    <row r="2874" spans="1:29" x14ac:dyDescent="0.3">
      <c r="A2874">
        <v>8139319</v>
      </c>
      <c r="B2874" t="s">
        <v>331</v>
      </c>
      <c r="C2874" t="s">
        <v>332</v>
      </c>
      <c r="D2874" s="3">
        <v>42095</v>
      </c>
      <c r="E2874">
        <v>3694.96</v>
      </c>
      <c r="F2874">
        <v>17851</v>
      </c>
      <c r="G2874" t="s">
        <v>333</v>
      </c>
      <c r="H2874">
        <v>18640</v>
      </c>
      <c r="I2874">
        <v>0</v>
      </c>
      <c r="J2874" t="s">
        <v>334</v>
      </c>
      <c r="K2874" t="s">
        <v>335</v>
      </c>
      <c r="L2874" t="s">
        <v>343</v>
      </c>
      <c r="M2874" t="s">
        <v>337</v>
      </c>
      <c r="N2874" t="s">
        <v>349</v>
      </c>
      <c r="O2874" t="s">
        <v>349</v>
      </c>
      <c r="P2874" t="s">
        <v>338</v>
      </c>
      <c r="Q2874" t="s">
        <v>347</v>
      </c>
      <c r="R2874" t="s">
        <v>24</v>
      </c>
      <c r="S2874" t="s">
        <v>356</v>
      </c>
      <c r="T2874" t="s">
        <v>340</v>
      </c>
      <c r="U2874" t="str">
        <f>VLOOKUP(A2874,Sites!$A$1:$K$119,3,0)</f>
        <v>Office-Primary Location</v>
      </c>
      <c r="V2874" t="str">
        <f>VLOOKUP(A2874,Sites!$A$1:$K$119,4,0)</f>
        <v>Line B</v>
      </c>
      <c r="W2874" t="str">
        <f>VLOOKUP(A2874,Sites!$A$1:$K$119,5,0)</f>
        <v>EMEA</v>
      </c>
      <c r="X2874" t="str">
        <f>VLOOKUP(A2874,Sites!$A$1:$K$119,6,0)</f>
        <v>Poland</v>
      </c>
      <c r="Y2874" t="str">
        <f>VLOOKUP(A2874,Sites!$A$1:$K$119,7,0)</f>
        <v>Wroclaw</v>
      </c>
      <c r="Z2874" t="str">
        <f>VLOOKUP(A2874,Sites!$A$1:$K$119,8,0)</f>
        <v>Wroclaw Address 1</v>
      </c>
      <c r="AA2874" t="str">
        <f>VLOOKUP(A2874,Sites!$A$1:$K$119,9,0)</f>
        <v>Wroclaw 1</v>
      </c>
      <c r="AB2874">
        <f>VLOOKUP(A2874,Sites!$A$1:$K$119,10,0)</f>
        <v>51.111466</v>
      </c>
      <c r="AC2874">
        <f>VLOOKUP(A2874,Sites!$A$1:$K$119,11,0)</f>
        <v>17.061964</v>
      </c>
    </row>
    <row r="2875" spans="1:29" x14ac:dyDescent="0.3">
      <c r="A2875">
        <v>8139319</v>
      </c>
      <c r="B2875" t="s">
        <v>331</v>
      </c>
      <c r="C2875" t="s">
        <v>332</v>
      </c>
      <c r="D2875" s="3">
        <v>42461</v>
      </c>
      <c r="E2875">
        <v>7429.08</v>
      </c>
      <c r="F2875">
        <v>33947</v>
      </c>
      <c r="G2875" t="s">
        <v>333</v>
      </c>
      <c r="H2875">
        <v>18640</v>
      </c>
      <c r="I2875">
        <v>0</v>
      </c>
      <c r="J2875" t="s">
        <v>334</v>
      </c>
      <c r="K2875" t="s">
        <v>335</v>
      </c>
      <c r="L2875" t="s">
        <v>343</v>
      </c>
      <c r="M2875" t="s">
        <v>337</v>
      </c>
      <c r="N2875" t="s">
        <v>349</v>
      </c>
      <c r="O2875" t="s">
        <v>349</v>
      </c>
      <c r="P2875" t="s">
        <v>338</v>
      </c>
      <c r="Q2875" t="s">
        <v>347</v>
      </c>
      <c r="R2875" t="s">
        <v>24</v>
      </c>
      <c r="S2875" t="s">
        <v>356</v>
      </c>
      <c r="T2875" t="s">
        <v>340</v>
      </c>
      <c r="U2875" t="str">
        <f>VLOOKUP(A2875,Sites!$A$1:$K$119,3,0)</f>
        <v>Office-Primary Location</v>
      </c>
      <c r="V2875" t="str">
        <f>VLOOKUP(A2875,Sites!$A$1:$K$119,4,0)</f>
        <v>Line B</v>
      </c>
      <c r="W2875" t="str">
        <f>VLOOKUP(A2875,Sites!$A$1:$K$119,5,0)</f>
        <v>EMEA</v>
      </c>
      <c r="X2875" t="str">
        <f>VLOOKUP(A2875,Sites!$A$1:$K$119,6,0)</f>
        <v>Poland</v>
      </c>
      <c r="Y2875" t="str">
        <f>VLOOKUP(A2875,Sites!$A$1:$K$119,7,0)</f>
        <v>Wroclaw</v>
      </c>
      <c r="Z2875" t="str">
        <f>VLOOKUP(A2875,Sites!$A$1:$K$119,8,0)</f>
        <v>Wroclaw Address 1</v>
      </c>
      <c r="AA2875" t="str">
        <f>VLOOKUP(A2875,Sites!$A$1:$K$119,9,0)</f>
        <v>Wroclaw 1</v>
      </c>
      <c r="AB2875">
        <f>VLOOKUP(A2875,Sites!$A$1:$K$119,10,0)</f>
        <v>51.111466</v>
      </c>
      <c r="AC2875">
        <f>VLOOKUP(A2875,Sites!$A$1:$K$119,11,0)</f>
        <v>17.061964</v>
      </c>
    </row>
    <row r="2876" spans="1:29" x14ac:dyDescent="0.3">
      <c r="A2876">
        <v>8139319</v>
      </c>
      <c r="B2876" t="s">
        <v>331</v>
      </c>
      <c r="C2876" t="s">
        <v>332</v>
      </c>
      <c r="D2876" s="3">
        <v>41487</v>
      </c>
      <c r="E2876">
        <v>4288.51</v>
      </c>
      <c r="F2876">
        <v>18490</v>
      </c>
      <c r="G2876" t="s">
        <v>333</v>
      </c>
      <c r="H2876">
        <v>18640</v>
      </c>
      <c r="I2876">
        <v>0</v>
      </c>
      <c r="J2876" t="s">
        <v>334</v>
      </c>
      <c r="K2876" t="s">
        <v>335</v>
      </c>
      <c r="L2876" t="s">
        <v>343</v>
      </c>
      <c r="M2876" t="s">
        <v>337</v>
      </c>
      <c r="N2876" t="s">
        <v>349</v>
      </c>
      <c r="O2876" t="s">
        <v>349</v>
      </c>
      <c r="P2876" t="s">
        <v>338</v>
      </c>
      <c r="Q2876" t="s">
        <v>347</v>
      </c>
      <c r="R2876" t="s">
        <v>24</v>
      </c>
      <c r="S2876" t="s">
        <v>356</v>
      </c>
      <c r="T2876" t="s">
        <v>340</v>
      </c>
      <c r="U2876" t="str">
        <f>VLOOKUP(A2876,Sites!$A$1:$K$119,3,0)</f>
        <v>Office-Primary Location</v>
      </c>
      <c r="V2876" t="str">
        <f>VLOOKUP(A2876,Sites!$A$1:$K$119,4,0)</f>
        <v>Line B</v>
      </c>
      <c r="W2876" t="str">
        <f>VLOOKUP(A2876,Sites!$A$1:$K$119,5,0)</f>
        <v>EMEA</v>
      </c>
      <c r="X2876" t="str">
        <f>VLOOKUP(A2876,Sites!$A$1:$K$119,6,0)</f>
        <v>Poland</v>
      </c>
      <c r="Y2876" t="str">
        <f>VLOOKUP(A2876,Sites!$A$1:$K$119,7,0)</f>
        <v>Wroclaw</v>
      </c>
      <c r="Z2876" t="str">
        <f>VLOOKUP(A2876,Sites!$A$1:$K$119,8,0)</f>
        <v>Wroclaw Address 1</v>
      </c>
      <c r="AA2876" t="str">
        <f>VLOOKUP(A2876,Sites!$A$1:$K$119,9,0)</f>
        <v>Wroclaw 1</v>
      </c>
      <c r="AB2876">
        <f>VLOOKUP(A2876,Sites!$A$1:$K$119,10,0)</f>
        <v>51.111466</v>
      </c>
      <c r="AC2876">
        <f>VLOOKUP(A2876,Sites!$A$1:$K$119,11,0)</f>
        <v>17.061964</v>
      </c>
    </row>
    <row r="2877" spans="1:29" x14ac:dyDescent="0.3">
      <c r="A2877">
        <v>8139319</v>
      </c>
      <c r="B2877" t="s">
        <v>331</v>
      </c>
      <c r="C2877" t="s">
        <v>332</v>
      </c>
      <c r="D2877" s="3">
        <v>41852</v>
      </c>
      <c r="E2877">
        <v>3331.67</v>
      </c>
      <c r="F2877">
        <v>12206</v>
      </c>
      <c r="G2877" t="s">
        <v>333</v>
      </c>
      <c r="H2877">
        <v>18640</v>
      </c>
      <c r="I2877">
        <v>0</v>
      </c>
      <c r="J2877" t="s">
        <v>334</v>
      </c>
      <c r="K2877" t="s">
        <v>335</v>
      </c>
      <c r="L2877" t="s">
        <v>343</v>
      </c>
      <c r="M2877" t="s">
        <v>337</v>
      </c>
      <c r="N2877" t="s">
        <v>349</v>
      </c>
      <c r="O2877" t="s">
        <v>349</v>
      </c>
      <c r="P2877" t="s">
        <v>338</v>
      </c>
      <c r="Q2877" t="s">
        <v>347</v>
      </c>
      <c r="R2877" t="s">
        <v>24</v>
      </c>
      <c r="S2877" t="s">
        <v>356</v>
      </c>
      <c r="T2877" t="s">
        <v>340</v>
      </c>
      <c r="U2877" t="str">
        <f>VLOOKUP(A2877,Sites!$A$1:$K$119,3,0)</f>
        <v>Office-Primary Location</v>
      </c>
      <c r="V2877" t="str">
        <f>VLOOKUP(A2877,Sites!$A$1:$K$119,4,0)</f>
        <v>Line B</v>
      </c>
      <c r="W2877" t="str">
        <f>VLOOKUP(A2877,Sites!$A$1:$K$119,5,0)</f>
        <v>EMEA</v>
      </c>
      <c r="X2877" t="str">
        <f>VLOOKUP(A2877,Sites!$A$1:$K$119,6,0)</f>
        <v>Poland</v>
      </c>
      <c r="Y2877" t="str">
        <f>VLOOKUP(A2877,Sites!$A$1:$K$119,7,0)</f>
        <v>Wroclaw</v>
      </c>
      <c r="Z2877" t="str">
        <f>VLOOKUP(A2877,Sites!$A$1:$K$119,8,0)</f>
        <v>Wroclaw Address 1</v>
      </c>
      <c r="AA2877" t="str">
        <f>VLOOKUP(A2877,Sites!$A$1:$K$119,9,0)</f>
        <v>Wroclaw 1</v>
      </c>
      <c r="AB2877">
        <f>VLOOKUP(A2877,Sites!$A$1:$K$119,10,0)</f>
        <v>51.111466</v>
      </c>
      <c r="AC2877">
        <f>VLOOKUP(A2877,Sites!$A$1:$K$119,11,0)</f>
        <v>17.061964</v>
      </c>
    </row>
    <row r="2878" spans="1:29" x14ac:dyDescent="0.3">
      <c r="A2878">
        <v>8139319</v>
      </c>
      <c r="B2878" t="s">
        <v>331</v>
      </c>
      <c r="C2878" t="s">
        <v>332</v>
      </c>
      <c r="D2878" s="3">
        <v>42217</v>
      </c>
      <c r="E2878">
        <v>3835.88</v>
      </c>
      <c r="F2878">
        <v>17745</v>
      </c>
      <c r="G2878" t="s">
        <v>333</v>
      </c>
      <c r="H2878">
        <v>18640</v>
      </c>
      <c r="I2878">
        <v>0</v>
      </c>
      <c r="J2878" t="s">
        <v>334</v>
      </c>
      <c r="K2878" t="s">
        <v>335</v>
      </c>
      <c r="L2878" t="s">
        <v>343</v>
      </c>
      <c r="M2878" t="s">
        <v>337</v>
      </c>
      <c r="N2878" t="s">
        <v>349</v>
      </c>
      <c r="O2878" t="s">
        <v>349</v>
      </c>
      <c r="P2878" t="s">
        <v>338</v>
      </c>
      <c r="Q2878" t="s">
        <v>347</v>
      </c>
      <c r="R2878" t="s">
        <v>24</v>
      </c>
      <c r="S2878" t="s">
        <v>356</v>
      </c>
      <c r="T2878" t="s">
        <v>340</v>
      </c>
      <c r="U2878" t="str">
        <f>VLOOKUP(A2878,Sites!$A$1:$K$119,3,0)</f>
        <v>Office-Primary Location</v>
      </c>
      <c r="V2878" t="str">
        <f>VLOOKUP(A2878,Sites!$A$1:$K$119,4,0)</f>
        <v>Line B</v>
      </c>
      <c r="W2878" t="str">
        <f>VLOOKUP(A2878,Sites!$A$1:$K$119,5,0)</f>
        <v>EMEA</v>
      </c>
      <c r="X2878" t="str">
        <f>VLOOKUP(A2878,Sites!$A$1:$K$119,6,0)</f>
        <v>Poland</v>
      </c>
      <c r="Y2878" t="str">
        <f>VLOOKUP(A2878,Sites!$A$1:$K$119,7,0)</f>
        <v>Wroclaw</v>
      </c>
      <c r="Z2878" t="str">
        <f>VLOOKUP(A2878,Sites!$A$1:$K$119,8,0)</f>
        <v>Wroclaw Address 1</v>
      </c>
      <c r="AA2878" t="str">
        <f>VLOOKUP(A2878,Sites!$A$1:$K$119,9,0)</f>
        <v>Wroclaw 1</v>
      </c>
      <c r="AB2878">
        <f>VLOOKUP(A2878,Sites!$A$1:$K$119,10,0)</f>
        <v>51.111466</v>
      </c>
      <c r="AC2878">
        <f>VLOOKUP(A2878,Sites!$A$1:$K$119,11,0)</f>
        <v>17.061964</v>
      </c>
    </row>
    <row r="2879" spans="1:29" x14ac:dyDescent="0.3">
      <c r="A2879">
        <v>8139319</v>
      </c>
      <c r="B2879" t="s">
        <v>331</v>
      </c>
      <c r="C2879" t="s">
        <v>332</v>
      </c>
      <c r="D2879" s="3">
        <v>42583</v>
      </c>
      <c r="E2879">
        <v>4828.22</v>
      </c>
      <c r="F2879" t="s">
        <v>349</v>
      </c>
      <c r="G2879" t="s">
        <v>333</v>
      </c>
      <c r="H2879">
        <v>18640</v>
      </c>
      <c r="I2879">
        <v>0</v>
      </c>
      <c r="J2879" t="s">
        <v>334</v>
      </c>
      <c r="K2879" t="s">
        <v>335</v>
      </c>
      <c r="L2879" t="s">
        <v>343</v>
      </c>
      <c r="M2879" t="s">
        <v>337</v>
      </c>
      <c r="N2879" t="s">
        <v>349</v>
      </c>
      <c r="O2879" t="s">
        <v>349</v>
      </c>
      <c r="P2879" t="s">
        <v>338</v>
      </c>
      <c r="Q2879" t="s">
        <v>347</v>
      </c>
      <c r="R2879" t="s">
        <v>24</v>
      </c>
      <c r="S2879" t="s">
        <v>356</v>
      </c>
      <c r="T2879" t="s">
        <v>340</v>
      </c>
      <c r="U2879" t="str">
        <f>VLOOKUP(A2879,Sites!$A$1:$K$119,3,0)</f>
        <v>Office-Primary Location</v>
      </c>
      <c r="V2879" t="str">
        <f>VLOOKUP(A2879,Sites!$A$1:$K$119,4,0)</f>
        <v>Line B</v>
      </c>
      <c r="W2879" t="str">
        <f>VLOOKUP(A2879,Sites!$A$1:$K$119,5,0)</f>
        <v>EMEA</v>
      </c>
      <c r="X2879" t="str">
        <f>VLOOKUP(A2879,Sites!$A$1:$K$119,6,0)</f>
        <v>Poland</v>
      </c>
      <c r="Y2879" t="str">
        <f>VLOOKUP(A2879,Sites!$A$1:$K$119,7,0)</f>
        <v>Wroclaw</v>
      </c>
      <c r="Z2879" t="str">
        <f>VLOOKUP(A2879,Sites!$A$1:$K$119,8,0)</f>
        <v>Wroclaw Address 1</v>
      </c>
      <c r="AA2879" t="str">
        <f>VLOOKUP(A2879,Sites!$A$1:$K$119,9,0)</f>
        <v>Wroclaw 1</v>
      </c>
      <c r="AB2879">
        <f>VLOOKUP(A2879,Sites!$A$1:$K$119,10,0)</f>
        <v>51.111466</v>
      </c>
      <c r="AC2879">
        <f>VLOOKUP(A2879,Sites!$A$1:$K$119,11,0)</f>
        <v>17.061964</v>
      </c>
    </row>
    <row r="2880" spans="1:29" x14ac:dyDescent="0.3">
      <c r="A2880">
        <v>8139319</v>
      </c>
      <c r="B2880" t="s">
        <v>331</v>
      </c>
      <c r="C2880" t="s">
        <v>332</v>
      </c>
      <c r="D2880" s="3">
        <v>41609</v>
      </c>
      <c r="E2880">
        <v>4684.3900000000003</v>
      </c>
      <c r="F2880">
        <v>17971</v>
      </c>
      <c r="G2880" t="s">
        <v>333</v>
      </c>
      <c r="H2880">
        <v>18640</v>
      </c>
      <c r="I2880">
        <v>0</v>
      </c>
      <c r="J2880" t="s">
        <v>334</v>
      </c>
      <c r="K2880" t="s">
        <v>335</v>
      </c>
      <c r="L2880" t="s">
        <v>343</v>
      </c>
      <c r="M2880" t="s">
        <v>337</v>
      </c>
      <c r="N2880" t="s">
        <v>349</v>
      </c>
      <c r="O2880" t="s">
        <v>349</v>
      </c>
      <c r="P2880" t="s">
        <v>338</v>
      </c>
      <c r="Q2880" t="s">
        <v>347</v>
      </c>
      <c r="R2880" t="s">
        <v>24</v>
      </c>
      <c r="S2880" t="s">
        <v>356</v>
      </c>
      <c r="T2880" t="s">
        <v>340</v>
      </c>
      <c r="U2880" t="str">
        <f>VLOOKUP(A2880,Sites!$A$1:$K$119,3,0)</f>
        <v>Office-Primary Location</v>
      </c>
      <c r="V2880" t="str">
        <f>VLOOKUP(A2880,Sites!$A$1:$K$119,4,0)</f>
        <v>Line B</v>
      </c>
      <c r="W2880" t="str">
        <f>VLOOKUP(A2880,Sites!$A$1:$K$119,5,0)</f>
        <v>EMEA</v>
      </c>
      <c r="X2880" t="str">
        <f>VLOOKUP(A2880,Sites!$A$1:$K$119,6,0)</f>
        <v>Poland</v>
      </c>
      <c r="Y2880" t="str">
        <f>VLOOKUP(A2880,Sites!$A$1:$K$119,7,0)</f>
        <v>Wroclaw</v>
      </c>
      <c r="Z2880" t="str">
        <f>VLOOKUP(A2880,Sites!$A$1:$K$119,8,0)</f>
        <v>Wroclaw Address 1</v>
      </c>
      <c r="AA2880" t="str">
        <f>VLOOKUP(A2880,Sites!$A$1:$K$119,9,0)</f>
        <v>Wroclaw 1</v>
      </c>
      <c r="AB2880">
        <f>VLOOKUP(A2880,Sites!$A$1:$K$119,10,0)</f>
        <v>51.111466</v>
      </c>
      <c r="AC2880">
        <f>VLOOKUP(A2880,Sites!$A$1:$K$119,11,0)</f>
        <v>17.061964</v>
      </c>
    </row>
    <row r="2881" spans="1:29" x14ac:dyDescent="0.3">
      <c r="A2881">
        <v>8139319</v>
      </c>
      <c r="B2881" t="s">
        <v>331</v>
      </c>
      <c r="C2881" t="s">
        <v>332</v>
      </c>
      <c r="D2881" s="3">
        <v>42339</v>
      </c>
      <c r="E2881">
        <v>4909.8</v>
      </c>
      <c r="F2881">
        <v>22432</v>
      </c>
      <c r="G2881" t="s">
        <v>333</v>
      </c>
      <c r="H2881">
        <v>18640</v>
      </c>
      <c r="I2881">
        <v>0</v>
      </c>
      <c r="J2881" t="s">
        <v>334</v>
      </c>
      <c r="K2881" t="s">
        <v>335</v>
      </c>
      <c r="L2881" t="s">
        <v>343</v>
      </c>
      <c r="M2881" t="s">
        <v>337</v>
      </c>
      <c r="N2881" t="s">
        <v>349</v>
      </c>
      <c r="O2881" t="s">
        <v>349</v>
      </c>
      <c r="P2881" t="s">
        <v>338</v>
      </c>
      <c r="Q2881" t="s">
        <v>347</v>
      </c>
      <c r="R2881" t="s">
        <v>24</v>
      </c>
      <c r="S2881" t="s">
        <v>356</v>
      </c>
      <c r="T2881" t="s">
        <v>340</v>
      </c>
      <c r="U2881" t="str">
        <f>VLOOKUP(A2881,Sites!$A$1:$K$119,3,0)</f>
        <v>Office-Primary Location</v>
      </c>
      <c r="V2881" t="str">
        <f>VLOOKUP(A2881,Sites!$A$1:$K$119,4,0)</f>
        <v>Line B</v>
      </c>
      <c r="W2881" t="str">
        <f>VLOOKUP(A2881,Sites!$A$1:$K$119,5,0)</f>
        <v>EMEA</v>
      </c>
      <c r="X2881" t="str">
        <f>VLOOKUP(A2881,Sites!$A$1:$K$119,6,0)</f>
        <v>Poland</v>
      </c>
      <c r="Y2881" t="str">
        <f>VLOOKUP(A2881,Sites!$A$1:$K$119,7,0)</f>
        <v>Wroclaw</v>
      </c>
      <c r="Z2881" t="str">
        <f>VLOOKUP(A2881,Sites!$A$1:$K$119,8,0)</f>
        <v>Wroclaw Address 1</v>
      </c>
      <c r="AA2881" t="str">
        <f>VLOOKUP(A2881,Sites!$A$1:$K$119,9,0)</f>
        <v>Wroclaw 1</v>
      </c>
      <c r="AB2881">
        <f>VLOOKUP(A2881,Sites!$A$1:$K$119,10,0)</f>
        <v>51.111466</v>
      </c>
      <c r="AC2881">
        <f>VLOOKUP(A2881,Sites!$A$1:$K$119,11,0)</f>
        <v>17.061964</v>
      </c>
    </row>
    <row r="2882" spans="1:29" x14ac:dyDescent="0.3">
      <c r="A2882">
        <v>8139319</v>
      </c>
      <c r="B2882" t="s">
        <v>331</v>
      </c>
      <c r="C2882" t="s">
        <v>332</v>
      </c>
      <c r="D2882" s="3">
        <v>42705</v>
      </c>
      <c r="E2882">
        <v>4333.6000000000004</v>
      </c>
      <c r="F2882">
        <v>17383</v>
      </c>
      <c r="G2882" t="s">
        <v>333</v>
      </c>
      <c r="H2882">
        <v>18640</v>
      </c>
      <c r="I2882">
        <v>0</v>
      </c>
      <c r="J2882" t="s">
        <v>334</v>
      </c>
      <c r="K2882" t="s">
        <v>335</v>
      </c>
      <c r="L2882" t="s">
        <v>343</v>
      </c>
      <c r="M2882" t="s">
        <v>337</v>
      </c>
      <c r="N2882" t="s">
        <v>349</v>
      </c>
      <c r="O2882" t="s">
        <v>349</v>
      </c>
      <c r="P2882" t="s">
        <v>338</v>
      </c>
      <c r="Q2882" t="s">
        <v>347</v>
      </c>
      <c r="R2882" t="s">
        <v>24</v>
      </c>
      <c r="S2882" t="s">
        <v>356</v>
      </c>
      <c r="T2882" t="s">
        <v>340</v>
      </c>
      <c r="U2882" t="str">
        <f>VLOOKUP(A2882,Sites!$A$1:$K$119,3,0)</f>
        <v>Office-Primary Location</v>
      </c>
      <c r="V2882" t="str">
        <f>VLOOKUP(A2882,Sites!$A$1:$K$119,4,0)</f>
        <v>Line B</v>
      </c>
      <c r="W2882" t="str">
        <f>VLOOKUP(A2882,Sites!$A$1:$K$119,5,0)</f>
        <v>EMEA</v>
      </c>
      <c r="X2882" t="str">
        <f>VLOOKUP(A2882,Sites!$A$1:$K$119,6,0)</f>
        <v>Poland</v>
      </c>
      <c r="Y2882" t="str">
        <f>VLOOKUP(A2882,Sites!$A$1:$K$119,7,0)</f>
        <v>Wroclaw</v>
      </c>
      <c r="Z2882" t="str">
        <f>VLOOKUP(A2882,Sites!$A$1:$K$119,8,0)</f>
        <v>Wroclaw Address 1</v>
      </c>
      <c r="AA2882" t="str">
        <f>VLOOKUP(A2882,Sites!$A$1:$K$119,9,0)</f>
        <v>Wroclaw 1</v>
      </c>
      <c r="AB2882">
        <f>VLOOKUP(A2882,Sites!$A$1:$K$119,10,0)</f>
        <v>51.111466</v>
      </c>
      <c r="AC2882">
        <f>VLOOKUP(A2882,Sites!$A$1:$K$119,11,0)</f>
        <v>17.061964</v>
      </c>
    </row>
    <row r="2883" spans="1:29" x14ac:dyDescent="0.3">
      <c r="A2883">
        <v>8139319</v>
      </c>
      <c r="B2883" t="s">
        <v>331</v>
      </c>
      <c r="C2883" t="s">
        <v>332</v>
      </c>
      <c r="D2883" s="3">
        <v>41306</v>
      </c>
      <c r="E2883">
        <v>3368.01</v>
      </c>
      <c r="F2883">
        <v>16816</v>
      </c>
      <c r="G2883" t="s">
        <v>333</v>
      </c>
      <c r="H2883">
        <v>18640</v>
      </c>
      <c r="I2883">
        <v>0</v>
      </c>
      <c r="J2883" t="s">
        <v>334</v>
      </c>
      <c r="K2883" t="s">
        <v>335</v>
      </c>
      <c r="L2883" t="s">
        <v>343</v>
      </c>
      <c r="M2883" t="s">
        <v>337</v>
      </c>
      <c r="N2883" t="s">
        <v>349</v>
      </c>
      <c r="O2883" t="s">
        <v>349</v>
      </c>
      <c r="P2883" t="s">
        <v>338</v>
      </c>
      <c r="Q2883" t="s">
        <v>347</v>
      </c>
      <c r="R2883" t="s">
        <v>24</v>
      </c>
      <c r="S2883" t="s">
        <v>356</v>
      </c>
      <c r="T2883" t="s">
        <v>340</v>
      </c>
      <c r="U2883" t="str">
        <f>VLOOKUP(A2883,Sites!$A$1:$K$119,3,0)</f>
        <v>Office-Primary Location</v>
      </c>
      <c r="V2883" t="str">
        <f>VLOOKUP(A2883,Sites!$A$1:$K$119,4,0)</f>
        <v>Line B</v>
      </c>
      <c r="W2883" t="str">
        <f>VLOOKUP(A2883,Sites!$A$1:$K$119,5,0)</f>
        <v>EMEA</v>
      </c>
      <c r="X2883" t="str">
        <f>VLOOKUP(A2883,Sites!$A$1:$K$119,6,0)</f>
        <v>Poland</v>
      </c>
      <c r="Y2883" t="str">
        <f>VLOOKUP(A2883,Sites!$A$1:$K$119,7,0)</f>
        <v>Wroclaw</v>
      </c>
      <c r="Z2883" t="str">
        <f>VLOOKUP(A2883,Sites!$A$1:$K$119,8,0)</f>
        <v>Wroclaw Address 1</v>
      </c>
      <c r="AA2883" t="str">
        <f>VLOOKUP(A2883,Sites!$A$1:$K$119,9,0)</f>
        <v>Wroclaw 1</v>
      </c>
      <c r="AB2883">
        <f>VLOOKUP(A2883,Sites!$A$1:$K$119,10,0)</f>
        <v>51.111466</v>
      </c>
      <c r="AC2883">
        <f>VLOOKUP(A2883,Sites!$A$1:$K$119,11,0)</f>
        <v>17.061964</v>
      </c>
    </row>
    <row r="2884" spans="1:29" x14ac:dyDescent="0.3">
      <c r="A2884">
        <v>8139319</v>
      </c>
      <c r="B2884" t="s">
        <v>331</v>
      </c>
      <c r="C2884" t="s">
        <v>332</v>
      </c>
      <c r="D2884" s="3">
        <v>41671</v>
      </c>
      <c r="E2884">
        <v>4668.71</v>
      </c>
      <c r="F2884">
        <v>17746</v>
      </c>
      <c r="G2884" t="s">
        <v>333</v>
      </c>
      <c r="H2884">
        <v>18640</v>
      </c>
      <c r="I2884">
        <v>0</v>
      </c>
      <c r="J2884" t="s">
        <v>334</v>
      </c>
      <c r="K2884" t="s">
        <v>335</v>
      </c>
      <c r="L2884" t="s">
        <v>343</v>
      </c>
      <c r="M2884" t="s">
        <v>337</v>
      </c>
      <c r="N2884" t="s">
        <v>349</v>
      </c>
      <c r="O2884" t="s">
        <v>349</v>
      </c>
      <c r="P2884" t="s">
        <v>338</v>
      </c>
      <c r="Q2884" t="s">
        <v>347</v>
      </c>
      <c r="R2884" t="s">
        <v>24</v>
      </c>
      <c r="S2884" t="s">
        <v>356</v>
      </c>
      <c r="T2884" t="s">
        <v>340</v>
      </c>
      <c r="U2884" t="str">
        <f>VLOOKUP(A2884,Sites!$A$1:$K$119,3,0)</f>
        <v>Office-Primary Location</v>
      </c>
      <c r="V2884" t="str">
        <f>VLOOKUP(A2884,Sites!$A$1:$K$119,4,0)</f>
        <v>Line B</v>
      </c>
      <c r="W2884" t="str">
        <f>VLOOKUP(A2884,Sites!$A$1:$K$119,5,0)</f>
        <v>EMEA</v>
      </c>
      <c r="X2884" t="str">
        <f>VLOOKUP(A2884,Sites!$A$1:$K$119,6,0)</f>
        <v>Poland</v>
      </c>
      <c r="Y2884" t="str">
        <f>VLOOKUP(A2884,Sites!$A$1:$K$119,7,0)</f>
        <v>Wroclaw</v>
      </c>
      <c r="Z2884" t="str">
        <f>VLOOKUP(A2884,Sites!$A$1:$K$119,8,0)</f>
        <v>Wroclaw Address 1</v>
      </c>
      <c r="AA2884" t="str">
        <f>VLOOKUP(A2884,Sites!$A$1:$K$119,9,0)</f>
        <v>Wroclaw 1</v>
      </c>
      <c r="AB2884">
        <f>VLOOKUP(A2884,Sites!$A$1:$K$119,10,0)</f>
        <v>51.111466</v>
      </c>
      <c r="AC2884">
        <f>VLOOKUP(A2884,Sites!$A$1:$K$119,11,0)</f>
        <v>17.061964</v>
      </c>
    </row>
    <row r="2885" spans="1:29" x14ac:dyDescent="0.3">
      <c r="A2885">
        <v>8139319</v>
      </c>
      <c r="B2885" t="s">
        <v>331</v>
      </c>
      <c r="C2885" t="s">
        <v>332</v>
      </c>
      <c r="D2885" s="3">
        <v>42036</v>
      </c>
      <c r="E2885">
        <v>3876.86</v>
      </c>
      <c r="F2885">
        <v>18321</v>
      </c>
      <c r="G2885" t="s">
        <v>333</v>
      </c>
      <c r="H2885">
        <v>18640</v>
      </c>
      <c r="I2885">
        <v>0</v>
      </c>
      <c r="J2885" t="s">
        <v>334</v>
      </c>
      <c r="K2885" t="s">
        <v>335</v>
      </c>
      <c r="L2885" t="s">
        <v>343</v>
      </c>
      <c r="M2885" t="s">
        <v>337</v>
      </c>
      <c r="N2885" t="s">
        <v>349</v>
      </c>
      <c r="O2885" t="s">
        <v>349</v>
      </c>
      <c r="P2885" t="s">
        <v>338</v>
      </c>
      <c r="Q2885" t="s">
        <v>347</v>
      </c>
      <c r="R2885" t="s">
        <v>24</v>
      </c>
      <c r="S2885" t="s">
        <v>356</v>
      </c>
      <c r="T2885" t="s">
        <v>340</v>
      </c>
      <c r="U2885" t="str">
        <f>VLOOKUP(A2885,Sites!$A$1:$K$119,3,0)</f>
        <v>Office-Primary Location</v>
      </c>
      <c r="V2885" t="str">
        <f>VLOOKUP(A2885,Sites!$A$1:$K$119,4,0)</f>
        <v>Line B</v>
      </c>
      <c r="W2885" t="str">
        <f>VLOOKUP(A2885,Sites!$A$1:$K$119,5,0)</f>
        <v>EMEA</v>
      </c>
      <c r="X2885" t="str">
        <f>VLOOKUP(A2885,Sites!$A$1:$K$119,6,0)</f>
        <v>Poland</v>
      </c>
      <c r="Y2885" t="str">
        <f>VLOOKUP(A2885,Sites!$A$1:$K$119,7,0)</f>
        <v>Wroclaw</v>
      </c>
      <c r="Z2885" t="str">
        <f>VLOOKUP(A2885,Sites!$A$1:$K$119,8,0)</f>
        <v>Wroclaw Address 1</v>
      </c>
      <c r="AA2885" t="str">
        <f>VLOOKUP(A2885,Sites!$A$1:$K$119,9,0)</f>
        <v>Wroclaw 1</v>
      </c>
      <c r="AB2885">
        <f>VLOOKUP(A2885,Sites!$A$1:$K$119,10,0)</f>
        <v>51.111466</v>
      </c>
      <c r="AC2885">
        <f>VLOOKUP(A2885,Sites!$A$1:$K$119,11,0)</f>
        <v>17.061964</v>
      </c>
    </row>
    <row r="2886" spans="1:29" x14ac:dyDescent="0.3">
      <c r="A2886">
        <v>8139319</v>
      </c>
      <c r="B2886" t="s">
        <v>331</v>
      </c>
      <c r="C2886" t="s">
        <v>332</v>
      </c>
      <c r="D2886" s="3">
        <v>42401</v>
      </c>
      <c r="E2886">
        <v>7276.94</v>
      </c>
      <c r="F2886">
        <v>33333</v>
      </c>
      <c r="G2886" t="s">
        <v>333</v>
      </c>
      <c r="H2886">
        <v>18640</v>
      </c>
      <c r="I2886">
        <v>0</v>
      </c>
      <c r="J2886" t="s">
        <v>334</v>
      </c>
      <c r="K2886" t="s">
        <v>335</v>
      </c>
      <c r="L2886" t="s">
        <v>343</v>
      </c>
      <c r="M2886" t="s">
        <v>337</v>
      </c>
      <c r="N2886" t="s">
        <v>349</v>
      </c>
      <c r="O2886" t="s">
        <v>349</v>
      </c>
      <c r="P2886" t="s">
        <v>338</v>
      </c>
      <c r="Q2886" t="s">
        <v>347</v>
      </c>
      <c r="R2886" t="s">
        <v>24</v>
      </c>
      <c r="S2886" t="s">
        <v>356</v>
      </c>
      <c r="T2886" t="s">
        <v>340</v>
      </c>
      <c r="U2886" t="str">
        <f>VLOOKUP(A2886,Sites!$A$1:$K$119,3,0)</f>
        <v>Office-Primary Location</v>
      </c>
      <c r="V2886" t="str">
        <f>VLOOKUP(A2886,Sites!$A$1:$K$119,4,0)</f>
        <v>Line B</v>
      </c>
      <c r="W2886" t="str">
        <f>VLOOKUP(A2886,Sites!$A$1:$K$119,5,0)</f>
        <v>EMEA</v>
      </c>
      <c r="X2886" t="str">
        <f>VLOOKUP(A2886,Sites!$A$1:$K$119,6,0)</f>
        <v>Poland</v>
      </c>
      <c r="Y2886" t="str">
        <f>VLOOKUP(A2886,Sites!$A$1:$K$119,7,0)</f>
        <v>Wroclaw</v>
      </c>
      <c r="Z2886" t="str">
        <f>VLOOKUP(A2886,Sites!$A$1:$K$119,8,0)</f>
        <v>Wroclaw Address 1</v>
      </c>
      <c r="AA2886" t="str">
        <f>VLOOKUP(A2886,Sites!$A$1:$K$119,9,0)</f>
        <v>Wroclaw 1</v>
      </c>
      <c r="AB2886">
        <f>VLOOKUP(A2886,Sites!$A$1:$K$119,10,0)</f>
        <v>51.111466</v>
      </c>
      <c r="AC2886">
        <f>VLOOKUP(A2886,Sites!$A$1:$K$119,11,0)</f>
        <v>17.061964</v>
      </c>
    </row>
    <row r="2887" spans="1:29" x14ac:dyDescent="0.3">
      <c r="A2887">
        <v>8139319</v>
      </c>
      <c r="B2887" t="s">
        <v>331</v>
      </c>
      <c r="C2887" t="s">
        <v>332</v>
      </c>
      <c r="D2887" s="3">
        <v>42767</v>
      </c>
      <c r="E2887">
        <v>4138.91</v>
      </c>
      <c r="F2887" t="s">
        <v>349</v>
      </c>
      <c r="G2887" t="s">
        <v>333</v>
      </c>
      <c r="H2887">
        <v>18640</v>
      </c>
      <c r="I2887">
        <v>0</v>
      </c>
      <c r="J2887" t="s">
        <v>334</v>
      </c>
      <c r="K2887" t="s">
        <v>335</v>
      </c>
      <c r="L2887" t="s">
        <v>343</v>
      </c>
      <c r="M2887" t="s">
        <v>337</v>
      </c>
      <c r="N2887" t="s">
        <v>349</v>
      </c>
      <c r="O2887" t="s">
        <v>349</v>
      </c>
      <c r="P2887" t="s">
        <v>338</v>
      </c>
      <c r="Q2887" t="s">
        <v>347</v>
      </c>
      <c r="R2887" t="s">
        <v>24</v>
      </c>
      <c r="S2887" t="s">
        <v>356</v>
      </c>
      <c r="T2887" t="s">
        <v>340</v>
      </c>
      <c r="U2887" t="str">
        <f>VLOOKUP(A2887,Sites!$A$1:$K$119,3,0)</f>
        <v>Office-Primary Location</v>
      </c>
      <c r="V2887" t="str">
        <f>VLOOKUP(A2887,Sites!$A$1:$K$119,4,0)</f>
        <v>Line B</v>
      </c>
      <c r="W2887" t="str">
        <f>VLOOKUP(A2887,Sites!$A$1:$K$119,5,0)</f>
        <v>EMEA</v>
      </c>
      <c r="X2887" t="str">
        <f>VLOOKUP(A2887,Sites!$A$1:$K$119,6,0)</f>
        <v>Poland</v>
      </c>
      <c r="Y2887" t="str">
        <f>VLOOKUP(A2887,Sites!$A$1:$K$119,7,0)</f>
        <v>Wroclaw</v>
      </c>
      <c r="Z2887" t="str">
        <f>VLOOKUP(A2887,Sites!$A$1:$K$119,8,0)</f>
        <v>Wroclaw Address 1</v>
      </c>
      <c r="AA2887" t="str">
        <f>VLOOKUP(A2887,Sites!$A$1:$K$119,9,0)</f>
        <v>Wroclaw 1</v>
      </c>
      <c r="AB2887">
        <f>VLOOKUP(A2887,Sites!$A$1:$K$119,10,0)</f>
        <v>51.111466</v>
      </c>
      <c r="AC2887">
        <f>VLOOKUP(A2887,Sites!$A$1:$K$119,11,0)</f>
        <v>17.061964</v>
      </c>
    </row>
    <row r="2888" spans="1:29" x14ac:dyDescent="0.3">
      <c r="A2888">
        <v>8139319</v>
      </c>
      <c r="B2888" t="s">
        <v>331</v>
      </c>
      <c r="C2888" t="s">
        <v>332</v>
      </c>
      <c r="D2888" s="3">
        <v>41275</v>
      </c>
      <c r="E2888">
        <v>3528.03</v>
      </c>
      <c r="F2888">
        <v>17044</v>
      </c>
      <c r="G2888" t="s">
        <v>333</v>
      </c>
      <c r="H2888">
        <v>18640</v>
      </c>
      <c r="I2888">
        <v>0</v>
      </c>
      <c r="J2888" t="s">
        <v>334</v>
      </c>
      <c r="K2888" t="s">
        <v>335</v>
      </c>
      <c r="L2888" t="s">
        <v>343</v>
      </c>
      <c r="M2888" t="s">
        <v>337</v>
      </c>
      <c r="N2888" t="s">
        <v>349</v>
      </c>
      <c r="O2888" t="s">
        <v>349</v>
      </c>
      <c r="P2888" t="s">
        <v>338</v>
      </c>
      <c r="Q2888" t="s">
        <v>347</v>
      </c>
      <c r="R2888" t="s">
        <v>24</v>
      </c>
      <c r="S2888" t="s">
        <v>356</v>
      </c>
      <c r="T2888" t="s">
        <v>340</v>
      </c>
      <c r="U2888" t="str">
        <f>VLOOKUP(A2888,Sites!$A$1:$K$119,3,0)</f>
        <v>Office-Primary Location</v>
      </c>
      <c r="V2888" t="str">
        <f>VLOOKUP(A2888,Sites!$A$1:$K$119,4,0)</f>
        <v>Line B</v>
      </c>
      <c r="W2888" t="str">
        <f>VLOOKUP(A2888,Sites!$A$1:$K$119,5,0)</f>
        <v>EMEA</v>
      </c>
      <c r="X2888" t="str">
        <f>VLOOKUP(A2888,Sites!$A$1:$K$119,6,0)</f>
        <v>Poland</v>
      </c>
      <c r="Y2888" t="str">
        <f>VLOOKUP(A2888,Sites!$A$1:$K$119,7,0)</f>
        <v>Wroclaw</v>
      </c>
      <c r="Z2888" t="str">
        <f>VLOOKUP(A2888,Sites!$A$1:$K$119,8,0)</f>
        <v>Wroclaw Address 1</v>
      </c>
      <c r="AA2888" t="str">
        <f>VLOOKUP(A2888,Sites!$A$1:$K$119,9,0)</f>
        <v>Wroclaw 1</v>
      </c>
      <c r="AB2888">
        <f>VLOOKUP(A2888,Sites!$A$1:$K$119,10,0)</f>
        <v>51.111466</v>
      </c>
      <c r="AC2888">
        <f>VLOOKUP(A2888,Sites!$A$1:$K$119,11,0)</f>
        <v>17.061964</v>
      </c>
    </row>
    <row r="2889" spans="1:29" x14ac:dyDescent="0.3">
      <c r="A2889">
        <v>8139319</v>
      </c>
      <c r="B2889" t="s">
        <v>331</v>
      </c>
      <c r="C2889" t="s">
        <v>332</v>
      </c>
      <c r="D2889" s="3">
        <v>41640</v>
      </c>
      <c r="E2889">
        <v>4669.2</v>
      </c>
      <c r="F2889">
        <v>17816</v>
      </c>
      <c r="G2889" t="s">
        <v>333</v>
      </c>
      <c r="H2889">
        <v>18640</v>
      </c>
      <c r="I2889">
        <v>0</v>
      </c>
      <c r="J2889" t="s">
        <v>334</v>
      </c>
      <c r="K2889" t="s">
        <v>335</v>
      </c>
      <c r="L2889" t="s">
        <v>343</v>
      </c>
      <c r="M2889" t="s">
        <v>337</v>
      </c>
      <c r="N2889" t="s">
        <v>349</v>
      </c>
      <c r="O2889" t="s">
        <v>349</v>
      </c>
      <c r="P2889" t="s">
        <v>338</v>
      </c>
      <c r="Q2889" t="s">
        <v>347</v>
      </c>
      <c r="R2889" t="s">
        <v>24</v>
      </c>
      <c r="S2889" t="s">
        <v>356</v>
      </c>
      <c r="T2889" t="s">
        <v>340</v>
      </c>
      <c r="U2889" t="str">
        <f>VLOOKUP(A2889,Sites!$A$1:$K$119,3,0)</f>
        <v>Office-Primary Location</v>
      </c>
      <c r="V2889" t="str">
        <f>VLOOKUP(A2889,Sites!$A$1:$K$119,4,0)</f>
        <v>Line B</v>
      </c>
      <c r="W2889" t="str">
        <f>VLOOKUP(A2889,Sites!$A$1:$K$119,5,0)</f>
        <v>EMEA</v>
      </c>
      <c r="X2889" t="str">
        <f>VLOOKUP(A2889,Sites!$A$1:$K$119,6,0)</f>
        <v>Poland</v>
      </c>
      <c r="Y2889" t="str">
        <f>VLOOKUP(A2889,Sites!$A$1:$K$119,7,0)</f>
        <v>Wroclaw</v>
      </c>
      <c r="Z2889" t="str">
        <f>VLOOKUP(A2889,Sites!$A$1:$K$119,8,0)</f>
        <v>Wroclaw Address 1</v>
      </c>
      <c r="AA2889" t="str">
        <f>VLOOKUP(A2889,Sites!$A$1:$K$119,9,0)</f>
        <v>Wroclaw 1</v>
      </c>
      <c r="AB2889">
        <f>VLOOKUP(A2889,Sites!$A$1:$K$119,10,0)</f>
        <v>51.111466</v>
      </c>
      <c r="AC2889">
        <f>VLOOKUP(A2889,Sites!$A$1:$K$119,11,0)</f>
        <v>17.061964</v>
      </c>
    </row>
    <row r="2890" spans="1:29" x14ac:dyDescent="0.3">
      <c r="A2890">
        <v>8139319</v>
      </c>
      <c r="B2890" t="s">
        <v>331</v>
      </c>
      <c r="C2890" t="s">
        <v>332</v>
      </c>
      <c r="D2890" s="3">
        <v>42005</v>
      </c>
      <c r="E2890">
        <v>3769.49</v>
      </c>
      <c r="F2890">
        <v>18012</v>
      </c>
      <c r="G2890" t="s">
        <v>333</v>
      </c>
      <c r="H2890">
        <v>18640</v>
      </c>
      <c r="I2890">
        <v>0</v>
      </c>
      <c r="J2890" t="s">
        <v>334</v>
      </c>
      <c r="K2890" t="s">
        <v>335</v>
      </c>
      <c r="L2890" t="s">
        <v>343</v>
      </c>
      <c r="M2890" t="s">
        <v>337</v>
      </c>
      <c r="N2890" t="s">
        <v>349</v>
      </c>
      <c r="O2890" t="s">
        <v>349</v>
      </c>
      <c r="P2890" t="s">
        <v>338</v>
      </c>
      <c r="Q2890" t="s">
        <v>347</v>
      </c>
      <c r="R2890" t="s">
        <v>24</v>
      </c>
      <c r="S2890" t="s">
        <v>356</v>
      </c>
      <c r="T2890" t="s">
        <v>340</v>
      </c>
      <c r="U2890" t="str">
        <f>VLOOKUP(A2890,Sites!$A$1:$K$119,3,0)</f>
        <v>Office-Primary Location</v>
      </c>
      <c r="V2890" t="str">
        <f>VLOOKUP(A2890,Sites!$A$1:$K$119,4,0)</f>
        <v>Line B</v>
      </c>
      <c r="W2890" t="str">
        <f>VLOOKUP(A2890,Sites!$A$1:$K$119,5,0)</f>
        <v>EMEA</v>
      </c>
      <c r="X2890" t="str">
        <f>VLOOKUP(A2890,Sites!$A$1:$K$119,6,0)</f>
        <v>Poland</v>
      </c>
      <c r="Y2890" t="str">
        <f>VLOOKUP(A2890,Sites!$A$1:$K$119,7,0)</f>
        <v>Wroclaw</v>
      </c>
      <c r="Z2890" t="str">
        <f>VLOOKUP(A2890,Sites!$A$1:$K$119,8,0)</f>
        <v>Wroclaw Address 1</v>
      </c>
      <c r="AA2890" t="str">
        <f>VLOOKUP(A2890,Sites!$A$1:$K$119,9,0)</f>
        <v>Wroclaw 1</v>
      </c>
      <c r="AB2890">
        <f>VLOOKUP(A2890,Sites!$A$1:$K$119,10,0)</f>
        <v>51.111466</v>
      </c>
      <c r="AC2890">
        <f>VLOOKUP(A2890,Sites!$A$1:$K$119,11,0)</f>
        <v>17.061964</v>
      </c>
    </row>
    <row r="2891" spans="1:29" x14ac:dyDescent="0.3">
      <c r="A2891">
        <v>8139319</v>
      </c>
      <c r="B2891" t="s">
        <v>331</v>
      </c>
      <c r="C2891" t="s">
        <v>332</v>
      </c>
      <c r="D2891" s="3">
        <v>42370</v>
      </c>
      <c r="E2891">
        <v>7324.89</v>
      </c>
      <c r="F2891">
        <v>33277</v>
      </c>
      <c r="G2891" t="s">
        <v>333</v>
      </c>
      <c r="H2891">
        <v>18640</v>
      </c>
      <c r="I2891">
        <v>0</v>
      </c>
      <c r="J2891" t="s">
        <v>334</v>
      </c>
      <c r="K2891" t="s">
        <v>335</v>
      </c>
      <c r="L2891" t="s">
        <v>343</v>
      </c>
      <c r="M2891" t="s">
        <v>337</v>
      </c>
      <c r="N2891" t="s">
        <v>349</v>
      </c>
      <c r="O2891" t="s">
        <v>349</v>
      </c>
      <c r="P2891" t="s">
        <v>338</v>
      </c>
      <c r="Q2891" t="s">
        <v>347</v>
      </c>
      <c r="R2891" t="s">
        <v>24</v>
      </c>
      <c r="S2891" t="s">
        <v>356</v>
      </c>
      <c r="T2891" t="s">
        <v>340</v>
      </c>
      <c r="U2891" t="str">
        <f>VLOOKUP(A2891,Sites!$A$1:$K$119,3,0)</f>
        <v>Office-Primary Location</v>
      </c>
      <c r="V2891" t="str">
        <f>VLOOKUP(A2891,Sites!$A$1:$K$119,4,0)</f>
        <v>Line B</v>
      </c>
      <c r="W2891" t="str">
        <f>VLOOKUP(A2891,Sites!$A$1:$K$119,5,0)</f>
        <v>EMEA</v>
      </c>
      <c r="X2891" t="str">
        <f>VLOOKUP(A2891,Sites!$A$1:$K$119,6,0)</f>
        <v>Poland</v>
      </c>
      <c r="Y2891" t="str">
        <f>VLOOKUP(A2891,Sites!$A$1:$K$119,7,0)</f>
        <v>Wroclaw</v>
      </c>
      <c r="Z2891" t="str">
        <f>VLOOKUP(A2891,Sites!$A$1:$K$119,8,0)</f>
        <v>Wroclaw Address 1</v>
      </c>
      <c r="AA2891" t="str">
        <f>VLOOKUP(A2891,Sites!$A$1:$K$119,9,0)</f>
        <v>Wroclaw 1</v>
      </c>
      <c r="AB2891">
        <f>VLOOKUP(A2891,Sites!$A$1:$K$119,10,0)</f>
        <v>51.111466</v>
      </c>
      <c r="AC2891">
        <f>VLOOKUP(A2891,Sites!$A$1:$K$119,11,0)</f>
        <v>17.061964</v>
      </c>
    </row>
    <row r="2892" spans="1:29" x14ac:dyDescent="0.3">
      <c r="A2892">
        <v>8139319</v>
      </c>
      <c r="B2892" t="s">
        <v>331</v>
      </c>
      <c r="C2892" t="s">
        <v>332</v>
      </c>
      <c r="D2892" s="3">
        <v>42736</v>
      </c>
      <c r="E2892">
        <v>4329.3599999999997</v>
      </c>
      <c r="F2892" t="s">
        <v>349</v>
      </c>
      <c r="G2892" t="s">
        <v>333</v>
      </c>
      <c r="H2892">
        <v>18640</v>
      </c>
      <c r="I2892">
        <v>0</v>
      </c>
      <c r="J2892" t="s">
        <v>334</v>
      </c>
      <c r="K2892" t="s">
        <v>335</v>
      </c>
      <c r="L2892" t="s">
        <v>343</v>
      </c>
      <c r="M2892" t="s">
        <v>337</v>
      </c>
      <c r="N2892" t="s">
        <v>349</v>
      </c>
      <c r="O2892" t="s">
        <v>349</v>
      </c>
      <c r="P2892" t="s">
        <v>338</v>
      </c>
      <c r="Q2892" t="s">
        <v>347</v>
      </c>
      <c r="R2892" t="s">
        <v>24</v>
      </c>
      <c r="S2892" t="s">
        <v>356</v>
      </c>
      <c r="T2892" t="s">
        <v>340</v>
      </c>
      <c r="U2892" t="str">
        <f>VLOOKUP(A2892,Sites!$A$1:$K$119,3,0)</f>
        <v>Office-Primary Location</v>
      </c>
      <c r="V2892" t="str">
        <f>VLOOKUP(A2892,Sites!$A$1:$K$119,4,0)</f>
        <v>Line B</v>
      </c>
      <c r="W2892" t="str">
        <f>VLOOKUP(A2892,Sites!$A$1:$K$119,5,0)</f>
        <v>EMEA</v>
      </c>
      <c r="X2892" t="str">
        <f>VLOOKUP(A2892,Sites!$A$1:$K$119,6,0)</f>
        <v>Poland</v>
      </c>
      <c r="Y2892" t="str">
        <f>VLOOKUP(A2892,Sites!$A$1:$K$119,7,0)</f>
        <v>Wroclaw</v>
      </c>
      <c r="Z2892" t="str">
        <f>VLOOKUP(A2892,Sites!$A$1:$K$119,8,0)</f>
        <v>Wroclaw Address 1</v>
      </c>
      <c r="AA2892" t="str">
        <f>VLOOKUP(A2892,Sites!$A$1:$K$119,9,0)</f>
        <v>Wroclaw 1</v>
      </c>
      <c r="AB2892">
        <f>VLOOKUP(A2892,Sites!$A$1:$K$119,10,0)</f>
        <v>51.111466</v>
      </c>
      <c r="AC2892">
        <f>VLOOKUP(A2892,Sites!$A$1:$K$119,11,0)</f>
        <v>17.061964</v>
      </c>
    </row>
    <row r="2893" spans="1:29" x14ac:dyDescent="0.3">
      <c r="A2893">
        <v>8139319</v>
      </c>
      <c r="B2893" t="s">
        <v>331</v>
      </c>
      <c r="C2893" t="s">
        <v>332</v>
      </c>
      <c r="D2893" s="3">
        <v>41456</v>
      </c>
      <c r="E2893">
        <v>3803.74</v>
      </c>
      <c r="F2893">
        <v>18188</v>
      </c>
      <c r="G2893" t="s">
        <v>333</v>
      </c>
      <c r="H2893">
        <v>18640</v>
      </c>
      <c r="I2893">
        <v>0</v>
      </c>
      <c r="J2893" t="s">
        <v>334</v>
      </c>
      <c r="K2893" t="s">
        <v>335</v>
      </c>
      <c r="L2893" t="s">
        <v>343</v>
      </c>
      <c r="M2893" t="s">
        <v>337</v>
      </c>
      <c r="N2893" t="s">
        <v>349</v>
      </c>
      <c r="O2893" t="s">
        <v>349</v>
      </c>
      <c r="P2893" t="s">
        <v>338</v>
      </c>
      <c r="Q2893" t="s">
        <v>347</v>
      </c>
      <c r="R2893" t="s">
        <v>24</v>
      </c>
      <c r="S2893" t="s">
        <v>356</v>
      </c>
      <c r="T2893" t="s">
        <v>340</v>
      </c>
      <c r="U2893" t="str">
        <f>VLOOKUP(A2893,Sites!$A$1:$K$119,3,0)</f>
        <v>Office-Primary Location</v>
      </c>
      <c r="V2893" t="str">
        <f>VLOOKUP(A2893,Sites!$A$1:$K$119,4,0)</f>
        <v>Line B</v>
      </c>
      <c r="W2893" t="str">
        <f>VLOOKUP(A2893,Sites!$A$1:$K$119,5,0)</f>
        <v>EMEA</v>
      </c>
      <c r="X2893" t="str">
        <f>VLOOKUP(A2893,Sites!$A$1:$K$119,6,0)</f>
        <v>Poland</v>
      </c>
      <c r="Y2893" t="str">
        <f>VLOOKUP(A2893,Sites!$A$1:$K$119,7,0)</f>
        <v>Wroclaw</v>
      </c>
      <c r="Z2893" t="str">
        <f>VLOOKUP(A2893,Sites!$A$1:$K$119,8,0)</f>
        <v>Wroclaw Address 1</v>
      </c>
      <c r="AA2893" t="str">
        <f>VLOOKUP(A2893,Sites!$A$1:$K$119,9,0)</f>
        <v>Wroclaw 1</v>
      </c>
      <c r="AB2893">
        <f>VLOOKUP(A2893,Sites!$A$1:$K$119,10,0)</f>
        <v>51.111466</v>
      </c>
      <c r="AC2893">
        <f>VLOOKUP(A2893,Sites!$A$1:$K$119,11,0)</f>
        <v>17.061964</v>
      </c>
    </row>
    <row r="2894" spans="1:29" x14ac:dyDescent="0.3">
      <c r="A2894">
        <v>8139319</v>
      </c>
      <c r="B2894" t="s">
        <v>331</v>
      </c>
      <c r="C2894" t="s">
        <v>332</v>
      </c>
      <c r="D2894" s="3">
        <v>41821</v>
      </c>
      <c r="E2894">
        <v>5105.43</v>
      </c>
      <c r="F2894">
        <v>18609</v>
      </c>
      <c r="G2894" t="s">
        <v>333</v>
      </c>
      <c r="H2894">
        <v>18640</v>
      </c>
      <c r="I2894">
        <v>0</v>
      </c>
      <c r="J2894" t="s">
        <v>334</v>
      </c>
      <c r="K2894" t="s">
        <v>335</v>
      </c>
      <c r="L2894" t="s">
        <v>343</v>
      </c>
      <c r="M2894" t="s">
        <v>337</v>
      </c>
      <c r="N2894" t="s">
        <v>349</v>
      </c>
      <c r="O2894" t="s">
        <v>349</v>
      </c>
      <c r="P2894" t="s">
        <v>338</v>
      </c>
      <c r="Q2894" t="s">
        <v>347</v>
      </c>
      <c r="R2894" t="s">
        <v>24</v>
      </c>
      <c r="S2894" t="s">
        <v>356</v>
      </c>
      <c r="T2894" t="s">
        <v>340</v>
      </c>
      <c r="U2894" t="str">
        <f>VLOOKUP(A2894,Sites!$A$1:$K$119,3,0)</f>
        <v>Office-Primary Location</v>
      </c>
      <c r="V2894" t="str">
        <f>VLOOKUP(A2894,Sites!$A$1:$K$119,4,0)</f>
        <v>Line B</v>
      </c>
      <c r="W2894" t="str">
        <f>VLOOKUP(A2894,Sites!$A$1:$K$119,5,0)</f>
        <v>EMEA</v>
      </c>
      <c r="X2894" t="str">
        <f>VLOOKUP(A2894,Sites!$A$1:$K$119,6,0)</f>
        <v>Poland</v>
      </c>
      <c r="Y2894" t="str">
        <f>VLOOKUP(A2894,Sites!$A$1:$K$119,7,0)</f>
        <v>Wroclaw</v>
      </c>
      <c r="Z2894" t="str">
        <f>VLOOKUP(A2894,Sites!$A$1:$K$119,8,0)</f>
        <v>Wroclaw Address 1</v>
      </c>
      <c r="AA2894" t="str">
        <f>VLOOKUP(A2894,Sites!$A$1:$K$119,9,0)</f>
        <v>Wroclaw 1</v>
      </c>
      <c r="AB2894">
        <f>VLOOKUP(A2894,Sites!$A$1:$K$119,10,0)</f>
        <v>51.111466</v>
      </c>
      <c r="AC2894">
        <f>VLOOKUP(A2894,Sites!$A$1:$K$119,11,0)</f>
        <v>17.061964</v>
      </c>
    </row>
    <row r="2895" spans="1:29" x14ac:dyDescent="0.3">
      <c r="A2895">
        <v>8139319</v>
      </c>
      <c r="B2895" t="s">
        <v>331</v>
      </c>
      <c r="C2895" t="s">
        <v>332</v>
      </c>
      <c r="D2895" s="3">
        <v>42186</v>
      </c>
      <c r="E2895">
        <v>3846.07</v>
      </c>
      <c r="F2895">
        <v>17843</v>
      </c>
      <c r="G2895" t="s">
        <v>333</v>
      </c>
      <c r="H2895">
        <v>18640</v>
      </c>
      <c r="I2895">
        <v>0</v>
      </c>
      <c r="J2895" t="s">
        <v>334</v>
      </c>
      <c r="K2895" t="s">
        <v>335</v>
      </c>
      <c r="L2895" t="s">
        <v>343</v>
      </c>
      <c r="M2895" t="s">
        <v>337</v>
      </c>
      <c r="N2895" t="s">
        <v>349</v>
      </c>
      <c r="O2895" t="s">
        <v>349</v>
      </c>
      <c r="P2895" t="s">
        <v>338</v>
      </c>
      <c r="Q2895" t="s">
        <v>347</v>
      </c>
      <c r="R2895" t="s">
        <v>24</v>
      </c>
      <c r="S2895" t="s">
        <v>356</v>
      </c>
      <c r="T2895" t="s">
        <v>340</v>
      </c>
      <c r="U2895" t="str">
        <f>VLOOKUP(A2895,Sites!$A$1:$K$119,3,0)</f>
        <v>Office-Primary Location</v>
      </c>
      <c r="V2895" t="str">
        <f>VLOOKUP(A2895,Sites!$A$1:$K$119,4,0)</f>
        <v>Line B</v>
      </c>
      <c r="W2895" t="str">
        <f>VLOOKUP(A2895,Sites!$A$1:$K$119,5,0)</f>
        <v>EMEA</v>
      </c>
      <c r="X2895" t="str">
        <f>VLOOKUP(A2895,Sites!$A$1:$K$119,6,0)</f>
        <v>Poland</v>
      </c>
      <c r="Y2895" t="str">
        <f>VLOOKUP(A2895,Sites!$A$1:$K$119,7,0)</f>
        <v>Wroclaw</v>
      </c>
      <c r="Z2895" t="str">
        <f>VLOOKUP(A2895,Sites!$A$1:$K$119,8,0)</f>
        <v>Wroclaw Address 1</v>
      </c>
      <c r="AA2895" t="str">
        <f>VLOOKUP(A2895,Sites!$A$1:$K$119,9,0)</f>
        <v>Wroclaw 1</v>
      </c>
      <c r="AB2895">
        <f>VLOOKUP(A2895,Sites!$A$1:$K$119,10,0)</f>
        <v>51.111466</v>
      </c>
      <c r="AC2895">
        <f>VLOOKUP(A2895,Sites!$A$1:$K$119,11,0)</f>
        <v>17.061964</v>
      </c>
    </row>
    <row r="2896" spans="1:29" x14ac:dyDescent="0.3">
      <c r="A2896">
        <v>8139319</v>
      </c>
      <c r="B2896" t="s">
        <v>331</v>
      </c>
      <c r="C2896" t="s">
        <v>332</v>
      </c>
      <c r="D2896" s="3">
        <v>42552</v>
      </c>
      <c r="E2896">
        <v>4087.09</v>
      </c>
      <c r="F2896">
        <v>18683</v>
      </c>
      <c r="G2896" t="s">
        <v>333</v>
      </c>
      <c r="H2896">
        <v>18640</v>
      </c>
      <c r="I2896">
        <v>0</v>
      </c>
      <c r="J2896" t="s">
        <v>334</v>
      </c>
      <c r="K2896" t="s">
        <v>335</v>
      </c>
      <c r="L2896" t="s">
        <v>343</v>
      </c>
      <c r="M2896" t="s">
        <v>337</v>
      </c>
      <c r="N2896" t="s">
        <v>349</v>
      </c>
      <c r="O2896" t="s">
        <v>349</v>
      </c>
      <c r="P2896" t="s">
        <v>338</v>
      </c>
      <c r="Q2896" t="s">
        <v>347</v>
      </c>
      <c r="R2896" t="s">
        <v>24</v>
      </c>
      <c r="S2896" t="s">
        <v>356</v>
      </c>
      <c r="T2896" t="s">
        <v>340</v>
      </c>
      <c r="U2896" t="str">
        <f>VLOOKUP(A2896,Sites!$A$1:$K$119,3,0)</f>
        <v>Office-Primary Location</v>
      </c>
      <c r="V2896" t="str">
        <f>VLOOKUP(A2896,Sites!$A$1:$K$119,4,0)</f>
        <v>Line B</v>
      </c>
      <c r="W2896" t="str">
        <f>VLOOKUP(A2896,Sites!$A$1:$K$119,5,0)</f>
        <v>EMEA</v>
      </c>
      <c r="X2896" t="str">
        <f>VLOOKUP(A2896,Sites!$A$1:$K$119,6,0)</f>
        <v>Poland</v>
      </c>
      <c r="Y2896" t="str">
        <f>VLOOKUP(A2896,Sites!$A$1:$K$119,7,0)</f>
        <v>Wroclaw</v>
      </c>
      <c r="Z2896" t="str">
        <f>VLOOKUP(A2896,Sites!$A$1:$K$119,8,0)</f>
        <v>Wroclaw Address 1</v>
      </c>
      <c r="AA2896" t="str">
        <f>VLOOKUP(A2896,Sites!$A$1:$K$119,9,0)</f>
        <v>Wroclaw 1</v>
      </c>
      <c r="AB2896">
        <f>VLOOKUP(A2896,Sites!$A$1:$K$119,10,0)</f>
        <v>51.111466</v>
      </c>
      <c r="AC2896">
        <f>VLOOKUP(A2896,Sites!$A$1:$K$119,11,0)</f>
        <v>17.061964</v>
      </c>
    </row>
    <row r="2897" spans="1:29" x14ac:dyDescent="0.3">
      <c r="A2897">
        <v>8139319</v>
      </c>
      <c r="B2897" t="s">
        <v>331</v>
      </c>
      <c r="C2897" t="s">
        <v>332</v>
      </c>
      <c r="D2897" s="3">
        <v>41426</v>
      </c>
      <c r="E2897">
        <v>3636.13</v>
      </c>
      <c r="F2897">
        <v>17894</v>
      </c>
      <c r="G2897" t="s">
        <v>333</v>
      </c>
      <c r="H2897">
        <v>18640</v>
      </c>
      <c r="I2897">
        <v>0</v>
      </c>
      <c r="J2897" t="s">
        <v>334</v>
      </c>
      <c r="K2897" t="s">
        <v>335</v>
      </c>
      <c r="L2897" t="s">
        <v>343</v>
      </c>
      <c r="M2897" t="s">
        <v>337</v>
      </c>
      <c r="N2897" t="s">
        <v>349</v>
      </c>
      <c r="O2897" t="s">
        <v>349</v>
      </c>
      <c r="P2897" t="s">
        <v>338</v>
      </c>
      <c r="Q2897" t="s">
        <v>347</v>
      </c>
      <c r="R2897" t="s">
        <v>24</v>
      </c>
      <c r="S2897" t="s">
        <v>356</v>
      </c>
      <c r="T2897" t="s">
        <v>340</v>
      </c>
      <c r="U2897" t="str">
        <f>VLOOKUP(A2897,Sites!$A$1:$K$119,3,0)</f>
        <v>Office-Primary Location</v>
      </c>
      <c r="V2897" t="str">
        <f>VLOOKUP(A2897,Sites!$A$1:$K$119,4,0)</f>
        <v>Line B</v>
      </c>
      <c r="W2897" t="str">
        <f>VLOOKUP(A2897,Sites!$A$1:$K$119,5,0)</f>
        <v>EMEA</v>
      </c>
      <c r="X2897" t="str">
        <f>VLOOKUP(A2897,Sites!$A$1:$K$119,6,0)</f>
        <v>Poland</v>
      </c>
      <c r="Y2897" t="str">
        <f>VLOOKUP(A2897,Sites!$A$1:$K$119,7,0)</f>
        <v>Wroclaw</v>
      </c>
      <c r="Z2897" t="str">
        <f>VLOOKUP(A2897,Sites!$A$1:$K$119,8,0)</f>
        <v>Wroclaw Address 1</v>
      </c>
      <c r="AA2897" t="str">
        <f>VLOOKUP(A2897,Sites!$A$1:$K$119,9,0)</f>
        <v>Wroclaw 1</v>
      </c>
      <c r="AB2897">
        <f>VLOOKUP(A2897,Sites!$A$1:$K$119,10,0)</f>
        <v>51.111466</v>
      </c>
      <c r="AC2897">
        <f>VLOOKUP(A2897,Sites!$A$1:$K$119,11,0)</f>
        <v>17.061964</v>
      </c>
    </row>
    <row r="2898" spans="1:29" x14ac:dyDescent="0.3">
      <c r="A2898">
        <v>8139319</v>
      </c>
      <c r="B2898" t="s">
        <v>331</v>
      </c>
      <c r="C2898" t="s">
        <v>332</v>
      </c>
      <c r="D2898" s="3">
        <v>41791</v>
      </c>
      <c r="E2898">
        <v>4789.7299999999996</v>
      </c>
      <c r="F2898">
        <v>17789</v>
      </c>
      <c r="G2898" t="s">
        <v>333</v>
      </c>
      <c r="H2898">
        <v>18640</v>
      </c>
      <c r="I2898">
        <v>0</v>
      </c>
      <c r="J2898" t="s">
        <v>334</v>
      </c>
      <c r="K2898" t="s">
        <v>335</v>
      </c>
      <c r="L2898" t="s">
        <v>343</v>
      </c>
      <c r="M2898" t="s">
        <v>337</v>
      </c>
      <c r="N2898" t="s">
        <v>349</v>
      </c>
      <c r="O2898" t="s">
        <v>349</v>
      </c>
      <c r="P2898" t="s">
        <v>338</v>
      </c>
      <c r="Q2898" t="s">
        <v>347</v>
      </c>
      <c r="R2898" t="s">
        <v>24</v>
      </c>
      <c r="S2898" t="s">
        <v>356</v>
      </c>
      <c r="T2898" t="s">
        <v>340</v>
      </c>
      <c r="U2898" t="str">
        <f>VLOOKUP(A2898,Sites!$A$1:$K$119,3,0)</f>
        <v>Office-Primary Location</v>
      </c>
      <c r="V2898" t="str">
        <f>VLOOKUP(A2898,Sites!$A$1:$K$119,4,0)</f>
        <v>Line B</v>
      </c>
      <c r="W2898" t="str">
        <f>VLOOKUP(A2898,Sites!$A$1:$K$119,5,0)</f>
        <v>EMEA</v>
      </c>
      <c r="X2898" t="str">
        <f>VLOOKUP(A2898,Sites!$A$1:$K$119,6,0)</f>
        <v>Poland</v>
      </c>
      <c r="Y2898" t="str">
        <f>VLOOKUP(A2898,Sites!$A$1:$K$119,7,0)</f>
        <v>Wroclaw</v>
      </c>
      <c r="Z2898" t="str">
        <f>VLOOKUP(A2898,Sites!$A$1:$K$119,8,0)</f>
        <v>Wroclaw Address 1</v>
      </c>
      <c r="AA2898" t="str">
        <f>VLOOKUP(A2898,Sites!$A$1:$K$119,9,0)</f>
        <v>Wroclaw 1</v>
      </c>
      <c r="AB2898">
        <f>VLOOKUP(A2898,Sites!$A$1:$K$119,10,0)</f>
        <v>51.111466</v>
      </c>
      <c r="AC2898">
        <f>VLOOKUP(A2898,Sites!$A$1:$K$119,11,0)</f>
        <v>17.061964</v>
      </c>
    </row>
    <row r="2899" spans="1:29" x14ac:dyDescent="0.3">
      <c r="A2899">
        <v>8139319</v>
      </c>
      <c r="B2899" t="s">
        <v>331</v>
      </c>
      <c r="C2899" t="s">
        <v>332</v>
      </c>
      <c r="D2899" s="3">
        <v>42156</v>
      </c>
      <c r="E2899">
        <v>3821.74</v>
      </c>
      <c r="F2899">
        <v>17737</v>
      </c>
      <c r="G2899" t="s">
        <v>333</v>
      </c>
      <c r="H2899">
        <v>18640</v>
      </c>
      <c r="I2899">
        <v>0</v>
      </c>
      <c r="J2899" t="s">
        <v>334</v>
      </c>
      <c r="K2899" t="s">
        <v>335</v>
      </c>
      <c r="L2899" t="s">
        <v>343</v>
      </c>
      <c r="M2899" t="s">
        <v>337</v>
      </c>
      <c r="N2899" t="s">
        <v>349</v>
      </c>
      <c r="O2899" t="s">
        <v>349</v>
      </c>
      <c r="P2899" t="s">
        <v>338</v>
      </c>
      <c r="Q2899" t="s">
        <v>347</v>
      </c>
      <c r="R2899" t="s">
        <v>24</v>
      </c>
      <c r="S2899" t="s">
        <v>356</v>
      </c>
      <c r="T2899" t="s">
        <v>340</v>
      </c>
      <c r="U2899" t="str">
        <f>VLOOKUP(A2899,Sites!$A$1:$K$119,3,0)</f>
        <v>Office-Primary Location</v>
      </c>
      <c r="V2899" t="str">
        <f>VLOOKUP(A2899,Sites!$A$1:$K$119,4,0)</f>
        <v>Line B</v>
      </c>
      <c r="W2899" t="str">
        <f>VLOOKUP(A2899,Sites!$A$1:$K$119,5,0)</f>
        <v>EMEA</v>
      </c>
      <c r="X2899" t="str">
        <f>VLOOKUP(A2899,Sites!$A$1:$K$119,6,0)</f>
        <v>Poland</v>
      </c>
      <c r="Y2899" t="str">
        <f>VLOOKUP(A2899,Sites!$A$1:$K$119,7,0)</f>
        <v>Wroclaw</v>
      </c>
      <c r="Z2899" t="str">
        <f>VLOOKUP(A2899,Sites!$A$1:$K$119,8,0)</f>
        <v>Wroclaw Address 1</v>
      </c>
      <c r="AA2899" t="str">
        <f>VLOOKUP(A2899,Sites!$A$1:$K$119,9,0)</f>
        <v>Wroclaw 1</v>
      </c>
      <c r="AB2899">
        <f>VLOOKUP(A2899,Sites!$A$1:$K$119,10,0)</f>
        <v>51.111466</v>
      </c>
      <c r="AC2899">
        <f>VLOOKUP(A2899,Sites!$A$1:$K$119,11,0)</f>
        <v>17.061964</v>
      </c>
    </row>
    <row r="2900" spans="1:29" x14ac:dyDescent="0.3">
      <c r="A2900">
        <v>8139319</v>
      </c>
      <c r="B2900" t="s">
        <v>331</v>
      </c>
      <c r="C2900" t="s">
        <v>332</v>
      </c>
      <c r="D2900" s="3">
        <v>42522</v>
      </c>
      <c r="E2900">
        <v>6318.32</v>
      </c>
      <c r="F2900">
        <v>28586</v>
      </c>
      <c r="G2900" t="s">
        <v>333</v>
      </c>
      <c r="H2900">
        <v>18640</v>
      </c>
      <c r="I2900">
        <v>0</v>
      </c>
      <c r="J2900" t="s">
        <v>334</v>
      </c>
      <c r="K2900" t="s">
        <v>335</v>
      </c>
      <c r="L2900" t="s">
        <v>343</v>
      </c>
      <c r="M2900" t="s">
        <v>337</v>
      </c>
      <c r="N2900" t="s">
        <v>349</v>
      </c>
      <c r="O2900" t="s">
        <v>349</v>
      </c>
      <c r="P2900" t="s">
        <v>338</v>
      </c>
      <c r="Q2900" t="s">
        <v>347</v>
      </c>
      <c r="R2900" t="s">
        <v>24</v>
      </c>
      <c r="S2900" t="s">
        <v>356</v>
      </c>
      <c r="T2900" t="s">
        <v>340</v>
      </c>
      <c r="U2900" t="str">
        <f>VLOOKUP(A2900,Sites!$A$1:$K$119,3,0)</f>
        <v>Office-Primary Location</v>
      </c>
      <c r="V2900" t="str">
        <f>VLOOKUP(A2900,Sites!$A$1:$K$119,4,0)</f>
        <v>Line B</v>
      </c>
      <c r="W2900" t="str">
        <f>VLOOKUP(A2900,Sites!$A$1:$K$119,5,0)</f>
        <v>EMEA</v>
      </c>
      <c r="X2900" t="str">
        <f>VLOOKUP(A2900,Sites!$A$1:$K$119,6,0)</f>
        <v>Poland</v>
      </c>
      <c r="Y2900" t="str">
        <f>VLOOKUP(A2900,Sites!$A$1:$K$119,7,0)</f>
        <v>Wroclaw</v>
      </c>
      <c r="Z2900" t="str">
        <f>VLOOKUP(A2900,Sites!$A$1:$K$119,8,0)</f>
        <v>Wroclaw Address 1</v>
      </c>
      <c r="AA2900" t="str">
        <f>VLOOKUP(A2900,Sites!$A$1:$K$119,9,0)</f>
        <v>Wroclaw 1</v>
      </c>
      <c r="AB2900">
        <f>VLOOKUP(A2900,Sites!$A$1:$K$119,10,0)</f>
        <v>51.111466</v>
      </c>
      <c r="AC2900">
        <f>VLOOKUP(A2900,Sites!$A$1:$K$119,11,0)</f>
        <v>17.061964</v>
      </c>
    </row>
    <row r="2901" spans="1:29" x14ac:dyDescent="0.3">
      <c r="A2901">
        <v>8139319</v>
      </c>
      <c r="B2901" t="s">
        <v>331</v>
      </c>
      <c r="C2901" t="s">
        <v>332</v>
      </c>
      <c r="D2901" s="3">
        <v>41334</v>
      </c>
      <c r="E2901">
        <v>3667.64</v>
      </c>
      <c r="F2901">
        <v>18788</v>
      </c>
      <c r="G2901" t="s">
        <v>333</v>
      </c>
      <c r="H2901">
        <v>18640</v>
      </c>
      <c r="I2901">
        <v>0</v>
      </c>
      <c r="J2901" t="s">
        <v>334</v>
      </c>
      <c r="K2901" t="s">
        <v>335</v>
      </c>
      <c r="L2901" t="s">
        <v>343</v>
      </c>
      <c r="M2901" t="s">
        <v>337</v>
      </c>
      <c r="N2901" t="s">
        <v>349</v>
      </c>
      <c r="O2901" t="s">
        <v>349</v>
      </c>
      <c r="P2901" t="s">
        <v>338</v>
      </c>
      <c r="Q2901" t="s">
        <v>347</v>
      </c>
      <c r="R2901" t="s">
        <v>24</v>
      </c>
      <c r="S2901" t="s">
        <v>356</v>
      </c>
      <c r="T2901" t="s">
        <v>340</v>
      </c>
      <c r="U2901" t="str">
        <f>VLOOKUP(A2901,Sites!$A$1:$K$119,3,0)</f>
        <v>Office-Primary Location</v>
      </c>
      <c r="V2901" t="str">
        <f>VLOOKUP(A2901,Sites!$A$1:$K$119,4,0)</f>
        <v>Line B</v>
      </c>
      <c r="W2901" t="str">
        <f>VLOOKUP(A2901,Sites!$A$1:$K$119,5,0)</f>
        <v>EMEA</v>
      </c>
      <c r="X2901" t="str">
        <f>VLOOKUP(A2901,Sites!$A$1:$K$119,6,0)</f>
        <v>Poland</v>
      </c>
      <c r="Y2901" t="str">
        <f>VLOOKUP(A2901,Sites!$A$1:$K$119,7,0)</f>
        <v>Wroclaw</v>
      </c>
      <c r="Z2901" t="str">
        <f>VLOOKUP(A2901,Sites!$A$1:$K$119,8,0)</f>
        <v>Wroclaw Address 1</v>
      </c>
      <c r="AA2901" t="str">
        <f>VLOOKUP(A2901,Sites!$A$1:$K$119,9,0)</f>
        <v>Wroclaw 1</v>
      </c>
      <c r="AB2901">
        <f>VLOOKUP(A2901,Sites!$A$1:$K$119,10,0)</f>
        <v>51.111466</v>
      </c>
      <c r="AC2901">
        <f>VLOOKUP(A2901,Sites!$A$1:$K$119,11,0)</f>
        <v>17.061964</v>
      </c>
    </row>
    <row r="2902" spans="1:29" x14ac:dyDescent="0.3">
      <c r="A2902">
        <v>8139319</v>
      </c>
      <c r="B2902" t="s">
        <v>331</v>
      </c>
      <c r="C2902" t="s">
        <v>332</v>
      </c>
      <c r="D2902" s="3">
        <v>41699</v>
      </c>
      <c r="E2902">
        <v>4977.2299999999996</v>
      </c>
      <c r="F2902">
        <v>18826</v>
      </c>
      <c r="G2902" t="s">
        <v>333</v>
      </c>
      <c r="H2902">
        <v>18640</v>
      </c>
      <c r="I2902">
        <v>0</v>
      </c>
      <c r="J2902" t="s">
        <v>334</v>
      </c>
      <c r="K2902" t="s">
        <v>335</v>
      </c>
      <c r="L2902" t="s">
        <v>343</v>
      </c>
      <c r="M2902" t="s">
        <v>337</v>
      </c>
      <c r="N2902" t="s">
        <v>349</v>
      </c>
      <c r="O2902" t="s">
        <v>349</v>
      </c>
      <c r="P2902" t="s">
        <v>338</v>
      </c>
      <c r="Q2902" t="s">
        <v>347</v>
      </c>
      <c r="R2902" t="s">
        <v>24</v>
      </c>
      <c r="S2902" t="s">
        <v>356</v>
      </c>
      <c r="T2902" t="s">
        <v>340</v>
      </c>
      <c r="U2902" t="str">
        <f>VLOOKUP(A2902,Sites!$A$1:$K$119,3,0)</f>
        <v>Office-Primary Location</v>
      </c>
      <c r="V2902" t="str">
        <f>VLOOKUP(A2902,Sites!$A$1:$K$119,4,0)</f>
        <v>Line B</v>
      </c>
      <c r="W2902" t="str">
        <f>VLOOKUP(A2902,Sites!$A$1:$K$119,5,0)</f>
        <v>EMEA</v>
      </c>
      <c r="X2902" t="str">
        <f>VLOOKUP(A2902,Sites!$A$1:$K$119,6,0)</f>
        <v>Poland</v>
      </c>
      <c r="Y2902" t="str">
        <f>VLOOKUP(A2902,Sites!$A$1:$K$119,7,0)</f>
        <v>Wroclaw</v>
      </c>
      <c r="Z2902" t="str">
        <f>VLOOKUP(A2902,Sites!$A$1:$K$119,8,0)</f>
        <v>Wroclaw Address 1</v>
      </c>
      <c r="AA2902" t="str">
        <f>VLOOKUP(A2902,Sites!$A$1:$K$119,9,0)</f>
        <v>Wroclaw 1</v>
      </c>
      <c r="AB2902">
        <f>VLOOKUP(A2902,Sites!$A$1:$K$119,10,0)</f>
        <v>51.111466</v>
      </c>
      <c r="AC2902">
        <f>VLOOKUP(A2902,Sites!$A$1:$K$119,11,0)</f>
        <v>17.061964</v>
      </c>
    </row>
    <row r="2903" spans="1:29" x14ac:dyDescent="0.3">
      <c r="A2903">
        <v>8139319</v>
      </c>
      <c r="B2903" t="s">
        <v>331</v>
      </c>
      <c r="C2903" t="s">
        <v>332</v>
      </c>
      <c r="D2903" s="3">
        <v>42064</v>
      </c>
      <c r="E2903">
        <v>3978.24</v>
      </c>
      <c r="F2903">
        <v>19239</v>
      </c>
      <c r="G2903" t="s">
        <v>333</v>
      </c>
      <c r="H2903">
        <v>18640</v>
      </c>
      <c r="I2903">
        <v>0</v>
      </c>
      <c r="J2903" t="s">
        <v>334</v>
      </c>
      <c r="K2903" t="s">
        <v>335</v>
      </c>
      <c r="L2903" t="s">
        <v>343</v>
      </c>
      <c r="M2903" t="s">
        <v>337</v>
      </c>
      <c r="N2903" t="s">
        <v>349</v>
      </c>
      <c r="O2903" t="s">
        <v>349</v>
      </c>
      <c r="P2903" t="s">
        <v>338</v>
      </c>
      <c r="Q2903" t="s">
        <v>347</v>
      </c>
      <c r="R2903" t="s">
        <v>24</v>
      </c>
      <c r="S2903" t="s">
        <v>356</v>
      </c>
      <c r="T2903" t="s">
        <v>340</v>
      </c>
      <c r="U2903" t="str">
        <f>VLOOKUP(A2903,Sites!$A$1:$K$119,3,0)</f>
        <v>Office-Primary Location</v>
      </c>
      <c r="V2903" t="str">
        <f>VLOOKUP(A2903,Sites!$A$1:$K$119,4,0)</f>
        <v>Line B</v>
      </c>
      <c r="W2903" t="str">
        <f>VLOOKUP(A2903,Sites!$A$1:$K$119,5,0)</f>
        <v>EMEA</v>
      </c>
      <c r="X2903" t="str">
        <f>VLOOKUP(A2903,Sites!$A$1:$K$119,6,0)</f>
        <v>Poland</v>
      </c>
      <c r="Y2903" t="str">
        <f>VLOOKUP(A2903,Sites!$A$1:$K$119,7,0)</f>
        <v>Wroclaw</v>
      </c>
      <c r="Z2903" t="str">
        <f>VLOOKUP(A2903,Sites!$A$1:$K$119,8,0)</f>
        <v>Wroclaw Address 1</v>
      </c>
      <c r="AA2903" t="str">
        <f>VLOOKUP(A2903,Sites!$A$1:$K$119,9,0)</f>
        <v>Wroclaw 1</v>
      </c>
      <c r="AB2903">
        <f>VLOOKUP(A2903,Sites!$A$1:$K$119,10,0)</f>
        <v>51.111466</v>
      </c>
      <c r="AC2903">
        <f>VLOOKUP(A2903,Sites!$A$1:$K$119,11,0)</f>
        <v>17.061964</v>
      </c>
    </row>
    <row r="2904" spans="1:29" x14ac:dyDescent="0.3">
      <c r="A2904">
        <v>8139319</v>
      </c>
      <c r="B2904" t="s">
        <v>331</v>
      </c>
      <c r="C2904" t="s">
        <v>332</v>
      </c>
      <c r="D2904" s="3">
        <v>42430</v>
      </c>
      <c r="E2904">
        <v>7544.72</v>
      </c>
      <c r="F2904">
        <v>34614</v>
      </c>
      <c r="G2904" t="s">
        <v>333</v>
      </c>
      <c r="H2904">
        <v>18640</v>
      </c>
      <c r="I2904">
        <v>0</v>
      </c>
      <c r="J2904" t="s">
        <v>334</v>
      </c>
      <c r="K2904" t="s">
        <v>335</v>
      </c>
      <c r="L2904" t="s">
        <v>343</v>
      </c>
      <c r="M2904" t="s">
        <v>337</v>
      </c>
      <c r="N2904" t="s">
        <v>349</v>
      </c>
      <c r="O2904" t="s">
        <v>349</v>
      </c>
      <c r="P2904" t="s">
        <v>338</v>
      </c>
      <c r="Q2904" t="s">
        <v>347</v>
      </c>
      <c r="R2904" t="s">
        <v>24</v>
      </c>
      <c r="S2904" t="s">
        <v>356</v>
      </c>
      <c r="T2904" t="s">
        <v>340</v>
      </c>
      <c r="U2904" t="str">
        <f>VLOOKUP(A2904,Sites!$A$1:$K$119,3,0)</f>
        <v>Office-Primary Location</v>
      </c>
      <c r="V2904" t="str">
        <f>VLOOKUP(A2904,Sites!$A$1:$K$119,4,0)</f>
        <v>Line B</v>
      </c>
      <c r="W2904" t="str">
        <f>VLOOKUP(A2904,Sites!$A$1:$K$119,5,0)</f>
        <v>EMEA</v>
      </c>
      <c r="X2904" t="str">
        <f>VLOOKUP(A2904,Sites!$A$1:$K$119,6,0)</f>
        <v>Poland</v>
      </c>
      <c r="Y2904" t="str">
        <f>VLOOKUP(A2904,Sites!$A$1:$K$119,7,0)</f>
        <v>Wroclaw</v>
      </c>
      <c r="Z2904" t="str">
        <f>VLOOKUP(A2904,Sites!$A$1:$K$119,8,0)</f>
        <v>Wroclaw Address 1</v>
      </c>
      <c r="AA2904" t="str">
        <f>VLOOKUP(A2904,Sites!$A$1:$K$119,9,0)</f>
        <v>Wroclaw 1</v>
      </c>
      <c r="AB2904">
        <f>VLOOKUP(A2904,Sites!$A$1:$K$119,10,0)</f>
        <v>51.111466</v>
      </c>
      <c r="AC2904">
        <f>VLOOKUP(A2904,Sites!$A$1:$K$119,11,0)</f>
        <v>17.061964</v>
      </c>
    </row>
    <row r="2905" spans="1:29" x14ac:dyDescent="0.3">
      <c r="A2905">
        <v>8139319</v>
      </c>
      <c r="B2905" t="s">
        <v>331</v>
      </c>
      <c r="C2905" t="s">
        <v>332</v>
      </c>
      <c r="D2905" s="3">
        <v>41395</v>
      </c>
      <c r="E2905">
        <v>3635.18</v>
      </c>
      <c r="F2905">
        <v>18328</v>
      </c>
      <c r="G2905" t="s">
        <v>333</v>
      </c>
      <c r="H2905">
        <v>18640</v>
      </c>
      <c r="I2905">
        <v>0</v>
      </c>
      <c r="J2905" t="s">
        <v>334</v>
      </c>
      <c r="K2905" t="s">
        <v>335</v>
      </c>
      <c r="L2905" t="s">
        <v>343</v>
      </c>
      <c r="M2905" t="s">
        <v>337</v>
      </c>
      <c r="N2905" t="s">
        <v>349</v>
      </c>
      <c r="O2905" t="s">
        <v>349</v>
      </c>
      <c r="P2905" t="s">
        <v>338</v>
      </c>
      <c r="Q2905" t="s">
        <v>347</v>
      </c>
      <c r="R2905" t="s">
        <v>24</v>
      </c>
      <c r="S2905" t="s">
        <v>356</v>
      </c>
      <c r="T2905" t="s">
        <v>340</v>
      </c>
      <c r="U2905" t="str">
        <f>VLOOKUP(A2905,Sites!$A$1:$K$119,3,0)</f>
        <v>Office-Primary Location</v>
      </c>
      <c r="V2905" t="str">
        <f>VLOOKUP(A2905,Sites!$A$1:$K$119,4,0)</f>
        <v>Line B</v>
      </c>
      <c r="W2905" t="str">
        <f>VLOOKUP(A2905,Sites!$A$1:$K$119,5,0)</f>
        <v>EMEA</v>
      </c>
      <c r="X2905" t="str">
        <f>VLOOKUP(A2905,Sites!$A$1:$K$119,6,0)</f>
        <v>Poland</v>
      </c>
      <c r="Y2905" t="str">
        <f>VLOOKUP(A2905,Sites!$A$1:$K$119,7,0)</f>
        <v>Wroclaw</v>
      </c>
      <c r="Z2905" t="str">
        <f>VLOOKUP(A2905,Sites!$A$1:$K$119,8,0)</f>
        <v>Wroclaw Address 1</v>
      </c>
      <c r="AA2905" t="str">
        <f>VLOOKUP(A2905,Sites!$A$1:$K$119,9,0)</f>
        <v>Wroclaw 1</v>
      </c>
      <c r="AB2905">
        <f>VLOOKUP(A2905,Sites!$A$1:$K$119,10,0)</f>
        <v>51.111466</v>
      </c>
      <c r="AC2905">
        <f>VLOOKUP(A2905,Sites!$A$1:$K$119,11,0)</f>
        <v>17.061964</v>
      </c>
    </row>
    <row r="2906" spans="1:29" x14ac:dyDescent="0.3">
      <c r="A2906">
        <v>8139319</v>
      </c>
      <c r="B2906" t="s">
        <v>331</v>
      </c>
      <c r="C2906" t="s">
        <v>332</v>
      </c>
      <c r="D2906" s="3">
        <v>41760</v>
      </c>
      <c r="E2906">
        <v>4881.62</v>
      </c>
      <c r="F2906">
        <v>18198</v>
      </c>
      <c r="G2906" t="s">
        <v>333</v>
      </c>
      <c r="H2906">
        <v>18640</v>
      </c>
      <c r="I2906">
        <v>0</v>
      </c>
      <c r="J2906" t="s">
        <v>334</v>
      </c>
      <c r="K2906" t="s">
        <v>335</v>
      </c>
      <c r="L2906" t="s">
        <v>343</v>
      </c>
      <c r="M2906" t="s">
        <v>337</v>
      </c>
      <c r="N2906" t="s">
        <v>349</v>
      </c>
      <c r="O2906" t="s">
        <v>349</v>
      </c>
      <c r="P2906" t="s">
        <v>338</v>
      </c>
      <c r="Q2906" t="s">
        <v>347</v>
      </c>
      <c r="R2906" t="s">
        <v>24</v>
      </c>
      <c r="S2906" t="s">
        <v>356</v>
      </c>
      <c r="T2906" t="s">
        <v>340</v>
      </c>
      <c r="U2906" t="str">
        <f>VLOOKUP(A2906,Sites!$A$1:$K$119,3,0)</f>
        <v>Office-Primary Location</v>
      </c>
      <c r="V2906" t="str">
        <f>VLOOKUP(A2906,Sites!$A$1:$K$119,4,0)</f>
        <v>Line B</v>
      </c>
      <c r="W2906" t="str">
        <f>VLOOKUP(A2906,Sites!$A$1:$K$119,5,0)</f>
        <v>EMEA</v>
      </c>
      <c r="X2906" t="str">
        <f>VLOOKUP(A2906,Sites!$A$1:$K$119,6,0)</f>
        <v>Poland</v>
      </c>
      <c r="Y2906" t="str">
        <f>VLOOKUP(A2906,Sites!$A$1:$K$119,7,0)</f>
        <v>Wroclaw</v>
      </c>
      <c r="Z2906" t="str">
        <f>VLOOKUP(A2906,Sites!$A$1:$K$119,8,0)</f>
        <v>Wroclaw Address 1</v>
      </c>
      <c r="AA2906" t="str">
        <f>VLOOKUP(A2906,Sites!$A$1:$K$119,9,0)</f>
        <v>Wroclaw 1</v>
      </c>
      <c r="AB2906">
        <f>VLOOKUP(A2906,Sites!$A$1:$K$119,10,0)</f>
        <v>51.111466</v>
      </c>
      <c r="AC2906">
        <f>VLOOKUP(A2906,Sites!$A$1:$K$119,11,0)</f>
        <v>17.061964</v>
      </c>
    </row>
    <row r="2907" spans="1:29" x14ac:dyDescent="0.3">
      <c r="A2907">
        <v>8139319</v>
      </c>
      <c r="B2907" t="s">
        <v>331</v>
      </c>
      <c r="C2907" t="s">
        <v>332</v>
      </c>
      <c r="D2907" s="3">
        <v>42125</v>
      </c>
      <c r="E2907">
        <v>3984.96</v>
      </c>
      <c r="F2907">
        <v>18640</v>
      </c>
      <c r="G2907" t="s">
        <v>333</v>
      </c>
      <c r="H2907">
        <v>18640</v>
      </c>
      <c r="I2907">
        <v>0</v>
      </c>
      <c r="J2907" t="s">
        <v>334</v>
      </c>
      <c r="K2907" t="s">
        <v>335</v>
      </c>
      <c r="L2907" t="s">
        <v>343</v>
      </c>
      <c r="M2907" t="s">
        <v>337</v>
      </c>
      <c r="N2907" t="s">
        <v>349</v>
      </c>
      <c r="O2907" t="s">
        <v>349</v>
      </c>
      <c r="P2907" t="s">
        <v>338</v>
      </c>
      <c r="Q2907" t="s">
        <v>347</v>
      </c>
      <c r="R2907" t="s">
        <v>24</v>
      </c>
      <c r="S2907" t="s">
        <v>356</v>
      </c>
      <c r="T2907" t="s">
        <v>340</v>
      </c>
      <c r="U2907" t="str">
        <f>VLOOKUP(A2907,Sites!$A$1:$K$119,3,0)</f>
        <v>Office-Primary Location</v>
      </c>
      <c r="V2907" t="str">
        <f>VLOOKUP(A2907,Sites!$A$1:$K$119,4,0)</f>
        <v>Line B</v>
      </c>
      <c r="W2907" t="str">
        <f>VLOOKUP(A2907,Sites!$A$1:$K$119,5,0)</f>
        <v>EMEA</v>
      </c>
      <c r="X2907" t="str">
        <f>VLOOKUP(A2907,Sites!$A$1:$K$119,6,0)</f>
        <v>Poland</v>
      </c>
      <c r="Y2907" t="str">
        <f>VLOOKUP(A2907,Sites!$A$1:$K$119,7,0)</f>
        <v>Wroclaw</v>
      </c>
      <c r="Z2907" t="str">
        <f>VLOOKUP(A2907,Sites!$A$1:$K$119,8,0)</f>
        <v>Wroclaw Address 1</v>
      </c>
      <c r="AA2907" t="str">
        <f>VLOOKUP(A2907,Sites!$A$1:$K$119,9,0)</f>
        <v>Wroclaw 1</v>
      </c>
      <c r="AB2907">
        <f>VLOOKUP(A2907,Sites!$A$1:$K$119,10,0)</f>
        <v>51.111466</v>
      </c>
      <c r="AC2907">
        <f>VLOOKUP(A2907,Sites!$A$1:$K$119,11,0)</f>
        <v>17.061964</v>
      </c>
    </row>
    <row r="2908" spans="1:29" x14ac:dyDescent="0.3">
      <c r="A2908">
        <v>8139319</v>
      </c>
      <c r="B2908" t="s">
        <v>331</v>
      </c>
      <c r="C2908" t="s">
        <v>332</v>
      </c>
      <c r="D2908" s="3">
        <v>42491</v>
      </c>
      <c r="E2908">
        <v>7938.53</v>
      </c>
      <c r="F2908">
        <v>35768</v>
      </c>
      <c r="G2908" t="s">
        <v>333</v>
      </c>
      <c r="H2908">
        <v>18640</v>
      </c>
      <c r="I2908">
        <v>0</v>
      </c>
      <c r="J2908" t="s">
        <v>334</v>
      </c>
      <c r="K2908" t="s">
        <v>335</v>
      </c>
      <c r="L2908" t="s">
        <v>343</v>
      </c>
      <c r="M2908" t="s">
        <v>337</v>
      </c>
      <c r="N2908" t="s">
        <v>349</v>
      </c>
      <c r="O2908" t="s">
        <v>349</v>
      </c>
      <c r="P2908" t="s">
        <v>338</v>
      </c>
      <c r="Q2908" t="s">
        <v>347</v>
      </c>
      <c r="R2908" t="s">
        <v>24</v>
      </c>
      <c r="S2908" t="s">
        <v>356</v>
      </c>
      <c r="T2908" t="s">
        <v>340</v>
      </c>
      <c r="U2908" t="str">
        <f>VLOOKUP(A2908,Sites!$A$1:$K$119,3,0)</f>
        <v>Office-Primary Location</v>
      </c>
      <c r="V2908" t="str">
        <f>VLOOKUP(A2908,Sites!$A$1:$K$119,4,0)</f>
        <v>Line B</v>
      </c>
      <c r="W2908" t="str">
        <f>VLOOKUP(A2908,Sites!$A$1:$K$119,5,0)</f>
        <v>EMEA</v>
      </c>
      <c r="X2908" t="str">
        <f>VLOOKUP(A2908,Sites!$A$1:$K$119,6,0)</f>
        <v>Poland</v>
      </c>
      <c r="Y2908" t="str">
        <f>VLOOKUP(A2908,Sites!$A$1:$K$119,7,0)</f>
        <v>Wroclaw</v>
      </c>
      <c r="Z2908" t="str">
        <f>VLOOKUP(A2908,Sites!$A$1:$K$119,8,0)</f>
        <v>Wroclaw Address 1</v>
      </c>
      <c r="AA2908" t="str">
        <f>VLOOKUP(A2908,Sites!$A$1:$K$119,9,0)</f>
        <v>Wroclaw 1</v>
      </c>
      <c r="AB2908">
        <f>VLOOKUP(A2908,Sites!$A$1:$K$119,10,0)</f>
        <v>51.111466</v>
      </c>
      <c r="AC2908">
        <f>VLOOKUP(A2908,Sites!$A$1:$K$119,11,0)</f>
        <v>17.061964</v>
      </c>
    </row>
    <row r="2909" spans="1:29" x14ac:dyDescent="0.3">
      <c r="A2909">
        <v>8139319</v>
      </c>
      <c r="B2909" t="s">
        <v>331</v>
      </c>
      <c r="C2909" t="s">
        <v>332</v>
      </c>
      <c r="D2909" s="3">
        <v>41579</v>
      </c>
      <c r="E2909">
        <v>4566.6499999999996</v>
      </c>
      <c r="F2909">
        <v>17834</v>
      </c>
      <c r="G2909" t="s">
        <v>333</v>
      </c>
      <c r="H2909">
        <v>18640</v>
      </c>
      <c r="I2909">
        <v>0</v>
      </c>
      <c r="J2909" t="s">
        <v>334</v>
      </c>
      <c r="K2909" t="s">
        <v>335</v>
      </c>
      <c r="L2909" t="s">
        <v>343</v>
      </c>
      <c r="M2909" t="s">
        <v>337</v>
      </c>
      <c r="N2909" t="s">
        <v>349</v>
      </c>
      <c r="O2909" t="s">
        <v>349</v>
      </c>
      <c r="P2909" t="s">
        <v>338</v>
      </c>
      <c r="Q2909" t="s">
        <v>347</v>
      </c>
      <c r="R2909" t="s">
        <v>24</v>
      </c>
      <c r="S2909" t="s">
        <v>356</v>
      </c>
      <c r="T2909" t="s">
        <v>340</v>
      </c>
      <c r="U2909" t="str">
        <f>VLOOKUP(A2909,Sites!$A$1:$K$119,3,0)</f>
        <v>Office-Primary Location</v>
      </c>
      <c r="V2909" t="str">
        <f>VLOOKUP(A2909,Sites!$A$1:$K$119,4,0)</f>
        <v>Line B</v>
      </c>
      <c r="W2909" t="str">
        <f>VLOOKUP(A2909,Sites!$A$1:$K$119,5,0)</f>
        <v>EMEA</v>
      </c>
      <c r="X2909" t="str">
        <f>VLOOKUP(A2909,Sites!$A$1:$K$119,6,0)</f>
        <v>Poland</v>
      </c>
      <c r="Y2909" t="str">
        <f>VLOOKUP(A2909,Sites!$A$1:$K$119,7,0)</f>
        <v>Wroclaw</v>
      </c>
      <c r="Z2909" t="str">
        <f>VLOOKUP(A2909,Sites!$A$1:$K$119,8,0)</f>
        <v>Wroclaw Address 1</v>
      </c>
      <c r="AA2909" t="str">
        <f>VLOOKUP(A2909,Sites!$A$1:$K$119,9,0)</f>
        <v>Wroclaw 1</v>
      </c>
      <c r="AB2909">
        <f>VLOOKUP(A2909,Sites!$A$1:$K$119,10,0)</f>
        <v>51.111466</v>
      </c>
      <c r="AC2909">
        <f>VLOOKUP(A2909,Sites!$A$1:$K$119,11,0)</f>
        <v>17.061964</v>
      </c>
    </row>
    <row r="2910" spans="1:29" x14ac:dyDescent="0.3">
      <c r="A2910">
        <v>8139319</v>
      </c>
      <c r="B2910" t="s">
        <v>331</v>
      </c>
      <c r="C2910" t="s">
        <v>332</v>
      </c>
      <c r="D2910" s="3">
        <v>42309</v>
      </c>
      <c r="E2910">
        <v>3616.02</v>
      </c>
      <c r="F2910">
        <v>17137</v>
      </c>
      <c r="G2910" t="s">
        <v>333</v>
      </c>
      <c r="H2910">
        <v>18640</v>
      </c>
      <c r="I2910">
        <v>0</v>
      </c>
      <c r="J2910" t="s">
        <v>334</v>
      </c>
      <c r="K2910" t="s">
        <v>335</v>
      </c>
      <c r="L2910" t="s">
        <v>343</v>
      </c>
      <c r="M2910" t="s">
        <v>337</v>
      </c>
      <c r="N2910" t="s">
        <v>349</v>
      </c>
      <c r="O2910" t="s">
        <v>349</v>
      </c>
      <c r="P2910" t="s">
        <v>338</v>
      </c>
      <c r="Q2910" t="s">
        <v>347</v>
      </c>
      <c r="R2910" t="s">
        <v>24</v>
      </c>
      <c r="S2910" t="s">
        <v>356</v>
      </c>
      <c r="T2910" t="s">
        <v>340</v>
      </c>
      <c r="U2910" t="str">
        <f>VLOOKUP(A2910,Sites!$A$1:$K$119,3,0)</f>
        <v>Office-Primary Location</v>
      </c>
      <c r="V2910" t="str">
        <f>VLOOKUP(A2910,Sites!$A$1:$K$119,4,0)</f>
        <v>Line B</v>
      </c>
      <c r="W2910" t="str">
        <f>VLOOKUP(A2910,Sites!$A$1:$K$119,5,0)</f>
        <v>EMEA</v>
      </c>
      <c r="X2910" t="str">
        <f>VLOOKUP(A2910,Sites!$A$1:$K$119,6,0)</f>
        <v>Poland</v>
      </c>
      <c r="Y2910" t="str">
        <f>VLOOKUP(A2910,Sites!$A$1:$K$119,7,0)</f>
        <v>Wroclaw</v>
      </c>
      <c r="Z2910" t="str">
        <f>VLOOKUP(A2910,Sites!$A$1:$K$119,8,0)</f>
        <v>Wroclaw Address 1</v>
      </c>
      <c r="AA2910" t="str">
        <f>VLOOKUP(A2910,Sites!$A$1:$K$119,9,0)</f>
        <v>Wroclaw 1</v>
      </c>
      <c r="AB2910">
        <f>VLOOKUP(A2910,Sites!$A$1:$K$119,10,0)</f>
        <v>51.111466</v>
      </c>
      <c r="AC2910">
        <f>VLOOKUP(A2910,Sites!$A$1:$K$119,11,0)</f>
        <v>17.061964</v>
      </c>
    </row>
    <row r="2911" spans="1:29" x14ac:dyDescent="0.3">
      <c r="A2911">
        <v>8139319</v>
      </c>
      <c r="B2911" t="s">
        <v>331</v>
      </c>
      <c r="C2911" t="s">
        <v>332</v>
      </c>
      <c r="D2911" s="3">
        <v>42675</v>
      </c>
      <c r="E2911">
        <v>4411.54</v>
      </c>
      <c r="F2911" t="s">
        <v>349</v>
      </c>
      <c r="G2911" t="s">
        <v>333</v>
      </c>
      <c r="H2911">
        <v>18640</v>
      </c>
      <c r="I2911">
        <v>0</v>
      </c>
      <c r="J2911" t="s">
        <v>334</v>
      </c>
      <c r="K2911" t="s">
        <v>335</v>
      </c>
      <c r="L2911" t="s">
        <v>343</v>
      </c>
      <c r="M2911" t="s">
        <v>337</v>
      </c>
      <c r="N2911" t="s">
        <v>349</v>
      </c>
      <c r="O2911" t="s">
        <v>349</v>
      </c>
      <c r="P2911" t="s">
        <v>338</v>
      </c>
      <c r="Q2911" t="s">
        <v>347</v>
      </c>
      <c r="R2911" t="s">
        <v>24</v>
      </c>
      <c r="S2911" t="s">
        <v>356</v>
      </c>
      <c r="T2911" t="s">
        <v>340</v>
      </c>
      <c r="U2911" t="str">
        <f>VLOOKUP(A2911,Sites!$A$1:$K$119,3,0)</f>
        <v>Office-Primary Location</v>
      </c>
      <c r="V2911" t="str">
        <f>VLOOKUP(A2911,Sites!$A$1:$K$119,4,0)</f>
        <v>Line B</v>
      </c>
      <c r="W2911" t="str">
        <f>VLOOKUP(A2911,Sites!$A$1:$K$119,5,0)</f>
        <v>EMEA</v>
      </c>
      <c r="X2911" t="str">
        <f>VLOOKUP(A2911,Sites!$A$1:$K$119,6,0)</f>
        <v>Poland</v>
      </c>
      <c r="Y2911" t="str">
        <f>VLOOKUP(A2911,Sites!$A$1:$K$119,7,0)</f>
        <v>Wroclaw</v>
      </c>
      <c r="Z2911" t="str">
        <f>VLOOKUP(A2911,Sites!$A$1:$K$119,8,0)</f>
        <v>Wroclaw Address 1</v>
      </c>
      <c r="AA2911" t="str">
        <f>VLOOKUP(A2911,Sites!$A$1:$K$119,9,0)</f>
        <v>Wroclaw 1</v>
      </c>
      <c r="AB2911">
        <f>VLOOKUP(A2911,Sites!$A$1:$K$119,10,0)</f>
        <v>51.111466</v>
      </c>
      <c r="AC2911">
        <f>VLOOKUP(A2911,Sites!$A$1:$K$119,11,0)</f>
        <v>17.061964</v>
      </c>
    </row>
    <row r="2912" spans="1:29" x14ac:dyDescent="0.3">
      <c r="A2912">
        <v>8139319</v>
      </c>
      <c r="B2912" t="s">
        <v>331</v>
      </c>
      <c r="C2912" t="s">
        <v>332</v>
      </c>
      <c r="D2912" s="3">
        <v>41548</v>
      </c>
      <c r="E2912">
        <v>4711.93</v>
      </c>
      <c r="F2912">
        <v>18404</v>
      </c>
      <c r="G2912" t="s">
        <v>333</v>
      </c>
      <c r="H2912">
        <v>18640</v>
      </c>
      <c r="I2912">
        <v>0</v>
      </c>
      <c r="J2912" t="s">
        <v>334</v>
      </c>
      <c r="K2912" t="s">
        <v>335</v>
      </c>
      <c r="L2912" t="s">
        <v>343</v>
      </c>
      <c r="M2912" t="s">
        <v>337</v>
      </c>
      <c r="N2912" t="s">
        <v>349</v>
      </c>
      <c r="O2912" t="s">
        <v>349</v>
      </c>
      <c r="P2912" t="s">
        <v>338</v>
      </c>
      <c r="Q2912" t="s">
        <v>347</v>
      </c>
      <c r="R2912" t="s">
        <v>24</v>
      </c>
      <c r="S2912" t="s">
        <v>356</v>
      </c>
      <c r="T2912" t="s">
        <v>340</v>
      </c>
      <c r="U2912" t="str">
        <f>VLOOKUP(A2912,Sites!$A$1:$K$119,3,0)</f>
        <v>Office-Primary Location</v>
      </c>
      <c r="V2912" t="str">
        <f>VLOOKUP(A2912,Sites!$A$1:$K$119,4,0)</f>
        <v>Line B</v>
      </c>
      <c r="W2912" t="str">
        <f>VLOOKUP(A2912,Sites!$A$1:$K$119,5,0)</f>
        <v>EMEA</v>
      </c>
      <c r="X2912" t="str">
        <f>VLOOKUP(A2912,Sites!$A$1:$K$119,6,0)</f>
        <v>Poland</v>
      </c>
      <c r="Y2912" t="str">
        <f>VLOOKUP(A2912,Sites!$A$1:$K$119,7,0)</f>
        <v>Wroclaw</v>
      </c>
      <c r="Z2912" t="str">
        <f>VLOOKUP(A2912,Sites!$A$1:$K$119,8,0)</f>
        <v>Wroclaw Address 1</v>
      </c>
      <c r="AA2912" t="str">
        <f>VLOOKUP(A2912,Sites!$A$1:$K$119,9,0)</f>
        <v>Wroclaw 1</v>
      </c>
      <c r="AB2912">
        <f>VLOOKUP(A2912,Sites!$A$1:$K$119,10,0)</f>
        <v>51.111466</v>
      </c>
      <c r="AC2912">
        <f>VLOOKUP(A2912,Sites!$A$1:$K$119,11,0)</f>
        <v>17.061964</v>
      </c>
    </row>
    <row r="2913" spans="1:29" x14ac:dyDescent="0.3">
      <c r="A2913">
        <v>8139319</v>
      </c>
      <c r="B2913" t="s">
        <v>331</v>
      </c>
      <c r="C2913" t="s">
        <v>332</v>
      </c>
      <c r="D2913" s="3">
        <v>42278</v>
      </c>
      <c r="E2913">
        <v>3738.35</v>
      </c>
      <c r="F2913">
        <v>17537</v>
      </c>
      <c r="G2913" t="s">
        <v>333</v>
      </c>
      <c r="H2913">
        <v>18640</v>
      </c>
      <c r="I2913">
        <v>0</v>
      </c>
      <c r="J2913" t="s">
        <v>334</v>
      </c>
      <c r="K2913" t="s">
        <v>335</v>
      </c>
      <c r="L2913" t="s">
        <v>343</v>
      </c>
      <c r="M2913" t="s">
        <v>337</v>
      </c>
      <c r="N2913" t="s">
        <v>349</v>
      </c>
      <c r="O2913" t="s">
        <v>349</v>
      </c>
      <c r="P2913" t="s">
        <v>338</v>
      </c>
      <c r="Q2913" t="s">
        <v>347</v>
      </c>
      <c r="R2913" t="s">
        <v>24</v>
      </c>
      <c r="S2913" t="s">
        <v>356</v>
      </c>
      <c r="T2913" t="s">
        <v>340</v>
      </c>
      <c r="U2913" t="str">
        <f>VLOOKUP(A2913,Sites!$A$1:$K$119,3,0)</f>
        <v>Office-Primary Location</v>
      </c>
      <c r="V2913" t="str">
        <f>VLOOKUP(A2913,Sites!$A$1:$K$119,4,0)</f>
        <v>Line B</v>
      </c>
      <c r="W2913" t="str">
        <f>VLOOKUP(A2913,Sites!$A$1:$K$119,5,0)</f>
        <v>EMEA</v>
      </c>
      <c r="X2913" t="str">
        <f>VLOOKUP(A2913,Sites!$A$1:$K$119,6,0)</f>
        <v>Poland</v>
      </c>
      <c r="Y2913" t="str">
        <f>VLOOKUP(A2913,Sites!$A$1:$K$119,7,0)</f>
        <v>Wroclaw</v>
      </c>
      <c r="Z2913" t="str">
        <f>VLOOKUP(A2913,Sites!$A$1:$K$119,8,0)</f>
        <v>Wroclaw Address 1</v>
      </c>
      <c r="AA2913" t="str">
        <f>VLOOKUP(A2913,Sites!$A$1:$K$119,9,0)</f>
        <v>Wroclaw 1</v>
      </c>
      <c r="AB2913">
        <f>VLOOKUP(A2913,Sites!$A$1:$K$119,10,0)</f>
        <v>51.111466</v>
      </c>
      <c r="AC2913">
        <f>VLOOKUP(A2913,Sites!$A$1:$K$119,11,0)</f>
        <v>17.061964</v>
      </c>
    </row>
    <row r="2914" spans="1:29" x14ac:dyDescent="0.3">
      <c r="A2914">
        <v>8139319</v>
      </c>
      <c r="B2914" t="s">
        <v>331</v>
      </c>
      <c r="C2914" t="s">
        <v>332</v>
      </c>
      <c r="D2914" s="3">
        <v>42644</v>
      </c>
      <c r="E2914">
        <v>4337.71</v>
      </c>
      <c r="F2914">
        <v>9310</v>
      </c>
      <c r="G2914" t="s">
        <v>333</v>
      </c>
      <c r="H2914">
        <v>18640</v>
      </c>
      <c r="I2914">
        <v>0</v>
      </c>
      <c r="J2914" t="s">
        <v>334</v>
      </c>
      <c r="K2914" t="s">
        <v>335</v>
      </c>
      <c r="L2914" t="s">
        <v>343</v>
      </c>
      <c r="M2914" t="s">
        <v>337</v>
      </c>
      <c r="N2914" t="s">
        <v>349</v>
      </c>
      <c r="O2914" t="s">
        <v>349</v>
      </c>
      <c r="P2914" t="s">
        <v>338</v>
      </c>
      <c r="Q2914" t="s">
        <v>347</v>
      </c>
      <c r="R2914" t="s">
        <v>24</v>
      </c>
      <c r="S2914" t="s">
        <v>356</v>
      </c>
      <c r="T2914" t="s">
        <v>340</v>
      </c>
      <c r="U2914" t="str">
        <f>VLOOKUP(A2914,Sites!$A$1:$K$119,3,0)</f>
        <v>Office-Primary Location</v>
      </c>
      <c r="V2914" t="str">
        <f>VLOOKUP(A2914,Sites!$A$1:$K$119,4,0)</f>
        <v>Line B</v>
      </c>
      <c r="W2914" t="str">
        <f>VLOOKUP(A2914,Sites!$A$1:$K$119,5,0)</f>
        <v>EMEA</v>
      </c>
      <c r="X2914" t="str">
        <f>VLOOKUP(A2914,Sites!$A$1:$K$119,6,0)</f>
        <v>Poland</v>
      </c>
      <c r="Y2914" t="str">
        <f>VLOOKUP(A2914,Sites!$A$1:$K$119,7,0)</f>
        <v>Wroclaw</v>
      </c>
      <c r="Z2914" t="str">
        <f>VLOOKUP(A2914,Sites!$A$1:$K$119,8,0)</f>
        <v>Wroclaw Address 1</v>
      </c>
      <c r="AA2914" t="str">
        <f>VLOOKUP(A2914,Sites!$A$1:$K$119,9,0)</f>
        <v>Wroclaw 1</v>
      </c>
      <c r="AB2914">
        <f>VLOOKUP(A2914,Sites!$A$1:$K$119,10,0)</f>
        <v>51.111466</v>
      </c>
      <c r="AC2914">
        <f>VLOOKUP(A2914,Sites!$A$1:$K$119,11,0)</f>
        <v>17.061964</v>
      </c>
    </row>
    <row r="2915" spans="1:29" x14ac:dyDescent="0.3">
      <c r="A2915">
        <v>8139319</v>
      </c>
      <c r="B2915" t="s">
        <v>331</v>
      </c>
      <c r="C2915" t="s">
        <v>332</v>
      </c>
      <c r="D2915" s="3">
        <v>41518</v>
      </c>
      <c r="E2915">
        <v>4630.03</v>
      </c>
      <c r="F2915">
        <v>18335</v>
      </c>
      <c r="G2915" t="s">
        <v>333</v>
      </c>
      <c r="H2915">
        <v>18640</v>
      </c>
      <c r="I2915">
        <v>0</v>
      </c>
      <c r="J2915" t="s">
        <v>334</v>
      </c>
      <c r="K2915" t="s">
        <v>335</v>
      </c>
      <c r="L2915" t="s">
        <v>343</v>
      </c>
      <c r="M2915" t="s">
        <v>337</v>
      </c>
      <c r="N2915" t="s">
        <v>349</v>
      </c>
      <c r="O2915" t="s">
        <v>349</v>
      </c>
      <c r="P2915" t="s">
        <v>338</v>
      </c>
      <c r="Q2915" t="s">
        <v>347</v>
      </c>
      <c r="R2915" t="s">
        <v>24</v>
      </c>
      <c r="S2915" t="s">
        <v>356</v>
      </c>
      <c r="T2915" t="s">
        <v>340</v>
      </c>
      <c r="U2915" t="str">
        <f>VLOOKUP(A2915,Sites!$A$1:$K$119,3,0)</f>
        <v>Office-Primary Location</v>
      </c>
      <c r="V2915" t="str">
        <f>VLOOKUP(A2915,Sites!$A$1:$K$119,4,0)</f>
        <v>Line B</v>
      </c>
      <c r="W2915" t="str">
        <f>VLOOKUP(A2915,Sites!$A$1:$K$119,5,0)</f>
        <v>EMEA</v>
      </c>
      <c r="X2915" t="str">
        <f>VLOOKUP(A2915,Sites!$A$1:$K$119,6,0)</f>
        <v>Poland</v>
      </c>
      <c r="Y2915" t="str">
        <f>VLOOKUP(A2915,Sites!$A$1:$K$119,7,0)</f>
        <v>Wroclaw</v>
      </c>
      <c r="Z2915" t="str">
        <f>VLOOKUP(A2915,Sites!$A$1:$K$119,8,0)</f>
        <v>Wroclaw Address 1</v>
      </c>
      <c r="AA2915" t="str">
        <f>VLOOKUP(A2915,Sites!$A$1:$K$119,9,0)</f>
        <v>Wroclaw 1</v>
      </c>
      <c r="AB2915">
        <f>VLOOKUP(A2915,Sites!$A$1:$K$119,10,0)</f>
        <v>51.111466</v>
      </c>
      <c r="AC2915">
        <f>VLOOKUP(A2915,Sites!$A$1:$K$119,11,0)</f>
        <v>17.061964</v>
      </c>
    </row>
    <row r="2916" spans="1:29" x14ac:dyDescent="0.3">
      <c r="A2916">
        <v>8139319</v>
      </c>
      <c r="B2916" t="s">
        <v>331</v>
      </c>
      <c r="C2916" t="s">
        <v>332</v>
      </c>
      <c r="D2916" s="3">
        <v>42248</v>
      </c>
      <c r="E2916">
        <v>3575.72</v>
      </c>
      <c r="F2916">
        <v>16779</v>
      </c>
      <c r="G2916" t="s">
        <v>333</v>
      </c>
      <c r="H2916">
        <v>18640</v>
      </c>
      <c r="I2916">
        <v>0</v>
      </c>
      <c r="J2916" t="s">
        <v>334</v>
      </c>
      <c r="K2916" t="s">
        <v>335</v>
      </c>
      <c r="L2916" t="s">
        <v>343</v>
      </c>
      <c r="M2916" t="s">
        <v>337</v>
      </c>
      <c r="N2916" t="s">
        <v>349</v>
      </c>
      <c r="O2916" t="s">
        <v>349</v>
      </c>
      <c r="P2916" t="s">
        <v>338</v>
      </c>
      <c r="Q2916" t="s">
        <v>347</v>
      </c>
      <c r="R2916" t="s">
        <v>24</v>
      </c>
      <c r="S2916" t="s">
        <v>356</v>
      </c>
      <c r="T2916" t="s">
        <v>340</v>
      </c>
      <c r="U2916" t="str">
        <f>VLOOKUP(A2916,Sites!$A$1:$K$119,3,0)</f>
        <v>Office-Primary Location</v>
      </c>
      <c r="V2916" t="str">
        <f>VLOOKUP(A2916,Sites!$A$1:$K$119,4,0)</f>
        <v>Line B</v>
      </c>
      <c r="W2916" t="str">
        <f>VLOOKUP(A2916,Sites!$A$1:$K$119,5,0)</f>
        <v>EMEA</v>
      </c>
      <c r="X2916" t="str">
        <f>VLOOKUP(A2916,Sites!$A$1:$K$119,6,0)</f>
        <v>Poland</v>
      </c>
      <c r="Y2916" t="str">
        <f>VLOOKUP(A2916,Sites!$A$1:$K$119,7,0)</f>
        <v>Wroclaw</v>
      </c>
      <c r="Z2916" t="str">
        <f>VLOOKUP(A2916,Sites!$A$1:$K$119,8,0)</f>
        <v>Wroclaw Address 1</v>
      </c>
      <c r="AA2916" t="str">
        <f>VLOOKUP(A2916,Sites!$A$1:$K$119,9,0)</f>
        <v>Wroclaw 1</v>
      </c>
      <c r="AB2916">
        <f>VLOOKUP(A2916,Sites!$A$1:$K$119,10,0)</f>
        <v>51.111466</v>
      </c>
      <c r="AC2916">
        <f>VLOOKUP(A2916,Sites!$A$1:$K$119,11,0)</f>
        <v>17.061964</v>
      </c>
    </row>
    <row r="2917" spans="1:29" x14ac:dyDescent="0.3">
      <c r="A2917">
        <v>8139319</v>
      </c>
      <c r="B2917" t="s">
        <v>331</v>
      </c>
      <c r="C2917" t="s">
        <v>332</v>
      </c>
      <c r="D2917" s="3">
        <v>42614</v>
      </c>
      <c r="E2917">
        <v>4653.2</v>
      </c>
      <c r="F2917">
        <v>17565</v>
      </c>
      <c r="G2917" t="s">
        <v>333</v>
      </c>
      <c r="H2917">
        <v>18640</v>
      </c>
      <c r="I2917">
        <v>0</v>
      </c>
      <c r="J2917" t="s">
        <v>334</v>
      </c>
      <c r="K2917" t="s">
        <v>335</v>
      </c>
      <c r="L2917" t="s">
        <v>343</v>
      </c>
      <c r="M2917" t="s">
        <v>337</v>
      </c>
      <c r="N2917" t="s">
        <v>349</v>
      </c>
      <c r="O2917" t="s">
        <v>349</v>
      </c>
      <c r="P2917" t="s">
        <v>338</v>
      </c>
      <c r="Q2917" t="s">
        <v>347</v>
      </c>
      <c r="R2917" t="s">
        <v>24</v>
      </c>
      <c r="S2917" t="s">
        <v>356</v>
      </c>
      <c r="T2917" t="s">
        <v>340</v>
      </c>
      <c r="U2917" t="str">
        <f>VLOOKUP(A2917,Sites!$A$1:$K$119,3,0)</f>
        <v>Office-Primary Location</v>
      </c>
      <c r="V2917" t="str">
        <f>VLOOKUP(A2917,Sites!$A$1:$K$119,4,0)</f>
        <v>Line B</v>
      </c>
      <c r="W2917" t="str">
        <f>VLOOKUP(A2917,Sites!$A$1:$K$119,5,0)</f>
        <v>EMEA</v>
      </c>
      <c r="X2917" t="str">
        <f>VLOOKUP(A2917,Sites!$A$1:$K$119,6,0)</f>
        <v>Poland</v>
      </c>
      <c r="Y2917" t="str">
        <f>VLOOKUP(A2917,Sites!$A$1:$K$119,7,0)</f>
        <v>Wroclaw</v>
      </c>
      <c r="Z2917" t="str">
        <f>VLOOKUP(A2917,Sites!$A$1:$K$119,8,0)</f>
        <v>Wroclaw Address 1</v>
      </c>
      <c r="AA2917" t="str">
        <f>VLOOKUP(A2917,Sites!$A$1:$K$119,9,0)</f>
        <v>Wroclaw 1</v>
      </c>
      <c r="AB2917">
        <f>VLOOKUP(A2917,Sites!$A$1:$K$119,10,0)</f>
        <v>51.111466</v>
      </c>
      <c r="AC2917">
        <f>VLOOKUP(A2917,Sites!$A$1:$K$119,11,0)</f>
        <v>17.061964</v>
      </c>
    </row>
    <row r="2918" spans="1:29" x14ac:dyDescent="0.3">
      <c r="A2918">
        <v>8139519</v>
      </c>
      <c r="B2918" t="s">
        <v>341</v>
      </c>
      <c r="C2918" t="s">
        <v>332</v>
      </c>
      <c r="D2918" s="3">
        <v>41365</v>
      </c>
      <c r="E2918">
        <v>364.28</v>
      </c>
      <c r="F2918">
        <v>2050</v>
      </c>
      <c r="G2918" t="s">
        <v>333</v>
      </c>
      <c r="H2918">
        <v>1453</v>
      </c>
      <c r="I2918">
        <v>0</v>
      </c>
      <c r="J2918" t="s">
        <v>342</v>
      </c>
      <c r="K2918" t="s">
        <v>335</v>
      </c>
      <c r="L2918" t="s">
        <v>343</v>
      </c>
      <c r="M2918" t="s">
        <v>337</v>
      </c>
      <c r="P2918" t="s">
        <v>338</v>
      </c>
      <c r="Q2918" t="s">
        <v>339</v>
      </c>
      <c r="R2918" t="s">
        <v>4</v>
      </c>
      <c r="S2918" t="s">
        <v>339</v>
      </c>
      <c r="T2918" t="s">
        <v>340</v>
      </c>
      <c r="U2918" t="str">
        <f>VLOOKUP(A2918,Sites!$A$1:$K$119,3,0)</f>
        <v>Branch</v>
      </c>
      <c r="V2918" t="str">
        <f>VLOOKUP(A2918,Sites!$A$1:$K$119,4,0)</f>
        <v>Line B</v>
      </c>
      <c r="W2918" t="str">
        <f>VLOOKUP(A2918,Sites!$A$1:$K$119,5,0)</f>
        <v>AM</v>
      </c>
      <c r="X2918" t="str">
        <f>VLOOKUP(A2918,Sites!$A$1:$K$119,6,0)</f>
        <v>Bermuda</v>
      </c>
      <c r="Y2918" t="str">
        <f>VLOOKUP(A2918,Sites!$A$1:$K$119,7,0)</f>
        <v>Hamilton</v>
      </c>
      <c r="Z2918" t="str">
        <f>VLOOKUP(A2918,Sites!$A$1:$K$119,8,0)</f>
        <v>Hamilton Address</v>
      </c>
      <c r="AA2918" t="str">
        <f>VLOOKUP(A2918,Sites!$A$1:$K$119,9,0)</f>
        <v>Hamilton</v>
      </c>
      <c r="AB2918">
        <f>VLOOKUP(A2918,Sites!$A$1:$K$119,10,0)</f>
        <v>32.294815999999997</v>
      </c>
      <c r="AC2918">
        <f>VLOOKUP(A2918,Sites!$A$1:$K$119,11,0)</f>
        <v>-64.781374999999997</v>
      </c>
    </row>
    <row r="2919" spans="1:29" x14ac:dyDescent="0.3">
      <c r="A2919">
        <v>8139519</v>
      </c>
      <c r="B2919" t="s">
        <v>341</v>
      </c>
      <c r="C2919" t="s">
        <v>332</v>
      </c>
      <c r="D2919" s="3">
        <v>41730</v>
      </c>
      <c r="E2919">
        <v>288.27</v>
      </c>
      <c r="F2919">
        <v>1316</v>
      </c>
      <c r="G2919" t="s">
        <v>333</v>
      </c>
      <c r="H2919">
        <v>1453</v>
      </c>
      <c r="I2919">
        <v>0</v>
      </c>
      <c r="J2919" t="s">
        <v>342</v>
      </c>
      <c r="K2919" t="s">
        <v>335</v>
      </c>
      <c r="L2919" t="s">
        <v>343</v>
      </c>
      <c r="M2919" t="s">
        <v>337</v>
      </c>
      <c r="P2919" t="s">
        <v>338</v>
      </c>
      <c r="Q2919" t="s">
        <v>339</v>
      </c>
      <c r="R2919" t="s">
        <v>4</v>
      </c>
      <c r="S2919" t="s">
        <v>339</v>
      </c>
      <c r="T2919" t="s">
        <v>340</v>
      </c>
      <c r="U2919" t="str">
        <f>VLOOKUP(A2919,Sites!$A$1:$K$119,3,0)</f>
        <v>Branch</v>
      </c>
      <c r="V2919" t="str">
        <f>VLOOKUP(A2919,Sites!$A$1:$K$119,4,0)</f>
        <v>Line B</v>
      </c>
      <c r="W2919" t="str">
        <f>VLOOKUP(A2919,Sites!$A$1:$K$119,5,0)</f>
        <v>AM</v>
      </c>
      <c r="X2919" t="str">
        <f>VLOOKUP(A2919,Sites!$A$1:$K$119,6,0)</f>
        <v>Bermuda</v>
      </c>
      <c r="Y2919" t="str">
        <f>VLOOKUP(A2919,Sites!$A$1:$K$119,7,0)</f>
        <v>Hamilton</v>
      </c>
      <c r="Z2919" t="str">
        <f>VLOOKUP(A2919,Sites!$A$1:$K$119,8,0)</f>
        <v>Hamilton Address</v>
      </c>
      <c r="AA2919" t="str">
        <f>VLOOKUP(A2919,Sites!$A$1:$K$119,9,0)</f>
        <v>Hamilton</v>
      </c>
      <c r="AB2919">
        <f>VLOOKUP(A2919,Sites!$A$1:$K$119,10,0)</f>
        <v>32.294815999999997</v>
      </c>
      <c r="AC2919">
        <f>VLOOKUP(A2919,Sites!$A$1:$K$119,11,0)</f>
        <v>-64.781374999999997</v>
      </c>
    </row>
    <row r="2920" spans="1:29" x14ac:dyDescent="0.3">
      <c r="A2920">
        <v>8139519</v>
      </c>
      <c r="B2920" t="s">
        <v>341</v>
      </c>
      <c r="C2920" t="s">
        <v>332</v>
      </c>
      <c r="D2920" s="3">
        <v>41487</v>
      </c>
      <c r="E2920">
        <v>148.18</v>
      </c>
      <c r="F2920">
        <v>820</v>
      </c>
      <c r="G2920" t="s">
        <v>333</v>
      </c>
      <c r="H2920">
        <v>1453</v>
      </c>
      <c r="I2920">
        <v>0</v>
      </c>
      <c r="J2920" t="s">
        <v>342</v>
      </c>
      <c r="K2920" t="s">
        <v>335</v>
      </c>
      <c r="L2920" t="s">
        <v>343</v>
      </c>
      <c r="M2920" t="s">
        <v>337</v>
      </c>
      <c r="P2920" t="s">
        <v>338</v>
      </c>
      <c r="Q2920" t="s">
        <v>339</v>
      </c>
      <c r="R2920" t="s">
        <v>4</v>
      </c>
      <c r="S2920" t="s">
        <v>339</v>
      </c>
      <c r="T2920" t="s">
        <v>340</v>
      </c>
      <c r="U2920" t="str">
        <f>VLOOKUP(A2920,Sites!$A$1:$K$119,3,0)</f>
        <v>Branch</v>
      </c>
      <c r="V2920" t="str">
        <f>VLOOKUP(A2920,Sites!$A$1:$K$119,4,0)</f>
        <v>Line B</v>
      </c>
      <c r="W2920" t="str">
        <f>VLOOKUP(A2920,Sites!$A$1:$K$119,5,0)</f>
        <v>AM</v>
      </c>
      <c r="X2920" t="str">
        <f>VLOOKUP(A2920,Sites!$A$1:$K$119,6,0)</f>
        <v>Bermuda</v>
      </c>
      <c r="Y2920" t="str">
        <f>VLOOKUP(A2920,Sites!$A$1:$K$119,7,0)</f>
        <v>Hamilton</v>
      </c>
      <c r="Z2920" t="str">
        <f>VLOOKUP(A2920,Sites!$A$1:$K$119,8,0)</f>
        <v>Hamilton Address</v>
      </c>
      <c r="AA2920" t="str">
        <f>VLOOKUP(A2920,Sites!$A$1:$K$119,9,0)</f>
        <v>Hamilton</v>
      </c>
      <c r="AB2920">
        <f>VLOOKUP(A2920,Sites!$A$1:$K$119,10,0)</f>
        <v>32.294815999999997</v>
      </c>
      <c r="AC2920">
        <f>VLOOKUP(A2920,Sites!$A$1:$K$119,11,0)</f>
        <v>-64.781374999999997</v>
      </c>
    </row>
    <row r="2921" spans="1:29" x14ac:dyDescent="0.3">
      <c r="A2921">
        <v>8139519</v>
      </c>
      <c r="B2921" t="s">
        <v>341</v>
      </c>
      <c r="C2921" t="s">
        <v>332</v>
      </c>
      <c r="D2921" s="3">
        <v>41852</v>
      </c>
      <c r="E2921">
        <v>153.83000000000001</v>
      </c>
      <c r="F2921">
        <v>763</v>
      </c>
      <c r="G2921" t="s">
        <v>333</v>
      </c>
      <c r="H2921">
        <v>1453</v>
      </c>
      <c r="I2921">
        <v>0</v>
      </c>
      <c r="J2921" t="s">
        <v>342</v>
      </c>
      <c r="K2921" t="s">
        <v>335</v>
      </c>
      <c r="L2921" t="s">
        <v>343</v>
      </c>
      <c r="M2921" t="s">
        <v>337</v>
      </c>
      <c r="P2921" t="s">
        <v>338</v>
      </c>
      <c r="Q2921" t="s">
        <v>339</v>
      </c>
      <c r="R2921" t="s">
        <v>4</v>
      </c>
      <c r="S2921" t="s">
        <v>339</v>
      </c>
      <c r="T2921" t="s">
        <v>340</v>
      </c>
      <c r="U2921" t="str">
        <f>VLOOKUP(A2921,Sites!$A$1:$K$119,3,0)</f>
        <v>Branch</v>
      </c>
      <c r="V2921" t="str">
        <f>VLOOKUP(A2921,Sites!$A$1:$K$119,4,0)</f>
        <v>Line B</v>
      </c>
      <c r="W2921" t="str">
        <f>VLOOKUP(A2921,Sites!$A$1:$K$119,5,0)</f>
        <v>AM</v>
      </c>
      <c r="X2921" t="str">
        <f>VLOOKUP(A2921,Sites!$A$1:$K$119,6,0)</f>
        <v>Bermuda</v>
      </c>
      <c r="Y2921" t="str">
        <f>VLOOKUP(A2921,Sites!$A$1:$K$119,7,0)</f>
        <v>Hamilton</v>
      </c>
      <c r="Z2921" t="str">
        <f>VLOOKUP(A2921,Sites!$A$1:$K$119,8,0)</f>
        <v>Hamilton Address</v>
      </c>
      <c r="AA2921" t="str">
        <f>VLOOKUP(A2921,Sites!$A$1:$K$119,9,0)</f>
        <v>Hamilton</v>
      </c>
      <c r="AB2921">
        <f>VLOOKUP(A2921,Sites!$A$1:$K$119,10,0)</f>
        <v>32.294815999999997</v>
      </c>
      <c r="AC2921">
        <f>VLOOKUP(A2921,Sites!$A$1:$K$119,11,0)</f>
        <v>-64.781374999999997</v>
      </c>
    </row>
    <row r="2922" spans="1:29" x14ac:dyDescent="0.3">
      <c r="A2922">
        <v>8139519</v>
      </c>
      <c r="B2922" t="s">
        <v>341</v>
      </c>
      <c r="C2922" t="s">
        <v>332</v>
      </c>
      <c r="D2922" s="3">
        <v>41609</v>
      </c>
      <c r="E2922">
        <v>401.17</v>
      </c>
      <c r="F2922">
        <v>1890</v>
      </c>
      <c r="G2922" t="s">
        <v>333</v>
      </c>
      <c r="H2922">
        <v>1453</v>
      </c>
      <c r="I2922">
        <v>0</v>
      </c>
      <c r="J2922" t="s">
        <v>342</v>
      </c>
      <c r="K2922" t="s">
        <v>335</v>
      </c>
      <c r="L2922" t="s">
        <v>343</v>
      </c>
      <c r="M2922" t="s">
        <v>337</v>
      </c>
      <c r="P2922" t="s">
        <v>338</v>
      </c>
      <c r="Q2922" t="s">
        <v>339</v>
      </c>
      <c r="R2922" t="s">
        <v>4</v>
      </c>
      <c r="S2922" t="s">
        <v>339</v>
      </c>
      <c r="T2922" t="s">
        <v>340</v>
      </c>
      <c r="U2922" t="str">
        <f>VLOOKUP(A2922,Sites!$A$1:$K$119,3,0)</f>
        <v>Branch</v>
      </c>
      <c r="V2922" t="str">
        <f>VLOOKUP(A2922,Sites!$A$1:$K$119,4,0)</f>
        <v>Line B</v>
      </c>
      <c r="W2922" t="str">
        <f>VLOOKUP(A2922,Sites!$A$1:$K$119,5,0)</f>
        <v>AM</v>
      </c>
      <c r="X2922" t="str">
        <f>VLOOKUP(A2922,Sites!$A$1:$K$119,6,0)</f>
        <v>Bermuda</v>
      </c>
      <c r="Y2922" t="str">
        <f>VLOOKUP(A2922,Sites!$A$1:$K$119,7,0)</f>
        <v>Hamilton</v>
      </c>
      <c r="Z2922" t="str">
        <f>VLOOKUP(A2922,Sites!$A$1:$K$119,8,0)</f>
        <v>Hamilton Address</v>
      </c>
      <c r="AA2922" t="str">
        <f>VLOOKUP(A2922,Sites!$A$1:$K$119,9,0)</f>
        <v>Hamilton</v>
      </c>
      <c r="AB2922">
        <f>VLOOKUP(A2922,Sites!$A$1:$K$119,10,0)</f>
        <v>32.294815999999997</v>
      </c>
      <c r="AC2922">
        <f>VLOOKUP(A2922,Sites!$A$1:$K$119,11,0)</f>
        <v>-64.781374999999997</v>
      </c>
    </row>
    <row r="2923" spans="1:29" x14ac:dyDescent="0.3">
      <c r="A2923">
        <v>8139519</v>
      </c>
      <c r="B2923" t="s">
        <v>341</v>
      </c>
      <c r="C2923" t="s">
        <v>332</v>
      </c>
      <c r="D2923" s="3">
        <v>41306</v>
      </c>
      <c r="E2923">
        <v>708.99</v>
      </c>
      <c r="F2923">
        <v>3858</v>
      </c>
      <c r="G2923" t="s">
        <v>333</v>
      </c>
      <c r="H2923">
        <v>1453</v>
      </c>
      <c r="I2923">
        <v>0</v>
      </c>
      <c r="J2923" t="s">
        <v>342</v>
      </c>
      <c r="K2923" t="s">
        <v>335</v>
      </c>
      <c r="L2923" t="s">
        <v>343</v>
      </c>
      <c r="M2923" t="s">
        <v>337</v>
      </c>
      <c r="P2923" t="s">
        <v>338</v>
      </c>
      <c r="Q2923" t="s">
        <v>339</v>
      </c>
      <c r="R2923" t="s">
        <v>4</v>
      </c>
      <c r="S2923" t="s">
        <v>339</v>
      </c>
      <c r="T2923" t="s">
        <v>340</v>
      </c>
      <c r="U2923" t="str">
        <f>VLOOKUP(A2923,Sites!$A$1:$K$119,3,0)</f>
        <v>Branch</v>
      </c>
      <c r="V2923" t="str">
        <f>VLOOKUP(A2923,Sites!$A$1:$K$119,4,0)</f>
        <v>Line B</v>
      </c>
      <c r="W2923" t="str">
        <f>VLOOKUP(A2923,Sites!$A$1:$K$119,5,0)</f>
        <v>AM</v>
      </c>
      <c r="X2923" t="str">
        <f>VLOOKUP(A2923,Sites!$A$1:$K$119,6,0)</f>
        <v>Bermuda</v>
      </c>
      <c r="Y2923" t="str">
        <f>VLOOKUP(A2923,Sites!$A$1:$K$119,7,0)</f>
        <v>Hamilton</v>
      </c>
      <c r="Z2923" t="str">
        <f>VLOOKUP(A2923,Sites!$A$1:$K$119,8,0)</f>
        <v>Hamilton Address</v>
      </c>
      <c r="AA2923" t="str">
        <f>VLOOKUP(A2923,Sites!$A$1:$K$119,9,0)</f>
        <v>Hamilton</v>
      </c>
      <c r="AB2923">
        <f>VLOOKUP(A2923,Sites!$A$1:$K$119,10,0)</f>
        <v>32.294815999999997</v>
      </c>
      <c r="AC2923">
        <f>VLOOKUP(A2923,Sites!$A$1:$K$119,11,0)</f>
        <v>-64.781374999999997</v>
      </c>
    </row>
    <row r="2924" spans="1:29" x14ac:dyDescent="0.3">
      <c r="A2924">
        <v>8139519</v>
      </c>
      <c r="B2924" t="s">
        <v>341</v>
      </c>
      <c r="C2924" t="s">
        <v>332</v>
      </c>
      <c r="D2924" s="3">
        <v>41671</v>
      </c>
      <c r="E2924">
        <v>479.14</v>
      </c>
      <c r="F2924">
        <v>2263</v>
      </c>
      <c r="G2924" t="s">
        <v>333</v>
      </c>
      <c r="H2924">
        <v>1453</v>
      </c>
      <c r="I2924">
        <v>0</v>
      </c>
      <c r="J2924" t="s">
        <v>342</v>
      </c>
      <c r="K2924" t="s">
        <v>335</v>
      </c>
      <c r="L2924" t="s">
        <v>343</v>
      </c>
      <c r="M2924" t="s">
        <v>337</v>
      </c>
      <c r="P2924" t="s">
        <v>338</v>
      </c>
      <c r="Q2924" t="s">
        <v>339</v>
      </c>
      <c r="R2924" t="s">
        <v>4</v>
      </c>
      <c r="S2924" t="s">
        <v>339</v>
      </c>
      <c r="T2924" t="s">
        <v>340</v>
      </c>
      <c r="U2924" t="str">
        <f>VLOOKUP(A2924,Sites!$A$1:$K$119,3,0)</f>
        <v>Branch</v>
      </c>
      <c r="V2924" t="str">
        <f>VLOOKUP(A2924,Sites!$A$1:$K$119,4,0)</f>
        <v>Line B</v>
      </c>
      <c r="W2924" t="str">
        <f>VLOOKUP(A2924,Sites!$A$1:$K$119,5,0)</f>
        <v>AM</v>
      </c>
      <c r="X2924" t="str">
        <f>VLOOKUP(A2924,Sites!$A$1:$K$119,6,0)</f>
        <v>Bermuda</v>
      </c>
      <c r="Y2924" t="str">
        <f>VLOOKUP(A2924,Sites!$A$1:$K$119,7,0)</f>
        <v>Hamilton</v>
      </c>
      <c r="Z2924" t="str">
        <f>VLOOKUP(A2924,Sites!$A$1:$K$119,8,0)</f>
        <v>Hamilton Address</v>
      </c>
      <c r="AA2924" t="str">
        <f>VLOOKUP(A2924,Sites!$A$1:$K$119,9,0)</f>
        <v>Hamilton</v>
      </c>
      <c r="AB2924">
        <f>VLOOKUP(A2924,Sites!$A$1:$K$119,10,0)</f>
        <v>32.294815999999997</v>
      </c>
      <c r="AC2924">
        <f>VLOOKUP(A2924,Sites!$A$1:$K$119,11,0)</f>
        <v>-64.781374999999997</v>
      </c>
    </row>
    <row r="2925" spans="1:29" x14ac:dyDescent="0.3">
      <c r="A2925">
        <v>8139519</v>
      </c>
      <c r="B2925" t="s">
        <v>341</v>
      </c>
      <c r="C2925" t="s">
        <v>332</v>
      </c>
      <c r="D2925" s="3">
        <v>41275</v>
      </c>
      <c r="E2925">
        <v>313.27</v>
      </c>
      <c r="F2925">
        <v>1597</v>
      </c>
      <c r="G2925" t="s">
        <v>333</v>
      </c>
      <c r="H2925">
        <v>1453</v>
      </c>
      <c r="I2925">
        <v>0</v>
      </c>
      <c r="J2925" t="s">
        <v>342</v>
      </c>
      <c r="K2925" t="s">
        <v>335</v>
      </c>
      <c r="L2925" t="s">
        <v>343</v>
      </c>
      <c r="M2925" t="s">
        <v>337</v>
      </c>
      <c r="P2925" t="s">
        <v>338</v>
      </c>
      <c r="Q2925" t="s">
        <v>339</v>
      </c>
      <c r="R2925" t="s">
        <v>4</v>
      </c>
      <c r="S2925" t="s">
        <v>339</v>
      </c>
      <c r="T2925" t="s">
        <v>340</v>
      </c>
      <c r="U2925" t="str">
        <f>VLOOKUP(A2925,Sites!$A$1:$K$119,3,0)</f>
        <v>Branch</v>
      </c>
      <c r="V2925" t="str">
        <f>VLOOKUP(A2925,Sites!$A$1:$K$119,4,0)</f>
        <v>Line B</v>
      </c>
      <c r="W2925" t="str">
        <f>VLOOKUP(A2925,Sites!$A$1:$K$119,5,0)</f>
        <v>AM</v>
      </c>
      <c r="X2925" t="str">
        <f>VLOOKUP(A2925,Sites!$A$1:$K$119,6,0)</f>
        <v>Bermuda</v>
      </c>
      <c r="Y2925" t="str">
        <f>VLOOKUP(A2925,Sites!$A$1:$K$119,7,0)</f>
        <v>Hamilton</v>
      </c>
      <c r="Z2925" t="str">
        <f>VLOOKUP(A2925,Sites!$A$1:$K$119,8,0)</f>
        <v>Hamilton Address</v>
      </c>
      <c r="AA2925" t="str">
        <f>VLOOKUP(A2925,Sites!$A$1:$K$119,9,0)</f>
        <v>Hamilton</v>
      </c>
      <c r="AB2925">
        <f>VLOOKUP(A2925,Sites!$A$1:$K$119,10,0)</f>
        <v>32.294815999999997</v>
      </c>
      <c r="AC2925">
        <f>VLOOKUP(A2925,Sites!$A$1:$K$119,11,0)</f>
        <v>-64.781374999999997</v>
      </c>
    </row>
    <row r="2926" spans="1:29" x14ac:dyDescent="0.3">
      <c r="A2926">
        <v>8139519</v>
      </c>
      <c r="B2926" t="s">
        <v>341</v>
      </c>
      <c r="C2926" t="s">
        <v>332</v>
      </c>
      <c r="D2926" s="3">
        <v>41640</v>
      </c>
      <c r="E2926">
        <v>599.38</v>
      </c>
      <c r="F2926">
        <v>2872</v>
      </c>
      <c r="G2926" t="s">
        <v>333</v>
      </c>
      <c r="H2926">
        <v>1453</v>
      </c>
      <c r="I2926">
        <v>0</v>
      </c>
      <c r="J2926" t="s">
        <v>342</v>
      </c>
      <c r="K2926" t="s">
        <v>335</v>
      </c>
      <c r="L2926" t="s">
        <v>343</v>
      </c>
      <c r="M2926" t="s">
        <v>337</v>
      </c>
      <c r="P2926" t="s">
        <v>338</v>
      </c>
      <c r="Q2926" t="s">
        <v>339</v>
      </c>
      <c r="R2926" t="s">
        <v>4</v>
      </c>
      <c r="S2926" t="s">
        <v>339</v>
      </c>
      <c r="T2926" t="s">
        <v>340</v>
      </c>
      <c r="U2926" t="str">
        <f>VLOOKUP(A2926,Sites!$A$1:$K$119,3,0)</f>
        <v>Branch</v>
      </c>
      <c r="V2926" t="str">
        <f>VLOOKUP(A2926,Sites!$A$1:$K$119,4,0)</f>
        <v>Line B</v>
      </c>
      <c r="W2926" t="str">
        <f>VLOOKUP(A2926,Sites!$A$1:$K$119,5,0)</f>
        <v>AM</v>
      </c>
      <c r="X2926" t="str">
        <f>VLOOKUP(A2926,Sites!$A$1:$K$119,6,0)</f>
        <v>Bermuda</v>
      </c>
      <c r="Y2926" t="str">
        <f>VLOOKUP(A2926,Sites!$A$1:$K$119,7,0)</f>
        <v>Hamilton</v>
      </c>
      <c r="Z2926" t="str">
        <f>VLOOKUP(A2926,Sites!$A$1:$K$119,8,0)</f>
        <v>Hamilton Address</v>
      </c>
      <c r="AA2926" t="str">
        <f>VLOOKUP(A2926,Sites!$A$1:$K$119,9,0)</f>
        <v>Hamilton</v>
      </c>
      <c r="AB2926">
        <f>VLOOKUP(A2926,Sites!$A$1:$K$119,10,0)</f>
        <v>32.294815999999997</v>
      </c>
      <c r="AC2926">
        <f>VLOOKUP(A2926,Sites!$A$1:$K$119,11,0)</f>
        <v>-64.781374999999997</v>
      </c>
    </row>
    <row r="2927" spans="1:29" x14ac:dyDescent="0.3">
      <c r="A2927">
        <v>8139519</v>
      </c>
      <c r="B2927" t="s">
        <v>341</v>
      </c>
      <c r="C2927" t="s">
        <v>332</v>
      </c>
      <c r="D2927" s="3">
        <v>41456</v>
      </c>
      <c r="E2927">
        <v>369.09</v>
      </c>
      <c r="F2927">
        <v>2068</v>
      </c>
      <c r="G2927" t="s">
        <v>333</v>
      </c>
      <c r="H2927">
        <v>1453</v>
      </c>
      <c r="I2927">
        <v>0</v>
      </c>
      <c r="J2927" t="s">
        <v>342</v>
      </c>
      <c r="K2927" t="s">
        <v>335</v>
      </c>
      <c r="L2927" t="s">
        <v>343</v>
      </c>
      <c r="M2927" t="s">
        <v>337</v>
      </c>
      <c r="P2927" t="s">
        <v>338</v>
      </c>
      <c r="Q2927" t="s">
        <v>339</v>
      </c>
      <c r="R2927" t="s">
        <v>4</v>
      </c>
      <c r="S2927" t="s">
        <v>339</v>
      </c>
      <c r="T2927" t="s">
        <v>340</v>
      </c>
      <c r="U2927" t="str">
        <f>VLOOKUP(A2927,Sites!$A$1:$K$119,3,0)</f>
        <v>Branch</v>
      </c>
      <c r="V2927" t="str">
        <f>VLOOKUP(A2927,Sites!$A$1:$K$119,4,0)</f>
        <v>Line B</v>
      </c>
      <c r="W2927" t="str">
        <f>VLOOKUP(A2927,Sites!$A$1:$K$119,5,0)</f>
        <v>AM</v>
      </c>
      <c r="X2927" t="str">
        <f>VLOOKUP(A2927,Sites!$A$1:$K$119,6,0)</f>
        <v>Bermuda</v>
      </c>
      <c r="Y2927" t="str">
        <f>VLOOKUP(A2927,Sites!$A$1:$K$119,7,0)</f>
        <v>Hamilton</v>
      </c>
      <c r="Z2927" t="str">
        <f>VLOOKUP(A2927,Sites!$A$1:$K$119,8,0)</f>
        <v>Hamilton Address</v>
      </c>
      <c r="AA2927" t="str">
        <f>VLOOKUP(A2927,Sites!$A$1:$K$119,9,0)</f>
        <v>Hamilton</v>
      </c>
      <c r="AB2927">
        <f>VLOOKUP(A2927,Sites!$A$1:$K$119,10,0)</f>
        <v>32.294815999999997</v>
      </c>
      <c r="AC2927">
        <f>VLOOKUP(A2927,Sites!$A$1:$K$119,11,0)</f>
        <v>-64.781374999999997</v>
      </c>
    </row>
    <row r="2928" spans="1:29" x14ac:dyDescent="0.3">
      <c r="A2928">
        <v>8139519</v>
      </c>
      <c r="B2928" t="s">
        <v>341</v>
      </c>
      <c r="C2928" t="s">
        <v>332</v>
      </c>
      <c r="D2928" s="3">
        <v>41821</v>
      </c>
      <c r="E2928">
        <v>280.24</v>
      </c>
      <c r="F2928">
        <v>1257</v>
      </c>
      <c r="G2928" t="s">
        <v>333</v>
      </c>
      <c r="H2928">
        <v>1453</v>
      </c>
      <c r="I2928">
        <v>0</v>
      </c>
      <c r="J2928" t="s">
        <v>342</v>
      </c>
      <c r="K2928" t="s">
        <v>335</v>
      </c>
      <c r="L2928" t="s">
        <v>343</v>
      </c>
      <c r="M2928" t="s">
        <v>337</v>
      </c>
      <c r="P2928" t="s">
        <v>338</v>
      </c>
      <c r="Q2928" t="s">
        <v>339</v>
      </c>
      <c r="R2928" t="s">
        <v>4</v>
      </c>
      <c r="S2928" t="s">
        <v>339</v>
      </c>
      <c r="T2928" t="s">
        <v>340</v>
      </c>
      <c r="U2928" t="str">
        <f>VLOOKUP(A2928,Sites!$A$1:$K$119,3,0)</f>
        <v>Branch</v>
      </c>
      <c r="V2928" t="str">
        <f>VLOOKUP(A2928,Sites!$A$1:$K$119,4,0)</f>
        <v>Line B</v>
      </c>
      <c r="W2928" t="str">
        <f>VLOOKUP(A2928,Sites!$A$1:$K$119,5,0)</f>
        <v>AM</v>
      </c>
      <c r="X2928" t="str">
        <f>VLOOKUP(A2928,Sites!$A$1:$K$119,6,0)</f>
        <v>Bermuda</v>
      </c>
      <c r="Y2928" t="str">
        <f>VLOOKUP(A2928,Sites!$A$1:$K$119,7,0)</f>
        <v>Hamilton</v>
      </c>
      <c r="Z2928" t="str">
        <f>VLOOKUP(A2928,Sites!$A$1:$K$119,8,0)</f>
        <v>Hamilton Address</v>
      </c>
      <c r="AA2928" t="str">
        <f>VLOOKUP(A2928,Sites!$A$1:$K$119,9,0)</f>
        <v>Hamilton</v>
      </c>
      <c r="AB2928">
        <f>VLOOKUP(A2928,Sites!$A$1:$K$119,10,0)</f>
        <v>32.294815999999997</v>
      </c>
      <c r="AC2928">
        <f>VLOOKUP(A2928,Sites!$A$1:$K$119,11,0)</f>
        <v>-64.781374999999997</v>
      </c>
    </row>
    <row r="2929" spans="1:29" x14ac:dyDescent="0.3">
      <c r="A2929">
        <v>8139519</v>
      </c>
      <c r="B2929" t="s">
        <v>341</v>
      </c>
      <c r="C2929" t="s">
        <v>332</v>
      </c>
      <c r="D2929" s="3">
        <v>41426</v>
      </c>
      <c r="E2929">
        <v>424.54</v>
      </c>
      <c r="F2929">
        <v>2232</v>
      </c>
      <c r="G2929" t="s">
        <v>333</v>
      </c>
      <c r="H2929">
        <v>1453</v>
      </c>
      <c r="I2929">
        <v>0</v>
      </c>
      <c r="J2929" t="s">
        <v>342</v>
      </c>
      <c r="K2929" t="s">
        <v>335</v>
      </c>
      <c r="L2929" t="s">
        <v>343</v>
      </c>
      <c r="M2929" t="s">
        <v>337</v>
      </c>
      <c r="P2929" t="s">
        <v>338</v>
      </c>
      <c r="Q2929" t="s">
        <v>339</v>
      </c>
      <c r="R2929" t="s">
        <v>4</v>
      </c>
      <c r="S2929" t="s">
        <v>339</v>
      </c>
      <c r="T2929" t="s">
        <v>340</v>
      </c>
      <c r="U2929" t="str">
        <f>VLOOKUP(A2929,Sites!$A$1:$K$119,3,0)</f>
        <v>Branch</v>
      </c>
      <c r="V2929" t="str">
        <f>VLOOKUP(A2929,Sites!$A$1:$K$119,4,0)</f>
        <v>Line B</v>
      </c>
      <c r="W2929" t="str">
        <f>VLOOKUP(A2929,Sites!$A$1:$K$119,5,0)</f>
        <v>AM</v>
      </c>
      <c r="X2929" t="str">
        <f>VLOOKUP(A2929,Sites!$A$1:$K$119,6,0)</f>
        <v>Bermuda</v>
      </c>
      <c r="Y2929" t="str">
        <f>VLOOKUP(A2929,Sites!$A$1:$K$119,7,0)</f>
        <v>Hamilton</v>
      </c>
      <c r="Z2929" t="str">
        <f>VLOOKUP(A2929,Sites!$A$1:$K$119,8,0)</f>
        <v>Hamilton Address</v>
      </c>
      <c r="AA2929" t="str">
        <f>VLOOKUP(A2929,Sites!$A$1:$K$119,9,0)</f>
        <v>Hamilton</v>
      </c>
      <c r="AB2929">
        <f>VLOOKUP(A2929,Sites!$A$1:$K$119,10,0)</f>
        <v>32.294815999999997</v>
      </c>
      <c r="AC2929">
        <f>VLOOKUP(A2929,Sites!$A$1:$K$119,11,0)</f>
        <v>-64.781374999999997</v>
      </c>
    </row>
    <row r="2930" spans="1:29" x14ac:dyDescent="0.3">
      <c r="A2930">
        <v>8139519</v>
      </c>
      <c r="B2930" t="s">
        <v>341</v>
      </c>
      <c r="C2930" t="s">
        <v>332</v>
      </c>
      <c r="D2930" s="3">
        <v>41791</v>
      </c>
      <c r="E2930">
        <v>263.97000000000003</v>
      </c>
      <c r="F2930">
        <v>1196</v>
      </c>
      <c r="G2930" t="s">
        <v>333</v>
      </c>
      <c r="H2930">
        <v>1453</v>
      </c>
      <c r="I2930">
        <v>0</v>
      </c>
      <c r="J2930" t="s">
        <v>342</v>
      </c>
      <c r="K2930" t="s">
        <v>335</v>
      </c>
      <c r="L2930" t="s">
        <v>343</v>
      </c>
      <c r="M2930" t="s">
        <v>337</v>
      </c>
      <c r="P2930" t="s">
        <v>338</v>
      </c>
      <c r="Q2930" t="s">
        <v>339</v>
      </c>
      <c r="R2930" t="s">
        <v>4</v>
      </c>
      <c r="S2930" t="s">
        <v>339</v>
      </c>
      <c r="T2930" t="s">
        <v>340</v>
      </c>
      <c r="U2930" t="str">
        <f>VLOOKUP(A2930,Sites!$A$1:$K$119,3,0)</f>
        <v>Branch</v>
      </c>
      <c r="V2930" t="str">
        <f>VLOOKUP(A2930,Sites!$A$1:$K$119,4,0)</f>
        <v>Line B</v>
      </c>
      <c r="W2930" t="str">
        <f>VLOOKUP(A2930,Sites!$A$1:$K$119,5,0)</f>
        <v>AM</v>
      </c>
      <c r="X2930" t="str">
        <f>VLOOKUP(A2930,Sites!$A$1:$K$119,6,0)</f>
        <v>Bermuda</v>
      </c>
      <c r="Y2930" t="str">
        <f>VLOOKUP(A2930,Sites!$A$1:$K$119,7,0)</f>
        <v>Hamilton</v>
      </c>
      <c r="Z2930" t="str">
        <f>VLOOKUP(A2930,Sites!$A$1:$K$119,8,0)</f>
        <v>Hamilton Address</v>
      </c>
      <c r="AA2930" t="str">
        <f>VLOOKUP(A2930,Sites!$A$1:$K$119,9,0)</f>
        <v>Hamilton</v>
      </c>
      <c r="AB2930">
        <f>VLOOKUP(A2930,Sites!$A$1:$K$119,10,0)</f>
        <v>32.294815999999997</v>
      </c>
      <c r="AC2930">
        <f>VLOOKUP(A2930,Sites!$A$1:$K$119,11,0)</f>
        <v>-64.781374999999997</v>
      </c>
    </row>
    <row r="2931" spans="1:29" x14ac:dyDescent="0.3">
      <c r="A2931">
        <v>8139519</v>
      </c>
      <c r="B2931" t="s">
        <v>341</v>
      </c>
      <c r="C2931" t="s">
        <v>332</v>
      </c>
      <c r="D2931" s="3">
        <v>41334</v>
      </c>
      <c r="E2931">
        <v>437.37</v>
      </c>
      <c r="F2931">
        <v>2356</v>
      </c>
      <c r="G2931" t="s">
        <v>333</v>
      </c>
      <c r="H2931">
        <v>1453</v>
      </c>
      <c r="I2931">
        <v>0</v>
      </c>
      <c r="J2931" t="s">
        <v>342</v>
      </c>
      <c r="K2931" t="s">
        <v>335</v>
      </c>
      <c r="L2931" t="s">
        <v>343</v>
      </c>
      <c r="M2931" t="s">
        <v>337</v>
      </c>
      <c r="P2931" t="s">
        <v>338</v>
      </c>
      <c r="Q2931" t="s">
        <v>339</v>
      </c>
      <c r="R2931" t="s">
        <v>4</v>
      </c>
      <c r="S2931" t="s">
        <v>339</v>
      </c>
      <c r="T2931" t="s">
        <v>340</v>
      </c>
      <c r="U2931" t="str">
        <f>VLOOKUP(A2931,Sites!$A$1:$K$119,3,0)</f>
        <v>Branch</v>
      </c>
      <c r="V2931" t="str">
        <f>VLOOKUP(A2931,Sites!$A$1:$K$119,4,0)</f>
        <v>Line B</v>
      </c>
      <c r="W2931" t="str">
        <f>VLOOKUP(A2931,Sites!$A$1:$K$119,5,0)</f>
        <v>AM</v>
      </c>
      <c r="X2931" t="str">
        <f>VLOOKUP(A2931,Sites!$A$1:$K$119,6,0)</f>
        <v>Bermuda</v>
      </c>
      <c r="Y2931" t="str">
        <f>VLOOKUP(A2931,Sites!$A$1:$K$119,7,0)</f>
        <v>Hamilton</v>
      </c>
      <c r="Z2931" t="str">
        <f>VLOOKUP(A2931,Sites!$A$1:$K$119,8,0)</f>
        <v>Hamilton Address</v>
      </c>
      <c r="AA2931" t="str">
        <f>VLOOKUP(A2931,Sites!$A$1:$K$119,9,0)</f>
        <v>Hamilton</v>
      </c>
      <c r="AB2931">
        <f>VLOOKUP(A2931,Sites!$A$1:$K$119,10,0)</f>
        <v>32.294815999999997</v>
      </c>
      <c r="AC2931">
        <f>VLOOKUP(A2931,Sites!$A$1:$K$119,11,0)</f>
        <v>-64.781374999999997</v>
      </c>
    </row>
    <row r="2932" spans="1:29" x14ac:dyDescent="0.3">
      <c r="A2932">
        <v>8139519</v>
      </c>
      <c r="B2932" t="s">
        <v>341</v>
      </c>
      <c r="C2932" t="s">
        <v>332</v>
      </c>
      <c r="D2932" s="3">
        <v>41699</v>
      </c>
      <c r="E2932">
        <v>433.95</v>
      </c>
      <c r="F2932">
        <v>2014</v>
      </c>
      <c r="G2932" t="s">
        <v>333</v>
      </c>
      <c r="H2932">
        <v>1453</v>
      </c>
      <c r="I2932">
        <v>0</v>
      </c>
      <c r="J2932" t="s">
        <v>342</v>
      </c>
      <c r="K2932" t="s">
        <v>335</v>
      </c>
      <c r="L2932" t="s">
        <v>343</v>
      </c>
      <c r="M2932" t="s">
        <v>337</v>
      </c>
      <c r="P2932" t="s">
        <v>338</v>
      </c>
      <c r="Q2932" t="s">
        <v>339</v>
      </c>
      <c r="R2932" t="s">
        <v>4</v>
      </c>
      <c r="S2932" t="s">
        <v>339</v>
      </c>
      <c r="T2932" t="s">
        <v>340</v>
      </c>
      <c r="U2932" t="str">
        <f>VLOOKUP(A2932,Sites!$A$1:$K$119,3,0)</f>
        <v>Branch</v>
      </c>
      <c r="V2932" t="str">
        <f>VLOOKUP(A2932,Sites!$A$1:$K$119,4,0)</f>
        <v>Line B</v>
      </c>
      <c r="W2932" t="str">
        <f>VLOOKUP(A2932,Sites!$A$1:$K$119,5,0)</f>
        <v>AM</v>
      </c>
      <c r="X2932" t="str">
        <f>VLOOKUP(A2932,Sites!$A$1:$K$119,6,0)</f>
        <v>Bermuda</v>
      </c>
      <c r="Y2932" t="str">
        <f>VLOOKUP(A2932,Sites!$A$1:$K$119,7,0)</f>
        <v>Hamilton</v>
      </c>
      <c r="Z2932" t="str">
        <f>VLOOKUP(A2932,Sites!$A$1:$K$119,8,0)</f>
        <v>Hamilton Address</v>
      </c>
      <c r="AA2932" t="str">
        <f>VLOOKUP(A2932,Sites!$A$1:$K$119,9,0)</f>
        <v>Hamilton</v>
      </c>
      <c r="AB2932">
        <f>VLOOKUP(A2932,Sites!$A$1:$K$119,10,0)</f>
        <v>32.294815999999997</v>
      </c>
      <c r="AC2932">
        <f>VLOOKUP(A2932,Sites!$A$1:$K$119,11,0)</f>
        <v>-64.781374999999997</v>
      </c>
    </row>
    <row r="2933" spans="1:29" x14ac:dyDescent="0.3">
      <c r="A2933">
        <v>8139519</v>
      </c>
      <c r="B2933" t="s">
        <v>341</v>
      </c>
      <c r="C2933" t="s">
        <v>332</v>
      </c>
      <c r="D2933" s="3">
        <v>41395</v>
      </c>
      <c r="E2933">
        <v>433.13</v>
      </c>
      <c r="F2933">
        <v>2307</v>
      </c>
      <c r="G2933" t="s">
        <v>333</v>
      </c>
      <c r="H2933">
        <v>1453</v>
      </c>
      <c r="I2933">
        <v>0</v>
      </c>
      <c r="J2933" t="s">
        <v>342</v>
      </c>
      <c r="K2933" t="s">
        <v>335</v>
      </c>
      <c r="L2933" t="s">
        <v>343</v>
      </c>
      <c r="M2933" t="s">
        <v>337</v>
      </c>
      <c r="P2933" t="s">
        <v>338</v>
      </c>
      <c r="Q2933" t="s">
        <v>339</v>
      </c>
      <c r="R2933" t="s">
        <v>4</v>
      </c>
      <c r="S2933" t="s">
        <v>339</v>
      </c>
      <c r="T2933" t="s">
        <v>340</v>
      </c>
      <c r="U2933" t="str">
        <f>VLOOKUP(A2933,Sites!$A$1:$K$119,3,0)</f>
        <v>Branch</v>
      </c>
      <c r="V2933" t="str">
        <f>VLOOKUP(A2933,Sites!$A$1:$K$119,4,0)</f>
        <v>Line B</v>
      </c>
      <c r="W2933" t="str">
        <f>VLOOKUP(A2933,Sites!$A$1:$K$119,5,0)</f>
        <v>AM</v>
      </c>
      <c r="X2933" t="str">
        <f>VLOOKUP(A2933,Sites!$A$1:$K$119,6,0)</f>
        <v>Bermuda</v>
      </c>
      <c r="Y2933" t="str">
        <f>VLOOKUP(A2933,Sites!$A$1:$K$119,7,0)</f>
        <v>Hamilton</v>
      </c>
      <c r="Z2933" t="str">
        <f>VLOOKUP(A2933,Sites!$A$1:$K$119,8,0)</f>
        <v>Hamilton Address</v>
      </c>
      <c r="AA2933" t="str">
        <f>VLOOKUP(A2933,Sites!$A$1:$K$119,9,0)</f>
        <v>Hamilton</v>
      </c>
      <c r="AB2933">
        <f>VLOOKUP(A2933,Sites!$A$1:$K$119,10,0)</f>
        <v>32.294815999999997</v>
      </c>
      <c r="AC2933">
        <f>VLOOKUP(A2933,Sites!$A$1:$K$119,11,0)</f>
        <v>-64.781374999999997</v>
      </c>
    </row>
    <row r="2934" spans="1:29" x14ac:dyDescent="0.3">
      <c r="A2934">
        <v>8139519</v>
      </c>
      <c r="B2934" t="s">
        <v>341</v>
      </c>
      <c r="C2934" t="s">
        <v>332</v>
      </c>
      <c r="D2934" s="3">
        <v>41760</v>
      </c>
      <c r="E2934">
        <v>269.47000000000003</v>
      </c>
      <c r="F2934">
        <v>1213</v>
      </c>
      <c r="G2934" t="s">
        <v>333</v>
      </c>
      <c r="H2934">
        <v>1453</v>
      </c>
      <c r="I2934">
        <v>0</v>
      </c>
      <c r="J2934" t="s">
        <v>342</v>
      </c>
      <c r="K2934" t="s">
        <v>335</v>
      </c>
      <c r="L2934" t="s">
        <v>343</v>
      </c>
      <c r="M2934" t="s">
        <v>337</v>
      </c>
      <c r="P2934" t="s">
        <v>338</v>
      </c>
      <c r="Q2934" t="s">
        <v>339</v>
      </c>
      <c r="R2934" t="s">
        <v>4</v>
      </c>
      <c r="S2934" t="s">
        <v>339</v>
      </c>
      <c r="T2934" t="s">
        <v>340</v>
      </c>
      <c r="U2934" t="str">
        <f>VLOOKUP(A2934,Sites!$A$1:$K$119,3,0)</f>
        <v>Branch</v>
      </c>
      <c r="V2934" t="str">
        <f>VLOOKUP(A2934,Sites!$A$1:$K$119,4,0)</f>
        <v>Line B</v>
      </c>
      <c r="W2934" t="str">
        <f>VLOOKUP(A2934,Sites!$A$1:$K$119,5,0)</f>
        <v>AM</v>
      </c>
      <c r="X2934" t="str">
        <f>VLOOKUP(A2934,Sites!$A$1:$K$119,6,0)</f>
        <v>Bermuda</v>
      </c>
      <c r="Y2934" t="str">
        <f>VLOOKUP(A2934,Sites!$A$1:$K$119,7,0)</f>
        <v>Hamilton</v>
      </c>
      <c r="Z2934" t="str">
        <f>VLOOKUP(A2934,Sites!$A$1:$K$119,8,0)</f>
        <v>Hamilton Address</v>
      </c>
      <c r="AA2934" t="str">
        <f>VLOOKUP(A2934,Sites!$A$1:$K$119,9,0)</f>
        <v>Hamilton</v>
      </c>
      <c r="AB2934">
        <f>VLOOKUP(A2934,Sites!$A$1:$K$119,10,0)</f>
        <v>32.294815999999997</v>
      </c>
      <c r="AC2934">
        <f>VLOOKUP(A2934,Sites!$A$1:$K$119,11,0)</f>
        <v>-64.781374999999997</v>
      </c>
    </row>
    <row r="2935" spans="1:29" x14ac:dyDescent="0.3">
      <c r="A2935">
        <v>8139519</v>
      </c>
      <c r="B2935" t="s">
        <v>341</v>
      </c>
      <c r="C2935" t="s">
        <v>332</v>
      </c>
      <c r="D2935" s="3">
        <v>41579</v>
      </c>
      <c r="E2935">
        <v>371.01</v>
      </c>
      <c r="F2935">
        <v>1784</v>
      </c>
      <c r="G2935" t="s">
        <v>333</v>
      </c>
      <c r="H2935">
        <v>1453</v>
      </c>
      <c r="I2935">
        <v>0</v>
      </c>
      <c r="J2935" t="s">
        <v>342</v>
      </c>
      <c r="K2935" t="s">
        <v>335</v>
      </c>
      <c r="L2935" t="s">
        <v>343</v>
      </c>
      <c r="M2935" t="s">
        <v>337</v>
      </c>
      <c r="P2935" t="s">
        <v>338</v>
      </c>
      <c r="Q2935" t="s">
        <v>339</v>
      </c>
      <c r="R2935" t="s">
        <v>4</v>
      </c>
      <c r="S2935" t="s">
        <v>339</v>
      </c>
      <c r="T2935" t="s">
        <v>340</v>
      </c>
      <c r="U2935" t="str">
        <f>VLOOKUP(A2935,Sites!$A$1:$K$119,3,0)</f>
        <v>Branch</v>
      </c>
      <c r="V2935" t="str">
        <f>VLOOKUP(A2935,Sites!$A$1:$K$119,4,0)</f>
        <v>Line B</v>
      </c>
      <c r="W2935" t="str">
        <f>VLOOKUP(A2935,Sites!$A$1:$K$119,5,0)</f>
        <v>AM</v>
      </c>
      <c r="X2935" t="str">
        <f>VLOOKUP(A2935,Sites!$A$1:$K$119,6,0)</f>
        <v>Bermuda</v>
      </c>
      <c r="Y2935" t="str">
        <f>VLOOKUP(A2935,Sites!$A$1:$K$119,7,0)</f>
        <v>Hamilton</v>
      </c>
      <c r="Z2935" t="str">
        <f>VLOOKUP(A2935,Sites!$A$1:$K$119,8,0)</f>
        <v>Hamilton Address</v>
      </c>
      <c r="AA2935" t="str">
        <f>VLOOKUP(A2935,Sites!$A$1:$K$119,9,0)</f>
        <v>Hamilton</v>
      </c>
      <c r="AB2935">
        <f>VLOOKUP(A2935,Sites!$A$1:$K$119,10,0)</f>
        <v>32.294815999999997</v>
      </c>
      <c r="AC2935">
        <f>VLOOKUP(A2935,Sites!$A$1:$K$119,11,0)</f>
        <v>-64.781374999999997</v>
      </c>
    </row>
    <row r="2936" spans="1:29" x14ac:dyDescent="0.3">
      <c r="A2936">
        <v>8139519</v>
      </c>
      <c r="B2936" t="s">
        <v>341</v>
      </c>
      <c r="C2936" t="s">
        <v>332</v>
      </c>
      <c r="D2936" s="3">
        <v>41548</v>
      </c>
      <c r="E2936">
        <v>153.85</v>
      </c>
      <c r="F2936">
        <v>820</v>
      </c>
      <c r="G2936" t="s">
        <v>333</v>
      </c>
      <c r="H2936">
        <v>1453</v>
      </c>
      <c r="I2936">
        <v>0</v>
      </c>
      <c r="J2936" t="s">
        <v>342</v>
      </c>
      <c r="K2936" t="s">
        <v>335</v>
      </c>
      <c r="L2936" t="s">
        <v>343</v>
      </c>
      <c r="M2936" t="s">
        <v>337</v>
      </c>
      <c r="P2936" t="s">
        <v>338</v>
      </c>
      <c r="Q2936" t="s">
        <v>339</v>
      </c>
      <c r="R2936" t="s">
        <v>4</v>
      </c>
      <c r="S2936" t="s">
        <v>339</v>
      </c>
      <c r="T2936" t="s">
        <v>340</v>
      </c>
      <c r="U2936" t="str">
        <f>VLOOKUP(A2936,Sites!$A$1:$K$119,3,0)</f>
        <v>Branch</v>
      </c>
      <c r="V2936" t="str">
        <f>VLOOKUP(A2936,Sites!$A$1:$K$119,4,0)</f>
        <v>Line B</v>
      </c>
      <c r="W2936" t="str">
        <f>VLOOKUP(A2936,Sites!$A$1:$K$119,5,0)</f>
        <v>AM</v>
      </c>
      <c r="X2936" t="str">
        <f>VLOOKUP(A2936,Sites!$A$1:$K$119,6,0)</f>
        <v>Bermuda</v>
      </c>
      <c r="Y2936" t="str">
        <f>VLOOKUP(A2936,Sites!$A$1:$K$119,7,0)</f>
        <v>Hamilton</v>
      </c>
      <c r="Z2936" t="str">
        <f>VLOOKUP(A2936,Sites!$A$1:$K$119,8,0)</f>
        <v>Hamilton Address</v>
      </c>
      <c r="AA2936" t="str">
        <f>VLOOKUP(A2936,Sites!$A$1:$K$119,9,0)</f>
        <v>Hamilton</v>
      </c>
      <c r="AB2936">
        <f>VLOOKUP(A2936,Sites!$A$1:$K$119,10,0)</f>
        <v>32.294815999999997</v>
      </c>
      <c r="AC2936">
        <f>VLOOKUP(A2936,Sites!$A$1:$K$119,11,0)</f>
        <v>-64.781374999999997</v>
      </c>
    </row>
    <row r="2937" spans="1:29" x14ac:dyDescent="0.3">
      <c r="A2937">
        <v>8139519</v>
      </c>
      <c r="B2937" t="s">
        <v>341</v>
      </c>
      <c r="C2937" t="s">
        <v>332</v>
      </c>
      <c r="D2937" s="3">
        <v>41518</v>
      </c>
      <c r="E2937">
        <v>146.9</v>
      </c>
      <c r="F2937">
        <v>794</v>
      </c>
      <c r="G2937" t="s">
        <v>333</v>
      </c>
      <c r="H2937">
        <v>1453</v>
      </c>
      <c r="I2937">
        <v>0</v>
      </c>
      <c r="J2937" t="s">
        <v>342</v>
      </c>
      <c r="K2937" t="s">
        <v>335</v>
      </c>
      <c r="L2937" t="s">
        <v>343</v>
      </c>
      <c r="M2937" t="s">
        <v>337</v>
      </c>
      <c r="P2937" t="s">
        <v>338</v>
      </c>
      <c r="Q2937" t="s">
        <v>339</v>
      </c>
      <c r="R2937" t="s">
        <v>4</v>
      </c>
      <c r="S2937" t="s">
        <v>339</v>
      </c>
      <c r="T2937" t="s">
        <v>340</v>
      </c>
      <c r="U2937" t="str">
        <f>VLOOKUP(A2937,Sites!$A$1:$K$119,3,0)</f>
        <v>Branch</v>
      </c>
      <c r="V2937" t="str">
        <f>VLOOKUP(A2937,Sites!$A$1:$K$119,4,0)</f>
        <v>Line B</v>
      </c>
      <c r="W2937" t="str">
        <f>VLOOKUP(A2937,Sites!$A$1:$K$119,5,0)</f>
        <v>AM</v>
      </c>
      <c r="X2937" t="str">
        <f>VLOOKUP(A2937,Sites!$A$1:$K$119,6,0)</f>
        <v>Bermuda</v>
      </c>
      <c r="Y2937" t="str">
        <f>VLOOKUP(A2937,Sites!$A$1:$K$119,7,0)</f>
        <v>Hamilton</v>
      </c>
      <c r="Z2937" t="str">
        <f>VLOOKUP(A2937,Sites!$A$1:$K$119,8,0)</f>
        <v>Hamilton Address</v>
      </c>
      <c r="AA2937" t="str">
        <f>VLOOKUP(A2937,Sites!$A$1:$K$119,9,0)</f>
        <v>Hamilton</v>
      </c>
      <c r="AB2937">
        <f>VLOOKUP(A2937,Sites!$A$1:$K$119,10,0)</f>
        <v>32.294815999999997</v>
      </c>
      <c r="AC2937">
        <f>VLOOKUP(A2937,Sites!$A$1:$K$119,11,0)</f>
        <v>-64.781374999999997</v>
      </c>
    </row>
    <row r="2938" spans="1:29" x14ac:dyDescent="0.3">
      <c r="A2938">
        <v>8139519</v>
      </c>
      <c r="B2938" t="s">
        <v>341</v>
      </c>
      <c r="C2938" t="s">
        <v>332</v>
      </c>
      <c r="D2938" s="3">
        <v>41883</v>
      </c>
      <c r="E2938">
        <v>566.38</v>
      </c>
      <c r="F2938">
        <v>2649</v>
      </c>
      <c r="G2938" t="s">
        <v>333</v>
      </c>
      <c r="H2938">
        <v>1453</v>
      </c>
      <c r="I2938">
        <v>0</v>
      </c>
      <c r="J2938" t="s">
        <v>342</v>
      </c>
      <c r="K2938" t="s">
        <v>335</v>
      </c>
      <c r="L2938" t="s">
        <v>343</v>
      </c>
      <c r="M2938" t="s">
        <v>337</v>
      </c>
      <c r="P2938" t="s">
        <v>338</v>
      </c>
      <c r="Q2938" t="s">
        <v>339</v>
      </c>
      <c r="R2938" t="s">
        <v>4</v>
      </c>
      <c r="S2938" t="s">
        <v>339</v>
      </c>
      <c r="T2938" t="s">
        <v>340</v>
      </c>
      <c r="U2938" t="str">
        <f>VLOOKUP(A2938,Sites!$A$1:$K$119,3,0)</f>
        <v>Branch</v>
      </c>
      <c r="V2938" t="str">
        <f>VLOOKUP(A2938,Sites!$A$1:$K$119,4,0)</f>
        <v>Line B</v>
      </c>
      <c r="W2938" t="str">
        <f>VLOOKUP(A2938,Sites!$A$1:$K$119,5,0)</f>
        <v>AM</v>
      </c>
      <c r="X2938" t="str">
        <f>VLOOKUP(A2938,Sites!$A$1:$K$119,6,0)</f>
        <v>Bermuda</v>
      </c>
      <c r="Y2938" t="str">
        <f>VLOOKUP(A2938,Sites!$A$1:$K$119,7,0)</f>
        <v>Hamilton</v>
      </c>
      <c r="Z2938" t="str">
        <f>VLOOKUP(A2938,Sites!$A$1:$K$119,8,0)</f>
        <v>Hamilton Address</v>
      </c>
      <c r="AA2938" t="str">
        <f>VLOOKUP(A2938,Sites!$A$1:$K$119,9,0)</f>
        <v>Hamilton</v>
      </c>
      <c r="AB2938">
        <f>VLOOKUP(A2938,Sites!$A$1:$K$119,10,0)</f>
        <v>32.294815999999997</v>
      </c>
      <c r="AC2938">
        <f>VLOOKUP(A2938,Sites!$A$1:$K$119,11,0)</f>
        <v>-64.781374999999997</v>
      </c>
    </row>
    <row r="2939" spans="1:29" x14ac:dyDescent="0.3">
      <c r="A2939">
        <v>8139780</v>
      </c>
      <c r="B2939" t="s">
        <v>331</v>
      </c>
      <c r="C2939" t="s">
        <v>332</v>
      </c>
      <c r="D2939" s="3">
        <v>41365</v>
      </c>
      <c r="E2939">
        <v>1828.51</v>
      </c>
      <c r="F2939">
        <v>7883</v>
      </c>
      <c r="G2939" t="s">
        <v>333</v>
      </c>
      <c r="H2939">
        <v>7685</v>
      </c>
      <c r="I2939">
        <v>7685</v>
      </c>
      <c r="J2939" t="s">
        <v>334</v>
      </c>
      <c r="K2939" t="s">
        <v>335</v>
      </c>
      <c r="L2939" t="s">
        <v>343</v>
      </c>
      <c r="M2939" t="s">
        <v>337</v>
      </c>
      <c r="N2939" t="s">
        <v>349</v>
      </c>
      <c r="O2939" t="s">
        <v>349</v>
      </c>
      <c r="P2939" t="s">
        <v>338</v>
      </c>
      <c r="Q2939" t="s">
        <v>347</v>
      </c>
      <c r="R2939" t="s">
        <v>4</v>
      </c>
      <c r="S2939" t="s">
        <v>356</v>
      </c>
      <c r="T2939" t="s">
        <v>340</v>
      </c>
      <c r="U2939" t="str">
        <f>VLOOKUP(A2939,Sites!$A$1:$K$119,3,0)</f>
        <v>Branch</v>
      </c>
      <c r="V2939" t="str">
        <f>VLOOKUP(A2939,Sites!$A$1:$K$119,4,0)</f>
        <v>Line A</v>
      </c>
      <c r="W2939" t="str">
        <f>VLOOKUP(A2939,Sites!$A$1:$K$119,5,0)</f>
        <v>EMEA</v>
      </c>
      <c r="X2939" t="str">
        <f>VLOOKUP(A2939,Sites!$A$1:$K$119,6,0)</f>
        <v>Germany</v>
      </c>
      <c r="Y2939" t="str">
        <f>VLOOKUP(A2939,Sites!$A$1:$K$119,7,0)</f>
        <v>Frankfurt</v>
      </c>
      <c r="Z2939" t="str">
        <f>VLOOKUP(A2939,Sites!$A$1:$K$119,8,0)</f>
        <v>Frankfurt Address</v>
      </c>
      <c r="AA2939" t="str">
        <f>VLOOKUP(A2939,Sites!$A$1:$K$119,9,0)</f>
        <v>Frankfurt</v>
      </c>
      <c r="AB2939">
        <f>VLOOKUP(A2939,Sites!$A$1:$K$119,10,0)</f>
        <v>50.113190000000003</v>
      </c>
      <c r="AC2939">
        <f>VLOOKUP(A2939,Sites!$A$1:$K$119,11,0)</f>
        <v>8.6738400000000002</v>
      </c>
    </row>
    <row r="2940" spans="1:29" x14ac:dyDescent="0.3">
      <c r="A2940">
        <v>8139780</v>
      </c>
      <c r="B2940" t="s">
        <v>331</v>
      </c>
      <c r="C2940" t="s">
        <v>332</v>
      </c>
      <c r="D2940" s="3">
        <v>41730</v>
      </c>
      <c r="E2940">
        <v>1623.7</v>
      </c>
      <c r="F2940">
        <v>7085</v>
      </c>
      <c r="G2940" t="s">
        <v>333</v>
      </c>
      <c r="H2940">
        <v>7685</v>
      </c>
      <c r="I2940">
        <v>7685</v>
      </c>
      <c r="J2940" t="s">
        <v>334</v>
      </c>
      <c r="K2940" t="s">
        <v>335</v>
      </c>
      <c r="L2940" t="s">
        <v>343</v>
      </c>
      <c r="M2940" t="s">
        <v>337</v>
      </c>
      <c r="N2940" t="s">
        <v>349</v>
      </c>
      <c r="O2940" t="s">
        <v>349</v>
      </c>
      <c r="P2940" t="s">
        <v>338</v>
      </c>
      <c r="Q2940" t="s">
        <v>347</v>
      </c>
      <c r="R2940" t="s">
        <v>4</v>
      </c>
      <c r="S2940" t="s">
        <v>356</v>
      </c>
      <c r="T2940" t="s">
        <v>340</v>
      </c>
      <c r="U2940" t="str">
        <f>VLOOKUP(A2940,Sites!$A$1:$K$119,3,0)</f>
        <v>Branch</v>
      </c>
      <c r="V2940" t="str">
        <f>VLOOKUP(A2940,Sites!$A$1:$K$119,4,0)</f>
        <v>Line A</v>
      </c>
      <c r="W2940" t="str">
        <f>VLOOKUP(A2940,Sites!$A$1:$K$119,5,0)</f>
        <v>EMEA</v>
      </c>
      <c r="X2940" t="str">
        <f>VLOOKUP(A2940,Sites!$A$1:$K$119,6,0)</f>
        <v>Germany</v>
      </c>
      <c r="Y2940" t="str">
        <f>VLOOKUP(A2940,Sites!$A$1:$K$119,7,0)</f>
        <v>Frankfurt</v>
      </c>
      <c r="Z2940" t="str">
        <f>VLOOKUP(A2940,Sites!$A$1:$K$119,8,0)</f>
        <v>Frankfurt Address</v>
      </c>
      <c r="AA2940" t="str">
        <f>VLOOKUP(A2940,Sites!$A$1:$K$119,9,0)</f>
        <v>Frankfurt</v>
      </c>
      <c r="AB2940">
        <f>VLOOKUP(A2940,Sites!$A$1:$K$119,10,0)</f>
        <v>50.113190000000003</v>
      </c>
      <c r="AC2940">
        <f>VLOOKUP(A2940,Sites!$A$1:$K$119,11,0)</f>
        <v>8.6738400000000002</v>
      </c>
    </row>
    <row r="2941" spans="1:29" x14ac:dyDescent="0.3">
      <c r="A2941">
        <v>8139780</v>
      </c>
      <c r="B2941" t="s">
        <v>331</v>
      </c>
      <c r="C2941" t="s">
        <v>332</v>
      </c>
      <c r="D2941" s="3">
        <v>42095</v>
      </c>
      <c r="E2941">
        <v>1394.69</v>
      </c>
      <c r="F2941">
        <v>8294</v>
      </c>
      <c r="G2941" t="s">
        <v>333</v>
      </c>
      <c r="H2941">
        <v>7685</v>
      </c>
      <c r="I2941">
        <v>7685</v>
      </c>
      <c r="J2941" t="s">
        <v>334</v>
      </c>
      <c r="K2941" t="s">
        <v>335</v>
      </c>
      <c r="L2941" t="s">
        <v>343</v>
      </c>
      <c r="M2941" t="s">
        <v>337</v>
      </c>
      <c r="N2941" t="s">
        <v>349</v>
      </c>
      <c r="O2941" t="s">
        <v>349</v>
      </c>
      <c r="P2941" t="s">
        <v>338</v>
      </c>
      <c r="Q2941" t="s">
        <v>347</v>
      </c>
      <c r="R2941" t="s">
        <v>4</v>
      </c>
      <c r="S2941" t="s">
        <v>356</v>
      </c>
      <c r="T2941" t="s">
        <v>340</v>
      </c>
      <c r="U2941" t="str">
        <f>VLOOKUP(A2941,Sites!$A$1:$K$119,3,0)</f>
        <v>Branch</v>
      </c>
      <c r="V2941" t="str">
        <f>VLOOKUP(A2941,Sites!$A$1:$K$119,4,0)</f>
        <v>Line A</v>
      </c>
      <c r="W2941" t="str">
        <f>VLOOKUP(A2941,Sites!$A$1:$K$119,5,0)</f>
        <v>EMEA</v>
      </c>
      <c r="X2941" t="str">
        <f>VLOOKUP(A2941,Sites!$A$1:$K$119,6,0)</f>
        <v>Germany</v>
      </c>
      <c r="Y2941" t="str">
        <f>VLOOKUP(A2941,Sites!$A$1:$K$119,7,0)</f>
        <v>Frankfurt</v>
      </c>
      <c r="Z2941" t="str">
        <f>VLOOKUP(A2941,Sites!$A$1:$K$119,8,0)</f>
        <v>Frankfurt Address</v>
      </c>
      <c r="AA2941" t="str">
        <f>VLOOKUP(A2941,Sites!$A$1:$K$119,9,0)</f>
        <v>Frankfurt</v>
      </c>
      <c r="AB2941">
        <f>VLOOKUP(A2941,Sites!$A$1:$K$119,10,0)</f>
        <v>50.113190000000003</v>
      </c>
      <c r="AC2941">
        <f>VLOOKUP(A2941,Sites!$A$1:$K$119,11,0)</f>
        <v>8.6738400000000002</v>
      </c>
    </row>
    <row r="2942" spans="1:29" x14ac:dyDescent="0.3">
      <c r="A2942">
        <v>8139780</v>
      </c>
      <c r="B2942" t="s">
        <v>331</v>
      </c>
      <c r="C2942" t="s">
        <v>332</v>
      </c>
      <c r="D2942" s="3">
        <v>42461</v>
      </c>
      <c r="E2942">
        <v>1081.3499999999999</v>
      </c>
      <c r="F2942">
        <v>8887</v>
      </c>
      <c r="G2942" t="s">
        <v>333</v>
      </c>
      <c r="H2942">
        <v>7685</v>
      </c>
      <c r="I2942">
        <v>7685</v>
      </c>
      <c r="J2942" t="s">
        <v>334</v>
      </c>
      <c r="K2942" t="s">
        <v>335</v>
      </c>
      <c r="L2942" t="s">
        <v>343</v>
      </c>
      <c r="M2942" t="s">
        <v>337</v>
      </c>
      <c r="N2942" t="s">
        <v>349</v>
      </c>
      <c r="O2942" t="s">
        <v>349</v>
      </c>
      <c r="P2942" t="s">
        <v>338</v>
      </c>
      <c r="Q2942" t="s">
        <v>347</v>
      </c>
      <c r="R2942" t="s">
        <v>4</v>
      </c>
      <c r="S2942" t="s">
        <v>356</v>
      </c>
      <c r="T2942" t="s">
        <v>340</v>
      </c>
      <c r="U2942" t="str">
        <f>VLOOKUP(A2942,Sites!$A$1:$K$119,3,0)</f>
        <v>Branch</v>
      </c>
      <c r="V2942" t="str">
        <f>VLOOKUP(A2942,Sites!$A$1:$K$119,4,0)</f>
        <v>Line A</v>
      </c>
      <c r="W2942" t="str">
        <f>VLOOKUP(A2942,Sites!$A$1:$K$119,5,0)</f>
        <v>EMEA</v>
      </c>
      <c r="X2942" t="str">
        <f>VLOOKUP(A2942,Sites!$A$1:$K$119,6,0)</f>
        <v>Germany</v>
      </c>
      <c r="Y2942" t="str">
        <f>VLOOKUP(A2942,Sites!$A$1:$K$119,7,0)</f>
        <v>Frankfurt</v>
      </c>
      <c r="Z2942" t="str">
        <f>VLOOKUP(A2942,Sites!$A$1:$K$119,8,0)</f>
        <v>Frankfurt Address</v>
      </c>
      <c r="AA2942" t="str">
        <f>VLOOKUP(A2942,Sites!$A$1:$K$119,9,0)</f>
        <v>Frankfurt</v>
      </c>
      <c r="AB2942">
        <f>VLOOKUP(A2942,Sites!$A$1:$K$119,10,0)</f>
        <v>50.113190000000003</v>
      </c>
      <c r="AC2942">
        <f>VLOOKUP(A2942,Sites!$A$1:$K$119,11,0)</f>
        <v>8.6738400000000002</v>
      </c>
    </row>
    <row r="2943" spans="1:29" x14ac:dyDescent="0.3">
      <c r="A2943">
        <v>8139780</v>
      </c>
      <c r="B2943" t="s">
        <v>331</v>
      </c>
      <c r="C2943" t="s">
        <v>332</v>
      </c>
      <c r="D2943" s="3">
        <v>42826</v>
      </c>
      <c r="E2943">
        <v>108.6</v>
      </c>
      <c r="F2943">
        <v>541</v>
      </c>
      <c r="G2943" t="s">
        <v>333</v>
      </c>
      <c r="H2943">
        <v>7685</v>
      </c>
      <c r="I2943">
        <v>7685</v>
      </c>
      <c r="J2943" t="s">
        <v>334</v>
      </c>
      <c r="K2943" t="s">
        <v>335</v>
      </c>
      <c r="L2943" t="s">
        <v>343</v>
      </c>
      <c r="M2943" t="s">
        <v>337</v>
      </c>
      <c r="N2943" t="s">
        <v>349</v>
      </c>
      <c r="O2943" t="s">
        <v>349</v>
      </c>
      <c r="P2943" t="s">
        <v>338</v>
      </c>
      <c r="Q2943" t="s">
        <v>347</v>
      </c>
      <c r="R2943" t="s">
        <v>4</v>
      </c>
      <c r="S2943" t="s">
        <v>356</v>
      </c>
      <c r="T2943" t="s">
        <v>340</v>
      </c>
      <c r="U2943" t="str">
        <f>VLOOKUP(A2943,Sites!$A$1:$K$119,3,0)</f>
        <v>Branch</v>
      </c>
      <c r="V2943" t="str">
        <f>VLOOKUP(A2943,Sites!$A$1:$K$119,4,0)</f>
        <v>Line A</v>
      </c>
      <c r="W2943" t="str">
        <f>VLOOKUP(A2943,Sites!$A$1:$K$119,5,0)</f>
        <v>EMEA</v>
      </c>
      <c r="X2943" t="str">
        <f>VLOOKUP(A2943,Sites!$A$1:$K$119,6,0)</f>
        <v>Germany</v>
      </c>
      <c r="Y2943" t="str">
        <f>VLOOKUP(A2943,Sites!$A$1:$K$119,7,0)</f>
        <v>Frankfurt</v>
      </c>
      <c r="Z2943" t="str">
        <f>VLOOKUP(A2943,Sites!$A$1:$K$119,8,0)</f>
        <v>Frankfurt Address</v>
      </c>
      <c r="AA2943" t="str">
        <f>VLOOKUP(A2943,Sites!$A$1:$K$119,9,0)</f>
        <v>Frankfurt</v>
      </c>
      <c r="AB2943">
        <f>VLOOKUP(A2943,Sites!$A$1:$K$119,10,0)</f>
        <v>50.113190000000003</v>
      </c>
      <c r="AC2943">
        <f>VLOOKUP(A2943,Sites!$A$1:$K$119,11,0)</f>
        <v>8.6738400000000002</v>
      </c>
    </row>
    <row r="2944" spans="1:29" x14ac:dyDescent="0.3">
      <c r="A2944">
        <v>8139780</v>
      </c>
      <c r="B2944" t="s">
        <v>331</v>
      </c>
      <c r="C2944" t="s">
        <v>332</v>
      </c>
      <c r="D2944" s="3">
        <v>41487</v>
      </c>
      <c r="E2944">
        <v>1725.66</v>
      </c>
      <c r="F2944">
        <v>7938</v>
      </c>
      <c r="G2944" t="s">
        <v>333</v>
      </c>
      <c r="H2944">
        <v>7685</v>
      </c>
      <c r="I2944">
        <v>7685</v>
      </c>
      <c r="J2944" t="s">
        <v>334</v>
      </c>
      <c r="K2944" t="s">
        <v>335</v>
      </c>
      <c r="L2944" t="s">
        <v>343</v>
      </c>
      <c r="M2944" t="s">
        <v>337</v>
      </c>
      <c r="N2944" t="s">
        <v>349</v>
      </c>
      <c r="O2944" t="s">
        <v>349</v>
      </c>
      <c r="P2944" t="s">
        <v>338</v>
      </c>
      <c r="Q2944" t="s">
        <v>347</v>
      </c>
      <c r="R2944" t="s">
        <v>4</v>
      </c>
      <c r="S2944" t="s">
        <v>356</v>
      </c>
      <c r="T2944" t="s">
        <v>340</v>
      </c>
      <c r="U2944" t="str">
        <f>VLOOKUP(A2944,Sites!$A$1:$K$119,3,0)</f>
        <v>Branch</v>
      </c>
      <c r="V2944" t="str">
        <f>VLOOKUP(A2944,Sites!$A$1:$K$119,4,0)</f>
        <v>Line A</v>
      </c>
      <c r="W2944" t="str">
        <f>VLOOKUP(A2944,Sites!$A$1:$K$119,5,0)</f>
        <v>EMEA</v>
      </c>
      <c r="X2944" t="str">
        <f>VLOOKUP(A2944,Sites!$A$1:$K$119,6,0)</f>
        <v>Germany</v>
      </c>
      <c r="Y2944" t="str">
        <f>VLOOKUP(A2944,Sites!$A$1:$K$119,7,0)</f>
        <v>Frankfurt</v>
      </c>
      <c r="Z2944" t="str">
        <f>VLOOKUP(A2944,Sites!$A$1:$K$119,8,0)</f>
        <v>Frankfurt Address</v>
      </c>
      <c r="AA2944" t="str">
        <f>VLOOKUP(A2944,Sites!$A$1:$K$119,9,0)</f>
        <v>Frankfurt</v>
      </c>
      <c r="AB2944">
        <f>VLOOKUP(A2944,Sites!$A$1:$K$119,10,0)</f>
        <v>50.113190000000003</v>
      </c>
      <c r="AC2944">
        <f>VLOOKUP(A2944,Sites!$A$1:$K$119,11,0)</f>
        <v>8.6738400000000002</v>
      </c>
    </row>
    <row r="2945" spans="1:29" x14ac:dyDescent="0.3">
      <c r="A2945">
        <v>8139780</v>
      </c>
      <c r="B2945" t="s">
        <v>331</v>
      </c>
      <c r="C2945" t="s">
        <v>332</v>
      </c>
      <c r="D2945" s="3">
        <v>41852</v>
      </c>
      <c r="E2945">
        <v>1904.91</v>
      </c>
      <c r="F2945">
        <v>8755</v>
      </c>
      <c r="G2945" t="s">
        <v>333</v>
      </c>
      <c r="H2945">
        <v>7685</v>
      </c>
      <c r="I2945">
        <v>7685</v>
      </c>
      <c r="J2945" t="s">
        <v>334</v>
      </c>
      <c r="K2945" t="s">
        <v>335</v>
      </c>
      <c r="L2945" t="s">
        <v>343</v>
      </c>
      <c r="M2945" t="s">
        <v>337</v>
      </c>
      <c r="N2945" t="s">
        <v>349</v>
      </c>
      <c r="O2945" t="s">
        <v>349</v>
      </c>
      <c r="P2945" t="s">
        <v>338</v>
      </c>
      <c r="Q2945" t="s">
        <v>347</v>
      </c>
      <c r="R2945" t="s">
        <v>4</v>
      </c>
      <c r="S2945" t="s">
        <v>356</v>
      </c>
      <c r="T2945" t="s">
        <v>340</v>
      </c>
      <c r="U2945" t="str">
        <f>VLOOKUP(A2945,Sites!$A$1:$K$119,3,0)</f>
        <v>Branch</v>
      </c>
      <c r="V2945" t="str">
        <f>VLOOKUP(A2945,Sites!$A$1:$K$119,4,0)</f>
        <v>Line A</v>
      </c>
      <c r="W2945" t="str">
        <f>VLOOKUP(A2945,Sites!$A$1:$K$119,5,0)</f>
        <v>EMEA</v>
      </c>
      <c r="X2945" t="str">
        <f>VLOOKUP(A2945,Sites!$A$1:$K$119,6,0)</f>
        <v>Germany</v>
      </c>
      <c r="Y2945" t="str">
        <f>VLOOKUP(A2945,Sites!$A$1:$K$119,7,0)</f>
        <v>Frankfurt</v>
      </c>
      <c r="Z2945" t="str">
        <f>VLOOKUP(A2945,Sites!$A$1:$K$119,8,0)</f>
        <v>Frankfurt Address</v>
      </c>
      <c r="AA2945" t="str">
        <f>VLOOKUP(A2945,Sites!$A$1:$K$119,9,0)</f>
        <v>Frankfurt</v>
      </c>
      <c r="AB2945">
        <f>VLOOKUP(A2945,Sites!$A$1:$K$119,10,0)</f>
        <v>50.113190000000003</v>
      </c>
      <c r="AC2945">
        <f>VLOOKUP(A2945,Sites!$A$1:$K$119,11,0)</f>
        <v>8.6738400000000002</v>
      </c>
    </row>
    <row r="2946" spans="1:29" x14ac:dyDescent="0.3">
      <c r="A2946">
        <v>8139780</v>
      </c>
      <c r="B2946" t="s">
        <v>331</v>
      </c>
      <c r="C2946" t="s">
        <v>332</v>
      </c>
      <c r="D2946" s="3">
        <v>42217</v>
      </c>
      <c r="E2946">
        <v>1284.55</v>
      </c>
      <c r="F2946">
        <v>8736</v>
      </c>
      <c r="G2946" t="s">
        <v>333</v>
      </c>
      <c r="H2946">
        <v>7685</v>
      </c>
      <c r="I2946">
        <v>7685</v>
      </c>
      <c r="J2946" t="s">
        <v>334</v>
      </c>
      <c r="K2946" t="s">
        <v>335</v>
      </c>
      <c r="L2946" t="s">
        <v>343</v>
      </c>
      <c r="M2946" t="s">
        <v>337</v>
      </c>
      <c r="N2946" t="s">
        <v>349</v>
      </c>
      <c r="O2946" t="s">
        <v>349</v>
      </c>
      <c r="P2946" t="s">
        <v>338</v>
      </c>
      <c r="Q2946" t="s">
        <v>347</v>
      </c>
      <c r="R2946" t="s">
        <v>4</v>
      </c>
      <c r="S2946" t="s">
        <v>356</v>
      </c>
      <c r="T2946" t="s">
        <v>340</v>
      </c>
      <c r="U2946" t="str">
        <f>VLOOKUP(A2946,Sites!$A$1:$K$119,3,0)</f>
        <v>Branch</v>
      </c>
      <c r="V2946" t="str">
        <f>VLOOKUP(A2946,Sites!$A$1:$K$119,4,0)</f>
        <v>Line A</v>
      </c>
      <c r="W2946" t="str">
        <f>VLOOKUP(A2946,Sites!$A$1:$K$119,5,0)</f>
        <v>EMEA</v>
      </c>
      <c r="X2946" t="str">
        <f>VLOOKUP(A2946,Sites!$A$1:$K$119,6,0)</f>
        <v>Germany</v>
      </c>
      <c r="Y2946" t="str">
        <f>VLOOKUP(A2946,Sites!$A$1:$K$119,7,0)</f>
        <v>Frankfurt</v>
      </c>
      <c r="Z2946" t="str">
        <f>VLOOKUP(A2946,Sites!$A$1:$K$119,8,0)</f>
        <v>Frankfurt Address</v>
      </c>
      <c r="AA2946" t="str">
        <f>VLOOKUP(A2946,Sites!$A$1:$K$119,9,0)</f>
        <v>Frankfurt</v>
      </c>
      <c r="AB2946">
        <f>VLOOKUP(A2946,Sites!$A$1:$K$119,10,0)</f>
        <v>50.113190000000003</v>
      </c>
      <c r="AC2946">
        <f>VLOOKUP(A2946,Sites!$A$1:$K$119,11,0)</f>
        <v>8.6738400000000002</v>
      </c>
    </row>
    <row r="2947" spans="1:29" x14ac:dyDescent="0.3">
      <c r="A2947">
        <v>8139780</v>
      </c>
      <c r="B2947" t="s">
        <v>331</v>
      </c>
      <c r="C2947" t="s">
        <v>332</v>
      </c>
      <c r="D2947" s="3">
        <v>42583</v>
      </c>
      <c r="E2947">
        <v>951</v>
      </c>
      <c r="F2947">
        <v>9432</v>
      </c>
      <c r="G2947" t="s">
        <v>333</v>
      </c>
      <c r="H2947">
        <v>7685</v>
      </c>
      <c r="I2947">
        <v>7685</v>
      </c>
      <c r="J2947" t="s">
        <v>334</v>
      </c>
      <c r="K2947" t="s">
        <v>335</v>
      </c>
      <c r="L2947" t="s">
        <v>343</v>
      </c>
      <c r="M2947" t="s">
        <v>337</v>
      </c>
      <c r="N2947" t="s">
        <v>349</v>
      </c>
      <c r="O2947" t="s">
        <v>349</v>
      </c>
      <c r="P2947" t="s">
        <v>338</v>
      </c>
      <c r="Q2947" t="s">
        <v>347</v>
      </c>
      <c r="R2947" t="s">
        <v>4</v>
      </c>
      <c r="S2947" t="s">
        <v>356</v>
      </c>
      <c r="T2947" t="s">
        <v>340</v>
      </c>
      <c r="U2947" t="str">
        <f>VLOOKUP(A2947,Sites!$A$1:$K$119,3,0)</f>
        <v>Branch</v>
      </c>
      <c r="V2947" t="str">
        <f>VLOOKUP(A2947,Sites!$A$1:$K$119,4,0)</f>
        <v>Line A</v>
      </c>
      <c r="W2947" t="str">
        <f>VLOOKUP(A2947,Sites!$A$1:$K$119,5,0)</f>
        <v>EMEA</v>
      </c>
      <c r="X2947" t="str">
        <f>VLOOKUP(A2947,Sites!$A$1:$K$119,6,0)</f>
        <v>Germany</v>
      </c>
      <c r="Y2947" t="str">
        <f>VLOOKUP(A2947,Sites!$A$1:$K$119,7,0)</f>
        <v>Frankfurt</v>
      </c>
      <c r="Z2947" t="str">
        <f>VLOOKUP(A2947,Sites!$A$1:$K$119,8,0)</f>
        <v>Frankfurt Address</v>
      </c>
      <c r="AA2947" t="str">
        <f>VLOOKUP(A2947,Sites!$A$1:$K$119,9,0)</f>
        <v>Frankfurt</v>
      </c>
      <c r="AB2947">
        <f>VLOOKUP(A2947,Sites!$A$1:$K$119,10,0)</f>
        <v>50.113190000000003</v>
      </c>
      <c r="AC2947">
        <f>VLOOKUP(A2947,Sites!$A$1:$K$119,11,0)</f>
        <v>8.6738400000000002</v>
      </c>
    </row>
    <row r="2948" spans="1:29" x14ac:dyDescent="0.3">
      <c r="A2948">
        <v>8139780</v>
      </c>
      <c r="B2948" t="s">
        <v>331</v>
      </c>
      <c r="C2948" t="s">
        <v>332</v>
      </c>
      <c r="D2948" s="3">
        <v>41609</v>
      </c>
      <c r="E2948">
        <v>1194.4000000000001</v>
      </c>
      <c r="F2948">
        <v>5312</v>
      </c>
      <c r="G2948" t="s">
        <v>333</v>
      </c>
      <c r="H2948">
        <v>7685</v>
      </c>
      <c r="I2948">
        <v>7685</v>
      </c>
      <c r="J2948" t="s">
        <v>334</v>
      </c>
      <c r="K2948" t="s">
        <v>335</v>
      </c>
      <c r="L2948" t="s">
        <v>343</v>
      </c>
      <c r="M2948" t="s">
        <v>337</v>
      </c>
      <c r="N2948" t="s">
        <v>349</v>
      </c>
      <c r="O2948" t="s">
        <v>349</v>
      </c>
      <c r="P2948" t="s">
        <v>338</v>
      </c>
      <c r="Q2948" t="s">
        <v>347</v>
      </c>
      <c r="R2948" t="s">
        <v>4</v>
      </c>
      <c r="S2948" t="s">
        <v>356</v>
      </c>
      <c r="T2948" t="s">
        <v>340</v>
      </c>
      <c r="U2948" t="str">
        <f>VLOOKUP(A2948,Sites!$A$1:$K$119,3,0)</f>
        <v>Branch</v>
      </c>
      <c r="V2948" t="str">
        <f>VLOOKUP(A2948,Sites!$A$1:$K$119,4,0)</f>
        <v>Line A</v>
      </c>
      <c r="W2948" t="str">
        <f>VLOOKUP(A2948,Sites!$A$1:$K$119,5,0)</f>
        <v>EMEA</v>
      </c>
      <c r="X2948" t="str">
        <f>VLOOKUP(A2948,Sites!$A$1:$K$119,6,0)</f>
        <v>Germany</v>
      </c>
      <c r="Y2948" t="str">
        <f>VLOOKUP(A2948,Sites!$A$1:$K$119,7,0)</f>
        <v>Frankfurt</v>
      </c>
      <c r="Z2948" t="str">
        <f>VLOOKUP(A2948,Sites!$A$1:$K$119,8,0)</f>
        <v>Frankfurt Address</v>
      </c>
      <c r="AA2948" t="str">
        <f>VLOOKUP(A2948,Sites!$A$1:$K$119,9,0)</f>
        <v>Frankfurt</v>
      </c>
      <c r="AB2948">
        <f>VLOOKUP(A2948,Sites!$A$1:$K$119,10,0)</f>
        <v>50.113190000000003</v>
      </c>
      <c r="AC2948">
        <f>VLOOKUP(A2948,Sites!$A$1:$K$119,11,0)</f>
        <v>8.6738400000000002</v>
      </c>
    </row>
    <row r="2949" spans="1:29" x14ac:dyDescent="0.3">
      <c r="A2949">
        <v>8139780</v>
      </c>
      <c r="B2949" t="s">
        <v>331</v>
      </c>
      <c r="C2949" t="s">
        <v>332</v>
      </c>
      <c r="D2949" s="3">
        <v>41974</v>
      </c>
      <c r="E2949">
        <v>1071.57</v>
      </c>
      <c r="F2949">
        <v>5213</v>
      </c>
      <c r="G2949" t="s">
        <v>333</v>
      </c>
      <c r="H2949">
        <v>7685</v>
      </c>
      <c r="I2949">
        <v>7685</v>
      </c>
      <c r="J2949" t="s">
        <v>334</v>
      </c>
      <c r="K2949" t="s">
        <v>335</v>
      </c>
      <c r="L2949" t="s">
        <v>343</v>
      </c>
      <c r="M2949" t="s">
        <v>337</v>
      </c>
      <c r="N2949" t="s">
        <v>349</v>
      </c>
      <c r="O2949" t="s">
        <v>349</v>
      </c>
      <c r="P2949" t="s">
        <v>338</v>
      </c>
      <c r="Q2949" t="s">
        <v>347</v>
      </c>
      <c r="R2949" t="s">
        <v>4</v>
      </c>
      <c r="S2949" t="s">
        <v>356</v>
      </c>
      <c r="T2949" t="s">
        <v>340</v>
      </c>
      <c r="U2949" t="str">
        <f>VLOOKUP(A2949,Sites!$A$1:$K$119,3,0)</f>
        <v>Branch</v>
      </c>
      <c r="V2949" t="str">
        <f>VLOOKUP(A2949,Sites!$A$1:$K$119,4,0)</f>
        <v>Line A</v>
      </c>
      <c r="W2949" t="str">
        <f>VLOOKUP(A2949,Sites!$A$1:$K$119,5,0)</f>
        <v>EMEA</v>
      </c>
      <c r="X2949" t="str">
        <f>VLOOKUP(A2949,Sites!$A$1:$K$119,6,0)</f>
        <v>Germany</v>
      </c>
      <c r="Y2949" t="str">
        <f>VLOOKUP(A2949,Sites!$A$1:$K$119,7,0)</f>
        <v>Frankfurt</v>
      </c>
      <c r="Z2949" t="str">
        <f>VLOOKUP(A2949,Sites!$A$1:$K$119,8,0)</f>
        <v>Frankfurt Address</v>
      </c>
      <c r="AA2949" t="str">
        <f>VLOOKUP(A2949,Sites!$A$1:$K$119,9,0)</f>
        <v>Frankfurt</v>
      </c>
      <c r="AB2949">
        <f>VLOOKUP(A2949,Sites!$A$1:$K$119,10,0)</f>
        <v>50.113190000000003</v>
      </c>
      <c r="AC2949">
        <f>VLOOKUP(A2949,Sites!$A$1:$K$119,11,0)</f>
        <v>8.6738400000000002</v>
      </c>
    </row>
    <row r="2950" spans="1:29" x14ac:dyDescent="0.3">
      <c r="A2950">
        <v>8139780</v>
      </c>
      <c r="B2950" t="s">
        <v>331</v>
      </c>
      <c r="C2950" t="s">
        <v>332</v>
      </c>
      <c r="D2950" s="3">
        <v>42339</v>
      </c>
      <c r="E2950">
        <v>973.05</v>
      </c>
      <c r="F2950">
        <v>6664</v>
      </c>
      <c r="G2950" t="s">
        <v>333</v>
      </c>
      <c r="H2950">
        <v>7685</v>
      </c>
      <c r="I2950">
        <v>7685</v>
      </c>
      <c r="J2950" t="s">
        <v>334</v>
      </c>
      <c r="K2950" t="s">
        <v>335</v>
      </c>
      <c r="L2950" t="s">
        <v>343</v>
      </c>
      <c r="M2950" t="s">
        <v>337</v>
      </c>
      <c r="N2950" t="s">
        <v>349</v>
      </c>
      <c r="O2950" t="s">
        <v>349</v>
      </c>
      <c r="P2950" t="s">
        <v>338</v>
      </c>
      <c r="Q2950" t="s">
        <v>347</v>
      </c>
      <c r="R2950" t="s">
        <v>4</v>
      </c>
      <c r="S2950" t="s">
        <v>356</v>
      </c>
      <c r="T2950" t="s">
        <v>340</v>
      </c>
      <c r="U2950" t="str">
        <f>VLOOKUP(A2950,Sites!$A$1:$K$119,3,0)</f>
        <v>Branch</v>
      </c>
      <c r="V2950" t="str">
        <f>VLOOKUP(A2950,Sites!$A$1:$K$119,4,0)</f>
        <v>Line A</v>
      </c>
      <c r="W2950" t="str">
        <f>VLOOKUP(A2950,Sites!$A$1:$K$119,5,0)</f>
        <v>EMEA</v>
      </c>
      <c r="X2950" t="str">
        <f>VLOOKUP(A2950,Sites!$A$1:$K$119,6,0)</f>
        <v>Germany</v>
      </c>
      <c r="Y2950" t="str">
        <f>VLOOKUP(A2950,Sites!$A$1:$K$119,7,0)</f>
        <v>Frankfurt</v>
      </c>
      <c r="Z2950" t="str">
        <f>VLOOKUP(A2950,Sites!$A$1:$K$119,8,0)</f>
        <v>Frankfurt Address</v>
      </c>
      <c r="AA2950" t="str">
        <f>VLOOKUP(A2950,Sites!$A$1:$K$119,9,0)</f>
        <v>Frankfurt</v>
      </c>
      <c r="AB2950">
        <f>VLOOKUP(A2950,Sites!$A$1:$K$119,10,0)</f>
        <v>50.113190000000003</v>
      </c>
      <c r="AC2950">
        <f>VLOOKUP(A2950,Sites!$A$1:$K$119,11,0)</f>
        <v>8.6738400000000002</v>
      </c>
    </row>
    <row r="2951" spans="1:29" x14ac:dyDescent="0.3">
      <c r="A2951">
        <v>8139780</v>
      </c>
      <c r="B2951" t="s">
        <v>331</v>
      </c>
      <c r="C2951" t="s">
        <v>332</v>
      </c>
      <c r="D2951" s="3">
        <v>42705</v>
      </c>
      <c r="E2951">
        <v>941.08</v>
      </c>
      <c r="F2951">
        <v>6237</v>
      </c>
      <c r="G2951" t="s">
        <v>333</v>
      </c>
      <c r="H2951">
        <v>7685</v>
      </c>
      <c r="I2951">
        <v>7685</v>
      </c>
      <c r="J2951" t="s">
        <v>334</v>
      </c>
      <c r="K2951" t="s">
        <v>335</v>
      </c>
      <c r="L2951" t="s">
        <v>343</v>
      </c>
      <c r="M2951" t="s">
        <v>337</v>
      </c>
      <c r="N2951" t="s">
        <v>349</v>
      </c>
      <c r="O2951" t="s">
        <v>349</v>
      </c>
      <c r="P2951" t="s">
        <v>338</v>
      </c>
      <c r="Q2951" t="s">
        <v>347</v>
      </c>
      <c r="R2951" t="s">
        <v>4</v>
      </c>
      <c r="S2951" t="s">
        <v>356</v>
      </c>
      <c r="T2951" t="s">
        <v>340</v>
      </c>
      <c r="U2951" t="str">
        <f>VLOOKUP(A2951,Sites!$A$1:$K$119,3,0)</f>
        <v>Branch</v>
      </c>
      <c r="V2951" t="str">
        <f>VLOOKUP(A2951,Sites!$A$1:$K$119,4,0)</f>
        <v>Line A</v>
      </c>
      <c r="W2951" t="str">
        <f>VLOOKUP(A2951,Sites!$A$1:$K$119,5,0)</f>
        <v>EMEA</v>
      </c>
      <c r="X2951" t="str">
        <f>VLOOKUP(A2951,Sites!$A$1:$K$119,6,0)</f>
        <v>Germany</v>
      </c>
      <c r="Y2951" t="str">
        <f>VLOOKUP(A2951,Sites!$A$1:$K$119,7,0)</f>
        <v>Frankfurt</v>
      </c>
      <c r="Z2951" t="str">
        <f>VLOOKUP(A2951,Sites!$A$1:$K$119,8,0)</f>
        <v>Frankfurt Address</v>
      </c>
      <c r="AA2951" t="str">
        <f>VLOOKUP(A2951,Sites!$A$1:$K$119,9,0)</f>
        <v>Frankfurt</v>
      </c>
      <c r="AB2951">
        <f>VLOOKUP(A2951,Sites!$A$1:$K$119,10,0)</f>
        <v>50.113190000000003</v>
      </c>
      <c r="AC2951">
        <f>VLOOKUP(A2951,Sites!$A$1:$K$119,11,0)</f>
        <v>8.6738400000000002</v>
      </c>
    </row>
    <row r="2952" spans="1:29" x14ac:dyDescent="0.3">
      <c r="A2952">
        <v>8139780</v>
      </c>
      <c r="B2952" t="s">
        <v>331</v>
      </c>
      <c r="C2952" t="s">
        <v>332</v>
      </c>
      <c r="D2952" s="3">
        <v>41306</v>
      </c>
      <c r="E2952">
        <v>1353.6</v>
      </c>
      <c r="F2952">
        <v>5606</v>
      </c>
      <c r="G2952" t="s">
        <v>333</v>
      </c>
      <c r="H2952">
        <v>7685</v>
      </c>
      <c r="I2952">
        <v>7685</v>
      </c>
      <c r="J2952" t="s">
        <v>334</v>
      </c>
      <c r="K2952" t="s">
        <v>335</v>
      </c>
      <c r="L2952" t="s">
        <v>343</v>
      </c>
      <c r="M2952" t="s">
        <v>337</v>
      </c>
      <c r="N2952" t="s">
        <v>349</v>
      </c>
      <c r="O2952" t="s">
        <v>349</v>
      </c>
      <c r="P2952" t="s">
        <v>338</v>
      </c>
      <c r="Q2952" t="s">
        <v>347</v>
      </c>
      <c r="R2952" t="s">
        <v>4</v>
      </c>
      <c r="S2952" t="s">
        <v>356</v>
      </c>
      <c r="T2952" t="s">
        <v>340</v>
      </c>
      <c r="U2952" t="str">
        <f>VLOOKUP(A2952,Sites!$A$1:$K$119,3,0)</f>
        <v>Branch</v>
      </c>
      <c r="V2952" t="str">
        <f>VLOOKUP(A2952,Sites!$A$1:$K$119,4,0)</f>
        <v>Line A</v>
      </c>
      <c r="W2952" t="str">
        <f>VLOOKUP(A2952,Sites!$A$1:$K$119,5,0)</f>
        <v>EMEA</v>
      </c>
      <c r="X2952" t="str">
        <f>VLOOKUP(A2952,Sites!$A$1:$K$119,6,0)</f>
        <v>Germany</v>
      </c>
      <c r="Y2952" t="str">
        <f>VLOOKUP(A2952,Sites!$A$1:$K$119,7,0)</f>
        <v>Frankfurt</v>
      </c>
      <c r="Z2952" t="str">
        <f>VLOOKUP(A2952,Sites!$A$1:$K$119,8,0)</f>
        <v>Frankfurt Address</v>
      </c>
      <c r="AA2952" t="str">
        <f>VLOOKUP(A2952,Sites!$A$1:$K$119,9,0)</f>
        <v>Frankfurt</v>
      </c>
      <c r="AB2952">
        <f>VLOOKUP(A2952,Sites!$A$1:$K$119,10,0)</f>
        <v>50.113190000000003</v>
      </c>
      <c r="AC2952">
        <f>VLOOKUP(A2952,Sites!$A$1:$K$119,11,0)</f>
        <v>8.6738400000000002</v>
      </c>
    </row>
    <row r="2953" spans="1:29" x14ac:dyDescent="0.3">
      <c r="A2953">
        <v>8139780</v>
      </c>
      <c r="B2953" t="s">
        <v>331</v>
      </c>
      <c r="C2953" t="s">
        <v>332</v>
      </c>
      <c r="D2953" s="3">
        <v>41671</v>
      </c>
      <c r="E2953">
        <v>1302.8499999999999</v>
      </c>
      <c r="F2953">
        <v>5392</v>
      </c>
      <c r="G2953" t="s">
        <v>333</v>
      </c>
      <c r="H2953">
        <v>7685</v>
      </c>
      <c r="I2953">
        <v>7685</v>
      </c>
      <c r="J2953" t="s">
        <v>334</v>
      </c>
      <c r="K2953" t="s">
        <v>335</v>
      </c>
      <c r="L2953" t="s">
        <v>343</v>
      </c>
      <c r="M2953" t="s">
        <v>337</v>
      </c>
      <c r="N2953" t="s">
        <v>349</v>
      </c>
      <c r="O2953" t="s">
        <v>349</v>
      </c>
      <c r="P2953" t="s">
        <v>338</v>
      </c>
      <c r="Q2953" t="s">
        <v>347</v>
      </c>
      <c r="R2953" t="s">
        <v>4</v>
      </c>
      <c r="S2953" t="s">
        <v>356</v>
      </c>
      <c r="T2953" t="s">
        <v>340</v>
      </c>
      <c r="U2953" t="str">
        <f>VLOOKUP(A2953,Sites!$A$1:$K$119,3,0)</f>
        <v>Branch</v>
      </c>
      <c r="V2953" t="str">
        <f>VLOOKUP(A2953,Sites!$A$1:$K$119,4,0)</f>
        <v>Line A</v>
      </c>
      <c r="W2953" t="str">
        <f>VLOOKUP(A2953,Sites!$A$1:$K$119,5,0)</f>
        <v>EMEA</v>
      </c>
      <c r="X2953" t="str">
        <f>VLOOKUP(A2953,Sites!$A$1:$K$119,6,0)</f>
        <v>Germany</v>
      </c>
      <c r="Y2953" t="str">
        <f>VLOOKUP(A2953,Sites!$A$1:$K$119,7,0)</f>
        <v>Frankfurt</v>
      </c>
      <c r="Z2953" t="str">
        <f>VLOOKUP(A2953,Sites!$A$1:$K$119,8,0)</f>
        <v>Frankfurt Address</v>
      </c>
      <c r="AA2953" t="str">
        <f>VLOOKUP(A2953,Sites!$A$1:$K$119,9,0)</f>
        <v>Frankfurt</v>
      </c>
      <c r="AB2953">
        <f>VLOOKUP(A2953,Sites!$A$1:$K$119,10,0)</f>
        <v>50.113190000000003</v>
      </c>
      <c r="AC2953">
        <f>VLOOKUP(A2953,Sites!$A$1:$K$119,11,0)</f>
        <v>8.6738400000000002</v>
      </c>
    </row>
    <row r="2954" spans="1:29" x14ac:dyDescent="0.3">
      <c r="A2954">
        <v>8139780</v>
      </c>
      <c r="B2954" t="s">
        <v>331</v>
      </c>
      <c r="C2954" t="s">
        <v>332</v>
      </c>
      <c r="D2954" s="3">
        <v>42036</v>
      </c>
      <c r="E2954">
        <v>959.95</v>
      </c>
      <c r="F2954">
        <v>4794</v>
      </c>
      <c r="G2954" t="s">
        <v>333</v>
      </c>
      <c r="H2954">
        <v>7685</v>
      </c>
      <c r="I2954">
        <v>7685</v>
      </c>
      <c r="J2954" t="s">
        <v>334</v>
      </c>
      <c r="K2954" t="s">
        <v>335</v>
      </c>
      <c r="L2954" t="s">
        <v>343</v>
      </c>
      <c r="M2954" t="s">
        <v>337</v>
      </c>
      <c r="N2954" t="s">
        <v>349</v>
      </c>
      <c r="O2954" t="s">
        <v>349</v>
      </c>
      <c r="P2954" t="s">
        <v>338</v>
      </c>
      <c r="Q2954" t="s">
        <v>347</v>
      </c>
      <c r="R2954" t="s">
        <v>4</v>
      </c>
      <c r="S2954" t="s">
        <v>356</v>
      </c>
      <c r="T2954" t="s">
        <v>340</v>
      </c>
      <c r="U2954" t="str">
        <f>VLOOKUP(A2954,Sites!$A$1:$K$119,3,0)</f>
        <v>Branch</v>
      </c>
      <c r="V2954" t="str">
        <f>VLOOKUP(A2954,Sites!$A$1:$K$119,4,0)</f>
        <v>Line A</v>
      </c>
      <c r="W2954" t="str">
        <f>VLOOKUP(A2954,Sites!$A$1:$K$119,5,0)</f>
        <v>EMEA</v>
      </c>
      <c r="X2954" t="str">
        <f>VLOOKUP(A2954,Sites!$A$1:$K$119,6,0)</f>
        <v>Germany</v>
      </c>
      <c r="Y2954" t="str">
        <f>VLOOKUP(A2954,Sites!$A$1:$K$119,7,0)</f>
        <v>Frankfurt</v>
      </c>
      <c r="Z2954" t="str">
        <f>VLOOKUP(A2954,Sites!$A$1:$K$119,8,0)</f>
        <v>Frankfurt Address</v>
      </c>
      <c r="AA2954" t="str">
        <f>VLOOKUP(A2954,Sites!$A$1:$K$119,9,0)</f>
        <v>Frankfurt</v>
      </c>
      <c r="AB2954">
        <f>VLOOKUP(A2954,Sites!$A$1:$K$119,10,0)</f>
        <v>50.113190000000003</v>
      </c>
      <c r="AC2954">
        <f>VLOOKUP(A2954,Sites!$A$1:$K$119,11,0)</f>
        <v>8.6738400000000002</v>
      </c>
    </row>
    <row r="2955" spans="1:29" x14ac:dyDescent="0.3">
      <c r="A2955">
        <v>8139780</v>
      </c>
      <c r="B2955" t="s">
        <v>331</v>
      </c>
      <c r="C2955" t="s">
        <v>332</v>
      </c>
      <c r="D2955" s="3">
        <v>42401</v>
      </c>
      <c r="E2955">
        <v>668.73</v>
      </c>
      <c r="F2955">
        <v>5177</v>
      </c>
      <c r="G2955" t="s">
        <v>333</v>
      </c>
      <c r="H2955">
        <v>7685</v>
      </c>
      <c r="I2955">
        <v>7685</v>
      </c>
      <c r="J2955" t="s">
        <v>334</v>
      </c>
      <c r="K2955" t="s">
        <v>335</v>
      </c>
      <c r="L2955" t="s">
        <v>343</v>
      </c>
      <c r="M2955" t="s">
        <v>337</v>
      </c>
      <c r="N2955" t="s">
        <v>349</v>
      </c>
      <c r="O2955" t="s">
        <v>349</v>
      </c>
      <c r="P2955" t="s">
        <v>338</v>
      </c>
      <c r="Q2955" t="s">
        <v>347</v>
      </c>
      <c r="R2955" t="s">
        <v>4</v>
      </c>
      <c r="S2955" t="s">
        <v>356</v>
      </c>
      <c r="T2955" t="s">
        <v>340</v>
      </c>
      <c r="U2955" t="str">
        <f>VLOOKUP(A2955,Sites!$A$1:$K$119,3,0)</f>
        <v>Branch</v>
      </c>
      <c r="V2955" t="str">
        <f>VLOOKUP(A2955,Sites!$A$1:$K$119,4,0)</f>
        <v>Line A</v>
      </c>
      <c r="W2955" t="str">
        <f>VLOOKUP(A2955,Sites!$A$1:$K$119,5,0)</f>
        <v>EMEA</v>
      </c>
      <c r="X2955" t="str">
        <f>VLOOKUP(A2955,Sites!$A$1:$K$119,6,0)</f>
        <v>Germany</v>
      </c>
      <c r="Y2955" t="str">
        <f>VLOOKUP(A2955,Sites!$A$1:$K$119,7,0)</f>
        <v>Frankfurt</v>
      </c>
      <c r="Z2955" t="str">
        <f>VLOOKUP(A2955,Sites!$A$1:$K$119,8,0)</f>
        <v>Frankfurt Address</v>
      </c>
      <c r="AA2955" t="str">
        <f>VLOOKUP(A2955,Sites!$A$1:$K$119,9,0)</f>
        <v>Frankfurt</v>
      </c>
      <c r="AB2955">
        <f>VLOOKUP(A2955,Sites!$A$1:$K$119,10,0)</f>
        <v>50.113190000000003</v>
      </c>
      <c r="AC2955">
        <f>VLOOKUP(A2955,Sites!$A$1:$K$119,11,0)</f>
        <v>8.6738400000000002</v>
      </c>
    </row>
    <row r="2956" spans="1:29" x14ac:dyDescent="0.3">
      <c r="A2956">
        <v>8139780</v>
      </c>
      <c r="B2956" t="s">
        <v>331</v>
      </c>
      <c r="C2956" t="s">
        <v>332</v>
      </c>
      <c r="D2956" s="3">
        <v>42767</v>
      </c>
      <c r="E2956">
        <v>944.79</v>
      </c>
      <c r="F2956">
        <v>5613</v>
      </c>
      <c r="G2956" t="s">
        <v>333</v>
      </c>
      <c r="H2956">
        <v>7685</v>
      </c>
      <c r="I2956">
        <v>7685</v>
      </c>
      <c r="J2956" t="s">
        <v>334</v>
      </c>
      <c r="K2956" t="s">
        <v>335</v>
      </c>
      <c r="L2956" t="s">
        <v>343</v>
      </c>
      <c r="M2956" t="s">
        <v>337</v>
      </c>
      <c r="N2956" t="s">
        <v>349</v>
      </c>
      <c r="O2956" t="s">
        <v>349</v>
      </c>
      <c r="P2956" t="s">
        <v>338</v>
      </c>
      <c r="Q2956" t="s">
        <v>347</v>
      </c>
      <c r="R2956" t="s">
        <v>4</v>
      </c>
      <c r="S2956" t="s">
        <v>356</v>
      </c>
      <c r="T2956" t="s">
        <v>340</v>
      </c>
      <c r="U2956" t="str">
        <f>VLOOKUP(A2956,Sites!$A$1:$K$119,3,0)</f>
        <v>Branch</v>
      </c>
      <c r="V2956" t="str">
        <f>VLOOKUP(A2956,Sites!$A$1:$K$119,4,0)</f>
        <v>Line A</v>
      </c>
      <c r="W2956" t="str">
        <f>VLOOKUP(A2956,Sites!$A$1:$K$119,5,0)</f>
        <v>EMEA</v>
      </c>
      <c r="X2956" t="str">
        <f>VLOOKUP(A2956,Sites!$A$1:$K$119,6,0)</f>
        <v>Germany</v>
      </c>
      <c r="Y2956" t="str">
        <f>VLOOKUP(A2956,Sites!$A$1:$K$119,7,0)</f>
        <v>Frankfurt</v>
      </c>
      <c r="Z2956" t="str">
        <f>VLOOKUP(A2956,Sites!$A$1:$K$119,8,0)</f>
        <v>Frankfurt Address</v>
      </c>
      <c r="AA2956" t="str">
        <f>VLOOKUP(A2956,Sites!$A$1:$K$119,9,0)</f>
        <v>Frankfurt</v>
      </c>
      <c r="AB2956">
        <f>VLOOKUP(A2956,Sites!$A$1:$K$119,10,0)</f>
        <v>50.113190000000003</v>
      </c>
      <c r="AC2956">
        <f>VLOOKUP(A2956,Sites!$A$1:$K$119,11,0)</f>
        <v>8.6738400000000002</v>
      </c>
    </row>
    <row r="2957" spans="1:29" x14ac:dyDescent="0.3">
      <c r="A2957">
        <v>8139780</v>
      </c>
      <c r="B2957" t="s">
        <v>331</v>
      </c>
      <c r="C2957" t="s">
        <v>332</v>
      </c>
      <c r="D2957" s="3">
        <v>41275</v>
      </c>
      <c r="E2957">
        <v>1339.87</v>
      </c>
      <c r="F2957">
        <v>5162</v>
      </c>
      <c r="G2957" t="s">
        <v>333</v>
      </c>
      <c r="H2957">
        <v>7685</v>
      </c>
      <c r="I2957">
        <v>7685</v>
      </c>
      <c r="J2957" t="s">
        <v>334</v>
      </c>
      <c r="K2957" t="s">
        <v>335</v>
      </c>
      <c r="L2957" t="s">
        <v>343</v>
      </c>
      <c r="M2957" t="s">
        <v>337</v>
      </c>
      <c r="N2957" t="s">
        <v>349</v>
      </c>
      <c r="O2957" t="s">
        <v>349</v>
      </c>
      <c r="P2957" t="s">
        <v>338</v>
      </c>
      <c r="Q2957" t="s">
        <v>347</v>
      </c>
      <c r="R2957" t="s">
        <v>4</v>
      </c>
      <c r="S2957" t="s">
        <v>356</v>
      </c>
      <c r="T2957" t="s">
        <v>340</v>
      </c>
      <c r="U2957" t="str">
        <f>VLOOKUP(A2957,Sites!$A$1:$K$119,3,0)</f>
        <v>Branch</v>
      </c>
      <c r="V2957" t="str">
        <f>VLOOKUP(A2957,Sites!$A$1:$K$119,4,0)</f>
        <v>Line A</v>
      </c>
      <c r="W2957" t="str">
        <f>VLOOKUP(A2957,Sites!$A$1:$K$119,5,0)</f>
        <v>EMEA</v>
      </c>
      <c r="X2957" t="str">
        <f>VLOOKUP(A2957,Sites!$A$1:$K$119,6,0)</f>
        <v>Germany</v>
      </c>
      <c r="Y2957" t="str">
        <f>VLOOKUP(A2957,Sites!$A$1:$K$119,7,0)</f>
        <v>Frankfurt</v>
      </c>
      <c r="Z2957" t="str">
        <f>VLOOKUP(A2957,Sites!$A$1:$K$119,8,0)</f>
        <v>Frankfurt Address</v>
      </c>
      <c r="AA2957" t="str">
        <f>VLOOKUP(A2957,Sites!$A$1:$K$119,9,0)</f>
        <v>Frankfurt</v>
      </c>
      <c r="AB2957">
        <f>VLOOKUP(A2957,Sites!$A$1:$K$119,10,0)</f>
        <v>50.113190000000003</v>
      </c>
      <c r="AC2957">
        <f>VLOOKUP(A2957,Sites!$A$1:$K$119,11,0)</f>
        <v>8.6738400000000002</v>
      </c>
    </row>
    <row r="2958" spans="1:29" x14ac:dyDescent="0.3">
      <c r="A2958">
        <v>8139780</v>
      </c>
      <c r="B2958" t="s">
        <v>331</v>
      </c>
      <c r="C2958" t="s">
        <v>332</v>
      </c>
      <c r="D2958" s="3">
        <v>41640</v>
      </c>
      <c r="E2958">
        <v>1124.55</v>
      </c>
      <c r="F2958">
        <v>5086</v>
      </c>
      <c r="G2958" t="s">
        <v>333</v>
      </c>
      <c r="H2958">
        <v>7685</v>
      </c>
      <c r="I2958">
        <v>7685</v>
      </c>
      <c r="J2958" t="s">
        <v>334</v>
      </c>
      <c r="K2958" t="s">
        <v>335</v>
      </c>
      <c r="L2958" t="s">
        <v>343</v>
      </c>
      <c r="M2958" t="s">
        <v>337</v>
      </c>
      <c r="N2958" t="s">
        <v>349</v>
      </c>
      <c r="O2958" t="s">
        <v>349</v>
      </c>
      <c r="P2958" t="s">
        <v>338</v>
      </c>
      <c r="Q2958" t="s">
        <v>347</v>
      </c>
      <c r="R2958" t="s">
        <v>4</v>
      </c>
      <c r="S2958" t="s">
        <v>356</v>
      </c>
      <c r="T2958" t="s">
        <v>340</v>
      </c>
      <c r="U2958" t="str">
        <f>VLOOKUP(A2958,Sites!$A$1:$K$119,3,0)</f>
        <v>Branch</v>
      </c>
      <c r="V2958" t="str">
        <f>VLOOKUP(A2958,Sites!$A$1:$K$119,4,0)</f>
        <v>Line A</v>
      </c>
      <c r="W2958" t="str">
        <f>VLOOKUP(A2958,Sites!$A$1:$K$119,5,0)</f>
        <v>EMEA</v>
      </c>
      <c r="X2958" t="str">
        <f>VLOOKUP(A2958,Sites!$A$1:$K$119,6,0)</f>
        <v>Germany</v>
      </c>
      <c r="Y2958" t="str">
        <f>VLOOKUP(A2958,Sites!$A$1:$K$119,7,0)</f>
        <v>Frankfurt</v>
      </c>
      <c r="Z2958" t="str">
        <f>VLOOKUP(A2958,Sites!$A$1:$K$119,8,0)</f>
        <v>Frankfurt Address</v>
      </c>
      <c r="AA2958" t="str">
        <f>VLOOKUP(A2958,Sites!$A$1:$K$119,9,0)</f>
        <v>Frankfurt</v>
      </c>
      <c r="AB2958">
        <f>VLOOKUP(A2958,Sites!$A$1:$K$119,10,0)</f>
        <v>50.113190000000003</v>
      </c>
      <c r="AC2958">
        <f>VLOOKUP(A2958,Sites!$A$1:$K$119,11,0)</f>
        <v>8.6738400000000002</v>
      </c>
    </row>
    <row r="2959" spans="1:29" x14ac:dyDescent="0.3">
      <c r="A2959">
        <v>8139780</v>
      </c>
      <c r="B2959" t="s">
        <v>331</v>
      </c>
      <c r="C2959" t="s">
        <v>332</v>
      </c>
      <c r="D2959" s="3">
        <v>42005</v>
      </c>
      <c r="E2959">
        <v>1008.82</v>
      </c>
      <c r="F2959">
        <v>5226</v>
      </c>
      <c r="G2959" t="s">
        <v>333</v>
      </c>
      <c r="H2959">
        <v>7685</v>
      </c>
      <c r="I2959">
        <v>7685</v>
      </c>
      <c r="J2959" t="s">
        <v>334</v>
      </c>
      <c r="K2959" t="s">
        <v>335</v>
      </c>
      <c r="L2959" t="s">
        <v>343</v>
      </c>
      <c r="M2959" t="s">
        <v>337</v>
      </c>
      <c r="N2959" t="s">
        <v>349</v>
      </c>
      <c r="O2959" t="s">
        <v>349</v>
      </c>
      <c r="P2959" t="s">
        <v>338</v>
      </c>
      <c r="Q2959" t="s">
        <v>347</v>
      </c>
      <c r="R2959" t="s">
        <v>4</v>
      </c>
      <c r="S2959" t="s">
        <v>356</v>
      </c>
      <c r="T2959" t="s">
        <v>340</v>
      </c>
      <c r="U2959" t="str">
        <f>VLOOKUP(A2959,Sites!$A$1:$K$119,3,0)</f>
        <v>Branch</v>
      </c>
      <c r="V2959" t="str">
        <f>VLOOKUP(A2959,Sites!$A$1:$K$119,4,0)</f>
        <v>Line A</v>
      </c>
      <c r="W2959" t="str">
        <f>VLOOKUP(A2959,Sites!$A$1:$K$119,5,0)</f>
        <v>EMEA</v>
      </c>
      <c r="X2959" t="str">
        <f>VLOOKUP(A2959,Sites!$A$1:$K$119,6,0)</f>
        <v>Germany</v>
      </c>
      <c r="Y2959" t="str">
        <f>VLOOKUP(A2959,Sites!$A$1:$K$119,7,0)</f>
        <v>Frankfurt</v>
      </c>
      <c r="Z2959" t="str">
        <f>VLOOKUP(A2959,Sites!$A$1:$K$119,8,0)</f>
        <v>Frankfurt Address</v>
      </c>
      <c r="AA2959" t="str">
        <f>VLOOKUP(A2959,Sites!$A$1:$K$119,9,0)</f>
        <v>Frankfurt</v>
      </c>
      <c r="AB2959">
        <f>VLOOKUP(A2959,Sites!$A$1:$K$119,10,0)</f>
        <v>50.113190000000003</v>
      </c>
      <c r="AC2959">
        <f>VLOOKUP(A2959,Sites!$A$1:$K$119,11,0)</f>
        <v>8.6738400000000002</v>
      </c>
    </row>
    <row r="2960" spans="1:29" x14ac:dyDescent="0.3">
      <c r="A2960">
        <v>8139780</v>
      </c>
      <c r="B2960" t="s">
        <v>331</v>
      </c>
      <c r="C2960" t="s">
        <v>332</v>
      </c>
      <c r="D2960" s="3">
        <v>42370</v>
      </c>
      <c r="E2960">
        <v>809.15</v>
      </c>
      <c r="F2960">
        <v>5854</v>
      </c>
      <c r="G2960" t="s">
        <v>333</v>
      </c>
      <c r="H2960">
        <v>7685</v>
      </c>
      <c r="I2960">
        <v>7685</v>
      </c>
      <c r="J2960" t="s">
        <v>334</v>
      </c>
      <c r="K2960" t="s">
        <v>335</v>
      </c>
      <c r="L2960" t="s">
        <v>343</v>
      </c>
      <c r="M2960" t="s">
        <v>337</v>
      </c>
      <c r="N2960" t="s">
        <v>349</v>
      </c>
      <c r="O2960" t="s">
        <v>349</v>
      </c>
      <c r="P2960" t="s">
        <v>338</v>
      </c>
      <c r="Q2960" t="s">
        <v>347</v>
      </c>
      <c r="R2960" t="s">
        <v>4</v>
      </c>
      <c r="S2960" t="s">
        <v>356</v>
      </c>
      <c r="T2960" t="s">
        <v>340</v>
      </c>
      <c r="U2960" t="str">
        <f>VLOOKUP(A2960,Sites!$A$1:$K$119,3,0)</f>
        <v>Branch</v>
      </c>
      <c r="V2960" t="str">
        <f>VLOOKUP(A2960,Sites!$A$1:$K$119,4,0)</f>
        <v>Line A</v>
      </c>
      <c r="W2960" t="str">
        <f>VLOOKUP(A2960,Sites!$A$1:$K$119,5,0)</f>
        <v>EMEA</v>
      </c>
      <c r="X2960" t="str">
        <f>VLOOKUP(A2960,Sites!$A$1:$K$119,6,0)</f>
        <v>Germany</v>
      </c>
      <c r="Y2960" t="str">
        <f>VLOOKUP(A2960,Sites!$A$1:$K$119,7,0)</f>
        <v>Frankfurt</v>
      </c>
      <c r="Z2960" t="str">
        <f>VLOOKUP(A2960,Sites!$A$1:$K$119,8,0)</f>
        <v>Frankfurt Address</v>
      </c>
      <c r="AA2960" t="str">
        <f>VLOOKUP(A2960,Sites!$A$1:$K$119,9,0)</f>
        <v>Frankfurt</v>
      </c>
      <c r="AB2960">
        <f>VLOOKUP(A2960,Sites!$A$1:$K$119,10,0)</f>
        <v>50.113190000000003</v>
      </c>
      <c r="AC2960">
        <f>VLOOKUP(A2960,Sites!$A$1:$K$119,11,0)</f>
        <v>8.6738400000000002</v>
      </c>
    </row>
    <row r="2961" spans="1:29" x14ac:dyDescent="0.3">
      <c r="A2961">
        <v>8139780</v>
      </c>
      <c r="B2961" t="s">
        <v>331</v>
      </c>
      <c r="C2961" t="s">
        <v>332</v>
      </c>
      <c r="D2961" s="3">
        <v>42736</v>
      </c>
      <c r="E2961">
        <v>879.59</v>
      </c>
      <c r="F2961">
        <v>5493</v>
      </c>
      <c r="G2961" t="s">
        <v>333</v>
      </c>
      <c r="H2961">
        <v>7685</v>
      </c>
      <c r="I2961">
        <v>7685</v>
      </c>
      <c r="J2961" t="s">
        <v>334</v>
      </c>
      <c r="K2961" t="s">
        <v>335</v>
      </c>
      <c r="L2961" t="s">
        <v>343</v>
      </c>
      <c r="M2961" t="s">
        <v>337</v>
      </c>
      <c r="N2961" t="s">
        <v>349</v>
      </c>
      <c r="O2961" t="s">
        <v>349</v>
      </c>
      <c r="P2961" t="s">
        <v>338</v>
      </c>
      <c r="Q2961" t="s">
        <v>347</v>
      </c>
      <c r="R2961" t="s">
        <v>4</v>
      </c>
      <c r="S2961" t="s">
        <v>356</v>
      </c>
      <c r="T2961" t="s">
        <v>340</v>
      </c>
      <c r="U2961" t="str">
        <f>VLOOKUP(A2961,Sites!$A$1:$K$119,3,0)</f>
        <v>Branch</v>
      </c>
      <c r="V2961" t="str">
        <f>VLOOKUP(A2961,Sites!$A$1:$K$119,4,0)</f>
        <v>Line A</v>
      </c>
      <c r="W2961" t="str">
        <f>VLOOKUP(A2961,Sites!$A$1:$K$119,5,0)</f>
        <v>EMEA</v>
      </c>
      <c r="X2961" t="str">
        <f>VLOOKUP(A2961,Sites!$A$1:$K$119,6,0)</f>
        <v>Germany</v>
      </c>
      <c r="Y2961" t="str">
        <f>VLOOKUP(A2961,Sites!$A$1:$K$119,7,0)</f>
        <v>Frankfurt</v>
      </c>
      <c r="Z2961" t="str">
        <f>VLOOKUP(A2961,Sites!$A$1:$K$119,8,0)</f>
        <v>Frankfurt Address</v>
      </c>
      <c r="AA2961" t="str">
        <f>VLOOKUP(A2961,Sites!$A$1:$K$119,9,0)</f>
        <v>Frankfurt</v>
      </c>
      <c r="AB2961">
        <f>VLOOKUP(A2961,Sites!$A$1:$K$119,10,0)</f>
        <v>50.113190000000003</v>
      </c>
      <c r="AC2961">
        <f>VLOOKUP(A2961,Sites!$A$1:$K$119,11,0)</f>
        <v>8.6738400000000002</v>
      </c>
    </row>
    <row r="2962" spans="1:29" x14ac:dyDescent="0.3">
      <c r="A2962">
        <v>8139780</v>
      </c>
      <c r="B2962" t="s">
        <v>331</v>
      </c>
      <c r="C2962" t="s">
        <v>332</v>
      </c>
      <c r="D2962" s="3">
        <v>41456</v>
      </c>
      <c r="E2962">
        <v>1994.07</v>
      </c>
      <c r="F2962">
        <v>9128</v>
      </c>
      <c r="G2962" t="s">
        <v>333</v>
      </c>
      <c r="H2962">
        <v>7685</v>
      </c>
      <c r="I2962">
        <v>7685</v>
      </c>
      <c r="J2962" t="s">
        <v>334</v>
      </c>
      <c r="K2962" t="s">
        <v>335</v>
      </c>
      <c r="L2962" t="s">
        <v>343</v>
      </c>
      <c r="M2962" t="s">
        <v>337</v>
      </c>
      <c r="N2962" t="s">
        <v>349</v>
      </c>
      <c r="O2962" t="s">
        <v>349</v>
      </c>
      <c r="P2962" t="s">
        <v>338</v>
      </c>
      <c r="Q2962" t="s">
        <v>347</v>
      </c>
      <c r="R2962" t="s">
        <v>4</v>
      </c>
      <c r="S2962" t="s">
        <v>356</v>
      </c>
      <c r="T2962" t="s">
        <v>340</v>
      </c>
      <c r="U2962" t="str">
        <f>VLOOKUP(A2962,Sites!$A$1:$K$119,3,0)</f>
        <v>Branch</v>
      </c>
      <c r="V2962" t="str">
        <f>VLOOKUP(A2962,Sites!$A$1:$K$119,4,0)</f>
        <v>Line A</v>
      </c>
      <c r="W2962" t="str">
        <f>VLOOKUP(A2962,Sites!$A$1:$K$119,5,0)</f>
        <v>EMEA</v>
      </c>
      <c r="X2962" t="str">
        <f>VLOOKUP(A2962,Sites!$A$1:$K$119,6,0)</f>
        <v>Germany</v>
      </c>
      <c r="Y2962" t="str">
        <f>VLOOKUP(A2962,Sites!$A$1:$K$119,7,0)</f>
        <v>Frankfurt</v>
      </c>
      <c r="Z2962" t="str">
        <f>VLOOKUP(A2962,Sites!$A$1:$K$119,8,0)</f>
        <v>Frankfurt Address</v>
      </c>
      <c r="AA2962" t="str">
        <f>VLOOKUP(A2962,Sites!$A$1:$K$119,9,0)</f>
        <v>Frankfurt</v>
      </c>
      <c r="AB2962">
        <f>VLOOKUP(A2962,Sites!$A$1:$K$119,10,0)</f>
        <v>50.113190000000003</v>
      </c>
      <c r="AC2962">
        <f>VLOOKUP(A2962,Sites!$A$1:$K$119,11,0)</f>
        <v>8.6738400000000002</v>
      </c>
    </row>
    <row r="2963" spans="1:29" x14ac:dyDescent="0.3">
      <c r="A2963">
        <v>8139780</v>
      </c>
      <c r="B2963" t="s">
        <v>331</v>
      </c>
      <c r="C2963" t="s">
        <v>332</v>
      </c>
      <c r="D2963" s="3">
        <v>41821</v>
      </c>
      <c r="E2963">
        <v>1674.67</v>
      </c>
      <c r="F2963">
        <v>7073</v>
      </c>
      <c r="G2963" t="s">
        <v>333</v>
      </c>
      <c r="H2963">
        <v>7685</v>
      </c>
      <c r="I2963">
        <v>7685</v>
      </c>
      <c r="J2963" t="s">
        <v>334</v>
      </c>
      <c r="K2963" t="s">
        <v>335</v>
      </c>
      <c r="L2963" t="s">
        <v>343</v>
      </c>
      <c r="M2963" t="s">
        <v>337</v>
      </c>
      <c r="N2963" t="s">
        <v>349</v>
      </c>
      <c r="O2963" t="s">
        <v>349</v>
      </c>
      <c r="P2963" t="s">
        <v>338</v>
      </c>
      <c r="Q2963" t="s">
        <v>347</v>
      </c>
      <c r="R2963" t="s">
        <v>4</v>
      </c>
      <c r="S2963" t="s">
        <v>356</v>
      </c>
      <c r="T2963" t="s">
        <v>340</v>
      </c>
      <c r="U2963" t="str">
        <f>VLOOKUP(A2963,Sites!$A$1:$K$119,3,0)</f>
        <v>Branch</v>
      </c>
      <c r="V2963" t="str">
        <f>VLOOKUP(A2963,Sites!$A$1:$K$119,4,0)</f>
        <v>Line A</v>
      </c>
      <c r="W2963" t="str">
        <f>VLOOKUP(A2963,Sites!$A$1:$K$119,5,0)</f>
        <v>EMEA</v>
      </c>
      <c r="X2963" t="str">
        <f>VLOOKUP(A2963,Sites!$A$1:$K$119,6,0)</f>
        <v>Germany</v>
      </c>
      <c r="Y2963" t="str">
        <f>VLOOKUP(A2963,Sites!$A$1:$K$119,7,0)</f>
        <v>Frankfurt</v>
      </c>
      <c r="Z2963" t="str">
        <f>VLOOKUP(A2963,Sites!$A$1:$K$119,8,0)</f>
        <v>Frankfurt Address</v>
      </c>
      <c r="AA2963" t="str">
        <f>VLOOKUP(A2963,Sites!$A$1:$K$119,9,0)</f>
        <v>Frankfurt</v>
      </c>
      <c r="AB2963">
        <f>VLOOKUP(A2963,Sites!$A$1:$K$119,10,0)</f>
        <v>50.113190000000003</v>
      </c>
      <c r="AC2963">
        <f>VLOOKUP(A2963,Sites!$A$1:$K$119,11,0)</f>
        <v>8.6738400000000002</v>
      </c>
    </row>
    <row r="2964" spans="1:29" x14ac:dyDescent="0.3">
      <c r="A2964">
        <v>8139780</v>
      </c>
      <c r="B2964" t="s">
        <v>331</v>
      </c>
      <c r="C2964" t="s">
        <v>332</v>
      </c>
      <c r="D2964" s="3">
        <v>42186</v>
      </c>
      <c r="E2964">
        <v>1319.1</v>
      </c>
      <c r="F2964">
        <v>8867</v>
      </c>
      <c r="G2964" t="s">
        <v>333</v>
      </c>
      <c r="H2964">
        <v>7685</v>
      </c>
      <c r="I2964">
        <v>7685</v>
      </c>
      <c r="J2964" t="s">
        <v>334</v>
      </c>
      <c r="K2964" t="s">
        <v>335</v>
      </c>
      <c r="L2964" t="s">
        <v>343</v>
      </c>
      <c r="M2964" t="s">
        <v>337</v>
      </c>
      <c r="N2964" t="s">
        <v>349</v>
      </c>
      <c r="O2964" t="s">
        <v>349</v>
      </c>
      <c r="P2964" t="s">
        <v>338</v>
      </c>
      <c r="Q2964" t="s">
        <v>347</v>
      </c>
      <c r="R2964" t="s">
        <v>4</v>
      </c>
      <c r="S2964" t="s">
        <v>356</v>
      </c>
      <c r="T2964" t="s">
        <v>340</v>
      </c>
      <c r="U2964" t="str">
        <f>VLOOKUP(A2964,Sites!$A$1:$K$119,3,0)</f>
        <v>Branch</v>
      </c>
      <c r="V2964" t="str">
        <f>VLOOKUP(A2964,Sites!$A$1:$K$119,4,0)</f>
        <v>Line A</v>
      </c>
      <c r="W2964" t="str">
        <f>VLOOKUP(A2964,Sites!$A$1:$K$119,5,0)</f>
        <v>EMEA</v>
      </c>
      <c r="X2964" t="str">
        <f>VLOOKUP(A2964,Sites!$A$1:$K$119,6,0)</f>
        <v>Germany</v>
      </c>
      <c r="Y2964" t="str">
        <f>VLOOKUP(A2964,Sites!$A$1:$K$119,7,0)</f>
        <v>Frankfurt</v>
      </c>
      <c r="Z2964" t="str">
        <f>VLOOKUP(A2964,Sites!$A$1:$K$119,8,0)</f>
        <v>Frankfurt Address</v>
      </c>
      <c r="AA2964" t="str">
        <f>VLOOKUP(A2964,Sites!$A$1:$K$119,9,0)</f>
        <v>Frankfurt</v>
      </c>
      <c r="AB2964">
        <f>VLOOKUP(A2964,Sites!$A$1:$K$119,10,0)</f>
        <v>50.113190000000003</v>
      </c>
      <c r="AC2964">
        <f>VLOOKUP(A2964,Sites!$A$1:$K$119,11,0)</f>
        <v>8.6738400000000002</v>
      </c>
    </row>
    <row r="2965" spans="1:29" x14ac:dyDescent="0.3">
      <c r="A2965">
        <v>8139780</v>
      </c>
      <c r="B2965" t="s">
        <v>331</v>
      </c>
      <c r="C2965" t="s">
        <v>332</v>
      </c>
      <c r="D2965" s="3">
        <v>42552</v>
      </c>
      <c r="E2965">
        <v>790.09</v>
      </c>
      <c r="F2965">
        <v>9094</v>
      </c>
      <c r="G2965" t="s">
        <v>333</v>
      </c>
      <c r="H2965">
        <v>7685</v>
      </c>
      <c r="I2965">
        <v>7685</v>
      </c>
      <c r="J2965" t="s">
        <v>334</v>
      </c>
      <c r="K2965" t="s">
        <v>335</v>
      </c>
      <c r="L2965" t="s">
        <v>343</v>
      </c>
      <c r="M2965" t="s">
        <v>337</v>
      </c>
      <c r="N2965" t="s">
        <v>349</v>
      </c>
      <c r="O2965" t="s">
        <v>349</v>
      </c>
      <c r="P2965" t="s">
        <v>338</v>
      </c>
      <c r="Q2965" t="s">
        <v>347</v>
      </c>
      <c r="R2965" t="s">
        <v>4</v>
      </c>
      <c r="S2965" t="s">
        <v>356</v>
      </c>
      <c r="T2965" t="s">
        <v>340</v>
      </c>
      <c r="U2965" t="str">
        <f>VLOOKUP(A2965,Sites!$A$1:$K$119,3,0)</f>
        <v>Branch</v>
      </c>
      <c r="V2965" t="str">
        <f>VLOOKUP(A2965,Sites!$A$1:$K$119,4,0)</f>
        <v>Line A</v>
      </c>
      <c r="W2965" t="str">
        <f>VLOOKUP(A2965,Sites!$A$1:$K$119,5,0)</f>
        <v>EMEA</v>
      </c>
      <c r="X2965" t="str">
        <f>VLOOKUP(A2965,Sites!$A$1:$K$119,6,0)</f>
        <v>Germany</v>
      </c>
      <c r="Y2965" t="str">
        <f>VLOOKUP(A2965,Sites!$A$1:$K$119,7,0)</f>
        <v>Frankfurt</v>
      </c>
      <c r="Z2965" t="str">
        <f>VLOOKUP(A2965,Sites!$A$1:$K$119,8,0)</f>
        <v>Frankfurt Address</v>
      </c>
      <c r="AA2965" t="str">
        <f>VLOOKUP(A2965,Sites!$A$1:$K$119,9,0)</f>
        <v>Frankfurt</v>
      </c>
      <c r="AB2965">
        <f>VLOOKUP(A2965,Sites!$A$1:$K$119,10,0)</f>
        <v>50.113190000000003</v>
      </c>
      <c r="AC2965">
        <f>VLOOKUP(A2965,Sites!$A$1:$K$119,11,0)</f>
        <v>8.6738400000000002</v>
      </c>
    </row>
    <row r="2966" spans="1:29" x14ac:dyDescent="0.3">
      <c r="A2966">
        <v>8139780</v>
      </c>
      <c r="B2966" t="s">
        <v>331</v>
      </c>
      <c r="C2966" t="s">
        <v>332</v>
      </c>
      <c r="D2966" s="3">
        <v>41426</v>
      </c>
      <c r="E2966">
        <v>1953.33</v>
      </c>
      <c r="F2966">
        <v>8928</v>
      </c>
      <c r="G2966" t="s">
        <v>333</v>
      </c>
      <c r="H2966">
        <v>7685</v>
      </c>
      <c r="I2966">
        <v>7685</v>
      </c>
      <c r="J2966" t="s">
        <v>334</v>
      </c>
      <c r="K2966" t="s">
        <v>335</v>
      </c>
      <c r="L2966" t="s">
        <v>343</v>
      </c>
      <c r="M2966" t="s">
        <v>337</v>
      </c>
      <c r="N2966" t="s">
        <v>349</v>
      </c>
      <c r="O2966" t="s">
        <v>349</v>
      </c>
      <c r="P2966" t="s">
        <v>338</v>
      </c>
      <c r="Q2966" t="s">
        <v>347</v>
      </c>
      <c r="R2966" t="s">
        <v>4</v>
      </c>
      <c r="S2966" t="s">
        <v>356</v>
      </c>
      <c r="T2966" t="s">
        <v>340</v>
      </c>
      <c r="U2966" t="str">
        <f>VLOOKUP(A2966,Sites!$A$1:$K$119,3,0)</f>
        <v>Branch</v>
      </c>
      <c r="V2966" t="str">
        <f>VLOOKUP(A2966,Sites!$A$1:$K$119,4,0)</f>
        <v>Line A</v>
      </c>
      <c r="W2966" t="str">
        <f>VLOOKUP(A2966,Sites!$A$1:$K$119,5,0)</f>
        <v>EMEA</v>
      </c>
      <c r="X2966" t="str">
        <f>VLOOKUP(A2966,Sites!$A$1:$K$119,6,0)</f>
        <v>Germany</v>
      </c>
      <c r="Y2966" t="str">
        <f>VLOOKUP(A2966,Sites!$A$1:$K$119,7,0)</f>
        <v>Frankfurt</v>
      </c>
      <c r="Z2966" t="str">
        <f>VLOOKUP(A2966,Sites!$A$1:$K$119,8,0)</f>
        <v>Frankfurt Address</v>
      </c>
      <c r="AA2966" t="str">
        <f>VLOOKUP(A2966,Sites!$A$1:$K$119,9,0)</f>
        <v>Frankfurt</v>
      </c>
      <c r="AB2966">
        <f>VLOOKUP(A2966,Sites!$A$1:$K$119,10,0)</f>
        <v>50.113190000000003</v>
      </c>
      <c r="AC2966">
        <f>VLOOKUP(A2966,Sites!$A$1:$K$119,11,0)</f>
        <v>8.6738400000000002</v>
      </c>
    </row>
    <row r="2967" spans="1:29" x14ac:dyDescent="0.3">
      <c r="A2967">
        <v>8139780</v>
      </c>
      <c r="B2967" t="s">
        <v>331</v>
      </c>
      <c r="C2967" t="s">
        <v>332</v>
      </c>
      <c r="D2967" s="3">
        <v>41791</v>
      </c>
      <c r="E2967">
        <v>1676.59</v>
      </c>
      <c r="F2967">
        <v>7155</v>
      </c>
      <c r="G2967" t="s">
        <v>333</v>
      </c>
      <c r="H2967">
        <v>7685</v>
      </c>
      <c r="I2967">
        <v>7685</v>
      </c>
      <c r="J2967" t="s">
        <v>334</v>
      </c>
      <c r="K2967" t="s">
        <v>335</v>
      </c>
      <c r="L2967" t="s">
        <v>343</v>
      </c>
      <c r="M2967" t="s">
        <v>337</v>
      </c>
      <c r="N2967" t="s">
        <v>349</v>
      </c>
      <c r="O2967" t="s">
        <v>349</v>
      </c>
      <c r="P2967" t="s">
        <v>338</v>
      </c>
      <c r="Q2967" t="s">
        <v>347</v>
      </c>
      <c r="R2967" t="s">
        <v>4</v>
      </c>
      <c r="S2967" t="s">
        <v>356</v>
      </c>
      <c r="T2967" t="s">
        <v>340</v>
      </c>
      <c r="U2967" t="str">
        <f>VLOOKUP(A2967,Sites!$A$1:$K$119,3,0)</f>
        <v>Branch</v>
      </c>
      <c r="V2967" t="str">
        <f>VLOOKUP(A2967,Sites!$A$1:$K$119,4,0)</f>
        <v>Line A</v>
      </c>
      <c r="W2967" t="str">
        <f>VLOOKUP(A2967,Sites!$A$1:$K$119,5,0)</f>
        <v>EMEA</v>
      </c>
      <c r="X2967" t="str">
        <f>VLOOKUP(A2967,Sites!$A$1:$K$119,6,0)</f>
        <v>Germany</v>
      </c>
      <c r="Y2967" t="str">
        <f>VLOOKUP(A2967,Sites!$A$1:$K$119,7,0)</f>
        <v>Frankfurt</v>
      </c>
      <c r="Z2967" t="str">
        <f>VLOOKUP(A2967,Sites!$A$1:$K$119,8,0)</f>
        <v>Frankfurt Address</v>
      </c>
      <c r="AA2967" t="str">
        <f>VLOOKUP(A2967,Sites!$A$1:$K$119,9,0)</f>
        <v>Frankfurt</v>
      </c>
      <c r="AB2967">
        <f>VLOOKUP(A2967,Sites!$A$1:$K$119,10,0)</f>
        <v>50.113190000000003</v>
      </c>
      <c r="AC2967">
        <f>VLOOKUP(A2967,Sites!$A$1:$K$119,11,0)</f>
        <v>8.6738400000000002</v>
      </c>
    </row>
    <row r="2968" spans="1:29" x14ac:dyDescent="0.3">
      <c r="A2968">
        <v>8139780</v>
      </c>
      <c r="B2968" t="s">
        <v>331</v>
      </c>
      <c r="C2968" t="s">
        <v>332</v>
      </c>
      <c r="D2968" s="3">
        <v>42156</v>
      </c>
      <c r="E2968">
        <v>1230.21</v>
      </c>
      <c r="F2968">
        <v>7677</v>
      </c>
      <c r="G2968" t="s">
        <v>333</v>
      </c>
      <c r="H2968">
        <v>7685</v>
      </c>
      <c r="I2968">
        <v>7685</v>
      </c>
      <c r="J2968" t="s">
        <v>334</v>
      </c>
      <c r="K2968" t="s">
        <v>335</v>
      </c>
      <c r="L2968" t="s">
        <v>343</v>
      </c>
      <c r="M2968" t="s">
        <v>337</v>
      </c>
      <c r="N2968" t="s">
        <v>349</v>
      </c>
      <c r="O2968" t="s">
        <v>349</v>
      </c>
      <c r="P2968" t="s">
        <v>338</v>
      </c>
      <c r="Q2968" t="s">
        <v>347</v>
      </c>
      <c r="R2968" t="s">
        <v>4</v>
      </c>
      <c r="S2968" t="s">
        <v>356</v>
      </c>
      <c r="T2968" t="s">
        <v>340</v>
      </c>
      <c r="U2968" t="str">
        <f>VLOOKUP(A2968,Sites!$A$1:$K$119,3,0)</f>
        <v>Branch</v>
      </c>
      <c r="V2968" t="str">
        <f>VLOOKUP(A2968,Sites!$A$1:$K$119,4,0)</f>
        <v>Line A</v>
      </c>
      <c r="W2968" t="str">
        <f>VLOOKUP(A2968,Sites!$A$1:$K$119,5,0)</f>
        <v>EMEA</v>
      </c>
      <c r="X2968" t="str">
        <f>VLOOKUP(A2968,Sites!$A$1:$K$119,6,0)</f>
        <v>Germany</v>
      </c>
      <c r="Y2968" t="str">
        <f>VLOOKUP(A2968,Sites!$A$1:$K$119,7,0)</f>
        <v>Frankfurt</v>
      </c>
      <c r="Z2968" t="str">
        <f>VLOOKUP(A2968,Sites!$A$1:$K$119,8,0)</f>
        <v>Frankfurt Address</v>
      </c>
      <c r="AA2968" t="str">
        <f>VLOOKUP(A2968,Sites!$A$1:$K$119,9,0)</f>
        <v>Frankfurt</v>
      </c>
      <c r="AB2968">
        <f>VLOOKUP(A2968,Sites!$A$1:$K$119,10,0)</f>
        <v>50.113190000000003</v>
      </c>
      <c r="AC2968">
        <f>VLOOKUP(A2968,Sites!$A$1:$K$119,11,0)</f>
        <v>8.6738400000000002</v>
      </c>
    </row>
    <row r="2969" spans="1:29" x14ac:dyDescent="0.3">
      <c r="A2969">
        <v>8139780</v>
      </c>
      <c r="B2969" t="s">
        <v>331</v>
      </c>
      <c r="C2969" t="s">
        <v>332</v>
      </c>
      <c r="D2969" s="3">
        <v>42522</v>
      </c>
      <c r="E2969">
        <v>778.62</v>
      </c>
      <c r="F2969">
        <v>9803</v>
      </c>
      <c r="G2969" t="s">
        <v>333</v>
      </c>
      <c r="H2969">
        <v>7685</v>
      </c>
      <c r="I2969">
        <v>7685</v>
      </c>
      <c r="J2969" t="s">
        <v>334</v>
      </c>
      <c r="K2969" t="s">
        <v>335</v>
      </c>
      <c r="L2969" t="s">
        <v>343</v>
      </c>
      <c r="M2969" t="s">
        <v>337</v>
      </c>
      <c r="N2969" t="s">
        <v>349</v>
      </c>
      <c r="O2969" t="s">
        <v>349</v>
      </c>
      <c r="P2969" t="s">
        <v>338</v>
      </c>
      <c r="Q2969" t="s">
        <v>347</v>
      </c>
      <c r="R2969" t="s">
        <v>4</v>
      </c>
      <c r="S2969" t="s">
        <v>356</v>
      </c>
      <c r="T2969" t="s">
        <v>340</v>
      </c>
      <c r="U2969" t="str">
        <f>VLOOKUP(A2969,Sites!$A$1:$K$119,3,0)</f>
        <v>Branch</v>
      </c>
      <c r="V2969" t="str">
        <f>VLOOKUP(A2969,Sites!$A$1:$K$119,4,0)</f>
        <v>Line A</v>
      </c>
      <c r="W2969" t="str">
        <f>VLOOKUP(A2969,Sites!$A$1:$K$119,5,0)</f>
        <v>EMEA</v>
      </c>
      <c r="X2969" t="str">
        <f>VLOOKUP(A2969,Sites!$A$1:$K$119,6,0)</f>
        <v>Germany</v>
      </c>
      <c r="Y2969" t="str">
        <f>VLOOKUP(A2969,Sites!$A$1:$K$119,7,0)</f>
        <v>Frankfurt</v>
      </c>
      <c r="Z2969" t="str">
        <f>VLOOKUP(A2969,Sites!$A$1:$K$119,8,0)</f>
        <v>Frankfurt Address</v>
      </c>
      <c r="AA2969" t="str">
        <f>VLOOKUP(A2969,Sites!$A$1:$K$119,9,0)</f>
        <v>Frankfurt</v>
      </c>
      <c r="AB2969">
        <f>VLOOKUP(A2969,Sites!$A$1:$K$119,10,0)</f>
        <v>50.113190000000003</v>
      </c>
      <c r="AC2969">
        <f>VLOOKUP(A2969,Sites!$A$1:$K$119,11,0)</f>
        <v>8.6738400000000002</v>
      </c>
    </row>
    <row r="2970" spans="1:29" x14ac:dyDescent="0.3">
      <c r="A2970">
        <v>8139780</v>
      </c>
      <c r="B2970" t="s">
        <v>331</v>
      </c>
      <c r="C2970" t="s">
        <v>332</v>
      </c>
      <c r="D2970" s="3">
        <v>41334</v>
      </c>
      <c r="E2970">
        <v>1712.15</v>
      </c>
      <c r="F2970">
        <v>7288</v>
      </c>
      <c r="G2970" t="s">
        <v>333</v>
      </c>
      <c r="H2970">
        <v>7685</v>
      </c>
      <c r="I2970">
        <v>7685</v>
      </c>
      <c r="J2970" t="s">
        <v>334</v>
      </c>
      <c r="K2970" t="s">
        <v>335</v>
      </c>
      <c r="L2970" t="s">
        <v>343</v>
      </c>
      <c r="M2970" t="s">
        <v>337</v>
      </c>
      <c r="N2970" t="s">
        <v>349</v>
      </c>
      <c r="O2970" t="s">
        <v>349</v>
      </c>
      <c r="P2970" t="s">
        <v>338</v>
      </c>
      <c r="Q2970" t="s">
        <v>347</v>
      </c>
      <c r="R2970" t="s">
        <v>4</v>
      </c>
      <c r="S2970" t="s">
        <v>356</v>
      </c>
      <c r="T2970" t="s">
        <v>340</v>
      </c>
      <c r="U2970" t="str">
        <f>VLOOKUP(A2970,Sites!$A$1:$K$119,3,0)</f>
        <v>Branch</v>
      </c>
      <c r="V2970" t="str">
        <f>VLOOKUP(A2970,Sites!$A$1:$K$119,4,0)</f>
        <v>Line A</v>
      </c>
      <c r="W2970" t="str">
        <f>VLOOKUP(A2970,Sites!$A$1:$K$119,5,0)</f>
        <v>EMEA</v>
      </c>
      <c r="X2970" t="str">
        <f>VLOOKUP(A2970,Sites!$A$1:$K$119,6,0)</f>
        <v>Germany</v>
      </c>
      <c r="Y2970" t="str">
        <f>VLOOKUP(A2970,Sites!$A$1:$K$119,7,0)</f>
        <v>Frankfurt</v>
      </c>
      <c r="Z2970" t="str">
        <f>VLOOKUP(A2970,Sites!$A$1:$K$119,8,0)</f>
        <v>Frankfurt Address</v>
      </c>
      <c r="AA2970" t="str">
        <f>VLOOKUP(A2970,Sites!$A$1:$K$119,9,0)</f>
        <v>Frankfurt</v>
      </c>
      <c r="AB2970">
        <f>VLOOKUP(A2970,Sites!$A$1:$K$119,10,0)</f>
        <v>50.113190000000003</v>
      </c>
      <c r="AC2970">
        <f>VLOOKUP(A2970,Sites!$A$1:$K$119,11,0)</f>
        <v>8.6738400000000002</v>
      </c>
    </row>
    <row r="2971" spans="1:29" x14ac:dyDescent="0.3">
      <c r="A2971">
        <v>8139780</v>
      </c>
      <c r="B2971" t="s">
        <v>331</v>
      </c>
      <c r="C2971" t="s">
        <v>332</v>
      </c>
      <c r="D2971" s="3">
        <v>41699</v>
      </c>
      <c r="E2971">
        <v>1620.61</v>
      </c>
      <c r="F2971">
        <v>6780</v>
      </c>
      <c r="G2971" t="s">
        <v>333</v>
      </c>
      <c r="H2971">
        <v>7685</v>
      </c>
      <c r="I2971">
        <v>7685</v>
      </c>
      <c r="J2971" t="s">
        <v>334</v>
      </c>
      <c r="K2971" t="s">
        <v>335</v>
      </c>
      <c r="L2971" t="s">
        <v>343</v>
      </c>
      <c r="M2971" t="s">
        <v>337</v>
      </c>
      <c r="N2971" t="s">
        <v>349</v>
      </c>
      <c r="O2971" t="s">
        <v>349</v>
      </c>
      <c r="P2971" t="s">
        <v>338</v>
      </c>
      <c r="Q2971" t="s">
        <v>347</v>
      </c>
      <c r="R2971" t="s">
        <v>4</v>
      </c>
      <c r="S2971" t="s">
        <v>356</v>
      </c>
      <c r="T2971" t="s">
        <v>340</v>
      </c>
      <c r="U2971" t="str">
        <f>VLOOKUP(A2971,Sites!$A$1:$K$119,3,0)</f>
        <v>Branch</v>
      </c>
      <c r="V2971" t="str">
        <f>VLOOKUP(A2971,Sites!$A$1:$K$119,4,0)</f>
        <v>Line A</v>
      </c>
      <c r="W2971" t="str">
        <f>VLOOKUP(A2971,Sites!$A$1:$K$119,5,0)</f>
        <v>EMEA</v>
      </c>
      <c r="X2971" t="str">
        <f>VLOOKUP(A2971,Sites!$A$1:$K$119,6,0)</f>
        <v>Germany</v>
      </c>
      <c r="Y2971" t="str">
        <f>VLOOKUP(A2971,Sites!$A$1:$K$119,7,0)</f>
        <v>Frankfurt</v>
      </c>
      <c r="Z2971" t="str">
        <f>VLOOKUP(A2971,Sites!$A$1:$K$119,8,0)</f>
        <v>Frankfurt Address</v>
      </c>
      <c r="AA2971" t="str">
        <f>VLOOKUP(A2971,Sites!$A$1:$K$119,9,0)</f>
        <v>Frankfurt</v>
      </c>
      <c r="AB2971">
        <f>VLOOKUP(A2971,Sites!$A$1:$K$119,10,0)</f>
        <v>50.113190000000003</v>
      </c>
      <c r="AC2971">
        <f>VLOOKUP(A2971,Sites!$A$1:$K$119,11,0)</f>
        <v>8.6738400000000002</v>
      </c>
    </row>
    <row r="2972" spans="1:29" x14ac:dyDescent="0.3">
      <c r="A2972">
        <v>8139780</v>
      </c>
      <c r="B2972" t="s">
        <v>331</v>
      </c>
      <c r="C2972" t="s">
        <v>332</v>
      </c>
      <c r="D2972" s="3">
        <v>42064</v>
      </c>
      <c r="E2972">
        <v>1098.6500000000001</v>
      </c>
      <c r="F2972">
        <v>6088</v>
      </c>
      <c r="G2972" t="s">
        <v>333</v>
      </c>
      <c r="H2972">
        <v>7685</v>
      </c>
      <c r="I2972">
        <v>7685</v>
      </c>
      <c r="J2972" t="s">
        <v>334</v>
      </c>
      <c r="K2972" t="s">
        <v>335</v>
      </c>
      <c r="L2972" t="s">
        <v>343</v>
      </c>
      <c r="M2972" t="s">
        <v>337</v>
      </c>
      <c r="N2972" t="s">
        <v>349</v>
      </c>
      <c r="O2972" t="s">
        <v>349</v>
      </c>
      <c r="P2972" t="s">
        <v>338</v>
      </c>
      <c r="Q2972" t="s">
        <v>347</v>
      </c>
      <c r="R2972" t="s">
        <v>4</v>
      </c>
      <c r="S2972" t="s">
        <v>356</v>
      </c>
      <c r="T2972" t="s">
        <v>340</v>
      </c>
      <c r="U2972" t="str">
        <f>VLOOKUP(A2972,Sites!$A$1:$K$119,3,0)</f>
        <v>Branch</v>
      </c>
      <c r="V2972" t="str">
        <f>VLOOKUP(A2972,Sites!$A$1:$K$119,4,0)</f>
        <v>Line A</v>
      </c>
      <c r="W2972" t="str">
        <f>VLOOKUP(A2972,Sites!$A$1:$K$119,5,0)</f>
        <v>EMEA</v>
      </c>
      <c r="X2972" t="str">
        <f>VLOOKUP(A2972,Sites!$A$1:$K$119,6,0)</f>
        <v>Germany</v>
      </c>
      <c r="Y2972" t="str">
        <f>VLOOKUP(A2972,Sites!$A$1:$K$119,7,0)</f>
        <v>Frankfurt</v>
      </c>
      <c r="Z2972" t="str">
        <f>VLOOKUP(A2972,Sites!$A$1:$K$119,8,0)</f>
        <v>Frankfurt Address</v>
      </c>
      <c r="AA2972" t="str">
        <f>VLOOKUP(A2972,Sites!$A$1:$K$119,9,0)</f>
        <v>Frankfurt</v>
      </c>
      <c r="AB2972">
        <f>VLOOKUP(A2972,Sites!$A$1:$K$119,10,0)</f>
        <v>50.113190000000003</v>
      </c>
      <c r="AC2972">
        <f>VLOOKUP(A2972,Sites!$A$1:$K$119,11,0)</f>
        <v>8.6738400000000002</v>
      </c>
    </row>
    <row r="2973" spans="1:29" x14ac:dyDescent="0.3">
      <c r="A2973">
        <v>8139780</v>
      </c>
      <c r="B2973" t="s">
        <v>331</v>
      </c>
      <c r="C2973" t="s">
        <v>332</v>
      </c>
      <c r="D2973" s="3">
        <v>42430</v>
      </c>
      <c r="E2973">
        <v>1008.6</v>
      </c>
      <c r="F2973">
        <v>6889</v>
      </c>
      <c r="G2973" t="s">
        <v>333</v>
      </c>
      <c r="H2973">
        <v>7685</v>
      </c>
      <c r="I2973">
        <v>7685</v>
      </c>
      <c r="J2973" t="s">
        <v>334</v>
      </c>
      <c r="K2973" t="s">
        <v>335</v>
      </c>
      <c r="L2973" t="s">
        <v>343</v>
      </c>
      <c r="M2973" t="s">
        <v>337</v>
      </c>
      <c r="N2973" t="s">
        <v>349</v>
      </c>
      <c r="O2973" t="s">
        <v>349</v>
      </c>
      <c r="P2973" t="s">
        <v>338</v>
      </c>
      <c r="Q2973" t="s">
        <v>347</v>
      </c>
      <c r="R2973" t="s">
        <v>4</v>
      </c>
      <c r="S2973" t="s">
        <v>356</v>
      </c>
      <c r="T2973" t="s">
        <v>340</v>
      </c>
      <c r="U2973" t="str">
        <f>VLOOKUP(A2973,Sites!$A$1:$K$119,3,0)</f>
        <v>Branch</v>
      </c>
      <c r="V2973" t="str">
        <f>VLOOKUP(A2973,Sites!$A$1:$K$119,4,0)</f>
        <v>Line A</v>
      </c>
      <c r="W2973" t="str">
        <f>VLOOKUP(A2973,Sites!$A$1:$K$119,5,0)</f>
        <v>EMEA</v>
      </c>
      <c r="X2973" t="str">
        <f>VLOOKUP(A2973,Sites!$A$1:$K$119,6,0)</f>
        <v>Germany</v>
      </c>
      <c r="Y2973" t="str">
        <f>VLOOKUP(A2973,Sites!$A$1:$K$119,7,0)</f>
        <v>Frankfurt</v>
      </c>
      <c r="Z2973" t="str">
        <f>VLOOKUP(A2973,Sites!$A$1:$K$119,8,0)</f>
        <v>Frankfurt Address</v>
      </c>
      <c r="AA2973" t="str">
        <f>VLOOKUP(A2973,Sites!$A$1:$K$119,9,0)</f>
        <v>Frankfurt</v>
      </c>
      <c r="AB2973">
        <f>VLOOKUP(A2973,Sites!$A$1:$K$119,10,0)</f>
        <v>50.113190000000003</v>
      </c>
      <c r="AC2973">
        <f>VLOOKUP(A2973,Sites!$A$1:$K$119,11,0)</f>
        <v>8.6738400000000002</v>
      </c>
    </row>
    <row r="2974" spans="1:29" x14ac:dyDescent="0.3">
      <c r="A2974">
        <v>8139780</v>
      </c>
      <c r="B2974" t="s">
        <v>331</v>
      </c>
      <c r="C2974" t="s">
        <v>332</v>
      </c>
      <c r="D2974" s="3">
        <v>42795</v>
      </c>
      <c r="E2974">
        <v>1092.95</v>
      </c>
      <c r="F2974">
        <v>5635</v>
      </c>
      <c r="G2974" t="s">
        <v>333</v>
      </c>
      <c r="H2974">
        <v>7685</v>
      </c>
      <c r="I2974">
        <v>7685</v>
      </c>
      <c r="J2974" t="s">
        <v>334</v>
      </c>
      <c r="K2974" t="s">
        <v>335</v>
      </c>
      <c r="L2974" t="s">
        <v>343</v>
      </c>
      <c r="M2974" t="s">
        <v>337</v>
      </c>
      <c r="N2974" t="s">
        <v>349</v>
      </c>
      <c r="O2974" t="s">
        <v>349</v>
      </c>
      <c r="P2974" t="s">
        <v>338</v>
      </c>
      <c r="Q2974" t="s">
        <v>347</v>
      </c>
      <c r="R2974" t="s">
        <v>4</v>
      </c>
      <c r="S2974" t="s">
        <v>356</v>
      </c>
      <c r="T2974" t="s">
        <v>340</v>
      </c>
      <c r="U2974" t="str">
        <f>VLOOKUP(A2974,Sites!$A$1:$K$119,3,0)</f>
        <v>Branch</v>
      </c>
      <c r="V2974" t="str">
        <f>VLOOKUP(A2974,Sites!$A$1:$K$119,4,0)</f>
        <v>Line A</v>
      </c>
      <c r="W2974" t="str">
        <f>VLOOKUP(A2974,Sites!$A$1:$K$119,5,0)</f>
        <v>EMEA</v>
      </c>
      <c r="X2974" t="str">
        <f>VLOOKUP(A2974,Sites!$A$1:$K$119,6,0)</f>
        <v>Germany</v>
      </c>
      <c r="Y2974" t="str">
        <f>VLOOKUP(A2974,Sites!$A$1:$K$119,7,0)</f>
        <v>Frankfurt</v>
      </c>
      <c r="Z2974" t="str">
        <f>VLOOKUP(A2974,Sites!$A$1:$K$119,8,0)</f>
        <v>Frankfurt Address</v>
      </c>
      <c r="AA2974" t="str">
        <f>VLOOKUP(A2974,Sites!$A$1:$K$119,9,0)</f>
        <v>Frankfurt</v>
      </c>
      <c r="AB2974">
        <f>VLOOKUP(A2974,Sites!$A$1:$K$119,10,0)</f>
        <v>50.113190000000003</v>
      </c>
      <c r="AC2974">
        <f>VLOOKUP(A2974,Sites!$A$1:$K$119,11,0)</f>
        <v>8.6738400000000002</v>
      </c>
    </row>
    <row r="2975" spans="1:29" x14ac:dyDescent="0.3">
      <c r="A2975">
        <v>8139780</v>
      </c>
      <c r="B2975" t="s">
        <v>331</v>
      </c>
      <c r="C2975" t="s">
        <v>332</v>
      </c>
      <c r="D2975" s="3">
        <v>41395</v>
      </c>
      <c r="E2975">
        <v>1921.64</v>
      </c>
      <c r="F2975">
        <v>8189</v>
      </c>
      <c r="G2975" t="s">
        <v>333</v>
      </c>
      <c r="H2975">
        <v>7685</v>
      </c>
      <c r="I2975">
        <v>7685</v>
      </c>
      <c r="J2975" t="s">
        <v>334</v>
      </c>
      <c r="K2975" t="s">
        <v>335</v>
      </c>
      <c r="L2975" t="s">
        <v>343</v>
      </c>
      <c r="M2975" t="s">
        <v>337</v>
      </c>
      <c r="N2975" t="s">
        <v>349</v>
      </c>
      <c r="O2975" t="s">
        <v>349</v>
      </c>
      <c r="P2975" t="s">
        <v>338</v>
      </c>
      <c r="Q2975" t="s">
        <v>347</v>
      </c>
      <c r="R2975" t="s">
        <v>4</v>
      </c>
      <c r="S2975" t="s">
        <v>356</v>
      </c>
      <c r="T2975" t="s">
        <v>340</v>
      </c>
      <c r="U2975" t="str">
        <f>VLOOKUP(A2975,Sites!$A$1:$K$119,3,0)</f>
        <v>Branch</v>
      </c>
      <c r="V2975" t="str">
        <f>VLOOKUP(A2975,Sites!$A$1:$K$119,4,0)</f>
        <v>Line A</v>
      </c>
      <c r="W2975" t="str">
        <f>VLOOKUP(A2975,Sites!$A$1:$K$119,5,0)</f>
        <v>EMEA</v>
      </c>
      <c r="X2975" t="str">
        <f>VLOOKUP(A2975,Sites!$A$1:$K$119,6,0)</f>
        <v>Germany</v>
      </c>
      <c r="Y2975" t="str">
        <f>VLOOKUP(A2975,Sites!$A$1:$K$119,7,0)</f>
        <v>Frankfurt</v>
      </c>
      <c r="Z2975" t="str">
        <f>VLOOKUP(A2975,Sites!$A$1:$K$119,8,0)</f>
        <v>Frankfurt Address</v>
      </c>
      <c r="AA2975" t="str">
        <f>VLOOKUP(A2975,Sites!$A$1:$K$119,9,0)</f>
        <v>Frankfurt</v>
      </c>
      <c r="AB2975">
        <f>VLOOKUP(A2975,Sites!$A$1:$K$119,10,0)</f>
        <v>50.113190000000003</v>
      </c>
      <c r="AC2975">
        <f>VLOOKUP(A2975,Sites!$A$1:$K$119,11,0)</f>
        <v>8.6738400000000002</v>
      </c>
    </row>
    <row r="2976" spans="1:29" x14ac:dyDescent="0.3">
      <c r="A2976">
        <v>8139780</v>
      </c>
      <c r="B2976" t="s">
        <v>331</v>
      </c>
      <c r="C2976" t="s">
        <v>332</v>
      </c>
      <c r="D2976" s="3">
        <v>41760</v>
      </c>
      <c r="E2976">
        <v>1725.07</v>
      </c>
      <c r="F2976">
        <v>7351</v>
      </c>
      <c r="G2976" t="s">
        <v>333</v>
      </c>
      <c r="H2976">
        <v>7685</v>
      </c>
      <c r="I2976">
        <v>7685</v>
      </c>
      <c r="J2976" t="s">
        <v>334</v>
      </c>
      <c r="K2976" t="s">
        <v>335</v>
      </c>
      <c r="L2976" t="s">
        <v>343</v>
      </c>
      <c r="M2976" t="s">
        <v>337</v>
      </c>
      <c r="N2976" t="s">
        <v>349</v>
      </c>
      <c r="O2976" t="s">
        <v>349</v>
      </c>
      <c r="P2976" t="s">
        <v>338</v>
      </c>
      <c r="Q2976" t="s">
        <v>347</v>
      </c>
      <c r="R2976" t="s">
        <v>4</v>
      </c>
      <c r="S2976" t="s">
        <v>356</v>
      </c>
      <c r="T2976" t="s">
        <v>340</v>
      </c>
      <c r="U2976" t="str">
        <f>VLOOKUP(A2976,Sites!$A$1:$K$119,3,0)</f>
        <v>Branch</v>
      </c>
      <c r="V2976" t="str">
        <f>VLOOKUP(A2976,Sites!$A$1:$K$119,4,0)</f>
        <v>Line A</v>
      </c>
      <c r="W2976" t="str">
        <f>VLOOKUP(A2976,Sites!$A$1:$K$119,5,0)</f>
        <v>EMEA</v>
      </c>
      <c r="X2976" t="str">
        <f>VLOOKUP(A2976,Sites!$A$1:$K$119,6,0)</f>
        <v>Germany</v>
      </c>
      <c r="Y2976" t="str">
        <f>VLOOKUP(A2976,Sites!$A$1:$K$119,7,0)</f>
        <v>Frankfurt</v>
      </c>
      <c r="Z2976" t="str">
        <f>VLOOKUP(A2976,Sites!$A$1:$K$119,8,0)</f>
        <v>Frankfurt Address</v>
      </c>
      <c r="AA2976" t="str">
        <f>VLOOKUP(A2976,Sites!$A$1:$K$119,9,0)</f>
        <v>Frankfurt</v>
      </c>
      <c r="AB2976">
        <f>VLOOKUP(A2976,Sites!$A$1:$K$119,10,0)</f>
        <v>50.113190000000003</v>
      </c>
      <c r="AC2976">
        <f>VLOOKUP(A2976,Sites!$A$1:$K$119,11,0)</f>
        <v>8.6738400000000002</v>
      </c>
    </row>
    <row r="2977" spans="1:29" x14ac:dyDescent="0.3">
      <c r="A2977">
        <v>8139780</v>
      </c>
      <c r="B2977" t="s">
        <v>331</v>
      </c>
      <c r="C2977" t="s">
        <v>332</v>
      </c>
      <c r="D2977" s="3">
        <v>42125</v>
      </c>
      <c r="E2977">
        <v>1367.57</v>
      </c>
      <c r="F2977">
        <v>8101</v>
      </c>
      <c r="G2977" t="s">
        <v>333</v>
      </c>
      <c r="H2977">
        <v>7685</v>
      </c>
      <c r="I2977">
        <v>7685</v>
      </c>
      <c r="J2977" t="s">
        <v>334</v>
      </c>
      <c r="K2977" t="s">
        <v>335</v>
      </c>
      <c r="L2977" t="s">
        <v>343</v>
      </c>
      <c r="M2977" t="s">
        <v>337</v>
      </c>
      <c r="N2977" t="s">
        <v>349</v>
      </c>
      <c r="O2977" t="s">
        <v>349</v>
      </c>
      <c r="P2977" t="s">
        <v>338</v>
      </c>
      <c r="Q2977" t="s">
        <v>347</v>
      </c>
      <c r="R2977" t="s">
        <v>4</v>
      </c>
      <c r="S2977" t="s">
        <v>356</v>
      </c>
      <c r="T2977" t="s">
        <v>340</v>
      </c>
      <c r="U2977" t="str">
        <f>VLOOKUP(A2977,Sites!$A$1:$K$119,3,0)</f>
        <v>Branch</v>
      </c>
      <c r="V2977" t="str">
        <f>VLOOKUP(A2977,Sites!$A$1:$K$119,4,0)</f>
        <v>Line A</v>
      </c>
      <c r="W2977" t="str">
        <f>VLOOKUP(A2977,Sites!$A$1:$K$119,5,0)</f>
        <v>EMEA</v>
      </c>
      <c r="X2977" t="str">
        <f>VLOOKUP(A2977,Sites!$A$1:$K$119,6,0)</f>
        <v>Germany</v>
      </c>
      <c r="Y2977" t="str">
        <f>VLOOKUP(A2977,Sites!$A$1:$K$119,7,0)</f>
        <v>Frankfurt</v>
      </c>
      <c r="Z2977" t="str">
        <f>VLOOKUP(A2977,Sites!$A$1:$K$119,8,0)</f>
        <v>Frankfurt Address</v>
      </c>
      <c r="AA2977" t="str">
        <f>VLOOKUP(A2977,Sites!$A$1:$K$119,9,0)</f>
        <v>Frankfurt</v>
      </c>
      <c r="AB2977">
        <f>VLOOKUP(A2977,Sites!$A$1:$K$119,10,0)</f>
        <v>50.113190000000003</v>
      </c>
      <c r="AC2977">
        <f>VLOOKUP(A2977,Sites!$A$1:$K$119,11,0)</f>
        <v>8.6738400000000002</v>
      </c>
    </row>
    <row r="2978" spans="1:29" x14ac:dyDescent="0.3">
      <c r="A2978">
        <v>8139780</v>
      </c>
      <c r="B2978" t="s">
        <v>331</v>
      </c>
      <c r="C2978" t="s">
        <v>332</v>
      </c>
      <c r="D2978" s="3">
        <v>42491</v>
      </c>
      <c r="E2978">
        <v>787.29</v>
      </c>
      <c r="F2978">
        <v>9652</v>
      </c>
      <c r="G2978" t="s">
        <v>333</v>
      </c>
      <c r="H2978">
        <v>7685</v>
      </c>
      <c r="I2978">
        <v>7685</v>
      </c>
      <c r="J2978" t="s">
        <v>334</v>
      </c>
      <c r="K2978" t="s">
        <v>335</v>
      </c>
      <c r="L2978" t="s">
        <v>343</v>
      </c>
      <c r="M2978" t="s">
        <v>337</v>
      </c>
      <c r="N2978" t="s">
        <v>349</v>
      </c>
      <c r="O2978" t="s">
        <v>349</v>
      </c>
      <c r="P2978" t="s">
        <v>338</v>
      </c>
      <c r="Q2978" t="s">
        <v>347</v>
      </c>
      <c r="R2978" t="s">
        <v>4</v>
      </c>
      <c r="S2978" t="s">
        <v>356</v>
      </c>
      <c r="T2978" t="s">
        <v>340</v>
      </c>
      <c r="U2978" t="str">
        <f>VLOOKUP(A2978,Sites!$A$1:$K$119,3,0)</f>
        <v>Branch</v>
      </c>
      <c r="V2978" t="str">
        <f>VLOOKUP(A2978,Sites!$A$1:$K$119,4,0)</f>
        <v>Line A</v>
      </c>
      <c r="W2978" t="str">
        <f>VLOOKUP(A2978,Sites!$A$1:$K$119,5,0)</f>
        <v>EMEA</v>
      </c>
      <c r="X2978" t="str">
        <f>VLOOKUP(A2978,Sites!$A$1:$K$119,6,0)</f>
        <v>Germany</v>
      </c>
      <c r="Y2978" t="str">
        <f>VLOOKUP(A2978,Sites!$A$1:$K$119,7,0)</f>
        <v>Frankfurt</v>
      </c>
      <c r="Z2978" t="str">
        <f>VLOOKUP(A2978,Sites!$A$1:$K$119,8,0)</f>
        <v>Frankfurt Address</v>
      </c>
      <c r="AA2978" t="str">
        <f>VLOOKUP(A2978,Sites!$A$1:$K$119,9,0)</f>
        <v>Frankfurt</v>
      </c>
      <c r="AB2978">
        <f>VLOOKUP(A2978,Sites!$A$1:$K$119,10,0)</f>
        <v>50.113190000000003</v>
      </c>
      <c r="AC2978">
        <f>VLOOKUP(A2978,Sites!$A$1:$K$119,11,0)</f>
        <v>8.6738400000000002</v>
      </c>
    </row>
    <row r="2979" spans="1:29" x14ac:dyDescent="0.3">
      <c r="A2979">
        <v>8139780</v>
      </c>
      <c r="B2979" t="s">
        <v>331</v>
      </c>
      <c r="C2979" t="s">
        <v>332</v>
      </c>
      <c r="D2979" s="3">
        <v>41579</v>
      </c>
      <c r="E2979">
        <v>1229.4000000000001</v>
      </c>
      <c r="F2979">
        <v>5478</v>
      </c>
      <c r="G2979" t="s">
        <v>333</v>
      </c>
      <c r="H2979">
        <v>7685</v>
      </c>
      <c r="I2979">
        <v>7685</v>
      </c>
      <c r="J2979" t="s">
        <v>334</v>
      </c>
      <c r="K2979" t="s">
        <v>335</v>
      </c>
      <c r="L2979" t="s">
        <v>343</v>
      </c>
      <c r="M2979" t="s">
        <v>337</v>
      </c>
      <c r="N2979" t="s">
        <v>349</v>
      </c>
      <c r="O2979" t="s">
        <v>349</v>
      </c>
      <c r="P2979" t="s">
        <v>338</v>
      </c>
      <c r="Q2979" t="s">
        <v>347</v>
      </c>
      <c r="R2979" t="s">
        <v>4</v>
      </c>
      <c r="S2979" t="s">
        <v>356</v>
      </c>
      <c r="T2979" t="s">
        <v>340</v>
      </c>
      <c r="U2979" t="str">
        <f>VLOOKUP(A2979,Sites!$A$1:$K$119,3,0)</f>
        <v>Branch</v>
      </c>
      <c r="V2979" t="str">
        <f>VLOOKUP(A2979,Sites!$A$1:$K$119,4,0)</f>
        <v>Line A</v>
      </c>
      <c r="W2979" t="str">
        <f>VLOOKUP(A2979,Sites!$A$1:$K$119,5,0)</f>
        <v>EMEA</v>
      </c>
      <c r="X2979" t="str">
        <f>VLOOKUP(A2979,Sites!$A$1:$K$119,6,0)</f>
        <v>Germany</v>
      </c>
      <c r="Y2979" t="str">
        <f>VLOOKUP(A2979,Sites!$A$1:$K$119,7,0)</f>
        <v>Frankfurt</v>
      </c>
      <c r="Z2979" t="str">
        <f>VLOOKUP(A2979,Sites!$A$1:$K$119,8,0)</f>
        <v>Frankfurt Address</v>
      </c>
      <c r="AA2979" t="str">
        <f>VLOOKUP(A2979,Sites!$A$1:$K$119,9,0)</f>
        <v>Frankfurt</v>
      </c>
      <c r="AB2979">
        <f>VLOOKUP(A2979,Sites!$A$1:$K$119,10,0)</f>
        <v>50.113190000000003</v>
      </c>
      <c r="AC2979">
        <f>VLOOKUP(A2979,Sites!$A$1:$K$119,11,0)</f>
        <v>8.6738400000000002</v>
      </c>
    </row>
    <row r="2980" spans="1:29" x14ac:dyDescent="0.3">
      <c r="A2980">
        <v>8139780</v>
      </c>
      <c r="B2980" t="s">
        <v>331</v>
      </c>
      <c r="C2980" t="s">
        <v>332</v>
      </c>
      <c r="D2980" s="3">
        <v>41944</v>
      </c>
      <c r="E2980">
        <v>1332.66</v>
      </c>
      <c r="F2980">
        <v>5509</v>
      </c>
      <c r="G2980" t="s">
        <v>333</v>
      </c>
      <c r="H2980">
        <v>7685</v>
      </c>
      <c r="I2980">
        <v>7685</v>
      </c>
      <c r="J2980" t="s">
        <v>334</v>
      </c>
      <c r="K2980" t="s">
        <v>335</v>
      </c>
      <c r="L2980" t="s">
        <v>343</v>
      </c>
      <c r="M2980" t="s">
        <v>337</v>
      </c>
      <c r="N2980" t="s">
        <v>349</v>
      </c>
      <c r="O2980" t="s">
        <v>349</v>
      </c>
      <c r="P2980" t="s">
        <v>338</v>
      </c>
      <c r="Q2980" t="s">
        <v>347</v>
      </c>
      <c r="R2980" t="s">
        <v>4</v>
      </c>
      <c r="S2980" t="s">
        <v>356</v>
      </c>
      <c r="T2980" t="s">
        <v>340</v>
      </c>
      <c r="U2980" t="str">
        <f>VLOOKUP(A2980,Sites!$A$1:$K$119,3,0)</f>
        <v>Branch</v>
      </c>
      <c r="V2980" t="str">
        <f>VLOOKUP(A2980,Sites!$A$1:$K$119,4,0)</f>
        <v>Line A</v>
      </c>
      <c r="W2980" t="str">
        <f>VLOOKUP(A2980,Sites!$A$1:$K$119,5,0)</f>
        <v>EMEA</v>
      </c>
      <c r="X2980" t="str">
        <f>VLOOKUP(A2980,Sites!$A$1:$K$119,6,0)</f>
        <v>Germany</v>
      </c>
      <c r="Y2980" t="str">
        <f>VLOOKUP(A2980,Sites!$A$1:$K$119,7,0)</f>
        <v>Frankfurt</v>
      </c>
      <c r="Z2980" t="str">
        <f>VLOOKUP(A2980,Sites!$A$1:$K$119,8,0)</f>
        <v>Frankfurt Address</v>
      </c>
      <c r="AA2980" t="str">
        <f>VLOOKUP(A2980,Sites!$A$1:$K$119,9,0)</f>
        <v>Frankfurt</v>
      </c>
      <c r="AB2980">
        <f>VLOOKUP(A2980,Sites!$A$1:$K$119,10,0)</f>
        <v>50.113190000000003</v>
      </c>
      <c r="AC2980">
        <f>VLOOKUP(A2980,Sites!$A$1:$K$119,11,0)</f>
        <v>8.6738400000000002</v>
      </c>
    </row>
    <row r="2981" spans="1:29" x14ac:dyDescent="0.3">
      <c r="A2981">
        <v>8139780</v>
      </c>
      <c r="B2981" t="s">
        <v>331</v>
      </c>
      <c r="C2981" t="s">
        <v>332</v>
      </c>
      <c r="D2981" s="3">
        <v>42309</v>
      </c>
      <c r="E2981">
        <v>958.32</v>
      </c>
      <c r="F2981">
        <v>5834</v>
      </c>
      <c r="G2981" t="s">
        <v>333</v>
      </c>
      <c r="H2981">
        <v>7685</v>
      </c>
      <c r="I2981">
        <v>7685</v>
      </c>
      <c r="J2981" t="s">
        <v>334</v>
      </c>
      <c r="K2981" t="s">
        <v>335</v>
      </c>
      <c r="L2981" t="s">
        <v>343</v>
      </c>
      <c r="M2981" t="s">
        <v>337</v>
      </c>
      <c r="N2981" t="s">
        <v>349</v>
      </c>
      <c r="O2981" t="s">
        <v>349</v>
      </c>
      <c r="P2981" t="s">
        <v>338</v>
      </c>
      <c r="Q2981" t="s">
        <v>347</v>
      </c>
      <c r="R2981" t="s">
        <v>4</v>
      </c>
      <c r="S2981" t="s">
        <v>356</v>
      </c>
      <c r="T2981" t="s">
        <v>340</v>
      </c>
      <c r="U2981" t="str">
        <f>VLOOKUP(A2981,Sites!$A$1:$K$119,3,0)</f>
        <v>Branch</v>
      </c>
      <c r="V2981" t="str">
        <f>VLOOKUP(A2981,Sites!$A$1:$K$119,4,0)</f>
        <v>Line A</v>
      </c>
      <c r="W2981" t="str">
        <f>VLOOKUP(A2981,Sites!$A$1:$K$119,5,0)</f>
        <v>EMEA</v>
      </c>
      <c r="X2981" t="str">
        <f>VLOOKUP(A2981,Sites!$A$1:$K$119,6,0)</f>
        <v>Germany</v>
      </c>
      <c r="Y2981" t="str">
        <f>VLOOKUP(A2981,Sites!$A$1:$K$119,7,0)</f>
        <v>Frankfurt</v>
      </c>
      <c r="Z2981" t="str">
        <f>VLOOKUP(A2981,Sites!$A$1:$K$119,8,0)</f>
        <v>Frankfurt Address</v>
      </c>
      <c r="AA2981" t="str">
        <f>VLOOKUP(A2981,Sites!$A$1:$K$119,9,0)</f>
        <v>Frankfurt</v>
      </c>
      <c r="AB2981">
        <f>VLOOKUP(A2981,Sites!$A$1:$K$119,10,0)</f>
        <v>50.113190000000003</v>
      </c>
      <c r="AC2981">
        <f>VLOOKUP(A2981,Sites!$A$1:$K$119,11,0)</f>
        <v>8.6738400000000002</v>
      </c>
    </row>
    <row r="2982" spans="1:29" x14ac:dyDescent="0.3">
      <c r="A2982">
        <v>8139780</v>
      </c>
      <c r="B2982" t="s">
        <v>331</v>
      </c>
      <c r="C2982" t="s">
        <v>332</v>
      </c>
      <c r="D2982" s="3">
        <v>42675</v>
      </c>
      <c r="E2982">
        <v>953.66</v>
      </c>
      <c r="F2982">
        <v>6390</v>
      </c>
      <c r="G2982" t="s">
        <v>333</v>
      </c>
      <c r="H2982">
        <v>7685</v>
      </c>
      <c r="I2982">
        <v>7685</v>
      </c>
      <c r="J2982" t="s">
        <v>334</v>
      </c>
      <c r="K2982" t="s">
        <v>335</v>
      </c>
      <c r="L2982" t="s">
        <v>343</v>
      </c>
      <c r="M2982" t="s">
        <v>337</v>
      </c>
      <c r="N2982" t="s">
        <v>349</v>
      </c>
      <c r="O2982" t="s">
        <v>349</v>
      </c>
      <c r="P2982" t="s">
        <v>338</v>
      </c>
      <c r="Q2982" t="s">
        <v>347</v>
      </c>
      <c r="R2982" t="s">
        <v>4</v>
      </c>
      <c r="S2982" t="s">
        <v>356</v>
      </c>
      <c r="T2982" t="s">
        <v>340</v>
      </c>
      <c r="U2982" t="str">
        <f>VLOOKUP(A2982,Sites!$A$1:$K$119,3,0)</f>
        <v>Branch</v>
      </c>
      <c r="V2982" t="str">
        <f>VLOOKUP(A2982,Sites!$A$1:$K$119,4,0)</f>
        <v>Line A</v>
      </c>
      <c r="W2982" t="str">
        <f>VLOOKUP(A2982,Sites!$A$1:$K$119,5,0)</f>
        <v>EMEA</v>
      </c>
      <c r="X2982" t="str">
        <f>VLOOKUP(A2982,Sites!$A$1:$K$119,6,0)</f>
        <v>Germany</v>
      </c>
      <c r="Y2982" t="str">
        <f>VLOOKUP(A2982,Sites!$A$1:$K$119,7,0)</f>
        <v>Frankfurt</v>
      </c>
      <c r="Z2982" t="str">
        <f>VLOOKUP(A2982,Sites!$A$1:$K$119,8,0)</f>
        <v>Frankfurt Address</v>
      </c>
      <c r="AA2982" t="str">
        <f>VLOOKUP(A2982,Sites!$A$1:$K$119,9,0)</f>
        <v>Frankfurt</v>
      </c>
      <c r="AB2982">
        <f>VLOOKUP(A2982,Sites!$A$1:$K$119,10,0)</f>
        <v>50.113190000000003</v>
      </c>
      <c r="AC2982">
        <f>VLOOKUP(A2982,Sites!$A$1:$K$119,11,0)</f>
        <v>8.6738400000000002</v>
      </c>
    </row>
    <row r="2983" spans="1:29" x14ac:dyDescent="0.3">
      <c r="A2983">
        <v>8139780</v>
      </c>
      <c r="B2983" t="s">
        <v>331</v>
      </c>
      <c r="C2983" t="s">
        <v>332</v>
      </c>
      <c r="D2983" s="3">
        <v>41548</v>
      </c>
      <c r="E2983">
        <v>1641.91</v>
      </c>
      <c r="F2983">
        <v>7526</v>
      </c>
      <c r="G2983" t="s">
        <v>333</v>
      </c>
      <c r="H2983">
        <v>7685</v>
      </c>
      <c r="I2983">
        <v>7685</v>
      </c>
      <c r="J2983" t="s">
        <v>334</v>
      </c>
      <c r="K2983" t="s">
        <v>335</v>
      </c>
      <c r="L2983" t="s">
        <v>343</v>
      </c>
      <c r="M2983" t="s">
        <v>337</v>
      </c>
      <c r="N2983" t="s">
        <v>349</v>
      </c>
      <c r="O2983" t="s">
        <v>349</v>
      </c>
      <c r="P2983" t="s">
        <v>338</v>
      </c>
      <c r="Q2983" t="s">
        <v>347</v>
      </c>
      <c r="R2983" t="s">
        <v>4</v>
      </c>
      <c r="S2983" t="s">
        <v>356</v>
      </c>
      <c r="T2983" t="s">
        <v>340</v>
      </c>
      <c r="U2983" t="str">
        <f>VLOOKUP(A2983,Sites!$A$1:$K$119,3,0)</f>
        <v>Branch</v>
      </c>
      <c r="V2983" t="str">
        <f>VLOOKUP(A2983,Sites!$A$1:$K$119,4,0)</f>
        <v>Line A</v>
      </c>
      <c r="W2983" t="str">
        <f>VLOOKUP(A2983,Sites!$A$1:$K$119,5,0)</f>
        <v>EMEA</v>
      </c>
      <c r="X2983" t="str">
        <f>VLOOKUP(A2983,Sites!$A$1:$K$119,6,0)</f>
        <v>Germany</v>
      </c>
      <c r="Y2983" t="str">
        <f>VLOOKUP(A2983,Sites!$A$1:$K$119,7,0)</f>
        <v>Frankfurt</v>
      </c>
      <c r="Z2983" t="str">
        <f>VLOOKUP(A2983,Sites!$A$1:$K$119,8,0)</f>
        <v>Frankfurt Address</v>
      </c>
      <c r="AA2983" t="str">
        <f>VLOOKUP(A2983,Sites!$A$1:$K$119,9,0)</f>
        <v>Frankfurt</v>
      </c>
      <c r="AB2983">
        <f>VLOOKUP(A2983,Sites!$A$1:$K$119,10,0)</f>
        <v>50.113190000000003</v>
      </c>
      <c r="AC2983">
        <f>VLOOKUP(A2983,Sites!$A$1:$K$119,11,0)</f>
        <v>8.6738400000000002</v>
      </c>
    </row>
    <row r="2984" spans="1:29" x14ac:dyDescent="0.3">
      <c r="A2984">
        <v>8139780</v>
      </c>
      <c r="B2984" t="s">
        <v>331</v>
      </c>
      <c r="C2984" t="s">
        <v>332</v>
      </c>
      <c r="D2984" s="3">
        <v>41913</v>
      </c>
      <c r="E2984">
        <v>1506.14</v>
      </c>
      <c r="F2984">
        <v>6479</v>
      </c>
      <c r="G2984" t="s">
        <v>333</v>
      </c>
      <c r="H2984">
        <v>7685</v>
      </c>
      <c r="I2984">
        <v>7685</v>
      </c>
      <c r="J2984" t="s">
        <v>334</v>
      </c>
      <c r="K2984" t="s">
        <v>335</v>
      </c>
      <c r="L2984" t="s">
        <v>343</v>
      </c>
      <c r="M2984" t="s">
        <v>337</v>
      </c>
      <c r="N2984" t="s">
        <v>349</v>
      </c>
      <c r="O2984" t="s">
        <v>349</v>
      </c>
      <c r="P2984" t="s">
        <v>338</v>
      </c>
      <c r="Q2984" t="s">
        <v>347</v>
      </c>
      <c r="R2984" t="s">
        <v>4</v>
      </c>
      <c r="S2984" t="s">
        <v>356</v>
      </c>
      <c r="T2984" t="s">
        <v>340</v>
      </c>
      <c r="U2984" t="str">
        <f>VLOOKUP(A2984,Sites!$A$1:$K$119,3,0)</f>
        <v>Branch</v>
      </c>
      <c r="V2984" t="str">
        <f>VLOOKUP(A2984,Sites!$A$1:$K$119,4,0)</f>
        <v>Line A</v>
      </c>
      <c r="W2984" t="str">
        <f>VLOOKUP(A2984,Sites!$A$1:$K$119,5,0)</f>
        <v>EMEA</v>
      </c>
      <c r="X2984" t="str">
        <f>VLOOKUP(A2984,Sites!$A$1:$K$119,6,0)</f>
        <v>Germany</v>
      </c>
      <c r="Y2984" t="str">
        <f>VLOOKUP(A2984,Sites!$A$1:$K$119,7,0)</f>
        <v>Frankfurt</v>
      </c>
      <c r="Z2984" t="str">
        <f>VLOOKUP(A2984,Sites!$A$1:$K$119,8,0)</f>
        <v>Frankfurt Address</v>
      </c>
      <c r="AA2984" t="str">
        <f>VLOOKUP(A2984,Sites!$A$1:$K$119,9,0)</f>
        <v>Frankfurt</v>
      </c>
      <c r="AB2984">
        <f>VLOOKUP(A2984,Sites!$A$1:$K$119,10,0)</f>
        <v>50.113190000000003</v>
      </c>
      <c r="AC2984">
        <f>VLOOKUP(A2984,Sites!$A$1:$K$119,11,0)</f>
        <v>8.6738400000000002</v>
      </c>
    </row>
    <row r="2985" spans="1:29" x14ac:dyDescent="0.3">
      <c r="A2985">
        <v>8139780</v>
      </c>
      <c r="B2985" t="s">
        <v>331</v>
      </c>
      <c r="C2985" t="s">
        <v>332</v>
      </c>
      <c r="D2985" s="3">
        <v>42278</v>
      </c>
      <c r="E2985">
        <v>1260.4000000000001</v>
      </c>
      <c r="F2985">
        <v>8392</v>
      </c>
      <c r="G2985" t="s">
        <v>333</v>
      </c>
      <c r="H2985">
        <v>7685</v>
      </c>
      <c r="I2985">
        <v>7685</v>
      </c>
      <c r="J2985" t="s">
        <v>334</v>
      </c>
      <c r="K2985" t="s">
        <v>335</v>
      </c>
      <c r="L2985" t="s">
        <v>343</v>
      </c>
      <c r="M2985" t="s">
        <v>337</v>
      </c>
      <c r="N2985" t="s">
        <v>349</v>
      </c>
      <c r="O2985" t="s">
        <v>349</v>
      </c>
      <c r="P2985" t="s">
        <v>338</v>
      </c>
      <c r="Q2985" t="s">
        <v>347</v>
      </c>
      <c r="R2985" t="s">
        <v>4</v>
      </c>
      <c r="S2985" t="s">
        <v>356</v>
      </c>
      <c r="T2985" t="s">
        <v>340</v>
      </c>
      <c r="U2985" t="str">
        <f>VLOOKUP(A2985,Sites!$A$1:$K$119,3,0)</f>
        <v>Branch</v>
      </c>
      <c r="V2985" t="str">
        <f>VLOOKUP(A2985,Sites!$A$1:$K$119,4,0)</f>
        <v>Line A</v>
      </c>
      <c r="W2985" t="str">
        <f>VLOOKUP(A2985,Sites!$A$1:$K$119,5,0)</f>
        <v>EMEA</v>
      </c>
      <c r="X2985" t="str">
        <f>VLOOKUP(A2985,Sites!$A$1:$K$119,6,0)</f>
        <v>Germany</v>
      </c>
      <c r="Y2985" t="str">
        <f>VLOOKUP(A2985,Sites!$A$1:$K$119,7,0)</f>
        <v>Frankfurt</v>
      </c>
      <c r="Z2985" t="str">
        <f>VLOOKUP(A2985,Sites!$A$1:$K$119,8,0)</f>
        <v>Frankfurt Address</v>
      </c>
      <c r="AA2985" t="str">
        <f>VLOOKUP(A2985,Sites!$A$1:$K$119,9,0)</f>
        <v>Frankfurt</v>
      </c>
      <c r="AB2985">
        <f>VLOOKUP(A2985,Sites!$A$1:$K$119,10,0)</f>
        <v>50.113190000000003</v>
      </c>
      <c r="AC2985">
        <f>VLOOKUP(A2985,Sites!$A$1:$K$119,11,0)</f>
        <v>8.6738400000000002</v>
      </c>
    </row>
    <row r="2986" spans="1:29" x14ac:dyDescent="0.3">
      <c r="A2986">
        <v>8139780</v>
      </c>
      <c r="B2986" t="s">
        <v>331</v>
      </c>
      <c r="C2986" t="s">
        <v>332</v>
      </c>
      <c r="D2986" s="3">
        <v>42644</v>
      </c>
      <c r="E2986">
        <v>1407.53</v>
      </c>
      <c r="F2986">
        <v>10667</v>
      </c>
      <c r="G2986" t="s">
        <v>333</v>
      </c>
      <c r="H2986">
        <v>7685</v>
      </c>
      <c r="I2986">
        <v>7685</v>
      </c>
      <c r="J2986" t="s">
        <v>334</v>
      </c>
      <c r="K2986" t="s">
        <v>335</v>
      </c>
      <c r="L2986" t="s">
        <v>343</v>
      </c>
      <c r="M2986" t="s">
        <v>337</v>
      </c>
      <c r="N2986" t="s">
        <v>349</v>
      </c>
      <c r="O2986" t="s">
        <v>349</v>
      </c>
      <c r="P2986" t="s">
        <v>338</v>
      </c>
      <c r="Q2986" t="s">
        <v>347</v>
      </c>
      <c r="R2986" t="s">
        <v>4</v>
      </c>
      <c r="S2986" t="s">
        <v>356</v>
      </c>
      <c r="T2986" t="s">
        <v>340</v>
      </c>
      <c r="U2986" t="str">
        <f>VLOOKUP(A2986,Sites!$A$1:$K$119,3,0)</f>
        <v>Branch</v>
      </c>
      <c r="V2986" t="str">
        <f>VLOOKUP(A2986,Sites!$A$1:$K$119,4,0)</f>
        <v>Line A</v>
      </c>
      <c r="W2986" t="str">
        <f>VLOOKUP(A2986,Sites!$A$1:$K$119,5,0)</f>
        <v>EMEA</v>
      </c>
      <c r="X2986" t="str">
        <f>VLOOKUP(A2986,Sites!$A$1:$K$119,6,0)</f>
        <v>Germany</v>
      </c>
      <c r="Y2986" t="str">
        <f>VLOOKUP(A2986,Sites!$A$1:$K$119,7,0)</f>
        <v>Frankfurt</v>
      </c>
      <c r="Z2986" t="str">
        <f>VLOOKUP(A2986,Sites!$A$1:$K$119,8,0)</f>
        <v>Frankfurt Address</v>
      </c>
      <c r="AA2986" t="str">
        <f>VLOOKUP(A2986,Sites!$A$1:$K$119,9,0)</f>
        <v>Frankfurt</v>
      </c>
      <c r="AB2986">
        <f>VLOOKUP(A2986,Sites!$A$1:$K$119,10,0)</f>
        <v>50.113190000000003</v>
      </c>
      <c r="AC2986">
        <f>VLOOKUP(A2986,Sites!$A$1:$K$119,11,0)</f>
        <v>8.6738400000000002</v>
      </c>
    </row>
    <row r="2987" spans="1:29" x14ac:dyDescent="0.3">
      <c r="A2987">
        <v>8139780</v>
      </c>
      <c r="B2987" t="s">
        <v>331</v>
      </c>
      <c r="C2987" t="s">
        <v>332</v>
      </c>
      <c r="D2987" s="3">
        <v>41518</v>
      </c>
      <c r="E2987">
        <v>1725.17</v>
      </c>
      <c r="F2987">
        <v>8139</v>
      </c>
      <c r="G2987" t="s">
        <v>333</v>
      </c>
      <c r="H2987">
        <v>7685</v>
      </c>
      <c r="I2987">
        <v>7685</v>
      </c>
      <c r="J2987" t="s">
        <v>334</v>
      </c>
      <c r="K2987" t="s">
        <v>335</v>
      </c>
      <c r="L2987" t="s">
        <v>343</v>
      </c>
      <c r="M2987" t="s">
        <v>337</v>
      </c>
      <c r="N2987" t="s">
        <v>349</v>
      </c>
      <c r="O2987" t="s">
        <v>349</v>
      </c>
      <c r="P2987" t="s">
        <v>338</v>
      </c>
      <c r="Q2987" t="s">
        <v>347</v>
      </c>
      <c r="R2987" t="s">
        <v>4</v>
      </c>
      <c r="S2987" t="s">
        <v>356</v>
      </c>
      <c r="T2987" t="s">
        <v>340</v>
      </c>
      <c r="U2987" t="str">
        <f>VLOOKUP(A2987,Sites!$A$1:$K$119,3,0)</f>
        <v>Branch</v>
      </c>
      <c r="V2987" t="str">
        <f>VLOOKUP(A2987,Sites!$A$1:$K$119,4,0)</f>
        <v>Line A</v>
      </c>
      <c r="W2987" t="str">
        <f>VLOOKUP(A2987,Sites!$A$1:$K$119,5,0)</f>
        <v>EMEA</v>
      </c>
      <c r="X2987" t="str">
        <f>VLOOKUP(A2987,Sites!$A$1:$K$119,6,0)</f>
        <v>Germany</v>
      </c>
      <c r="Y2987" t="str">
        <f>VLOOKUP(A2987,Sites!$A$1:$K$119,7,0)</f>
        <v>Frankfurt</v>
      </c>
      <c r="Z2987" t="str">
        <f>VLOOKUP(A2987,Sites!$A$1:$K$119,8,0)</f>
        <v>Frankfurt Address</v>
      </c>
      <c r="AA2987" t="str">
        <f>VLOOKUP(A2987,Sites!$A$1:$K$119,9,0)</f>
        <v>Frankfurt</v>
      </c>
      <c r="AB2987">
        <f>VLOOKUP(A2987,Sites!$A$1:$K$119,10,0)</f>
        <v>50.113190000000003</v>
      </c>
      <c r="AC2987">
        <f>VLOOKUP(A2987,Sites!$A$1:$K$119,11,0)</f>
        <v>8.6738400000000002</v>
      </c>
    </row>
    <row r="2988" spans="1:29" x14ac:dyDescent="0.3">
      <c r="A2988">
        <v>8139780</v>
      </c>
      <c r="B2988" t="s">
        <v>331</v>
      </c>
      <c r="C2988" t="s">
        <v>332</v>
      </c>
      <c r="D2988" s="3">
        <v>41883</v>
      </c>
      <c r="E2988">
        <v>1646.51</v>
      </c>
      <c r="F2988">
        <v>7303</v>
      </c>
      <c r="G2988" t="s">
        <v>333</v>
      </c>
      <c r="H2988">
        <v>7685</v>
      </c>
      <c r="I2988">
        <v>7685</v>
      </c>
      <c r="J2988" t="s">
        <v>334</v>
      </c>
      <c r="K2988" t="s">
        <v>335</v>
      </c>
      <c r="L2988" t="s">
        <v>343</v>
      </c>
      <c r="M2988" t="s">
        <v>337</v>
      </c>
      <c r="N2988" t="s">
        <v>349</v>
      </c>
      <c r="O2988" t="s">
        <v>349</v>
      </c>
      <c r="P2988" t="s">
        <v>338</v>
      </c>
      <c r="Q2988" t="s">
        <v>347</v>
      </c>
      <c r="R2988" t="s">
        <v>4</v>
      </c>
      <c r="S2988" t="s">
        <v>356</v>
      </c>
      <c r="T2988" t="s">
        <v>340</v>
      </c>
      <c r="U2988" t="str">
        <f>VLOOKUP(A2988,Sites!$A$1:$K$119,3,0)</f>
        <v>Branch</v>
      </c>
      <c r="V2988" t="str">
        <f>VLOOKUP(A2988,Sites!$A$1:$K$119,4,0)</f>
        <v>Line A</v>
      </c>
      <c r="W2988" t="str">
        <f>VLOOKUP(A2988,Sites!$A$1:$K$119,5,0)</f>
        <v>EMEA</v>
      </c>
      <c r="X2988" t="str">
        <f>VLOOKUP(A2988,Sites!$A$1:$K$119,6,0)</f>
        <v>Germany</v>
      </c>
      <c r="Y2988" t="str">
        <f>VLOOKUP(A2988,Sites!$A$1:$K$119,7,0)</f>
        <v>Frankfurt</v>
      </c>
      <c r="Z2988" t="str">
        <f>VLOOKUP(A2988,Sites!$A$1:$K$119,8,0)</f>
        <v>Frankfurt Address</v>
      </c>
      <c r="AA2988" t="str">
        <f>VLOOKUP(A2988,Sites!$A$1:$K$119,9,0)</f>
        <v>Frankfurt</v>
      </c>
      <c r="AB2988">
        <f>VLOOKUP(A2988,Sites!$A$1:$K$119,10,0)</f>
        <v>50.113190000000003</v>
      </c>
      <c r="AC2988">
        <f>VLOOKUP(A2988,Sites!$A$1:$K$119,11,0)</f>
        <v>8.6738400000000002</v>
      </c>
    </row>
    <row r="2989" spans="1:29" x14ac:dyDescent="0.3">
      <c r="A2989">
        <v>8139780</v>
      </c>
      <c r="B2989" t="s">
        <v>331</v>
      </c>
      <c r="C2989" t="s">
        <v>332</v>
      </c>
      <c r="D2989" s="3">
        <v>42248</v>
      </c>
      <c r="E2989">
        <v>1197.0999999999999</v>
      </c>
      <c r="F2989">
        <v>7695</v>
      </c>
      <c r="G2989" t="s">
        <v>333</v>
      </c>
      <c r="H2989">
        <v>7685</v>
      </c>
      <c r="I2989">
        <v>7685</v>
      </c>
      <c r="J2989" t="s">
        <v>334</v>
      </c>
      <c r="K2989" t="s">
        <v>335</v>
      </c>
      <c r="L2989" t="s">
        <v>343</v>
      </c>
      <c r="M2989" t="s">
        <v>337</v>
      </c>
      <c r="N2989" t="s">
        <v>349</v>
      </c>
      <c r="O2989" t="s">
        <v>349</v>
      </c>
      <c r="P2989" t="s">
        <v>338</v>
      </c>
      <c r="Q2989" t="s">
        <v>347</v>
      </c>
      <c r="R2989" t="s">
        <v>4</v>
      </c>
      <c r="S2989" t="s">
        <v>356</v>
      </c>
      <c r="T2989" t="s">
        <v>340</v>
      </c>
      <c r="U2989" t="str">
        <f>VLOOKUP(A2989,Sites!$A$1:$K$119,3,0)</f>
        <v>Branch</v>
      </c>
      <c r="V2989" t="str">
        <f>VLOOKUP(A2989,Sites!$A$1:$K$119,4,0)</f>
        <v>Line A</v>
      </c>
      <c r="W2989" t="str">
        <f>VLOOKUP(A2989,Sites!$A$1:$K$119,5,0)</f>
        <v>EMEA</v>
      </c>
      <c r="X2989" t="str">
        <f>VLOOKUP(A2989,Sites!$A$1:$K$119,6,0)</f>
        <v>Germany</v>
      </c>
      <c r="Y2989" t="str">
        <f>VLOOKUP(A2989,Sites!$A$1:$K$119,7,0)</f>
        <v>Frankfurt</v>
      </c>
      <c r="Z2989" t="str">
        <f>VLOOKUP(A2989,Sites!$A$1:$K$119,8,0)</f>
        <v>Frankfurt Address</v>
      </c>
      <c r="AA2989" t="str">
        <f>VLOOKUP(A2989,Sites!$A$1:$K$119,9,0)</f>
        <v>Frankfurt</v>
      </c>
      <c r="AB2989">
        <f>VLOOKUP(A2989,Sites!$A$1:$K$119,10,0)</f>
        <v>50.113190000000003</v>
      </c>
      <c r="AC2989">
        <f>VLOOKUP(A2989,Sites!$A$1:$K$119,11,0)</f>
        <v>8.6738400000000002</v>
      </c>
    </row>
    <row r="2990" spans="1:29" x14ac:dyDescent="0.3">
      <c r="A2990">
        <v>8139780</v>
      </c>
      <c r="B2990" t="s">
        <v>331</v>
      </c>
      <c r="C2990" t="s">
        <v>332</v>
      </c>
      <c r="D2990" s="3">
        <v>42614</v>
      </c>
      <c r="E2990">
        <v>924.96</v>
      </c>
      <c r="F2990">
        <v>8765</v>
      </c>
      <c r="G2990" t="s">
        <v>333</v>
      </c>
      <c r="H2990">
        <v>7685</v>
      </c>
      <c r="I2990">
        <v>7685</v>
      </c>
      <c r="J2990" t="s">
        <v>334</v>
      </c>
      <c r="K2990" t="s">
        <v>335</v>
      </c>
      <c r="L2990" t="s">
        <v>343</v>
      </c>
      <c r="M2990" t="s">
        <v>337</v>
      </c>
      <c r="N2990" t="s">
        <v>349</v>
      </c>
      <c r="O2990" t="s">
        <v>349</v>
      </c>
      <c r="P2990" t="s">
        <v>338</v>
      </c>
      <c r="Q2990" t="s">
        <v>347</v>
      </c>
      <c r="R2990" t="s">
        <v>4</v>
      </c>
      <c r="S2990" t="s">
        <v>356</v>
      </c>
      <c r="T2990" t="s">
        <v>340</v>
      </c>
      <c r="U2990" t="str">
        <f>VLOOKUP(A2990,Sites!$A$1:$K$119,3,0)</f>
        <v>Branch</v>
      </c>
      <c r="V2990" t="str">
        <f>VLOOKUP(A2990,Sites!$A$1:$K$119,4,0)</f>
        <v>Line A</v>
      </c>
      <c r="W2990" t="str">
        <f>VLOOKUP(A2990,Sites!$A$1:$K$119,5,0)</f>
        <v>EMEA</v>
      </c>
      <c r="X2990" t="str">
        <f>VLOOKUP(A2990,Sites!$A$1:$K$119,6,0)</f>
        <v>Germany</v>
      </c>
      <c r="Y2990" t="str">
        <f>VLOOKUP(A2990,Sites!$A$1:$K$119,7,0)</f>
        <v>Frankfurt</v>
      </c>
      <c r="Z2990" t="str">
        <f>VLOOKUP(A2990,Sites!$A$1:$K$119,8,0)</f>
        <v>Frankfurt Address</v>
      </c>
      <c r="AA2990" t="str">
        <f>VLOOKUP(A2990,Sites!$A$1:$K$119,9,0)</f>
        <v>Frankfurt</v>
      </c>
      <c r="AB2990">
        <f>VLOOKUP(A2990,Sites!$A$1:$K$119,10,0)</f>
        <v>50.113190000000003</v>
      </c>
      <c r="AC2990">
        <f>VLOOKUP(A2990,Sites!$A$1:$K$119,11,0)</f>
        <v>8.6738400000000002</v>
      </c>
    </row>
    <row r="2991" spans="1:29" x14ac:dyDescent="0.3">
      <c r="A2991">
        <v>8139850</v>
      </c>
      <c r="B2991" t="s">
        <v>341</v>
      </c>
      <c r="C2991" t="s">
        <v>332</v>
      </c>
      <c r="D2991" s="3">
        <v>41791</v>
      </c>
      <c r="E2991">
        <v>-351.23</v>
      </c>
      <c r="F2991">
        <v>-1443</v>
      </c>
      <c r="G2991" t="s">
        <v>348</v>
      </c>
      <c r="H2991">
        <v>100</v>
      </c>
      <c r="I2991">
        <v>0</v>
      </c>
      <c r="J2991" t="s">
        <v>342</v>
      </c>
      <c r="K2991" t="s">
        <v>335</v>
      </c>
      <c r="L2991" t="s">
        <v>343</v>
      </c>
      <c r="M2991" t="s">
        <v>337</v>
      </c>
      <c r="P2991" t="s">
        <v>338</v>
      </c>
      <c r="Q2991" t="s">
        <v>339</v>
      </c>
      <c r="R2991" t="s">
        <v>4</v>
      </c>
      <c r="S2991" t="s">
        <v>339</v>
      </c>
      <c r="T2991" t="s">
        <v>340</v>
      </c>
      <c r="U2991" t="str">
        <f>VLOOKUP(A2991,Sites!$A$1:$K$119,3,0)</f>
        <v>Branch</v>
      </c>
      <c r="V2991" t="str">
        <f>VLOOKUP(A2991,Sites!$A$1:$K$119,4,0)</f>
        <v>Line B</v>
      </c>
      <c r="W2991" t="str">
        <f>VLOOKUP(A2991,Sites!$A$1:$K$119,5,0)</f>
        <v>EMEA</v>
      </c>
      <c r="X2991" t="str">
        <f>VLOOKUP(A2991,Sites!$A$1:$K$119,6,0)</f>
        <v>United Kingdom</v>
      </c>
      <c r="Y2991" t="str">
        <f>VLOOKUP(A2991,Sites!$A$1:$K$119,7,0)</f>
        <v>Manchester</v>
      </c>
      <c r="Z2991" t="str">
        <f>VLOOKUP(A2991,Sites!$A$1:$K$119,8,0)</f>
        <v>Manchester Address</v>
      </c>
      <c r="AA2991" t="str">
        <f>VLOOKUP(A2991,Sites!$A$1:$K$119,9,0)</f>
        <v>Manchester</v>
      </c>
      <c r="AB2991">
        <f>VLOOKUP(A2991,Sites!$A$1:$K$119,10,0)</f>
        <v>53.480786999999999</v>
      </c>
      <c r="AC2991">
        <f>VLOOKUP(A2991,Sites!$A$1:$K$119,11,0)</f>
        <v>-2.243843</v>
      </c>
    </row>
    <row r="2992" spans="1:29" x14ac:dyDescent="0.3">
      <c r="A2992">
        <v>8139867</v>
      </c>
      <c r="B2992" t="s">
        <v>331</v>
      </c>
      <c r="C2992" t="s">
        <v>332</v>
      </c>
      <c r="D2992" s="3">
        <v>41365</v>
      </c>
      <c r="E2992">
        <v>4414.1899999999996</v>
      </c>
      <c r="F2992">
        <v>18948</v>
      </c>
      <c r="G2992" t="s">
        <v>333</v>
      </c>
      <c r="H2992">
        <v>14009</v>
      </c>
      <c r="I2992">
        <v>0</v>
      </c>
      <c r="J2992" t="s">
        <v>334</v>
      </c>
      <c r="K2992" t="s">
        <v>335</v>
      </c>
      <c r="L2992" t="s">
        <v>343</v>
      </c>
      <c r="M2992" t="s">
        <v>337</v>
      </c>
      <c r="P2992" t="s">
        <v>338</v>
      </c>
      <c r="Q2992" t="s">
        <v>344</v>
      </c>
      <c r="R2992" t="s">
        <v>16</v>
      </c>
      <c r="S2992" t="s">
        <v>356</v>
      </c>
      <c r="T2992" t="s">
        <v>340</v>
      </c>
      <c r="U2992" t="str">
        <f>VLOOKUP(A2992,Sites!$A$1:$K$119,3,0)</f>
        <v>Office-Secondary Location</v>
      </c>
      <c r="V2992" t="str">
        <f>VLOOKUP(A2992,Sites!$A$1:$K$119,4,0)</f>
        <v>Line C</v>
      </c>
      <c r="W2992" t="str">
        <f>VLOOKUP(A2992,Sites!$A$1:$K$119,5,0)</f>
        <v>EMEA</v>
      </c>
      <c r="X2992" t="str">
        <f>VLOOKUP(A2992,Sites!$A$1:$K$119,6,0)</f>
        <v>Italy</v>
      </c>
      <c r="Y2992" t="str">
        <f>VLOOKUP(A2992,Sites!$A$1:$K$119,7,0)</f>
        <v>Torino</v>
      </c>
      <c r="Z2992" t="str">
        <f>VLOOKUP(A2992,Sites!$A$1:$K$119,8,0)</f>
        <v>Torino Address</v>
      </c>
      <c r="AA2992" t="str">
        <f>VLOOKUP(A2992,Sites!$A$1:$K$119,9,0)</f>
        <v>Torino</v>
      </c>
      <c r="AB2992">
        <f>VLOOKUP(A2992,Sites!$A$1:$K$119,10,0)</f>
        <v>45.061287999999998</v>
      </c>
      <c r="AC2992">
        <f>VLOOKUP(A2992,Sites!$A$1:$K$119,11,0)</f>
        <v>7.667573</v>
      </c>
    </row>
    <row r="2993" spans="1:29" x14ac:dyDescent="0.3">
      <c r="A2993">
        <v>8139867</v>
      </c>
      <c r="B2993" t="s">
        <v>331</v>
      </c>
      <c r="C2993" t="s">
        <v>332</v>
      </c>
      <c r="D2993" s="3">
        <v>41730</v>
      </c>
      <c r="E2993">
        <v>5717.06</v>
      </c>
      <c r="F2993">
        <v>22058</v>
      </c>
      <c r="G2993" t="s">
        <v>333</v>
      </c>
      <c r="H2993">
        <v>14009</v>
      </c>
      <c r="I2993">
        <v>0</v>
      </c>
      <c r="J2993" t="s">
        <v>334</v>
      </c>
      <c r="K2993" t="s">
        <v>335</v>
      </c>
      <c r="L2993" t="s">
        <v>343</v>
      </c>
      <c r="M2993" t="s">
        <v>337</v>
      </c>
      <c r="P2993" t="s">
        <v>338</v>
      </c>
      <c r="Q2993" t="s">
        <v>344</v>
      </c>
      <c r="R2993" t="s">
        <v>16</v>
      </c>
      <c r="S2993" t="s">
        <v>356</v>
      </c>
      <c r="T2993" t="s">
        <v>340</v>
      </c>
      <c r="U2993" t="str">
        <f>VLOOKUP(A2993,Sites!$A$1:$K$119,3,0)</f>
        <v>Office-Secondary Location</v>
      </c>
      <c r="V2993" t="str">
        <f>VLOOKUP(A2993,Sites!$A$1:$K$119,4,0)</f>
        <v>Line C</v>
      </c>
      <c r="W2993" t="str">
        <f>VLOOKUP(A2993,Sites!$A$1:$K$119,5,0)</f>
        <v>EMEA</v>
      </c>
      <c r="X2993" t="str">
        <f>VLOOKUP(A2993,Sites!$A$1:$K$119,6,0)</f>
        <v>Italy</v>
      </c>
      <c r="Y2993" t="str">
        <f>VLOOKUP(A2993,Sites!$A$1:$K$119,7,0)</f>
        <v>Torino</v>
      </c>
      <c r="Z2993" t="str">
        <f>VLOOKUP(A2993,Sites!$A$1:$K$119,8,0)</f>
        <v>Torino Address</v>
      </c>
      <c r="AA2993" t="str">
        <f>VLOOKUP(A2993,Sites!$A$1:$K$119,9,0)</f>
        <v>Torino</v>
      </c>
      <c r="AB2993">
        <f>VLOOKUP(A2993,Sites!$A$1:$K$119,10,0)</f>
        <v>45.061287999999998</v>
      </c>
      <c r="AC2993">
        <f>VLOOKUP(A2993,Sites!$A$1:$K$119,11,0)</f>
        <v>7.667573</v>
      </c>
    </row>
    <row r="2994" spans="1:29" x14ac:dyDescent="0.3">
      <c r="A2994">
        <v>8139867</v>
      </c>
      <c r="B2994" t="s">
        <v>331</v>
      </c>
      <c r="C2994" t="s">
        <v>332</v>
      </c>
      <c r="D2994" s="3">
        <v>42095</v>
      </c>
      <c r="E2994">
        <v>1508.7</v>
      </c>
      <c r="F2994">
        <v>8620</v>
      </c>
      <c r="G2994" t="s">
        <v>333</v>
      </c>
      <c r="H2994">
        <v>14009</v>
      </c>
      <c r="I2994">
        <v>0</v>
      </c>
      <c r="J2994" t="s">
        <v>334</v>
      </c>
      <c r="K2994" t="s">
        <v>335</v>
      </c>
      <c r="L2994" t="s">
        <v>343</v>
      </c>
      <c r="M2994" t="s">
        <v>337</v>
      </c>
      <c r="P2994" t="s">
        <v>338</v>
      </c>
      <c r="Q2994" t="s">
        <v>344</v>
      </c>
      <c r="R2994" t="s">
        <v>16</v>
      </c>
      <c r="S2994" t="s">
        <v>356</v>
      </c>
      <c r="T2994" t="s">
        <v>340</v>
      </c>
      <c r="U2994" t="str">
        <f>VLOOKUP(A2994,Sites!$A$1:$K$119,3,0)</f>
        <v>Office-Secondary Location</v>
      </c>
      <c r="V2994" t="str">
        <f>VLOOKUP(A2994,Sites!$A$1:$K$119,4,0)</f>
        <v>Line C</v>
      </c>
      <c r="W2994" t="str">
        <f>VLOOKUP(A2994,Sites!$A$1:$K$119,5,0)</f>
        <v>EMEA</v>
      </c>
      <c r="X2994" t="str">
        <f>VLOOKUP(A2994,Sites!$A$1:$K$119,6,0)</f>
        <v>Italy</v>
      </c>
      <c r="Y2994" t="str">
        <f>VLOOKUP(A2994,Sites!$A$1:$K$119,7,0)</f>
        <v>Torino</v>
      </c>
      <c r="Z2994" t="str">
        <f>VLOOKUP(A2994,Sites!$A$1:$K$119,8,0)</f>
        <v>Torino Address</v>
      </c>
      <c r="AA2994" t="str">
        <f>VLOOKUP(A2994,Sites!$A$1:$K$119,9,0)</f>
        <v>Torino</v>
      </c>
      <c r="AB2994">
        <f>VLOOKUP(A2994,Sites!$A$1:$K$119,10,0)</f>
        <v>45.061287999999998</v>
      </c>
      <c r="AC2994">
        <f>VLOOKUP(A2994,Sites!$A$1:$K$119,11,0)</f>
        <v>7.667573</v>
      </c>
    </row>
    <row r="2995" spans="1:29" x14ac:dyDescent="0.3">
      <c r="A2995">
        <v>8139867</v>
      </c>
      <c r="B2995" t="s">
        <v>331</v>
      </c>
      <c r="C2995" t="s">
        <v>332</v>
      </c>
      <c r="D2995" s="3">
        <v>42461</v>
      </c>
      <c r="E2995">
        <v>1004.52</v>
      </c>
      <c r="F2995">
        <v>6000</v>
      </c>
      <c r="G2995" t="s">
        <v>333</v>
      </c>
      <c r="H2995">
        <v>14009</v>
      </c>
      <c r="I2995">
        <v>0</v>
      </c>
      <c r="J2995" t="s">
        <v>334</v>
      </c>
      <c r="K2995" t="s">
        <v>335</v>
      </c>
      <c r="L2995" t="s">
        <v>343</v>
      </c>
      <c r="M2995" t="s">
        <v>337</v>
      </c>
      <c r="P2995" t="s">
        <v>338</v>
      </c>
      <c r="Q2995" t="s">
        <v>344</v>
      </c>
      <c r="R2995" t="s">
        <v>16</v>
      </c>
      <c r="S2995" t="s">
        <v>356</v>
      </c>
      <c r="T2995" t="s">
        <v>340</v>
      </c>
      <c r="U2995" t="str">
        <f>VLOOKUP(A2995,Sites!$A$1:$K$119,3,0)</f>
        <v>Office-Secondary Location</v>
      </c>
      <c r="V2995" t="str">
        <f>VLOOKUP(A2995,Sites!$A$1:$K$119,4,0)</f>
        <v>Line C</v>
      </c>
      <c r="W2995" t="str">
        <f>VLOOKUP(A2995,Sites!$A$1:$K$119,5,0)</f>
        <v>EMEA</v>
      </c>
      <c r="X2995" t="str">
        <f>VLOOKUP(A2995,Sites!$A$1:$K$119,6,0)</f>
        <v>Italy</v>
      </c>
      <c r="Y2995" t="str">
        <f>VLOOKUP(A2995,Sites!$A$1:$K$119,7,0)</f>
        <v>Torino</v>
      </c>
      <c r="Z2995" t="str">
        <f>VLOOKUP(A2995,Sites!$A$1:$K$119,8,0)</f>
        <v>Torino Address</v>
      </c>
      <c r="AA2995" t="str">
        <f>VLOOKUP(A2995,Sites!$A$1:$K$119,9,0)</f>
        <v>Torino</v>
      </c>
      <c r="AB2995">
        <f>VLOOKUP(A2995,Sites!$A$1:$K$119,10,0)</f>
        <v>45.061287999999998</v>
      </c>
      <c r="AC2995">
        <f>VLOOKUP(A2995,Sites!$A$1:$K$119,11,0)</f>
        <v>7.667573</v>
      </c>
    </row>
    <row r="2996" spans="1:29" x14ac:dyDescent="0.3">
      <c r="A2996">
        <v>8139867</v>
      </c>
      <c r="B2996" t="s">
        <v>331</v>
      </c>
      <c r="C2996" t="s">
        <v>332</v>
      </c>
      <c r="D2996" s="3">
        <v>41487</v>
      </c>
      <c r="E2996">
        <v>3687.54</v>
      </c>
      <c r="F2996">
        <v>15631</v>
      </c>
      <c r="G2996" t="s">
        <v>333</v>
      </c>
      <c r="H2996">
        <v>14009</v>
      </c>
      <c r="I2996">
        <v>0</v>
      </c>
      <c r="J2996" t="s">
        <v>334</v>
      </c>
      <c r="K2996" t="s">
        <v>335</v>
      </c>
      <c r="L2996" t="s">
        <v>343</v>
      </c>
      <c r="M2996" t="s">
        <v>337</v>
      </c>
      <c r="P2996" t="s">
        <v>338</v>
      </c>
      <c r="Q2996" t="s">
        <v>344</v>
      </c>
      <c r="R2996" t="s">
        <v>16</v>
      </c>
      <c r="S2996" t="s">
        <v>356</v>
      </c>
      <c r="T2996" t="s">
        <v>340</v>
      </c>
      <c r="U2996" t="str">
        <f>VLOOKUP(A2996,Sites!$A$1:$K$119,3,0)</f>
        <v>Office-Secondary Location</v>
      </c>
      <c r="V2996" t="str">
        <f>VLOOKUP(A2996,Sites!$A$1:$K$119,4,0)</f>
        <v>Line C</v>
      </c>
      <c r="W2996" t="str">
        <f>VLOOKUP(A2996,Sites!$A$1:$K$119,5,0)</f>
        <v>EMEA</v>
      </c>
      <c r="X2996" t="str">
        <f>VLOOKUP(A2996,Sites!$A$1:$K$119,6,0)</f>
        <v>Italy</v>
      </c>
      <c r="Y2996" t="str">
        <f>VLOOKUP(A2996,Sites!$A$1:$K$119,7,0)</f>
        <v>Torino</v>
      </c>
      <c r="Z2996" t="str">
        <f>VLOOKUP(A2996,Sites!$A$1:$K$119,8,0)</f>
        <v>Torino Address</v>
      </c>
      <c r="AA2996" t="str">
        <f>VLOOKUP(A2996,Sites!$A$1:$K$119,9,0)</f>
        <v>Torino</v>
      </c>
      <c r="AB2996">
        <f>VLOOKUP(A2996,Sites!$A$1:$K$119,10,0)</f>
        <v>45.061287999999998</v>
      </c>
      <c r="AC2996">
        <f>VLOOKUP(A2996,Sites!$A$1:$K$119,11,0)</f>
        <v>7.667573</v>
      </c>
    </row>
    <row r="2997" spans="1:29" x14ac:dyDescent="0.3">
      <c r="A2997">
        <v>8139867</v>
      </c>
      <c r="B2997" t="s">
        <v>331</v>
      </c>
      <c r="C2997" t="s">
        <v>332</v>
      </c>
      <c r="D2997" s="3">
        <v>42217</v>
      </c>
      <c r="E2997">
        <v>1517.84</v>
      </c>
      <c r="F2997">
        <v>8333</v>
      </c>
      <c r="G2997" t="s">
        <v>333</v>
      </c>
      <c r="H2997">
        <v>14009</v>
      </c>
      <c r="I2997">
        <v>0</v>
      </c>
      <c r="J2997" t="s">
        <v>334</v>
      </c>
      <c r="K2997" t="s">
        <v>335</v>
      </c>
      <c r="L2997" t="s">
        <v>343</v>
      </c>
      <c r="M2997" t="s">
        <v>337</v>
      </c>
      <c r="P2997" t="s">
        <v>338</v>
      </c>
      <c r="Q2997" t="s">
        <v>344</v>
      </c>
      <c r="R2997" t="s">
        <v>16</v>
      </c>
      <c r="S2997" t="s">
        <v>356</v>
      </c>
      <c r="T2997" t="s">
        <v>340</v>
      </c>
      <c r="U2997" t="str">
        <f>VLOOKUP(A2997,Sites!$A$1:$K$119,3,0)</f>
        <v>Office-Secondary Location</v>
      </c>
      <c r="V2997" t="str">
        <f>VLOOKUP(A2997,Sites!$A$1:$K$119,4,0)</f>
        <v>Line C</v>
      </c>
      <c r="W2997" t="str">
        <f>VLOOKUP(A2997,Sites!$A$1:$K$119,5,0)</f>
        <v>EMEA</v>
      </c>
      <c r="X2997" t="str">
        <f>VLOOKUP(A2997,Sites!$A$1:$K$119,6,0)</f>
        <v>Italy</v>
      </c>
      <c r="Y2997" t="str">
        <f>VLOOKUP(A2997,Sites!$A$1:$K$119,7,0)</f>
        <v>Torino</v>
      </c>
      <c r="Z2997" t="str">
        <f>VLOOKUP(A2997,Sites!$A$1:$K$119,8,0)</f>
        <v>Torino Address</v>
      </c>
      <c r="AA2997" t="str">
        <f>VLOOKUP(A2997,Sites!$A$1:$K$119,9,0)</f>
        <v>Torino</v>
      </c>
      <c r="AB2997">
        <f>VLOOKUP(A2997,Sites!$A$1:$K$119,10,0)</f>
        <v>45.061287999999998</v>
      </c>
      <c r="AC2997">
        <f>VLOOKUP(A2997,Sites!$A$1:$K$119,11,0)</f>
        <v>7.667573</v>
      </c>
    </row>
    <row r="2998" spans="1:29" x14ac:dyDescent="0.3">
      <c r="A2998">
        <v>8139867</v>
      </c>
      <c r="B2998" t="s">
        <v>331</v>
      </c>
      <c r="C2998" t="s">
        <v>332</v>
      </c>
      <c r="D2998" s="3">
        <v>42583</v>
      </c>
      <c r="E2998">
        <v>2084.71</v>
      </c>
      <c r="F2998">
        <v>13609</v>
      </c>
      <c r="G2998" t="s">
        <v>333</v>
      </c>
      <c r="H2998">
        <v>14009</v>
      </c>
      <c r="I2998">
        <v>0</v>
      </c>
      <c r="J2998" t="s">
        <v>334</v>
      </c>
      <c r="K2998" t="s">
        <v>335</v>
      </c>
      <c r="L2998" t="s">
        <v>343</v>
      </c>
      <c r="M2998" t="s">
        <v>337</v>
      </c>
      <c r="P2998" t="s">
        <v>338</v>
      </c>
      <c r="Q2998" t="s">
        <v>344</v>
      </c>
      <c r="R2998" t="s">
        <v>16</v>
      </c>
      <c r="S2998" t="s">
        <v>356</v>
      </c>
      <c r="T2998" t="s">
        <v>340</v>
      </c>
      <c r="U2998" t="str">
        <f>VLOOKUP(A2998,Sites!$A$1:$K$119,3,0)</f>
        <v>Office-Secondary Location</v>
      </c>
      <c r="V2998" t="str">
        <f>VLOOKUP(A2998,Sites!$A$1:$K$119,4,0)</f>
        <v>Line C</v>
      </c>
      <c r="W2998" t="str">
        <f>VLOOKUP(A2998,Sites!$A$1:$K$119,5,0)</f>
        <v>EMEA</v>
      </c>
      <c r="X2998" t="str">
        <f>VLOOKUP(A2998,Sites!$A$1:$K$119,6,0)</f>
        <v>Italy</v>
      </c>
      <c r="Y2998" t="str">
        <f>VLOOKUP(A2998,Sites!$A$1:$K$119,7,0)</f>
        <v>Torino</v>
      </c>
      <c r="Z2998" t="str">
        <f>VLOOKUP(A2998,Sites!$A$1:$K$119,8,0)</f>
        <v>Torino Address</v>
      </c>
      <c r="AA2998" t="str">
        <f>VLOOKUP(A2998,Sites!$A$1:$K$119,9,0)</f>
        <v>Torino</v>
      </c>
      <c r="AB2998">
        <f>VLOOKUP(A2998,Sites!$A$1:$K$119,10,0)</f>
        <v>45.061287999999998</v>
      </c>
      <c r="AC2998">
        <f>VLOOKUP(A2998,Sites!$A$1:$K$119,11,0)</f>
        <v>7.667573</v>
      </c>
    </row>
    <row r="2999" spans="1:29" x14ac:dyDescent="0.3">
      <c r="A2999">
        <v>8139867</v>
      </c>
      <c r="B2999" t="s">
        <v>331</v>
      </c>
      <c r="C2999" t="s">
        <v>332</v>
      </c>
      <c r="D2999" s="3">
        <v>41609</v>
      </c>
      <c r="E2999">
        <v>-10034.77</v>
      </c>
      <c r="F2999">
        <v>-35436</v>
      </c>
      <c r="G2999" t="s">
        <v>333</v>
      </c>
      <c r="H2999">
        <v>14009</v>
      </c>
      <c r="I2999">
        <v>0</v>
      </c>
      <c r="J2999" t="s">
        <v>334</v>
      </c>
      <c r="K2999" t="s">
        <v>335</v>
      </c>
      <c r="L2999" t="s">
        <v>343</v>
      </c>
      <c r="M2999" t="s">
        <v>337</v>
      </c>
      <c r="P2999" t="s">
        <v>338</v>
      </c>
      <c r="Q2999" t="s">
        <v>344</v>
      </c>
      <c r="R2999" t="s">
        <v>16</v>
      </c>
      <c r="S2999" t="s">
        <v>356</v>
      </c>
      <c r="T2999" t="s">
        <v>340</v>
      </c>
      <c r="U2999" t="str">
        <f>VLOOKUP(A2999,Sites!$A$1:$K$119,3,0)</f>
        <v>Office-Secondary Location</v>
      </c>
      <c r="V2999" t="str">
        <f>VLOOKUP(A2999,Sites!$A$1:$K$119,4,0)</f>
        <v>Line C</v>
      </c>
      <c r="W2999" t="str">
        <f>VLOOKUP(A2999,Sites!$A$1:$K$119,5,0)</f>
        <v>EMEA</v>
      </c>
      <c r="X2999" t="str">
        <f>VLOOKUP(A2999,Sites!$A$1:$K$119,6,0)</f>
        <v>Italy</v>
      </c>
      <c r="Y2999" t="str">
        <f>VLOOKUP(A2999,Sites!$A$1:$K$119,7,0)</f>
        <v>Torino</v>
      </c>
      <c r="Z2999" t="str">
        <f>VLOOKUP(A2999,Sites!$A$1:$K$119,8,0)</f>
        <v>Torino Address</v>
      </c>
      <c r="AA2999" t="str">
        <f>VLOOKUP(A2999,Sites!$A$1:$K$119,9,0)</f>
        <v>Torino</v>
      </c>
      <c r="AB2999">
        <f>VLOOKUP(A2999,Sites!$A$1:$K$119,10,0)</f>
        <v>45.061287999999998</v>
      </c>
      <c r="AC2999">
        <f>VLOOKUP(A2999,Sites!$A$1:$K$119,11,0)</f>
        <v>7.667573</v>
      </c>
    </row>
    <row r="3000" spans="1:29" x14ac:dyDescent="0.3">
      <c r="A3000">
        <v>8139867</v>
      </c>
      <c r="B3000" t="s">
        <v>331</v>
      </c>
      <c r="C3000" t="s">
        <v>332</v>
      </c>
      <c r="D3000" s="3">
        <v>42339</v>
      </c>
      <c r="E3000">
        <v>1341.01</v>
      </c>
      <c r="F3000">
        <v>7655</v>
      </c>
      <c r="G3000" t="s">
        <v>333</v>
      </c>
      <c r="H3000">
        <v>14009</v>
      </c>
      <c r="I3000">
        <v>0</v>
      </c>
      <c r="J3000" t="s">
        <v>334</v>
      </c>
      <c r="K3000" t="s">
        <v>335</v>
      </c>
      <c r="L3000" t="s">
        <v>343</v>
      </c>
      <c r="M3000" t="s">
        <v>337</v>
      </c>
      <c r="P3000" t="s">
        <v>338</v>
      </c>
      <c r="Q3000" t="s">
        <v>344</v>
      </c>
      <c r="R3000" t="s">
        <v>16</v>
      </c>
      <c r="S3000" t="s">
        <v>356</v>
      </c>
      <c r="T3000" t="s">
        <v>340</v>
      </c>
      <c r="U3000" t="str">
        <f>VLOOKUP(A3000,Sites!$A$1:$K$119,3,0)</f>
        <v>Office-Secondary Location</v>
      </c>
      <c r="V3000" t="str">
        <f>VLOOKUP(A3000,Sites!$A$1:$K$119,4,0)</f>
        <v>Line C</v>
      </c>
      <c r="W3000" t="str">
        <f>VLOOKUP(A3000,Sites!$A$1:$K$119,5,0)</f>
        <v>EMEA</v>
      </c>
      <c r="X3000" t="str">
        <f>VLOOKUP(A3000,Sites!$A$1:$K$119,6,0)</f>
        <v>Italy</v>
      </c>
      <c r="Y3000" t="str">
        <f>VLOOKUP(A3000,Sites!$A$1:$K$119,7,0)</f>
        <v>Torino</v>
      </c>
      <c r="Z3000" t="str">
        <f>VLOOKUP(A3000,Sites!$A$1:$K$119,8,0)</f>
        <v>Torino Address</v>
      </c>
      <c r="AA3000" t="str">
        <f>VLOOKUP(A3000,Sites!$A$1:$K$119,9,0)</f>
        <v>Torino</v>
      </c>
      <c r="AB3000">
        <f>VLOOKUP(A3000,Sites!$A$1:$K$119,10,0)</f>
        <v>45.061287999999998</v>
      </c>
      <c r="AC3000">
        <f>VLOOKUP(A3000,Sites!$A$1:$K$119,11,0)</f>
        <v>7.667573</v>
      </c>
    </row>
    <row r="3001" spans="1:29" x14ac:dyDescent="0.3">
      <c r="A3001">
        <v>8139867</v>
      </c>
      <c r="B3001" t="s">
        <v>331</v>
      </c>
      <c r="C3001" t="s">
        <v>332</v>
      </c>
      <c r="D3001" s="3">
        <v>42705</v>
      </c>
      <c r="E3001">
        <v>-117.56</v>
      </c>
      <c r="F3001">
        <v>-805</v>
      </c>
      <c r="G3001" t="s">
        <v>333</v>
      </c>
      <c r="H3001">
        <v>14009</v>
      </c>
      <c r="I3001">
        <v>0</v>
      </c>
      <c r="J3001" t="s">
        <v>334</v>
      </c>
      <c r="K3001" t="s">
        <v>335</v>
      </c>
      <c r="L3001" t="s">
        <v>343</v>
      </c>
      <c r="M3001" t="s">
        <v>337</v>
      </c>
      <c r="P3001" t="s">
        <v>338</v>
      </c>
      <c r="Q3001" t="s">
        <v>344</v>
      </c>
      <c r="R3001" t="s">
        <v>16</v>
      </c>
      <c r="S3001" t="s">
        <v>356</v>
      </c>
      <c r="T3001" t="s">
        <v>340</v>
      </c>
      <c r="U3001" t="str">
        <f>VLOOKUP(A3001,Sites!$A$1:$K$119,3,0)</f>
        <v>Office-Secondary Location</v>
      </c>
      <c r="V3001" t="str">
        <f>VLOOKUP(A3001,Sites!$A$1:$K$119,4,0)</f>
        <v>Line C</v>
      </c>
      <c r="W3001" t="str">
        <f>VLOOKUP(A3001,Sites!$A$1:$K$119,5,0)</f>
        <v>EMEA</v>
      </c>
      <c r="X3001" t="str">
        <f>VLOOKUP(A3001,Sites!$A$1:$K$119,6,0)</f>
        <v>Italy</v>
      </c>
      <c r="Y3001" t="str">
        <f>VLOOKUP(A3001,Sites!$A$1:$K$119,7,0)</f>
        <v>Torino</v>
      </c>
      <c r="Z3001" t="str">
        <f>VLOOKUP(A3001,Sites!$A$1:$K$119,8,0)</f>
        <v>Torino Address</v>
      </c>
      <c r="AA3001" t="str">
        <f>VLOOKUP(A3001,Sites!$A$1:$K$119,9,0)</f>
        <v>Torino</v>
      </c>
      <c r="AB3001">
        <f>VLOOKUP(A3001,Sites!$A$1:$K$119,10,0)</f>
        <v>45.061287999999998</v>
      </c>
      <c r="AC3001">
        <f>VLOOKUP(A3001,Sites!$A$1:$K$119,11,0)</f>
        <v>7.667573</v>
      </c>
    </row>
    <row r="3002" spans="1:29" x14ac:dyDescent="0.3">
      <c r="A3002">
        <v>8139867</v>
      </c>
      <c r="B3002" t="s">
        <v>331</v>
      </c>
      <c r="C3002" t="s">
        <v>332</v>
      </c>
      <c r="D3002" s="3">
        <v>41306</v>
      </c>
      <c r="E3002">
        <v>7955.04</v>
      </c>
      <c r="F3002">
        <v>32016</v>
      </c>
      <c r="G3002" t="s">
        <v>333</v>
      </c>
      <c r="H3002">
        <v>14009</v>
      </c>
      <c r="I3002">
        <v>0</v>
      </c>
      <c r="J3002" t="s">
        <v>334</v>
      </c>
      <c r="K3002" t="s">
        <v>335</v>
      </c>
      <c r="L3002" t="s">
        <v>343</v>
      </c>
      <c r="M3002" t="s">
        <v>337</v>
      </c>
      <c r="P3002" t="s">
        <v>338</v>
      </c>
      <c r="Q3002" t="s">
        <v>344</v>
      </c>
      <c r="R3002" t="s">
        <v>16</v>
      </c>
      <c r="S3002" t="s">
        <v>356</v>
      </c>
      <c r="T3002" t="s">
        <v>340</v>
      </c>
      <c r="U3002" t="str">
        <f>VLOOKUP(A3002,Sites!$A$1:$K$119,3,0)</f>
        <v>Office-Secondary Location</v>
      </c>
      <c r="V3002" t="str">
        <f>VLOOKUP(A3002,Sites!$A$1:$K$119,4,0)</f>
        <v>Line C</v>
      </c>
      <c r="W3002" t="str">
        <f>VLOOKUP(A3002,Sites!$A$1:$K$119,5,0)</f>
        <v>EMEA</v>
      </c>
      <c r="X3002" t="str">
        <f>VLOOKUP(A3002,Sites!$A$1:$K$119,6,0)</f>
        <v>Italy</v>
      </c>
      <c r="Y3002" t="str">
        <f>VLOOKUP(A3002,Sites!$A$1:$K$119,7,0)</f>
        <v>Torino</v>
      </c>
      <c r="Z3002" t="str">
        <f>VLOOKUP(A3002,Sites!$A$1:$K$119,8,0)</f>
        <v>Torino Address</v>
      </c>
      <c r="AA3002" t="str">
        <f>VLOOKUP(A3002,Sites!$A$1:$K$119,9,0)</f>
        <v>Torino</v>
      </c>
      <c r="AB3002">
        <f>VLOOKUP(A3002,Sites!$A$1:$K$119,10,0)</f>
        <v>45.061287999999998</v>
      </c>
      <c r="AC3002">
        <f>VLOOKUP(A3002,Sites!$A$1:$K$119,11,0)</f>
        <v>7.667573</v>
      </c>
    </row>
    <row r="3003" spans="1:29" x14ac:dyDescent="0.3">
      <c r="A3003">
        <v>8139867</v>
      </c>
      <c r="B3003" t="s">
        <v>331</v>
      </c>
      <c r="C3003" t="s">
        <v>332</v>
      </c>
      <c r="D3003" s="3">
        <v>41671</v>
      </c>
      <c r="E3003">
        <v>5994.43</v>
      </c>
      <c r="F3003">
        <v>26110</v>
      </c>
      <c r="G3003" t="s">
        <v>333</v>
      </c>
      <c r="H3003">
        <v>14009</v>
      </c>
      <c r="I3003">
        <v>0</v>
      </c>
      <c r="J3003" t="s">
        <v>334</v>
      </c>
      <c r="K3003" t="s">
        <v>335</v>
      </c>
      <c r="L3003" t="s">
        <v>343</v>
      </c>
      <c r="M3003" t="s">
        <v>337</v>
      </c>
      <c r="P3003" t="s">
        <v>338</v>
      </c>
      <c r="Q3003" t="s">
        <v>344</v>
      </c>
      <c r="R3003" t="s">
        <v>16</v>
      </c>
      <c r="S3003" t="s">
        <v>356</v>
      </c>
      <c r="T3003" t="s">
        <v>340</v>
      </c>
      <c r="U3003" t="str">
        <f>VLOOKUP(A3003,Sites!$A$1:$K$119,3,0)</f>
        <v>Office-Secondary Location</v>
      </c>
      <c r="V3003" t="str">
        <f>VLOOKUP(A3003,Sites!$A$1:$K$119,4,0)</f>
        <v>Line C</v>
      </c>
      <c r="W3003" t="str">
        <f>VLOOKUP(A3003,Sites!$A$1:$K$119,5,0)</f>
        <v>EMEA</v>
      </c>
      <c r="X3003" t="str">
        <f>VLOOKUP(A3003,Sites!$A$1:$K$119,6,0)</f>
        <v>Italy</v>
      </c>
      <c r="Y3003" t="str">
        <f>VLOOKUP(A3003,Sites!$A$1:$K$119,7,0)</f>
        <v>Torino</v>
      </c>
      <c r="Z3003" t="str">
        <f>VLOOKUP(A3003,Sites!$A$1:$K$119,8,0)</f>
        <v>Torino Address</v>
      </c>
      <c r="AA3003" t="str">
        <f>VLOOKUP(A3003,Sites!$A$1:$K$119,9,0)</f>
        <v>Torino</v>
      </c>
      <c r="AB3003">
        <f>VLOOKUP(A3003,Sites!$A$1:$K$119,10,0)</f>
        <v>45.061287999999998</v>
      </c>
      <c r="AC3003">
        <f>VLOOKUP(A3003,Sites!$A$1:$K$119,11,0)</f>
        <v>7.667573</v>
      </c>
    </row>
    <row r="3004" spans="1:29" x14ac:dyDescent="0.3">
      <c r="A3004">
        <v>8139867</v>
      </c>
      <c r="B3004" t="s">
        <v>331</v>
      </c>
      <c r="C3004" t="s">
        <v>332</v>
      </c>
      <c r="D3004" s="3">
        <v>42401</v>
      </c>
      <c r="E3004">
        <v>1153.6600000000001</v>
      </c>
      <c r="F3004">
        <v>6904</v>
      </c>
      <c r="G3004" t="s">
        <v>333</v>
      </c>
      <c r="H3004">
        <v>14009</v>
      </c>
      <c r="I3004">
        <v>0</v>
      </c>
      <c r="J3004" t="s">
        <v>334</v>
      </c>
      <c r="K3004" t="s">
        <v>335</v>
      </c>
      <c r="L3004" t="s">
        <v>343</v>
      </c>
      <c r="M3004" t="s">
        <v>337</v>
      </c>
      <c r="P3004" t="s">
        <v>338</v>
      </c>
      <c r="Q3004" t="s">
        <v>344</v>
      </c>
      <c r="R3004" t="s">
        <v>16</v>
      </c>
      <c r="S3004" t="s">
        <v>356</v>
      </c>
      <c r="T3004" t="s">
        <v>340</v>
      </c>
      <c r="U3004" t="str">
        <f>VLOOKUP(A3004,Sites!$A$1:$K$119,3,0)</f>
        <v>Office-Secondary Location</v>
      </c>
      <c r="V3004" t="str">
        <f>VLOOKUP(A3004,Sites!$A$1:$K$119,4,0)</f>
        <v>Line C</v>
      </c>
      <c r="W3004" t="str">
        <f>VLOOKUP(A3004,Sites!$A$1:$K$119,5,0)</f>
        <v>EMEA</v>
      </c>
      <c r="X3004" t="str">
        <f>VLOOKUP(A3004,Sites!$A$1:$K$119,6,0)</f>
        <v>Italy</v>
      </c>
      <c r="Y3004" t="str">
        <f>VLOOKUP(A3004,Sites!$A$1:$K$119,7,0)</f>
        <v>Torino</v>
      </c>
      <c r="Z3004" t="str">
        <f>VLOOKUP(A3004,Sites!$A$1:$K$119,8,0)</f>
        <v>Torino Address</v>
      </c>
      <c r="AA3004" t="str">
        <f>VLOOKUP(A3004,Sites!$A$1:$K$119,9,0)</f>
        <v>Torino</v>
      </c>
      <c r="AB3004">
        <f>VLOOKUP(A3004,Sites!$A$1:$K$119,10,0)</f>
        <v>45.061287999999998</v>
      </c>
      <c r="AC3004">
        <f>VLOOKUP(A3004,Sites!$A$1:$K$119,11,0)</f>
        <v>7.667573</v>
      </c>
    </row>
    <row r="3005" spans="1:29" x14ac:dyDescent="0.3">
      <c r="A3005">
        <v>8139867</v>
      </c>
      <c r="B3005" t="s">
        <v>331</v>
      </c>
      <c r="C3005" t="s">
        <v>332</v>
      </c>
      <c r="D3005" s="3">
        <v>42767</v>
      </c>
      <c r="E3005">
        <v>-401.5</v>
      </c>
      <c r="F3005">
        <v>-2748</v>
      </c>
      <c r="G3005" t="s">
        <v>333</v>
      </c>
      <c r="H3005">
        <v>14009</v>
      </c>
      <c r="I3005">
        <v>0</v>
      </c>
      <c r="J3005" t="s">
        <v>334</v>
      </c>
      <c r="K3005" t="s">
        <v>335</v>
      </c>
      <c r="L3005" t="s">
        <v>343</v>
      </c>
      <c r="M3005" t="s">
        <v>337</v>
      </c>
      <c r="P3005" t="s">
        <v>338</v>
      </c>
      <c r="Q3005" t="s">
        <v>344</v>
      </c>
      <c r="R3005" t="s">
        <v>16</v>
      </c>
      <c r="S3005" t="s">
        <v>356</v>
      </c>
      <c r="T3005" t="s">
        <v>340</v>
      </c>
      <c r="U3005" t="str">
        <f>VLOOKUP(A3005,Sites!$A$1:$K$119,3,0)</f>
        <v>Office-Secondary Location</v>
      </c>
      <c r="V3005" t="str">
        <f>VLOOKUP(A3005,Sites!$A$1:$K$119,4,0)</f>
        <v>Line C</v>
      </c>
      <c r="W3005" t="str">
        <f>VLOOKUP(A3005,Sites!$A$1:$K$119,5,0)</f>
        <v>EMEA</v>
      </c>
      <c r="X3005" t="str">
        <f>VLOOKUP(A3005,Sites!$A$1:$K$119,6,0)</f>
        <v>Italy</v>
      </c>
      <c r="Y3005" t="str">
        <f>VLOOKUP(A3005,Sites!$A$1:$K$119,7,0)</f>
        <v>Torino</v>
      </c>
      <c r="Z3005" t="str">
        <f>VLOOKUP(A3005,Sites!$A$1:$K$119,8,0)</f>
        <v>Torino Address</v>
      </c>
      <c r="AA3005" t="str">
        <f>VLOOKUP(A3005,Sites!$A$1:$K$119,9,0)</f>
        <v>Torino</v>
      </c>
      <c r="AB3005">
        <f>VLOOKUP(A3005,Sites!$A$1:$K$119,10,0)</f>
        <v>45.061287999999998</v>
      </c>
      <c r="AC3005">
        <f>VLOOKUP(A3005,Sites!$A$1:$K$119,11,0)</f>
        <v>7.667573</v>
      </c>
    </row>
    <row r="3006" spans="1:29" x14ac:dyDescent="0.3">
      <c r="A3006">
        <v>8139867</v>
      </c>
      <c r="B3006" t="s">
        <v>331</v>
      </c>
      <c r="C3006" t="s">
        <v>332</v>
      </c>
      <c r="D3006" s="3">
        <v>41275</v>
      </c>
      <c r="E3006">
        <v>3472.98</v>
      </c>
      <c r="F3006">
        <v>15617</v>
      </c>
      <c r="G3006" t="s">
        <v>333</v>
      </c>
      <c r="H3006">
        <v>14009</v>
      </c>
      <c r="I3006">
        <v>0</v>
      </c>
      <c r="J3006" t="s">
        <v>334</v>
      </c>
      <c r="K3006" t="s">
        <v>335</v>
      </c>
      <c r="L3006" t="s">
        <v>343</v>
      </c>
      <c r="M3006" t="s">
        <v>337</v>
      </c>
      <c r="P3006" t="s">
        <v>338</v>
      </c>
      <c r="Q3006" t="s">
        <v>344</v>
      </c>
      <c r="R3006" t="s">
        <v>16</v>
      </c>
      <c r="S3006" t="s">
        <v>356</v>
      </c>
      <c r="T3006" t="s">
        <v>340</v>
      </c>
      <c r="U3006" t="str">
        <f>VLOOKUP(A3006,Sites!$A$1:$K$119,3,0)</f>
        <v>Office-Secondary Location</v>
      </c>
      <c r="V3006" t="str">
        <f>VLOOKUP(A3006,Sites!$A$1:$K$119,4,0)</f>
        <v>Line C</v>
      </c>
      <c r="W3006" t="str">
        <f>VLOOKUP(A3006,Sites!$A$1:$K$119,5,0)</f>
        <v>EMEA</v>
      </c>
      <c r="X3006" t="str">
        <f>VLOOKUP(A3006,Sites!$A$1:$K$119,6,0)</f>
        <v>Italy</v>
      </c>
      <c r="Y3006" t="str">
        <f>VLOOKUP(A3006,Sites!$A$1:$K$119,7,0)</f>
        <v>Torino</v>
      </c>
      <c r="Z3006" t="str">
        <f>VLOOKUP(A3006,Sites!$A$1:$K$119,8,0)</f>
        <v>Torino Address</v>
      </c>
      <c r="AA3006" t="str">
        <f>VLOOKUP(A3006,Sites!$A$1:$K$119,9,0)</f>
        <v>Torino</v>
      </c>
      <c r="AB3006">
        <f>VLOOKUP(A3006,Sites!$A$1:$K$119,10,0)</f>
        <v>45.061287999999998</v>
      </c>
      <c r="AC3006">
        <f>VLOOKUP(A3006,Sites!$A$1:$K$119,11,0)</f>
        <v>7.667573</v>
      </c>
    </row>
    <row r="3007" spans="1:29" x14ac:dyDescent="0.3">
      <c r="A3007">
        <v>8139867</v>
      </c>
      <c r="B3007" t="s">
        <v>331</v>
      </c>
      <c r="C3007" t="s">
        <v>332</v>
      </c>
      <c r="D3007" s="3">
        <v>41640</v>
      </c>
      <c r="E3007">
        <v>-8874.94</v>
      </c>
      <c r="F3007">
        <v>-30523</v>
      </c>
      <c r="G3007" t="s">
        <v>333</v>
      </c>
      <c r="H3007">
        <v>14009</v>
      </c>
      <c r="I3007">
        <v>0</v>
      </c>
      <c r="J3007" t="s">
        <v>334</v>
      </c>
      <c r="K3007" t="s">
        <v>335</v>
      </c>
      <c r="L3007" t="s">
        <v>343</v>
      </c>
      <c r="M3007" t="s">
        <v>337</v>
      </c>
      <c r="P3007" t="s">
        <v>338</v>
      </c>
      <c r="Q3007" t="s">
        <v>344</v>
      </c>
      <c r="R3007" t="s">
        <v>16</v>
      </c>
      <c r="S3007" t="s">
        <v>356</v>
      </c>
      <c r="T3007" t="s">
        <v>340</v>
      </c>
      <c r="U3007" t="str">
        <f>VLOOKUP(A3007,Sites!$A$1:$K$119,3,0)</f>
        <v>Office-Secondary Location</v>
      </c>
      <c r="V3007" t="str">
        <f>VLOOKUP(A3007,Sites!$A$1:$K$119,4,0)</f>
        <v>Line C</v>
      </c>
      <c r="W3007" t="str">
        <f>VLOOKUP(A3007,Sites!$A$1:$K$119,5,0)</f>
        <v>EMEA</v>
      </c>
      <c r="X3007" t="str">
        <f>VLOOKUP(A3007,Sites!$A$1:$K$119,6,0)</f>
        <v>Italy</v>
      </c>
      <c r="Y3007" t="str">
        <f>VLOOKUP(A3007,Sites!$A$1:$K$119,7,0)</f>
        <v>Torino</v>
      </c>
      <c r="Z3007" t="str">
        <f>VLOOKUP(A3007,Sites!$A$1:$K$119,8,0)</f>
        <v>Torino Address</v>
      </c>
      <c r="AA3007" t="str">
        <f>VLOOKUP(A3007,Sites!$A$1:$K$119,9,0)</f>
        <v>Torino</v>
      </c>
      <c r="AB3007">
        <f>VLOOKUP(A3007,Sites!$A$1:$K$119,10,0)</f>
        <v>45.061287999999998</v>
      </c>
      <c r="AC3007">
        <f>VLOOKUP(A3007,Sites!$A$1:$K$119,11,0)</f>
        <v>7.667573</v>
      </c>
    </row>
    <row r="3008" spans="1:29" x14ac:dyDescent="0.3">
      <c r="A3008">
        <v>8139867</v>
      </c>
      <c r="B3008" t="s">
        <v>331</v>
      </c>
      <c r="C3008" t="s">
        <v>332</v>
      </c>
      <c r="D3008" s="3">
        <v>42370</v>
      </c>
      <c r="E3008">
        <v>1242.03</v>
      </c>
      <c r="F3008">
        <v>7380</v>
      </c>
      <c r="G3008" t="s">
        <v>333</v>
      </c>
      <c r="H3008">
        <v>14009</v>
      </c>
      <c r="I3008">
        <v>0</v>
      </c>
      <c r="J3008" t="s">
        <v>334</v>
      </c>
      <c r="K3008" t="s">
        <v>335</v>
      </c>
      <c r="L3008" t="s">
        <v>343</v>
      </c>
      <c r="M3008" t="s">
        <v>337</v>
      </c>
      <c r="P3008" t="s">
        <v>338</v>
      </c>
      <c r="Q3008" t="s">
        <v>344</v>
      </c>
      <c r="R3008" t="s">
        <v>16</v>
      </c>
      <c r="S3008" t="s">
        <v>356</v>
      </c>
      <c r="T3008" t="s">
        <v>340</v>
      </c>
      <c r="U3008" t="str">
        <f>VLOOKUP(A3008,Sites!$A$1:$K$119,3,0)</f>
        <v>Office-Secondary Location</v>
      </c>
      <c r="V3008" t="str">
        <f>VLOOKUP(A3008,Sites!$A$1:$K$119,4,0)</f>
        <v>Line C</v>
      </c>
      <c r="W3008" t="str">
        <f>VLOOKUP(A3008,Sites!$A$1:$K$119,5,0)</f>
        <v>EMEA</v>
      </c>
      <c r="X3008" t="str">
        <f>VLOOKUP(A3008,Sites!$A$1:$K$119,6,0)</f>
        <v>Italy</v>
      </c>
      <c r="Y3008" t="str">
        <f>VLOOKUP(A3008,Sites!$A$1:$K$119,7,0)</f>
        <v>Torino</v>
      </c>
      <c r="Z3008" t="str">
        <f>VLOOKUP(A3008,Sites!$A$1:$K$119,8,0)</f>
        <v>Torino Address</v>
      </c>
      <c r="AA3008" t="str">
        <f>VLOOKUP(A3008,Sites!$A$1:$K$119,9,0)</f>
        <v>Torino</v>
      </c>
      <c r="AB3008">
        <f>VLOOKUP(A3008,Sites!$A$1:$K$119,10,0)</f>
        <v>45.061287999999998</v>
      </c>
      <c r="AC3008">
        <f>VLOOKUP(A3008,Sites!$A$1:$K$119,11,0)</f>
        <v>7.667573</v>
      </c>
    </row>
    <row r="3009" spans="1:29" x14ac:dyDescent="0.3">
      <c r="A3009">
        <v>8139867</v>
      </c>
      <c r="B3009" t="s">
        <v>331</v>
      </c>
      <c r="C3009" t="s">
        <v>332</v>
      </c>
      <c r="D3009" s="3">
        <v>42736</v>
      </c>
      <c r="E3009">
        <v>-439.97</v>
      </c>
      <c r="F3009">
        <v>-3042</v>
      </c>
      <c r="G3009" t="s">
        <v>333</v>
      </c>
      <c r="H3009">
        <v>14009</v>
      </c>
      <c r="I3009">
        <v>0</v>
      </c>
      <c r="J3009" t="s">
        <v>334</v>
      </c>
      <c r="K3009" t="s">
        <v>335</v>
      </c>
      <c r="L3009" t="s">
        <v>343</v>
      </c>
      <c r="M3009" t="s">
        <v>337</v>
      </c>
      <c r="P3009" t="s">
        <v>338</v>
      </c>
      <c r="Q3009" t="s">
        <v>344</v>
      </c>
      <c r="R3009" t="s">
        <v>16</v>
      </c>
      <c r="S3009" t="s">
        <v>356</v>
      </c>
      <c r="T3009" t="s">
        <v>340</v>
      </c>
      <c r="U3009" t="str">
        <f>VLOOKUP(A3009,Sites!$A$1:$K$119,3,0)</f>
        <v>Office-Secondary Location</v>
      </c>
      <c r="V3009" t="str">
        <f>VLOOKUP(A3009,Sites!$A$1:$K$119,4,0)</f>
        <v>Line C</v>
      </c>
      <c r="W3009" t="str">
        <f>VLOOKUP(A3009,Sites!$A$1:$K$119,5,0)</f>
        <v>EMEA</v>
      </c>
      <c r="X3009" t="str">
        <f>VLOOKUP(A3009,Sites!$A$1:$K$119,6,0)</f>
        <v>Italy</v>
      </c>
      <c r="Y3009" t="str">
        <f>VLOOKUP(A3009,Sites!$A$1:$K$119,7,0)</f>
        <v>Torino</v>
      </c>
      <c r="Z3009" t="str">
        <f>VLOOKUP(A3009,Sites!$A$1:$K$119,8,0)</f>
        <v>Torino Address</v>
      </c>
      <c r="AA3009" t="str">
        <f>VLOOKUP(A3009,Sites!$A$1:$K$119,9,0)</f>
        <v>Torino</v>
      </c>
      <c r="AB3009">
        <f>VLOOKUP(A3009,Sites!$A$1:$K$119,10,0)</f>
        <v>45.061287999999998</v>
      </c>
      <c r="AC3009">
        <f>VLOOKUP(A3009,Sites!$A$1:$K$119,11,0)</f>
        <v>7.667573</v>
      </c>
    </row>
    <row r="3010" spans="1:29" x14ac:dyDescent="0.3">
      <c r="A3010">
        <v>8139867</v>
      </c>
      <c r="B3010" t="s">
        <v>331</v>
      </c>
      <c r="C3010" t="s">
        <v>332</v>
      </c>
      <c r="D3010" s="3">
        <v>41456</v>
      </c>
      <c r="E3010">
        <v>3610.01</v>
      </c>
      <c r="F3010">
        <v>15631</v>
      </c>
      <c r="G3010" t="s">
        <v>333</v>
      </c>
      <c r="H3010">
        <v>14009</v>
      </c>
      <c r="I3010">
        <v>0</v>
      </c>
      <c r="J3010" t="s">
        <v>334</v>
      </c>
      <c r="K3010" t="s">
        <v>335</v>
      </c>
      <c r="L3010" t="s">
        <v>343</v>
      </c>
      <c r="M3010" t="s">
        <v>337</v>
      </c>
      <c r="P3010" t="s">
        <v>338</v>
      </c>
      <c r="Q3010" t="s">
        <v>344</v>
      </c>
      <c r="R3010" t="s">
        <v>16</v>
      </c>
      <c r="S3010" t="s">
        <v>356</v>
      </c>
      <c r="T3010" t="s">
        <v>340</v>
      </c>
      <c r="U3010" t="str">
        <f>VLOOKUP(A3010,Sites!$A$1:$K$119,3,0)</f>
        <v>Office-Secondary Location</v>
      </c>
      <c r="V3010" t="str">
        <f>VLOOKUP(A3010,Sites!$A$1:$K$119,4,0)</f>
        <v>Line C</v>
      </c>
      <c r="W3010" t="str">
        <f>VLOOKUP(A3010,Sites!$A$1:$K$119,5,0)</f>
        <v>EMEA</v>
      </c>
      <c r="X3010" t="str">
        <f>VLOOKUP(A3010,Sites!$A$1:$K$119,6,0)</f>
        <v>Italy</v>
      </c>
      <c r="Y3010" t="str">
        <f>VLOOKUP(A3010,Sites!$A$1:$K$119,7,0)</f>
        <v>Torino</v>
      </c>
      <c r="Z3010" t="str">
        <f>VLOOKUP(A3010,Sites!$A$1:$K$119,8,0)</f>
        <v>Torino Address</v>
      </c>
      <c r="AA3010" t="str">
        <f>VLOOKUP(A3010,Sites!$A$1:$K$119,9,0)</f>
        <v>Torino</v>
      </c>
      <c r="AB3010">
        <f>VLOOKUP(A3010,Sites!$A$1:$K$119,10,0)</f>
        <v>45.061287999999998</v>
      </c>
      <c r="AC3010">
        <f>VLOOKUP(A3010,Sites!$A$1:$K$119,11,0)</f>
        <v>7.667573</v>
      </c>
    </row>
    <row r="3011" spans="1:29" x14ac:dyDescent="0.3">
      <c r="A3011">
        <v>8139867</v>
      </c>
      <c r="B3011" t="s">
        <v>331</v>
      </c>
      <c r="C3011" t="s">
        <v>332</v>
      </c>
      <c r="D3011" s="3">
        <v>42186</v>
      </c>
      <c r="E3011">
        <v>1516.09</v>
      </c>
      <c r="F3011">
        <v>8333</v>
      </c>
      <c r="G3011" t="s">
        <v>333</v>
      </c>
      <c r="H3011">
        <v>14009</v>
      </c>
      <c r="I3011">
        <v>0</v>
      </c>
      <c r="J3011" t="s">
        <v>334</v>
      </c>
      <c r="K3011" t="s">
        <v>335</v>
      </c>
      <c r="L3011" t="s">
        <v>343</v>
      </c>
      <c r="M3011" t="s">
        <v>337</v>
      </c>
      <c r="P3011" t="s">
        <v>338</v>
      </c>
      <c r="Q3011" t="s">
        <v>344</v>
      </c>
      <c r="R3011" t="s">
        <v>16</v>
      </c>
      <c r="S3011" t="s">
        <v>356</v>
      </c>
      <c r="T3011" t="s">
        <v>340</v>
      </c>
      <c r="U3011" t="str">
        <f>VLOOKUP(A3011,Sites!$A$1:$K$119,3,0)</f>
        <v>Office-Secondary Location</v>
      </c>
      <c r="V3011" t="str">
        <f>VLOOKUP(A3011,Sites!$A$1:$K$119,4,0)</f>
        <v>Line C</v>
      </c>
      <c r="W3011" t="str">
        <f>VLOOKUP(A3011,Sites!$A$1:$K$119,5,0)</f>
        <v>EMEA</v>
      </c>
      <c r="X3011" t="str">
        <f>VLOOKUP(A3011,Sites!$A$1:$K$119,6,0)</f>
        <v>Italy</v>
      </c>
      <c r="Y3011" t="str">
        <f>VLOOKUP(A3011,Sites!$A$1:$K$119,7,0)</f>
        <v>Torino</v>
      </c>
      <c r="Z3011" t="str">
        <f>VLOOKUP(A3011,Sites!$A$1:$K$119,8,0)</f>
        <v>Torino Address</v>
      </c>
      <c r="AA3011" t="str">
        <f>VLOOKUP(A3011,Sites!$A$1:$K$119,9,0)</f>
        <v>Torino</v>
      </c>
      <c r="AB3011">
        <f>VLOOKUP(A3011,Sites!$A$1:$K$119,10,0)</f>
        <v>45.061287999999998</v>
      </c>
      <c r="AC3011">
        <f>VLOOKUP(A3011,Sites!$A$1:$K$119,11,0)</f>
        <v>7.667573</v>
      </c>
    </row>
    <row r="3012" spans="1:29" x14ac:dyDescent="0.3">
      <c r="A3012">
        <v>8139867</v>
      </c>
      <c r="B3012" t="s">
        <v>331</v>
      </c>
      <c r="C3012" t="s">
        <v>332</v>
      </c>
      <c r="D3012" s="3">
        <v>42552</v>
      </c>
      <c r="E3012">
        <v>1257.3</v>
      </c>
      <c r="F3012">
        <v>8187</v>
      </c>
      <c r="G3012" t="s">
        <v>333</v>
      </c>
      <c r="H3012">
        <v>14009</v>
      </c>
      <c r="I3012">
        <v>0</v>
      </c>
      <c r="J3012" t="s">
        <v>334</v>
      </c>
      <c r="K3012" t="s">
        <v>335</v>
      </c>
      <c r="L3012" t="s">
        <v>343</v>
      </c>
      <c r="M3012" t="s">
        <v>337</v>
      </c>
      <c r="P3012" t="s">
        <v>338</v>
      </c>
      <c r="Q3012" t="s">
        <v>344</v>
      </c>
      <c r="R3012" t="s">
        <v>16</v>
      </c>
      <c r="S3012" t="s">
        <v>356</v>
      </c>
      <c r="T3012" t="s">
        <v>340</v>
      </c>
      <c r="U3012" t="str">
        <f>VLOOKUP(A3012,Sites!$A$1:$K$119,3,0)</f>
        <v>Office-Secondary Location</v>
      </c>
      <c r="V3012" t="str">
        <f>VLOOKUP(A3012,Sites!$A$1:$K$119,4,0)</f>
        <v>Line C</v>
      </c>
      <c r="W3012" t="str">
        <f>VLOOKUP(A3012,Sites!$A$1:$K$119,5,0)</f>
        <v>EMEA</v>
      </c>
      <c r="X3012" t="str">
        <f>VLOOKUP(A3012,Sites!$A$1:$K$119,6,0)</f>
        <v>Italy</v>
      </c>
      <c r="Y3012" t="str">
        <f>VLOOKUP(A3012,Sites!$A$1:$K$119,7,0)</f>
        <v>Torino</v>
      </c>
      <c r="Z3012" t="str">
        <f>VLOOKUP(A3012,Sites!$A$1:$K$119,8,0)</f>
        <v>Torino Address</v>
      </c>
      <c r="AA3012" t="str">
        <f>VLOOKUP(A3012,Sites!$A$1:$K$119,9,0)</f>
        <v>Torino</v>
      </c>
      <c r="AB3012">
        <f>VLOOKUP(A3012,Sites!$A$1:$K$119,10,0)</f>
        <v>45.061287999999998</v>
      </c>
      <c r="AC3012">
        <f>VLOOKUP(A3012,Sites!$A$1:$K$119,11,0)</f>
        <v>7.667573</v>
      </c>
    </row>
    <row r="3013" spans="1:29" x14ac:dyDescent="0.3">
      <c r="A3013">
        <v>8139867</v>
      </c>
      <c r="B3013" t="s">
        <v>331</v>
      </c>
      <c r="C3013" t="s">
        <v>332</v>
      </c>
      <c r="D3013" s="3">
        <v>41426</v>
      </c>
      <c r="E3013">
        <v>3866.11</v>
      </c>
      <c r="F3013">
        <v>16400</v>
      </c>
      <c r="G3013" t="s">
        <v>333</v>
      </c>
      <c r="H3013">
        <v>14009</v>
      </c>
      <c r="I3013">
        <v>0</v>
      </c>
      <c r="J3013" t="s">
        <v>334</v>
      </c>
      <c r="K3013" t="s">
        <v>335</v>
      </c>
      <c r="L3013" t="s">
        <v>343</v>
      </c>
      <c r="M3013" t="s">
        <v>337</v>
      </c>
      <c r="P3013" t="s">
        <v>338</v>
      </c>
      <c r="Q3013" t="s">
        <v>344</v>
      </c>
      <c r="R3013" t="s">
        <v>16</v>
      </c>
      <c r="S3013" t="s">
        <v>356</v>
      </c>
      <c r="T3013" t="s">
        <v>340</v>
      </c>
      <c r="U3013" t="str">
        <f>VLOOKUP(A3013,Sites!$A$1:$K$119,3,0)</f>
        <v>Office-Secondary Location</v>
      </c>
      <c r="V3013" t="str">
        <f>VLOOKUP(A3013,Sites!$A$1:$K$119,4,0)</f>
        <v>Line C</v>
      </c>
      <c r="W3013" t="str">
        <f>VLOOKUP(A3013,Sites!$A$1:$K$119,5,0)</f>
        <v>EMEA</v>
      </c>
      <c r="X3013" t="str">
        <f>VLOOKUP(A3013,Sites!$A$1:$K$119,6,0)</f>
        <v>Italy</v>
      </c>
      <c r="Y3013" t="str">
        <f>VLOOKUP(A3013,Sites!$A$1:$K$119,7,0)</f>
        <v>Torino</v>
      </c>
      <c r="Z3013" t="str">
        <f>VLOOKUP(A3013,Sites!$A$1:$K$119,8,0)</f>
        <v>Torino Address</v>
      </c>
      <c r="AA3013" t="str">
        <f>VLOOKUP(A3013,Sites!$A$1:$K$119,9,0)</f>
        <v>Torino</v>
      </c>
      <c r="AB3013">
        <f>VLOOKUP(A3013,Sites!$A$1:$K$119,10,0)</f>
        <v>45.061287999999998</v>
      </c>
      <c r="AC3013">
        <f>VLOOKUP(A3013,Sites!$A$1:$K$119,11,0)</f>
        <v>7.667573</v>
      </c>
    </row>
    <row r="3014" spans="1:29" x14ac:dyDescent="0.3">
      <c r="A3014">
        <v>8139867</v>
      </c>
      <c r="B3014" t="s">
        <v>331</v>
      </c>
      <c r="C3014" t="s">
        <v>332</v>
      </c>
      <c r="D3014" s="3">
        <v>41791</v>
      </c>
      <c r="E3014">
        <v>1539.12</v>
      </c>
      <c r="F3014">
        <v>5882</v>
      </c>
      <c r="G3014" t="s">
        <v>333</v>
      </c>
      <c r="H3014">
        <v>14009</v>
      </c>
      <c r="I3014">
        <v>0</v>
      </c>
      <c r="J3014" t="s">
        <v>334</v>
      </c>
      <c r="K3014" t="s">
        <v>335</v>
      </c>
      <c r="L3014" t="s">
        <v>343</v>
      </c>
      <c r="M3014" t="s">
        <v>337</v>
      </c>
      <c r="P3014" t="s">
        <v>338</v>
      </c>
      <c r="Q3014" t="s">
        <v>344</v>
      </c>
      <c r="R3014" t="s">
        <v>16</v>
      </c>
      <c r="S3014" t="s">
        <v>356</v>
      </c>
      <c r="T3014" t="s">
        <v>340</v>
      </c>
      <c r="U3014" t="str">
        <f>VLOOKUP(A3014,Sites!$A$1:$K$119,3,0)</f>
        <v>Office-Secondary Location</v>
      </c>
      <c r="V3014" t="str">
        <f>VLOOKUP(A3014,Sites!$A$1:$K$119,4,0)</f>
        <v>Line C</v>
      </c>
      <c r="W3014" t="str">
        <f>VLOOKUP(A3014,Sites!$A$1:$K$119,5,0)</f>
        <v>EMEA</v>
      </c>
      <c r="X3014" t="str">
        <f>VLOOKUP(A3014,Sites!$A$1:$K$119,6,0)</f>
        <v>Italy</v>
      </c>
      <c r="Y3014" t="str">
        <f>VLOOKUP(A3014,Sites!$A$1:$K$119,7,0)</f>
        <v>Torino</v>
      </c>
      <c r="Z3014" t="str">
        <f>VLOOKUP(A3014,Sites!$A$1:$K$119,8,0)</f>
        <v>Torino Address</v>
      </c>
      <c r="AA3014" t="str">
        <f>VLOOKUP(A3014,Sites!$A$1:$K$119,9,0)</f>
        <v>Torino</v>
      </c>
      <c r="AB3014">
        <f>VLOOKUP(A3014,Sites!$A$1:$K$119,10,0)</f>
        <v>45.061287999999998</v>
      </c>
      <c r="AC3014">
        <f>VLOOKUP(A3014,Sites!$A$1:$K$119,11,0)</f>
        <v>7.667573</v>
      </c>
    </row>
    <row r="3015" spans="1:29" x14ac:dyDescent="0.3">
      <c r="A3015">
        <v>8139867</v>
      </c>
      <c r="B3015" t="s">
        <v>331</v>
      </c>
      <c r="C3015" t="s">
        <v>332</v>
      </c>
      <c r="D3015" s="3">
        <v>42156</v>
      </c>
      <c r="E3015">
        <v>1492.32</v>
      </c>
      <c r="F3015">
        <v>8194</v>
      </c>
      <c r="G3015" t="s">
        <v>333</v>
      </c>
      <c r="H3015">
        <v>14009</v>
      </c>
      <c r="I3015">
        <v>0</v>
      </c>
      <c r="J3015" t="s">
        <v>334</v>
      </c>
      <c r="K3015" t="s">
        <v>335</v>
      </c>
      <c r="L3015" t="s">
        <v>343</v>
      </c>
      <c r="M3015" t="s">
        <v>337</v>
      </c>
      <c r="P3015" t="s">
        <v>338</v>
      </c>
      <c r="Q3015" t="s">
        <v>344</v>
      </c>
      <c r="R3015" t="s">
        <v>16</v>
      </c>
      <c r="S3015" t="s">
        <v>356</v>
      </c>
      <c r="T3015" t="s">
        <v>340</v>
      </c>
      <c r="U3015" t="str">
        <f>VLOOKUP(A3015,Sites!$A$1:$K$119,3,0)</f>
        <v>Office-Secondary Location</v>
      </c>
      <c r="V3015" t="str">
        <f>VLOOKUP(A3015,Sites!$A$1:$K$119,4,0)</f>
        <v>Line C</v>
      </c>
      <c r="W3015" t="str">
        <f>VLOOKUP(A3015,Sites!$A$1:$K$119,5,0)</f>
        <v>EMEA</v>
      </c>
      <c r="X3015" t="str">
        <f>VLOOKUP(A3015,Sites!$A$1:$K$119,6,0)</f>
        <v>Italy</v>
      </c>
      <c r="Y3015" t="str">
        <f>VLOOKUP(A3015,Sites!$A$1:$K$119,7,0)</f>
        <v>Torino</v>
      </c>
      <c r="Z3015" t="str">
        <f>VLOOKUP(A3015,Sites!$A$1:$K$119,8,0)</f>
        <v>Torino Address</v>
      </c>
      <c r="AA3015" t="str">
        <f>VLOOKUP(A3015,Sites!$A$1:$K$119,9,0)</f>
        <v>Torino</v>
      </c>
      <c r="AB3015">
        <f>VLOOKUP(A3015,Sites!$A$1:$K$119,10,0)</f>
        <v>45.061287999999998</v>
      </c>
      <c r="AC3015">
        <f>VLOOKUP(A3015,Sites!$A$1:$K$119,11,0)</f>
        <v>7.667573</v>
      </c>
    </row>
    <row r="3016" spans="1:29" x14ac:dyDescent="0.3">
      <c r="A3016">
        <v>8139867</v>
      </c>
      <c r="B3016" t="s">
        <v>331</v>
      </c>
      <c r="C3016" t="s">
        <v>332</v>
      </c>
      <c r="D3016" s="3">
        <v>42522</v>
      </c>
      <c r="E3016">
        <v>725.21</v>
      </c>
      <c r="F3016">
        <v>4368</v>
      </c>
      <c r="G3016" t="s">
        <v>333</v>
      </c>
      <c r="H3016">
        <v>14009</v>
      </c>
      <c r="I3016">
        <v>0</v>
      </c>
      <c r="J3016" t="s">
        <v>334</v>
      </c>
      <c r="K3016" t="s">
        <v>335</v>
      </c>
      <c r="L3016" t="s">
        <v>343</v>
      </c>
      <c r="M3016" t="s">
        <v>337</v>
      </c>
      <c r="P3016" t="s">
        <v>338</v>
      </c>
      <c r="Q3016" t="s">
        <v>344</v>
      </c>
      <c r="R3016" t="s">
        <v>16</v>
      </c>
      <c r="S3016" t="s">
        <v>356</v>
      </c>
      <c r="T3016" t="s">
        <v>340</v>
      </c>
      <c r="U3016" t="str">
        <f>VLOOKUP(A3016,Sites!$A$1:$K$119,3,0)</f>
        <v>Office-Secondary Location</v>
      </c>
      <c r="V3016" t="str">
        <f>VLOOKUP(A3016,Sites!$A$1:$K$119,4,0)</f>
        <v>Line C</v>
      </c>
      <c r="W3016" t="str">
        <f>VLOOKUP(A3016,Sites!$A$1:$K$119,5,0)</f>
        <v>EMEA</v>
      </c>
      <c r="X3016" t="str">
        <f>VLOOKUP(A3016,Sites!$A$1:$K$119,6,0)</f>
        <v>Italy</v>
      </c>
      <c r="Y3016" t="str">
        <f>VLOOKUP(A3016,Sites!$A$1:$K$119,7,0)</f>
        <v>Torino</v>
      </c>
      <c r="Z3016" t="str">
        <f>VLOOKUP(A3016,Sites!$A$1:$K$119,8,0)</f>
        <v>Torino Address</v>
      </c>
      <c r="AA3016" t="str">
        <f>VLOOKUP(A3016,Sites!$A$1:$K$119,9,0)</f>
        <v>Torino</v>
      </c>
      <c r="AB3016">
        <f>VLOOKUP(A3016,Sites!$A$1:$K$119,10,0)</f>
        <v>45.061287999999998</v>
      </c>
      <c r="AC3016">
        <f>VLOOKUP(A3016,Sites!$A$1:$K$119,11,0)</f>
        <v>7.667573</v>
      </c>
    </row>
    <row r="3017" spans="1:29" x14ac:dyDescent="0.3">
      <c r="A3017">
        <v>8139867</v>
      </c>
      <c r="B3017" t="s">
        <v>331</v>
      </c>
      <c r="C3017" t="s">
        <v>332</v>
      </c>
      <c r="D3017" s="3">
        <v>41334</v>
      </c>
      <c r="E3017">
        <v>5416.19</v>
      </c>
      <c r="F3017">
        <v>23162</v>
      </c>
      <c r="G3017" t="s">
        <v>333</v>
      </c>
      <c r="H3017">
        <v>14009</v>
      </c>
      <c r="I3017">
        <v>0</v>
      </c>
      <c r="J3017" t="s">
        <v>334</v>
      </c>
      <c r="K3017" t="s">
        <v>335</v>
      </c>
      <c r="L3017" t="s">
        <v>343</v>
      </c>
      <c r="M3017" t="s">
        <v>337</v>
      </c>
      <c r="P3017" t="s">
        <v>338</v>
      </c>
      <c r="Q3017" t="s">
        <v>344</v>
      </c>
      <c r="R3017" t="s">
        <v>16</v>
      </c>
      <c r="S3017" t="s">
        <v>356</v>
      </c>
      <c r="T3017" t="s">
        <v>340</v>
      </c>
      <c r="U3017" t="str">
        <f>VLOOKUP(A3017,Sites!$A$1:$K$119,3,0)</f>
        <v>Office-Secondary Location</v>
      </c>
      <c r="V3017" t="str">
        <f>VLOOKUP(A3017,Sites!$A$1:$K$119,4,0)</f>
        <v>Line C</v>
      </c>
      <c r="W3017" t="str">
        <f>VLOOKUP(A3017,Sites!$A$1:$K$119,5,0)</f>
        <v>EMEA</v>
      </c>
      <c r="X3017" t="str">
        <f>VLOOKUP(A3017,Sites!$A$1:$K$119,6,0)</f>
        <v>Italy</v>
      </c>
      <c r="Y3017" t="str">
        <f>VLOOKUP(A3017,Sites!$A$1:$K$119,7,0)</f>
        <v>Torino</v>
      </c>
      <c r="Z3017" t="str">
        <f>VLOOKUP(A3017,Sites!$A$1:$K$119,8,0)</f>
        <v>Torino Address</v>
      </c>
      <c r="AA3017" t="str">
        <f>VLOOKUP(A3017,Sites!$A$1:$K$119,9,0)</f>
        <v>Torino</v>
      </c>
      <c r="AB3017">
        <f>VLOOKUP(A3017,Sites!$A$1:$K$119,10,0)</f>
        <v>45.061287999999998</v>
      </c>
      <c r="AC3017">
        <f>VLOOKUP(A3017,Sites!$A$1:$K$119,11,0)</f>
        <v>7.667573</v>
      </c>
    </row>
    <row r="3018" spans="1:29" x14ac:dyDescent="0.3">
      <c r="A3018">
        <v>8139867</v>
      </c>
      <c r="B3018" t="s">
        <v>331</v>
      </c>
      <c r="C3018" t="s">
        <v>332</v>
      </c>
      <c r="D3018" s="3">
        <v>41699</v>
      </c>
      <c r="E3018">
        <v>5536.71</v>
      </c>
      <c r="F3018">
        <v>22661</v>
      </c>
      <c r="G3018" t="s">
        <v>333</v>
      </c>
      <c r="H3018">
        <v>14009</v>
      </c>
      <c r="I3018">
        <v>0</v>
      </c>
      <c r="J3018" t="s">
        <v>334</v>
      </c>
      <c r="K3018" t="s">
        <v>335</v>
      </c>
      <c r="L3018" t="s">
        <v>343</v>
      </c>
      <c r="M3018" t="s">
        <v>337</v>
      </c>
      <c r="P3018" t="s">
        <v>338</v>
      </c>
      <c r="Q3018" t="s">
        <v>344</v>
      </c>
      <c r="R3018" t="s">
        <v>16</v>
      </c>
      <c r="S3018" t="s">
        <v>356</v>
      </c>
      <c r="T3018" t="s">
        <v>340</v>
      </c>
      <c r="U3018" t="str">
        <f>VLOOKUP(A3018,Sites!$A$1:$K$119,3,0)</f>
        <v>Office-Secondary Location</v>
      </c>
      <c r="V3018" t="str">
        <f>VLOOKUP(A3018,Sites!$A$1:$K$119,4,0)</f>
        <v>Line C</v>
      </c>
      <c r="W3018" t="str">
        <f>VLOOKUP(A3018,Sites!$A$1:$K$119,5,0)</f>
        <v>EMEA</v>
      </c>
      <c r="X3018" t="str">
        <f>VLOOKUP(A3018,Sites!$A$1:$K$119,6,0)</f>
        <v>Italy</v>
      </c>
      <c r="Y3018" t="str">
        <f>VLOOKUP(A3018,Sites!$A$1:$K$119,7,0)</f>
        <v>Torino</v>
      </c>
      <c r="Z3018" t="str">
        <f>VLOOKUP(A3018,Sites!$A$1:$K$119,8,0)</f>
        <v>Torino Address</v>
      </c>
      <c r="AA3018" t="str">
        <f>VLOOKUP(A3018,Sites!$A$1:$K$119,9,0)</f>
        <v>Torino</v>
      </c>
      <c r="AB3018">
        <f>VLOOKUP(A3018,Sites!$A$1:$K$119,10,0)</f>
        <v>45.061287999999998</v>
      </c>
      <c r="AC3018">
        <f>VLOOKUP(A3018,Sites!$A$1:$K$119,11,0)</f>
        <v>7.667573</v>
      </c>
    </row>
    <row r="3019" spans="1:29" x14ac:dyDescent="0.3">
      <c r="A3019">
        <v>8139867</v>
      </c>
      <c r="B3019" t="s">
        <v>331</v>
      </c>
      <c r="C3019" t="s">
        <v>332</v>
      </c>
      <c r="D3019" s="3">
        <v>42064</v>
      </c>
      <c r="E3019">
        <v>954.87</v>
      </c>
      <c r="F3019">
        <v>5459</v>
      </c>
      <c r="G3019" t="s">
        <v>333</v>
      </c>
      <c r="H3019">
        <v>14009</v>
      </c>
      <c r="I3019">
        <v>0</v>
      </c>
      <c r="J3019" t="s">
        <v>334</v>
      </c>
      <c r="K3019" t="s">
        <v>335</v>
      </c>
      <c r="L3019" t="s">
        <v>343</v>
      </c>
      <c r="M3019" t="s">
        <v>337</v>
      </c>
      <c r="P3019" t="s">
        <v>338</v>
      </c>
      <c r="Q3019" t="s">
        <v>344</v>
      </c>
      <c r="R3019" t="s">
        <v>16</v>
      </c>
      <c r="S3019" t="s">
        <v>356</v>
      </c>
      <c r="T3019" t="s">
        <v>340</v>
      </c>
      <c r="U3019" t="str">
        <f>VLOOKUP(A3019,Sites!$A$1:$K$119,3,0)</f>
        <v>Office-Secondary Location</v>
      </c>
      <c r="V3019" t="str">
        <f>VLOOKUP(A3019,Sites!$A$1:$K$119,4,0)</f>
        <v>Line C</v>
      </c>
      <c r="W3019" t="str">
        <f>VLOOKUP(A3019,Sites!$A$1:$K$119,5,0)</f>
        <v>EMEA</v>
      </c>
      <c r="X3019" t="str">
        <f>VLOOKUP(A3019,Sites!$A$1:$K$119,6,0)</f>
        <v>Italy</v>
      </c>
      <c r="Y3019" t="str">
        <f>VLOOKUP(A3019,Sites!$A$1:$K$119,7,0)</f>
        <v>Torino</v>
      </c>
      <c r="Z3019" t="str">
        <f>VLOOKUP(A3019,Sites!$A$1:$K$119,8,0)</f>
        <v>Torino Address</v>
      </c>
      <c r="AA3019" t="str">
        <f>VLOOKUP(A3019,Sites!$A$1:$K$119,9,0)</f>
        <v>Torino</v>
      </c>
      <c r="AB3019">
        <f>VLOOKUP(A3019,Sites!$A$1:$K$119,10,0)</f>
        <v>45.061287999999998</v>
      </c>
      <c r="AC3019">
        <f>VLOOKUP(A3019,Sites!$A$1:$K$119,11,0)</f>
        <v>7.667573</v>
      </c>
    </row>
    <row r="3020" spans="1:29" x14ac:dyDescent="0.3">
      <c r="A3020">
        <v>8139867</v>
      </c>
      <c r="B3020" t="s">
        <v>331</v>
      </c>
      <c r="C3020" t="s">
        <v>332</v>
      </c>
      <c r="D3020" s="3">
        <v>42430</v>
      </c>
      <c r="E3020">
        <v>-4823.3599999999997</v>
      </c>
      <c r="F3020">
        <v>-28951</v>
      </c>
      <c r="G3020" t="s">
        <v>333</v>
      </c>
      <c r="H3020">
        <v>14009</v>
      </c>
      <c r="I3020">
        <v>0</v>
      </c>
      <c r="J3020" t="s">
        <v>334</v>
      </c>
      <c r="K3020" t="s">
        <v>335</v>
      </c>
      <c r="L3020" t="s">
        <v>343</v>
      </c>
      <c r="M3020" t="s">
        <v>337</v>
      </c>
      <c r="P3020" t="s">
        <v>338</v>
      </c>
      <c r="Q3020" t="s">
        <v>344</v>
      </c>
      <c r="R3020" t="s">
        <v>16</v>
      </c>
      <c r="S3020" t="s">
        <v>356</v>
      </c>
      <c r="T3020" t="s">
        <v>340</v>
      </c>
      <c r="U3020" t="str">
        <f>VLOOKUP(A3020,Sites!$A$1:$K$119,3,0)</f>
        <v>Office-Secondary Location</v>
      </c>
      <c r="V3020" t="str">
        <f>VLOOKUP(A3020,Sites!$A$1:$K$119,4,0)</f>
        <v>Line C</v>
      </c>
      <c r="W3020" t="str">
        <f>VLOOKUP(A3020,Sites!$A$1:$K$119,5,0)</f>
        <v>EMEA</v>
      </c>
      <c r="X3020" t="str">
        <f>VLOOKUP(A3020,Sites!$A$1:$K$119,6,0)</f>
        <v>Italy</v>
      </c>
      <c r="Y3020" t="str">
        <f>VLOOKUP(A3020,Sites!$A$1:$K$119,7,0)</f>
        <v>Torino</v>
      </c>
      <c r="Z3020" t="str">
        <f>VLOOKUP(A3020,Sites!$A$1:$K$119,8,0)</f>
        <v>Torino Address</v>
      </c>
      <c r="AA3020" t="str">
        <f>VLOOKUP(A3020,Sites!$A$1:$K$119,9,0)</f>
        <v>Torino</v>
      </c>
      <c r="AB3020">
        <f>VLOOKUP(A3020,Sites!$A$1:$K$119,10,0)</f>
        <v>45.061287999999998</v>
      </c>
      <c r="AC3020">
        <f>VLOOKUP(A3020,Sites!$A$1:$K$119,11,0)</f>
        <v>7.667573</v>
      </c>
    </row>
    <row r="3021" spans="1:29" x14ac:dyDescent="0.3">
      <c r="A3021">
        <v>8139867</v>
      </c>
      <c r="B3021" t="s">
        <v>331</v>
      </c>
      <c r="C3021" t="s">
        <v>332</v>
      </c>
      <c r="D3021" s="3">
        <v>42795</v>
      </c>
      <c r="E3021">
        <v>-113.36</v>
      </c>
      <c r="F3021">
        <v>-785</v>
      </c>
      <c r="G3021" t="s">
        <v>333</v>
      </c>
      <c r="H3021">
        <v>14009</v>
      </c>
      <c r="I3021">
        <v>0</v>
      </c>
      <c r="J3021" t="s">
        <v>334</v>
      </c>
      <c r="K3021" t="s">
        <v>335</v>
      </c>
      <c r="L3021" t="s">
        <v>343</v>
      </c>
      <c r="M3021" t="s">
        <v>337</v>
      </c>
      <c r="P3021" t="s">
        <v>338</v>
      </c>
      <c r="Q3021" t="s">
        <v>344</v>
      </c>
      <c r="R3021" t="s">
        <v>16</v>
      </c>
      <c r="S3021" t="s">
        <v>356</v>
      </c>
      <c r="T3021" t="s">
        <v>340</v>
      </c>
      <c r="U3021" t="str">
        <f>VLOOKUP(A3021,Sites!$A$1:$K$119,3,0)</f>
        <v>Office-Secondary Location</v>
      </c>
      <c r="V3021" t="str">
        <f>VLOOKUP(A3021,Sites!$A$1:$K$119,4,0)</f>
        <v>Line C</v>
      </c>
      <c r="W3021" t="str">
        <f>VLOOKUP(A3021,Sites!$A$1:$K$119,5,0)</f>
        <v>EMEA</v>
      </c>
      <c r="X3021" t="str">
        <f>VLOOKUP(A3021,Sites!$A$1:$K$119,6,0)</f>
        <v>Italy</v>
      </c>
      <c r="Y3021" t="str">
        <f>VLOOKUP(A3021,Sites!$A$1:$K$119,7,0)</f>
        <v>Torino</v>
      </c>
      <c r="Z3021" t="str">
        <f>VLOOKUP(A3021,Sites!$A$1:$K$119,8,0)</f>
        <v>Torino Address</v>
      </c>
      <c r="AA3021" t="str">
        <f>VLOOKUP(A3021,Sites!$A$1:$K$119,9,0)</f>
        <v>Torino</v>
      </c>
      <c r="AB3021">
        <f>VLOOKUP(A3021,Sites!$A$1:$K$119,10,0)</f>
        <v>45.061287999999998</v>
      </c>
      <c r="AC3021">
        <f>VLOOKUP(A3021,Sites!$A$1:$K$119,11,0)</f>
        <v>7.667573</v>
      </c>
    </row>
    <row r="3022" spans="1:29" x14ac:dyDescent="0.3">
      <c r="A3022">
        <v>8139867</v>
      </c>
      <c r="B3022" t="s">
        <v>331</v>
      </c>
      <c r="C3022" t="s">
        <v>332</v>
      </c>
      <c r="D3022" s="3">
        <v>41395</v>
      </c>
      <c r="E3022">
        <v>4557.16</v>
      </c>
      <c r="F3022">
        <v>19579</v>
      </c>
      <c r="G3022" t="s">
        <v>333</v>
      </c>
      <c r="H3022">
        <v>14009</v>
      </c>
      <c r="I3022">
        <v>0</v>
      </c>
      <c r="J3022" t="s">
        <v>334</v>
      </c>
      <c r="K3022" t="s">
        <v>335</v>
      </c>
      <c r="L3022" t="s">
        <v>343</v>
      </c>
      <c r="M3022" t="s">
        <v>337</v>
      </c>
      <c r="P3022" t="s">
        <v>338</v>
      </c>
      <c r="Q3022" t="s">
        <v>344</v>
      </c>
      <c r="R3022" t="s">
        <v>16</v>
      </c>
      <c r="S3022" t="s">
        <v>356</v>
      </c>
      <c r="T3022" t="s">
        <v>340</v>
      </c>
      <c r="U3022" t="str">
        <f>VLOOKUP(A3022,Sites!$A$1:$K$119,3,0)</f>
        <v>Office-Secondary Location</v>
      </c>
      <c r="V3022" t="str">
        <f>VLOOKUP(A3022,Sites!$A$1:$K$119,4,0)</f>
        <v>Line C</v>
      </c>
      <c r="W3022" t="str">
        <f>VLOOKUP(A3022,Sites!$A$1:$K$119,5,0)</f>
        <v>EMEA</v>
      </c>
      <c r="X3022" t="str">
        <f>VLOOKUP(A3022,Sites!$A$1:$K$119,6,0)</f>
        <v>Italy</v>
      </c>
      <c r="Y3022" t="str">
        <f>VLOOKUP(A3022,Sites!$A$1:$K$119,7,0)</f>
        <v>Torino</v>
      </c>
      <c r="Z3022" t="str">
        <f>VLOOKUP(A3022,Sites!$A$1:$K$119,8,0)</f>
        <v>Torino Address</v>
      </c>
      <c r="AA3022" t="str">
        <f>VLOOKUP(A3022,Sites!$A$1:$K$119,9,0)</f>
        <v>Torino</v>
      </c>
      <c r="AB3022">
        <f>VLOOKUP(A3022,Sites!$A$1:$K$119,10,0)</f>
        <v>45.061287999999998</v>
      </c>
      <c r="AC3022">
        <f>VLOOKUP(A3022,Sites!$A$1:$K$119,11,0)</f>
        <v>7.667573</v>
      </c>
    </row>
    <row r="3023" spans="1:29" x14ac:dyDescent="0.3">
      <c r="A3023">
        <v>8139867</v>
      </c>
      <c r="B3023" t="s">
        <v>331</v>
      </c>
      <c r="C3023" t="s">
        <v>332</v>
      </c>
      <c r="D3023" s="3">
        <v>41760</v>
      </c>
      <c r="E3023">
        <v>5940.8</v>
      </c>
      <c r="F3023">
        <v>22792</v>
      </c>
      <c r="G3023" t="s">
        <v>333</v>
      </c>
      <c r="H3023">
        <v>14009</v>
      </c>
      <c r="I3023">
        <v>0</v>
      </c>
      <c r="J3023" t="s">
        <v>334</v>
      </c>
      <c r="K3023" t="s">
        <v>335</v>
      </c>
      <c r="L3023" t="s">
        <v>343</v>
      </c>
      <c r="M3023" t="s">
        <v>337</v>
      </c>
      <c r="P3023" t="s">
        <v>338</v>
      </c>
      <c r="Q3023" t="s">
        <v>344</v>
      </c>
      <c r="R3023" t="s">
        <v>16</v>
      </c>
      <c r="S3023" t="s">
        <v>356</v>
      </c>
      <c r="T3023" t="s">
        <v>340</v>
      </c>
      <c r="U3023" t="str">
        <f>VLOOKUP(A3023,Sites!$A$1:$K$119,3,0)</f>
        <v>Office-Secondary Location</v>
      </c>
      <c r="V3023" t="str">
        <f>VLOOKUP(A3023,Sites!$A$1:$K$119,4,0)</f>
        <v>Line C</v>
      </c>
      <c r="W3023" t="str">
        <f>VLOOKUP(A3023,Sites!$A$1:$K$119,5,0)</f>
        <v>EMEA</v>
      </c>
      <c r="X3023" t="str">
        <f>VLOOKUP(A3023,Sites!$A$1:$K$119,6,0)</f>
        <v>Italy</v>
      </c>
      <c r="Y3023" t="str">
        <f>VLOOKUP(A3023,Sites!$A$1:$K$119,7,0)</f>
        <v>Torino</v>
      </c>
      <c r="Z3023" t="str">
        <f>VLOOKUP(A3023,Sites!$A$1:$K$119,8,0)</f>
        <v>Torino Address</v>
      </c>
      <c r="AA3023" t="str">
        <f>VLOOKUP(A3023,Sites!$A$1:$K$119,9,0)</f>
        <v>Torino</v>
      </c>
      <c r="AB3023">
        <f>VLOOKUP(A3023,Sites!$A$1:$K$119,10,0)</f>
        <v>45.061287999999998</v>
      </c>
      <c r="AC3023">
        <f>VLOOKUP(A3023,Sites!$A$1:$K$119,11,0)</f>
        <v>7.667573</v>
      </c>
    </row>
    <row r="3024" spans="1:29" x14ac:dyDescent="0.3">
      <c r="A3024">
        <v>8139867</v>
      </c>
      <c r="B3024" t="s">
        <v>331</v>
      </c>
      <c r="C3024" t="s">
        <v>332</v>
      </c>
      <c r="D3024" s="3">
        <v>42125</v>
      </c>
      <c r="E3024">
        <v>1609.82</v>
      </c>
      <c r="F3024">
        <v>8908</v>
      </c>
      <c r="G3024" t="s">
        <v>333</v>
      </c>
      <c r="H3024">
        <v>14009</v>
      </c>
      <c r="I3024">
        <v>0</v>
      </c>
      <c r="J3024" t="s">
        <v>334</v>
      </c>
      <c r="K3024" t="s">
        <v>335</v>
      </c>
      <c r="L3024" t="s">
        <v>343</v>
      </c>
      <c r="M3024" t="s">
        <v>337</v>
      </c>
      <c r="P3024" t="s">
        <v>338</v>
      </c>
      <c r="Q3024" t="s">
        <v>344</v>
      </c>
      <c r="R3024" t="s">
        <v>16</v>
      </c>
      <c r="S3024" t="s">
        <v>356</v>
      </c>
      <c r="T3024" t="s">
        <v>340</v>
      </c>
      <c r="U3024" t="str">
        <f>VLOOKUP(A3024,Sites!$A$1:$K$119,3,0)</f>
        <v>Office-Secondary Location</v>
      </c>
      <c r="V3024" t="str">
        <f>VLOOKUP(A3024,Sites!$A$1:$K$119,4,0)</f>
        <v>Line C</v>
      </c>
      <c r="W3024" t="str">
        <f>VLOOKUP(A3024,Sites!$A$1:$K$119,5,0)</f>
        <v>EMEA</v>
      </c>
      <c r="X3024" t="str">
        <f>VLOOKUP(A3024,Sites!$A$1:$K$119,6,0)</f>
        <v>Italy</v>
      </c>
      <c r="Y3024" t="str">
        <f>VLOOKUP(A3024,Sites!$A$1:$K$119,7,0)</f>
        <v>Torino</v>
      </c>
      <c r="Z3024" t="str">
        <f>VLOOKUP(A3024,Sites!$A$1:$K$119,8,0)</f>
        <v>Torino Address</v>
      </c>
      <c r="AA3024" t="str">
        <f>VLOOKUP(A3024,Sites!$A$1:$K$119,9,0)</f>
        <v>Torino</v>
      </c>
      <c r="AB3024">
        <f>VLOOKUP(A3024,Sites!$A$1:$K$119,10,0)</f>
        <v>45.061287999999998</v>
      </c>
      <c r="AC3024">
        <f>VLOOKUP(A3024,Sites!$A$1:$K$119,11,0)</f>
        <v>7.667573</v>
      </c>
    </row>
    <row r="3025" spans="1:29" x14ac:dyDescent="0.3">
      <c r="A3025">
        <v>8139867</v>
      </c>
      <c r="B3025" t="s">
        <v>331</v>
      </c>
      <c r="C3025" t="s">
        <v>332</v>
      </c>
      <c r="D3025" s="3">
        <v>42491</v>
      </c>
      <c r="E3025">
        <v>1052.8699999999999</v>
      </c>
      <c r="F3025">
        <v>6200</v>
      </c>
      <c r="G3025" t="s">
        <v>333</v>
      </c>
      <c r="H3025">
        <v>14009</v>
      </c>
      <c r="I3025">
        <v>0</v>
      </c>
      <c r="J3025" t="s">
        <v>334</v>
      </c>
      <c r="K3025" t="s">
        <v>335</v>
      </c>
      <c r="L3025" t="s">
        <v>343</v>
      </c>
      <c r="M3025" t="s">
        <v>337</v>
      </c>
      <c r="P3025" t="s">
        <v>338</v>
      </c>
      <c r="Q3025" t="s">
        <v>344</v>
      </c>
      <c r="R3025" t="s">
        <v>16</v>
      </c>
      <c r="S3025" t="s">
        <v>356</v>
      </c>
      <c r="T3025" t="s">
        <v>340</v>
      </c>
      <c r="U3025" t="str">
        <f>VLOOKUP(A3025,Sites!$A$1:$K$119,3,0)</f>
        <v>Office-Secondary Location</v>
      </c>
      <c r="V3025" t="str">
        <f>VLOOKUP(A3025,Sites!$A$1:$K$119,4,0)</f>
        <v>Line C</v>
      </c>
      <c r="W3025" t="str">
        <f>VLOOKUP(A3025,Sites!$A$1:$K$119,5,0)</f>
        <v>EMEA</v>
      </c>
      <c r="X3025" t="str">
        <f>VLOOKUP(A3025,Sites!$A$1:$K$119,6,0)</f>
        <v>Italy</v>
      </c>
      <c r="Y3025" t="str">
        <f>VLOOKUP(A3025,Sites!$A$1:$K$119,7,0)</f>
        <v>Torino</v>
      </c>
      <c r="Z3025" t="str">
        <f>VLOOKUP(A3025,Sites!$A$1:$K$119,8,0)</f>
        <v>Torino Address</v>
      </c>
      <c r="AA3025" t="str">
        <f>VLOOKUP(A3025,Sites!$A$1:$K$119,9,0)</f>
        <v>Torino</v>
      </c>
      <c r="AB3025">
        <f>VLOOKUP(A3025,Sites!$A$1:$K$119,10,0)</f>
        <v>45.061287999999998</v>
      </c>
      <c r="AC3025">
        <f>VLOOKUP(A3025,Sites!$A$1:$K$119,11,0)</f>
        <v>7.667573</v>
      </c>
    </row>
    <row r="3026" spans="1:29" x14ac:dyDescent="0.3">
      <c r="A3026">
        <v>8139867</v>
      </c>
      <c r="B3026" t="s">
        <v>331</v>
      </c>
      <c r="C3026" t="s">
        <v>332</v>
      </c>
      <c r="D3026" s="3">
        <v>41579</v>
      </c>
      <c r="E3026">
        <v>1797.95</v>
      </c>
      <c r="F3026">
        <v>9551</v>
      </c>
      <c r="G3026" t="s">
        <v>333</v>
      </c>
      <c r="H3026">
        <v>14009</v>
      </c>
      <c r="I3026">
        <v>0</v>
      </c>
      <c r="J3026" t="s">
        <v>334</v>
      </c>
      <c r="K3026" t="s">
        <v>335</v>
      </c>
      <c r="L3026" t="s">
        <v>343</v>
      </c>
      <c r="M3026" t="s">
        <v>337</v>
      </c>
      <c r="P3026" t="s">
        <v>338</v>
      </c>
      <c r="Q3026" t="s">
        <v>344</v>
      </c>
      <c r="R3026" t="s">
        <v>16</v>
      </c>
      <c r="S3026" t="s">
        <v>356</v>
      </c>
      <c r="T3026" t="s">
        <v>340</v>
      </c>
      <c r="U3026" t="str">
        <f>VLOOKUP(A3026,Sites!$A$1:$K$119,3,0)</f>
        <v>Office-Secondary Location</v>
      </c>
      <c r="V3026" t="str">
        <f>VLOOKUP(A3026,Sites!$A$1:$K$119,4,0)</f>
        <v>Line C</v>
      </c>
      <c r="W3026" t="str">
        <f>VLOOKUP(A3026,Sites!$A$1:$K$119,5,0)</f>
        <v>EMEA</v>
      </c>
      <c r="X3026" t="str">
        <f>VLOOKUP(A3026,Sites!$A$1:$K$119,6,0)</f>
        <v>Italy</v>
      </c>
      <c r="Y3026" t="str">
        <f>VLOOKUP(A3026,Sites!$A$1:$K$119,7,0)</f>
        <v>Torino</v>
      </c>
      <c r="Z3026" t="str">
        <f>VLOOKUP(A3026,Sites!$A$1:$K$119,8,0)</f>
        <v>Torino Address</v>
      </c>
      <c r="AA3026" t="str">
        <f>VLOOKUP(A3026,Sites!$A$1:$K$119,9,0)</f>
        <v>Torino</v>
      </c>
      <c r="AB3026">
        <f>VLOOKUP(A3026,Sites!$A$1:$K$119,10,0)</f>
        <v>45.061287999999998</v>
      </c>
      <c r="AC3026">
        <f>VLOOKUP(A3026,Sites!$A$1:$K$119,11,0)</f>
        <v>7.667573</v>
      </c>
    </row>
    <row r="3027" spans="1:29" x14ac:dyDescent="0.3">
      <c r="A3027">
        <v>8139867</v>
      </c>
      <c r="B3027" t="s">
        <v>331</v>
      </c>
      <c r="C3027" t="s">
        <v>332</v>
      </c>
      <c r="D3027" s="3">
        <v>42309</v>
      </c>
      <c r="E3027">
        <v>1373.6</v>
      </c>
      <c r="F3027">
        <v>7731</v>
      </c>
      <c r="G3027" t="s">
        <v>333</v>
      </c>
      <c r="H3027">
        <v>14009</v>
      </c>
      <c r="I3027">
        <v>0</v>
      </c>
      <c r="J3027" t="s">
        <v>334</v>
      </c>
      <c r="K3027" t="s">
        <v>335</v>
      </c>
      <c r="L3027" t="s">
        <v>343</v>
      </c>
      <c r="M3027" t="s">
        <v>337</v>
      </c>
      <c r="P3027" t="s">
        <v>338</v>
      </c>
      <c r="Q3027" t="s">
        <v>344</v>
      </c>
      <c r="R3027" t="s">
        <v>16</v>
      </c>
      <c r="S3027" t="s">
        <v>356</v>
      </c>
      <c r="T3027" t="s">
        <v>340</v>
      </c>
      <c r="U3027" t="str">
        <f>VLOOKUP(A3027,Sites!$A$1:$K$119,3,0)</f>
        <v>Office-Secondary Location</v>
      </c>
      <c r="V3027" t="str">
        <f>VLOOKUP(A3027,Sites!$A$1:$K$119,4,0)</f>
        <v>Line C</v>
      </c>
      <c r="W3027" t="str">
        <f>VLOOKUP(A3027,Sites!$A$1:$K$119,5,0)</f>
        <v>EMEA</v>
      </c>
      <c r="X3027" t="str">
        <f>VLOOKUP(A3027,Sites!$A$1:$K$119,6,0)</f>
        <v>Italy</v>
      </c>
      <c r="Y3027" t="str">
        <f>VLOOKUP(A3027,Sites!$A$1:$K$119,7,0)</f>
        <v>Torino</v>
      </c>
      <c r="Z3027" t="str">
        <f>VLOOKUP(A3027,Sites!$A$1:$K$119,8,0)</f>
        <v>Torino Address</v>
      </c>
      <c r="AA3027" t="str">
        <f>VLOOKUP(A3027,Sites!$A$1:$K$119,9,0)</f>
        <v>Torino</v>
      </c>
      <c r="AB3027">
        <f>VLOOKUP(A3027,Sites!$A$1:$K$119,10,0)</f>
        <v>45.061287999999998</v>
      </c>
      <c r="AC3027">
        <f>VLOOKUP(A3027,Sites!$A$1:$K$119,11,0)</f>
        <v>7.667573</v>
      </c>
    </row>
    <row r="3028" spans="1:29" x14ac:dyDescent="0.3">
      <c r="A3028">
        <v>8139867</v>
      </c>
      <c r="B3028" t="s">
        <v>331</v>
      </c>
      <c r="C3028" t="s">
        <v>332</v>
      </c>
      <c r="D3028" s="3">
        <v>42675</v>
      </c>
      <c r="E3028">
        <v>1198</v>
      </c>
      <c r="F3028">
        <v>8241</v>
      </c>
      <c r="G3028" t="s">
        <v>333</v>
      </c>
      <c r="H3028">
        <v>14009</v>
      </c>
      <c r="I3028">
        <v>0</v>
      </c>
      <c r="J3028" t="s">
        <v>334</v>
      </c>
      <c r="K3028" t="s">
        <v>335</v>
      </c>
      <c r="L3028" t="s">
        <v>343</v>
      </c>
      <c r="M3028" t="s">
        <v>337</v>
      </c>
      <c r="P3028" t="s">
        <v>338</v>
      </c>
      <c r="Q3028" t="s">
        <v>344</v>
      </c>
      <c r="R3028" t="s">
        <v>16</v>
      </c>
      <c r="S3028" t="s">
        <v>356</v>
      </c>
      <c r="T3028" t="s">
        <v>340</v>
      </c>
      <c r="U3028" t="str">
        <f>VLOOKUP(A3028,Sites!$A$1:$K$119,3,0)</f>
        <v>Office-Secondary Location</v>
      </c>
      <c r="V3028" t="str">
        <f>VLOOKUP(A3028,Sites!$A$1:$K$119,4,0)</f>
        <v>Line C</v>
      </c>
      <c r="W3028" t="str">
        <f>VLOOKUP(A3028,Sites!$A$1:$K$119,5,0)</f>
        <v>EMEA</v>
      </c>
      <c r="X3028" t="str">
        <f>VLOOKUP(A3028,Sites!$A$1:$K$119,6,0)</f>
        <v>Italy</v>
      </c>
      <c r="Y3028" t="str">
        <f>VLOOKUP(A3028,Sites!$A$1:$K$119,7,0)</f>
        <v>Torino</v>
      </c>
      <c r="Z3028" t="str">
        <f>VLOOKUP(A3028,Sites!$A$1:$K$119,8,0)</f>
        <v>Torino Address</v>
      </c>
      <c r="AA3028" t="str">
        <f>VLOOKUP(A3028,Sites!$A$1:$K$119,9,0)</f>
        <v>Torino</v>
      </c>
      <c r="AB3028">
        <f>VLOOKUP(A3028,Sites!$A$1:$K$119,10,0)</f>
        <v>45.061287999999998</v>
      </c>
      <c r="AC3028">
        <f>VLOOKUP(A3028,Sites!$A$1:$K$119,11,0)</f>
        <v>7.667573</v>
      </c>
    </row>
    <row r="3029" spans="1:29" x14ac:dyDescent="0.3">
      <c r="A3029">
        <v>8139867</v>
      </c>
      <c r="B3029" t="s">
        <v>331</v>
      </c>
      <c r="C3029" t="s">
        <v>332</v>
      </c>
      <c r="D3029" s="3">
        <v>41548</v>
      </c>
      <c r="E3029">
        <v>2302.69</v>
      </c>
      <c r="F3029">
        <v>11170</v>
      </c>
      <c r="G3029" t="s">
        <v>333</v>
      </c>
      <c r="H3029">
        <v>14009</v>
      </c>
      <c r="I3029">
        <v>0</v>
      </c>
      <c r="J3029" t="s">
        <v>334</v>
      </c>
      <c r="K3029" t="s">
        <v>335</v>
      </c>
      <c r="L3029" t="s">
        <v>343</v>
      </c>
      <c r="M3029" t="s">
        <v>337</v>
      </c>
      <c r="P3029" t="s">
        <v>338</v>
      </c>
      <c r="Q3029" t="s">
        <v>344</v>
      </c>
      <c r="R3029" t="s">
        <v>16</v>
      </c>
      <c r="S3029" t="s">
        <v>356</v>
      </c>
      <c r="T3029" t="s">
        <v>340</v>
      </c>
      <c r="U3029" t="str">
        <f>VLOOKUP(A3029,Sites!$A$1:$K$119,3,0)</f>
        <v>Office-Secondary Location</v>
      </c>
      <c r="V3029" t="str">
        <f>VLOOKUP(A3029,Sites!$A$1:$K$119,4,0)</f>
        <v>Line C</v>
      </c>
      <c r="W3029" t="str">
        <f>VLOOKUP(A3029,Sites!$A$1:$K$119,5,0)</f>
        <v>EMEA</v>
      </c>
      <c r="X3029" t="str">
        <f>VLOOKUP(A3029,Sites!$A$1:$K$119,6,0)</f>
        <v>Italy</v>
      </c>
      <c r="Y3029" t="str">
        <f>VLOOKUP(A3029,Sites!$A$1:$K$119,7,0)</f>
        <v>Torino</v>
      </c>
      <c r="Z3029" t="str">
        <f>VLOOKUP(A3029,Sites!$A$1:$K$119,8,0)</f>
        <v>Torino Address</v>
      </c>
      <c r="AA3029" t="str">
        <f>VLOOKUP(A3029,Sites!$A$1:$K$119,9,0)</f>
        <v>Torino</v>
      </c>
      <c r="AB3029">
        <f>VLOOKUP(A3029,Sites!$A$1:$K$119,10,0)</f>
        <v>45.061287999999998</v>
      </c>
      <c r="AC3029">
        <f>VLOOKUP(A3029,Sites!$A$1:$K$119,11,0)</f>
        <v>7.667573</v>
      </c>
    </row>
    <row r="3030" spans="1:29" x14ac:dyDescent="0.3">
      <c r="A3030">
        <v>8139867</v>
      </c>
      <c r="B3030" t="s">
        <v>331</v>
      </c>
      <c r="C3030" t="s">
        <v>332</v>
      </c>
      <c r="D3030" s="3">
        <v>42278</v>
      </c>
      <c r="E3030">
        <v>1433.3</v>
      </c>
      <c r="F3030">
        <v>7989</v>
      </c>
      <c r="G3030" t="s">
        <v>333</v>
      </c>
      <c r="H3030">
        <v>14009</v>
      </c>
      <c r="I3030">
        <v>0</v>
      </c>
      <c r="J3030" t="s">
        <v>334</v>
      </c>
      <c r="K3030" t="s">
        <v>335</v>
      </c>
      <c r="L3030" t="s">
        <v>343</v>
      </c>
      <c r="M3030" t="s">
        <v>337</v>
      </c>
      <c r="P3030" t="s">
        <v>338</v>
      </c>
      <c r="Q3030" t="s">
        <v>344</v>
      </c>
      <c r="R3030" t="s">
        <v>16</v>
      </c>
      <c r="S3030" t="s">
        <v>356</v>
      </c>
      <c r="T3030" t="s">
        <v>340</v>
      </c>
      <c r="U3030" t="str">
        <f>VLOOKUP(A3030,Sites!$A$1:$K$119,3,0)</f>
        <v>Office-Secondary Location</v>
      </c>
      <c r="V3030" t="str">
        <f>VLOOKUP(A3030,Sites!$A$1:$K$119,4,0)</f>
        <v>Line C</v>
      </c>
      <c r="W3030" t="str">
        <f>VLOOKUP(A3030,Sites!$A$1:$K$119,5,0)</f>
        <v>EMEA</v>
      </c>
      <c r="X3030" t="str">
        <f>VLOOKUP(A3030,Sites!$A$1:$K$119,6,0)</f>
        <v>Italy</v>
      </c>
      <c r="Y3030" t="str">
        <f>VLOOKUP(A3030,Sites!$A$1:$K$119,7,0)</f>
        <v>Torino</v>
      </c>
      <c r="Z3030" t="str">
        <f>VLOOKUP(A3030,Sites!$A$1:$K$119,8,0)</f>
        <v>Torino Address</v>
      </c>
      <c r="AA3030" t="str">
        <f>VLOOKUP(A3030,Sites!$A$1:$K$119,9,0)</f>
        <v>Torino</v>
      </c>
      <c r="AB3030">
        <f>VLOOKUP(A3030,Sites!$A$1:$K$119,10,0)</f>
        <v>45.061287999999998</v>
      </c>
      <c r="AC3030">
        <f>VLOOKUP(A3030,Sites!$A$1:$K$119,11,0)</f>
        <v>7.667573</v>
      </c>
    </row>
    <row r="3031" spans="1:29" x14ac:dyDescent="0.3">
      <c r="A3031">
        <v>8139867</v>
      </c>
      <c r="B3031" t="s">
        <v>331</v>
      </c>
      <c r="C3031" t="s">
        <v>332</v>
      </c>
      <c r="D3031" s="3">
        <v>42644</v>
      </c>
      <c r="E3031">
        <v>1227.77</v>
      </c>
      <c r="F3031">
        <v>8516</v>
      </c>
      <c r="G3031" t="s">
        <v>333</v>
      </c>
      <c r="H3031">
        <v>14009</v>
      </c>
      <c r="I3031">
        <v>0</v>
      </c>
      <c r="J3031" t="s">
        <v>334</v>
      </c>
      <c r="K3031" t="s">
        <v>335</v>
      </c>
      <c r="L3031" t="s">
        <v>343</v>
      </c>
      <c r="M3031" t="s">
        <v>337</v>
      </c>
      <c r="P3031" t="s">
        <v>338</v>
      </c>
      <c r="Q3031" t="s">
        <v>344</v>
      </c>
      <c r="R3031" t="s">
        <v>16</v>
      </c>
      <c r="S3031" t="s">
        <v>356</v>
      </c>
      <c r="T3031" t="s">
        <v>340</v>
      </c>
      <c r="U3031" t="str">
        <f>VLOOKUP(A3031,Sites!$A$1:$K$119,3,0)</f>
        <v>Office-Secondary Location</v>
      </c>
      <c r="V3031" t="str">
        <f>VLOOKUP(A3031,Sites!$A$1:$K$119,4,0)</f>
        <v>Line C</v>
      </c>
      <c r="W3031" t="str">
        <f>VLOOKUP(A3031,Sites!$A$1:$K$119,5,0)</f>
        <v>EMEA</v>
      </c>
      <c r="X3031" t="str">
        <f>VLOOKUP(A3031,Sites!$A$1:$K$119,6,0)</f>
        <v>Italy</v>
      </c>
      <c r="Y3031" t="str">
        <f>VLOOKUP(A3031,Sites!$A$1:$K$119,7,0)</f>
        <v>Torino</v>
      </c>
      <c r="Z3031" t="str">
        <f>VLOOKUP(A3031,Sites!$A$1:$K$119,8,0)</f>
        <v>Torino Address</v>
      </c>
      <c r="AA3031" t="str">
        <f>VLOOKUP(A3031,Sites!$A$1:$K$119,9,0)</f>
        <v>Torino</v>
      </c>
      <c r="AB3031">
        <f>VLOOKUP(A3031,Sites!$A$1:$K$119,10,0)</f>
        <v>45.061287999999998</v>
      </c>
      <c r="AC3031">
        <f>VLOOKUP(A3031,Sites!$A$1:$K$119,11,0)</f>
        <v>7.667573</v>
      </c>
    </row>
    <row r="3032" spans="1:29" x14ac:dyDescent="0.3">
      <c r="A3032">
        <v>8139867</v>
      </c>
      <c r="B3032" t="s">
        <v>331</v>
      </c>
      <c r="C3032" t="s">
        <v>332</v>
      </c>
      <c r="D3032" s="3">
        <v>41518</v>
      </c>
      <c r="E3032">
        <v>3656.03</v>
      </c>
      <c r="F3032">
        <v>15127</v>
      </c>
      <c r="G3032" t="s">
        <v>333</v>
      </c>
      <c r="H3032">
        <v>14009</v>
      </c>
      <c r="I3032">
        <v>0</v>
      </c>
      <c r="J3032" t="s">
        <v>334</v>
      </c>
      <c r="K3032" t="s">
        <v>335</v>
      </c>
      <c r="L3032" t="s">
        <v>343</v>
      </c>
      <c r="M3032" t="s">
        <v>337</v>
      </c>
      <c r="P3032" t="s">
        <v>338</v>
      </c>
      <c r="Q3032" t="s">
        <v>344</v>
      </c>
      <c r="R3032" t="s">
        <v>16</v>
      </c>
      <c r="S3032" t="s">
        <v>356</v>
      </c>
      <c r="T3032" t="s">
        <v>340</v>
      </c>
      <c r="U3032" t="str">
        <f>VLOOKUP(A3032,Sites!$A$1:$K$119,3,0)</f>
        <v>Office-Secondary Location</v>
      </c>
      <c r="V3032" t="str">
        <f>VLOOKUP(A3032,Sites!$A$1:$K$119,4,0)</f>
        <v>Line C</v>
      </c>
      <c r="W3032" t="str">
        <f>VLOOKUP(A3032,Sites!$A$1:$K$119,5,0)</f>
        <v>EMEA</v>
      </c>
      <c r="X3032" t="str">
        <f>VLOOKUP(A3032,Sites!$A$1:$K$119,6,0)</f>
        <v>Italy</v>
      </c>
      <c r="Y3032" t="str">
        <f>VLOOKUP(A3032,Sites!$A$1:$K$119,7,0)</f>
        <v>Torino</v>
      </c>
      <c r="Z3032" t="str">
        <f>VLOOKUP(A3032,Sites!$A$1:$K$119,8,0)</f>
        <v>Torino Address</v>
      </c>
      <c r="AA3032" t="str">
        <f>VLOOKUP(A3032,Sites!$A$1:$K$119,9,0)</f>
        <v>Torino</v>
      </c>
      <c r="AB3032">
        <f>VLOOKUP(A3032,Sites!$A$1:$K$119,10,0)</f>
        <v>45.061287999999998</v>
      </c>
      <c r="AC3032">
        <f>VLOOKUP(A3032,Sites!$A$1:$K$119,11,0)</f>
        <v>7.667573</v>
      </c>
    </row>
    <row r="3033" spans="1:29" x14ac:dyDescent="0.3">
      <c r="A3033">
        <v>8139867</v>
      </c>
      <c r="B3033" t="s">
        <v>331</v>
      </c>
      <c r="C3033" t="s">
        <v>332</v>
      </c>
      <c r="D3033" s="3">
        <v>42248</v>
      </c>
      <c r="E3033">
        <v>1402.51</v>
      </c>
      <c r="F3033">
        <v>7820</v>
      </c>
      <c r="G3033" t="s">
        <v>333</v>
      </c>
      <c r="H3033">
        <v>14009</v>
      </c>
      <c r="I3033">
        <v>0</v>
      </c>
      <c r="J3033" t="s">
        <v>334</v>
      </c>
      <c r="K3033" t="s">
        <v>335</v>
      </c>
      <c r="L3033" t="s">
        <v>343</v>
      </c>
      <c r="M3033" t="s">
        <v>337</v>
      </c>
      <c r="P3033" t="s">
        <v>338</v>
      </c>
      <c r="Q3033" t="s">
        <v>344</v>
      </c>
      <c r="R3033" t="s">
        <v>16</v>
      </c>
      <c r="S3033" t="s">
        <v>356</v>
      </c>
      <c r="T3033" t="s">
        <v>340</v>
      </c>
      <c r="U3033" t="str">
        <f>VLOOKUP(A3033,Sites!$A$1:$K$119,3,0)</f>
        <v>Office-Secondary Location</v>
      </c>
      <c r="V3033" t="str">
        <f>VLOOKUP(A3033,Sites!$A$1:$K$119,4,0)</f>
        <v>Line C</v>
      </c>
      <c r="W3033" t="str">
        <f>VLOOKUP(A3033,Sites!$A$1:$K$119,5,0)</f>
        <v>EMEA</v>
      </c>
      <c r="X3033" t="str">
        <f>VLOOKUP(A3033,Sites!$A$1:$K$119,6,0)</f>
        <v>Italy</v>
      </c>
      <c r="Y3033" t="str">
        <f>VLOOKUP(A3033,Sites!$A$1:$K$119,7,0)</f>
        <v>Torino</v>
      </c>
      <c r="Z3033" t="str">
        <f>VLOOKUP(A3033,Sites!$A$1:$K$119,8,0)</f>
        <v>Torino Address</v>
      </c>
      <c r="AA3033" t="str">
        <f>VLOOKUP(A3033,Sites!$A$1:$K$119,9,0)</f>
        <v>Torino</v>
      </c>
      <c r="AB3033">
        <f>VLOOKUP(A3033,Sites!$A$1:$K$119,10,0)</f>
        <v>45.061287999999998</v>
      </c>
      <c r="AC3033">
        <f>VLOOKUP(A3033,Sites!$A$1:$K$119,11,0)</f>
        <v>7.667573</v>
      </c>
    </row>
    <row r="3034" spans="1:29" x14ac:dyDescent="0.3">
      <c r="A3034">
        <v>8139867</v>
      </c>
      <c r="B3034" t="s">
        <v>331</v>
      </c>
      <c r="C3034" t="s">
        <v>332</v>
      </c>
      <c r="D3034" s="3">
        <v>42614</v>
      </c>
      <c r="E3034">
        <v>1417.67</v>
      </c>
      <c r="F3034">
        <v>9227</v>
      </c>
      <c r="G3034" t="s">
        <v>333</v>
      </c>
      <c r="H3034">
        <v>14009</v>
      </c>
      <c r="I3034">
        <v>0</v>
      </c>
      <c r="J3034" t="s">
        <v>334</v>
      </c>
      <c r="K3034" t="s">
        <v>335</v>
      </c>
      <c r="L3034" t="s">
        <v>343</v>
      </c>
      <c r="M3034" t="s">
        <v>337</v>
      </c>
      <c r="P3034" t="s">
        <v>338</v>
      </c>
      <c r="Q3034" t="s">
        <v>344</v>
      </c>
      <c r="R3034" t="s">
        <v>16</v>
      </c>
      <c r="S3034" t="s">
        <v>356</v>
      </c>
      <c r="T3034" t="s">
        <v>340</v>
      </c>
      <c r="U3034" t="str">
        <f>VLOOKUP(A3034,Sites!$A$1:$K$119,3,0)</f>
        <v>Office-Secondary Location</v>
      </c>
      <c r="V3034" t="str">
        <f>VLOOKUP(A3034,Sites!$A$1:$K$119,4,0)</f>
        <v>Line C</v>
      </c>
      <c r="W3034" t="str">
        <f>VLOOKUP(A3034,Sites!$A$1:$K$119,5,0)</f>
        <v>EMEA</v>
      </c>
      <c r="X3034" t="str">
        <f>VLOOKUP(A3034,Sites!$A$1:$K$119,6,0)</f>
        <v>Italy</v>
      </c>
      <c r="Y3034" t="str">
        <f>VLOOKUP(A3034,Sites!$A$1:$K$119,7,0)</f>
        <v>Torino</v>
      </c>
      <c r="Z3034" t="str">
        <f>VLOOKUP(A3034,Sites!$A$1:$K$119,8,0)</f>
        <v>Torino Address</v>
      </c>
      <c r="AA3034" t="str">
        <f>VLOOKUP(A3034,Sites!$A$1:$K$119,9,0)</f>
        <v>Torino</v>
      </c>
      <c r="AB3034">
        <f>VLOOKUP(A3034,Sites!$A$1:$K$119,10,0)</f>
        <v>45.061287999999998</v>
      </c>
      <c r="AC3034">
        <f>VLOOKUP(A3034,Sites!$A$1:$K$119,11,0)</f>
        <v>7.667573</v>
      </c>
    </row>
    <row r="3035" spans="1:29" x14ac:dyDescent="0.3">
      <c r="A3035">
        <v>8139869</v>
      </c>
      <c r="B3035" t="s">
        <v>331</v>
      </c>
      <c r="C3035" t="s">
        <v>332</v>
      </c>
      <c r="D3035" s="3">
        <v>41365</v>
      </c>
      <c r="E3035">
        <v>2523.85</v>
      </c>
      <c r="F3035">
        <v>11639</v>
      </c>
      <c r="G3035" t="s">
        <v>333</v>
      </c>
      <c r="H3035">
        <v>9530</v>
      </c>
      <c r="I3035">
        <v>4951</v>
      </c>
      <c r="J3035" t="s">
        <v>334</v>
      </c>
      <c r="K3035" t="s">
        <v>335</v>
      </c>
      <c r="L3035" t="s">
        <v>365</v>
      </c>
      <c r="M3035" t="s">
        <v>337</v>
      </c>
      <c r="N3035" t="s">
        <v>349</v>
      </c>
      <c r="O3035" t="s">
        <v>349</v>
      </c>
      <c r="P3035" t="s">
        <v>338</v>
      </c>
      <c r="Q3035" t="s">
        <v>347</v>
      </c>
      <c r="R3035" t="s">
        <v>357</v>
      </c>
      <c r="S3035" t="s">
        <v>356</v>
      </c>
      <c r="T3035" t="s">
        <v>340</v>
      </c>
      <c r="U3035" t="str">
        <f>VLOOKUP(A3035,Sites!$A$1:$K$119,3,0)</f>
        <v>Branch</v>
      </c>
      <c r="V3035" t="str">
        <f>VLOOKUP(A3035,Sites!$A$1:$K$119,4,0)</f>
        <v>Line A</v>
      </c>
      <c r="W3035" t="str">
        <f>VLOOKUP(A3035,Sites!$A$1:$K$119,5,0)</f>
        <v>AM</v>
      </c>
      <c r="X3035" t="str">
        <f>VLOOKUP(A3035,Sites!$A$1:$K$119,6,0)</f>
        <v>USA</v>
      </c>
      <c r="Y3035" t="str">
        <f>VLOOKUP(A3035,Sites!$A$1:$K$119,7,0)</f>
        <v>Jacksonville</v>
      </c>
      <c r="Z3035" t="str">
        <f>VLOOKUP(A3035,Sites!$A$1:$K$119,8,0)</f>
        <v>Jacksonville Address</v>
      </c>
      <c r="AA3035" t="str">
        <f>VLOOKUP(A3035,Sites!$A$1:$K$119,9,0)</f>
        <v>Jacksonville</v>
      </c>
      <c r="AB3035">
        <f>VLOOKUP(A3035,Sites!$A$1:$K$119,10,0)</f>
        <v>43.119418000000003</v>
      </c>
      <c r="AC3035">
        <f>VLOOKUP(A3035,Sites!$A$1:$K$119,11,0)</f>
        <v>-92.209062000000003</v>
      </c>
    </row>
    <row r="3036" spans="1:29" x14ac:dyDescent="0.3">
      <c r="A3036">
        <v>8139869</v>
      </c>
      <c r="B3036" t="s">
        <v>331</v>
      </c>
      <c r="C3036" t="s">
        <v>332</v>
      </c>
      <c r="D3036" s="3">
        <v>41730</v>
      </c>
      <c r="E3036">
        <v>2073.75</v>
      </c>
      <c r="F3036">
        <v>9341</v>
      </c>
      <c r="G3036" t="s">
        <v>333</v>
      </c>
      <c r="H3036">
        <v>9530</v>
      </c>
      <c r="I3036">
        <v>4951</v>
      </c>
      <c r="J3036" t="s">
        <v>334</v>
      </c>
      <c r="K3036" t="s">
        <v>335</v>
      </c>
      <c r="L3036" t="s">
        <v>365</v>
      </c>
      <c r="M3036" t="s">
        <v>337</v>
      </c>
      <c r="N3036" t="s">
        <v>349</v>
      </c>
      <c r="O3036" t="s">
        <v>349</v>
      </c>
      <c r="P3036" t="s">
        <v>338</v>
      </c>
      <c r="Q3036" t="s">
        <v>347</v>
      </c>
      <c r="R3036" t="s">
        <v>357</v>
      </c>
      <c r="S3036" t="s">
        <v>356</v>
      </c>
      <c r="T3036" t="s">
        <v>340</v>
      </c>
      <c r="U3036" t="str">
        <f>VLOOKUP(A3036,Sites!$A$1:$K$119,3,0)</f>
        <v>Branch</v>
      </c>
      <c r="V3036" t="str">
        <f>VLOOKUP(A3036,Sites!$A$1:$K$119,4,0)</f>
        <v>Line A</v>
      </c>
      <c r="W3036" t="str">
        <f>VLOOKUP(A3036,Sites!$A$1:$K$119,5,0)</f>
        <v>AM</v>
      </c>
      <c r="X3036" t="str">
        <f>VLOOKUP(A3036,Sites!$A$1:$K$119,6,0)</f>
        <v>USA</v>
      </c>
      <c r="Y3036" t="str">
        <f>VLOOKUP(A3036,Sites!$A$1:$K$119,7,0)</f>
        <v>Jacksonville</v>
      </c>
      <c r="Z3036" t="str">
        <f>VLOOKUP(A3036,Sites!$A$1:$K$119,8,0)</f>
        <v>Jacksonville Address</v>
      </c>
      <c r="AA3036" t="str">
        <f>VLOOKUP(A3036,Sites!$A$1:$K$119,9,0)</f>
        <v>Jacksonville</v>
      </c>
      <c r="AB3036">
        <f>VLOOKUP(A3036,Sites!$A$1:$K$119,10,0)</f>
        <v>43.119418000000003</v>
      </c>
      <c r="AC3036">
        <f>VLOOKUP(A3036,Sites!$A$1:$K$119,11,0)</f>
        <v>-92.209062000000003</v>
      </c>
    </row>
    <row r="3037" spans="1:29" x14ac:dyDescent="0.3">
      <c r="A3037">
        <v>8139869</v>
      </c>
      <c r="B3037" t="s">
        <v>331</v>
      </c>
      <c r="C3037" t="s">
        <v>332</v>
      </c>
      <c r="D3037" s="3">
        <v>42095</v>
      </c>
      <c r="E3037">
        <v>1794.06</v>
      </c>
      <c r="F3037">
        <v>11788</v>
      </c>
      <c r="G3037" t="s">
        <v>333</v>
      </c>
      <c r="H3037">
        <v>9530</v>
      </c>
      <c r="I3037">
        <v>4951</v>
      </c>
      <c r="J3037" t="s">
        <v>334</v>
      </c>
      <c r="K3037" t="s">
        <v>335</v>
      </c>
      <c r="L3037" t="s">
        <v>365</v>
      </c>
      <c r="M3037" t="s">
        <v>337</v>
      </c>
      <c r="N3037" t="s">
        <v>349</v>
      </c>
      <c r="O3037" t="s">
        <v>349</v>
      </c>
      <c r="P3037" t="s">
        <v>338</v>
      </c>
      <c r="Q3037" t="s">
        <v>347</v>
      </c>
      <c r="R3037" t="s">
        <v>357</v>
      </c>
      <c r="S3037" t="s">
        <v>356</v>
      </c>
      <c r="T3037" t="s">
        <v>340</v>
      </c>
      <c r="U3037" t="str">
        <f>VLOOKUP(A3037,Sites!$A$1:$K$119,3,0)</f>
        <v>Branch</v>
      </c>
      <c r="V3037" t="str">
        <f>VLOOKUP(A3037,Sites!$A$1:$K$119,4,0)</f>
        <v>Line A</v>
      </c>
      <c r="W3037" t="str">
        <f>VLOOKUP(A3037,Sites!$A$1:$K$119,5,0)</f>
        <v>AM</v>
      </c>
      <c r="X3037" t="str">
        <f>VLOOKUP(A3037,Sites!$A$1:$K$119,6,0)</f>
        <v>USA</v>
      </c>
      <c r="Y3037" t="str">
        <f>VLOOKUP(A3037,Sites!$A$1:$K$119,7,0)</f>
        <v>Jacksonville</v>
      </c>
      <c r="Z3037" t="str">
        <f>VLOOKUP(A3037,Sites!$A$1:$K$119,8,0)</f>
        <v>Jacksonville Address</v>
      </c>
      <c r="AA3037" t="str">
        <f>VLOOKUP(A3037,Sites!$A$1:$K$119,9,0)</f>
        <v>Jacksonville</v>
      </c>
      <c r="AB3037">
        <f>VLOOKUP(A3037,Sites!$A$1:$K$119,10,0)</f>
        <v>43.119418000000003</v>
      </c>
      <c r="AC3037">
        <f>VLOOKUP(A3037,Sites!$A$1:$K$119,11,0)</f>
        <v>-92.209062000000003</v>
      </c>
    </row>
    <row r="3038" spans="1:29" x14ac:dyDescent="0.3">
      <c r="A3038">
        <v>8139869</v>
      </c>
      <c r="B3038" t="s">
        <v>331</v>
      </c>
      <c r="C3038" t="s">
        <v>332</v>
      </c>
      <c r="D3038" s="3">
        <v>42461</v>
      </c>
      <c r="E3038">
        <v>1463.68</v>
      </c>
      <c r="F3038">
        <v>11004</v>
      </c>
      <c r="G3038" t="s">
        <v>333</v>
      </c>
      <c r="H3038">
        <v>9530</v>
      </c>
      <c r="I3038">
        <v>4951</v>
      </c>
      <c r="J3038" t="s">
        <v>334</v>
      </c>
      <c r="K3038" t="s">
        <v>335</v>
      </c>
      <c r="L3038" t="s">
        <v>365</v>
      </c>
      <c r="M3038" t="s">
        <v>337</v>
      </c>
      <c r="N3038" t="s">
        <v>349</v>
      </c>
      <c r="O3038" t="s">
        <v>349</v>
      </c>
      <c r="P3038" t="s">
        <v>338</v>
      </c>
      <c r="Q3038" t="s">
        <v>347</v>
      </c>
      <c r="R3038" t="s">
        <v>357</v>
      </c>
      <c r="S3038" t="s">
        <v>356</v>
      </c>
      <c r="T3038" t="s">
        <v>340</v>
      </c>
      <c r="U3038" t="str">
        <f>VLOOKUP(A3038,Sites!$A$1:$K$119,3,0)</f>
        <v>Branch</v>
      </c>
      <c r="V3038" t="str">
        <f>VLOOKUP(A3038,Sites!$A$1:$K$119,4,0)</f>
        <v>Line A</v>
      </c>
      <c r="W3038" t="str">
        <f>VLOOKUP(A3038,Sites!$A$1:$K$119,5,0)</f>
        <v>AM</v>
      </c>
      <c r="X3038" t="str">
        <f>VLOOKUP(A3038,Sites!$A$1:$K$119,6,0)</f>
        <v>USA</v>
      </c>
      <c r="Y3038" t="str">
        <f>VLOOKUP(A3038,Sites!$A$1:$K$119,7,0)</f>
        <v>Jacksonville</v>
      </c>
      <c r="Z3038" t="str">
        <f>VLOOKUP(A3038,Sites!$A$1:$K$119,8,0)</f>
        <v>Jacksonville Address</v>
      </c>
      <c r="AA3038" t="str">
        <f>VLOOKUP(A3038,Sites!$A$1:$K$119,9,0)</f>
        <v>Jacksonville</v>
      </c>
      <c r="AB3038">
        <f>VLOOKUP(A3038,Sites!$A$1:$K$119,10,0)</f>
        <v>43.119418000000003</v>
      </c>
      <c r="AC3038">
        <f>VLOOKUP(A3038,Sites!$A$1:$K$119,11,0)</f>
        <v>-92.209062000000003</v>
      </c>
    </row>
    <row r="3039" spans="1:29" x14ac:dyDescent="0.3">
      <c r="A3039">
        <v>8139869</v>
      </c>
      <c r="B3039" t="s">
        <v>331</v>
      </c>
      <c r="C3039" t="s">
        <v>332</v>
      </c>
      <c r="D3039" s="3">
        <v>42826</v>
      </c>
      <c r="E3039">
        <v>950.48</v>
      </c>
      <c r="F3039">
        <v>5780</v>
      </c>
      <c r="G3039" t="s">
        <v>333</v>
      </c>
      <c r="H3039">
        <v>9530</v>
      </c>
      <c r="I3039">
        <v>4951</v>
      </c>
      <c r="J3039" t="s">
        <v>334</v>
      </c>
      <c r="K3039" t="s">
        <v>335</v>
      </c>
      <c r="L3039" t="s">
        <v>365</v>
      </c>
      <c r="M3039" t="s">
        <v>337</v>
      </c>
      <c r="N3039" t="s">
        <v>349</v>
      </c>
      <c r="O3039" t="s">
        <v>349</v>
      </c>
      <c r="P3039" t="s">
        <v>338</v>
      </c>
      <c r="Q3039" t="s">
        <v>347</v>
      </c>
      <c r="R3039" t="s">
        <v>357</v>
      </c>
      <c r="S3039" t="s">
        <v>356</v>
      </c>
      <c r="T3039" t="s">
        <v>340</v>
      </c>
      <c r="U3039" t="str">
        <f>VLOOKUP(A3039,Sites!$A$1:$K$119,3,0)</f>
        <v>Branch</v>
      </c>
      <c r="V3039" t="str">
        <f>VLOOKUP(A3039,Sites!$A$1:$K$119,4,0)</f>
        <v>Line A</v>
      </c>
      <c r="W3039" t="str">
        <f>VLOOKUP(A3039,Sites!$A$1:$K$119,5,0)</f>
        <v>AM</v>
      </c>
      <c r="X3039" t="str">
        <f>VLOOKUP(A3039,Sites!$A$1:$K$119,6,0)</f>
        <v>USA</v>
      </c>
      <c r="Y3039" t="str">
        <f>VLOOKUP(A3039,Sites!$A$1:$K$119,7,0)</f>
        <v>Jacksonville</v>
      </c>
      <c r="Z3039" t="str">
        <f>VLOOKUP(A3039,Sites!$A$1:$K$119,8,0)</f>
        <v>Jacksonville Address</v>
      </c>
      <c r="AA3039" t="str">
        <f>VLOOKUP(A3039,Sites!$A$1:$K$119,9,0)</f>
        <v>Jacksonville</v>
      </c>
      <c r="AB3039">
        <f>VLOOKUP(A3039,Sites!$A$1:$K$119,10,0)</f>
        <v>43.119418000000003</v>
      </c>
      <c r="AC3039">
        <f>VLOOKUP(A3039,Sites!$A$1:$K$119,11,0)</f>
        <v>-92.209062000000003</v>
      </c>
    </row>
    <row r="3040" spans="1:29" x14ac:dyDescent="0.3">
      <c r="A3040">
        <v>8139869</v>
      </c>
      <c r="B3040" t="s">
        <v>331</v>
      </c>
      <c r="C3040" t="s">
        <v>332</v>
      </c>
      <c r="D3040" s="3">
        <v>41487</v>
      </c>
      <c r="E3040">
        <v>2046.22</v>
      </c>
      <c r="F3040">
        <v>9683</v>
      </c>
      <c r="G3040" t="s">
        <v>333</v>
      </c>
      <c r="H3040">
        <v>9530</v>
      </c>
      <c r="I3040">
        <v>4951</v>
      </c>
      <c r="J3040" t="s">
        <v>334</v>
      </c>
      <c r="K3040" t="s">
        <v>335</v>
      </c>
      <c r="L3040" t="s">
        <v>365</v>
      </c>
      <c r="M3040" t="s">
        <v>337</v>
      </c>
      <c r="N3040" t="s">
        <v>349</v>
      </c>
      <c r="O3040" t="s">
        <v>349</v>
      </c>
      <c r="P3040" t="s">
        <v>338</v>
      </c>
      <c r="Q3040" t="s">
        <v>347</v>
      </c>
      <c r="R3040" t="s">
        <v>357</v>
      </c>
      <c r="S3040" t="s">
        <v>356</v>
      </c>
      <c r="T3040" t="s">
        <v>340</v>
      </c>
      <c r="U3040" t="str">
        <f>VLOOKUP(A3040,Sites!$A$1:$K$119,3,0)</f>
        <v>Branch</v>
      </c>
      <c r="V3040" t="str">
        <f>VLOOKUP(A3040,Sites!$A$1:$K$119,4,0)</f>
        <v>Line A</v>
      </c>
      <c r="W3040" t="str">
        <f>VLOOKUP(A3040,Sites!$A$1:$K$119,5,0)</f>
        <v>AM</v>
      </c>
      <c r="X3040" t="str">
        <f>VLOOKUP(A3040,Sites!$A$1:$K$119,6,0)</f>
        <v>USA</v>
      </c>
      <c r="Y3040" t="str">
        <f>VLOOKUP(A3040,Sites!$A$1:$K$119,7,0)</f>
        <v>Jacksonville</v>
      </c>
      <c r="Z3040" t="str">
        <f>VLOOKUP(A3040,Sites!$A$1:$K$119,8,0)</f>
        <v>Jacksonville Address</v>
      </c>
      <c r="AA3040" t="str">
        <f>VLOOKUP(A3040,Sites!$A$1:$K$119,9,0)</f>
        <v>Jacksonville</v>
      </c>
      <c r="AB3040">
        <f>VLOOKUP(A3040,Sites!$A$1:$K$119,10,0)</f>
        <v>43.119418000000003</v>
      </c>
      <c r="AC3040">
        <f>VLOOKUP(A3040,Sites!$A$1:$K$119,11,0)</f>
        <v>-92.209062000000003</v>
      </c>
    </row>
    <row r="3041" spans="1:29" x14ac:dyDescent="0.3">
      <c r="A3041">
        <v>8139869</v>
      </c>
      <c r="B3041" t="s">
        <v>331</v>
      </c>
      <c r="C3041" t="s">
        <v>332</v>
      </c>
      <c r="D3041" s="3">
        <v>41852</v>
      </c>
      <c r="E3041">
        <v>1941.78</v>
      </c>
      <c r="F3041">
        <v>8516</v>
      </c>
      <c r="G3041" t="s">
        <v>333</v>
      </c>
      <c r="H3041">
        <v>9530</v>
      </c>
      <c r="I3041">
        <v>4951</v>
      </c>
      <c r="J3041" t="s">
        <v>334</v>
      </c>
      <c r="K3041" t="s">
        <v>335</v>
      </c>
      <c r="L3041" t="s">
        <v>365</v>
      </c>
      <c r="M3041" t="s">
        <v>337</v>
      </c>
      <c r="N3041" t="s">
        <v>349</v>
      </c>
      <c r="O3041" t="s">
        <v>349</v>
      </c>
      <c r="P3041" t="s">
        <v>338</v>
      </c>
      <c r="Q3041" t="s">
        <v>347</v>
      </c>
      <c r="R3041" t="s">
        <v>357</v>
      </c>
      <c r="S3041" t="s">
        <v>356</v>
      </c>
      <c r="T3041" t="s">
        <v>340</v>
      </c>
      <c r="U3041" t="str">
        <f>VLOOKUP(A3041,Sites!$A$1:$K$119,3,0)</f>
        <v>Branch</v>
      </c>
      <c r="V3041" t="str">
        <f>VLOOKUP(A3041,Sites!$A$1:$K$119,4,0)</f>
        <v>Line A</v>
      </c>
      <c r="W3041" t="str">
        <f>VLOOKUP(A3041,Sites!$A$1:$K$119,5,0)</f>
        <v>AM</v>
      </c>
      <c r="X3041" t="str">
        <f>VLOOKUP(A3041,Sites!$A$1:$K$119,6,0)</f>
        <v>USA</v>
      </c>
      <c r="Y3041" t="str">
        <f>VLOOKUP(A3041,Sites!$A$1:$K$119,7,0)</f>
        <v>Jacksonville</v>
      </c>
      <c r="Z3041" t="str">
        <f>VLOOKUP(A3041,Sites!$A$1:$K$119,8,0)</f>
        <v>Jacksonville Address</v>
      </c>
      <c r="AA3041" t="str">
        <f>VLOOKUP(A3041,Sites!$A$1:$K$119,9,0)</f>
        <v>Jacksonville</v>
      </c>
      <c r="AB3041">
        <f>VLOOKUP(A3041,Sites!$A$1:$K$119,10,0)</f>
        <v>43.119418000000003</v>
      </c>
      <c r="AC3041">
        <f>VLOOKUP(A3041,Sites!$A$1:$K$119,11,0)</f>
        <v>-92.209062000000003</v>
      </c>
    </row>
    <row r="3042" spans="1:29" x14ac:dyDescent="0.3">
      <c r="A3042">
        <v>8139869</v>
      </c>
      <c r="B3042" t="s">
        <v>331</v>
      </c>
      <c r="C3042" t="s">
        <v>332</v>
      </c>
      <c r="D3042" s="3">
        <v>42217</v>
      </c>
      <c r="E3042">
        <v>1856</v>
      </c>
      <c r="F3042">
        <v>14760</v>
      </c>
      <c r="G3042" t="s">
        <v>333</v>
      </c>
      <c r="H3042">
        <v>9530</v>
      </c>
      <c r="I3042">
        <v>4951</v>
      </c>
      <c r="J3042" t="s">
        <v>334</v>
      </c>
      <c r="K3042" t="s">
        <v>335</v>
      </c>
      <c r="L3042" t="s">
        <v>365</v>
      </c>
      <c r="M3042" t="s">
        <v>337</v>
      </c>
      <c r="N3042" t="s">
        <v>349</v>
      </c>
      <c r="O3042" t="s">
        <v>349</v>
      </c>
      <c r="P3042" t="s">
        <v>338</v>
      </c>
      <c r="Q3042" t="s">
        <v>347</v>
      </c>
      <c r="R3042" t="s">
        <v>357</v>
      </c>
      <c r="S3042" t="s">
        <v>356</v>
      </c>
      <c r="T3042" t="s">
        <v>340</v>
      </c>
      <c r="U3042" t="str">
        <f>VLOOKUP(A3042,Sites!$A$1:$K$119,3,0)</f>
        <v>Branch</v>
      </c>
      <c r="V3042" t="str">
        <f>VLOOKUP(A3042,Sites!$A$1:$K$119,4,0)</f>
        <v>Line A</v>
      </c>
      <c r="W3042" t="str">
        <f>VLOOKUP(A3042,Sites!$A$1:$K$119,5,0)</f>
        <v>AM</v>
      </c>
      <c r="X3042" t="str">
        <f>VLOOKUP(A3042,Sites!$A$1:$K$119,6,0)</f>
        <v>USA</v>
      </c>
      <c r="Y3042" t="str">
        <f>VLOOKUP(A3042,Sites!$A$1:$K$119,7,0)</f>
        <v>Jacksonville</v>
      </c>
      <c r="Z3042" t="str">
        <f>VLOOKUP(A3042,Sites!$A$1:$K$119,8,0)</f>
        <v>Jacksonville Address</v>
      </c>
      <c r="AA3042" t="str">
        <f>VLOOKUP(A3042,Sites!$A$1:$K$119,9,0)</f>
        <v>Jacksonville</v>
      </c>
      <c r="AB3042">
        <f>VLOOKUP(A3042,Sites!$A$1:$K$119,10,0)</f>
        <v>43.119418000000003</v>
      </c>
      <c r="AC3042">
        <f>VLOOKUP(A3042,Sites!$A$1:$K$119,11,0)</f>
        <v>-92.209062000000003</v>
      </c>
    </row>
    <row r="3043" spans="1:29" x14ac:dyDescent="0.3">
      <c r="A3043">
        <v>8139869</v>
      </c>
      <c r="B3043" t="s">
        <v>331</v>
      </c>
      <c r="C3043" t="s">
        <v>332</v>
      </c>
      <c r="D3043" s="3">
        <v>42583</v>
      </c>
      <c r="E3043">
        <v>1298.81</v>
      </c>
      <c r="F3043">
        <v>9874</v>
      </c>
      <c r="G3043" t="s">
        <v>333</v>
      </c>
      <c r="H3043">
        <v>9530</v>
      </c>
      <c r="I3043">
        <v>4951</v>
      </c>
      <c r="J3043" t="s">
        <v>334</v>
      </c>
      <c r="K3043" t="s">
        <v>335</v>
      </c>
      <c r="L3043" t="s">
        <v>365</v>
      </c>
      <c r="M3043" t="s">
        <v>337</v>
      </c>
      <c r="N3043" t="s">
        <v>349</v>
      </c>
      <c r="O3043" t="s">
        <v>349</v>
      </c>
      <c r="P3043" t="s">
        <v>338</v>
      </c>
      <c r="Q3043" t="s">
        <v>347</v>
      </c>
      <c r="R3043" t="s">
        <v>357</v>
      </c>
      <c r="S3043" t="s">
        <v>356</v>
      </c>
      <c r="T3043" t="s">
        <v>340</v>
      </c>
      <c r="U3043" t="str">
        <f>VLOOKUP(A3043,Sites!$A$1:$K$119,3,0)</f>
        <v>Branch</v>
      </c>
      <c r="V3043" t="str">
        <f>VLOOKUP(A3043,Sites!$A$1:$K$119,4,0)</f>
        <v>Line A</v>
      </c>
      <c r="W3043" t="str">
        <f>VLOOKUP(A3043,Sites!$A$1:$K$119,5,0)</f>
        <v>AM</v>
      </c>
      <c r="X3043" t="str">
        <f>VLOOKUP(A3043,Sites!$A$1:$K$119,6,0)</f>
        <v>USA</v>
      </c>
      <c r="Y3043" t="str">
        <f>VLOOKUP(A3043,Sites!$A$1:$K$119,7,0)</f>
        <v>Jacksonville</v>
      </c>
      <c r="Z3043" t="str">
        <f>VLOOKUP(A3043,Sites!$A$1:$K$119,8,0)</f>
        <v>Jacksonville Address</v>
      </c>
      <c r="AA3043" t="str">
        <f>VLOOKUP(A3043,Sites!$A$1:$K$119,9,0)</f>
        <v>Jacksonville</v>
      </c>
      <c r="AB3043">
        <f>VLOOKUP(A3043,Sites!$A$1:$K$119,10,0)</f>
        <v>43.119418000000003</v>
      </c>
      <c r="AC3043">
        <f>VLOOKUP(A3043,Sites!$A$1:$K$119,11,0)</f>
        <v>-92.209062000000003</v>
      </c>
    </row>
    <row r="3044" spans="1:29" x14ac:dyDescent="0.3">
      <c r="A3044">
        <v>8139869</v>
      </c>
      <c r="B3044" t="s">
        <v>331</v>
      </c>
      <c r="C3044" t="s">
        <v>332</v>
      </c>
      <c r="D3044" s="3">
        <v>41609</v>
      </c>
      <c r="E3044">
        <v>1674.67</v>
      </c>
      <c r="F3044">
        <v>6591</v>
      </c>
      <c r="G3044" t="s">
        <v>333</v>
      </c>
      <c r="H3044">
        <v>9530</v>
      </c>
      <c r="I3044">
        <v>4951</v>
      </c>
      <c r="J3044" t="s">
        <v>334</v>
      </c>
      <c r="K3044" t="s">
        <v>335</v>
      </c>
      <c r="L3044" t="s">
        <v>365</v>
      </c>
      <c r="M3044" t="s">
        <v>337</v>
      </c>
      <c r="N3044" t="s">
        <v>349</v>
      </c>
      <c r="O3044" t="s">
        <v>349</v>
      </c>
      <c r="P3044" t="s">
        <v>338</v>
      </c>
      <c r="Q3044" t="s">
        <v>347</v>
      </c>
      <c r="R3044" t="s">
        <v>357</v>
      </c>
      <c r="S3044" t="s">
        <v>356</v>
      </c>
      <c r="T3044" t="s">
        <v>340</v>
      </c>
      <c r="U3044" t="str">
        <f>VLOOKUP(A3044,Sites!$A$1:$K$119,3,0)</f>
        <v>Branch</v>
      </c>
      <c r="V3044" t="str">
        <f>VLOOKUP(A3044,Sites!$A$1:$K$119,4,0)</f>
        <v>Line A</v>
      </c>
      <c r="W3044" t="str">
        <f>VLOOKUP(A3044,Sites!$A$1:$K$119,5,0)</f>
        <v>AM</v>
      </c>
      <c r="X3044" t="str">
        <f>VLOOKUP(A3044,Sites!$A$1:$K$119,6,0)</f>
        <v>USA</v>
      </c>
      <c r="Y3044" t="str">
        <f>VLOOKUP(A3044,Sites!$A$1:$K$119,7,0)</f>
        <v>Jacksonville</v>
      </c>
      <c r="Z3044" t="str">
        <f>VLOOKUP(A3044,Sites!$A$1:$K$119,8,0)</f>
        <v>Jacksonville Address</v>
      </c>
      <c r="AA3044" t="str">
        <f>VLOOKUP(A3044,Sites!$A$1:$K$119,9,0)</f>
        <v>Jacksonville</v>
      </c>
      <c r="AB3044">
        <f>VLOOKUP(A3044,Sites!$A$1:$K$119,10,0)</f>
        <v>43.119418000000003</v>
      </c>
      <c r="AC3044">
        <f>VLOOKUP(A3044,Sites!$A$1:$K$119,11,0)</f>
        <v>-92.209062000000003</v>
      </c>
    </row>
    <row r="3045" spans="1:29" x14ac:dyDescent="0.3">
      <c r="A3045">
        <v>8139869</v>
      </c>
      <c r="B3045" t="s">
        <v>331</v>
      </c>
      <c r="C3045" t="s">
        <v>332</v>
      </c>
      <c r="D3045" s="3">
        <v>41974</v>
      </c>
      <c r="E3045">
        <v>1572.53</v>
      </c>
      <c r="F3045">
        <v>7845</v>
      </c>
      <c r="G3045" t="s">
        <v>333</v>
      </c>
      <c r="H3045">
        <v>9530</v>
      </c>
      <c r="I3045">
        <v>4951</v>
      </c>
      <c r="J3045" t="s">
        <v>334</v>
      </c>
      <c r="K3045" t="s">
        <v>335</v>
      </c>
      <c r="L3045" t="s">
        <v>365</v>
      </c>
      <c r="M3045" t="s">
        <v>337</v>
      </c>
      <c r="N3045" t="s">
        <v>349</v>
      </c>
      <c r="O3045" t="s">
        <v>349</v>
      </c>
      <c r="P3045" t="s">
        <v>338</v>
      </c>
      <c r="Q3045" t="s">
        <v>347</v>
      </c>
      <c r="R3045" t="s">
        <v>357</v>
      </c>
      <c r="S3045" t="s">
        <v>356</v>
      </c>
      <c r="T3045" t="s">
        <v>340</v>
      </c>
      <c r="U3045" t="str">
        <f>VLOOKUP(A3045,Sites!$A$1:$K$119,3,0)</f>
        <v>Branch</v>
      </c>
      <c r="V3045" t="str">
        <f>VLOOKUP(A3045,Sites!$A$1:$K$119,4,0)</f>
        <v>Line A</v>
      </c>
      <c r="W3045" t="str">
        <f>VLOOKUP(A3045,Sites!$A$1:$K$119,5,0)</f>
        <v>AM</v>
      </c>
      <c r="X3045" t="str">
        <f>VLOOKUP(A3045,Sites!$A$1:$K$119,6,0)</f>
        <v>USA</v>
      </c>
      <c r="Y3045" t="str">
        <f>VLOOKUP(A3045,Sites!$A$1:$K$119,7,0)</f>
        <v>Jacksonville</v>
      </c>
      <c r="Z3045" t="str">
        <f>VLOOKUP(A3045,Sites!$A$1:$K$119,8,0)</f>
        <v>Jacksonville Address</v>
      </c>
      <c r="AA3045" t="str">
        <f>VLOOKUP(A3045,Sites!$A$1:$K$119,9,0)</f>
        <v>Jacksonville</v>
      </c>
      <c r="AB3045">
        <f>VLOOKUP(A3045,Sites!$A$1:$K$119,10,0)</f>
        <v>43.119418000000003</v>
      </c>
      <c r="AC3045">
        <f>VLOOKUP(A3045,Sites!$A$1:$K$119,11,0)</f>
        <v>-92.209062000000003</v>
      </c>
    </row>
    <row r="3046" spans="1:29" x14ac:dyDescent="0.3">
      <c r="A3046">
        <v>8139869</v>
      </c>
      <c r="B3046" t="s">
        <v>331</v>
      </c>
      <c r="C3046" t="s">
        <v>332</v>
      </c>
      <c r="D3046" s="3">
        <v>42339</v>
      </c>
      <c r="E3046">
        <v>1196.8499999999999</v>
      </c>
      <c r="F3046">
        <v>9435</v>
      </c>
      <c r="G3046" t="s">
        <v>333</v>
      </c>
      <c r="H3046">
        <v>9530</v>
      </c>
      <c r="I3046">
        <v>4951</v>
      </c>
      <c r="J3046" t="s">
        <v>334</v>
      </c>
      <c r="K3046" t="s">
        <v>335</v>
      </c>
      <c r="L3046" t="s">
        <v>365</v>
      </c>
      <c r="M3046" t="s">
        <v>337</v>
      </c>
      <c r="N3046" t="s">
        <v>349</v>
      </c>
      <c r="O3046" t="s">
        <v>349</v>
      </c>
      <c r="P3046" t="s">
        <v>338</v>
      </c>
      <c r="Q3046" t="s">
        <v>347</v>
      </c>
      <c r="R3046" t="s">
        <v>357</v>
      </c>
      <c r="S3046" t="s">
        <v>356</v>
      </c>
      <c r="T3046" t="s">
        <v>340</v>
      </c>
      <c r="U3046" t="str">
        <f>VLOOKUP(A3046,Sites!$A$1:$K$119,3,0)</f>
        <v>Branch</v>
      </c>
      <c r="V3046" t="str">
        <f>VLOOKUP(A3046,Sites!$A$1:$K$119,4,0)</f>
        <v>Line A</v>
      </c>
      <c r="W3046" t="str">
        <f>VLOOKUP(A3046,Sites!$A$1:$K$119,5,0)</f>
        <v>AM</v>
      </c>
      <c r="X3046" t="str">
        <f>VLOOKUP(A3046,Sites!$A$1:$K$119,6,0)</f>
        <v>USA</v>
      </c>
      <c r="Y3046" t="str">
        <f>VLOOKUP(A3046,Sites!$A$1:$K$119,7,0)</f>
        <v>Jacksonville</v>
      </c>
      <c r="Z3046" t="str">
        <f>VLOOKUP(A3046,Sites!$A$1:$K$119,8,0)</f>
        <v>Jacksonville Address</v>
      </c>
      <c r="AA3046" t="str">
        <f>VLOOKUP(A3046,Sites!$A$1:$K$119,9,0)</f>
        <v>Jacksonville</v>
      </c>
      <c r="AB3046">
        <f>VLOOKUP(A3046,Sites!$A$1:$K$119,10,0)</f>
        <v>43.119418000000003</v>
      </c>
      <c r="AC3046">
        <f>VLOOKUP(A3046,Sites!$A$1:$K$119,11,0)</f>
        <v>-92.209062000000003</v>
      </c>
    </row>
    <row r="3047" spans="1:29" x14ac:dyDescent="0.3">
      <c r="A3047">
        <v>8139869</v>
      </c>
      <c r="B3047" t="s">
        <v>331</v>
      </c>
      <c r="C3047" t="s">
        <v>332</v>
      </c>
      <c r="D3047" s="3">
        <v>42705</v>
      </c>
      <c r="E3047">
        <v>1243.3599999999999</v>
      </c>
      <c r="F3047">
        <v>8549</v>
      </c>
      <c r="G3047" t="s">
        <v>333</v>
      </c>
      <c r="H3047">
        <v>9530</v>
      </c>
      <c r="I3047">
        <v>4951</v>
      </c>
      <c r="J3047" t="s">
        <v>334</v>
      </c>
      <c r="K3047" t="s">
        <v>335</v>
      </c>
      <c r="L3047" t="s">
        <v>365</v>
      </c>
      <c r="M3047" t="s">
        <v>337</v>
      </c>
      <c r="N3047" t="s">
        <v>349</v>
      </c>
      <c r="O3047" t="s">
        <v>349</v>
      </c>
      <c r="P3047" t="s">
        <v>338</v>
      </c>
      <c r="Q3047" t="s">
        <v>347</v>
      </c>
      <c r="R3047" t="s">
        <v>357</v>
      </c>
      <c r="S3047" t="s">
        <v>356</v>
      </c>
      <c r="T3047" t="s">
        <v>340</v>
      </c>
      <c r="U3047" t="str">
        <f>VLOOKUP(A3047,Sites!$A$1:$K$119,3,0)</f>
        <v>Branch</v>
      </c>
      <c r="V3047" t="str">
        <f>VLOOKUP(A3047,Sites!$A$1:$K$119,4,0)</f>
        <v>Line A</v>
      </c>
      <c r="W3047" t="str">
        <f>VLOOKUP(A3047,Sites!$A$1:$K$119,5,0)</f>
        <v>AM</v>
      </c>
      <c r="X3047" t="str">
        <f>VLOOKUP(A3047,Sites!$A$1:$K$119,6,0)</f>
        <v>USA</v>
      </c>
      <c r="Y3047" t="str">
        <f>VLOOKUP(A3047,Sites!$A$1:$K$119,7,0)</f>
        <v>Jacksonville</v>
      </c>
      <c r="Z3047" t="str">
        <f>VLOOKUP(A3047,Sites!$A$1:$K$119,8,0)</f>
        <v>Jacksonville Address</v>
      </c>
      <c r="AA3047" t="str">
        <f>VLOOKUP(A3047,Sites!$A$1:$K$119,9,0)</f>
        <v>Jacksonville</v>
      </c>
      <c r="AB3047">
        <f>VLOOKUP(A3047,Sites!$A$1:$K$119,10,0)</f>
        <v>43.119418000000003</v>
      </c>
      <c r="AC3047">
        <f>VLOOKUP(A3047,Sites!$A$1:$K$119,11,0)</f>
        <v>-92.209062000000003</v>
      </c>
    </row>
    <row r="3048" spans="1:29" x14ac:dyDescent="0.3">
      <c r="A3048">
        <v>8139869</v>
      </c>
      <c r="B3048" t="s">
        <v>331</v>
      </c>
      <c r="C3048" t="s">
        <v>332</v>
      </c>
      <c r="D3048" s="3">
        <v>41306</v>
      </c>
      <c r="E3048">
        <v>1997.69</v>
      </c>
      <c r="F3048">
        <v>9028</v>
      </c>
      <c r="G3048" t="s">
        <v>333</v>
      </c>
      <c r="H3048">
        <v>9530</v>
      </c>
      <c r="I3048">
        <v>4951</v>
      </c>
      <c r="J3048" t="s">
        <v>334</v>
      </c>
      <c r="K3048" t="s">
        <v>335</v>
      </c>
      <c r="L3048" t="s">
        <v>365</v>
      </c>
      <c r="M3048" t="s">
        <v>337</v>
      </c>
      <c r="N3048" t="s">
        <v>349</v>
      </c>
      <c r="O3048" t="s">
        <v>349</v>
      </c>
      <c r="P3048" t="s">
        <v>338</v>
      </c>
      <c r="Q3048" t="s">
        <v>347</v>
      </c>
      <c r="R3048" t="s">
        <v>357</v>
      </c>
      <c r="S3048" t="s">
        <v>356</v>
      </c>
      <c r="T3048" t="s">
        <v>340</v>
      </c>
      <c r="U3048" t="str">
        <f>VLOOKUP(A3048,Sites!$A$1:$K$119,3,0)</f>
        <v>Branch</v>
      </c>
      <c r="V3048" t="str">
        <f>VLOOKUP(A3048,Sites!$A$1:$K$119,4,0)</f>
        <v>Line A</v>
      </c>
      <c r="W3048" t="str">
        <f>VLOOKUP(A3048,Sites!$A$1:$K$119,5,0)</f>
        <v>AM</v>
      </c>
      <c r="X3048" t="str">
        <f>VLOOKUP(A3048,Sites!$A$1:$K$119,6,0)</f>
        <v>USA</v>
      </c>
      <c r="Y3048" t="str">
        <f>VLOOKUP(A3048,Sites!$A$1:$K$119,7,0)</f>
        <v>Jacksonville</v>
      </c>
      <c r="Z3048" t="str">
        <f>VLOOKUP(A3048,Sites!$A$1:$K$119,8,0)</f>
        <v>Jacksonville Address</v>
      </c>
      <c r="AA3048" t="str">
        <f>VLOOKUP(A3048,Sites!$A$1:$K$119,9,0)</f>
        <v>Jacksonville</v>
      </c>
      <c r="AB3048">
        <f>VLOOKUP(A3048,Sites!$A$1:$K$119,10,0)</f>
        <v>43.119418000000003</v>
      </c>
      <c r="AC3048">
        <f>VLOOKUP(A3048,Sites!$A$1:$K$119,11,0)</f>
        <v>-92.209062000000003</v>
      </c>
    </row>
    <row r="3049" spans="1:29" x14ac:dyDescent="0.3">
      <c r="A3049">
        <v>8139869</v>
      </c>
      <c r="B3049" t="s">
        <v>331</v>
      </c>
      <c r="C3049" t="s">
        <v>332</v>
      </c>
      <c r="D3049" s="3">
        <v>41671</v>
      </c>
      <c r="E3049">
        <v>1747.37</v>
      </c>
      <c r="F3049">
        <v>7520</v>
      </c>
      <c r="G3049" t="s">
        <v>333</v>
      </c>
      <c r="H3049">
        <v>9530</v>
      </c>
      <c r="I3049">
        <v>4951</v>
      </c>
      <c r="J3049" t="s">
        <v>334</v>
      </c>
      <c r="K3049" t="s">
        <v>335</v>
      </c>
      <c r="L3049" t="s">
        <v>365</v>
      </c>
      <c r="M3049" t="s">
        <v>337</v>
      </c>
      <c r="N3049" t="s">
        <v>349</v>
      </c>
      <c r="O3049" t="s">
        <v>349</v>
      </c>
      <c r="P3049" t="s">
        <v>338</v>
      </c>
      <c r="Q3049" t="s">
        <v>347</v>
      </c>
      <c r="R3049" t="s">
        <v>357</v>
      </c>
      <c r="S3049" t="s">
        <v>356</v>
      </c>
      <c r="T3049" t="s">
        <v>340</v>
      </c>
      <c r="U3049" t="str">
        <f>VLOOKUP(A3049,Sites!$A$1:$K$119,3,0)</f>
        <v>Branch</v>
      </c>
      <c r="V3049" t="str">
        <f>VLOOKUP(A3049,Sites!$A$1:$K$119,4,0)</f>
        <v>Line A</v>
      </c>
      <c r="W3049" t="str">
        <f>VLOOKUP(A3049,Sites!$A$1:$K$119,5,0)</f>
        <v>AM</v>
      </c>
      <c r="X3049" t="str">
        <f>VLOOKUP(A3049,Sites!$A$1:$K$119,6,0)</f>
        <v>USA</v>
      </c>
      <c r="Y3049" t="str">
        <f>VLOOKUP(A3049,Sites!$A$1:$K$119,7,0)</f>
        <v>Jacksonville</v>
      </c>
      <c r="Z3049" t="str">
        <f>VLOOKUP(A3049,Sites!$A$1:$K$119,8,0)</f>
        <v>Jacksonville Address</v>
      </c>
      <c r="AA3049" t="str">
        <f>VLOOKUP(A3049,Sites!$A$1:$K$119,9,0)</f>
        <v>Jacksonville</v>
      </c>
      <c r="AB3049">
        <f>VLOOKUP(A3049,Sites!$A$1:$K$119,10,0)</f>
        <v>43.119418000000003</v>
      </c>
      <c r="AC3049">
        <f>VLOOKUP(A3049,Sites!$A$1:$K$119,11,0)</f>
        <v>-92.209062000000003</v>
      </c>
    </row>
    <row r="3050" spans="1:29" x14ac:dyDescent="0.3">
      <c r="A3050">
        <v>8139869</v>
      </c>
      <c r="B3050" t="s">
        <v>331</v>
      </c>
      <c r="C3050" t="s">
        <v>332</v>
      </c>
      <c r="D3050" s="3">
        <v>42036</v>
      </c>
      <c r="E3050">
        <v>1552.69</v>
      </c>
      <c r="F3050">
        <v>9162</v>
      </c>
      <c r="G3050" t="s">
        <v>333</v>
      </c>
      <c r="H3050">
        <v>9530</v>
      </c>
      <c r="I3050">
        <v>4951</v>
      </c>
      <c r="J3050" t="s">
        <v>334</v>
      </c>
      <c r="K3050" t="s">
        <v>335</v>
      </c>
      <c r="L3050" t="s">
        <v>365</v>
      </c>
      <c r="M3050" t="s">
        <v>337</v>
      </c>
      <c r="N3050" t="s">
        <v>349</v>
      </c>
      <c r="O3050" t="s">
        <v>349</v>
      </c>
      <c r="P3050" t="s">
        <v>338</v>
      </c>
      <c r="Q3050" t="s">
        <v>347</v>
      </c>
      <c r="R3050" t="s">
        <v>357</v>
      </c>
      <c r="S3050" t="s">
        <v>356</v>
      </c>
      <c r="T3050" t="s">
        <v>340</v>
      </c>
      <c r="U3050" t="str">
        <f>VLOOKUP(A3050,Sites!$A$1:$K$119,3,0)</f>
        <v>Branch</v>
      </c>
      <c r="V3050" t="str">
        <f>VLOOKUP(A3050,Sites!$A$1:$K$119,4,0)</f>
        <v>Line A</v>
      </c>
      <c r="W3050" t="str">
        <f>VLOOKUP(A3050,Sites!$A$1:$K$119,5,0)</f>
        <v>AM</v>
      </c>
      <c r="X3050" t="str">
        <f>VLOOKUP(A3050,Sites!$A$1:$K$119,6,0)</f>
        <v>USA</v>
      </c>
      <c r="Y3050" t="str">
        <f>VLOOKUP(A3050,Sites!$A$1:$K$119,7,0)</f>
        <v>Jacksonville</v>
      </c>
      <c r="Z3050" t="str">
        <f>VLOOKUP(A3050,Sites!$A$1:$K$119,8,0)</f>
        <v>Jacksonville Address</v>
      </c>
      <c r="AA3050" t="str">
        <f>VLOOKUP(A3050,Sites!$A$1:$K$119,9,0)</f>
        <v>Jacksonville</v>
      </c>
      <c r="AB3050">
        <f>VLOOKUP(A3050,Sites!$A$1:$K$119,10,0)</f>
        <v>43.119418000000003</v>
      </c>
      <c r="AC3050">
        <f>VLOOKUP(A3050,Sites!$A$1:$K$119,11,0)</f>
        <v>-92.209062000000003</v>
      </c>
    </row>
    <row r="3051" spans="1:29" x14ac:dyDescent="0.3">
      <c r="A3051">
        <v>8139869</v>
      </c>
      <c r="B3051" t="s">
        <v>331</v>
      </c>
      <c r="C3051" t="s">
        <v>332</v>
      </c>
      <c r="D3051" s="3">
        <v>42401</v>
      </c>
      <c r="E3051">
        <v>1190.45</v>
      </c>
      <c r="F3051">
        <v>9321</v>
      </c>
      <c r="G3051" t="s">
        <v>333</v>
      </c>
      <c r="H3051">
        <v>9530</v>
      </c>
      <c r="I3051">
        <v>4951</v>
      </c>
      <c r="J3051" t="s">
        <v>334</v>
      </c>
      <c r="K3051" t="s">
        <v>335</v>
      </c>
      <c r="L3051" t="s">
        <v>365</v>
      </c>
      <c r="M3051" t="s">
        <v>337</v>
      </c>
      <c r="N3051" t="s">
        <v>349</v>
      </c>
      <c r="O3051" t="s">
        <v>349</v>
      </c>
      <c r="P3051" t="s">
        <v>338</v>
      </c>
      <c r="Q3051" t="s">
        <v>347</v>
      </c>
      <c r="R3051" t="s">
        <v>357</v>
      </c>
      <c r="S3051" t="s">
        <v>356</v>
      </c>
      <c r="T3051" t="s">
        <v>340</v>
      </c>
      <c r="U3051" t="str">
        <f>VLOOKUP(A3051,Sites!$A$1:$K$119,3,0)</f>
        <v>Branch</v>
      </c>
      <c r="V3051" t="str">
        <f>VLOOKUP(A3051,Sites!$A$1:$K$119,4,0)</f>
        <v>Line A</v>
      </c>
      <c r="W3051" t="str">
        <f>VLOOKUP(A3051,Sites!$A$1:$K$119,5,0)</f>
        <v>AM</v>
      </c>
      <c r="X3051" t="str">
        <f>VLOOKUP(A3051,Sites!$A$1:$K$119,6,0)</f>
        <v>USA</v>
      </c>
      <c r="Y3051" t="str">
        <f>VLOOKUP(A3051,Sites!$A$1:$K$119,7,0)</f>
        <v>Jacksonville</v>
      </c>
      <c r="Z3051" t="str">
        <f>VLOOKUP(A3051,Sites!$A$1:$K$119,8,0)</f>
        <v>Jacksonville Address</v>
      </c>
      <c r="AA3051" t="str">
        <f>VLOOKUP(A3051,Sites!$A$1:$K$119,9,0)</f>
        <v>Jacksonville</v>
      </c>
      <c r="AB3051">
        <f>VLOOKUP(A3051,Sites!$A$1:$K$119,10,0)</f>
        <v>43.119418000000003</v>
      </c>
      <c r="AC3051">
        <f>VLOOKUP(A3051,Sites!$A$1:$K$119,11,0)</f>
        <v>-92.209062000000003</v>
      </c>
    </row>
    <row r="3052" spans="1:29" x14ac:dyDescent="0.3">
      <c r="A3052">
        <v>8139869</v>
      </c>
      <c r="B3052" t="s">
        <v>331</v>
      </c>
      <c r="C3052" t="s">
        <v>332</v>
      </c>
      <c r="D3052" s="3">
        <v>42767</v>
      </c>
      <c r="E3052">
        <v>1383.26</v>
      </c>
      <c r="F3052">
        <v>9267</v>
      </c>
      <c r="G3052" t="s">
        <v>333</v>
      </c>
      <c r="H3052">
        <v>9530</v>
      </c>
      <c r="I3052">
        <v>4951</v>
      </c>
      <c r="J3052" t="s">
        <v>334</v>
      </c>
      <c r="K3052" t="s">
        <v>335</v>
      </c>
      <c r="L3052" t="s">
        <v>365</v>
      </c>
      <c r="M3052" t="s">
        <v>337</v>
      </c>
      <c r="N3052" t="s">
        <v>349</v>
      </c>
      <c r="O3052" t="s">
        <v>349</v>
      </c>
      <c r="P3052" t="s">
        <v>338</v>
      </c>
      <c r="Q3052" t="s">
        <v>347</v>
      </c>
      <c r="R3052" t="s">
        <v>357</v>
      </c>
      <c r="S3052" t="s">
        <v>356</v>
      </c>
      <c r="T3052" t="s">
        <v>340</v>
      </c>
      <c r="U3052" t="str">
        <f>VLOOKUP(A3052,Sites!$A$1:$K$119,3,0)</f>
        <v>Branch</v>
      </c>
      <c r="V3052" t="str">
        <f>VLOOKUP(A3052,Sites!$A$1:$K$119,4,0)</f>
        <v>Line A</v>
      </c>
      <c r="W3052" t="str">
        <f>VLOOKUP(A3052,Sites!$A$1:$K$119,5,0)</f>
        <v>AM</v>
      </c>
      <c r="X3052" t="str">
        <f>VLOOKUP(A3052,Sites!$A$1:$K$119,6,0)</f>
        <v>USA</v>
      </c>
      <c r="Y3052" t="str">
        <f>VLOOKUP(A3052,Sites!$A$1:$K$119,7,0)</f>
        <v>Jacksonville</v>
      </c>
      <c r="Z3052" t="str">
        <f>VLOOKUP(A3052,Sites!$A$1:$K$119,8,0)</f>
        <v>Jacksonville Address</v>
      </c>
      <c r="AA3052" t="str">
        <f>VLOOKUP(A3052,Sites!$A$1:$K$119,9,0)</f>
        <v>Jacksonville</v>
      </c>
      <c r="AB3052">
        <f>VLOOKUP(A3052,Sites!$A$1:$K$119,10,0)</f>
        <v>43.119418000000003</v>
      </c>
      <c r="AC3052">
        <f>VLOOKUP(A3052,Sites!$A$1:$K$119,11,0)</f>
        <v>-92.209062000000003</v>
      </c>
    </row>
    <row r="3053" spans="1:29" x14ac:dyDescent="0.3">
      <c r="A3053">
        <v>8139869</v>
      </c>
      <c r="B3053" t="s">
        <v>331</v>
      </c>
      <c r="C3053" t="s">
        <v>332</v>
      </c>
      <c r="D3053" s="3">
        <v>41275</v>
      </c>
      <c r="E3053">
        <v>2034.71</v>
      </c>
      <c r="F3053">
        <v>9059</v>
      </c>
      <c r="G3053" t="s">
        <v>333</v>
      </c>
      <c r="H3053">
        <v>9530</v>
      </c>
      <c r="I3053">
        <v>4951</v>
      </c>
      <c r="J3053" t="s">
        <v>334</v>
      </c>
      <c r="K3053" t="s">
        <v>335</v>
      </c>
      <c r="L3053" t="s">
        <v>365</v>
      </c>
      <c r="M3053" t="s">
        <v>337</v>
      </c>
      <c r="N3053" t="s">
        <v>349</v>
      </c>
      <c r="O3053" t="s">
        <v>349</v>
      </c>
      <c r="P3053" t="s">
        <v>338</v>
      </c>
      <c r="Q3053" t="s">
        <v>347</v>
      </c>
      <c r="R3053" t="s">
        <v>357</v>
      </c>
      <c r="S3053" t="s">
        <v>356</v>
      </c>
      <c r="T3053" t="s">
        <v>340</v>
      </c>
      <c r="U3053" t="str">
        <f>VLOOKUP(A3053,Sites!$A$1:$K$119,3,0)</f>
        <v>Branch</v>
      </c>
      <c r="V3053" t="str">
        <f>VLOOKUP(A3053,Sites!$A$1:$K$119,4,0)</f>
        <v>Line A</v>
      </c>
      <c r="W3053" t="str">
        <f>VLOOKUP(A3053,Sites!$A$1:$K$119,5,0)</f>
        <v>AM</v>
      </c>
      <c r="X3053" t="str">
        <f>VLOOKUP(A3053,Sites!$A$1:$K$119,6,0)</f>
        <v>USA</v>
      </c>
      <c r="Y3053" t="str">
        <f>VLOOKUP(A3053,Sites!$A$1:$K$119,7,0)</f>
        <v>Jacksonville</v>
      </c>
      <c r="Z3053" t="str">
        <f>VLOOKUP(A3053,Sites!$A$1:$K$119,8,0)</f>
        <v>Jacksonville Address</v>
      </c>
      <c r="AA3053" t="str">
        <f>VLOOKUP(A3053,Sites!$A$1:$K$119,9,0)</f>
        <v>Jacksonville</v>
      </c>
      <c r="AB3053">
        <f>VLOOKUP(A3053,Sites!$A$1:$K$119,10,0)</f>
        <v>43.119418000000003</v>
      </c>
      <c r="AC3053">
        <f>VLOOKUP(A3053,Sites!$A$1:$K$119,11,0)</f>
        <v>-92.209062000000003</v>
      </c>
    </row>
    <row r="3054" spans="1:29" x14ac:dyDescent="0.3">
      <c r="A3054">
        <v>8139869</v>
      </c>
      <c r="B3054" t="s">
        <v>331</v>
      </c>
      <c r="C3054" t="s">
        <v>332</v>
      </c>
      <c r="D3054" s="3">
        <v>41640</v>
      </c>
      <c r="E3054">
        <v>1750.41</v>
      </c>
      <c r="F3054">
        <v>7224</v>
      </c>
      <c r="G3054" t="s">
        <v>333</v>
      </c>
      <c r="H3054">
        <v>9530</v>
      </c>
      <c r="I3054">
        <v>4951</v>
      </c>
      <c r="J3054" t="s">
        <v>334</v>
      </c>
      <c r="K3054" t="s">
        <v>335</v>
      </c>
      <c r="L3054" t="s">
        <v>365</v>
      </c>
      <c r="M3054" t="s">
        <v>337</v>
      </c>
      <c r="N3054" t="s">
        <v>349</v>
      </c>
      <c r="O3054" t="s">
        <v>349</v>
      </c>
      <c r="P3054" t="s">
        <v>338</v>
      </c>
      <c r="Q3054" t="s">
        <v>347</v>
      </c>
      <c r="R3054" t="s">
        <v>357</v>
      </c>
      <c r="S3054" t="s">
        <v>356</v>
      </c>
      <c r="T3054" t="s">
        <v>340</v>
      </c>
      <c r="U3054" t="str">
        <f>VLOOKUP(A3054,Sites!$A$1:$K$119,3,0)</f>
        <v>Branch</v>
      </c>
      <c r="V3054" t="str">
        <f>VLOOKUP(A3054,Sites!$A$1:$K$119,4,0)</f>
        <v>Line A</v>
      </c>
      <c r="W3054" t="str">
        <f>VLOOKUP(A3054,Sites!$A$1:$K$119,5,0)</f>
        <v>AM</v>
      </c>
      <c r="X3054" t="str">
        <f>VLOOKUP(A3054,Sites!$A$1:$K$119,6,0)</f>
        <v>USA</v>
      </c>
      <c r="Y3054" t="str">
        <f>VLOOKUP(A3054,Sites!$A$1:$K$119,7,0)</f>
        <v>Jacksonville</v>
      </c>
      <c r="Z3054" t="str">
        <f>VLOOKUP(A3054,Sites!$A$1:$K$119,8,0)</f>
        <v>Jacksonville Address</v>
      </c>
      <c r="AA3054" t="str">
        <f>VLOOKUP(A3054,Sites!$A$1:$K$119,9,0)</f>
        <v>Jacksonville</v>
      </c>
      <c r="AB3054">
        <f>VLOOKUP(A3054,Sites!$A$1:$K$119,10,0)</f>
        <v>43.119418000000003</v>
      </c>
      <c r="AC3054">
        <f>VLOOKUP(A3054,Sites!$A$1:$K$119,11,0)</f>
        <v>-92.209062000000003</v>
      </c>
    </row>
    <row r="3055" spans="1:29" x14ac:dyDescent="0.3">
      <c r="A3055">
        <v>8139869</v>
      </c>
      <c r="B3055" t="s">
        <v>331</v>
      </c>
      <c r="C3055" t="s">
        <v>332</v>
      </c>
      <c r="D3055" s="3">
        <v>42005</v>
      </c>
      <c r="E3055">
        <v>1592.37</v>
      </c>
      <c r="F3055">
        <v>8790</v>
      </c>
      <c r="G3055" t="s">
        <v>333</v>
      </c>
      <c r="H3055">
        <v>9530</v>
      </c>
      <c r="I3055">
        <v>4951</v>
      </c>
      <c r="J3055" t="s">
        <v>334</v>
      </c>
      <c r="K3055" t="s">
        <v>335</v>
      </c>
      <c r="L3055" t="s">
        <v>365</v>
      </c>
      <c r="M3055" t="s">
        <v>337</v>
      </c>
      <c r="N3055" t="s">
        <v>349</v>
      </c>
      <c r="O3055" t="s">
        <v>349</v>
      </c>
      <c r="P3055" t="s">
        <v>338</v>
      </c>
      <c r="Q3055" t="s">
        <v>347</v>
      </c>
      <c r="R3055" t="s">
        <v>357</v>
      </c>
      <c r="S3055" t="s">
        <v>356</v>
      </c>
      <c r="T3055" t="s">
        <v>340</v>
      </c>
      <c r="U3055" t="str">
        <f>VLOOKUP(A3055,Sites!$A$1:$K$119,3,0)</f>
        <v>Branch</v>
      </c>
      <c r="V3055" t="str">
        <f>VLOOKUP(A3055,Sites!$A$1:$K$119,4,0)</f>
        <v>Line A</v>
      </c>
      <c r="W3055" t="str">
        <f>VLOOKUP(A3055,Sites!$A$1:$K$119,5,0)</f>
        <v>AM</v>
      </c>
      <c r="X3055" t="str">
        <f>VLOOKUP(A3055,Sites!$A$1:$K$119,6,0)</f>
        <v>USA</v>
      </c>
      <c r="Y3055" t="str">
        <f>VLOOKUP(A3055,Sites!$A$1:$K$119,7,0)</f>
        <v>Jacksonville</v>
      </c>
      <c r="Z3055" t="str">
        <f>VLOOKUP(A3055,Sites!$A$1:$K$119,8,0)</f>
        <v>Jacksonville Address</v>
      </c>
      <c r="AA3055" t="str">
        <f>VLOOKUP(A3055,Sites!$A$1:$K$119,9,0)</f>
        <v>Jacksonville</v>
      </c>
      <c r="AB3055">
        <f>VLOOKUP(A3055,Sites!$A$1:$K$119,10,0)</f>
        <v>43.119418000000003</v>
      </c>
      <c r="AC3055">
        <f>VLOOKUP(A3055,Sites!$A$1:$K$119,11,0)</f>
        <v>-92.209062000000003</v>
      </c>
    </row>
    <row r="3056" spans="1:29" x14ac:dyDescent="0.3">
      <c r="A3056">
        <v>8139869</v>
      </c>
      <c r="B3056" t="s">
        <v>331</v>
      </c>
      <c r="C3056" t="s">
        <v>332</v>
      </c>
      <c r="D3056" s="3">
        <v>42370</v>
      </c>
      <c r="E3056">
        <v>1227.53</v>
      </c>
      <c r="F3056">
        <v>9488</v>
      </c>
      <c r="G3056" t="s">
        <v>333</v>
      </c>
      <c r="H3056">
        <v>9530</v>
      </c>
      <c r="I3056">
        <v>4951</v>
      </c>
      <c r="J3056" t="s">
        <v>334</v>
      </c>
      <c r="K3056" t="s">
        <v>335</v>
      </c>
      <c r="L3056" t="s">
        <v>365</v>
      </c>
      <c r="M3056" t="s">
        <v>337</v>
      </c>
      <c r="N3056" t="s">
        <v>349</v>
      </c>
      <c r="O3056" t="s">
        <v>349</v>
      </c>
      <c r="P3056" t="s">
        <v>338</v>
      </c>
      <c r="Q3056" t="s">
        <v>347</v>
      </c>
      <c r="R3056" t="s">
        <v>357</v>
      </c>
      <c r="S3056" t="s">
        <v>356</v>
      </c>
      <c r="T3056" t="s">
        <v>340</v>
      </c>
      <c r="U3056" t="str">
        <f>VLOOKUP(A3056,Sites!$A$1:$K$119,3,0)</f>
        <v>Branch</v>
      </c>
      <c r="V3056" t="str">
        <f>VLOOKUP(A3056,Sites!$A$1:$K$119,4,0)</f>
        <v>Line A</v>
      </c>
      <c r="W3056" t="str">
        <f>VLOOKUP(A3056,Sites!$A$1:$K$119,5,0)</f>
        <v>AM</v>
      </c>
      <c r="X3056" t="str">
        <f>VLOOKUP(A3056,Sites!$A$1:$K$119,6,0)</f>
        <v>USA</v>
      </c>
      <c r="Y3056" t="str">
        <f>VLOOKUP(A3056,Sites!$A$1:$K$119,7,0)</f>
        <v>Jacksonville</v>
      </c>
      <c r="Z3056" t="str">
        <f>VLOOKUP(A3056,Sites!$A$1:$K$119,8,0)</f>
        <v>Jacksonville Address</v>
      </c>
      <c r="AA3056" t="str">
        <f>VLOOKUP(A3056,Sites!$A$1:$K$119,9,0)</f>
        <v>Jacksonville</v>
      </c>
      <c r="AB3056">
        <f>VLOOKUP(A3056,Sites!$A$1:$K$119,10,0)</f>
        <v>43.119418000000003</v>
      </c>
      <c r="AC3056">
        <f>VLOOKUP(A3056,Sites!$A$1:$K$119,11,0)</f>
        <v>-92.209062000000003</v>
      </c>
    </row>
    <row r="3057" spans="1:29" x14ac:dyDescent="0.3">
      <c r="A3057">
        <v>8139869</v>
      </c>
      <c r="B3057" t="s">
        <v>331</v>
      </c>
      <c r="C3057" t="s">
        <v>332</v>
      </c>
      <c r="D3057" s="3">
        <v>42736</v>
      </c>
      <c r="E3057">
        <v>1301.04</v>
      </c>
      <c r="F3057">
        <v>9195</v>
      </c>
      <c r="G3057" t="s">
        <v>333</v>
      </c>
      <c r="H3057">
        <v>9530</v>
      </c>
      <c r="I3057">
        <v>4951</v>
      </c>
      <c r="J3057" t="s">
        <v>334</v>
      </c>
      <c r="K3057" t="s">
        <v>335</v>
      </c>
      <c r="L3057" t="s">
        <v>365</v>
      </c>
      <c r="M3057" t="s">
        <v>337</v>
      </c>
      <c r="N3057" t="s">
        <v>349</v>
      </c>
      <c r="O3057" t="s">
        <v>349</v>
      </c>
      <c r="P3057" t="s">
        <v>338</v>
      </c>
      <c r="Q3057" t="s">
        <v>347</v>
      </c>
      <c r="R3057" t="s">
        <v>357</v>
      </c>
      <c r="S3057" t="s">
        <v>356</v>
      </c>
      <c r="T3057" t="s">
        <v>340</v>
      </c>
      <c r="U3057" t="str">
        <f>VLOOKUP(A3057,Sites!$A$1:$K$119,3,0)</f>
        <v>Branch</v>
      </c>
      <c r="V3057" t="str">
        <f>VLOOKUP(A3057,Sites!$A$1:$K$119,4,0)</f>
        <v>Line A</v>
      </c>
      <c r="W3057" t="str">
        <f>VLOOKUP(A3057,Sites!$A$1:$K$119,5,0)</f>
        <v>AM</v>
      </c>
      <c r="X3057" t="str">
        <f>VLOOKUP(A3057,Sites!$A$1:$K$119,6,0)</f>
        <v>USA</v>
      </c>
      <c r="Y3057" t="str">
        <f>VLOOKUP(A3057,Sites!$A$1:$K$119,7,0)</f>
        <v>Jacksonville</v>
      </c>
      <c r="Z3057" t="str">
        <f>VLOOKUP(A3057,Sites!$A$1:$K$119,8,0)</f>
        <v>Jacksonville Address</v>
      </c>
      <c r="AA3057" t="str">
        <f>VLOOKUP(A3057,Sites!$A$1:$K$119,9,0)</f>
        <v>Jacksonville</v>
      </c>
      <c r="AB3057">
        <f>VLOOKUP(A3057,Sites!$A$1:$K$119,10,0)</f>
        <v>43.119418000000003</v>
      </c>
      <c r="AC3057">
        <f>VLOOKUP(A3057,Sites!$A$1:$K$119,11,0)</f>
        <v>-92.209062000000003</v>
      </c>
    </row>
    <row r="3058" spans="1:29" x14ac:dyDescent="0.3">
      <c r="A3058">
        <v>8139869</v>
      </c>
      <c r="B3058" t="s">
        <v>331</v>
      </c>
      <c r="C3058" t="s">
        <v>332</v>
      </c>
      <c r="D3058" s="3">
        <v>41456</v>
      </c>
      <c r="E3058">
        <v>2098.3200000000002</v>
      </c>
      <c r="F3058">
        <v>9518</v>
      </c>
      <c r="G3058" t="s">
        <v>333</v>
      </c>
      <c r="H3058">
        <v>9530</v>
      </c>
      <c r="I3058">
        <v>4951</v>
      </c>
      <c r="J3058" t="s">
        <v>334</v>
      </c>
      <c r="K3058" t="s">
        <v>335</v>
      </c>
      <c r="L3058" t="s">
        <v>365</v>
      </c>
      <c r="M3058" t="s">
        <v>337</v>
      </c>
      <c r="N3058" t="s">
        <v>349</v>
      </c>
      <c r="O3058" t="s">
        <v>349</v>
      </c>
      <c r="P3058" t="s">
        <v>338</v>
      </c>
      <c r="Q3058" t="s">
        <v>347</v>
      </c>
      <c r="R3058" t="s">
        <v>357</v>
      </c>
      <c r="S3058" t="s">
        <v>356</v>
      </c>
      <c r="T3058" t="s">
        <v>340</v>
      </c>
      <c r="U3058" t="str">
        <f>VLOOKUP(A3058,Sites!$A$1:$K$119,3,0)</f>
        <v>Branch</v>
      </c>
      <c r="V3058" t="str">
        <f>VLOOKUP(A3058,Sites!$A$1:$K$119,4,0)</f>
        <v>Line A</v>
      </c>
      <c r="W3058" t="str">
        <f>VLOOKUP(A3058,Sites!$A$1:$K$119,5,0)</f>
        <v>AM</v>
      </c>
      <c r="X3058" t="str">
        <f>VLOOKUP(A3058,Sites!$A$1:$K$119,6,0)</f>
        <v>USA</v>
      </c>
      <c r="Y3058" t="str">
        <f>VLOOKUP(A3058,Sites!$A$1:$K$119,7,0)</f>
        <v>Jacksonville</v>
      </c>
      <c r="Z3058" t="str">
        <f>VLOOKUP(A3058,Sites!$A$1:$K$119,8,0)</f>
        <v>Jacksonville Address</v>
      </c>
      <c r="AA3058" t="str">
        <f>VLOOKUP(A3058,Sites!$A$1:$K$119,9,0)</f>
        <v>Jacksonville</v>
      </c>
      <c r="AB3058">
        <f>VLOOKUP(A3058,Sites!$A$1:$K$119,10,0)</f>
        <v>43.119418000000003</v>
      </c>
      <c r="AC3058">
        <f>VLOOKUP(A3058,Sites!$A$1:$K$119,11,0)</f>
        <v>-92.209062000000003</v>
      </c>
    </row>
    <row r="3059" spans="1:29" x14ac:dyDescent="0.3">
      <c r="A3059">
        <v>8139869</v>
      </c>
      <c r="B3059" t="s">
        <v>331</v>
      </c>
      <c r="C3059" t="s">
        <v>332</v>
      </c>
      <c r="D3059" s="3">
        <v>41821</v>
      </c>
      <c r="E3059">
        <v>1965.14</v>
      </c>
      <c r="F3059">
        <v>8480</v>
      </c>
      <c r="G3059" t="s">
        <v>333</v>
      </c>
      <c r="H3059">
        <v>9530</v>
      </c>
      <c r="I3059">
        <v>4951</v>
      </c>
      <c r="J3059" t="s">
        <v>334</v>
      </c>
      <c r="K3059" t="s">
        <v>335</v>
      </c>
      <c r="L3059" t="s">
        <v>365</v>
      </c>
      <c r="M3059" t="s">
        <v>337</v>
      </c>
      <c r="N3059" t="s">
        <v>349</v>
      </c>
      <c r="O3059" t="s">
        <v>349</v>
      </c>
      <c r="P3059" t="s">
        <v>338</v>
      </c>
      <c r="Q3059" t="s">
        <v>347</v>
      </c>
      <c r="R3059" t="s">
        <v>357</v>
      </c>
      <c r="S3059" t="s">
        <v>356</v>
      </c>
      <c r="T3059" t="s">
        <v>340</v>
      </c>
      <c r="U3059" t="str">
        <f>VLOOKUP(A3059,Sites!$A$1:$K$119,3,0)</f>
        <v>Branch</v>
      </c>
      <c r="V3059" t="str">
        <f>VLOOKUP(A3059,Sites!$A$1:$K$119,4,0)</f>
        <v>Line A</v>
      </c>
      <c r="W3059" t="str">
        <f>VLOOKUP(A3059,Sites!$A$1:$K$119,5,0)</f>
        <v>AM</v>
      </c>
      <c r="X3059" t="str">
        <f>VLOOKUP(A3059,Sites!$A$1:$K$119,6,0)</f>
        <v>USA</v>
      </c>
      <c r="Y3059" t="str">
        <f>VLOOKUP(A3059,Sites!$A$1:$K$119,7,0)</f>
        <v>Jacksonville</v>
      </c>
      <c r="Z3059" t="str">
        <f>VLOOKUP(A3059,Sites!$A$1:$K$119,8,0)</f>
        <v>Jacksonville Address</v>
      </c>
      <c r="AA3059" t="str">
        <f>VLOOKUP(A3059,Sites!$A$1:$K$119,9,0)</f>
        <v>Jacksonville</v>
      </c>
      <c r="AB3059">
        <f>VLOOKUP(A3059,Sites!$A$1:$K$119,10,0)</f>
        <v>43.119418000000003</v>
      </c>
      <c r="AC3059">
        <f>VLOOKUP(A3059,Sites!$A$1:$K$119,11,0)</f>
        <v>-92.209062000000003</v>
      </c>
    </row>
    <row r="3060" spans="1:29" x14ac:dyDescent="0.3">
      <c r="A3060">
        <v>8139869</v>
      </c>
      <c r="B3060" t="s">
        <v>331</v>
      </c>
      <c r="C3060" t="s">
        <v>332</v>
      </c>
      <c r="D3060" s="3">
        <v>42186</v>
      </c>
      <c r="E3060">
        <v>2195.04</v>
      </c>
      <c r="F3060">
        <v>17791</v>
      </c>
      <c r="G3060" t="s">
        <v>333</v>
      </c>
      <c r="H3060">
        <v>9530</v>
      </c>
      <c r="I3060">
        <v>4951</v>
      </c>
      <c r="J3060" t="s">
        <v>334</v>
      </c>
      <c r="K3060" t="s">
        <v>335</v>
      </c>
      <c r="L3060" t="s">
        <v>365</v>
      </c>
      <c r="M3060" t="s">
        <v>337</v>
      </c>
      <c r="N3060" t="s">
        <v>349</v>
      </c>
      <c r="O3060" t="s">
        <v>349</v>
      </c>
      <c r="P3060" t="s">
        <v>338</v>
      </c>
      <c r="Q3060" t="s">
        <v>347</v>
      </c>
      <c r="R3060" t="s">
        <v>357</v>
      </c>
      <c r="S3060" t="s">
        <v>356</v>
      </c>
      <c r="T3060" t="s">
        <v>340</v>
      </c>
      <c r="U3060" t="str">
        <f>VLOOKUP(A3060,Sites!$A$1:$K$119,3,0)</f>
        <v>Branch</v>
      </c>
      <c r="V3060" t="str">
        <f>VLOOKUP(A3060,Sites!$A$1:$K$119,4,0)</f>
        <v>Line A</v>
      </c>
      <c r="W3060" t="str">
        <f>VLOOKUP(A3060,Sites!$A$1:$K$119,5,0)</f>
        <v>AM</v>
      </c>
      <c r="X3060" t="str">
        <f>VLOOKUP(A3060,Sites!$A$1:$K$119,6,0)</f>
        <v>USA</v>
      </c>
      <c r="Y3060" t="str">
        <f>VLOOKUP(A3060,Sites!$A$1:$K$119,7,0)</f>
        <v>Jacksonville</v>
      </c>
      <c r="Z3060" t="str">
        <f>VLOOKUP(A3060,Sites!$A$1:$K$119,8,0)</f>
        <v>Jacksonville Address</v>
      </c>
      <c r="AA3060" t="str">
        <f>VLOOKUP(A3060,Sites!$A$1:$K$119,9,0)</f>
        <v>Jacksonville</v>
      </c>
      <c r="AB3060">
        <f>VLOOKUP(A3060,Sites!$A$1:$K$119,10,0)</f>
        <v>43.119418000000003</v>
      </c>
      <c r="AC3060">
        <f>VLOOKUP(A3060,Sites!$A$1:$K$119,11,0)</f>
        <v>-92.209062000000003</v>
      </c>
    </row>
    <row r="3061" spans="1:29" x14ac:dyDescent="0.3">
      <c r="A3061">
        <v>8139869</v>
      </c>
      <c r="B3061" t="s">
        <v>331</v>
      </c>
      <c r="C3061" t="s">
        <v>332</v>
      </c>
      <c r="D3061" s="3">
        <v>42552</v>
      </c>
      <c r="E3061">
        <v>1214.3800000000001</v>
      </c>
      <c r="F3061">
        <v>9470</v>
      </c>
      <c r="G3061" t="s">
        <v>333</v>
      </c>
      <c r="H3061">
        <v>9530</v>
      </c>
      <c r="I3061">
        <v>4951</v>
      </c>
      <c r="J3061" t="s">
        <v>334</v>
      </c>
      <c r="K3061" t="s">
        <v>335</v>
      </c>
      <c r="L3061" t="s">
        <v>365</v>
      </c>
      <c r="M3061" t="s">
        <v>337</v>
      </c>
      <c r="N3061" t="s">
        <v>349</v>
      </c>
      <c r="O3061" t="s">
        <v>349</v>
      </c>
      <c r="P3061" t="s">
        <v>338</v>
      </c>
      <c r="Q3061" t="s">
        <v>347</v>
      </c>
      <c r="R3061" t="s">
        <v>357</v>
      </c>
      <c r="S3061" t="s">
        <v>356</v>
      </c>
      <c r="T3061" t="s">
        <v>340</v>
      </c>
      <c r="U3061" t="str">
        <f>VLOOKUP(A3061,Sites!$A$1:$K$119,3,0)</f>
        <v>Branch</v>
      </c>
      <c r="V3061" t="str">
        <f>VLOOKUP(A3061,Sites!$A$1:$K$119,4,0)</f>
        <v>Line A</v>
      </c>
      <c r="W3061" t="str">
        <f>VLOOKUP(A3061,Sites!$A$1:$K$119,5,0)</f>
        <v>AM</v>
      </c>
      <c r="X3061" t="str">
        <f>VLOOKUP(A3061,Sites!$A$1:$K$119,6,0)</f>
        <v>USA</v>
      </c>
      <c r="Y3061" t="str">
        <f>VLOOKUP(A3061,Sites!$A$1:$K$119,7,0)</f>
        <v>Jacksonville</v>
      </c>
      <c r="Z3061" t="str">
        <f>VLOOKUP(A3061,Sites!$A$1:$K$119,8,0)</f>
        <v>Jacksonville Address</v>
      </c>
      <c r="AA3061" t="str">
        <f>VLOOKUP(A3061,Sites!$A$1:$K$119,9,0)</f>
        <v>Jacksonville</v>
      </c>
      <c r="AB3061">
        <f>VLOOKUP(A3061,Sites!$A$1:$K$119,10,0)</f>
        <v>43.119418000000003</v>
      </c>
      <c r="AC3061">
        <f>VLOOKUP(A3061,Sites!$A$1:$K$119,11,0)</f>
        <v>-92.209062000000003</v>
      </c>
    </row>
    <row r="3062" spans="1:29" x14ac:dyDescent="0.3">
      <c r="A3062">
        <v>8139869</v>
      </c>
      <c r="B3062" t="s">
        <v>331</v>
      </c>
      <c r="C3062" t="s">
        <v>332</v>
      </c>
      <c r="D3062" s="3">
        <v>41426</v>
      </c>
      <c r="E3062">
        <v>2295.23</v>
      </c>
      <c r="F3062">
        <v>10724</v>
      </c>
      <c r="G3062" t="s">
        <v>333</v>
      </c>
      <c r="H3062">
        <v>9530</v>
      </c>
      <c r="I3062">
        <v>4951</v>
      </c>
      <c r="J3062" t="s">
        <v>334</v>
      </c>
      <c r="K3062" t="s">
        <v>335</v>
      </c>
      <c r="L3062" t="s">
        <v>365</v>
      </c>
      <c r="M3062" t="s">
        <v>337</v>
      </c>
      <c r="N3062" t="s">
        <v>349</v>
      </c>
      <c r="O3062" t="s">
        <v>349</v>
      </c>
      <c r="P3062" t="s">
        <v>338</v>
      </c>
      <c r="Q3062" t="s">
        <v>347</v>
      </c>
      <c r="R3062" t="s">
        <v>357</v>
      </c>
      <c r="S3062" t="s">
        <v>356</v>
      </c>
      <c r="T3062" t="s">
        <v>340</v>
      </c>
      <c r="U3062" t="str">
        <f>VLOOKUP(A3062,Sites!$A$1:$K$119,3,0)</f>
        <v>Branch</v>
      </c>
      <c r="V3062" t="str">
        <f>VLOOKUP(A3062,Sites!$A$1:$K$119,4,0)</f>
        <v>Line A</v>
      </c>
      <c r="W3062" t="str">
        <f>VLOOKUP(A3062,Sites!$A$1:$K$119,5,0)</f>
        <v>AM</v>
      </c>
      <c r="X3062" t="str">
        <f>VLOOKUP(A3062,Sites!$A$1:$K$119,6,0)</f>
        <v>USA</v>
      </c>
      <c r="Y3062" t="str">
        <f>VLOOKUP(A3062,Sites!$A$1:$K$119,7,0)</f>
        <v>Jacksonville</v>
      </c>
      <c r="Z3062" t="str">
        <f>VLOOKUP(A3062,Sites!$A$1:$K$119,8,0)</f>
        <v>Jacksonville Address</v>
      </c>
      <c r="AA3062" t="str">
        <f>VLOOKUP(A3062,Sites!$A$1:$K$119,9,0)</f>
        <v>Jacksonville</v>
      </c>
      <c r="AB3062">
        <f>VLOOKUP(A3062,Sites!$A$1:$K$119,10,0)</f>
        <v>43.119418000000003</v>
      </c>
      <c r="AC3062">
        <f>VLOOKUP(A3062,Sites!$A$1:$K$119,11,0)</f>
        <v>-92.209062000000003</v>
      </c>
    </row>
    <row r="3063" spans="1:29" x14ac:dyDescent="0.3">
      <c r="A3063">
        <v>8139869</v>
      </c>
      <c r="B3063" t="s">
        <v>331</v>
      </c>
      <c r="C3063" t="s">
        <v>332</v>
      </c>
      <c r="D3063" s="3">
        <v>41791</v>
      </c>
      <c r="E3063">
        <v>1981</v>
      </c>
      <c r="F3063">
        <v>8756</v>
      </c>
      <c r="G3063" t="s">
        <v>333</v>
      </c>
      <c r="H3063">
        <v>9530</v>
      </c>
      <c r="I3063">
        <v>4951</v>
      </c>
      <c r="J3063" t="s">
        <v>334</v>
      </c>
      <c r="K3063" t="s">
        <v>335</v>
      </c>
      <c r="L3063" t="s">
        <v>365</v>
      </c>
      <c r="M3063" t="s">
        <v>337</v>
      </c>
      <c r="N3063" t="s">
        <v>349</v>
      </c>
      <c r="O3063" t="s">
        <v>349</v>
      </c>
      <c r="P3063" t="s">
        <v>338</v>
      </c>
      <c r="Q3063" t="s">
        <v>347</v>
      </c>
      <c r="R3063" t="s">
        <v>357</v>
      </c>
      <c r="S3063" t="s">
        <v>356</v>
      </c>
      <c r="T3063" t="s">
        <v>340</v>
      </c>
      <c r="U3063" t="str">
        <f>VLOOKUP(A3063,Sites!$A$1:$K$119,3,0)</f>
        <v>Branch</v>
      </c>
      <c r="V3063" t="str">
        <f>VLOOKUP(A3063,Sites!$A$1:$K$119,4,0)</f>
        <v>Line A</v>
      </c>
      <c r="W3063" t="str">
        <f>VLOOKUP(A3063,Sites!$A$1:$K$119,5,0)</f>
        <v>AM</v>
      </c>
      <c r="X3063" t="str">
        <f>VLOOKUP(A3063,Sites!$A$1:$K$119,6,0)</f>
        <v>USA</v>
      </c>
      <c r="Y3063" t="str">
        <f>VLOOKUP(A3063,Sites!$A$1:$K$119,7,0)</f>
        <v>Jacksonville</v>
      </c>
      <c r="Z3063" t="str">
        <f>VLOOKUP(A3063,Sites!$A$1:$K$119,8,0)</f>
        <v>Jacksonville Address</v>
      </c>
      <c r="AA3063" t="str">
        <f>VLOOKUP(A3063,Sites!$A$1:$K$119,9,0)</f>
        <v>Jacksonville</v>
      </c>
      <c r="AB3063">
        <f>VLOOKUP(A3063,Sites!$A$1:$K$119,10,0)</f>
        <v>43.119418000000003</v>
      </c>
      <c r="AC3063">
        <f>VLOOKUP(A3063,Sites!$A$1:$K$119,11,0)</f>
        <v>-92.209062000000003</v>
      </c>
    </row>
    <row r="3064" spans="1:29" x14ac:dyDescent="0.3">
      <c r="A3064">
        <v>8139869</v>
      </c>
      <c r="B3064" t="s">
        <v>331</v>
      </c>
      <c r="C3064" t="s">
        <v>332</v>
      </c>
      <c r="D3064" s="3">
        <v>42156</v>
      </c>
      <c r="E3064">
        <v>1890.44</v>
      </c>
      <c r="F3064">
        <v>14545</v>
      </c>
      <c r="G3064" t="s">
        <v>333</v>
      </c>
      <c r="H3064">
        <v>9530</v>
      </c>
      <c r="I3064">
        <v>4951</v>
      </c>
      <c r="J3064" t="s">
        <v>334</v>
      </c>
      <c r="K3064" t="s">
        <v>335</v>
      </c>
      <c r="L3064" t="s">
        <v>365</v>
      </c>
      <c r="M3064" t="s">
        <v>337</v>
      </c>
      <c r="N3064" t="s">
        <v>349</v>
      </c>
      <c r="O3064" t="s">
        <v>349</v>
      </c>
      <c r="P3064" t="s">
        <v>338</v>
      </c>
      <c r="Q3064" t="s">
        <v>347</v>
      </c>
      <c r="R3064" t="s">
        <v>357</v>
      </c>
      <c r="S3064" t="s">
        <v>356</v>
      </c>
      <c r="T3064" t="s">
        <v>340</v>
      </c>
      <c r="U3064" t="str">
        <f>VLOOKUP(A3064,Sites!$A$1:$K$119,3,0)</f>
        <v>Branch</v>
      </c>
      <c r="V3064" t="str">
        <f>VLOOKUP(A3064,Sites!$A$1:$K$119,4,0)</f>
        <v>Line A</v>
      </c>
      <c r="W3064" t="str">
        <f>VLOOKUP(A3064,Sites!$A$1:$K$119,5,0)</f>
        <v>AM</v>
      </c>
      <c r="X3064" t="str">
        <f>VLOOKUP(A3064,Sites!$A$1:$K$119,6,0)</f>
        <v>USA</v>
      </c>
      <c r="Y3064" t="str">
        <f>VLOOKUP(A3064,Sites!$A$1:$K$119,7,0)</f>
        <v>Jacksonville</v>
      </c>
      <c r="Z3064" t="str">
        <f>VLOOKUP(A3064,Sites!$A$1:$K$119,8,0)</f>
        <v>Jacksonville Address</v>
      </c>
      <c r="AA3064" t="str">
        <f>VLOOKUP(A3064,Sites!$A$1:$K$119,9,0)</f>
        <v>Jacksonville</v>
      </c>
      <c r="AB3064">
        <f>VLOOKUP(A3064,Sites!$A$1:$K$119,10,0)</f>
        <v>43.119418000000003</v>
      </c>
      <c r="AC3064">
        <f>VLOOKUP(A3064,Sites!$A$1:$K$119,11,0)</f>
        <v>-92.209062000000003</v>
      </c>
    </row>
    <row r="3065" spans="1:29" x14ac:dyDescent="0.3">
      <c r="A3065">
        <v>8139869</v>
      </c>
      <c r="B3065" t="s">
        <v>331</v>
      </c>
      <c r="C3065" t="s">
        <v>332</v>
      </c>
      <c r="D3065" s="3">
        <v>42522</v>
      </c>
      <c r="E3065">
        <v>1311.55</v>
      </c>
      <c r="F3065">
        <v>10372</v>
      </c>
      <c r="G3065" t="s">
        <v>333</v>
      </c>
      <c r="H3065">
        <v>9530</v>
      </c>
      <c r="I3065">
        <v>4951</v>
      </c>
      <c r="J3065" t="s">
        <v>334</v>
      </c>
      <c r="K3065" t="s">
        <v>335</v>
      </c>
      <c r="L3065" t="s">
        <v>365</v>
      </c>
      <c r="M3065" t="s">
        <v>337</v>
      </c>
      <c r="N3065" t="s">
        <v>349</v>
      </c>
      <c r="O3065" t="s">
        <v>349</v>
      </c>
      <c r="P3065" t="s">
        <v>338</v>
      </c>
      <c r="Q3065" t="s">
        <v>347</v>
      </c>
      <c r="R3065" t="s">
        <v>357</v>
      </c>
      <c r="S3065" t="s">
        <v>356</v>
      </c>
      <c r="T3065" t="s">
        <v>340</v>
      </c>
      <c r="U3065" t="str">
        <f>VLOOKUP(A3065,Sites!$A$1:$K$119,3,0)</f>
        <v>Branch</v>
      </c>
      <c r="V3065" t="str">
        <f>VLOOKUP(A3065,Sites!$A$1:$K$119,4,0)</f>
        <v>Line A</v>
      </c>
      <c r="W3065" t="str">
        <f>VLOOKUP(A3065,Sites!$A$1:$K$119,5,0)</f>
        <v>AM</v>
      </c>
      <c r="X3065" t="str">
        <f>VLOOKUP(A3065,Sites!$A$1:$K$119,6,0)</f>
        <v>USA</v>
      </c>
      <c r="Y3065" t="str">
        <f>VLOOKUP(A3065,Sites!$A$1:$K$119,7,0)</f>
        <v>Jacksonville</v>
      </c>
      <c r="Z3065" t="str">
        <f>VLOOKUP(A3065,Sites!$A$1:$K$119,8,0)</f>
        <v>Jacksonville Address</v>
      </c>
      <c r="AA3065" t="str">
        <f>VLOOKUP(A3065,Sites!$A$1:$K$119,9,0)</f>
        <v>Jacksonville</v>
      </c>
      <c r="AB3065">
        <f>VLOOKUP(A3065,Sites!$A$1:$K$119,10,0)</f>
        <v>43.119418000000003</v>
      </c>
      <c r="AC3065">
        <f>VLOOKUP(A3065,Sites!$A$1:$K$119,11,0)</f>
        <v>-92.209062000000003</v>
      </c>
    </row>
    <row r="3066" spans="1:29" x14ac:dyDescent="0.3">
      <c r="A3066">
        <v>8139869</v>
      </c>
      <c r="B3066" t="s">
        <v>331</v>
      </c>
      <c r="C3066" t="s">
        <v>332</v>
      </c>
      <c r="D3066" s="3">
        <v>41334</v>
      </c>
      <c r="E3066">
        <v>2315.7600000000002</v>
      </c>
      <c r="F3066">
        <v>10602</v>
      </c>
      <c r="G3066" t="s">
        <v>333</v>
      </c>
      <c r="H3066">
        <v>9530</v>
      </c>
      <c r="I3066">
        <v>4951</v>
      </c>
      <c r="J3066" t="s">
        <v>334</v>
      </c>
      <c r="K3066" t="s">
        <v>335</v>
      </c>
      <c r="L3066" t="s">
        <v>365</v>
      </c>
      <c r="M3066" t="s">
        <v>337</v>
      </c>
      <c r="N3066" t="s">
        <v>349</v>
      </c>
      <c r="O3066" t="s">
        <v>349</v>
      </c>
      <c r="P3066" t="s">
        <v>338</v>
      </c>
      <c r="Q3066" t="s">
        <v>347</v>
      </c>
      <c r="R3066" t="s">
        <v>357</v>
      </c>
      <c r="S3066" t="s">
        <v>356</v>
      </c>
      <c r="T3066" t="s">
        <v>340</v>
      </c>
      <c r="U3066" t="str">
        <f>VLOOKUP(A3066,Sites!$A$1:$K$119,3,0)</f>
        <v>Branch</v>
      </c>
      <c r="V3066" t="str">
        <f>VLOOKUP(A3066,Sites!$A$1:$K$119,4,0)</f>
        <v>Line A</v>
      </c>
      <c r="W3066" t="str">
        <f>VLOOKUP(A3066,Sites!$A$1:$K$119,5,0)</f>
        <v>AM</v>
      </c>
      <c r="X3066" t="str">
        <f>VLOOKUP(A3066,Sites!$A$1:$K$119,6,0)</f>
        <v>USA</v>
      </c>
      <c r="Y3066" t="str">
        <f>VLOOKUP(A3066,Sites!$A$1:$K$119,7,0)</f>
        <v>Jacksonville</v>
      </c>
      <c r="Z3066" t="str">
        <f>VLOOKUP(A3066,Sites!$A$1:$K$119,8,0)</f>
        <v>Jacksonville Address</v>
      </c>
      <c r="AA3066" t="str">
        <f>VLOOKUP(A3066,Sites!$A$1:$K$119,9,0)</f>
        <v>Jacksonville</v>
      </c>
      <c r="AB3066">
        <f>VLOOKUP(A3066,Sites!$A$1:$K$119,10,0)</f>
        <v>43.119418000000003</v>
      </c>
      <c r="AC3066">
        <f>VLOOKUP(A3066,Sites!$A$1:$K$119,11,0)</f>
        <v>-92.209062000000003</v>
      </c>
    </row>
    <row r="3067" spans="1:29" x14ac:dyDescent="0.3">
      <c r="A3067">
        <v>8139869</v>
      </c>
      <c r="B3067" t="s">
        <v>331</v>
      </c>
      <c r="C3067" t="s">
        <v>332</v>
      </c>
      <c r="D3067" s="3">
        <v>41699</v>
      </c>
      <c r="E3067">
        <v>2138.13</v>
      </c>
      <c r="F3067">
        <v>9592</v>
      </c>
      <c r="G3067" t="s">
        <v>333</v>
      </c>
      <c r="H3067">
        <v>9530</v>
      </c>
      <c r="I3067">
        <v>4951</v>
      </c>
      <c r="J3067" t="s">
        <v>334</v>
      </c>
      <c r="K3067" t="s">
        <v>335</v>
      </c>
      <c r="L3067" t="s">
        <v>365</v>
      </c>
      <c r="M3067" t="s">
        <v>337</v>
      </c>
      <c r="N3067" t="s">
        <v>349</v>
      </c>
      <c r="O3067" t="s">
        <v>349</v>
      </c>
      <c r="P3067" t="s">
        <v>338</v>
      </c>
      <c r="Q3067" t="s">
        <v>347</v>
      </c>
      <c r="R3067" t="s">
        <v>357</v>
      </c>
      <c r="S3067" t="s">
        <v>356</v>
      </c>
      <c r="T3067" t="s">
        <v>340</v>
      </c>
      <c r="U3067" t="str">
        <f>VLOOKUP(A3067,Sites!$A$1:$K$119,3,0)</f>
        <v>Branch</v>
      </c>
      <c r="V3067" t="str">
        <f>VLOOKUP(A3067,Sites!$A$1:$K$119,4,0)</f>
        <v>Line A</v>
      </c>
      <c r="W3067" t="str">
        <f>VLOOKUP(A3067,Sites!$A$1:$K$119,5,0)</f>
        <v>AM</v>
      </c>
      <c r="X3067" t="str">
        <f>VLOOKUP(A3067,Sites!$A$1:$K$119,6,0)</f>
        <v>USA</v>
      </c>
      <c r="Y3067" t="str">
        <f>VLOOKUP(A3067,Sites!$A$1:$K$119,7,0)</f>
        <v>Jacksonville</v>
      </c>
      <c r="Z3067" t="str">
        <f>VLOOKUP(A3067,Sites!$A$1:$K$119,8,0)</f>
        <v>Jacksonville Address</v>
      </c>
      <c r="AA3067" t="str">
        <f>VLOOKUP(A3067,Sites!$A$1:$K$119,9,0)</f>
        <v>Jacksonville</v>
      </c>
      <c r="AB3067">
        <f>VLOOKUP(A3067,Sites!$A$1:$K$119,10,0)</f>
        <v>43.119418000000003</v>
      </c>
      <c r="AC3067">
        <f>VLOOKUP(A3067,Sites!$A$1:$K$119,11,0)</f>
        <v>-92.209062000000003</v>
      </c>
    </row>
    <row r="3068" spans="1:29" x14ac:dyDescent="0.3">
      <c r="A3068">
        <v>8139869</v>
      </c>
      <c r="B3068" t="s">
        <v>331</v>
      </c>
      <c r="C3068" t="s">
        <v>332</v>
      </c>
      <c r="D3068" s="3">
        <v>42064</v>
      </c>
      <c r="E3068">
        <v>1705.56</v>
      </c>
      <c r="F3068">
        <v>10382</v>
      </c>
      <c r="G3068" t="s">
        <v>333</v>
      </c>
      <c r="H3068">
        <v>9530</v>
      </c>
      <c r="I3068">
        <v>4951</v>
      </c>
      <c r="J3068" t="s">
        <v>334</v>
      </c>
      <c r="K3068" t="s">
        <v>335</v>
      </c>
      <c r="L3068" t="s">
        <v>365</v>
      </c>
      <c r="M3068" t="s">
        <v>337</v>
      </c>
      <c r="N3068" t="s">
        <v>349</v>
      </c>
      <c r="O3068" t="s">
        <v>349</v>
      </c>
      <c r="P3068" t="s">
        <v>338</v>
      </c>
      <c r="Q3068" t="s">
        <v>347</v>
      </c>
      <c r="R3068" t="s">
        <v>357</v>
      </c>
      <c r="S3068" t="s">
        <v>356</v>
      </c>
      <c r="T3068" t="s">
        <v>340</v>
      </c>
      <c r="U3068" t="str">
        <f>VLOOKUP(A3068,Sites!$A$1:$K$119,3,0)</f>
        <v>Branch</v>
      </c>
      <c r="V3068" t="str">
        <f>VLOOKUP(A3068,Sites!$A$1:$K$119,4,0)</f>
        <v>Line A</v>
      </c>
      <c r="W3068" t="str">
        <f>VLOOKUP(A3068,Sites!$A$1:$K$119,5,0)</f>
        <v>AM</v>
      </c>
      <c r="X3068" t="str">
        <f>VLOOKUP(A3068,Sites!$A$1:$K$119,6,0)</f>
        <v>USA</v>
      </c>
      <c r="Y3068" t="str">
        <f>VLOOKUP(A3068,Sites!$A$1:$K$119,7,0)</f>
        <v>Jacksonville</v>
      </c>
      <c r="Z3068" t="str">
        <f>VLOOKUP(A3068,Sites!$A$1:$K$119,8,0)</f>
        <v>Jacksonville Address</v>
      </c>
      <c r="AA3068" t="str">
        <f>VLOOKUP(A3068,Sites!$A$1:$K$119,9,0)</f>
        <v>Jacksonville</v>
      </c>
      <c r="AB3068">
        <f>VLOOKUP(A3068,Sites!$A$1:$K$119,10,0)</f>
        <v>43.119418000000003</v>
      </c>
      <c r="AC3068">
        <f>VLOOKUP(A3068,Sites!$A$1:$K$119,11,0)</f>
        <v>-92.209062000000003</v>
      </c>
    </row>
    <row r="3069" spans="1:29" x14ac:dyDescent="0.3">
      <c r="A3069">
        <v>8139869</v>
      </c>
      <c r="B3069" t="s">
        <v>331</v>
      </c>
      <c r="C3069" t="s">
        <v>332</v>
      </c>
      <c r="D3069" s="3">
        <v>42430</v>
      </c>
      <c r="E3069">
        <v>1495.54</v>
      </c>
      <c r="F3069">
        <v>11888</v>
      </c>
      <c r="G3069" t="s">
        <v>333</v>
      </c>
      <c r="H3069">
        <v>9530</v>
      </c>
      <c r="I3069">
        <v>4951</v>
      </c>
      <c r="J3069" t="s">
        <v>334</v>
      </c>
      <c r="K3069" t="s">
        <v>335</v>
      </c>
      <c r="L3069" t="s">
        <v>365</v>
      </c>
      <c r="M3069" t="s">
        <v>337</v>
      </c>
      <c r="N3069" t="s">
        <v>349</v>
      </c>
      <c r="O3069" t="s">
        <v>349</v>
      </c>
      <c r="P3069" t="s">
        <v>338</v>
      </c>
      <c r="Q3069" t="s">
        <v>347</v>
      </c>
      <c r="R3069" t="s">
        <v>357</v>
      </c>
      <c r="S3069" t="s">
        <v>356</v>
      </c>
      <c r="T3069" t="s">
        <v>340</v>
      </c>
      <c r="U3069" t="str">
        <f>VLOOKUP(A3069,Sites!$A$1:$K$119,3,0)</f>
        <v>Branch</v>
      </c>
      <c r="V3069" t="str">
        <f>VLOOKUP(A3069,Sites!$A$1:$K$119,4,0)</f>
        <v>Line A</v>
      </c>
      <c r="W3069" t="str">
        <f>VLOOKUP(A3069,Sites!$A$1:$K$119,5,0)</f>
        <v>AM</v>
      </c>
      <c r="X3069" t="str">
        <f>VLOOKUP(A3069,Sites!$A$1:$K$119,6,0)</f>
        <v>USA</v>
      </c>
      <c r="Y3069" t="str">
        <f>VLOOKUP(A3069,Sites!$A$1:$K$119,7,0)</f>
        <v>Jacksonville</v>
      </c>
      <c r="Z3069" t="str">
        <f>VLOOKUP(A3069,Sites!$A$1:$K$119,8,0)</f>
        <v>Jacksonville Address</v>
      </c>
      <c r="AA3069" t="str">
        <f>VLOOKUP(A3069,Sites!$A$1:$K$119,9,0)</f>
        <v>Jacksonville</v>
      </c>
      <c r="AB3069">
        <f>VLOOKUP(A3069,Sites!$A$1:$K$119,10,0)</f>
        <v>43.119418000000003</v>
      </c>
      <c r="AC3069">
        <f>VLOOKUP(A3069,Sites!$A$1:$K$119,11,0)</f>
        <v>-92.209062000000003</v>
      </c>
    </row>
    <row r="3070" spans="1:29" x14ac:dyDescent="0.3">
      <c r="A3070">
        <v>8139869</v>
      </c>
      <c r="B3070" t="s">
        <v>331</v>
      </c>
      <c r="C3070" t="s">
        <v>332</v>
      </c>
      <c r="D3070" s="3">
        <v>42795</v>
      </c>
      <c r="E3070">
        <v>1691.36</v>
      </c>
      <c r="F3070">
        <v>10672</v>
      </c>
      <c r="G3070" t="s">
        <v>333</v>
      </c>
      <c r="H3070">
        <v>9530</v>
      </c>
      <c r="I3070">
        <v>4951</v>
      </c>
      <c r="J3070" t="s">
        <v>334</v>
      </c>
      <c r="K3070" t="s">
        <v>335</v>
      </c>
      <c r="L3070" t="s">
        <v>365</v>
      </c>
      <c r="M3070" t="s">
        <v>337</v>
      </c>
      <c r="N3070" t="s">
        <v>349</v>
      </c>
      <c r="O3070" t="s">
        <v>349</v>
      </c>
      <c r="P3070" t="s">
        <v>338</v>
      </c>
      <c r="Q3070" t="s">
        <v>347</v>
      </c>
      <c r="R3070" t="s">
        <v>357</v>
      </c>
      <c r="S3070" t="s">
        <v>356</v>
      </c>
      <c r="T3070" t="s">
        <v>340</v>
      </c>
      <c r="U3070" t="str">
        <f>VLOOKUP(A3070,Sites!$A$1:$K$119,3,0)</f>
        <v>Branch</v>
      </c>
      <c r="V3070" t="str">
        <f>VLOOKUP(A3070,Sites!$A$1:$K$119,4,0)</f>
        <v>Line A</v>
      </c>
      <c r="W3070" t="str">
        <f>VLOOKUP(A3070,Sites!$A$1:$K$119,5,0)</f>
        <v>AM</v>
      </c>
      <c r="X3070" t="str">
        <f>VLOOKUP(A3070,Sites!$A$1:$K$119,6,0)</f>
        <v>USA</v>
      </c>
      <c r="Y3070" t="str">
        <f>VLOOKUP(A3070,Sites!$A$1:$K$119,7,0)</f>
        <v>Jacksonville</v>
      </c>
      <c r="Z3070" t="str">
        <f>VLOOKUP(A3070,Sites!$A$1:$K$119,8,0)</f>
        <v>Jacksonville Address</v>
      </c>
      <c r="AA3070" t="str">
        <f>VLOOKUP(A3070,Sites!$A$1:$K$119,9,0)</f>
        <v>Jacksonville</v>
      </c>
      <c r="AB3070">
        <f>VLOOKUP(A3070,Sites!$A$1:$K$119,10,0)</f>
        <v>43.119418000000003</v>
      </c>
      <c r="AC3070">
        <f>VLOOKUP(A3070,Sites!$A$1:$K$119,11,0)</f>
        <v>-92.209062000000003</v>
      </c>
    </row>
    <row r="3071" spans="1:29" x14ac:dyDescent="0.3">
      <c r="A3071">
        <v>8139869</v>
      </c>
      <c r="B3071" t="s">
        <v>331</v>
      </c>
      <c r="C3071" t="s">
        <v>332</v>
      </c>
      <c r="D3071" s="3">
        <v>41395</v>
      </c>
      <c r="E3071">
        <v>2726.56</v>
      </c>
      <c r="F3071">
        <v>12522</v>
      </c>
      <c r="G3071" t="s">
        <v>333</v>
      </c>
      <c r="H3071">
        <v>9530</v>
      </c>
      <c r="I3071">
        <v>4951</v>
      </c>
      <c r="J3071" t="s">
        <v>334</v>
      </c>
      <c r="K3071" t="s">
        <v>335</v>
      </c>
      <c r="L3071" t="s">
        <v>365</v>
      </c>
      <c r="M3071" t="s">
        <v>337</v>
      </c>
      <c r="N3071" t="s">
        <v>349</v>
      </c>
      <c r="O3071" t="s">
        <v>349</v>
      </c>
      <c r="P3071" t="s">
        <v>338</v>
      </c>
      <c r="Q3071" t="s">
        <v>347</v>
      </c>
      <c r="R3071" t="s">
        <v>357</v>
      </c>
      <c r="S3071" t="s">
        <v>356</v>
      </c>
      <c r="T3071" t="s">
        <v>340</v>
      </c>
      <c r="U3071" t="str">
        <f>VLOOKUP(A3071,Sites!$A$1:$K$119,3,0)</f>
        <v>Branch</v>
      </c>
      <c r="V3071" t="str">
        <f>VLOOKUP(A3071,Sites!$A$1:$K$119,4,0)</f>
        <v>Line A</v>
      </c>
      <c r="W3071" t="str">
        <f>VLOOKUP(A3071,Sites!$A$1:$K$119,5,0)</f>
        <v>AM</v>
      </c>
      <c r="X3071" t="str">
        <f>VLOOKUP(A3071,Sites!$A$1:$K$119,6,0)</f>
        <v>USA</v>
      </c>
      <c r="Y3071" t="str">
        <f>VLOOKUP(A3071,Sites!$A$1:$K$119,7,0)</f>
        <v>Jacksonville</v>
      </c>
      <c r="Z3071" t="str">
        <f>VLOOKUP(A3071,Sites!$A$1:$K$119,8,0)</f>
        <v>Jacksonville Address</v>
      </c>
      <c r="AA3071" t="str">
        <f>VLOOKUP(A3071,Sites!$A$1:$K$119,9,0)</f>
        <v>Jacksonville</v>
      </c>
      <c r="AB3071">
        <f>VLOOKUP(A3071,Sites!$A$1:$K$119,10,0)</f>
        <v>43.119418000000003</v>
      </c>
      <c r="AC3071">
        <f>VLOOKUP(A3071,Sites!$A$1:$K$119,11,0)</f>
        <v>-92.209062000000003</v>
      </c>
    </row>
    <row r="3072" spans="1:29" x14ac:dyDescent="0.3">
      <c r="A3072">
        <v>8139869</v>
      </c>
      <c r="B3072" t="s">
        <v>331</v>
      </c>
      <c r="C3072" t="s">
        <v>332</v>
      </c>
      <c r="D3072" s="3">
        <v>41760</v>
      </c>
      <c r="E3072">
        <v>2080.3000000000002</v>
      </c>
      <c r="F3072">
        <v>9099</v>
      </c>
      <c r="G3072" t="s">
        <v>333</v>
      </c>
      <c r="H3072">
        <v>9530</v>
      </c>
      <c r="I3072">
        <v>4951</v>
      </c>
      <c r="J3072" t="s">
        <v>334</v>
      </c>
      <c r="K3072" t="s">
        <v>335</v>
      </c>
      <c r="L3072" t="s">
        <v>365</v>
      </c>
      <c r="M3072" t="s">
        <v>337</v>
      </c>
      <c r="N3072" t="s">
        <v>349</v>
      </c>
      <c r="O3072" t="s">
        <v>349</v>
      </c>
      <c r="P3072" t="s">
        <v>338</v>
      </c>
      <c r="Q3072" t="s">
        <v>347</v>
      </c>
      <c r="R3072" t="s">
        <v>357</v>
      </c>
      <c r="S3072" t="s">
        <v>356</v>
      </c>
      <c r="T3072" t="s">
        <v>340</v>
      </c>
      <c r="U3072" t="str">
        <f>VLOOKUP(A3072,Sites!$A$1:$K$119,3,0)</f>
        <v>Branch</v>
      </c>
      <c r="V3072" t="str">
        <f>VLOOKUP(A3072,Sites!$A$1:$K$119,4,0)</f>
        <v>Line A</v>
      </c>
      <c r="W3072" t="str">
        <f>VLOOKUP(A3072,Sites!$A$1:$K$119,5,0)</f>
        <v>AM</v>
      </c>
      <c r="X3072" t="str">
        <f>VLOOKUP(A3072,Sites!$A$1:$K$119,6,0)</f>
        <v>USA</v>
      </c>
      <c r="Y3072" t="str">
        <f>VLOOKUP(A3072,Sites!$A$1:$K$119,7,0)</f>
        <v>Jacksonville</v>
      </c>
      <c r="Z3072" t="str">
        <f>VLOOKUP(A3072,Sites!$A$1:$K$119,8,0)</f>
        <v>Jacksonville Address</v>
      </c>
      <c r="AA3072" t="str">
        <f>VLOOKUP(A3072,Sites!$A$1:$K$119,9,0)</f>
        <v>Jacksonville</v>
      </c>
      <c r="AB3072">
        <f>VLOOKUP(A3072,Sites!$A$1:$K$119,10,0)</f>
        <v>43.119418000000003</v>
      </c>
      <c r="AC3072">
        <f>VLOOKUP(A3072,Sites!$A$1:$K$119,11,0)</f>
        <v>-92.209062000000003</v>
      </c>
    </row>
    <row r="3073" spans="1:29" x14ac:dyDescent="0.3">
      <c r="A3073">
        <v>8139869</v>
      </c>
      <c r="B3073" t="s">
        <v>331</v>
      </c>
      <c r="C3073" t="s">
        <v>332</v>
      </c>
      <c r="D3073" s="3">
        <v>42125</v>
      </c>
      <c r="E3073">
        <v>1898.09</v>
      </c>
      <c r="F3073">
        <v>13622</v>
      </c>
      <c r="G3073" t="s">
        <v>333</v>
      </c>
      <c r="H3073">
        <v>9530</v>
      </c>
      <c r="I3073">
        <v>4951</v>
      </c>
      <c r="J3073" t="s">
        <v>334</v>
      </c>
      <c r="K3073" t="s">
        <v>335</v>
      </c>
      <c r="L3073" t="s">
        <v>365</v>
      </c>
      <c r="M3073" t="s">
        <v>337</v>
      </c>
      <c r="N3073" t="s">
        <v>349</v>
      </c>
      <c r="O3073" t="s">
        <v>349</v>
      </c>
      <c r="P3073" t="s">
        <v>338</v>
      </c>
      <c r="Q3073" t="s">
        <v>347</v>
      </c>
      <c r="R3073" t="s">
        <v>357</v>
      </c>
      <c r="S3073" t="s">
        <v>356</v>
      </c>
      <c r="T3073" t="s">
        <v>340</v>
      </c>
      <c r="U3073" t="str">
        <f>VLOOKUP(A3073,Sites!$A$1:$K$119,3,0)</f>
        <v>Branch</v>
      </c>
      <c r="V3073" t="str">
        <f>VLOOKUP(A3073,Sites!$A$1:$K$119,4,0)</f>
        <v>Line A</v>
      </c>
      <c r="W3073" t="str">
        <f>VLOOKUP(A3073,Sites!$A$1:$K$119,5,0)</f>
        <v>AM</v>
      </c>
      <c r="X3073" t="str">
        <f>VLOOKUP(A3073,Sites!$A$1:$K$119,6,0)</f>
        <v>USA</v>
      </c>
      <c r="Y3073" t="str">
        <f>VLOOKUP(A3073,Sites!$A$1:$K$119,7,0)</f>
        <v>Jacksonville</v>
      </c>
      <c r="Z3073" t="str">
        <f>VLOOKUP(A3073,Sites!$A$1:$K$119,8,0)</f>
        <v>Jacksonville Address</v>
      </c>
      <c r="AA3073" t="str">
        <f>VLOOKUP(A3073,Sites!$A$1:$K$119,9,0)</f>
        <v>Jacksonville</v>
      </c>
      <c r="AB3073">
        <f>VLOOKUP(A3073,Sites!$A$1:$K$119,10,0)</f>
        <v>43.119418000000003</v>
      </c>
      <c r="AC3073">
        <f>VLOOKUP(A3073,Sites!$A$1:$K$119,11,0)</f>
        <v>-92.209062000000003</v>
      </c>
    </row>
    <row r="3074" spans="1:29" x14ac:dyDescent="0.3">
      <c r="A3074">
        <v>8139869</v>
      </c>
      <c r="B3074" t="s">
        <v>331</v>
      </c>
      <c r="C3074" t="s">
        <v>332</v>
      </c>
      <c r="D3074" s="3">
        <v>42491</v>
      </c>
      <c r="E3074">
        <v>1446.34</v>
      </c>
      <c r="F3074">
        <v>10613</v>
      </c>
      <c r="G3074" t="s">
        <v>333</v>
      </c>
      <c r="H3074">
        <v>9530</v>
      </c>
      <c r="I3074">
        <v>4951</v>
      </c>
      <c r="J3074" t="s">
        <v>334</v>
      </c>
      <c r="K3074" t="s">
        <v>335</v>
      </c>
      <c r="L3074" t="s">
        <v>365</v>
      </c>
      <c r="M3074" t="s">
        <v>337</v>
      </c>
      <c r="N3074" t="s">
        <v>349</v>
      </c>
      <c r="O3074" t="s">
        <v>349</v>
      </c>
      <c r="P3074" t="s">
        <v>338</v>
      </c>
      <c r="Q3074" t="s">
        <v>347</v>
      </c>
      <c r="R3074" t="s">
        <v>357</v>
      </c>
      <c r="S3074" t="s">
        <v>356</v>
      </c>
      <c r="T3074" t="s">
        <v>340</v>
      </c>
      <c r="U3074" t="str">
        <f>VLOOKUP(A3074,Sites!$A$1:$K$119,3,0)</f>
        <v>Branch</v>
      </c>
      <c r="V3074" t="str">
        <f>VLOOKUP(A3074,Sites!$A$1:$K$119,4,0)</f>
        <v>Line A</v>
      </c>
      <c r="W3074" t="str">
        <f>VLOOKUP(A3074,Sites!$A$1:$K$119,5,0)</f>
        <v>AM</v>
      </c>
      <c r="X3074" t="str">
        <f>VLOOKUP(A3074,Sites!$A$1:$K$119,6,0)</f>
        <v>USA</v>
      </c>
      <c r="Y3074" t="str">
        <f>VLOOKUP(A3074,Sites!$A$1:$K$119,7,0)</f>
        <v>Jacksonville</v>
      </c>
      <c r="Z3074" t="str">
        <f>VLOOKUP(A3074,Sites!$A$1:$K$119,8,0)</f>
        <v>Jacksonville Address</v>
      </c>
      <c r="AA3074" t="str">
        <f>VLOOKUP(A3074,Sites!$A$1:$K$119,9,0)</f>
        <v>Jacksonville</v>
      </c>
      <c r="AB3074">
        <f>VLOOKUP(A3074,Sites!$A$1:$K$119,10,0)</f>
        <v>43.119418000000003</v>
      </c>
      <c r="AC3074">
        <f>VLOOKUP(A3074,Sites!$A$1:$K$119,11,0)</f>
        <v>-92.209062000000003</v>
      </c>
    </row>
    <row r="3075" spans="1:29" x14ac:dyDescent="0.3">
      <c r="A3075">
        <v>8139869</v>
      </c>
      <c r="B3075" t="s">
        <v>331</v>
      </c>
      <c r="C3075" t="s">
        <v>332</v>
      </c>
      <c r="D3075" s="3">
        <v>41579</v>
      </c>
      <c r="E3075">
        <v>1706.7</v>
      </c>
      <c r="F3075">
        <v>7219</v>
      </c>
      <c r="G3075" t="s">
        <v>333</v>
      </c>
      <c r="H3075">
        <v>9530</v>
      </c>
      <c r="I3075">
        <v>4951</v>
      </c>
      <c r="J3075" t="s">
        <v>334</v>
      </c>
      <c r="K3075" t="s">
        <v>335</v>
      </c>
      <c r="L3075" t="s">
        <v>365</v>
      </c>
      <c r="M3075" t="s">
        <v>337</v>
      </c>
      <c r="N3075" t="s">
        <v>349</v>
      </c>
      <c r="O3075" t="s">
        <v>349</v>
      </c>
      <c r="P3075" t="s">
        <v>338</v>
      </c>
      <c r="Q3075" t="s">
        <v>347</v>
      </c>
      <c r="R3075" t="s">
        <v>357</v>
      </c>
      <c r="S3075" t="s">
        <v>356</v>
      </c>
      <c r="T3075" t="s">
        <v>340</v>
      </c>
      <c r="U3075" t="str">
        <f>VLOOKUP(A3075,Sites!$A$1:$K$119,3,0)</f>
        <v>Branch</v>
      </c>
      <c r="V3075" t="str">
        <f>VLOOKUP(A3075,Sites!$A$1:$K$119,4,0)</f>
        <v>Line A</v>
      </c>
      <c r="W3075" t="str">
        <f>VLOOKUP(A3075,Sites!$A$1:$K$119,5,0)</f>
        <v>AM</v>
      </c>
      <c r="X3075" t="str">
        <f>VLOOKUP(A3075,Sites!$A$1:$K$119,6,0)</f>
        <v>USA</v>
      </c>
      <c r="Y3075" t="str">
        <f>VLOOKUP(A3075,Sites!$A$1:$K$119,7,0)</f>
        <v>Jacksonville</v>
      </c>
      <c r="Z3075" t="str">
        <f>VLOOKUP(A3075,Sites!$A$1:$K$119,8,0)</f>
        <v>Jacksonville Address</v>
      </c>
      <c r="AA3075" t="str">
        <f>VLOOKUP(A3075,Sites!$A$1:$K$119,9,0)</f>
        <v>Jacksonville</v>
      </c>
      <c r="AB3075">
        <f>VLOOKUP(A3075,Sites!$A$1:$K$119,10,0)</f>
        <v>43.119418000000003</v>
      </c>
      <c r="AC3075">
        <f>VLOOKUP(A3075,Sites!$A$1:$K$119,11,0)</f>
        <v>-92.209062000000003</v>
      </c>
    </row>
    <row r="3076" spans="1:29" x14ac:dyDescent="0.3">
      <c r="A3076">
        <v>8139869</v>
      </c>
      <c r="B3076" t="s">
        <v>331</v>
      </c>
      <c r="C3076" t="s">
        <v>332</v>
      </c>
      <c r="D3076" s="3">
        <v>41944</v>
      </c>
      <c r="E3076">
        <v>1739.65</v>
      </c>
      <c r="F3076">
        <v>8036</v>
      </c>
      <c r="G3076" t="s">
        <v>333</v>
      </c>
      <c r="H3076">
        <v>9530</v>
      </c>
      <c r="I3076">
        <v>4951</v>
      </c>
      <c r="J3076" t="s">
        <v>334</v>
      </c>
      <c r="K3076" t="s">
        <v>335</v>
      </c>
      <c r="L3076" t="s">
        <v>365</v>
      </c>
      <c r="M3076" t="s">
        <v>337</v>
      </c>
      <c r="N3076" t="s">
        <v>349</v>
      </c>
      <c r="O3076" t="s">
        <v>349</v>
      </c>
      <c r="P3076" t="s">
        <v>338</v>
      </c>
      <c r="Q3076" t="s">
        <v>347</v>
      </c>
      <c r="R3076" t="s">
        <v>357</v>
      </c>
      <c r="S3076" t="s">
        <v>356</v>
      </c>
      <c r="T3076" t="s">
        <v>340</v>
      </c>
      <c r="U3076" t="str">
        <f>VLOOKUP(A3076,Sites!$A$1:$K$119,3,0)</f>
        <v>Branch</v>
      </c>
      <c r="V3076" t="str">
        <f>VLOOKUP(A3076,Sites!$A$1:$K$119,4,0)</f>
        <v>Line A</v>
      </c>
      <c r="W3076" t="str">
        <f>VLOOKUP(A3076,Sites!$A$1:$K$119,5,0)</f>
        <v>AM</v>
      </c>
      <c r="X3076" t="str">
        <f>VLOOKUP(A3076,Sites!$A$1:$K$119,6,0)</f>
        <v>USA</v>
      </c>
      <c r="Y3076" t="str">
        <f>VLOOKUP(A3076,Sites!$A$1:$K$119,7,0)</f>
        <v>Jacksonville</v>
      </c>
      <c r="Z3076" t="str">
        <f>VLOOKUP(A3076,Sites!$A$1:$K$119,8,0)</f>
        <v>Jacksonville Address</v>
      </c>
      <c r="AA3076" t="str">
        <f>VLOOKUP(A3076,Sites!$A$1:$K$119,9,0)</f>
        <v>Jacksonville</v>
      </c>
      <c r="AB3076">
        <f>VLOOKUP(A3076,Sites!$A$1:$K$119,10,0)</f>
        <v>43.119418000000003</v>
      </c>
      <c r="AC3076">
        <f>VLOOKUP(A3076,Sites!$A$1:$K$119,11,0)</f>
        <v>-92.209062000000003</v>
      </c>
    </row>
    <row r="3077" spans="1:29" x14ac:dyDescent="0.3">
      <c r="A3077">
        <v>8139869</v>
      </c>
      <c r="B3077" t="s">
        <v>331</v>
      </c>
      <c r="C3077" t="s">
        <v>332</v>
      </c>
      <c r="D3077" s="3">
        <v>42309</v>
      </c>
      <c r="E3077">
        <v>1230.1500000000001</v>
      </c>
      <c r="F3077">
        <v>10190</v>
      </c>
      <c r="G3077" t="s">
        <v>333</v>
      </c>
      <c r="H3077">
        <v>9530</v>
      </c>
      <c r="I3077">
        <v>4951</v>
      </c>
      <c r="J3077" t="s">
        <v>334</v>
      </c>
      <c r="K3077" t="s">
        <v>335</v>
      </c>
      <c r="L3077" t="s">
        <v>365</v>
      </c>
      <c r="M3077" t="s">
        <v>337</v>
      </c>
      <c r="N3077" t="s">
        <v>349</v>
      </c>
      <c r="O3077" t="s">
        <v>349</v>
      </c>
      <c r="P3077" t="s">
        <v>338</v>
      </c>
      <c r="Q3077" t="s">
        <v>347</v>
      </c>
      <c r="R3077" t="s">
        <v>357</v>
      </c>
      <c r="S3077" t="s">
        <v>356</v>
      </c>
      <c r="T3077" t="s">
        <v>340</v>
      </c>
      <c r="U3077" t="str">
        <f>VLOOKUP(A3077,Sites!$A$1:$K$119,3,0)</f>
        <v>Branch</v>
      </c>
      <c r="V3077" t="str">
        <f>VLOOKUP(A3077,Sites!$A$1:$K$119,4,0)</f>
        <v>Line A</v>
      </c>
      <c r="W3077" t="str">
        <f>VLOOKUP(A3077,Sites!$A$1:$K$119,5,0)</f>
        <v>AM</v>
      </c>
      <c r="X3077" t="str">
        <f>VLOOKUP(A3077,Sites!$A$1:$K$119,6,0)</f>
        <v>USA</v>
      </c>
      <c r="Y3077" t="str">
        <f>VLOOKUP(A3077,Sites!$A$1:$K$119,7,0)</f>
        <v>Jacksonville</v>
      </c>
      <c r="Z3077" t="str">
        <f>VLOOKUP(A3077,Sites!$A$1:$K$119,8,0)</f>
        <v>Jacksonville Address</v>
      </c>
      <c r="AA3077" t="str">
        <f>VLOOKUP(A3077,Sites!$A$1:$K$119,9,0)</f>
        <v>Jacksonville</v>
      </c>
      <c r="AB3077">
        <f>VLOOKUP(A3077,Sites!$A$1:$K$119,10,0)</f>
        <v>43.119418000000003</v>
      </c>
      <c r="AC3077">
        <f>VLOOKUP(A3077,Sites!$A$1:$K$119,11,0)</f>
        <v>-92.209062000000003</v>
      </c>
    </row>
    <row r="3078" spans="1:29" x14ac:dyDescent="0.3">
      <c r="A3078">
        <v>8139869</v>
      </c>
      <c r="B3078" t="s">
        <v>331</v>
      </c>
      <c r="C3078" t="s">
        <v>332</v>
      </c>
      <c r="D3078" s="3">
        <v>42675</v>
      </c>
      <c r="E3078">
        <v>1139.1500000000001</v>
      </c>
      <c r="F3078">
        <v>8582</v>
      </c>
      <c r="G3078" t="s">
        <v>333</v>
      </c>
      <c r="H3078">
        <v>9530</v>
      </c>
      <c r="I3078">
        <v>4951</v>
      </c>
      <c r="J3078" t="s">
        <v>334</v>
      </c>
      <c r="K3078" t="s">
        <v>335</v>
      </c>
      <c r="L3078" t="s">
        <v>365</v>
      </c>
      <c r="M3078" t="s">
        <v>337</v>
      </c>
      <c r="N3078" t="s">
        <v>349</v>
      </c>
      <c r="O3078" t="s">
        <v>349</v>
      </c>
      <c r="P3078" t="s">
        <v>338</v>
      </c>
      <c r="Q3078" t="s">
        <v>347</v>
      </c>
      <c r="R3078" t="s">
        <v>357</v>
      </c>
      <c r="S3078" t="s">
        <v>356</v>
      </c>
      <c r="T3078" t="s">
        <v>340</v>
      </c>
      <c r="U3078" t="str">
        <f>VLOOKUP(A3078,Sites!$A$1:$K$119,3,0)</f>
        <v>Branch</v>
      </c>
      <c r="V3078" t="str">
        <f>VLOOKUP(A3078,Sites!$A$1:$K$119,4,0)</f>
        <v>Line A</v>
      </c>
      <c r="W3078" t="str">
        <f>VLOOKUP(A3078,Sites!$A$1:$K$119,5,0)</f>
        <v>AM</v>
      </c>
      <c r="X3078" t="str">
        <f>VLOOKUP(A3078,Sites!$A$1:$K$119,6,0)</f>
        <v>USA</v>
      </c>
      <c r="Y3078" t="str">
        <f>VLOOKUP(A3078,Sites!$A$1:$K$119,7,0)</f>
        <v>Jacksonville</v>
      </c>
      <c r="Z3078" t="str">
        <f>VLOOKUP(A3078,Sites!$A$1:$K$119,8,0)</f>
        <v>Jacksonville Address</v>
      </c>
      <c r="AA3078" t="str">
        <f>VLOOKUP(A3078,Sites!$A$1:$K$119,9,0)</f>
        <v>Jacksonville</v>
      </c>
      <c r="AB3078">
        <f>VLOOKUP(A3078,Sites!$A$1:$K$119,10,0)</f>
        <v>43.119418000000003</v>
      </c>
      <c r="AC3078">
        <f>VLOOKUP(A3078,Sites!$A$1:$K$119,11,0)</f>
        <v>-92.209062000000003</v>
      </c>
    </row>
    <row r="3079" spans="1:29" x14ac:dyDescent="0.3">
      <c r="A3079">
        <v>8139869</v>
      </c>
      <c r="B3079" t="s">
        <v>331</v>
      </c>
      <c r="C3079" t="s">
        <v>332</v>
      </c>
      <c r="D3079" s="3">
        <v>41548</v>
      </c>
      <c r="E3079">
        <v>1842</v>
      </c>
      <c r="F3079">
        <v>8479</v>
      </c>
      <c r="G3079" t="s">
        <v>333</v>
      </c>
      <c r="H3079">
        <v>9530</v>
      </c>
      <c r="I3079">
        <v>4951</v>
      </c>
      <c r="J3079" t="s">
        <v>334</v>
      </c>
      <c r="K3079" t="s">
        <v>335</v>
      </c>
      <c r="L3079" t="s">
        <v>365</v>
      </c>
      <c r="M3079" t="s">
        <v>337</v>
      </c>
      <c r="N3079" t="s">
        <v>349</v>
      </c>
      <c r="O3079" t="s">
        <v>349</v>
      </c>
      <c r="P3079" t="s">
        <v>338</v>
      </c>
      <c r="Q3079" t="s">
        <v>347</v>
      </c>
      <c r="R3079" t="s">
        <v>357</v>
      </c>
      <c r="S3079" t="s">
        <v>356</v>
      </c>
      <c r="T3079" t="s">
        <v>340</v>
      </c>
      <c r="U3079" t="str">
        <f>VLOOKUP(A3079,Sites!$A$1:$K$119,3,0)</f>
        <v>Branch</v>
      </c>
      <c r="V3079" t="str">
        <f>VLOOKUP(A3079,Sites!$A$1:$K$119,4,0)</f>
        <v>Line A</v>
      </c>
      <c r="W3079" t="str">
        <f>VLOOKUP(A3079,Sites!$A$1:$K$119,5,0)</f>
        <v>AM</v>
      </c>
      <c r="X3079" t="str">
        <f>VLOOKUP(A3079,Sites!$A$1:$K$119,6,0)</f>
        <v>USA</v>
      </c>
      <c r="Y3079" t="str">
        <f>VLOOKUP(A3079,Sites!$A$1:$K$119,7,0)</f>
        <v>Jacksonville</v>
      </c>
      <c r="Z3079" t="str">
        <f>VLOOKUP(A3079,Sites!$A$1:$K$119,8,0)</f>
        <v>Jacksonville Address</v>
      </c>
      <c r="AA3079" t="str">
        <f>VLOOKUP(A3079,Sites!$A$1:$K$119,9,0)</f>
        <v>Jacksonville</v>
      </c>
      <c r="AB3079">
        <f>VLOOKUP(A3079,Sites!$A$1:$K$119,10,0)</f>
        <v>43.119418000000003</v>
      </c>
      <c r="AC3079">
        <f>VLOOKUP(A3079,Sites!$A$1:$K$119,11,0)</f>
        <v>-92.209062000000003</v>
      </c>
    </row>
    <row r="3080" spans="1:29" x14ac:dyDescent="0.3">
      <c r="A3080">
        <v>8139869</v>
      </c>
      <c r="B3080" t="s">
        <v>331</v>
      </c>
      <c r="C3080" t="s">
        <v>332</v>
      </c>
      <c r="D3080" s="3">
        <v>41913</v>
      </c>
      <c r="E3080">
        <v>1886.51</v>
      </c>
      <c r="F3080">
        <v>8666</v>
      </c>
      <c r="G3080" t="s">
        <v>333</v>
      </c>
      <c r="H3080">
        <v>9530</v>
      </c>
      <c r="I3080">
        <v>4951</v>
      </c>
      <c r="J3080" t="s">
        <v>334</v>
      </c>
      <c r="K3080" t="s">
        <v>335</v>
      </c>
      <c r="L3080" t="s">
        <v>365</v>
      </c>
      <c r="M3080" t="s">
        <v>337</v>
      </c>
      <c r="N3080" t="s">
        <v>349</v>
      </c>
      <c r="O3080" t="s">
        <v>349</v>
      </c>
      <c r="P3080" t="s">
        <v>338</v>
      </c>
      <c r="Q3080" t="s">
        <v>347</v>
      </c>
      <c r="R3080" t="s">
        <v>357</v>
      </c>
      <c r="S3080" t="s">
        <v>356</v>
      </c>
      <c r="T3080" t="s">
        <v>340</v>
      </c>
      <c r="U3080" t="str">
        <f>VLOOKUP(A3080,Sites!$A$1:$K$119,3,0)</f>
        <v>Branch</v>
      </c>
      <c r="V3080" t="str">
        <f>VLOOKUP(A3080,Sites!$A$1:$K$119,4,0)</f>
        <v>Line A</v>
      </c>
      <c r="W3080" t="str">
        <f>VLOOKUP(A3080,Sites!$A$1:$K$119,5,0)</f>
        <v>AM</v>
      </c>
      <c r="X3080" t="str">
        <f>VLOOKUP(A3080,Sites!$A$1:$K$119,6,0)</f>
        <v>USA</v>
      </c>
      <c r="Y3080" t="str">
        <f>VLOOKUP(A3080,Sites!$A$1:$K$119,7,0)</f>
        <v>Jacksonville</v>
      </c>
      <c r="Z3080" t="str">
        <f>VLOOKUP(A3080,Sites!$A$1:$K$119,8,0)</f>
        <v>Jacksonville Address</v>
      </c>
      <c r="AA3080" t="str">
        <f>VLOOKUP(A3080,Sites!$A$1:$K$119,9,0)</f>
        <v>Jacksonville</v>
      </c>
      <c r="AB3080">
        <f>VLOOKUP(A3080,Sites!$A$1:$K$119,10,0)</f>
        <v>43.119418000000003</v>
      </c>
      <c r="AC3080">
        <f>VLOOKUP(A3080,Sites!$A$1:$K$119,11,0)</f>
        <v>-92.209062000000003</v>
      </c>
    </row>
    <row r="3081" spans="1:29" x14ac:dyDescent="0.3">
      <c r="A3081">
        <v>8139869</v>
      </c>
      <c r="B3081" t="s">
        <v>331</v>
      </c>
      <c r="C3081" t="s">
        <v>332</v>
      </c>
      <c r="D3081" s="3">
        <v>42278</v>
      </c>
      <c r="E3081">
        <v>1562.85</v>
      </c>
      <c r="F3081">
        <v>11206</v>
      </c>
      <c r="G3081" t="s">
        <v>333</v>
      </c>
      <c r="H3081">
        <v>9530</v>
      </c>
      <c r="I3081">
        <v>4951</v>
      </c>
      <c r="J3081" t="s">
        <v>334</v>
      </c>
      <c r="K3081" t="s">
        <v>335</v>
      </c>
      <c r="L3081" t="s">
        <v>365</v>
      </c>
      <c r="M3081" t="s">
        <v>337</v>
      </c>
      <c r="N3081" t="s">
        <v>349</v>
      </c>
      <c r="O3081" t="s">
        <v>349</v>
      </c>
      <c r="P3081" t="s">
        <v>338</v>
      </c>
      <c r="Q3081" t="s">
        <v>347</v>
      </c>
      <c r="R3081" t="s">
        <v>357</v>
      </c>
      <c r="S3081" t="s">
        <v>356</v>
      </c>
      <c r="T3081" t="s">
        <v>340</v>
      </c>
      <c r="U3081" t="str">
        <f>VLOOKUP(A3081,Sites!$A$1:$K$119,3,0)</f>
        <v>Branch</v>
      </c>
      <c r="V3081" t="str">
        <f>VLOOKUP(A3081,Sites!$A$1:$K$119,4,0)</f>
        <v>Line A</v>
      </c>
      <c r="W3081" t="str">
        <f>VLOOKUP(A3081,Sites!$A$1:$K$119,5,0)</f>
        <v>AM</v>
      </c>
      <c r="X3081" t="str">
        <f>VLOOKUP(A3081,Sites!$A$1:$K$119,6,0)</f>
        <v>USA</v>
      </c>
      <c r="Y3081" t="str">
        <f>VLOOKUP(A3081,Sites!$A$1:$K$119,7,0)</f>
        <v>Jacksonville</v>
      </c>
      <c r="Z3081" t="str">
        <f>VLOOKUP(A3081,Sites!$A$1:$K$119,8,0)</f>
        <v>Jacksonville Address</v>
      </c>
      <c r="AA3081" t="str">
        <f>VLOOKUP(A3081,Sites!$A$1:$K$119,9,0)</f>
        <v>Jacksonville</v>
      </c>
      <c r="AB3081">
        <f>VLOOKUP(A3081,Sites!$A$1:$K$119,10,0)</f>
        <v>43.119418000000003</v>
      </c>
      <c r="AC3081">
        <f>VLOOKUP(A3081,Sites!$A$1:$K$119,11,0)</f>
        <v>-92.209062000000003</v>
      </c>
    </row>
    <row r="3082" spans="1:29" x14ac:dyDescent="0.3">
      <c r="A3082">
        <v>8139869</v>
      </c>
      <c r="B3082" t="s">
        <v>331</v>
      </c>
      <c r="C3082" t="s">
        <v>332</v>
      </c>
      <c r="D3082" s="3">
        <v>42644</v>
      </c>
      <c r="E3082">
        <v>1284.3599999999999</v>
      </c>
      <c r="F3082">
        <v>10065</v>
      </c>
      <c r="G3082" t="s">
        <v>333</v>
      </c>
      <c r="H3082">
        <v>9530</v>
      </c>
      <c r="I3082">
        <v>4951</v>
      </c>
      <c r="J3082" t="s">
        <v>334</v>
      </c>
      <c r="K3082" t="s">
        <v>335</v>
      </c>
      <c r="L3082" t="s">
        <v>365</v>
      </c>
      <c r="M3082" t="s">
        <v>337</v>
      </c>
      <c r="N3082" t="s">
        <v>349</v>
      </c>
      <c r="O3082" t="s">
        <v>349</v>
      </c>
      <c r="P3082" t="s">
        <v>338</v>
      </c>
      <c r="Q3082" t="s">
        <v>347</v>
      </c>
      <c r="R3082" t="s">
        <v>357</v>
      </c>
      <c r="S3082" t="s">
        <v>356</v>
      </c>
      <c r="T3082" t="s">
        <v>340</v>
      </c>
      <c r="U3082" t="str">
        <f>VLOOKUP(A3082,Sites!$A$1:$K$119,3,0)</f>
        <v>Branch</v>
      </c>
      <c r="V3082" t="str">
        <f>VLOOKUP(A3082,Sites!$A$1:$K$119,4,0)</f>
        <v>Line A</v>
      </c>
      <c r="W3082" t="str">
        <f>VLOOKUP(A3082,Sites!$A$1:$K$119,5,0)</f>
        <v>AM</v>
      </c>
      <c r="X3082" t="str">
        <f>VLOOKUP(A3082,Sites!$A$1:$K$119,6,0)</f>
        <v>USA</v>
      </c>
      <c r="Y3082" t="str">
        <f>VLOOKUP(A3082,Sites!$A$1:$K$119,7,0)</f>
        <v>Jacksonville</v>
      </c>
      <c r="Z3082" t="str">
        <f>VLOOKUP(A3082,Sites!$A$1:$K$119,8,0)</f>
        <v>Jacksonville Address</v>
      </c>
      <c r="AA3082" t="str">
        <f>VLOOKUP(A3082,Sites!$A$1:$K$119,9,0)</f>
        <v>Jacksonville</v>
      </c>
      <c r="AB3082">
        <f>VLOOKUP(A3082,Sites!$A$1:$K$119,10,0)</f>
        <v>43.119418000000003</v>
      </c>
      <c r="AC3082">
        <f>VLOOKUP(A3082,Sites!$A$1:$K$119,11,0)</f>
        <v>-92.209062000000003</v>
      </c>
    </row>
    <row r="3083" spans="1:29" x14ac:dyDescent="0.3">
      <c r="A3083">
        <v>8139869</v>
      </c>
      <c r="B3083" t="s">
        <v>331</v>
      </c>
      <c r="C3083" t="s">
        <v>332</v>
      </c>
      <c r="D3083" s="3">
        <v>41518</v>
      </c>
      <c r="E3083">
        <v>1921.2</v>
      </c>
      <c r="F3083">
        <v>9352</v>
      </c>
      <c r="G3083" t="s">
        <v>333</v>
      </c>
      <c r="H3083">
        <v>9530</v>
      </c>
      <c r="I3083">
        <v>4951</v>
      </c>
      <c r="J3083" t="s">
        <v>334</v>
      </c>
      <c r="K3083" t="s">
        <v>335</v>
      </c>
      <c r="L3083" t="s">
        <v>365</v>
      </c>
      <c r="M3083" t="s">
        <v>337</v>
      </c>
      <c r="N3083" t="s">
        <v>349</v>
      </c>
      <c r="O3083" t="s">
        <v>349</v>
      </c>
      <c r="P3083" t="s">
        <v>338</v>
      </c>
      <c r="Q3083" t="s">
        <v>347</v>
      </c>
      <c r="R3083" t="s">
        <v>357</v>
      </c>
      <c r="S3083" t="s">
        <v>356</v>
      </c>
      <c r="T3083" t="s">
        <v>340</v>
      </c>
      <c r="U3083" t="str">
        <f>VLOOKUP(A3083,Sites!$A$1:$K$119,3,0)</f>
        <v>Branch</v>
      </c>
      <c r="V3083" t="str">
        <f>VLOOKUP(A3083,Sites!$A$1:$K$119,4,0)</f>
        <v>Line A</v>
      </c>
      <c r="W3083" t="str">
        <f>VLOOKUP(A3083,Sites!$A$1:$K$119,5,0)</f>
        <v>AM</v>
      </c>
      <c r="X3083" t="str">
        <f>VLOOKUP(A3083,Sites!$A$1:$K$119,6,0)</f>
        <v>USA</v>
      </c>
      <c r="Y3083" t="str">
        <f>VLOOKUP(A3083,Sites!$A$1:$K$119,7,0)</f>
        <v>Jacksonville</v>
      </c>
      <c r="Z3083" t="str">
        <f>VLOOKUP(A3083,Sites!$A$1:$K$119,8,0)</f>
        <v>Jacksonville Address</v>
      </c>
      <c r="AA3083" t="str">
        <f>VLOOKUP(A3083,Sites!$A$1:$K$119,9,0)</f>
        <v>Jacksonville</v>
      </c>
      <c r="AB3083">
        <f>VLOOKUP(A3083,Sites!$A$1:$K$119,10,0)</f>
        <v>43.119418000000003</v>
      </c>
      <c r="AC3083">
        <f>VLOOKUP(A3083,Sites!$A$1:$K$119,11,0)</f>
        <v>-92.209062000000003</v>
      </c>
    </row>
    <row r="3084" spans="1:29" x14ac:dyDescent="0.3">
      <c r="A3084">
        <v>8139869</v>
      </c>
      <c r="B3084" t="s">
        <v>331</v>
      </c>
      <c r="C3084" t="s">
        <v>332</v>
      </c>
      <c r="D3084" s="3">
        <v>41883</v>
      </c>
      <c r="E3084">
        <v>1911.42</v>
      </c>
      <c r="F3084">
        <v>8489</v>
      </c>
      <c r="G3084" t="s">
        <v>333</v>
      </c>
      <c r="H3084">
        <v>9530</v>
      </c>
      <c r="I3084">
        <v>4951</v>
      </c>
      <c r="J3084" t="s">
        <v>334</v>
      </c>
      <c r="K3084" t="s">
        <v>335</v>
      </c>
      <c r="L3084" t="s">
        <v>365</v>
      </c>
      <c r="M3084" t="s">
        <v>337</v>
      </c>
      <c r="N3084" t="s">
        <v>349</v>
      </c>
      <c r="O3084" t="s">
        <v>349</v>
      </c>
      <c r="P3084" t="s">
        <v>338</v>
      </c>
      <c r="Q3084" t="s">
        <v>347</v>
      </c>
      <c r="R3084" t="s">
        <v>357</v>
      </c>
      <c r="S3084" t="s">
        <v>356</v>
      </c>
      <c r="T3084" t="s">
        <v>340</v>
      </c>
      <c r="U3084" t="str">
        <f>VLOOKUP(A3084,Sites!$A$1:$K$119,3,0)</f>
        <v>Branch</v>
      </c>
      <c r="V3084" t="str">
        <f>VLOOKUP(A3084,Sites!$A$1:$K$119,4,0)</f>
        <v>Line A</v>
      </c>
      <c r="W3084" t="str">
        <f>VLOOKUP(A3084,Sites!$A$1:$K$119,5,0)</f>
        <v>AM</v>
      </c>
      <c r="X3084" t="str">
        <f>VLOOKUP(A3084,Sites!$A$1:$K$119,6,0)</f>
        <v>USA</v>
      </c>
      <c r="Y3084" t="str">
        <f>VLOOKUP(A3084,Sites!$A$1:$K$119,7,0)</f>
        <v>Jacksonville</v>
      </c>
      <c r="Z3084" t="str">
        <f>VLOOKUP(A3084,Sites!$A$1:$K$119,8,0)</f>
        <v>Jacksonville Address</v>
      </c>
      <c r="AA3084" t="str">
        <f>VLOOKUP(A3084,Sites!$A$1:$K$119,9,0)</f>
        <v>Jacksonville</v>
      </c>
      <c r="AB3084">
        <f>VLOOKUP(A3084,Sites!$A$1:$K$119,10,0)</f>
        <v>43.119418000000003</v>
      </c>
      <c r="AC3084">
        <f>VLOOKUP(A3084,Sites!$A$1:$K$119,11,0)</f>
        <v>-92.209062000000003</v>
      </c>
    </row>
    <row r="3085" spans="1:29" x14ac:dyDescent="0.3">
      <c r="A3085">
        <v>8139869</v>
      </c>
      <c r="B3085" t="s">
        <v>331</v>
      </c>
      <c r="C3085" t="s">
        <v>332</v>
      </c>
      <c r="D3085" s="3">
        <v>42248</v>
      </c>
      <c r="E3085">
        <v>1587.92</v>
      </c>
      <c r="F3085">
        <v>12062</v>
      </c>
      <c r="G3085" t="s">
        <v>333</v>
      </c>
      <c r="H3085">
        <v>9530</v>
      </c>
      <c r="I3085">
        <v>4951</v>
      </c>
      <c r="J3085" t="s">
        <v>334</v>
      </c>
      <c r="K3085" t="s">
        <v>335</v>
      </c>
      <c r="L3085" t="s">
        <v>365</v>
      </c>
      <c r="M3085" t="s">
        <v>337</v>
      </c>
      <c r="N3085" t="s">
        <v>349</v>
      </c>
      <c r="O3085" t="s">
        <v>349</v>
      </c>
      <c r="P3085" t="s">
        <v>338</v>
      </c>
      <c r="Q3085" t="s">
        <v>347</v>
      </c>
      <c r="R3085" t="s">
        <v>357</v>
      </c>
      <c r="S3085" t="s">
        <v>356</v>
      </c>
      <c r="T3085" t="s">
        <v>340</v>
      </c>
      <c r="U3085" t="str">
        <f>VLOOKUP(A3085,Sites!$A$1:$K$119,3,0)</f>
        <v>Branch</v>
      </c>
      <c r="V3085" t="str">
        <f>VLOOKUP(A3085,Sites!$A$1:$K$119,4,0)</f>
        <v>Line A</v>
      </c>
      <c r="W3085" t="str">
        <f>VLOOKUP(A3085,Sites!$A$1:$K$119,5,0)</f>
        <v>AM</v>
      </c>
      <c r="X3085" t="str">
        <f>VLOOKUP(A3085,Sites!$A$1:$K$119,6,0)</f>
        <v>USA</v>
      </c>
      <c r="Y3085" t="str">
        <f>VLOOKUP(A3085,Sites!$A$1:$K$119,7,0)</f>
        <v>Jacksonville</v>
      </c>
      <c r="Z3085" t="str">
        <f>VLOOKUP(A3085,Sites!$A$1:$K$119,8,0)</f>
        <v>Jacksonville Address</v>
      </c>
      <c r="AA3085" t="str">
        <f>VLOOKUP(A3085,Sites!$A$1:$K$119,9,0)</f>
        <v>Jacksonville</v>
      </c>
      <c r="AB3085">
        <f>VLOOKUP(A3085,Sites!$A$1:$K$119,10,0)</f>
        <v>43.119418000000003</v>
      </c>
      <c r="AC3085">
        <f>VLOOKUP(A3085,Sites!$A$1:$K$119,11,0)</f>
        <v>-92.209062000000003</v>
      </c>
    </row>
    <row r="3086" spans="1:29" x14ac:dyDescent="0.3">
      <c r="A3086">
        <v>8139869</v>
      </c>
      <c r="B3086" t="s">
        <v>331</v>
      </c>
      <c r="C3086" t="s">
        <v>332</v>
      </c>
      <c r="D3086" s="3">
        <v>42614</v>
      </c>
      <c r="E3086">
        <v>1342.08</v>
      </c>
      <c r="F3086">
        <v>10602</v>
      </c>
      <c r="G3086" t="s">
        <v>333</v>
      </c>
      <c r="H3086">
        <v>9530</v>
      </c>
      <c r="I3086">
        <v>4951</v>
      </c>
      <c r="J3086" t="s">
        <v>334</v>
      </c>
      <c r="K3086" t="s">
        <v>335</v>
      </c>
      <c r="L3086" t="s">
        <v>365</v>
      </c>
      <c r="M3086" t="s">
        <v>337</v>
      </c>
      <c r="N3086" t="s">
        <v>349</v>
      </c>
      <c r="O3086" t="s">
        <v>349</v>
      </c>
      <c r="P3086" t="s">
        <v>338</v>
      </c>
      <c r="Q3086" t="s">
        <v>347</v>
      </c>
      <c r="R3086" t="s">
        <v>357</v>
      </c>
      <c r="S3086" t="s">
        <v>356</v>
      </c>
      <c r="T3086" t="s">
        <v>340</v>
      </c>
      <c r="U3086" t="str">
        <f>VLOOKUP(A3086,Sites!$A$1:$K$119,3,0)</f>
        <v>Branch</v>
      </c>
      <c r="V3086" t="str">
        <f>VLOOKUP(A3086,Sites!$A$1:$K$119,4,0)</f>
        <v>Line A</v>
      </c>
      <c r="W3086" t="str">
        <f>VLOOKUP(A3086,Sites!$A$1:$K$119,5,0)</f>
        <v>AM</v>
      </c>
      <c r="X3086" t="str">
        <f>VLOOKUP(A3086,Sites!$A$1:$K$119,6,0)</f>
        <v>USA</v>
      </c>
      <c r="Y3086" t="str">
        <f>VLOOKUP(A3086,Sites!$A$1:$K$119,7,0)</f>
        <v>Jacksonville</v>
      </c>
      <c r="Z3086" t="str">
        <f>VLOOKUP(A3086,Sites!$A$1:$K$119,8,0)</f>
        <v>Jacksonville Address</v>
      </c>
      <c r="AA3086" t="str">
        <f>VLOOKUP(A3086,Sites!$A$1:$K$119,9,0)</f>
        <v>Jacksonville</v>
      </c>
      <c r="AB3086">
        <f>VLOOKUP(A3086,Sites!$A$1:$K$119,10,0)</f>
        <v>43.119418000000003</v>
      </c>
      <c r="AC3086">
        <f>VLOOKUP(A3086,Sites!$A$1:$K$119,11,0)</f>
        <v>-92.209062000000003</v>
      </c>
    </row>
    <row r="3087" spans="1:29" x14ac:dyDescent="0.3">
      <c r="A3087">
        <v>8139945</v>
      </c>
      <c r="B3087" t="s">
        <v>331</v>
      </c>
      <c r="C3087" t="s">
        <v>332</v>
      </c>
      <c r="D3087" s="3">
        <v>41365</v>
      </c>
      <c r="E3087">
        <v>2216.42</v>
      </c>
      <c r="F3087">
        <v>10748</v>
      </c>
      <c r="G3087" t="s">
        <v>372</v>
      </c>
      <c r="H3087">
        <v>6753.04</v>
      </c>
      <c r="I3087">
        <v>0</v>
      </c>
      <c r="J3087" t="s">
        <v>334</v>
      </c>
      <c r="K3087" t="s">
        <v>335</v>
      </c>
      <c r="L3087" t="s">
        <v>343</v>
      </c>
      <c r="M3087" t="s">
        <v>337</v>
      </c>
      <c r="N3087" t="s">
        <v>349</v>
      </c>
      <c r="O3087" t="s">
        <v>349</v>
      </c>
      <c r="P3087" t="s">
        <v>338</v>
      </c>
      <c r="Q3087" t="s">
        <v>344</v>
      </c>
      <c r="R3087" t="s">
        <v>4</v>
      </c>
      <c r="S3087" t="s">
        <v>356</v>
      </c>
      <c r="T3087" t="s">
        <v>340</v>
      </c>
      <c r="U3087" t="str">
        <f>VLOOKUP(A3087,Sites!$A$1:$K$119,3,0)</f>
        <v>Branch</v>
      </c>
      <c r="V3087" t="str">
        <f>VLOOKUP(A3087,Sites!$A$1:$K$119,4,0)</f>
        <v>Line A</v>
      </c>
      <c r="W3087" t="str">
        <f>VLOOKUP(A3087,Sites!$A$1:$K$119,5,0)</f>
        <v>APAC</v>
      </c>
      <c r="X3087" t="str">
        <f>VLOOKUP(A3087,Sites!$A$1:$K$119,6,0)</f>
        <v>Australia</v>
      </c>
      <c r="Y3087" t="str">
        <f>VLOOKUP(A3087,Sites!$A$1:$K$119,7,0)</f>
        <v>Melbourne</v>
      </c>
      <c r="Z3087" t="str">
        <f>VLOOKUP(A3087,Sites!$A$1:$K$119,8,0)</f>
        <v>Melbourne Address</v>
      </c>
      <c r="AA3087" t="str">
        <f>VLOOKUP(A3087,Sites!$A$1:$K$119,9,0)</f>
        <v>Melbourne</v>
      </c>
      <c r="AB3087">
        <f>VLOOKUP(A3087,Sites!$A$1:$K$119,10,0)</f>
        <v>-37.814565999999999</v>
      </c>
      <c r="AC3087">
        <f>VLOOKUP(A3087,Sites!$A$1:$K$119,11,0)</f>
        <v>144.970685</v>
      </c>
    </row>
    <row r="3088" spans="1:29" x14ac:dyDescent="0.3">
      <c r="A3088">
        <v>8139945</v>
      </c>
      <c r="B3088" t="s">
        <v>331</v>
      </c>
      <c r="C3088" t="s">
        <v>332</v>
      </c>
      <c r="D3088" s="3">
        <v>41730</v>
      </c>
      <c r="E3088">
        <v>2598.85</v>
      </c>
      <c r="F3088">
        <v>11167</v>
      </c>
      <c r="G3088" t="s">
        <v>372</v>
      </c>
      <c r="H3088">
        <v>6753.04</v>
      </c>
      <c r="I3088">
        <v>0</v>
      </c>
      <c r="J3088" t="s">
        <v>334</v>
      </c>
      <c r="K3088" t="s">
        <v>335</v>
      </c>
      <c r="L3088" t="s">
        <v>343</v>
      </c>
      <c r="M3088" t="s">
        <v>337</v>
      </c>
      <c r="N3088" t="s">
        <v>349</v>
      </c>
      <c r="O3088" t="s">
        <v>349</v>
      </c>
      <c r="P3088" t="s">
        <v>338</v>
      </c>
      <c r="Q3088" t="s">
        <v>344</v>
      </c>
      <c r="R3088" t="s">
        <v>4</v>
      </c>
      <c r="S3088" t="s">
        <v>356</v>
      </c>
      <c r="T3088" t="s">
        <v>340</v>
      </c>
      <c r="U3088" t="str">
        <f>VLOOKUP(A3088,Sites!$A$1:$K$119,3,0)</f>
        <v>Branch</v>
      </c>
      <c r="V3088" t="str">
        <f>VLOOKUP(A3088,Sites!$A$1:$K$119,4,0)</f>
        <v>Line A</v>
      </c>
      <c r="W3088" t="str">
        <f>VLOOKUP(A3088,Sites!$A$1:$K$119,5,0)</f>
        <v>APAC</v>
      </c>
      <c r="X3088" t="str">
        <f>VLOOKUP(A3088,Sites!$A$1:$K$119,6,0)</f>
        <v>Australia</v>
      </c>
      <c r="Y3088" t="str">
        <f>VLOOKUP(A3088,Sites!$A$1:$K$119,7,0)</f>
        <v>Melbourne</v>
      </c>
      <c r="Z3088" t="str">
        <f>VLOOKUP(A3088,Sites!$A$1:$K$119,8,0)</f>
        <v>Melbourne Address</v>
      </c>
      <c r="AA3088" t="str">
        <f>VLOOKUP(A3088,Sites!$A$1:$K$119,9,0)</f>
        <v>Melbourne</v>
      </c>
      <c r="AB3088">
        <f>VLOOKUP(A3088,Sites!$A$1:$K$119,10,0)</f>
        <v>-37.814565999999999</v>
      </c>
      <c r="AC3088">
        <f>VLOOKUP(A3088,Sites!$A$1:$K$119,11,0)</f>
        <v>144.970685</v>
      </c>
    </row>
    <row r="3089" spans="1:29" x14ac:dyDescent="0.3">
      <c r="A3089">
        <v>8139945</v>
      </c>
      <c r="B3089" t="s">
        <v>331</v>
      </c>
      <c r="C3089" t="s">
        <v>332</v>
      </c>
      <c r="D3089" s="3">
        <v>42095</v>
      </c>
      <c r="E3089">
        <v>1840.36</v>
      </c>
      <c r="F3089">
        <v>10207</v>
      </c>
      <c r="G3089" t="s">
        <v>372</v>
      </c>
      <c r="H3089">
        <v>6753.04</v>
      </c>
      <c r="I3089">
        <v>0</v>
      </c>
      <c r="J3089" t="s">
        <v>334</v>
      </c>
      <c r="K3089" t="s">
        <v>335</v>
      </c>
      <c r="L3089" t="s">
        <v>343</v>
      </c>
      <c r="M3089" t="s">
        <v>337</v>
      </c>
      <c r="N3089" t="s">
        <v>349</v>
      </c>
      <c r="O3089" t="s">
        <v>349</v>
      </c>
      <c r="P3089" t="s">
        <v>338</v>
      </c>
      <c r="Q3089" t="s">
        <v>344</v>
      </c>
      <c r="R3089" t="s">
        <v>4</v>
      </c>
      <c r="S3089" t="s">
        <v>356</v>
      </c>
      <c r="T3089" t="s">
        <v>340</v>
      </c>
      <c r="U3089" t="str">
        <f>VLOOKUP(A3089,Sites!$A$1:$K$119,3,0)</f>
        <v>Branch</v>
      </c>
      <c r="V3089" t="str">
        <f>VLOOKUP(A3089,Sites!$A$1:$K$119,4,0)</f>
        <v>Line A</v>
      </c>
      <c r="W3089" t="str">
        <f>VLOOKUP(A3089,Sites!$A$1:$K$119,5,0)</f>
        <v>APAC</v>
      </c>
      <c r="X3089" t="str">
        <f>VLOOKUP(A3089,Sites!$A$1:$K$119,6,0)</f>
        <v>Australia</v>
      </c>
      <c r="Y3089" t="str">
        <f>VLOOKUP(A3089,Sites!$A$1:$K$119,7,0)</f>
        <v>Melbourne</v>
      </c>
      <c r="Z3089" t="str">
        <f>VLOOKUP(A3089,Sites!$A$1:$K$119,8,0)</f>
        <v>Melbourne Address</v>
      </c>
      <c r="AA3089" t="str">
        <f>VLOOKUP(A3089,Sites!$A$1:$K$119,9,0)</f>
        <v>Melbourne</v>
      </c>
      <c r="AB3089">
        <f>VLOOKUP(A3089,Sites!$A$1:$K$119,10,0)</f>
        <v>-37.814565999999999</v>
      </c>
      <c r="AC3089">
        <f>VLOOKUP(A3089,Sites!$A$1:$K$119,11,0)</f>
        <v>144.970685</v>
      </c>
    </row>
    <row r="3090" spans="1:29" x14ac:dyDescent="0.3">
      <c r="A3090">
        <v>8139945</v>
      </c>
      <c r="B3090" t="s">
        <v>331</v>
      </c>
      <c r="C3090" t="s">
        <v>332</v>
      </c>
      <c r="D3090" s="3">
        <v>42461</v>
      </c>
      <c r="E3090">
        <v>1478.52</v>
      </c>
      <c r="F3090">
        <v>9881</v>
      </c>
      <c r="G3090" t="s">
        <v>372</v>
      </c>
      <c r="H3090">
        <v>6753.04</v>
      </c>
      <c r="I3090">
        <v>0</v>
      </c>
      <c r="J3090" t="s">
        <v>334</v>
      </c>
      <c r="K3090" t="s">
        <v>335</v>
      </c>
      <c r="L3090" t="s">
        <v>343</v>
      </c>
      <c r="M3090" t="s">
        <v>337</v>
      </c>
      <c r="N3090" t="s">
        <v>349</v>
      </c>
      <c r="O3090" t="s">
        <v>349</v>
      </c>
      <c r="P3090" t="s">
        <v>338</v>
      </c>
      <c r="Q3090" t="s">
        <v>344</v>
      </c>
      <c r="R3090" t="s">
        <v>4</v>
      </c>
      <c r="S3090" t="s">
        <v>356</v>
      </c>
      <c r="T3090" t="s">
        <v>340</v>
      </c>
      <c r="U3090" t="str">
        <f>VLOOKUP(A3090,Sites!$A$1:$K$119,3,0)</f>
        <v>Branch</v>
      </c>
      <c r="V3090" t="str">
        <f>VLOOKUP(A3090,Sites!$A$1:$K$119,4,0)</f>
        <v>Line A</v>
      </c>
      <c r="W3090" t="str">
        <f>VLOOKUP(A3090,Sites!$A$1:$K$119,5,0)</f>
        <v>APAC</v>
      </c>
      <c r="X3090" t="str">
        <f>VLOOKUP(A3090,Sites!$A$1:$K$119,6,0)</f>
        <v>Australia</v>
      </c>
      <c r="Y3090" t="str">
        <f>VLOOKUP(A3090,Sites!$A$1:$K$119,7,0)</f>
        <v>Melbourne</v>
      </c>
      <c r="Z3090" t="str">
        <f>VLOOKUP(A3090,Sites!$A$1:$K$119,8,0)</f>
        <v>Melbourne Address</v>
      </c>
      <c r="AA3090" t="str">
        <f>VLOOKUP(A3090,Sites!$A$1:$K$119,9,0)</f>
        <v>Melbourne</v>
      </c>
      <c r="AB3090">
        <f>VLOOKUP(A3090,Sites!$A$1:$K$119,10,0)</f>
        <v>-37.814565999999999</v>
      </c>
      <c r="AC3090">
        <f>VLOOKUP(A3090,Sites!$A$1:$K$119,11,0)</f>
        <v>144.970685</v>
      </c>
    </row>
    <row r="3091" spans="1:29" x14ac:dyDescent="0.3">
      <c r="A3091">
        <v>8139945</v>
      </c>
      <c r="B3091" t="s">
        <v>331</v>
      </c>
      <c r="C3091" t="s">
        <v>332</v>
      </c>
      <c r="D3091" s="3">
        <v>41487</v>
      </c>
      <c r="E3091">
        <v>3599.63</v>
      </c>
      <c r="F3091">
        <v>17653</v>
      </c>
      <c r="G3091" t="s">
        <v>372</v>
      </c>
      <c r="H3091">
        <v>6753.04</v>
      </c>
      <c r="I3091">
        <v>0</v>
      </c>
      <c r="J3091" t="s">
        <v>334</v>
      </c>
      <c r="K3091" t="s">
        <v>335</v>
      </c>
      <c r="L3091" t="s">
        <v>343</v>
      </c>
      <c r="M3091" t="s">
        <v>337</v>
      </c>
      <c r="N3091" t="s">
        <v>349</v>
      </c>
      <c r="O3091" t="s">
        <v>349</v>
      </c>
      <c r="P3091" t="s">
        <v>338</v>
      </c>
      <c r="Q3091" t="s">
        <v>344</v>
      </c>
      <c r="R3091" t="s">
        <v>4</v>
      </c>
      <c r="S3091" t="s">
        <v>356</v>
      </c>
      <c r="T3091" t="s">
        <v>340</v>
      </c>
      <c r="U3091" t="str">
        <f>VLOOKUP(A3091,Sites!$A$1:$K$119,3,0)</f>
        <v>Branch</v>
      </c>
      <c r="V3091" t="str">
        <f>VLOOKUP(A3091,Sites!$A$1:$K$119,4,0)</f>
        <v>Line A</v>
      </c>
      <c r="W3091" t="str">
        <f>VLOOKUP(A3091,Sites!$A$1:$K$119,5,0)</f>
        <v>APAC</v>
      </c>
      <c r="X3091" t="str">
        <f>VLOOKUP(A3091,Sites!$A$1:$K$119,6,0)</f>
        <v>Australia</v>
      </c>
      <c r="Y3091" t="str">
        <f>VLOOKUP(A3091,Sites!$A$1:$K$119,7,0)</f>
        <v>Melbourne</v>
      </c>
      <c r="Z3091" t="str">
        <f>VLOOKUP(A3091,Sites!$A$1:$K$119,8,0)</f>
        <v>Melbourne Address</v>
      </c>
      <c r="AA3091" t="str">
        <f>VLOOKUP(A3091,Sites!$A$1:$K$119,9,0)</f>
        <v>Melbourne</v>
      </c>
      <c r="AB3091">
        <f>VLOOKUP(A3091,Sites!$A$1:$K$119,10,0)</f>
        <v>-37.814565999999999</v>
      </c>
      <c r="AC3091">
        <f>VLOOKUP(A3091,Sites!$A$1:$K$119,11,0)</f>
        <v>144.970685</v>
      </c>
    </row>
    <row r="3092" spans="1:29" x14ac:dyDescent="0.3">
      <c r="A3092">
        <v>8139945</v>
      </c>
      <c r="B3092" t="s">
        <v>331</v>
      </c>
      <c r="C3092" t="s">
        <v>332</v>
      </c>
      <c r="D3092" s="3">
        <v>41852</v>
      </c>
      <c r="E3092">
        <v>2579.77</v>
      </c>
      <c r="F3092">
        <v>11080</v>
      </c>
      <c r="G3092" t="s">
        <v>372</v>
      </c>
      <c r="H3092">
        <v>6753.04</v>
      </c>
      <c r="I3092">
        <v>0</v>
      </c>
      <c r="J3092" t="s">
        <v>334</v>
      </c>
      <c r="K3092" t="s">
        <v>335</v>
      </c>
      <c r="L3092" t="s">
        <v>343</v>
      </c>
      <c r="M3092" t="s">
        <v>337</v>
      </c>
      <c r="N3092" t="s">
        <v>349</v>
      </c>
      <c r="O3092" t="s">
        <v>349</v>
      </c>
      <c r="P3092" t="s">
        <v>338</v>
      </c>
      <c r="Q3092" t="s">
        <v>344</v>
      </c>
      <c r="R3092" t="s">
        <v>4</v>
      </c>
      <c r="S3092" t="s">
        <v>356</v>
      </c>
      <c r="T3092" t="s">
        <v>340</v>
      </c>
      <c r="U3092" t="str">
        <f>VLOOKUP(A3092,Sites!$A$1:$K$119,3,0)</f>
        <v>Branch</v>
      </c>
      <c r="V3092" t="str">
        <f>VLOOKUP(A3092,Sites!$A$1:$K$119,4,0)</f>
        <v>Line A</v>
      </c>
      <c r="W3092" t="str">
        <f>VLOOKUP(A3092,Sites!$A$1:$K$119,5,0)</f>
        <v>APAC</v>
      </c>
      <c r="X3092" t="str">
        <f>VLOOKUP(A3092,Sites!$A$1:$K$119,6,0)</f>
        <v>Australia</v>
      </c>
      <c r="Y3092" t="str">
        <f>VLOOKUP(A3092,Sites!$A$1:$K$119,7,0)</f>
        <v>Melbourne</v>
      </c>
      <c r="Z3092" t="str">
        <f>VLOOKUP(A3092,Sites!$A$1:$K$119,8,0)</f>
        <v>Melbourne Address</v>
      </c>
      <c r="AA3092" t="str">
        <f>VLOOKUP(A3092,Sites!$A$1:$K$119,9,0)</f>
        <v>Melbourne</v>
      </c>
      <c r="AB3092">
        <f>VLOOKUP(A3092,Sites!$A$1:$K$119,10,0)</f>
        <v>-37.814565999999999</v>
      </c>
      <c r="AC3092">
        <f>VLOOKUP(A3092,Sites!$A$1:$K$119,11,0)</f>
        <v>144.970685</v>
      </c>
    </row>
    <row r="3093" spans="1:29" x14ac:dyDescent="0.3">
      <c r="A3093">
        <v>8139945</v>
      </c>
      <c r="B3093" t="s">
        <v>331</v>
      </c>
      <c r="C3093" t="s">
        <v>332</v>
      </c>
      <c r="D3093" s="3">
        <v>42217</v>
      </c>
      <c r="E3093">
        <v>2246.69</v>
      </c>
      <c r="F3093">
        <v>12126</v>
      </c>
      <c r="G3093" t="s">
        <v>372</v>
      </c>
      <c r="H3093">
        <v>6753.04</v>
      </c>
      <c r="I3093">
        <v>0</v>
      </c>
      <c r="J3093" t="s">
        <v>334</v>
      </c>
      <c r="K3093" t="s">
        <v>335</v>
      </c>
      <c r="L3093" t="s">
        <v>343</v>
      </c>
      <c r="M3093" t="s">
        <v>337</v>
      </c>
      <c r="N3093" t="s">
        <v>349</v>
      </c>
      <c r="O3093" t="s">
        <v>349</v>
      </c>
      <c r="P3093" t="s">
        <v>338</v>
      </c>
      <c r="Q3093" t="s">
        <v>344</v>
      </c>
      <c r="R3093" t="s">
        <v>4</v>
      </c>
      <c r="S3093" t="s">
        <v>356</v>
      </c>
      <c r="T3093" t="s">
        <v>340</v>
      </c>
      <c r="U3093" t="str">
        <f>VLOOKUP(A3093,Sites!$A$1:$K$119,3,0)</f>
        <v>Branch</v>
      </c>
      <c r="V3093" t="str">
        <f>VLOOKUP(A3093,Sites!$A$1:$K$119,4,0)</f>
        <v>Line A</v>
      </c>
      <c r="W3093" t="str">
        <f>VLOOKUP(A3093,Sites!$A$1:$K$119,5,0)</f>
        <v>APAC</v>
      </c>
      <c r="X3093" t="str">
        <f>VLOOKUP(A3093,Sites!$A$1:$K$119,6,0)</f>
        <v>Australia</v>
      </c>
      <c r="Y3093" t="str">
        <f>VLOOKUP(A3093,Sites!$A$1:$K$119,7,0)</f>
        <v>Melbourne</v>
      </c>
      <c r="Z3093" t="str">
        <f>VLOOKUP(A3093,Sites!$A$1:$K$119,8,0)</f>
        <v>Melbourne Address</v>
      </c>
      <c r="AA3093" t="str">
        <f>VLOOKUP(A3093,Sites!$A$1:$K$119,9,0)</f>
        <v>Melbourne</v>
      </c>
      <c r="AB3093">
        <f>VLOOKUP(A3093,Sites!$A$1:$K$119,10,0)</f>
        <v>-37.814565999999999</v>
      </c>
      <c r="AC3093">
        <f>VLOOKUP(A3093,Sites!$A$1:$K$119,11,0)</f>
        <v>144.970685</v>
      </c>
    </row>
    <row r="3094" spans="1:29" x14ac:dyDescent="0.3">
      <c r="A3094">
        <v>8139945</v>
      </c>
      <c r="B3094" t="s">
        <v>331</v>
      </c>
      <c r="C3094" t="s">
        <v>332</v>
      </c>
      <c r="D3094" s="3">
        <v>42583</v>
      </c>
      <c r="E3094">
        <v>1679.29</v>
      </c>
      <c r="F3094">
        <v>12242</v>
      </c>
      <c r="G3094" t="s">
        <v>372</v>
      </c>
      <c r="H3094">
        <v>6753.04</v>
      </c>
      <c r="I3094">
        <v>0</v>
      </c>
      <c r="J3094" t="s">
        <v>334</v>
      </c>
      <c r="K3094" t="s">
        <v>335</v>
      </c>
      <c r="L3094" t="s">
        <v>343</v>
      </c>
      <c r="M3094" t="s">
        <v>337</v>
      </c>
      <c r="N3094" t="s">
        <v>349</v>
      </c>
      <c r="O3094" t="s">
        <v>349</v>
      </c>
      <c r="P3094" t="s">
        <v>338</v>
      </c>
      <c r="Q3094" t="s">
        <v>344</v>
      </c>
      <c r="R3094" t="s">
        <v>4</v>
      </c>
      <c r="S3094" t="s">
        <v>356</v>
      </c>
      <c r="T3094" t="s">
        <v>340</v>
      </c>
      <c r="U3094" t="str">
        <f>VLOOKUP(A3094,Sites!$A$1:$K$119,3,0)</f>
        <v>Branch</v>
      </c>
      <c r="V3094" t="str">
        <f>VLOOKUP(A3094,Sites!$A$1:$K$119,4,0)</f>
        <v>Line A</v>
      </c>
      <c r="W3094" t="str">
        <f>VLOOKUP(A3094,Sites!$A$1:$K$119,5,0)</f>
        <v>APAC</v>
      </c>
      <c r="X3094" t="str">
        <f>VLOOKUP(A3094,Sites!$A$1:$K$119,6,0)</f>
        <v>Australia</v>
      </c>
      <c r="Y3094" t="str">
        <f>VLOOKUP(A3094,Sites!$A$1:$K$119,7,0)</f>
        <v>Melbourne</v>
      </c>
      <c r="Z3094" t="str">
        <f>VLOOKUP(A3094,Sites!$A$1:$K$119,8,0)</f>
        <v>Melbourne Address</v>
      </c>
      <c r="AA3094" t="str">
        <f>VLOOKUP(A3094,Sites!$A$1:$K$119,9,0)</f>
        <v>Melbourne</v>
      </c>
      <c r="AB3094">
        <f>VLOOKUP(A3094,Sites!$A$1:$K$119,10,0)</f>
        <v>-37.814565999999999</v>
      </c>
      <c r="AC3094">
        <f>VLOOKUP(A3094,Sites!$A$1:$K$119,11,0)</f>
        <v>144.970685</v>
      </c>
    </row>
    <row r="3095" spans="1:29" x14ac:dyDescent="0.3">
      <c r="A3095">
        <v>8139945</v>
      </c>
      <c r="B3095" t="s">
        <v>331</v>
      </c>
      <c r="C3095" t="s">
        <v>332</v>
      </c>
      <c r="D3095" s="3">
        <v>41609</v>
      </c>
      <c r="E3095">
        <v>2461.46</v>
      </c>
      <c r="F3095">
        <v>10722</v>
      </c>
      <c r="G3095" t="s">
        <v>372</v>
      </c>
      <c r="H3095">
        <v>6753.04</v>
      </c>
      <c r="I3095">
        <v>0</v>
      </c>
      <c r="J3095" t="s">
        <v>334</v>
      </c>
      <c r="K3095" t="s">
        <v>335</v>
      </c>
      <c r="L3095" t="s">
        <v>343</v>
      </c>
      <c r="M3095" t="s">
        <v>337</v>
      </c>
      <c r="N3095" t="s">
        <v>349</v>
      </c>
      <c r="O3095" t="s">
        <v>349</v>
      </c>
      <c r="P3095" t="s">
        <v>338</v>
      </c>
      <c r="Q3095" t="s">
        <v>344</v>
      </c>
      <c r="R3095" t="s">
        <v>4</v>
      </c>
      <c r="S3095" t="s">
        <v>356</v>
      </c>
      <c r="T3095" t="s">
        <v>340</v>
      </c>
      <c r="U3095" t="str">
        <f>VLOOKUP(A3095,Sites!$A$1:$K$119,3,0)</f>
        <v>Branch</v>
      </c>
      <c r="V3095" t="str">
        <f>VLOOKUP(A3095,Sites!$A$1:$K$119,4,0)</f>
        <v>Line A</v>
      </c>
      <c r="W3095" t="str">
        <f>VLOOKUP(A3095,Sites!$A$1:$K$119,5,0)</f>
        <v>APAC</v>
      </c>
      <c r="X3095" t="str">
        <f>VLOOKUP(A3095,Sites!$A$1:$K$119,6,0)</f>
        <v>Australia</v>
      </c>
      <c r="Y3095" t="str">
        <f>VLOOKUP(A3095,Sites!$A$1:$K$119,7,0)</f>
        <v>Melbourne</v>
      </c>
      <c r="Z3095" t="str">
        <f>VLOOKUP(A3095,Sites!$A$1:$K$119,8,0)</f>
        <v>Melbourne Address</v>
      </c>
      <c r="AA3095" t="str">
        <f>VLOOKUP(A3095,Sites!$A$1:$K$119,9,0)</f>
        <v>Melbourne</v>
      </c>
      <c r="AB3095">
        <f>VLOOKUP(A3095,Sites!$A$1:$K$119,10,0)</f>
        <v>-37.814565999999999</v>
      </c>
      <c r="AC3095">
        <f>VLOOKUP(A3095,Sites!$A$1:$K$119,11,0)</f>
        <v>144.970685</v>
      </c>
    </row>
    <row r="3096" spans="1:29" x14ac:dyDescent="0.3">
      <c r="A3096">
        <v>8139945</v>
      </c>
      <c r="B3096" t="s">
        <v>331</v>
      </c>
      <c r="C3096" t="s">
        <v>332</v>
      </c>
      <c r="D3096" s="3">
        <v>41974</v>
      </c>
      <c r="E3096">
        <v>2755.85</v>
      </c>
      <c r="F3096">
        <v>12270</v>
      </c>
      <c r="G3096" t="s">
        <v>372</v>
      </c>
      <c r="H3096">
        <v>6753.04</v>
      </c>
      <c r="I3096">
        <v>0</v>
      </c>
      <c r="J3096" t="s">
        <v>334</v>
      </c>
      <c r="K3096" t="s">
        <v>335</v>
      </c>
      <c r="L3096" t="s">
        <v>343</v>
      </c>
      <c r="M3096" t="s">
        <v>337</v>
      </c>
      <c r="N3096" t="s">
        <v>349</v>
      </c>
      <c r="O3096" t="s">
        <v>349</v>
      </c>
      <c r="P3096" t="s">
        <v>338</v>
      </c>
      <c r="Q3096" t="s">
        <v>344</v>
      </c>
      <c r="R3096" t="s">
        <v>4</v>
      </c>
      <c r="S3096" t="s">
        <v>356</v>
      </c>
      <c r="T3096" t="s">
        <v>340</v>
      </c>
      <c r="U3096" t="str">
        <f>VLOOKUP(A3096,Sites!$A$1:$K$119,3,0)</f>
        <v>Branch</v>
      </c>
      <c r="V3096" t="str">
        <f>VLOOKUP(A3096,Sites!$A$1:$K$119,4,0)</f>
        <v>Line A</v>
      </c>
      <c r="W3096" t="str">
        <f>VLOOKUP(A3096,Sites!$A$1:$K$119,5,0)</f>
        <v>APAC</v>
      </c>
      <c r="X3096" t="str">
        <f>VLOOKUP(A3096,Sites!$A$1:$K$119,6,0)</f>
        <v>Australia</v>
      </c>
      <c r="Y3096" t="str">
        <f>VLOOKUP(A3096,Sites!$A$1:$K$119,7,0)</f>
        <v>Melbourne</v>
      </c>
      <c r="Z3096" t="str">
        <f>VLOOKUP(A3096,Sites!$A$1:$K$119,8,0)</f>
        <v>Melbourne Address</v>
      </c>
      <c r="AA3096" t="str">
        <f>VLOOKUP(A3096,Sites!$A$1:$K$119,9,0)</f>
        <v>Melbourne</v>
      </c>
      <c r="AB3096">
        <f>VLOOKUP(A3096,Sites!$A$1:$K$119,10,0)</f>
        <v>-37.814565999999999</v>
      </c>
      <c r="AC3096">
        <f>VLOOKUP(A3096,Sites!$A$1:$K$119,11,0)</f>
        <v>144.970685</v>
      </c>
    </row>
    <row r="3097" spans="1:29" x14ac:dyDescent="0.3">
      <c r="A3097">
        <v>8139945</v>
      </c>
      <c r="B3097" t="s">
        <v>331</v>
      </c>
      <c r="C3097" t="s">
        <v>332</v>
      </c>
      <c r="D3097" s="3">
        <v>42339</v>
      </c>
      <c r="E3097">
        <v>1913.84</v>
      </c>
      <c r="F3097">
        <v>10801</v>
      </c>
      <c r="G3097" t="s">
        <v>372</v>
      </c>
      <c r="H3097">
        <v>6753.04</v>
      </c>
      <c r="I3097">
        <v>0</v>
      </c>
      <c r="J3097" t="s">
        <v>334</v>
      </c>
      <c r="K3097" t="s">
        <v>335</v>
      </c>
      <c r="L3097" t="s">
        <v>343</v>
      </c>
      <c r="M3097" t="s">
        <v>337</v>
      </c>
      <c r="N3097" t="s">
        <v>349</v>
      </c>
      <c r="O3097" t="s">
        <v>349</v>
      </c>
      <c r="P3097" t="s">
        <v>338</v>
      </c>
      <c r="Q3097" t="s">
        <v>344</v>
      </c>
      <c r="R3097" t="s">
        <v>4</v>
      </c>
      <c r="S3097" t="s">
        <v>356</v>
      </c>
      <c r="T3097" t="s">
        <v>340</v>
      </c>
      <c r="U3097" t="str">
        <f>VLOOKUP(A3097,Sites!$A$1:$K$119,3,0)</f>
        <v>Branch</v>
      </c>
      <c r="V3097" t="str">
        <f>VLOOKUP(A3097,Sites!$A$1:$K$119,4,0)</f>
        <v>Line A</v>
      </c>
      <c r="W3097" t="str">
        <f>VLOOKUP(A3097,Sites!$A$1:$K$119,5,0)</f>
        <v>APAC</v>
      </c>
      <c r="X3097" t="str">
        <f>VLOOKUP(A3097,Sites!$A$1:$K$119,6,0)</f>
        <v>Australia</v>
      </c>
      <c r="Y3097" t="str">
        <f>VLOOKUP(A3097,Sites!$A$1:$K$119,7,0)</f>
        <v>Melbourne</v>
      </c>
      <c r="Z3097" t="str">
        <f>VLOOKUP(A3097,Sites!$A$1:$K$119,8,0)</f>
        <v>Melbourne Address</v>
      </c>
      <c r="AA3097" t="str">
        <f>VLOOKUP(A3097,Sites!$A$1:$K$119,9,0)</f>
        <v>Melbourne</v>
      </c>
      <c r="AB3097">
        <f>VLOOKUP(A3097,Sites!$A$1:$K$119,10,0)</f>
        <v>-37.814565999999999</v>
      </c>
      <c r="AC3097">
        <f>VLOOKUP(A3097,Sites!$A$1:$K$119,11,0)</f>
        <v>144.970685</v>
      </c>
    </row>
    <row r="3098" spans="1:29" x14ac:dyDescent="0.3">
      <c r="A3098">
        <v>8139945</v>
      </c>
      <c r="B3098" t="s">
        <v>331</v>
      </c>
      <c r="C3098" t="s">
        <v>332</v>
      </c>
      <c r="D3098" s="3">
        <v>42705</v>
      </c>
      <c r="E3098">
        <v>1451.43</v>
      </c>
      <c r="F3098">
        <v>10990</v>
      </c>
      <c r="G3098" t="s">
        <v>372</v>
      </c>
      <c r="H3098">
        <v>6753.04</v>
      </c>
      <c r="I3098">
        <v>0</v>
      </c>
      <c r="J3098" t="s">
        <v>334</v>
      </c>
      <c r="K3098" t="s">
        <v>335</v>
      </c>
      <c r="L3098" t="s">
        <v>343</v>
      </c>
      <c r="M3098" t="s">
        <v>337</v>
      </c>
      <c r="N3098" t="s">
        <v>349</v>
      </c>
      <c r="O3098" t="s">
        <v>349</v>
      </c>
      <c r="P3098" t="s">
        <v>338</v>
      </c>
      <c r="Q3098" t="s">
        <v>344</v>
      </c>
      <c r="R3098" t="s">
        <v>4</v>
      </c>
      <c r="S3098" t="s">
        <v>356</v>
      </c>
      <c r="T3098" t="s">
        <v>340</v>
      </c>
      <c r="U3098" t="str">
        <f>VLOOKUP(A3098,Sites!$A$1:$K$119,3,0)</f>
        <v>Branch</v>
      </c>
      <c r="V3098" t="str">
        <f>VLOOKUP(A3098,Sites!$A$1:$K$119,4,0)</f>
        <v>Line A</v>
      </c>
      <c r="W3098" t="str">
        <f>VLOOKUP(A3098,Sites!$A$1:$K$119,5,0)</f>
        <v>APAC</v>
      </c>
      <c r="X3098" t="str">
        <f>VLOOKUP(A3098,Sites!$A$1:$K$119,6,0)</f>
        <v>Australia</v>
      </c>
      <c r="Y3098" t="str">
        <f>VLOOKUP(A3098,Sites!$A$1:$K$119,7,0)</f>
        <v>Melbourne</v>
      </c>
      <c r="Z3098" t="str">
        <f>VLOOKUP(A3098,Sites!$A$1:$K$119,8,0)</f>
        <v>Melbourne Address</v>
      </c>
      <c r="AA3098" t="str">
        <f>VLOOKUP(A3098,Sites!$A$1:$K$119,9,0)</f>
        <v>Melbourne</v>
      </c>
      <c r="AB3098">
        <f>VLOOKUP(A3098,Sites!$A$1:$K$119,10,0)</f>
        <v>-37.814565999999999</v>
      </c>
      <c r="AC3098">
        <f>VLOOKUP(A3098,Sites!$A$1:$K$119,11,0)</f>
        <v>144.970685</v>
      </c>
    </row>
    <row r="3099" spans="1:29" x14ac:dyDescent="0.3">
      <c r="A3099">
        <v>8139945</v>
      </c>
      <c r="B3099" t="s">
        <v>331</v>
      </c>
      <c r="C3099" t="s">
        <v>332</v>
      </c>
      <c r="D3099" s="3">
        <v>41306</v>
      </c>
      <c r="E3099">
        <v>2534.56</v>
      </c>
      <c r="F3099">
        <v>12199</v>
      </c>
      <c r="G3099" t="s">
        <v>372</v>
      </c>
      <c r="H3099">
        <v>6753.04</v>
      </c>
      <c r="I3099">
        <v>0</v>
      </c>
      <c r="J3099" t="s">
        <v>334</v>
      </c>
      <c r="K3099" t="s">
        <v>335</v>
      </c>
      <c r="L3099" t="s">
        <v>343</v>
      </c>
      <c r="M3099" t="s">
        <v>337</v>
      </c>
      <c r="N3099" t="s">
        <v>349</v>
      </c>
      <c r="O3099" t="s">
        <v>349</v>
      </c>
      <c r="P3099" t="s">
        <v>338</v>
      </c>
      <c r="Q3099" t="s">
        <v>344</v>
      </c>
      <c r="R3099" t="s">
        <v>4</v>
      </c>
      <c r="S3099" t="s">
        <v>356</v>
      </c>
      <c r="T3099" t="s">
        <v>340</v>
      </c>
      <c r="U3099" t="str">
        <f>VLOOKUP(A3099,Sites!$A$1:$K$119,3,0)</f>
        <v>Branch</v>
      </c>
      <c r="V3099" t="str">
        <f>VLOOKUP(A3099,Sites!$A$1:$K$119,4,0)</f>
        <v>Line A</v>
      </c>
      <c r="W3099" t="str">
        <f>VLOOKUP(A3099,Sites!$A$1:$K$119,5,0)</f>
        <v>APAC</v>
      </c>
      <c r="X3099" t="str">
        <f>VLOOKUP(A3099,Sites!$A$1:$K$119,6,0)</f>
        <v>Australia</v>
      </c>
      <c r="Y3099" t="str">
        <f>VLOOKUP(A3099,Sites!$A$1:$K$119,7,0)</f>
        <v>Melbourne</v>
      </c>
      <c r="Z3099" t="str">
        <f>VLOOKUP(A3099,Sites!$A$1:$K$119,8,0)</f>
        <v>Melbourne Address</v>
      </c>
      <c r="AA3099" t="str">
        <f>VLOOKUP(A3099,Sites!$A$1:$K$119,9,0)</f>
        <v>Melbourne</v>
      </c>
      <c r="AB3099">
        <f>VLOOKUP(A3099,Sites!$A$1:$K$119,10,0)</f>
        <v>-37.814565999999999</v>
      </c>
      <c r="AC3099">
        <f>VLOOKUP(A3099,Sites!$A$1:$K$119,11,0)</f>
        <v>144.970685</v>
      </c>
    </row>
    <row r="3100" spans="1:29" x14ac:dyDescent="0.3">
      <c r="A3100">
        <v>8139945</v>
      </c>
      <c r="B3100" t="s">
        <v>331</v>
      </c>
      <c r="C3100" t="s">
        <v>332</v>
      </c>
      <c r="D3100" s="3">
        <v>41671</v>
      </c>
      <c r="E3100">
        <v>3144.07</v>
      </c>
      <c r="F3100">
        <v>13781</v>
      </c>
      <c r="G3100" t="s">
        <v>372</v>
      </c>
      <c r="H3100">
        <v>6753.04</v>
      </c>
      <c r="I3100">
        <v>0</v>
      </c>
      <c r="J3100" t="s">
        <v>334</v>
      </c>
      <c r="K3100" t="s">
        <v>335</v>
      </c>
      <c r="L3100" t="s">
        <v>343</v>
      </c>
      <c r="M3100" t="s">
        <v>337</v>
      </c>
      <c r="N3100" t="s">
        <v>349</v>
      </c>
      <c r="O3100" t="s">
        <v>349</v>
      </c>
      <c r="P3100" t="s">
        <v>338</v>
      </c>
      <c r="Q3100" t="s">
        <v>344</v>
      </c>
      <c r="R3100" t="s">
        <v>4</v>
      </c>
      <c r="S3100" t="s">
        <v>356</v>
      </c>
      <c r="T3100" t="s">
        <v>340</v>
      </c>
      <c r="U3100" t="str">
        <f>VLOOKUP(A3100,Sites!$A$1:$K$119,3,0)</f>
        <v>Branch</v>
      </c>
      <c r="V3100" t="str">
        <f>VLOOKUP(A3100,Sites!$A$1:$K$119,4,0)</f>
        <v>Line A</v>
      </c>
      <c r="W3100" t="str">
        <f>VLOOKUP(A3100,Sites!$A$1:$K$119,5,0)</f>
        <v>APAC</v>
      </c>
      <c r="X3100" t="str">
        <f>VLOOKUP(A3100,Sites!$A$1:$K$119,6,0)</f>
        <v>Australia</v>
      </c>
      <c r="Y3100" t="str">
        <f>VLOOKUP(A3100,Sites!$A$1:$K$119,7,0)</f>
        <v>Melbourne</v>
      </c>
      <c r="Z3100" t="str">
        <f>VLOOKUP(A3100,Sites!$A$1:$K$119,8,0)</f>
        <v>Melbourne Address</v>
      </c>
      <c r="AA3100" t="str">
        <f>VLOOKUP(A3100,Sites!$A$1:$K$119,9,0)</f>
        <v>Melbourne</v>
      </c>
      <c r="AB3100">
        <f>VLOOKUP(A3100,Sites!$A$1:$K$119,10,0)</f>
        <v>-37.814565999999999</v>
      </c>
      <c r="AC3100">
        <f>VLOOKUP(A3100,Sites!$A$1:$K$119,11,0)</f>
        <v>144.970685</v>
      </c>
    </row>
    <row r="3101" spans="1:29" x14ac:dyDescent="0.3">
      <c r="A3101">
        <v>8139945</v>
      </c>
      <c r="B3101" t="s">
        <v>331</v>
      </c>
      <c r="C3101" t="s">
        <v>332</v>
      </c>
      <c r="D3101" s="3">
        <v>42036</v>
      </c>
      <c r="E3101">
        <v>2609.71</v>
      </c>
      <c r="F3101">
        <v>12517</v>
      </c>
      <c r="G3101" t="s">
        <v>372</v>
      </c>
      <c r="H3101">
        <v>6753.04</v>
      </c>
      <c r="I3101">
        <v>0</v>
      </c>
      <c r="J3101" t="s">
        <v>334</v>
      </c>
      <c r="K3101" t="s">
        <v>335</v>
      </c>
      <c r="L3101" t="s">
        <v>343</v>
      </c>
      <c r="M3101" t="s">
        <v>337</v>
      </c>
      <c r="N3101" t="s">
        <v>349</v>
      </c>
      <c r="O3101" t="s">
        <v>349</v>
      </c>
      <c r="P3101" t="s">
        <v>338</v>
      </c>
      <c r="Q3101" t="s">
        <v>344</v>
      </c>
      <c r="R3101" t="s">
        <v>4</v>
      </c>
      <c r="S3101" t="s">
        <v>356</v>
      </c>
      <c r="T3101" t="s">
        <v>340</v>
      </c>
      <c r="U3101" t="str">
        <f>VLOOKUP(A3101,Sites!$A$1:$K$119,3,0)</f>
        <v>Branch</v>
      </c>
      <c r="V3101" t="str">
        <f>VLOOKUP(A3101,Sites!$A$1:$K$119,4,0)</f>
        <v>Line A</v>
      </c>
      <c r="W3101" t="str">
        <f>VLOOKUP(A3101,Sites!$A$1:$K$119,5,0)</f>
        <v>APAC</v>
      </c>
      <c r="X3101" t="str">
        <f>VLOOKUP(A3101,Sites!$A$1:$K$119,6,0)</f>
        <v>Australia</v>
      </c>
      <c r="Y3101" t="str">
        <f>VLOOKUP(A3101,Sites!$A$1:$K$119,7,0)</f>
        <v>Melbourne</v>
      </c>
      <c r="Z3101" t="str">
        <f>VLOOKUP(A3101,Sites!$A$1:$K$119,8,0)</f>
        <v>Melbourne Address</v>
      </c>
      <c r="AA3101" t="str">
        <f>VLOOKUP(A3101,Sites!$A$1:$K$119,9,0)</f>
        <v>Melbourne</v>
      </c>
      <c r="AB3101">
        <f>VLOOKUP(A3101,Sites!$A$1:$K$119,10,0)</f>
        <v>-37.814565999999999</v>
      </c>
      <c r="AC3101">
        <f>VLOOKUP(A3101,Sites!$A$1:$K$119,11,0)</f>
        <v>144.970685</v>
      </c>
    </row>
    <row r="3102" spans="1:29" x14ac:dyDescent="0.3">
      <c r="A3102">
        <v>8139945</v>
      </c>
      <c r="B3102" t="s">
        <v>331</v>
      </c>
      <c r="C3102" t="s">
        <v>332</v>
      </c>
      <c r="D3102" s="3">
        <v>42401</v>
      </c>
      <c r="E3102">
        <v>1571.84</v>
      </c>
      <c r="F3102">
        <v>10940</v>
      </c>
      <c r="G3102" t="s">
        <v>372</v>
      </c>
      <c r="H3102">
        <v>6753.04</v>
      </c>
      <c r="I3102">
        <v>0</v>
      </c>
      <c r="J3102" t="s">
        <v>334</v>
      </c>
      <c r="K3102" t="s">
        <v>335</v>
      </c>
      <c r="L3102" t="s">
        <v>343</v>
      </c>
      <c r="M3102" t="s">
        <v>337</v>
      </c>
      <c r="N3102" t="s">
        <v>349</v>
      </c>
      <c r="O3102" t="s">
        <v>349</v>
      </c>
      <c r="P3102" t="s">
        <v>338</v>
      </c>
      <c r="Q3102" t="s">
        <v>344</v>
      </c>
      <c r="R3102" t="s">
        <v>4</v>
      </c>
      <c r="S3102" t="s">
        <v>356</v>
      </c>
      <c r="T3102" t="s">
        <v>340</v>
      </c>
      <c r="U3102" t="str">
        <f>VLOOKUP(A3102,Sites!$A$1:$K$119,3,0)</f>
        <v>Branch</v>
      </c>
      <c r="V3102" t="str">
        <f>VLOOKUP(A3102,Sites!$A$1:$K$119,4,0)</f>
        <v>Line A</v>
      </c>
      <c r="W3102" t="str">
        <f>VLOOKUP(A3102,Sites!$A$1:$K$119,5,0)</f>
        <v>APAC</v>
      </c>
      <c r="X3102" t="str">
        <f>VLOOKUP(A3102,Sites!$A$1:$K$119,6,0)</f>
        <v>Australia</v>
      </c>
      <c r="Y3102" t="str">
        <f>VLOOKUP(A3102,Sites!$A$1:$K$119,7,0)</f>
        <v>Melbourne</v>
      </c>
      <c r="Z3102" t="str">
        <f>VLOOKUP(A3102,Sites!$A$1:$K$119,8,0)</f>
        <v>Melbourne Address</v>
      </c>
      <c r="AA3102" t="str">
        <f>VLOOKUP(A3102,Sites!$A$1:$K$119,9,0)</f>
        <v>Melbourne</v>
      </c>
      <c r="AB3102">
        <f>VLOOKUP(A3102,Sites!$A$1:$K$119,10,0)</f>
        <v>-37.814565999999999</v>
      </c>
      <c r="AC3102">
        <f>VLOOKUP(A3102,Sites!$A$1:$K$119,11,0)</f>
        <v>144.970685</v>
      </c>
    </row>
    <row r="3103" spans="1:29" x14ac:dyDescent="0.3">
      <c r="A3103">
        <v>8139945</v>
      </c>
      <c r="B3103" t="s">
        <v>331</v>
      </c>
      <c r="C3103" t="s">
        <v>332</v>
      </c>
      <c r="D3103" s="3">
        <v>42767</v>
      </c>
      <c r="E3103">
        <v>1466.07</v>
      </c>
      <c r="F3103">
        <v>11018</v>
      </c>
      <c r="G3103" t="s">
        <v>372</v>
      </c>
      <c r="H3103">
        <v>6753.04</v>
      </c>
      <c r="I3103">
        <v>0</v>
      </c>
      <c r="J3103" t="s">
        <v>334</v>
      </c>
      <c r="K3103" t="s">
        <v>335</v>
      </c>
      <c r="L3103" t="s">
        <v>343</v>
      </c>
      <c r="M3103" t="s">
        <v>337</v>
      </c>
      <c r="N3103" t="s">
        <v>349</v>
      </c>
      <c r="O3103" t="s">
        <v>349</v>
      </c>
      <c r="P3103" t="s">
        <v>338</v>
      </c>
      <c r="Q3103" t="s">
        <v>344</v>
      </c>
      <c r="R3103" t="s">
        <v>4</v>
      </c>
      <c r="S3103" t="s">
        <v>356</v>
      </c>
      <c r="T3103" t="s">
        <v>340</v>
      </c>
      <c r="U3103" t="str">
        <f>VLOOKUP(A3103,Sites!$A$1:$K$119,3,0)</f>
        <v>Branch</v>
      </c>
      <c r="V3103" t="str">
        <f>VLOOKUP(A3103,Sites!$A$1:$K$119,4,0)</f>
        <v>Line A</v>
      </c>
      <c r="W3103" t="str">
        <f>VLOOKUP(A3103,Sites!$A$1:$K$119,5,0)</f>
        <v>APAC</v>
      </c>
      <c r="X3103" t="str">
        <f>VLOOKUP(A3103,Sites!$A$1:$K$119,6,0)</f>
        <v>Australia</v>
      </c>
      <c r="Y3103" t="str">
        <f>VLOOKUP(A3103,Sites!$A$1:$K$119,7,0)</f>
        <v>Melbourne</v>
      </c>
      <c r="Z3103" t="str">
        <f>VLOOKUP(A3103,Sites!$A$1:$K$119,8,0)</f>
        <v>Melbourne Address</v>
      </c>
      <c r="AA3103" t="str">
        <f>VLOOKUP(A3103,Sites!$A$1:$K$119,9,0)</f>
        <v>Melbourne</v>
      </c>
      <c r="AB3103">
        <f>VLOOKUP(A3103,Sites!$A$1:$K$119,10,0)</f>
        <v>-37.814565999999999</v>
      </c>
      <c r="AC3103">
        <f>VLOOKUP(A3103,Sites!$A$1:$K$119,11,0)</f>
        <v>144.970685</v>
      </c>
    </row>
    <row r="3104" spans="1:29" x14ac:dyDescent="0.3">
      <c r="A3104">
        <v>8139945</v>
      </c>
      <c r="B3104" t="s">
        <v>331</v>
      </c>
      <c r="C3104" t="s">
        <v>332</v>
      </c>
      <c r="D3104" s="3">
        <v>41275</v>
      </c>
      <c r="E3104">
        <v>3048.2</v>
      </c>
      <c r="F3104">
        <v>14351</v>
      </c>
      <c r="G3104" t="s">
        <v>372</v>
      </c>
      <c r="H3104">
        <v>6753.04</v>
      </c>
      <c r="I3104">
        <v>0</v>
      </c>
      <c r="J3104" t="s">
        <v>334</v>
      </c>
      <c r="K3104" t="s">
        <v>335</v>
      </c>
      <c r="L3104" t="s">
        <v>343</v>
      </c>
      <c r="M3104" t="s">
        <v>337</v>
      </c>
      <c r="N3104" t="s">
        <v>349</v>
      </c>
      <c r="O3104" t="s">
        <v>349</v>
      </c>
      <c r="P3104" t="s">
        <v>338</v>
      </c>
      <c r="Q3104" t="s">
        <v>344</v>
      </c>
      <c r="R3104" t="s">
        <v>4</v>
      </c>
      <c r="S3104" t="s">
        <v>356</v>
      </c>
      <c r="T3104" t="s">
        <v>340</v>
      </c>
      <c r="U3104" t="str">
        <f>VLOOKUP(A3104,Sites!$A$1:$K$119,3,0)</f>
        <v>Branch</v>
      </c>
      <c r="V3104" t="str">
        <f>VLOOKUP(A3104,Sites!$A$1:$K$119,4,0)</f>
        <v>Line A</v>
      </c>
      <c r="W3104" t="str">
        <f>VLOOKUP(A3104,Sites!$A$1:$K$119,5,0)</f>
        <v>APAC</v>
      </c>
      <c r="X3104" t="str">
        <f>VLOOKUP(A3104,Sites!$A$1:$K$119,6,0)</f>
        <v>Australia</v>
      </c>
      <c r="Y3104" t="str">
        <f>VLOOKUP(A3104,Sites!$A$1:$K$119,7,0)</f>
        <v>Melbourne</v>
      </c>
      <c r="Z3104" t="str">
        <f>VLOOKUP(A3104,Sites!$A$1:$K$119,8,0)</f>
        <v>Melbourne Address</v>
      </c>
      <c r="AA3104" t="str">
        <f>VLOOKUP(A3104,Sites!$A$1:$K$119,9,0)</f>
        <v>Melbourne</v>
      </c>
      <c r="AB3104">
        <f>VLOOKUP(A3104,Sites!$A$1:$K$119,10,0)</f>
        <v>-37.814565999999999</v>
      </c>
      <c r="AC3104">
        <f>VLOOKUP(A3104,Sites!$A$1:$K$119,11,0)</f>
        <v>144.970685</v>
      </c>
    </row>
    <row r="3105" spans="1:29" x14ac:dyDescent="0.3">
      <c r="A3105">
        <v>8139945</v>
      </c>
      <c r="B3105" t="s">
        <v>331</v>
      </c>
      <c r="C3105" t="s">
        <v>332</v>
      </c>
      <c r="D3105" s="3">
        <v>41640</v>
      </c>
      <c r="E3105">
        <v>3116.19</v>
      </c>
      <c r="F3105">
        <v>13581</v>
      </c>
      <c r="G3105" t="s">
        <v>372</v>
      </c>
      <c r="H3105">
        <v>6753.04</v>
      </c>
      <c r="I3105">
        <v>0</v>
      </c>
      <c r="J3105" t="s">
        <v>334</v>
      </c>
      <c r="K3105" t="s">
        <v>335</v>
      </c>
      <c r="L3105" t="s">
        <v>343</v>
      </c>
      <c r="M3105" t="s">
        <v>337</v>
      </c>
      <c r="N3105" t="s">
        <v>349</v>
      </c>
      <c r="O3105" t="s">
        <v>349</v>
      </c>
      <c r="P3105" t="s">
        <v>338</v>
      </c>
      <c r="Q3105" t="s">
        <v>344</v>
      </c>
      <c r="R3105" t="s">
        <v>4</v>
      </c>
      <c r="S3105" t="s">
        <v>356</v>
      </c>
      <c r="T3105" t="s">
        <v>340</v>
      </c>
      <c r="U3105" t="str">
        <f>VLOOKUP(A3105,Sites!$A$1:$K$119,3,0)</f>
        <v>Branch</v>
      </c>
      <c r="V3105" t="str">
        <f>VLOOKUP(A3105,Sites!$A$1:$K$119,4,0)</f>
        <v>Line A</v>
      </c>
      <c r="W3105" t="str">
        <f>VLOOKUP(A3105,Sites!$A$1:$K$119,5,0)</f>
        <v>APAC</v>
      </c>
      <c r="X3105" t="str">
        <f>VLOOKUP(A3105,Sites!$A$1:$K$119,6,0)</f>
        <v>Australia</v>
      </c>
      <c r="Y3105" t="str">
        <f>VLOOKUP(A3105,Sites!$A$1:$K$119,7,0)</f>
        <v>Melbourne</v>
      </c>
      <c r="Z3105" t="str">
        <f>VLOOKUP(A3105,Sites!$A$1:$K$119,8,0)</f>
        <v>Melbourne Address</v>
      </c>
      <c r="AA3105" t="str">
        <f>VLOOKUP(A3105,Sites!$A$1:$K$119,9,0)</f>
        <v>Melbourne</v>
      </c>
      <c r="AB3105">
        <f>VLOOKUP(A3105,Sites!$A$1:$K$119,10,0)</f>
        <v>-37.814565999999999</v>
      </c>
      <c r="AC3105">
        <f>VLOOKUP(A3105,Sites!$A$1:$K$119,11,0)</f>
        <v>144.970685</v>
      </c>
    </row>
    <row r="3106" spans="1:29" x14ac:dyDescent="0.3">
      <c r="A3106">
        <v>8139945</v>
      </c>
      <c r="B3106" t="s">
        <v>331</v>
      </c>
      <c r="C3106" t="s">
        <v>332</v>
      </c>
      <c r="D3106" s="3">
        <v>42005</v>
      </c>
      <c r="E3106">
        <v>2590.7399999999998</v>
      </c>
      <c r="F3106">
        <v>12540</v>
      </c>
      <c r="G3106" t="s">
        <v>372</v>
      </c>
      <c r="H3106">
        <v>6753.04</v>
      </c>
      <c r="I3106">
        <v>0</v>
      </c>
      <c r="J3106" t="s">
        <v>334</v>
      </c>
      <c r="K3106" t="s">
        <v>335</v>
      </c>
      <c r="L3106" t="s">
        <v>343</v>
      </c>
      <c r="M3106" t="s">
        <v>337</v>
      </c>
      <c r="N3106" t="s">
        <v>349</v>
      </c>
      <c r="O3106" t="s">
        <v>349</v>
      </c>
      <c r="P3106" t="s">
        <v>338</v>
      </c>
      <c r="Q3106" t="s">
        <v>344</v>
      </c>
      <c r="R3106" t="s">
        <v>4</v>
      </c>
      <c r="S3106" t="s">
        <v>356</v>
      </c>
      <c r="T3106" t="s">
        <v>340</v>
      </c>
      <c r="U3106" t="str">
        <f>VLOOKUP(A3106,Sites!$A$1:$K$119,3,0)</f>
        <v>Branch</v>
      </c>
      <c r="V3106" t="str">
        <f>VLOOKUP(A3106,Sites!$A$1:$K$119,4,0)</f>
        <v>Line A</v>
      </c>
      <c r="W3106" t="str">
        <f>VLOOKUP(A3106,Sites!$A$1:$K$119,5,0)</f>
        <v>APAC</v>
      </c>
      <c r="X3106" t="str">
        <f>VLOOKUP(A3106,Sites!$A$1:$K$119,6,0)</f>
        <v>Australia</v>
      </c>
      <c r="Y3106" t="str">
        <f>VLOOKUP(A3106,Sites!$A$1:$K$119,7,0)</f>
        <v>Melbourne</v>
      </c>
      <c r="Z3106" t="str">
        <f>VLOOKUP(A3106,Sites!$A$1:$K$119,8,0)</f>
        <v>Melbourne Address</v>
      </c>
      <c r="AA3106" t="str">
        <f>VLOOKUP(A3106,Sites!$A$1:$K$119,9,0)</f>
        <v>Melbourne</v>
      </c>
      <c r="AB3106">
        <f>VLOOKUP(A3106,Sites!$A$1:$K$119,10,0)</f>
        <v>-37.814565999999999</v>
      </c>
      <c r="AC3106">
        <f>VLOOKUP(A3106,Sites!$A$1:$K$119,11,0)</f>
        <v>144.970685</v>
      </c>
    </row>
    <row r="3107" spans="1:29" x14ac:dyDescent="0.3">
      <c r="A3107">
        <v>8139945</v>
      </c>
      <c r="B3107" t="s">
        <v>331</v>
      </c>
      <c r="C3107" t="s">
        <v>332</v>
      </c>
      <c r="D3107" s="3">
        <v>42370</v>
      </c>
      <c r="E3107">
        <v>1843.47</v>
      </c>
      <c r="F3107">
        <v>12648</v>
      </c>
      <c r="G3107" t="s">
        <v>372</v>
      </c>
      <c r="H3107">
        <v>6753.04</v>
      </c>
      <c r="I3107">
        <v>0</v>
      </c>
      <c r="J3107" t="s">
        <v>334</v>
      </c>
      <c r="K3107" t="s">
        <v>335</v>
      </c>
      <c r="L3107" t="s">
        <v>343</v>
      </c>
      <c r="M3107" t="s">
        <v>337</v>
      </c>
      <c r="N3107" t="s">
        <v>349</v>
      </c>
      <c r="O3107" t="s">
        <v>349</v>
      </c>
      <c r="P3107" t="s">
        <v>338</v>
      </c>
      <c r="Q3107" t="s">
        <v>344</v>
      </c>
      <c r="R3107" t="s">
        <v>4</v>
      </c>
      <c r="S3107" t="s">
        <v>356</v>
      </c>
      <c r="T3107" t="s">
        <v>340</v>
      </c>
      <c r="U3107" t="str">
        <f>VLOOKUP(A3107,Sites!$A$1:$K$119,3,0)</f>
        <v>Branch</v>
      </c>
      <c r="V3107" t="str">
        <f>VLOOKUP(A3107,Sites!$A$1:$K$119,4,0)</f>
        <v>Line A</v>
      </c>
      <c r="W3107" t="str">
        <f>VLOOKUP(A3107,Sites!$A$1:$K$119,5,0)</f>
        <v>APAC</v>
      </c>
      <c r="X3107" t="str">
        <f>VLOOKUP(A3107,Sites!$A$1:$K$119,6,0)</f>
        <v>Australia</v>
      </c>
      <c r="Y3107" t="str">
        <f>VLOOKUP(A3107,Sites!$A$1:$K$119,7,0)</f>
        <v>Melbourne</v>
      </c>
      <c r="Z3107" t="str">
        <f>VLOOKUP(A3107,Sites!$A$1:$K$119,8,0)</f>
        <v>Melbourne Address</v>
      </c>
      <c r="AA3107" t="str">
        <f>VLOOKUP(A3107,Sites!$A$1:$K$119,9,0)</f>
        <v>Melbourne</v>
      </c>
      <c r="AB3107">
        <f>VLOOKUP(A3107,Sites!$A$1:$K$119,10,0)</f>
        <v>-37.814565999999999</v>
      </c>
      <c r="AC3107">
        <f>VLOOKUP(A3107,Sites!$A$1:$K$119,11,0)</f>
        <v>144.970685</v>
      </c>
    </row>
    <row r="3108" spans="1:29" x14ac:dyDescent="0.3">
      <c r="A3108">
        <v>8139945</v>
      </c>
      <c r="B3108" t="s">
        <v>331</v>
      </c>
      <c r="C3108" t="s">
        <v>332</v>
      </c>
      <c r="D3108" s="3">
        <v>42736</v>
      </c>
      <c r="E3108">
        <v>1644.82</v>
      </c>
      <c r="F3108">
        <v>12611</v>
      </c>
      <c r="G3108" t="s">
        <v>372</v>
      </c>
      <c r="H3108">
        <v>6753.04</v>
      </c>
      <c r="I3108">
        <v>0</v>
      </c>
      <c r="J3108" t="s">
        <v>334</v>
      </c>
      <c r="K3108" t="s">
        <v>335</v>
      </c>
      <c r="L3108" t="s">
        <v>343</v>
      </c>
      <c r="M3108" t="s">
        <v>337</v>
      </c>
      <c r="N3108" t="s">
        <v>349</v>
      </c>
      <c r="O3108" t="s">
        <v>349</v>
      </c>
      <c r="P3108" t="s">
        <v>338</v>
      </c>
      <c r="Q3108" t="s">
        <v>344</v>
      </c>
      <c r="R3108" t="s">
        <v>4</v>
      </c>
      <c r="S3108" t="s">
        <v>356</v>
      </c>
      <c r="T3108" t="s">
        <v>340</v>
      </c>
      <c r="U3108" t="str">
        <f>VLOOKUP(A3108,Sites!$A$1:$K$119,3,0)</f>
        <v>Branch</v>
      </c>
      <c r="V3108" t="str">
        <f>VLOOKUP(A3108,Sites!$A$1:$K$119,4,0)</f>
        <v>Line A</v>
      </c>
      <c r="W3108" t="str">
        <f>VLOOKUP(A3108,Sites!$A$1:$K$119,5,0)</f>
        <v>APAC</v>
      </c>
      <c r="X3108" t="str">
        <f>VLOOKUP(A3108,Sites!$A$1:$K$119,6,0)</f>
        <v>Australia</v>
      </c>
      <c r="Y3108" t="str">
        <f>VLOOKUP(A3108,Sites!$A$1:$K$119,7,0)</f>
        <v>Melbourne</v>
      </c>
      <c r="Z3108" t="str">
        <f>VLOOKUP(A3108,Sites!$A$1:$K$119,8,0)</f>
        <v>Melbourne Address</v>
      </c>
      <c r="AA3108" t="str">
        <f>VLOOKUP(A3108,Sites!$A$1:$K$119,9,0)</f>
        <v>Melbourne</v>
      </c>
      <c r="AB3108">
        <f>VLOOKUP(A3108,Sites!$A$1:$K$119,10,0)</f>
        <v>-37.814565999999999</v>
      </c>
      <c r="AC3108">
        <f>VLOOKUP(A3108,Sites!$A$1:$K$119,11,0)</f>
        <v>144.970685</v>
      </c>
    </row>
    <row r="3109" spans="1:29" x14ac:dyDescent="0.3">
      <c r="A3109">
        <v>8139945</v>
      </c>
      <c r="B3109" t="s">
        <v>331</v>
      </c>
      <c r="C3109" t="s">
        <v>332</v>
      </c>
      <c r="D3109" s="3">
        <v>41456</v>
      </c>
      <c r="E3109">
        <v>3713.28</v>
      </c>
      <c r="F3109">
        <v>18511</v>
      </c>
      <c r="G3109" t="s">
        <v>372</v>
      </c>
      <c r="H3109">
        <v>6753.04</v>
      </c>
      <c r="I3109">
        <v>0</v>
      </c>
      <c r="J3109" t="s">
        <v>334</v>
      </c>
      <c r="K3109" t="s">
        <v>335</v>
      </c>
      <c r="L3109" t="s">
        <v>343</v>
      </c>
      <c r="M3109" t="s">
        <v>337</v>
      </c>
      <c r="N3109" t="s">
        <v>349</v>
      </c>
      <c r="O3109" t="s">
        <v>349</v>
      </c>
      <c r="P3109" t="s">
        <v>338</v>
      </c>
      <c r="Q3109" t="s">
        <v>344</v>
      </c>
      <c r="R3109" t="s">
        <v>4</v>
      </c>
      <c r="S3109" t="s">
        <v>356</v>
      </c>
      <c r="T3109" t="s">
        <v>340</v>
      </c>
      <c r="U3109" t="str">
        <f>VLOOKUP(A3109,Sites!$A$1:$K$119,3,0)</f>
        <v>Branch</v>
      </c>
      <c r="V3109" t="str">
        <f>VLOOKUP(A3109,Sites!$A$1:$K$119,4,0)</f>
        <v>Line A</v>
      </c>
      <c r="W3109" t="str">
        <f>VLOOKUP(A3109,Sites!$A$1:$K$119,5,0)</f>
        <v>APAC</v>
      </c>
      <c r="X3109" t="str">
        <f>VLOOKUP(A3109,Sites!$A$1:$K$119,6,0)</f>
        <v>Australia</v>
      </c>
      <c r="Y3109" t="str">
        <f>VLOOKUP(A3109,Sites!$A$1:$K$119,7,0)</f>
        <v>Melbourne</v>
      </c>
      <c r="Z3109" t="str">
        <f>VLOOKUP(A3109,Sites!$A$1:$K$119,8,0)</f>
        <v>Melbourne Address</v>
      </c>
      <c r="AA3109" t="str">
        <f>VLOOKUP(A3109,Sites!$A$1:$K$119,9,0)</f>
        <v>Melbourne</v>
      </c>
      <c r="AB3109">
        <f>VLOOKUP(A3109,Sites!$A$1:$K$119,10,0)</f>
        <v>-37.814565999999999</v>
      </c>
      <c r="AC3109">
        <f>VLOOKUP(A3109,Sites!$A$1:$K$119,11,0)</f>
        <v>144.970685</v>
      </c>
    </row>
    <row r="3110" spans="1:29" x14ac:dyDescent="0.3">
      <c r="A3110">
        <v>8139945</v>
      </c>
      <c r="B3110" t="s">
        <v>331</v>
      </c>
      <c r="C3110" t="s">
        <v>332</v>
      </c>
      <c r="D3110" s="3">
        <v>41821</v>
      </c>
      <c r="E3110">
        <v>2694.47</v>
      </c>
      <c r="F3110">
        <v>11312</v>
      </c>
      <c r="G3110" t="s">
        <v>372</v>
      </c>
      <c r="H3110">
        <v>6753.04</v>
      </c>
      <c r="I3110">
        <v>0</v>
      </c>
      <c r="J3110" t="s">
        <v>334</v>
      </c>
      <c r="K3110" t="s">
        <v>335</v>
      </c>
      <c r="L3110" t="s">
        <v>343</v>
      </c>
      <c r="M3110" t="s">
        <v>337</v>
      </c>
      <c r="N3110" t="s">
        <v>349</v>
      </c>
      <c r="O3110" t="s">
        <v>349</v>
      </c>
      <c r="P3110" t="s">
        <v>338</v>
      </c>
      <c r="Q3110" t="s">
        <v>344</v>
      </c>
      <c r="R3110" t="s">
        <v>4</v>
      </c>
      <c r="S3110" t="s">
        <v>356</v>
      </c>
      <c r="T3110" t="s">
        <v>340</v>
      </c>
      <c r="U3110" t="str">
        <f>VLOOKUP(A3110,Sites!$A$1:$K$119,3,0)</f>
        <v>Branch</v>
      </c>
      <c r="V3110" t="str">
        <f>VLOOKUP(A3110,Sites!$A$1:$K$119,4,0)</f>
        <v>Line A</v>
      </c>
      <c r="W3110" t="str">
        <f>VLOOKUP(A3110,Sites!$A$1:$K$119,5,0)</f>
        <v>APAC</v>
      </c>
      <c r="X3110" t="str">
        <f>VLOOKUP(A3110,Sites!$A$1:$K$119,6,0)</f>
        <v>Australia</v>
      </c>
      <c r="Y3110" t="str">
        <f>VLOOKUP(A3110,Sites!$A$1:$K$119,7,0)</f>
        <v>Melbourne</v>
      </c>
      <c r="Z3110" t="str">
        <f>VLOOKUP(A3110,Sites!$A$1:$K$119,8,0)</f>
        <v>Melbourne Address</v>
      </c>
      <c r="AA3110" t="str">
        <f>VLOOKUP(A3110,Sites!$A$1:$K$119,9,0)</f>
        <v>Melbourne</v>
      </c>
      <c r="AB3110">
        <f>VLOOKUP(A3110,Sites!$A$1:$K$119,10,0)</f>
        <v>-37.814565999999999</v>
      </c>
      <c r="AC3110">
        <f>VLOOKUP(A3110,Sites!$A$1:$K$119,11,0)</f>
        <v>144.970685</v>
      </c>
    </row>
    <row r="3111" spans="1:29" x14ac:dyDescent="0.3">
      <c r="A3111">
        <v>8139945</v>
      </c>
      <c r="B3111" t="s">
        <v>331</v>
      </c>
      <c r="C3111" t="s">
        <v>332</v>
      </c>
      <c r="D3111" s="3">
        <v>42186</v>
      </c>
      <c r="E3111">
        <v>2753.49</v>
      </c>
      <c r="F3111">
        <v>14897</v>
      </c>
      <c r="G3111" t="s">
        <v>372</v>
      </c>
      <c r="H3111">
        <v>6753.04</v>
      </c>
      <c r="I3111">
        <v>0</v>
      </c>
      <c r="J3111" t="s">
        <v>334</v>
      </c>
      <c r="K3111" t="s">
        <v>335</v>
      </c>
      <c r="L3111" t="s">
        <v>343</v>
      </c>
      <c r="M3111" t="s">
        <v>337</v>
      </c>
      <c r="N3111" t="s">
        <v>349</v>
      </c>
      <c r="O3111" t="s">
        <v>349</v>
      </c>
      <c r="P3111" t="s">
        <v>338</v>
      </c>
      <c r="Q3111" t="s">
        <v>344</v>
      </c>
      <c r="R3111" t="s">
        <v>4</v>
      </c>
      <c r="S3111" t="s">
        <v>356</v>
      </c>
      <c r="T3111" t="s">
        <v>340</v>
      </c>
      <c r="U3111" t="str">
        <f>VLOOKUP(A3111,Sites!$A$1:$K$119,3,0)</f>
        <v>Branch</v>
      </c>
      <c r="V3111" t="str">
        <f>VLOOKUP(A3111,Sites!$A$1:$K$119,4,0)</f>
        <v>Line A</v>
      </c>
      <c r="W3111" t="str">
        <f>VLOOKUP(A3111,Sites!$A$1:$K$119,5,0)</f>
        <v>APAC</v>
      </c>
      <c r="X3111" t="str">
        <f>VLOOKUP(A3111,Sites!$A$1:$K$119,6,0)</f>
        <v>Australia</v>
      </c>
      <c r="Y3111" t="str">
        <f>VLOOKUP(A3111,Sites!$A$1:$K$119,7,0)</f>
        <v>Melbourne</v>
      </c>
      <c r="Z3111" t="str">
        <f>VLOOKUP(A3111,Sites!$A$1:$K$119,8,0)</f>
        <v>Melbourne Address</v>
      </c>
      <c r="AA3111" t="str">
        <f>VLOOKUP(A3111,Sites!$A$1:$K$119,9,0)</f>
        <v>Melbourne</v>
      </c>
      <c r="AB3111">
        <f>VLOOKUP(A3111,Sites!$A$1:$K$119,10,0)</f>
        <v>-37.814565999999999</v>
      </c>
      <c r="AC3111">
        <f>VLOOKUP(A3111,Sites!$A$1:$K$119,11,0)</f>
        <v>144.970685</v>
      </c>
    </row>
    <row r="3112" spans="1:29" x14ac:dyDescent="0.3">
      <c r="A3112">
        <v>8139945</v>
      </c>
      <c r="B3112" t="s">
        <v>331</v>
      </c>
      <c r="C3112" t="s">
        <v>332</v>
      </c>
      <c r="D3112" s="3">
        <v>42552</v>
      </c>
      <c r="E3112">
        <v>1661.24</v>
      </c>
      <c r="F3112">
        <v>11998</v>
      </c>
      <c r="G3112" t="s">
        <v>372</v>
      </c>
      <c r="H3112">
        <v>6753.04</v>
      </c>
      <c r="I3112">
        <v>0</v>
      </c>
      <c r="J3112" t="s">
        <v>334</v>
      </c>
      <c r="K3112" t="s">
        <v>335</v>
      </c>
      <c r="L3112" t="s">
        <v>343</v>
      </c>
      <c r="M3112" t="s">
        <v>337</v>
      </c>
      <c r="N3112" t="s">
        <v>349</v>
      </c>
      <c r="O3112" t="s">
        <v>349</v>
      </c>
      <c r="P3112" t="s">
        <v>338</v>
      </c>
      <c r="Q3112" t="s">
        <v>344</v>
      </c>
      <c r="R3112" t="s">
        <v>4</v>
      </c>
      <c r="S3112" t="s">
        <v>356</v>
      </c>
      <c r="T3112" t="s">
        <v>340</v>
      </c>
      <c r="U3112" t="str">
        <f>VLOOKUP(A3112,Sites!$A$1:$K$119,3,0)</f>
        <v>Branch</v>
      </c>
      <c r="V3112" t="str">
        <f>VLOOKUP(A3112,Sites!$A$1:$K$119,4,0)</f>
        <v>Line A</v>
      </c>
      <c r="W3112" t="str">
        <f>VLOOKUP(A3112,Sites!$A$1:$K$119,5,0)</f>
        <v>APAC</v>
      </c>
      <c r="X3112" t="str">
        <f>VLOOKUP(A3112,Sites!$A$1:$K$119,6,0)</f>
        <v>Australia</v>
      </c>
      <c r="Y3112" t="str">
        <f>VLOOKUP(A3112,Sites!$A$1:$K$119,7,0)</f>
        <v>Melbourne</v>
      </c>
      <c r="Z3112" t="str">
        <f>VLOOKUP(A3112,Sites!$A$1:$K$119,8,0)</f>
        <v>Melbourne Address</v>
      </c>
      <c r="AA3112" t="str">
        <f>VLOOKUP(A3112,Sites!$A$1:$K$119,9,0)</f>
        <v>Melbourne</v>
      </c>
      <c r="AB3112">
        <f>VLOOKUP(A3112,Sites!$A$1:$K$119,10,0)</f>
        <v>-37.814565999999999</v>
      </c>
      <c r="AC3112">
        <f>VLOOKUP(A3112,Sites!$A$1:$K$119,11,0)</f>
        <v>144.970685</v>
      </c>
    </row>
    <row r="3113" spans="1:29" x14ac:dyDescent="0.3">
      <c r="A3113">
        <v>8139945</v>
      </c>
      <c r="B3113" t="s">
        <v>331</v>
      </c>
      <c r="C3113" t="s">
        <v>332</v>
      </c>
      <c r="D3113" s="3">
        <v>41426</v>
      </c>
      <c r="E3113">
        <v>3223.94</v>
      </c>
      <c r="F3113">
        <v>15837</v>
      </c>
      <c r="G3113" t="s">
        <v>372</v>
      </c>
      <c r="H3113">
        <v>6753.04</v>
      </c>
      <c r="I3113">
        <v>0</v>
      </c>
      <c r="J3113" t="s">
        <v>334</v>
      </c>
      <c r="K3113" t="s">
        <v>335</v>
      </c>
      <c r="L3113" t="s">
        <v>343</v>
      </c>
      <c r="M3113" t="s">
        <v>337</v>
      </c>
      <c r="N3113" t="s">
        <v>349</v>
      </c>
      <c r="O3113" t="s">
        <v>349</v>
      </c>
      <c r="P3113" t="s">
        <v>338</v>
      </c>
      <c r="Q3113" t="s">
        <v>344</v>
      </c>
      <c r="R3113" t="s">
        <v>4</v>
      </c>
      <c r="S3113" t="s">
        <v>356</v>
      </c>
      <c r="T3113" t="s">
        <v>340</v>
      </c>
      <c r="U3113" t="str">
        <f>VLOOKUP(A3113,Sites!$A$1:$K$119,3,0)</f>
        <v>Branch</v>
      </c>
      <c r="V3113" t="str">
        <f>VLOOKUP(A3113,Sites!$A$1:$K$119,4,0)</f>
        <v>Line A</v>
      </c>
      <c r="W3113" t="str">
        <f>VLOOKUP(A3113,Sites!$A$1:$K$119,5,0)</f>
        <v>APAC</v>
      </c>
      <c r="X3113" t="str">
        <f>VLOOKUP(A3113,Sites!$A$1:$K$119,6,0)</f>
        <v>Australia</v>
      </c>
      <c r="Y3113" t="str">
        <f>VLOOKUP(A3113,Sites!$A$1:$K$119,7,0)</f>
        <v>Melbourne</v>
      </c>
      <c r="Z3113" t="str">
        <f>VLOOKUP(A3113,Sites!$A$1:$K$119,8,0)</f>
        <v>Melbourne Address</v>
      </c>
      <c r="AA3113" t="str">
        <f>VLOOKUP(A3113,Sites!$A$1:$K$119,9,0)</f>
        <v>Melbourne</v>
      </c>
      <c r="AB3113">
        <f>VLOOKUP(A3113,Sites!$A$1:$K$119,10,0)</f>
        <v>-37.814565999999999</v>
      </c>
      <c r="AC3113">
        <f>VLOOKUP(A3113,Sites!$A$1:$K$119,11,0)</f>
        <v>144.970685</v>
      </c>
    </row>
    <row r="3114" spans="1:29" x14ac:dyDescent="0.3">
      <c r="A3114">
        <v>8139945</v>
      </c>
      <c r="B3114" t="s">
        <v>331</v>
      </c>
      <c r="C3114" t="s">
        <v>332</v>
      </c>
      <c r="D3114" s="3">
        <v>41791</v>
      </c>
      <c r="E3114">
        <v>2528.88</v>
      </c>
      <c r="F3114">
        <v>10733</v>
      </c>
      <c r="G3114" t="s">
        <v>372</v>
      </c>
      <c r="H3114">
        <v>6753.04</v>
      </c>
      <c r="I3114">
        <v>0</v>
      </c>
      <c r="J3114" t="s">
        <v>334</v>
      </c>
      <c r="K3114" t="s">
        <v>335</v>
      </c>
      <c r="L3114" t="s">
        <v>343</v>
      </c>
      <c r="M3114" t="s">
        <v>337</v>
      </c>
      <c r="N3114" t="s">
        <v>349</v>
      </c>
      <c r="O3114" t="s">
        <v>349</v>
      </c>
      <c r="P3114" t="s">
        <v>338</v>
      </c>
      <c r="Q3114" t="s">
        <v>344</v>
      </c>
      <c r="R3114" t="s">
        <v>4</v>
      </c>
      <c r="S3114" t="s">
        <v>356</v>
      </c>
      <c r="T3114" t="s">
        <v>340</v>
      </c>
      <c r="U3114" t="str">
        <f>VLOOKUP(A3114,Sites!$A$1:$K$119,3,0)</f>
        <v>Branch</v>
      </c>
      <c r="V3114" t="str">
        <f>VLOOKUP(A3114,Sites!$A$1:$K$119,4,0)</f>
        <v>Line A</v>
      </c>
      <c r="W3114" t="str">
        <f>VLOOKUP(A3114,Sites!$A$1:$K$119,5,0)</f>
        <v>APAC</v>
      </c>
      <c r="X3114" t="str">
        <f>VLOOKUP(A3114,Sites!$A$1:$K$119,6,0)</f>
        <v>Australia</v>
      </c>
      <c r="Y3114" t="str">
        <f>VLOOKUP(A3114,Sites!$A$1:$K$119,7,0)</f>
        <v>Melbourne</v>
      </c>
      <c r="Z3114" t="str">
        <f>VLOOKUP(A3114,Sites!$A$1:$K$119,8,0)</f>
        <v>Melbourne Address</v>
      </c>
      <c r="AA3114" t="str">
        <f>VLOOKUP(A3114,Sites!$A$1:$K$119,9,0)</f>
        <v>Melbourne</v>
      </c>
      <c r="AB3114">
        <f>VLOOKUP(A3114,Sites!$A$1:$K$119,10,0)</f>
        <v>-37.814565999999999</v>
      </c>
      <c r="AC3114">
        <f>VLOOKUP(A3114,Sites!$A$1:$K$119,11,0)</f>
        <v>144.970685</v>
      </c>
    </row>
    <row r="3115" spans="1:29" x14ac:dyDescent="0.3">
      <c r="A3115">
        <v>8139945</v>
      </c>
      <c r="B3115" t="s">
        <v>331</v>
      </c>
      <c r="C3115" t="s">
        <v>332</v>
      </c>
      <c r="D3115" s="3">
        <v>42156</v>
      </c>
      <c r="E3115">
        <v>1936.82</v>
      </c>
      <c r="F3115">
        <v>10470</v>
      </c>
      <c r="G3115" t="s">
        <v>372</v>
      </c>
      <c r="H3115">
        <v>6753.04</v>
      </c>
      <c r="I3115">
        <v>0</v>
      </c>
      <c r="J3115" t="s">
        <v>334</v>
      </c>
      <c r="K3115" t="s">
        <v>335</v>
      </c>
      <c r="L3115" t="s">
        <v>343</v>
      </c>
      <c r="M3115" t="s">
        <v>337</v>
      </c>
      <c r="N3115" t="s">
        <v>349</v>
      </c>
      <c r="O3115" t="s">
        <v>349</v>
      </c>
      <c r="P3115" t="s">
        <v>338</v>
      </c>
      <c r="Q3115" t="s">
        <v>344</v>
      </c>
      <c r="R3115" t="s">
        <v>4</v>
      </c>
      <c r="S3115" t="s">
        <v>356</v>
      </c>
      <c r="T3115" t="s">
        <v>340</v>
      </c>
      <c r="U3115" t="str">
        <f>VLOOKUP(A3115,Sites!$A$1:$K$119,3,0)</f>
        <v>Branch</v>
      </c>
      <c r="V3115" t="str">
        <f>VLOOKUP(A3115,Sites!$A$1:$K$119,4,0)</f>
        <v>Line A</v>
      </c>
      <c r="W3115" t="str">
        <f>VLOOKUP(A3115,Sites!$A$1:$K$119,5,0)</f>
        <v>APAC</v>
      </c>
      <c r="X3115" t="str">
        <f>VLOOKUP(A3115,Sites!$A$1:$K$119,6,0)</f>
        <v>Australia</v>
      </c>
      <c r="Y3115" t="str">
        <f>VLOOKUP(A3115,Sites!$A$1:$K$119,7,0)</f>
        <v>Melbourne</v>
      </c>
      <c r="Z3115" t="str">
        <f>VLOOKUP(A3115,Sites!$A$1:$K$119,8,0)</f>
        <v>Melbourne Address</v>
      </c>
      <c r="AA3115" t="str">
        <f>VLOOKUP(A3115,Sites!$A$1:$K$119,9,0)</f>
        <v>Melbourne</v>
      </c>
      <c r="AB3115">
        <f>VLOOKUP(A3115,Sites!$A$1:$K$119,10,0)</f>
        <v>-37.814565999999999</v>
      </c>
      <c r="AC3115">
        <f>VLOOKUP(A3115,Sites!$A$1:$K$119,11,0)</f>
        <v>144.970685</v>
      </c>
    </row>
    <row r="3116" spans="1:29" x14ac:dyDescent="0.3">
      <c r="A3116">
        <v>8139945</v>
      </c>
      <c r="B3116" t="s">
        <v>331</v>
      </c>
      <c r="C3116" t="s">
        <v>332</v>
      </c>
      <c r="D3116" s="3">
        <v>42522</v>
      </c>
      <c r="E3116">
        <v>1995.47</v>
      </c>
      <c r="F3116">
        <v>13577</v>
      </c>
      <c r="G3116" t="s">
        <v>372</v>
      </c>
      <c r="H3116">
        <v>6753.04</v>
      </c>
      <c r="I3116">
        <v>0</v>
      </c>
      <c r="J3116" t="s">
        <v>334</v>
      </c>
      <c r="K3116" t="s">
        <v>335</v>
      </c>
      <c r="L3116" t="s">
        <v>343</v>
      </c>
      <c r="M3116" t="s">
        <v>337</v>
      </c>
      <c r="N3116" t="s">
        <v>349</v>
      </c>
      <c r="O3116" t="s">
        <v>349</v>
      </c>
      <c r="P3116" t="s">
        <v>338</v>
      </c>
      <c r="Q3116" t="s">
        <v>344</v>
      </c>
      <c r="R3116" t="s">
        <v>4</v>
      </c>
      <c r="S3116" t="s">
        <v>356</v>
      </c>
      <c r="T3116" t="s">
        <v>340</v>
      </c>
      <c r="U3116" t="str">
        <f>VLOOKUP(A3116,Sites!$A$1:$K$119,3,0)</f>
        <v>Branch</v>
      </c>
      <c r="V3116" t="str">
        <f>VLOOKUP(A3116,Sites!$A$1:$K$119,4,0)</f>
        <v>Line A</v>
      </c>
      <c r="W3116" t="str">
        <f>VLOOKUP(A3116,Sites!$A$1:$K$119,5,0)</f>
        <v>APAC</v>
      </c>
      <c r="X3116" t="str">
        <f>VLOOKUP(A3116,Sites!$A$1:$K$119,6,0)</f>
        <v>Australia</v>
      </c>
      <c r="Y3116" t="str">
        <f>VLOOKUP(A3116,Sites!$A$1:$K$119,7,0)</f>
        <v>Melbourne</v>
      </c>
      <c r="Z3116" t="str">
        <f>VLOOKUP(A3116,Sites!$A$1:$K$119,8,0)</f>
        <v>Melbourne Address</v>
      </c>
      <c r="AA3116" t="str">
        <f>VLOOKUP(A3116,Sites!$A$1:$K$119,9,0)</f>
        <v>Melbourne</v>
      </c>
      <c r="AB3116">
        <f>VLOOKUP(A3116,Sites!$A$1:$K$119,10,0)</f>
        <v>-37.814565999999999</v>
      </c>
      <c r="AC3116">
        <f>VLOOKUP(A3116,Sites!$A$1:$K$119,11,0)</f>
        <v>144.970685</v>
      </c>
    </row>
    <row r="3117" spans="1:29" x14ac:dyDescent="0.3">
      <c r="A3117">
        <v>8139945</v>
      </c>
      <c r="B3117" t="s">
        <v>331</v>
      </c>
      <c r="C3117" t="s">
        <v>332</v>
      </c>
      <c r="D3117" s="3">
        <v>41334</v>
      </c>
      <c r="E3117">
        <v>2613.08</v>
      </c>
      <c r="F3117">
        <v>12903</v>
      </c>
      <c r="G3117" t="s">
        <v>372</v>
      </c>
      <c r="H3117">
        <v>6753.04</v>
      </c>
      <c r="I3117">
        <v>0</v>
      </c>
      <c r="J3117" t="s">
        <v>334</v>
      </c>
      <c r="K3117" t="s">
        <v>335</v>
      </c>
      <c r="L3117" t="s">
        <v>343</v>
      </c>
      <c r="M3117" t="s">
        <v>337</v>
      </c>
      <c r="N3117" t="s">
        <v>349</v>
      </c>
      <c r="O3117" t="s">
        <v>349</v>
      </c>
      <c r="P3117" t="s">
        <v>338</v>
      </c>
      <c r="Q3117" t="s">
        <v>344</v>
      </c>
      <c r="R3117" t="s">
        <v>4</v>
      </c>
      <c r="S3117" t="s">
        <v>356</v>
      </c>
      <c r="T3117" t="s">
        <v>340</v>
      </c>
      <c r="U3117" t="str">
        <f>VLOOKUP(A3117,Sites!$A$1:$K$119,3,0)</f>
        <v>Branch</v>
      </c>
      <c r="V3117" t="str">
        <f>VLOOKUP(A3117,Sites!$A$1:$K$119,4,0)</f>
        <v>Line A</v>
      </c>
      <c r="W3117" t="str">
        <f>VLOOKUP(A3117,Sites!$A$1:$K$119,5,0)</f>
        <v>APAC</v>
      </c>
      <c r="X3117" t="str">
        <f>VLOOKUP(A3117,Sites!$A$1:$K$119,6,0)</f>
        <v>Australia</v>
      </c>
      <c r="Y3117" t="str">
        <f>VLOOKUP(A3117,Sites!$A$1:$K$119,7,0)</f>
        <v>Melbourne</v>
      </c>
      <c r="Z3117" t="str">
        <f>VLOOKUP(A3117,Sites!$A$1:$K$119,8,0)</f>
        <v>Melbourne Address</v>
      </c>
      <c r="AA3117" t="str">
        <f>VLOOKUP(A3117,Sites!$A$1:$K$119,9,0)</f>
        <v>Melbourne</v>
      </c>
      <c r="AB3117">
        <f>VLOOKUP(A3117,Sites!$A$1:$K$119,10,0)</f>
        <v>-37.814565999999999</v>
      </c>
      <c r="AC3117">
        <f>VLOOKUP(A3117,Sites!$A$1:$K$119,11,0)</f>
        <v>144.970685</v>
      </c>
    </row>
    <row r="3118" spans="1:29" x14ac:dyDescent="0.3">
      <c r="A3118">
        <v>8139945</v>
      </c>
      <c r="B3118" t="s">
        <v>331</v>
      </c>
      <c r="C3118" t="s">
        <v>332</v>
      </c>
      <c r="D3118" s="3">
        <v>41699</v>
      </c>
      <c r="E3118">
        <v>2847.82</v>
      </c>
      <c r="F3118">
        <v>12257</v>
      </c>
      <c r="G3118" t="s">
        <v>372</v>
      </c>
      <c r="H3118">
        <v>6753.04</v>
      </c>
      <c r="I3118">
        <v>0</v>
      </c>
      <c r="J3118" t="s">
        <v>334</v>
      </c>
      <c r="K3118" t="s">
        <v>335</v>
      </c>
      <c r="L3118" t="s">
        <v>343</v>
      </c>
      <c r="M3118" t="s">
        <v>337</v>
      </c>
      <c r="N3118" t="s">
        <v>349</v>
      </c>
      <c r="O3118" t="s">
        <v>349</v>
      </c>
      <c r="P3118" t="s">
        <v>338</v>
      </c>
      <c r="Q3118" t="s">
        <v>344</v>
      </c>
      <c r="R3118" t="s">
        <v>4</v>
      </c>
      <c r="S3118" t="s">
        <v>356</v>
      </c>
      <c r="T3118" t="s">
        <v>340</v>
      </c>
      <c r="U3118" t="str">
        <f>VLOOKUP(A3118,Sites!$A$1:$K$119,3,0)</f>
        <v>Branch</v>
      </c>
      <c r="V3118" t="str">
        <f>VLOOKUP(A3118,Sites!$A$1:$K$119,4,0)</f>
        <v>Line A</v>
      </c>
      <c r="W3118" t="str">
        <f>VLOOKUP(A3118,Sites!$A$1:$K$119,5,0)</f>
        <v>APAC</v>
      </c>
      <c r="X3118" t="str">
        <f>VLOOKUP(A3118,Sites!$A$1:$K$119,6,0)</f>
        <v>Australia</v>
      </c>
      <c r="Y3118" t="str">
        <f>VLOOKUP(A3118,Sites!$A$1:$K$119,7,0)</f>
        <v>Melbourne</v>
      </c>
      <c r="Z3118" t="str">
        <f>VLOOKUP(A3118,Sites!$A$1:$K$119,8,0)</f>
        <v>Melbourne Address</v>
      </c>
      <c r="AA3118" t="str">
        <f>VLOOKUP(A3118,Sites!$A$1:$K$119,9,0)</f>
        <v>Melbourne</v>
      </c>
      <c r="AB3118">
        <f>VLOOKUP(A3118,Sites!$A$1:$K$119,10,0)</f>
        <v>-37.814565999999999</v>
      </c>
      <c r="AC3118">
        <f>VLOOKUP(A3118,Sites!$A$1:$K$119,11,0)</f>
        <v>144.970685</v>
      </c>
    </row>
    <row r="3119" spans="1:29" x14ac:dyDescent="0.3">
      <c r="A3119">
        <v>8139945</v>
      </c>
      <c r="B3119" t="s">
        <v>331</v>
      </c>
      <c r="C3119" t="s">
        <v>332</v>
      </c>
      <c r="D3119" s="3">
        <v>42064</v>
      </c>
      <c r="E3119">
        <v>2293.64</v>
      </c>
      <c r="F3119">
        <v>11157</v>
      </c>
      <c r="G3119" t="s">
        <v>372</v>
      </c>
      <c r="H3119">
        <v>6753.04</v>
      </c>
      <c r="I3119">
        <v>0</v>
      </c>
      <c r="J3119" t="s">
        <v>334</v>
      </c>
      <c r="K3119" t="s">
        <v>335</v>
      </c>
      <c r="L3119" t="s">
        <v>343</v>
      </c>
      <c r="M3119" t="s">
        <v>337</v>
      </c>
      <c r="N3119" t="s">
        <v>349</v>
      </c>
      <c r="O3119" t="s">
        <v>349</v>
      </c>
      <c r="P3119" t="s">
        <v>338</v>
      </c>
      <c r="Q3119" t="s">
        <v>344</v>
      </c>
      <c r="R3119" t="s">
        <v>4</v>
      </c>
      <c r="S3119" t="s">
        <v>356</v>
      </c>
      <c r="T3119" t="s">
        <v>340</v>
      </c>
      <c r="U3119" t="str">
        <f>VLOOKUP(A3119,Sites!$A$1:$K$119,3,0)</f>
        <v>Branch</v>
      </c>
      <c r="V3119" t="str">
        <f>VLOOKUP(A3119,Sites!$A$1:$K$119,4,0)</f>
        <v>Line A</v>
      </c>
      <c r="W3119" t="str">
        <f>VLOOKUP(A3119,Sites!$A$1:$K$119,5,0)</f>
        <v>APAC</v>
      </c>
      <c r="X3119" t="str">
        <f>VLOOKUP(A3119,Sites!$A$1:$K$119,6,0)</f>
        <v>Australia</v>
      </c>
      <c r="Y3119" t="str">
        <f>VLOOKUP(A3119,Sites!$A$1:$K$119,7,0)</f>
        <v>Melbourne</v>
      </c>
      <c r="Z3119" t="str">
        <f>VLOOKUP(A3119,Sites!$A$1:$K$119,8,0)</f>
        <v>Melbourne Address</v>
      </c>
      <c r="AA3119" t="str">
        <f>VLOOKUP(A3119,Sites!$A$1:$K$119,9,0)</f>
        <v>Melbourne</v>
      </c>
      <c r="AB3119">
        <f>VLOOKUP(A3119,Sites!$A$1:$K$119,10,0)</f>
        <v>-37.814565999999999</v>
      </c>
      <c r="AC3119">
        <f>VLOOKUP(A3119,Sites!$A$1:$K$119,11,0)</f>
        <v>144.970685</v>
      </c>
    </row>
    <row r="3120" spans="1:29" x14ac:dyDescent="0.3">
      <c r="A3120">
        <v>8139945</v>
      </c>
      <c r="B3120" t="s">
        <v>331</v>
      </c>
      <c r="C3120" t="s">
        <v>332</v>
      </c>
      <c r="D3120" s="3">
        <v>42430</v>
      </c>
      <c r="E3120">
        <v>1631.97</v>
      </c>
      <c r="F3120">
        <v>11400</v>
      </c>
      <c r="G3120" t="s">
        <v>372</v>
      </c>
      <c r="H3120">
        <v>6753.04</v>
      </c>
      <c r="I3120">
        <v>0</v>
      </c>
      <c r="J3120" t="s">
        <v>334</v>
      </c>
      <c r="K3120" t="s">
        <v>335</v>
      </c>
      <c r="L3120" t="s">
        <v>343</v>
      </c>
      <c r="M3120" t="s">
        <v>337</v>
      </c>
      <c r="N3120" t="s">
        <v>349</v>
      </c>
      <c r="O3120" t="s">
        <v>349</v>
      </c>
      <c r="P3120" t="s">
        <v>338</v>
      </c>
      <c r="Q3120" t="s">
        <v>344</v>
      </c>
      <c r="R3120" t="s">
        <v>4</v>
      </c>
      <c r="S3120" t="s">
        <v>356</v>
      </c>
      <c r="T3120" t="s">
        <v>340</v>
      </c>
      <c r="U3120" t="str">
        <f>VLOOKUP(A3120,Sites!$A$1:$K$119,3,0)</f>
        <v>Branch</v>
      </c>
      <c r="V3120" t="str">
        <f>VLOOKUP(A3120,Sites!$A$1:$K$119,4,0)</f>
        <v>Line A</v>
      </c>
      <c r="W3120" t="str">
        <f>VLOOKUP(A3120,Sites!$A$1:$K$119,5,0)</f>
        <v>APAC</v>
      </c>
      <c r="X3120" t="str">
        <f>VLOOKUP(A3120,Sites!$A$1:$K$119,6,0)</f>
        <v>Australia</v>
      </c>
      <c r="Y3120" t="str">
        <f>VLOOKUP(A3120,Sites!$A$1:$K$119,7,0)</f>
        <v>Melbourne</v>
      </c>
      <c r="Z3120" t="str">
        <f>VLOOKUP(A3120,Sites!$A$1:$K$119,8,0)</f>
        <v>Melbourne Address</v>
      </c>
      <c r="AA3120" t="str">
        <f>VLOOKUP(A3120,Sites!$A$1:$K$119,9,0)</f>
        <v>Melbourne</v>
      </c>
      <c r="AB3120">
        <f>VLOOKUP(A3120,Sites!$A$1:$K$119,10,0)</f>
        <v>-37.814565999999999</v>
      </c>
      <c r="AC3120">
        <f>VLOOKUP(A3120,Sites!$A$1:$K$119,11,0)</f>
        <v>144.970685</v>
      </c>
    </row>
    <row r="3121" spans="1:29" x14ac:dyDescent="0.3">
      <c r="A3121">
        <v>8139945</v>
      </c>
      <c r="B3121" t="s">
        <v>331</v>
      </c>
      <c r="C3121" t="s">
        <v>332</v>
      </c>
      <c r="D3121" s="3">
        <v>41395</v>
      </c>
      <c r="E3121">
        <v>2402.91</v>
      </c>
      <c r="F3121">
        <v>11740</v>
      </c>
      <c r="G3121" t="s">
        <v>372</v>
      </c>
      <c r="H3121">
        <v>6753.04</v>
      </c>
      <c r="I3121">
        <v>0</v>
      </c>
      <c r="J3121" t="s">
        <v>334</v>
      </c>
      <c r="K3121" t="s">
        <v>335</v>
      </c>
      <c r="L3121" t="s">
        <v>343</v>
      </c>
      <c r="M3121" t="s">
        <v>337</v>
      </c>
      <c r="N3121" t="s">
        <v>349</v>
      </c>
      <c r="O3121" t="s">
        <v>349</v>
      </c>
      <c r="P3121" t="s">
        <v>338</v>
      </c>
      <c r="Q3121" t="s">
        <v>344</v>
      </c>
      <c r="R3121" t="s">
        <v>4</v>
      </c>
      <c r="S3121" t="s">
        <v>356</v>
      </c>
      <c r="T3121" t="s">
        <v>340</v>
      </c>
      <c r="U3121" t="str">
        <f>VLOOKUP(A3121,Sites!$A$1:$K$119,3,0)</f>
        <v>Branch</v>
      </c>
      <c r="V3121" t="str">
        <f>VLOOKUP(A3121,Sites!$A$1:$K$119,4,0)</f>
        <v>Line A</v>
      </c>
      <c r="W3121" t="str">
        <f>VLOOKUP(A3121,Sites!$A$1:$K$119,5,0)</f>
        <v>APAC</v>
      </c>
      <c r="X3121" t="str">
        <f>VLOOKUP(A3121,Sites!$A$1:$K$119,6,0)</f>
        <v>Australia</v>
      </c>
      <c r="Y3121" t="str">
        <f>VLOOKUP(A3121,Sites!$A$1:$K$119,7,0)</f>
        <v>Melbourne</v>
      </c>
      <c r="Z3121" t="str">
        <f>VLOOKUP(A3121,Sites!$A$1:$K$119,8,0)</f>
        <v>Melbourne Address</v>
      </c>
      <c r="AA3121" t="str">
        <f>VLOOKUP(A3121,Sites!$A$1:$K$119,9,0)</f>
        <v>Melbourne</v>
      </c>
      <c r="AB3121">
        <f>VLOOKUP(A3121,Sites!$A$1:$K$119,10,0)</f>
        <v>-37.814565999999999</v>
      </c>
      <c r="AC3121">
        <f>VLOOKUP(A3121,Sites!$A$1:$K$119,11,0)</f>
        <v>144.970685</v>
      </c>
    </row>
    <row r="3122" spans="1:29" x14ac:dyDescent="0.3">
      <c r="A3122">
        <v>8139945</v>
      </c>
      <c r="B3122" t="s">
        <v>331</v>
      </c>
      <c r="C3122" t="s">
        <v>332</v>
      </c>
      <c r="D3122" s="3">
        <v>41760</v>
      </c>
      <c r="E3122">
        <v>2514.66</v>
      </c>
      <c r="F3122">
        <v>10736</v>
      </c>
      <c r="G3122" t="s">
        <v>372</v>
      </c>
      <c r="H3122">
        <v>6753.04</v>
      </c>
      <c r="I3122">
        <v>0</v>
      </c>
      <c r="J3122" t="s">
        <v>334</v>
      </c>
      <c r="K3122" t="s">
        <v>335</v>
      </c>
      <c r="L3122" t="s">
        <v>343</v>
      </c>
      <c r="M3122" t="s">
        <v>337</v>
      </c>
      <c r="N3122" t="s">
        <v>349</v>
      </c>
      <c r="O3122" t="s">
        <v>349</v>
      </c>
      <c r="P3122" t="s">
        <v>338</v>
      </c>
      <c r="Q3122" t="s">
        <v>344</v>
      </c>
      <c r="R3122" t="s">
        <v>4</v>
      </c>
      <c r="S3122" t="s">
        <v>356</v>
      </c>
      <c r="T3122" t="s">
        <v>340</v>
      </c>
      <c r="U3122" t="str">
        <f>VLOOKUP(A3122,Sites!$A$1:$K$119,3,0)</f>
        <v>Branch</v>
      </c>
      <c r="V3122" t="str">
        <f>VLOOKUP(A3122,Sites!$A$1:$K$119,4,0)</f>
        <v>Line A</v>
      </c>
      <c r="W3122" t="str">
        <f>VLOOKUP(A3122,Sites!$A$1:$K$119,5,0)</f>
        <v>APAC</v>
      </c>
      <c r="X3122" t="str">
        <f>VLOOKUP(A3122,Sites!$A$1:$K$119,6,0)</f>
        <v>Australia</v>
      </c>
      <c r="Y3122" t="str">
        <f>VLOOKUP(A3122,Sites!$A$1:$K$119,7,0)</f>
        <v>Melbourne</v>
      </c>
      <c r="Z3122" t="str">
        <f>VLOOKUP(A3122,Sites!$A$1:$K$119,8,0)</f>
        <v>Melbourne Address</v>
      </c>
      <c r="AA3122" t="str">
        <f>VLOOKUP(A3122,Sites!$A$1:$K$119,9,0)</f>
        <v>Melbourne</v>
      </c>
      <c r="AB3122">
        <f>VLOOKUP(A3122,Sites!$A$1:$K$119,10,0)</f>
        <v>-37.814565999999999</v>
      </c>
      <c r="AC3122">
        <f>VLOOKUP(A3122,Sites!$A$1:$K$119,11,0)</f>
        <v>144.970685</v>
      </c>
    </row>
    <row r="3123" spans="1:29" x14ac:dyDescent="0.3">
      <c r="A3123">
        <v>8139945</v>
      </c>
      <c r="B3123" t="s">
        <v>331</v>
      </c>
      <c r="C3123" t="s">
        <v>332</v>
      </c>
      <c r="D3123" s="3">
        <v>42125</v>
      </c>
      <c r="E3123">
        <v>2045</v>
      </c>
      <c r="F3123">
        <v>11321</v>
      </c>
      <c r="G3123" t="s">
        <v>372</v>
      </c>
      <c r="H3123">
        <v>6753.04</v>
      </c>
      <c r="I3123">
        <v>0</v>
      </c>
      <c r="J3123" t="s">
        <v>334</v>
      </c>
      <c r="K3123" t="s">
        <v>335</v>
      </c>
      <c r="L3123" t="s">
        <v>343</v>
      </c>
      <c r="M3123" t="s">
        <v>337</v>
      </c>
      <c r="N3123" t="s">
        <v>349</v>
      </c>
      <c r="O3123" t="s">
        <v>349</v>
      </c>
      <c r="P3123" t="s">
        <v>338</v>
      </c>
      <c r="Q3123" t="s">
        <v>344</v>
      </c>
      <c r="R3123" t="s">
        <v>4</v>
      </c>
      <c r="S3123" t="s">
        <v>356</v>
      </c>
      <c r="T3123" t="s">
        <v>340</v>
      </c>
      <c r="U3123" t="str">
        <f>VLOOKUP(A3123,Sites!$A$1:$K$119,3,0)</f>
        <v>Branch</v>
      </c>
      <c r="V3123" t="str">
        <f>VLOOKUP(A3123,Sites!$A$1:$K$119,4,0)</f>
        <v>Line A</v>
      </c>
      <c r="W3123" t="str">
        <f>VLOOKUP(A3123,Sites!$A$1:$K$119,5,0)</f>
        <v>APAC</v>
      </c>
      <c r="X3123" t="str">
        <f>VLOOKUP(A3123,Sites!$A$1:$K$119,6,0)</f>
        <v>Australia</v>
      </c>
      <c r="Y3123" t="str">
        <f>VLOOKUP(A3123,Sites!$A$1:$K$119,7,0)</f>
        <v>Melbourne</v>
      </c>
      <c r="Z3123" t="str">
        <f>VLOOKUP(A3123,Sites!$A$1:$K$119,8,0)</f>
        <v>Melbourne Address</v>
      </c>
      <c r="AA3123" t="str">
        <f>VLOOKUP(A3123,Sites!$A$1:$K$119,9,0)</f>
        <v>Melbourne</v>
      </c>
      <c r="AB3123">
        <f>VLOOKUP(A3123,Sites!$A$1:$K$119,10,0)</f>
        <v>-37.814565999999999</v>
      </c>
      <c r="AC3123">
        <f>VLOOKUP(A3123,Sites!$A$1:$K$119,11,0)</f>
        <v>144.970685</v>
      </c>
    </row>
    <row r="3124" spans="1:29" x14ac:dyDescent="0.3">
      <c r="A3124">
        <v>8139945</v>
      </c>
      <c r="B3124" t="s">
        <v>331</v>
      </c>
      <c r="C3124" t="s">
        <v>332</v>
      </c>
      <c r="D3124" s="3">
        <v>42491</v>
      </c>
      <c r="E3124">
        <v>1850.32</v>
      </c>
      <c r="F3124">
        <v>12252</v>
      </c>
      <c r="G3124" t="s">
        <v>372</v>
      </c>
      <c r="H3124">
        <v>6753.04</v>
      </c>
      <c r="I3124">
        <v>0</v>
      </c>
      <c r="J3124" t="s">
        <v>334</v>
      </c>
      <c r="K3124" t="s">
        <v>335</v>
      </c>
      <c r="L3124" t="s">
        <v>343</v>
      </c>
      <c r="M3124" t="s">
        <v>337</v>
      </c>
      <c r="N3124" t="s">
        <v>349</v>
      </c>
      <c r="O3124" t="s">
        <v>349</v>
      </c>
      <c r="P3124" t="s">
        <v>338</v>
      </c>
      <c r="Q3124" t="s">
        <v>344</v>
      </c>
      <c r="R3124" t="s">
        <v>4</v>
      </c>
      <c r="S3124" t="s">
        <v>356</v>
      </c>
      <c r="T3124" t="s">
        <v>340</v>
      </c>
      <c r="U3124" t="str">
        <f>VLOOKUP(A3124,Sites!$A$1:$K$119,3,0)</f>
        <v>Branch</v>
      </c>
      <c r="V3124" t="str">
        <f>VLOOKUP(A3124,Sites!$A$1:$K$119,4,0)</f>
        <v>Line A</v>
      </c>
      <c r="W3124" t="str">
        <f>VLOOKUP(A3124,Sites!$A$1:$K$119,5,0)</f>
        <v>APAC</v>
      </c>
      <c r="X3124" t="str">
        <f>VLOOKUP(A3124,Sites!$A$1:$K$119,6,0)</f>
        <v>Australia</v>
      </c>
      <c r="Y3124" t="str">
        <f>VLOOKUP(A3124,Sites!$A$1:$K$119,7,0)</f>
        <v>Melbourne</v>
      </c>
      <c r="Z3124" t="str">
        <f>VLOOKUP(A3124,Sites!$A$1:$K$119,8,0)</f>
        <v>Melbourne Address</v>
      </c>
      <c r="AA3124" t="str">
        <f>VLOOKUP(A3124,Sites!$A$1:$K$119,9,0)</f>
        <v>Melbourne</v>
      </c>
      <c r="AB3124">
        <f>VLOOKUP(A3124,Sites!$A$1:$K$119,10,0)</f>
        <v>-37.814565999999999</v>
      </c>
      <c r="AC3124">
        <f>VLOOKUP(A3124,Sites!$A$1:$K$119,11,0)</f>
        <v>144.970685</v>
      </c>
    </row>
    <row r="3125" spans="1:29" x14ac:dyDescent="0.3">
      <c r="A3125">
        <v>8139945</v>
      </c>
      <c r="B3125" t="s">
        <v>331</v>
      </c>
      <c r="C3125" t="s">
        <v>332</v>
      </c>
      <c r="D3125" s="3">
        <v>41579</v>
      </c>
      <c r="E3125">
        <v>2565.54</v>
      </c>
      <c r="F3125">
        <v>11420</v>
      </c>
      <c r="G3125" t="s">
        <v>372</v>
      </c>
      <c r="H3125">
        <v>6753.04</v>
      </c>
      <c r="I3125">
        <v>0</v>
      </c>
      <c r="J3125" t="s">
        <v>334</v>
      </c>
      <c r="K3125" t="s">
        <v>335</v>
      </c>
      <c r="L3125" t="s">
        <v>343</v>
      </c>
      <c r="M3125" t="s">
        <v>337</v>
      </c>
      <c r="N3125" t="s">
        <v>349</v>
      </c>
      <c r="O3125" t="s">
        <v>349</v>
      </c>
      <c r="P3125" t="s">
        <v>338</v>
      </c>
      <c r="Q3125" t="s">
        <v>344</v>
      </c>
      <c r="R3125" t="s">
        <v>4</v>
      </c>
      <c r="S3125" t="s">
        <v>356</v>
      </c>
      <c r="T3125" t="s">
        <v>340</v>
      </c>
      <c r="U3125" t="str">
        <f>VLOOKUP(A3125,Sites!$A$1:$K$119,3,0)</f>
        <v>Branch</v>
      </c>
      <c r="V3125" t="str">
        <f>VLOOKUP(A3125,Sites!$A$1:$K$119,4,0)</f>
        <v>Line A</v>
      </c>
      <c r="W3125" t="str">
        <f>VLOOKUP(A3125,Sites!$A$1:$K$119,5,0)</f>
        <v>APAC</v>
      </c>
      <c r="X3125" t="str">
        <f>VLOOKUP(A3125,Sites!$A$1:$K$119,6,0)</f>
        <v>Australia</v>
      </c>
      <c r="Y3125" t="str">
        <f>VLOOKUP(A3125,Sites!$A$1:$K$119,7,0)</f>
        <v>Melbourne</v>
      </c>
      <c r="Z3125" t="str">
        <f>VLOOKUP(A3125,Sites!$A$1:$K$119,8,0)</f>
        <v>Melbourne Address</v>
      </c>
      <c r="AA3125" t="str">
        <f>VLOOKUP(A3125,Sites!$A$1:$K$119,9,0)</f>
        <v>Melbourne</v>
      </c>
      <c r="AB3125">
        <f>VLOOKUP(A3125,Sites!$A$1:$K$119,10,0)</f>
        <v>-37.814565999999999</v>
      </c>
      <c r="AC3125">
        <f>VLOOKUP(A3125,Sites!$A$1:$K$119,11,0)</f>
        <v>144.970685</v>
      </c>
    </row>
    <row r="3126" spans="1:29" x14ac:dyDescent="0.3">
      <c r="A3126">
        <v>8139945</v>
      </c>
      <c r="B3126" t="s">
        <v>331</v>
      </c>
      <c r="C3126" t="s">
        <v>332</v>
      </c>
      <c r="D3126" s="3">
        <v>41944</v>
      </c>
      <c r="E3126">
        <v>3299.17</v>
      </c>
      <c r="F3126">
        <v>14600</v>
      </c>
      <c r="G3126" t="s">
        <v>372</v>
      </c>
      <c r="H3126">
        <v>6753.04</v>
      </c>
      <c r="I3126">
        <v>0</v>
      </c>
      <c r="J3126" t="s">
        <v>334</v>
      </c>
      <c r="K3126" t="s">
        <v>335</v>
      </c>
      <c r="L3126" t="s">
        <v>343</v>
      </c>
      <c r="M3126" t="s">
        <v>337</v>
      </c>
      <c r="N3126" t="s">
        <v>349</v>
      </c>
      <c r="O3126" t="s">
        <v>349</v>
      </c>
      <c r="P3126" t="s">
        <v>338</v>
      </c>
      <c r="Q3126" t="s">
        <v>344</v>
      </c>
      <c r="R3126" t="s">
        <v>4</v>
      </c>
      <c r="S3126" t="s">
        <v>356</v>
      </c>
      <c r="T3126" t="s">
        <v>340</v>
      </c>
      <c r="U3126" t="str">
        <f>VLOOKUP(A3126,Sites!$A$1:$K$119,3,0)</f>
        <v>Branch</v>
      </c>
      <c r="V3126" t="str">
        <f>VLOOKUP(A3126,Sites!$A$1:$K$119,4,0)</f>
        <v>Line A</v>
      </c>
      <c r="W3126" t="str">
        <f>VLOOKUP(A3126,Sites!$A$1:$K$119,5,0)</f>
        <v>APAC</v>
      </c>
      <c r="X3126" t="str">
        <f>VLOOKUP(A3126,Sites!$A$1:$K$119,6,0)</f>
        <v>Australia</v>
      </c>
      <c r="Y3126" t="str">
        <f>VLOOKUP(A3126,Sites!$A$1:$K$119,7,0)</f>
        <v>Melbourne</v>
      </c>
      <c r="Z3126" t="str">
        <f>VLOOKUP(A3126,Sites!$A$1:$K$119,8,0)</f>
        <v>Melbourne Address</v>
      </c>
      <c r="AA3126" t="str">
        <f>VLOOKUP(A3126,Sites!$A$1:$K$119,9,0)</f>
        <v>Melbourne</v>
      </c>
      <c r="AB3126">
        <f>VLOOKUP(A3126,Sites!$A$1:$K$119,10,0)</f>
        <v>-37.814565999999999</v>
      </c>
      <c r="AC3126">
        <f>VLOOKUP(A3126,Sites!$A$1:$K$119,11,0)</f>
        <v>144.970685</v>
      </c>
    </row>
    <row r="3127" spans="1:29" x14ac:dyDescent="0.3">
      <c r="A3127">
        <v>8139945</v>
      </c>
      <c r="B3127" t="s">
        <v>331</v>
      </c>
      <c r="C3127" t="s">
        <v>332</v>
      </c>
      <c r="D3127" s="3">
        <v>42309</v>
      </c>
      <c r="E3127">
        <v>1872.46</v>
      </c>
      <c r="F3127">
        <v>10295</v>
      </c>
      <c r="G3127" t="s">
        <v>372</v>
      </c>
      <c r="H3127">
        <v>6753.04</v>
      </c>
      <c r="I3127">
        <v>0</v>
      </c>
      <c r="J3127" t="s">
        <v>334</v>
      </c>
      <c r="K3127" t="s">
        <v>335</v>
      </c>
      <c r="L3127" t="s">
        <v>343</v>
      </c>
      <c r="M3127" t="s">
        <v>337</v>
      </c>
      <c r="N3127" t="s">
        <v>349</v>
      </c>
      <c r="O3127" t="s">
        <v>349</v>
      </c>
      <c r="P3127" t="s">
        <v>338</v>
      </c>
      <c r="Q3127" t="s">
        <v>344</v>
      </c>
      <c r="R3127" t="s">
        <v>4</v>
      </c>
      <c r="S3127" t="s">
        <v>356</v>
      </c>
      <c r="T3127" t="s">
        <v>340</v>
      </c>
      <c r="U3127" t="str">
        <f>VLOOKUP(A3127,Sites!$A$1:$K$119,3,0)</f>
        <v>Branch</v>
      </c>
      <c r="V3127" t="str">
        <f>VLOOKUP(A3127,Sites!$A$1:$K$119,4,0)</f>
        <v>Line A</v>
      </c>
      <c r="W3127" t="str">
        <f>VLOOKUP(A3127,Sites!$A$1:$K$119,5,0)</f>
        <v>APAC</v>
      </c>
      <c r="X3127" t="str">
        <f>VLOOKUP(A3127,Sites!$A$1:$K$119,6,0)</f>
        <v>Australia</v>
      </c>
      <c r="Y3127" t="str">
        <f>VLOOKUP(A3127,Sites!$A$1:$K$119,7,0)</f>
        <v>Melbourne</v>
      </c>
      <c r="Z3127" t="str">
        <f>VLOOKUP(A3127,Sites!$A$1:$K$119,8,0)</f>
        <v>Melbourne Address</v>
      </c>
      <c r="AA3127" t="str">
        <f>VLOOKUP(A3127,Sites!$A$1:$K$119,9,0)</f>
        <v>Melbourne</v>
      </c>
      <c r="AB3127">
        <f>VLOOKUP(A3127,Sites!$A$1:$K$119,10,0)</f>
        <v>-37.814565999999999</v>
      </c>
      <c r="AC3127">
        <f>VLOOKUP(A3127,Sites!$A$1:$K$119,11,0)</f>
        <v>144.970685</v>
      </c>
    </row>
    <row r="3128" spans="1:29" x14ac:dyDescent="0.3">
      <c r="A3128">
        <v>8139945</v>
      </c>
      <c r="B3128" t="s">
        <v>331</v>
      </c>
      <c r="C3128" t="s">
        <v>332</v>
      </c>
      <c r="D3128" s="3">
        <v>42675</v>
      </c>
      <c r="E3128">
        <v>1742</v>
      </c>
      <c r="F3128">
        <v>13157</v>
      </c>
      <c r="G3128" t="s">
        <v>372</v>
      </c>
      <c r="H3128">
        <v>6753.04</v>
      </c>
      <c r="I3128">
        <v>0</v>
      </c>
      <c r="J3128" t="s">
        <v>334</v>
      </c>
      <c r="K3128" t="s">
        <v>335</v>
      </c>
      <c r="L3128" t="s">
        <v>343</v>
      </c>
      <c r="M3128" t="s">
        <v>337</v>
      </c>
      <c r="N3128" t="s">
        <v>349</v>
      </c>
      <c r="O3128" t="s">
        <v>349</v>
      </c>
      <c r="P3128" t="s">
        <v>338</v>
      </c>
      <c r="Q3128" t="s">
        <v>344</v>
      </c>
      <c r="R3128" t="s">
        <v>4</v>
      </c>
      <c r="S3128" t="s">
        <v>356</v>
      </c>
      <c r="T3128" t="s">
        <v>340</v>
      </c>
      <c r="U3128" t="str">
        <f>VLOOKUP(A3128,Sites!$A$1:$K$119,3,0)</f>
        <v>Branch</v>
      </c>
      <c r="V3128" t="str">
        <f>VLOOKUP(A3128,Sites!$A$1:$K$119,4,0)</f>
        <v>Line A</v>
      </c>
      <c r="W3128" t="str">
        <f>VLOOKUP(A3128,Sites!$A$1:$K$119,5,0)</f>
        <v>APAC</v>
      </c>
      <c r="X3128" t="str">
        <f>VLOOKUP(A3128,Sites!$A$1:$K$119,6,0)</f>
        <v>Australia</v>
      </c>
      <c r="Y3128" t="str">
        <f>VLOOKUP(A3128,Sites!$A$1:$K$119,7,0)</f>
        <v>Melbourne</v>
      </c>
      <c r="Z3128" t="str">
        <f>VLOOKUP(A3128,Sites!$A$1:$K$119,8,0)</f>
        <v>Melbourne Address</v>
      </c>
      <c r="AA3128" t="str">
        <f>VLOOKUP(A3128,Sites!$A$1:$K$119,9,0)</f>
        <v>Melbourne</v>
      </c>
      <c r="AB3128">
        <f>VLOOKUP(A3128,Sites!$A$1:$K$119,10,0)</f>
        <v>-37.814565999999999</v>
      </c>
      <c r="AC3128">
        <f>VLOOKUP(A3128,Sites!$A$1:$K$119,11,0)</f>
        <v>144.970685</v>
      </c>
    </row>
    <row r="3129" spans="1:29" x14ac:dyDescent="0.3">
      <c r="A3129">
        <v>8139945</v>
      </c>
      <c r="B3129" t="s">
        <v>331</v>
      </c>
      <c r="C3129" t="s">
        <v>332</v>
      </c>
      <c r="D3129" s="3">
        <v>41548</v>
      </c>
      <c r="E3129">
        <v>3346.71</v>
      </c>
      <c r="F3129">
        <v>15007</v>
      </c>
      <c r="G3129" t="s">
        <v>372</v>
      </c>
      <c r="H3129">
        <v>6753.04</v>
      </c>
      <c r="I3129">
        <v>0</v>
      </c>
      <c r="J3129" t="s">
        <v>334</v>
      </c>
      <c r="K3129" t="s">
        <v>335</v>
      </c>
      <c r="L3129" t="s">
        <v>343</v>
      </c>
      <c r="M3129" t="s">
        <v>337</v>
      </c>
      <c r="N3129" t="s">
        <v>349</v>
      </c>
      <c r="O3129" t="s">
        <v>349</v>
      </c>
      <c r="P3129" t="s">
        <v>338</v>
      </c>
      <c r="Q3129" t="s">
        <v>344</v>
      </c>
      <c r="R3129" t="s">
        <v>4</v>
      </c>
      <c r="S3129" t="s">
        <v>356</v>
      </c>
      <c r="T3129" t="s">
        <v>340</v>
      </c>
      <c r="U3129" t="str">
        <f>VLOOKUP(A3129,Sites!$A$1:$K$119,3,0)</f>
        <v>Branch</v>
      </c>
      <c r="V3129" t="str">
        <f>VLOOKUP(A3129,Sites!$A$1:$K$119,4,0)</f>
        <v>Line A</v>
      </c>
      <c r="W3129" t="str">
        <f>VLOOKUP(A3129,Sites!$A$1:$K$119,5,0)</f>
        <v>APAC</v>
      </c>
      <c r="X3129" t="str">
        <f>VLOOKUP(A3129,Sites!$A$1:$K$119,6,0)</f>
        <v>Australia</v>
      </c>
      <c r="Y3129" t="str">
        <f>VLOOKUP(A3129,Sites!$A$1:$K$119,7,0)</f>
        <v>Melbourne</v>
      </c>
      <c r="Z3129" t="str">
        <f>VLOOKUP(A3129,Sites!$A$1:$K$119,8,0)</f>
        <v>Melbourne Address</v>
      </c>
      <c r="AA3129" t="str">
        <f>VLOOKUP(A3129,Sites!$A$1:$K$119,9,0)</f>
        <v>Melbourne</v>
      </c>
      <c r="AB3129">
        <f>VLOOKUP(A3129,Sites!$A$1:$K$119,10,0)</f>
        <v>-37.814565999999999</v>
      </c>
      <c r="AC3129">
        <f>VLOOKUP(A3129,Sites!$A$1:$K$119,11,0)</f>
        <v>144.970685</v>
      </c>
    </row>
    <row r="3130" spans="1:29" x14ac:dyDescent="0.3">
      <c r="A3130">
        <v>8139945</v>
      </c>
      <c r="B3130" t="s">
        <v>331</v>
      </c>
      <c r="C3130" t="s">
        <v>332</v>
      </c>
      <c r="D3130" s="3">
        <v>41913</v>
      </c>
      <c r="E3130">
        <v>3474.65</v>
      </c>
      <c r="F3130">
        <v>15086</v>
      </c>
      <c r="G3130" t="s">
        <v>372</v>
      </c>
      <c r="H3130">
        <v>6753.04</v>
      </c>
      <c r="I3130">
        <v>0</v>
      </c>
      <c r="J3130" t="s">
        <v>334</v>
      </c>
      <c r="K3130" t="s">
        <v>335</v>
      </c>
      <c r="L3130" t="s">
        <v>343</v>
      </c>
      <c r="M3130" t="s">
        <v>337</v>
      </c>
      <c r="N3130" t="s">
        <v>349</v>
      </c>
      <c r="O3130" t="s">
        <v>349</v>
      </c>
      <c r="P3130" t="s">
        <v>338</v>
      </c>
      <c r="Q3130" t="s">
        <v>344</v>
      </c>
      <c r="R3130" t="s">
        <v>4</v>
      </c>
      <c r="S3130" t="s">
        <v>356</v>
      </c>
      <c r="T3130" t="s">
        <v>340</v>
      </c>
      <c r="U3130" t="str">
        <f>VLOOKUP(A3130,Sites!$A$1:$K$119,3,0)</f>
        <v>Branch</v>
      </c>
      <c r="V3130" t="str">
        <f>VLOOKUP(A3130,Sites!$A$1:$K$119,4,0)</f>
        <v>Line A</v>
      </c>
      <c r="W3130" t="str">
        <f>VLOOKUP(A3130,Sites!$A$1:$K$119,5,0)</f>
        <v>APAC</v>
      </c>
      <c r="X3130" t="str">
        <f>VLOOKUP(A3130,Sites!$A$1:$K$119,6,0)</f>
        <v>Australia</v>
      </c>
      <c r="Y3130" t="str">
        <f>VLOOKUP(A3130,Sites!$A$1:$K$119,7,0)</f>
        <v>Melbourne</v>
      </c>
      <c r="Z3130" t="str">
        <f>VLOOKUP(A3130,Sites!$A$1:$K$119,8,0)</f>
        <v>Melbourne Address</v>
      </c>
      <c r="AA3130" t="str">
        <f>VLOOKUP(A3130,Sites!$A$1:$K$119,9,0)</f>
        <v>Melbourne</v>
      </c>
      <c r="AB3130">
        <f>VLOOKUP(A3130,Sites!$A$1:$K$119,10,0)</f>
        <v>-37.814565999999999</v>
      </c>
      <c r="AC3130">
        <f>VLOOKUP(A3130,Sites!$A$1:$K$119,11,0)</f>
        <v>144.970685</v>
      </c>
    </row>
    <row r="3131" spans="1:29" x14ac:dyDescent="0.3">
      <c r="A3131">
        <v>8139945</v>
      </c>
      <c r="B3131" t="s">
        <v>331</v>
      </c>
      <c r="C3131" t="s">
        <v>332</v>
      </c>
      <c r="D3131" s="3">
        <v>42278</v>
      </c>
      <c r="E3131">
        <v>1808.33</v>
      </c>
      <c r="F3131">
        <v>9868</v>
      </c>
      <c r="G3131" t="s">
        <v>372</v>
      </c>
      <c r="H3131">
        <v>6753.04</v>
      </c>
      <c r="I3131">
        <v>0</v>
      </c>
      <c r="J3131" t="s">
        <v>334</v>
      </c>
      <c r="K3131" t="s">
        <v>335</v>
      </c>
      <c r="L3131" t="s">
        <v>343</v>
      </c>
      <c r="M3131" t="s">
        <v>337</v>
      </c>
      <c r="N3131" t="s">
        <v>349</v>
      </c>
      <c r="O3131" t="s">
        <v>349</v>
      </c>
      <c r="P3131" t="s">
        <v>338</v>
      </c>
      <c r="Q3131" t="s">
        <v>344</v>
      </c>
      <c r="R3131" t="s">
        <v>4</v>
      </c>
      <c r="S3131" t="s">
        <v>356</v>
      </c>
      <c r="T3131" t="s">
        <v>340</v>
      </c>
      <c r="U3131" t="str">
        <f>VLOOKUP(A3131,Sites!$A$1:$K$119,3,0)</f>
        <v>Branch</v>
      </c>
      <c r="V3131" t="str">
        <f>VLOOKUP(A3131,Sites!$A$1:$K$119,4,0)</f>
        <v>Line A</v>
      </c>
      <c r="W3131" t="str">
        <f>VLOOKUP(A3131,Sites!$A$1:$K$119,5,0)</f>
        <v>APAC</v>
      </c>
      <c r="X3131" t="str">
        <f>VLOOKUP(A3131,Sites!$A$1:$K$119,6,0)</f>
        <v>Australia</v>
      </c>
      <c r="Y3131" t="str">
        <f>VLOOKUP(A3131,Sites!$A$1:$K$119,7,0)</f>
        <v>Melbourne</v>
      </c>
      <c r="Z3131" t="str">
        <f>VLOOKUP(A3131,Sites!$A$1:$K$119,8,0)</f>
        <v>Melbourne Address</v>
      </c>
      <c r="AA3131" t="str">
        <f>VLOOKUP(A3131,Sites!$A$1:$K$119,9,0)</f>
        <v>Melbourne</v>
      </c>
      <c r="AB3131">
        <f>VLOOKUP(A3131,Sites!$A$1:$K$119,10,0)</f>
        <v>-37.814565999999999</v>
      </c>
      <c r="AC3131">
        <f>VLOOKUP(A3131,Sites!$A$1:$K$119,11,0)</f>
        <v>144.970685</v>
      </c>
    </row>
    <row r="3132" spans="1:29" x14ac:dyDescent="0.3">
      <c r="A3132">
        <v>8139945</v>
      </c>
      <c r="B3132" t="s">
        <v>331</v>
      </c>
      <c r="C3132" t="s">
        <v>332</v>
      </c>
      <c r="D3132" s="3">
        <v>42644</v>
      </c>
      <c r="E3132">
        <v>1527.81</v>
      </c>
      <c r="F3132">
        <v>11647</v>
      </c>
      <c r="G3132" t="s">
        <v>372</v>
      </c>
      <c r="H3132">
        <v>6753.04</v>
      </c>
      <c r="I3132">
        <v>0</v>
      </c>
      <c r="J3132" t="s">
        <v>334</v>
      </c>
      <c r="K3132" t="s">
        <v>335</v>
      </c>
      <c r="L3132" t="s">
        <v>343</v>
      </c>
      <c r="M3132" t="s">
        <v>337</v>
      </c>
      <c r="N3132" t="s">
        <v>349</v>
      </c>
      <c r="O3132" t="s">
        <v>349</v>
      </c>
      <c r="P3132" t="s">
        <v>338</v>
      </c>
      <c r="Q3132" t="s">
        <v>344</v>
      </c>
      <c r="R3132" t="s">
        <v>4</v>
      </c>
      <c r="S3132" t="s">
        <v>356</v>
      </c>
      <c r="T3132" t="s">
        <v>340</v>
      </c>
      <c r="U3132" t="str">
        <f>VLOOKUP(A3132,Sites!$A$1:$K$119,3,0)</f>
        <v>Branch</v>
      </c>
      <c r="V3132" t="str">
        <f>VLOOKUP(A3132,Sites!$A$1:$K$119,4,0)</f>
        <v>Line A</v>
      </c>
      <c r="W3132" t="str">
        <f>VLOOKUP(A3132,Sites!$A$1:$K$119,5,0)</f>
        <v>APAC</v>
      </c>
      <c r="X3132" t="str">
        <f>VLOOKUP(A3132,Sites!$A$1:$K$119,6,0)</f>
        <v>Australia</v>
      </c>
      <c r="Y3132" t="str">
        <f>VLOOKUP(A3132,Sites!$A$1:$K$119,7,0)</f>
        <v>Melbourne</v>
      </c>
      <c r="Z3132" t="str">
        <f>VLOOKUP(A3132,Sites!$A$1:$K$119,8,0)</f>
        <v>Melbourne Address</v>
      </c>
      <c r="AA3132" t="str">
        <f>VLOOKUP(A3132,Sites!$A$1:$K$119,9,0)</f>
        <v>Melbourne</v>
      </c>
      <c r="AB3132">
        <f>VLOOKUP(A3132,Sites!$A$1:$K$119,10,0)</f>
        <v>-37.814565999999999</v>
      </c>
      <c r="AC3132">
        <f>VLOOKUP(A3132,Sites!$A$1:$K$119,11,0)</f>
        <v>144.970685</v>
      </c>
    </row>
    <row r="3133" spans="1:29" x14ac:dyDescent="0.3">
      <c r="A3133">
        <v>8139945</v>
      </c>
      <c r="B3133" t="s">
        <v>331</v>
      </c>
      <c r="C3133" t="s">
        <v>332</v>
      </c>
      <c r="D3133" s="3">
        <v>41518</v>
      </c>
      <c r="E3133">
        <v>2860.86</v>
      </c>
      <c r="F3133">
        <v>13546</v>
      </c>
      <c r="G3133" t="s">
        <v>372</v>
      </c>
      <c r="H3133">
        <v>6753.04</v>
      </c>
      <c r="I3133">
        <v>0</v>
      </c>
      <c r="J3133" t="s">
        <v>334</v>
      </c>
      <c r="K3133" t="s">
        <v>335</v>
      </c>
      <c r="L3133" t="s">
        <v>343</v>
      </c>
      <c r="M3133" t="s">
        <v>337</v>
      </c>
      <c r="N3133" t="s">
        <v>349</v>
      </c>
      <c r="O3133" t="s">
        <v>349</v>
      </c>
      <c r="P3133" t="s">
        <v>338</v>
      </c>
      <c r="Q3133" t="s">
        <v>344</v>
      </c>
      <c r="R3133" t="s">
        <v>4</v>
      </c>
      <c r="S3133" t="s">
        <v>356</v>
      </c>
      <c r="T3133" t="s">
        <v>340</v>
      </c>
      <c r="U3133" t="str">
        <f>VLOOKUP(A3133,Sites!$A$1:$K$119,3,0)</f>
        <v>Branch</v>
      </c>
      <c r="V3133" t="str">
        <f>VLOOKUP(A3133,Sites!$A$1:$K$119,4,0)</f>
        <v>Line A</v>
      </c>
      <c r="W3133" t="str">
        <f>VLOOKUP(A3133,Sites!$A$1:$K$119,5,0)</f>
        <v>APAC</v>
      </c>
      <c r="X3133" t="str">
        <f>VLOOKUP(A3133,Sites!$A$1:$K$119,6,0)</f>
        <v>Australia</v>
      </c>
      <c r="Y3133" t="str">
        <f>VLOOKUP(A3133,Sites!$A$1:$K$119,7,0)</f>
        <v>Melbourne</v>
      </c>
      <c r="Z3133" t="str">
        <f>VLOOKUP(A3133,Sites!$A$1:$K$119,8,0)</f>
        <v>Melbourne Address</v>
      </c>
      <c r="AA3133" t="str">
        <f>VLOOKUP(A3133,Sites!$A$1:$K$119,9,0)</f>
        <v>Melbourne</v>
      </c>
      <c r="AB3133">
        <f>VLOOKUP(A3133,Sites!$A$1:$K$119,10,0)</f>
        <v>-37.814565999999999</v>
      </c>
      <c r="AC3133">
        <f>VLOOKUP(A3133,Sites!$A$1:$K$119,11,0)</f>
        <v>144.970685</v>
      </c>
    </row>
    <row r="3134" spans="1:29" x14ac:dyDescent="0.3">
      <c r="A3134">
        <v>8139945</v>
      </c>
      <c r="B3134" t="s">
        <v>331</v>
      </c>
      <c r="C3134" t="s">
        <v>332</v>
      </c>
      <c r="D3134" s="3">
        <v>41883</v>
      </c>
      <c r="E3134">
        <v>3407.74</v>
      </c>
      <c r="F3134">
        <v>14600</v>
      </c>
      <c r="G3134" t="s">
        <v>372</v>
      </c>
      <c r="H3134">
        <v>6753.04</v>
      </c>
      <c r="I3134">
        <v>0</v>
      </c>
      <c r="J3134" t="s">
        <v>334</v>
      </c>
      <c r="K3134" t="s">
        <v>335</v>
      </c>
      <c r="L3134" t="s">
        <v>343</v>
      </c>
      <c r="M3134" t="s">
        <v>337</v>
      </c>
      <c r="N3134" t="s">
        <v>349</v>
      </c>
      <c r="O3134" t="s">
        <v>349</v>
      </c>
      <c r="P3134" t="s">
        <v>338</v>
      </c>
      <c r="Q3134" t="s">
        <v>344</v>
      </c>
      <c r="R3134" t="s">
        <v>4</v>
      </c>
      <c r="S3134" t="s">
        <v>356</v>
      </c>
      <c r="T3134" t="s">
        <v>340</v>
      </c>
      <c r="U3134" t="str">
        <f>VLOOKUP(A3134,Sites!$A$1:$K$119,3,0)</f>
        <v>Branch</v>
      </c>
      <c r="V3134" t="str">
        <f>VLOOKUP(A3134,Sites!$A$1:$K$119,4,0)</f>
        <v>Line A</v>
      </c>
      <c r="W3134" t="str">
        <f>VLOOKUP(A3134,Sites!$A$1:$K$119,5,0)</f>
        <v>APAC</v>
      </c>
      <c r="X3134" t="str">
        <f>VLOOKUP(A3134,Sites!$A$1:$K$119,6,0)</f>
        <v>Australia</v>
      </c>
      <c r="Y3134" t="str">
        <f>VLOOKUP(A3134,Sites!$A$1:$K$119,7,0)</f>
        <v>Melbourne</v>
      </c>
      <c r="Z3134" t="str">
        <f>VLOOKUP(A3134,Sites!$A$1:$K$119,8,0)</f>
        <v>Melbourne Address</v>
      </c>
      <c r="AA3134" t="str">
        <f>VLOOKUP(A3134,Sites!$A$1:$K$119,9,0)</f>
        <v>Melbourne</v>
      </c>
      <c r="AB3134">
        <f>VLOOKUP(A3134,Sites!$A$1:$K$119,10,0)</f>
        <v>-37.814565999999999</v>
      </c>
      <c r="AC3134">
        <f>VLOOKUP(A3134,Sites!$A$1:$K$119,11,0)</f>
        <v>144.970685</v>
      </c>
    </row>
    <row r="3135" spans="1:29" x14ac:dyDescent="0.3">
      <c r="A3135">
        <v>8139945</v>
      </c>
      <c r="B3135" t="s">
        <v>331</v>
      </c>
      <c r="C3135" t="s">
        <v>332</v>
      </c>
      <c r="D3135" s="3">
        <v>42248</v>
      </c>
      <c r="E3135">
        <v>1850.09</v>
      </c>
      <c r="F3135">
        <v>10127</v>
      </c>
      <c r="G3135" t="s">
        <v>372</v>
      </c>
      <c r="H3135">
        <v>6753.04</v>
      </c>
      <c r="I3135">
        <v>0</v>
      </c>
      <c r="J3135" t="s">
        <v>334</v>
      </c>
      <c r="K3135" t="s">
        <v>335</v>
      </c>
      <c r="L3135" t="s">
        <v>343</v>
      </c>
      <c r="M3135" t="s">
        <v>337</v>
      </c>
      <c r="N3135" t="s">
        <v>349</v>
      </c>
      <c r="O3135" t="s">
        <v>349</v>
      </c>
      <c r="P3135" t="s">
        <v>338</v>
      </c>
      <c r="Q3135" t="s">
        <v>344</v>
      </c>
      <c r="R3135" t="s">
        <v>4</v>
      </c>
      <c r="S3135" t="s">
        <v>356</v>
      </c>
      <c r="T3135" t="s">
        <v>340</v>
      </c>
      <c r="U3135" t="str">
        <f>VLOOKUP(A3135,Sites!$A$1:$K$119,3,0)</f>
        <v>Branch</v>
      </c>
      <c r="V3135" t="str">
        <f>VLOOKUP(A3135,Sites!$A$1:$K$119,4,0)</f>
        <v>Line A</v>
      </c>
      <c r="W3135" t="str">
        <f>VLOOKUP(A3135,Sites!$A$1:$K$119,5,0)</f>
        <v>APAC</v>
      </c>
      <c r="X3135" t="str">
        <f>VLOOKUP(A3135,Sites!$A$1:$K$119,6,0)</f>
        <v>Australia</v>
      </c>
      <c r="Y3135" t="str">
        <f>VLOOKUP(A3135,Sites!$A$1:$K$119,7,0)</f>
        <v>Melbourne</v>
      </c>
      <c r="Z3135" t="str">
        <f>VLOOKUP(A3135,Sites!$A$1:$K$119,8,0)</f>
        <v>Melbourne Address</v>
      </c>
      <c r="AA3135" t="str">
        <f>VLOOKUP(A3135,Sites!$A$1:$K$119,9,0)</f>
        <v>Melbourne</v>
      </c>
      <c r="AB3135">
        <f>VLOOKUP(A3135,Sites!$A$1:$K$119,10,0)</f>
        <v>-37.814565999999999</v>
      </c>
      <c r="AC3135">
        <f>VLOOKUP(A3135,Sites!$A$1:$K$119,11,0)</f>
        <v>144.970685</v>
      </c>
    </row>
    <row r="3136" spans="1:29" x14ac:dyDescent="0.3">
      <c r="A3136">
        <v>8139945</v>
      </c>
      <c r="B3136" t="s">
        <v>331</v>
      </c>
      <c r="C3136" t="s">
        <v>332</v>
      </c>
      <c r="D3136" s="3">
        <v>42614</v>
      </c>
      <c r="E3136">
        <v>1655.96</v>
      </c>
      <c r="F3136">
        <v>12013</v>
      </c>
      <c r="G3136" t="s">
        <v>372</v>
      </c>
      <c r="H3136">
        <v>6753.04</v>
      </c>
      <c r="I3136">
        <v>0</v>
      </c>
      <c r="J3136" t="s">
        <v>334</v>
      </c>
      <c r="K3136" t="s">
        <v>335</v>
      </c>
      <c r="L3136" t="s">
        <v>343</v>
      </c>
      <c r="M3136" t="s">
        <v>337</v>
      </c>
      <c r="N3136" t="s">
        <v>349</v>
      </c>
      <c r="O3136" t="s">
        <v>349</v>
      </c>
      <c r="P3136" t="s">
        <v>338</v>
      </c>
      <c r="Q3136" t="s">
        <v>344</v>
      </c>
      <c r="R3136" t="s">
        <v>4</v>
      </c>
      <c r="S3136" t="s">
        <v>356</v>
      </c>
      <c r="T3136" t="s">
        <v>340</v>
      </c>
      <c r="U3136" t="str">
        <f>VLOOKUP(A3136,Sites!$A$1:$K$119,3,0)</f>
        <v>Branch</v>
      </c>
      <c r="V3136" t="str">
        <f>VLOOKUP(A3136,Sites!$A$1:$K$119,4,0)</f>
        <v>Line A</v>
      </c>
      <c r="W3136" t="str">
        <f>VLOOKUP(A3136,Sites!$A$1:$K$119,5,0)</f>
        <v>APAC</v>
      </c>
      <c r="X3136" t="str">
        <f>VLOOKUP(A3136,Sites!$A$1:$K$119,6,0)</f>
        <v>Australia</v>
      </c>
      <c r="Y3136" t="str">
        <f>VLOOKUP(A3136,Sites!$A$1:$K$119,7,0)</f>
        <v>Melbourne</v>
      </c>
      <c r="Z3136" t="str">
        <f>VLOOKUP(A3136,Sites!$A$1:$K$119,8,0)</f>
        <v>Melbourne Address</v>
      </c>
      <c r="AA3136" t="str">
        <f>VLOOKUP(A3136,Sites!$A$1:$K$119,9,0)</f>
        <v>Melbourne</v>
      </c>
      <c r="AB3136">
        <f>VLOOKUP(A3136,Sites!$A$1:$K$119,10,0)</f>
        <v>-37.814565999999999</v>
      </c>
      <c r="AC3136">
        <f>VLOOKUP(A3136,Sites!$A$1:$K$119,11,0)</f>
        <v>144.970685</v>
      </c>
    </row>
    <row r="3137" spans="1:29" x14ac:dyDescent="0.3">
      <c r="A3137">
        <v>8139945</v>
      </c>
      <c r="B3137" t="s">
        <v>331</v>
      </c>
      <c r="C3137" t="s">
        <v>353</v>
      </c>
      <c r="D3137" s="3">
        <v>41365</v>
      </c>
      <c r="E3137">
        <v>327.84</v>
      </c>
      <c r="F3137">
        <v>5102</v>
      </c>
      <c r="G3137" t="s">
        <v>372</v>
      </c>
      <c r="H3137">
        <v>6753.04</v>
      </c>
      <c r="I3137">
        <v>0</v>
      </c>
      <c r="J3137" t="s">
        <v>334</v>
      </c>
      <c r="K3137" t="s">
        <v>335</v>
      </c>
      <c r="L3137" t="s">
        <v>343</v>
      </c>
      <c r="M3137" t="s">
        <v>337</v>
      </c>
      <c r="N3137" t="s">
        <v>349</v>
      </c>
      <c r="O3137" t="s">
        <v>349</v>
      </c>
      <c r="P3137" t="s">
        <v>338</v>
      </c>
      <c r="Q3137" t="s">
        <v>344</v>
      </c>
      <c r="R3137" t="s">
        <v>4</v>
      </c>
      <c r="S3137" t="s">
        <v>356</v>
      </c>
      <c r="T3137" t="s">
        <v>340</v>
      </c>
      <c r="U3137" t="str">
        <f>VLOOKUP(A3137,Sites!$A$1:$K$119,3,0)</f>
        <v>Branch</v>
      </c>
      <c r="V3137" t="str">
        <f>VLOOKUP(A3137,Sites!$A$1:$K$119,4,0)</f>
        <v>Line A</v>
      </c>
      <c r="W3137" t="str">
        <f>VLOOKUP(A3137,Sites!$A$1:$K$119,5,0)</f>
        <v>APAC</v>
      </c>
      <c r="X3137" t="str">
        <f>VLOOKUP(A3137,Sites!$A$1:$K$119,6,0)</f>
        <v>Australia</v>
      </c>
      <c r="Y3137" t="str">
        <f>VLOOKUP(A3137,Sites!$A$1:$K$119,7,0)</f>
        <v>Melbourne</v>
      </c>
      <c r="Z3137" t="str">
        <f>VLOOKUP(A3137,Sites!$A$1:$K$119,8,0)</f>
        <v>Melbourne Address</v>
      </c>
      <c r="AA3137" t="str">
        <f>VLOOKUP(A3137,Sites!$A$1:$K$119,9,0)</f>
        <v>Melbourne</v>
      </c>
      <c r="AB3137">
        <f>VLOOKUP(A3137,Sites!$A$1:$K$119,10,0)</f>
        <v>-37.814565999999999</v>
      </c>
      <c r="AC3137">
        <f>VLOOKUP(A3137,Sites!$A$1:$K$119,11,0)</f>
        <v>144.970685</v>
      </c>
    </row>
    <row r="3138" spans="1:29" x14ac:dyDescent="0.3">
      <c r="A3138">
        <v>8139945</v>
      </c>
      <c r="B3138" t="s">
        <v>331</v>
      </c>
      <c r="C3138" t="s">
        <v>353</v>
      </c>
      <c r="D3138" s="3">
        <v>41730</v>
      </c>
      <c r="E3138">
        <v>543.98</v>
      </c>
      <c r="F3138">
        <v>8593</v>
      </c>
      <c r="G3138" t="s">
        <v>372</v>
      </c>
      <c r="H3138">
        <v>6753.04</v>
      </c>
      <c r="I3138">
        <v>0</v>
      </c>
      <c r="J3138" t="s">
        <v>334</v>
      </c>
      <c r="K3138" t="s">
        <v>335</v>
      </c>
      <c r="L3138" t="s">
        <v>343</v>
      </c>
      <c r="M3138" t="s">
        <v>337</v>
      </c>
      <c r="N3138" t="s">
        <v>349</v>
      </c>
      <c r="O3138" t="s">
        <v>349</v>
      </c>
      <c r="P3138" t="s">
        <v>338</v>
      </c>
      <c r="Q3138" t="s">
        <v>344</v>
      </c>
      <c r="R3138" t="s">
        <v>4</v>
      </c>
      <c r="S3138" t="s">
        <v>356</v>
      </c>
      <c r="T3138" t="s">
        <v>340</v>
      </c>
      <c r="U3138" t="str">
        <f>VLOOKUP(A3138,Sites!$A$1:$K$119,3,0)</f>
        <v>Branch</v>
      </c>
      <c r="V3138" t="str">
        <f>VLOOKUP(A3138,Sites!$A$1:$K$119,4,0)</f>
        <v>Line A</v>
      </c>
      <c r="W3138" t="str">
        <f>VLOOKUP(A3138,Sites!$A$1:$K$119,5,0)</f>
        <v>APAC</v>
      </c>
      <c r="X3138" t="str">
        <f>VLOOKUP(A3138,Sites!$A$1:$K$119,6,0)</f>
        <v>Australia</v>
      </c>
      <c r="Y3138" t="str">
        <f>VLOOKUP(A3138,Sites!$A$1:$K$119,7,0)</f>
        <v>Melbourne</v>
      </c>
      <c r="Z3138" t="str">
        <f>VLOOKUP(A3138,Sites!$A$1:$K$119,8,0)</f>
        <v>Melbourne Address</v>
      </c>
      <c r="AA3138" t="str">
        <f>VLOOKUP(A3138,Sites!$A$1:$K$119,9,0)</f>
        <v>Melbourne</v>
      </c>
      <c r="AB3138">
        <f>VLOOKUP(A3138,Sites!$A$1:$K$119,10,0)</f>
        <v>-37.814565999999999</v>
      </c>
      <c r="AC3138">
        <f>VLOOKUP(A3138,Sites!$A$1:$K$119,11,0)</f>
        <v>144.970685</v>
      </c>
    </row>
    <row r="3139" spans="1:29" x14ac:dyDescent="0.3">
      <c r="A3139">
        <v>8139945</v>
      </c>
      <c r="B3139" t="s">
        <v>331</v>
      </c>
      <c r="C3139" t="s">
        <v>353</v>
      </c>
      <c r="D3139" s="3">
        <v>42095</v>
      </c>
      <c r="E3139">
        <v>274.77999999999997</v>
      </c>
      <c r="F3139">
        <v>5289</v>
      </c>
      <c r="G3139" t="s">
        <v>372</v>
      </c>
      <c r="H3139">
        <v>6753.04</v>
      </c>
      <c r="I3139">
        <v>0</v>
      </c>
      <c r="J3139" t="s">
        <v>334</v>
      </c>
      <c r="K3139" t="s">
        <v>335</v>
      </c>
      <c r="L3139" t="s">
        <v>343</v>
      </c>
      <c r="M3139" t="s">
        <v>337</v>
      </c>
      <c r="N3139" t="s">
        <v>349</v>
      </c>
      <c r="O3139" t="s">
        <v>349</v>
      </c>
      <c r="P3139" t="s">
        <v>338</v>
      </c>
      <c r="Q3139" t="s">
        <v>344</v>
      </c>
      <c r="R3139" t="s">
        <v>4</v>
      </c>
      <c r="S3139" t="s">
        <v>356</v>
      </c>
      <c r="T3139" t="s">
        <v>340</v>
      </c>
      <c r="U3139" t="str">
        <f>VLOOKUP(A3139,Sites!$A$1:$K$119,3,0)</f>
        <v>Branch</v>
      </c>
      <c r="V3139" t="str">
        <f>VLOOKUP(A3139,Sites!$A$1:$K$119,4,0)</f>
        <v>Line A</v>
      </c>
      <c r="W3139" t="str">
        <f>VLOOKUP(A3139,Sites!$A$1:$K$119,5,0)</f>
        <v>APAC</v>
      </c>
      <c r="X3139" t="str">
        <f>VLOOKUP(A3139,Sites!$A$1:$K$119,6,0)</f>
        <v>Australia</v>
      </c>
      <c r="Y3139" t="str">
        <f>VLOOKUP(A3139,Sites!$A$1:$K$119,7,0)</f>
        <v>Melbourne</v>
      </c>
      <c r="Z3139" t="str">
        <f>VLOOKUP(A3139,Sites!$A$1:$K$119,8,0)</f>
        <v>Melbourne Address</v>
      </c>
      <c r="AA3139" t="str">
        <f>VLOOKUP(A3139,Sites!$A$1:$K$119,9,0)</f>
        <v>Melbourne</v>
      </c>
      <c r="AB3139">
        <f>VLOOKUP(A3139,Sites!$A$1:$K$119,10,0)</f>
        <v>-37.814565999999999</v>
      </c>
      <c r="AC3139">
        <f>VLOOKUP(A3139,Sites!$A$1:$K$119,11,0)</f>
        <v>144.970685</v>
      </c>
    </row>
    <row r="3140" spans="1:29" x14ac:dyDescent="0.3">
      <c r="A3140">
        <v>8139945</v>
      </c>
      <c r="B3140" t="s">
        <v>331</v>
      </c>
      <c r="C3140" t="s">
        <v>353</v>
      </c>
      <c r="D3140" s="3">
        <v>42461</v>
      </c>
      <c r="E3140">
        <v>545.37</v>
      </c>
      <c r="F3140">
        <v>19208</v>
      </c>
      <c r="G3140" t="s">
        <v>372</v>
      </c>
      <c r="H3140">
        <v>6753.04</v>
      </c>
      <c r="I3140">
        <v>0</v>
      </c>
      <c r="J3140" t="s">
        <v>334</v>
      </c>
      <c r="K3140" t="s">
        <v>335</v>
      </c>
      <c r="L3140" t="s">
        <v>343</v>
      </c>
      <c r="M3140" t="s">
        <v>337</v>
      </c>
      <c r="N3140" t="s">
        <v>349</v>
      </c>
      <c r="O3140" t="s">
        <v>349</v>
      </c>
      <c r="P3140" t="s">
        <v>338</v>
      </c>
      <c r="Q3140" t="s">
        <v>344</v>
      </c>
      <c r="R3140" t="s">
        <v>4</v>
      </c>
      <c r="S3140" t="s">
        <v>356</v>
      </c>
      <c r="T3140" t="s">
        <v>340</v>
      </c>
      <c r="U3140" t="str">
        <f>VLOOKUP(A3140,Sites!$A$1:$K$119,3,0)</f>
        <v>Branch</v>
      </c>
      <c r="V3140" t="str">
        <f>VLOOKUP(A3140,Sites!$A$1:$K$119,4,0)</f>
        <v>Line A</v>
      </c>
      <c r="W3140" t="str">
        <f>VLOOKUP(A3140,Sites!$A$1:$K$119,5,0)</f>
        <v>APAC</v>
      </c>
      <c r="X3140" t="str">
        <f>VLOOKUP(A3140,Sites!$A$1:$K$119,6,0)</f>
        <v>Australia</v>
      </c>
      <c r="Y3140" t="str">
        <f>VLOOKUP(A3140,Sites!$A$1:$K$119,7,0)</f>
        <v>Melbourne</v>
      </c>
      <c r="Z3140" t="str">
        <f>VLOOKUP(A3140,Sites!$A$1:$K$119,8,0)</f>
        <v>Melbourne Address</v>
      </c>
      <c r="AA3140" t="str">
        <f>VLOOKUP(A3140,Sites!$A$1:$K$119,9,0)</f>
        <v>Melbourne</v>
      </c>
      <c r="AB3140">
        <f>VLOOKUP(A3140,Sites!$A$1:$K$119,10,0)</f>
        <v>-37.814565999999999</v>
      </c>
      <c r="AC3140">
        <f>VLOOKUP(A3140,Sites!$A$1:$K$119,11,0)</f>
        <v>144.970685</v>
      </c>
    </row>
    <row r="3141" spans="1:29" x14ac:dyDescent="0.3">
      <c r="A3141">
        <v>8139945</v>
      </c>
      <c r="B3141" t="s">
        <v>331</v>
      </c>
      <c r="C3141" t="s">
        <v>353</v>
      </c>
      <c r="D3141" s="3">
        <v>41487</v>
      </c>
      <c r="E3141">
        <v>235.44</v>
      </c>
      <c r="F3141">
        <v>4190</v>
      </c>
      <c r="G3141" t="s">
        <v>372</v>
      </c>
      <c r="H3141">
        <v>6753.04</v>
      </c>
      <c r="I3141">
        <v>0</v>
      </c>
      <c r="J3141" t="s">
        <v>334</v>
      </c>
      <c r="K3141" t="s">
        <v>335</v>
      </c>
      <c r="L3141" t="s">
        <v>343</v>
      </c>
      <c r="M3141" t="s">
        <v>337</v>
      </c>
      <c r="N3141" t="s">
        <v>349</v>
      </c>
      <c r="O3141" t="s">
        <v>349</v>
      </c>
      <c r="P3141" t="s">
        <v>338</v>
      </c>
      <c r="Q3141" t="s">
        <v>344</v>
      </c>
      <c r="R3141" t="s">
        <v>4</v>
      </c>
      <c r="S3141" t="s">
        <v>356</v>
      </c>
      <c r="T3141" t="s">
        <v>340</v>
      </c>
      <c r="U3141" t="str">
        <f>VLOOKUP(A3141,Sites!$A$1:$K$119,3,0)</f>
        <v>Branch</v>
      </c>
      <c r="V3141" t="str">
        <f>VLOOKUP(A3141,Sites!$A$1:$K$119,4,0)</f>
        <v>Line A</v>
      </c>
      <c r="W3141" t="str">
        <f>VLOOKUP(A3141,Sites!$A$1:$K$119,5,0)</f>
        <v>APAC</v>
      </c>
      <c r="X3141" t="str">
        <f>VLOOKUP(A3141,Sites!$A$1:$K$119,6,0)</f>
        <v>Australia</v>
      </c>
      <c r="Y3141" t="str">
        <f>VLOOKUP(A3141,Sites!$A$1:$K$119,7,0)</f>
        <v>Melbourne</v>
      </c>
      <c r="Z3141" t="str">
        <f>VLOOKUP(A3141,Sites!$A$1:$K$119,8,0)</f>
        <v>Melbourne Address</v>
      </c>
      <c r="AA3141" t="str">
        <f>VLOOKUP(A3141,Sites!$A$1:$K$119,9,0)</f>
        <v>Melbourne</v>
      </c>
      <c r="AB3141">
        <f>VLOOKUP(A3141,Sites!$A$1:$K$119,10,0)</f>
        <v>-37.814565999999999</v>
      </c>
      <c r="AC3141">
        <f>VLOOKUP(A3141,Sites!$A$1:$K$119,11,0)</f>
        <v>144.970685</v>
      </c>
    </row>
    <row r="3142" spans="1:29" x14ac:dyDescent="0.3">
      <c r="A3142">
        <v>8139945</v>
      </c>
      <c r="B3142" t="s">
        <v>331</v>
      </c>
      <c r="C3142" t="s">
        <v>353</v>
      </c>
      <c r="D3142" s="3">
        <v>42217</v>
      </c>
      <c r="E3142">
        <v>145.54</v>
      </c>
      <c r="F3142">
        <v>2490</v>
      </c>
      <c r="G3142" t="s">
        <v>372</v>
      </c>
      <c r="H3142">
        <v>6753.04</v>
      </c>
      <c r="I3142">
        <v>0</v>
      </c>
      <c r="J3142" t="s">
        <v>334</v>
      </c>
      <c r="K3142" t="s">
        <v>335</v>
      </c>
      <c r="L3142" t="s">
        <v>343</v>
      </c>
      <c r="M3142" t="s">
        <v>337</v>
      </c>
      <c r="N3142" t="s">
        <v>349</v>
      </c>
      <c r="O3142" t="s">
        <v>349</v>
      </c>
      <c r="P3142" t="s">
        <v>338</v>
      </c>
      <c r="Q3142" t="s">
        <v>344</v>
      </c>
      <c r="R3142" t="s">
        <v>4</v>
      </c>
      <c r="S3142" t="s">
        <v>356</v>
      </c>
      <c r="T3142" t="s">
        <v>340</v>
      </c>
      <c r="U3142" t="str">
        <f>VLOOKUP(A3142,Sites!$A$1:$K$119,3,0)</f>
        <v>Branch</v>
      </c>
      <c r="V3142" t="str">
        <f>VLOOKUP(A3142,Sites!$A$1:$K$119,4,0)</f>
        <v>Line A</v>
      </c>
      <c r="W3142" t="str">
        <f>VLOOKUP(A3142,Sites!$A$1:$K$119,5,0)</f>
        <v>APAC</v>
      </c>
      <c r="X3142" t="str">
        <f>VLOOKUP(A3142,Sites!$A$1:$K$119,6,0)</f>
        <v>Australia</v>
      </c>
      <c r="Y3142" t="str">
        <f>VLOOKUP(A3142,Sites!$A$1:$K$119,7,0)</f>
        <v>Melbourne</v>
      </c>
      <c r="Z3142" t="str">
        <f>VLOOKUP(A3142,Sites!$A$1:$K$119,8,0)</f>
        <v>Melbourne Address</v>
      </c>
      <c r="AA3142" t="str">
        <f>VLOOKUP(A3142,Sites!$A$1:$K$119,9,0)</f>
        <v>Melbourne</v>
      </c>
      <c r="AB3142">
        <f>VLOOKUP(A3142,Sites!$A$1:$K$119,10,0)</f>
        <v>-37.814565999999999</v>
      </c>
      <c r="AC3142">
        <f>VLOOKUP(A3142,Sites!$A$1:$K$119,11,0)</f>
        <v>144.970685</v>
      </c>
    </row>
    <row r="3143" spans="1:29" x14ac:dyDescent="0.3">
      <c r="A3143">
        <v>8139945</v>
      </c>
      <c r="B3143" t="s">
        <v>331</v>
      </c>
      <c r="C3143" t="s">
        <v>353</v>
      </c>
      <c r="D3143" s="3">
        <v>42583</v>
      </c>
      <c r="E3143">
        <v>58.81</v>
      </c>
      <c r="F3143" t="s">
        <v>349</v>
      </c>
      <c r="G3143" t="s">
        <v>372</v>
      </c>
      <c r="H3143">
        <v>6753.04</v>
      </c>
      <c r="I3143">
        <v>0</v>
      </c>
      <c r="J3143" t="s">
        <v>334</v>
      </c>
      <c r="K3143" t="s">
        <v>335</v>
      </c>
      <c r="L3143" t="s">
        <v>343</v>
      </c>
      <c r="M3143" t="s">
        <v>337</v>
      </c>
      <c r="N3143" t="s">
        <v>349</v>
      </c>
      <c r="O3143" t="s">
        <v>349</v>
      </c>
      <c r="P3143" t="s">
        <v>338</v>
      </c>
      <c r="Q3143" t="s">
        <v>344</v>
      </c>
      <c r="R3143" t="s">
        <v>4</v>
      </c>
      <c r="S3143" t="s">
        <v>356</v>
      </c>
      <c r="T3143" t="s">
        <v>340</v>
      </c>
      <c r="U3143" t="str">
        <f>VLOOKUP(A3143,Sites!$A$1:$K$119,3,0)</f>
        <v>Branch</v>
      </c>
      <c r="V3143" t="str">
        <f>VLOOKUP(A3143,Sites!$A$1:$K$119,4,0)</f>
        <v>Line A</v>
      </c>
      <c r="W3143" t="str">
        <f>VLOOKUP(A3143,Sites!$A$1:$K$119,5,0)</f>
        <v>APAC</v>
      </c>
      <c r="X3143" t="str">
        <f>VLOOKUP(A3143,Sites!$A$1:$K$119,6,0)</f>
        <v>Australia</v>
      </c>
      <c r="Y3143" t="str">
        <f>VLOOKUP(A3143,Sites!$A$1:$K$119,7,0)</f>
        <v>Melbourne</v>
      </c>
      <c r="Z3143" t="str">
        <f>VLOOKUP(A3143,Sites!$A$1:$K$119,8,0)</f>
        <v>Melbourne Address</v>
      </c>
      <c r="AA3143" t="str">
        <f>VLOOKUP(A3143,Sites!$A$1:$K$119,9,0)</f>
        <v>Melbourne</v>
      </c>
      <c r="AB3143">
        <f>VLOOKUP(A3143,Sites!$A$1:$K$119,10,0)</f>
        <v>-37.814565999999999</v>
      </c>
      <c r="AC3143">
        <f>VLOOKUP(A3143,Sites!$A$1:$K$119,11,0)</f>
        <v>144.970685</v>
      </c>
    </row>
    <row r="3144" spans="1:29" x14ac:dyDescent="0.3">
      <c r="A3144">
        <v>8139945</v>
      </c>
      <c r="B3144" t="s">
        <v>331</v>
      </c>
      <c r="C3144" t="s">
        <v>353</v>
      </c>
      <c r="D3144" s="3">
        <v>41609</v>
      </c>
      <c r="E3144">
        <v>710.6</v>
      </c>
      <c r="F3144">
        <v>10631</v>
      </c>
      <c r="G3144" t="s">
        <v>372</v>
      </c>
      <c r="H3144">
        <v>6753.04</v>
      </c>
      <c r="I3144">
        <v>0</v>
      </c>
      <c r="J3144" t="s">
        <v>334</v>
      </c>
      <c r="K3144" t="s">
        <v>335</v>
      </c>
      <c r="L3144" t="s">
        <v>343</v>
      </c>
      <c r="M3144" t="s">
        <v>337</v>
      </c>
      <c r="N3144" t="s">
        <v>349</v>
      </c>
      <c r="O3144" t="s">
        <v>349</v>
      </c>
      <c r="P3144" t="s">
        <v>338</v>
      </c>
      <c r="Q3144" t="s">
        <v>344</v>
      </c>
      <c r="R3144" t="s">
        <v>4</v>
      </c>
      <c r="S3144" t="s">
        <v>356</v>
      </c>
      <c r="T3144" t="s">
        <v>340</v>
      </c>
      <c r="U3144" t="str">
        <f>VLOOKUP(A3144,Sites!$A$1:$K$119,3,0)</f>
        <v>Branch</v>
      </c>
      <c r="V3144" t="str">
        <f>VLOOKUP(A3144,Sites!$A$1:$K$119,4,0)</f>
        <v>Line A</v>
      </c>
      <c r="W3144" t="str">
        <f>VLOOKUP(A3144,Sites!$A$1:$K$119,5,0)</f>
        <v>APAC</v>
      </c>
      <c r="X3144" t="str">
        <f>VLOOKUP(A3144,Sites!$A$1:$K$119,6,0)</f>
        <v>Australia</v>
      </c>
      <c r="Y3144" t="str">
        <f>VLOOKUP(A3144,Sites!$A$1:$K$119,7,0)</f>
        <v>Melbourne</v>
      </c>
      <c r="Z3144" t="str">
        <f>VLOOKUP(A3144,Sites!$A$1:$K$119,8,0)</f>
        <v>Melbourne Address</v>
      </c>
      <c r="AA3144" t="str">
        <f>VLOOKUP(A3144,Sites!$A$1:$K$119,9,0)</f>
        <v>Melbourne</v>
      </c>
      <c r="AB3144">
        <f>VLOOKUP(A3144,Sites!$A$1:$K$119,10,0)</f>
        <v>-37.814565999999999</v>
      </c>
      <c r="AC3144">
        <f>VLOOKUP(A3144,Sites!$A$1:$K$119,11,0)</f>
        <v>144.970685</v>
      </c>
    </row>
    <row r="3145" spans="1:29" x14ac:dyDescent="0.3">
      <c r="A3145">
        <v>8139945</v>
      </c>
      <c r="B3145" t="s">
        <v>331</v>
      </c>
      <c r="C3145" t="s">
        <v>353</v>
      </c>
      <c r="D3145" s="3">
        <v>41974</v>
      </c>
      <c r="E3145">
        <v>803.56</v>
      </c>
      <c r="F3145">
        <v>13577</v>
      </c>
      <c r="G3145" t="s">
        <v>372</v>
      </c>
      <c r="H3145">
        <v>6753.04</v>
      </c>
      <c r="I3145">
        <v>0</v>
      </c>
      <c r="J3145" t="s">
        <v>334</v>
      </c>
      <c r="K3145" t="s">
        <v>335</v>
      </c>
      <c r="L3145" t="s">
        <v>343</v>
      </c>
      <c r="M3145" t="s">
        <v>337</v>
      </c>
      <c r="N3145" t="s">
        <v>349</v>
      </c>
      <c r="O3145" t="s">
        <v>349</v>
      </c>
      <c r="P3145" t="s">
        <v>338</v>
      </c>
      <c r="Q3145" t="s">
        <v>344</v>
      </c>
      <c r="R3145" t="s">
        <v>4</v>
      </c>
      <c r="S3145" t="s">
        <v>356</v>
      </c>
      <c r="T3145" t="s">
        <v>340</v>
      </c>
      <c r="U3145" t="str">
        <f>VLOOKUP(A3145,Sites!$A$1:$K$119,3,0)</f>
        <v>Branch</v>
      </c>
      <c r="V3145" t="str">
        <f>VLOOKUP(A3145,Sites!$A$1:$K$119,4,0)</f>
        <v>Line A</v>
      </c>
      <c r="W3145" t="str">
        <f>VLOOKUP(A3145,Sites!$A$1:$K$119,5,0)</f>
        <v>APAC</v>
      </c>
      <c r="X3145" t="str">
        <f>VLOOKUP(A3145,Sites!$A$1:$K$119,6,0)</f>
        <v>Australia</v>
      </c>
      <c r="Y3145" t="str">
        <f>VLOOKUP(A3145,Sites!$A$1:$K$119,7,0)</f>
        <v>Melbourne</v>
      </c>
      <c r="Z3145" t="str">
        <f>VLOOKUP(A3145,Sites!$A$1:$K$119,8,0)</f>
        <v>Melbourne Address</v>
      </c>
      <c r="AA3145" t="str">
        <f>VLOOKUP(A3145,Sites!$A$1:$K$119,9,0)</f>
        <v>Melbourne</v>
      </c>
      <c r="AB3145">
        <f>VLOOKUP(A3145,Sites!$A$1:$K$119,10,0)</f>
        <v>-37.814565999999999</v>
      </c>
      <c r="AC3145">
        <f>VLOOKUP(A3145,Sites!$A$1:$K$119,11,0)</f>
        <v>144.970685</v>
      </c>
    </row>
    <row r="3146" spans="1:29" x14ac:dyDescent="0.3">
      <c r="A3146">
        <v>8139945</v>
      </c>
      <c r="B3146" t="s">
        <v>331</v>
      </c>
      <c r="C3146" t="s">
        <v>353</v>
      </c>
      <c r="D3146" s="3">
        <v>42339</v>
      </c>
      <c r="E3146">
        <v>91.94</v>
      </c>
      <c r="F3146">
        <v>901</v>
      </c>
      <c r="G3146" t="s">
        <v>372</v>
      </c>
      <c r="H3146">
        <v>6753.04</v>
      </c>
      <c r="I3146">
        <v>0</v>
      </c>
      <c r="J3146" t="s">
        <v>334</v>
      </c>
      <c r="K3146" t="s">
        <v>335</v>
      </c>
      <c r="L3146" t="s">
        <v>343</v>
      </c>
      <c r="M3146" t="s">
        <v>337</v>
      </c>
      <c r="N3146" t="s">
        <v>349</v>
      </c>
      <c r="O3146" t="s">
        <v>349</v>
      </c>
      <c r="P3146" t="s">
        <v>338</v>
      </c>
      <c r="Q3146" t="s">
        <v>344</v>
      </c>
      <c r="R3146" t="s">
        <v>4</v>
      </c>
      <c r="S3146" t="s">
        <v>356</v>
      </c>
      <c r="T3146" t="s">
        <v>340</v>
      </c>
      <c r="U3146" t="str">
        <f>VLOOKUP(A3146,Sites!$A$1:$K$119,3,0)</f>
        <v>Branch</v>
      </c>
      <c r="V3146" t="str">
        <f>VLOOKUP(A3146,Sites!$A$1:$K$119,4,0)</f>
        <v>Line A</v>
      </c>
      <c r="W3146" t="str">
        <f>VLOOKUP(A3146,Sites!$A$1:$K$119,5,0)</f>
        <v>APAC</v>
      </c>
      <c r="X3146" t="str">
        <f>VLOOKUP(A3146,Sites!$A$1:$K$119,6,0)</f>
        <v>Australia</v>
      </c>
      <c r="Y3146" t="str">
        <f>VLOOKUP(A3146,Sites!$A$1:$K$119,7,0)</f>
        <v>Melbourne</v>
      </c>
      <c r="Z3146" t="str">
        <f>VLOOKUP(A3146,Sites!$A$1:$K$119,8,0)</f>
        <v>Melbourne Address</v>
      </c>
      <c r="AA3146" t="str">
        <f>VLOOKUP(A3146,Sites!$A$1:$K$119,9,0)</f>
        <v>Melbourne</v>
      </c>
      <c r="AB3146">
        <f>VLOOKUP(A3146,Sites!$A$1:$K$119,10,0)</f>
        <v>-37.814565999999999</v>
      </c>
      <c r="AC3146">
        <f>VLOOKUP(A3146,Sites!$A$1:$K$119,11,0)</f>
        <v>144.970685</v>
      </c>
    </row>
    <row r="3147" spans="1:29" x14ac:dyDescent="0.3">
      <c r="A3147">
        <v>8139945</v>
      </c>
      <c r="B3147" t="s">
        <v>331</v>
      </c>
      <c r="C3147" t="s">
        <v>353</v>
      </c>
      <c r="D3147" s="3">
        <v>42705</v>
      </c>
      <c r="E3147">
        <v>59.53</v>
      </c>
      <c r="F3147" t="s">
        <v>349</v>
      </c>
      <c r="G3147" t="s">
        <v>372</v>
      </c>
      <c r="H3147">
        <v>6753.04</v>
      </c>
      <c r="I3147">
        <v>0</v>
      </c>
      <c r="J3147" t="s">
        <v>334</v>
      </c>
      <c r="K3147" t="s">
        <v>335</v>
      </c>
      <c r="L3147" t="s">
        <v>343</v>
      </c>
      <c r="M3147" t="s">
        <v>337</v>
      </c>
      <c r="N3147" t="s">
        <v>349</v>
      </c>
      <c r="O3147" t="s">
        <v>349</v>
      </c>
      <c r="P3147" t="s">
        <v>338</v>
      </c>
      <c r="Q3147" t="s">
        <v>344</v>
      </c>
      <c r="R3147" t="s">
        <v>4</v>
      </c>
      <c r="S3147" t="s">
        <v>356</v>
      </c>
      <c r="T3147" t="s">
        <v>340</v>
      </c>
      <c r="U3147" t="str">
        <f>VLOOKUP(A3147,Sites!$A$1:$K$119,3,0)</f>
        <v>Branch</v>
      </c>
      <c r="V3147" t="str">
        <f>VLOOKUP(A3147,Sites!$A$1:$K$119,4,0)</f>
        <v>Line A</v>
      </c>
      <c r="W3147" t="str">
        <f>VLOOKUP(A3147,Sites!$A$1:$K$119,5,0)</f>
        <v>APAC</v>
      </c>
      <c r="X3147" t="str">
        <f>VLOOKUP(A3147,Sites!$A$1:$K$119,6,0)</f>
        <v>Australia</v>
      </c>
      <c r="Y3147" t="str">
        <f>VLOOKUP(A3147,Sites!$A$1:$K$119,7,0)</f>
        <v>Melbourne</v>
      </c>
      <c r="Z3147" t="str">
        <f>VLOOKUP(A3147,Sites!$A$1:$K$119,8,0)</f>
        <v>Melbourne Address</v>
      </c>
      <c r="AA3147" t="str">
        <f>VLOOKUP(A3147,Sites!$A$1:$K$119,9,0)</f>
        <v>Melbourne</v>
      </c>
      <c r="AB3147">
        <f>VLOOKUP(A3147,Sites!$A$1:$K$119,10,0)</f>
        <v>-37.814565999999999</v>
      </c>
      <c r="AC3147">
        <f>VLOOKUP(A3147,Sites!$A$1:$K$119,11,0)</f>
        <v>144.970685</v>
      </c>
    </row>
    <row r="3148" spans="1:29" x14ac:dyDescent="0.3">
      <c r="A3148">
        <v>8139945</v>
      </c>
      <c r="B3148" t="s">
        <v>331</v>
      </c>
      <c r="C3148" t="s">
        <v>353</v>
      </c>
      <c r="D3148" s="3">
        <v>41306</v>
      </c>
      <c r="E3148">
        <v>101.66</v>
      </c>
      <c r="F3148">
        <v>1069</v>
      </c>
      <c r="G3148" t="s">
        <v>372</v>
      </c>
      <c r="H3148">
        <v>6753.04</v>
      </c>
      <c r="I3148">
        <v>0</v>
      </c>
      <c r="J3148" t="s">
        <v>334</v>
      </c>
      <c r="K3148" t="s">
        <v>335</v>
      </c>
      <c r="L3148" t="s">
        <v>343</v>
      </c>
      <c r="M3148" t="s">
        <v>337</v>
      </c>
      <c r="N3148" t="s">
        <v>349</v>
      </c>
      <c r="O3148" t="s">
        <v>349</v>
      </c>
      <c r="P3148" t="s">
        <v>338</v>
      </c>
      <c r="Q3148" t="s">
        <v>344</v>
      </c>
      <c r="R3148" t="s">
        <v>4</v>
      </c>
      <c r="S3148" t="s">
        <v>356</v>
      </c>
      <c r="T3148" t="s">
        <v>340</v>
      </c>
      <c r="U3148" t="str">
        <f>VLOOKUP(A3148,Sites!$A$1:$K$119,3,0)</f>
        <v>Branch</v>
      </c>
      <c r="V3148" t="str">
        <f>VLOOKUP(A3148,Sites!$A$1:$K$119,4,0)</f>
        <v>Line A</v>
      </c>
      <c r="W3148" t="str">
        <f>VLOOKUP(A3148,Sites!$A$1:$K$119,5,0)</f>
        <v>APAC</v>
      </c>
      <c r="X3148" t="str">
        <f>VLOOKUP(A3148,Sites!$A$1:$K$119,6,0)</f>
        <v>Australia</v>
      </c>
      <c r="Y3148" t="str">
        <f>VLOOKUP(A3148,Sites!$A$1:$K$119,7,0)</f>
        <v>Melbourne</v>
      </c>
      <c r="Z3148" t="str">
        <f>VLOOKUP(A3148,Sites!$A$1:$K$119,8,0)</f>
        <v>Melbourne Address</v>
      </c>
      <c r="AA3148" t="str">
        <f>VLOOKUP(A3148,Sites!$A$1:$K$119,9,0)</f>
        <v>Melbourne</v>
      </c>
      <c r="AB3148">
        <f>VLOOKUP(A3148,Sites!$A$1:$K$119,10,0)</f>
        <v>-37.814565999999999</v>
      </c>
      <c r="AC3148">
        <f>VLOOKUP(A3148,Sites!$A$1:$K$119,11,0)</f>
        <v>144.970685</v>
      </c>
    </row>
    <row r="3149" spans="1:29" x14ac:dyDescent="0.3">
      <c r="A3149">
        <v>8139945</v>
      </c>
      <c r="B3149" t="s">
        <v>331</v>
      </c>
      <c r="C3149" t="s">
        <v>353</v>
      </c>
      <c r="D3149" s="3">
        <v>41671</v>
      </c>
      <c r="E3149">
        <v>502.7</v>
      </c>
      <c r="F3149">
        <v>7346</v>
      </c>
      <c r="G3149" t="s">
        <v>372</v>
      </c>
      <c r="H3149">
        <v>6753.04</v>
      </c>
      <c r="I3149">
        <v>0</v>
      </c>
      <c r="J3149" t="s">
        <v>334</v>
      </c>
      <c r="K3149" t="s">
        <v>335</v>
      </c>
      <c r="L3149" t="s">
        <v>343</v>
      </c>
      <c r="M3149" t="s">
        <v>337</v>
      </c>
      <c r="N3149" t="s">
        <v>349</v>
      </c>
      <c r="O3149" t="s">
        <v>349</v>
      </c>
      <c r="P3149" t="s">
        <v>338</v>
      </c>
      <c r="Q3149" t="s">
        <v>344</v>
      </c>
      <c r="R3149" t="s">
        <v>4</v>
      </c>
      <c r="S3149" t="s">
        <v>356</v>
      </c>
      <c r="T3149" t="s">
        <v>340</v>
      </c>
      <c r="U3149" t="str">
        <f>VLOOKUP(A3149,Sites!$A$1:$K$119,3,0)</f>
        <v>Branch</v>
      </c>
      <c r="V3149" t="str">
        <f>VLOOKUP(A3149,Sites!$A$1:$K$119,4,0)</f>
        <v>Line A</v>
      </c>
      <c r="W3149" t="str">
        <f>VLOOKUP(A3149,Sites!$A$1:$K$119,5,0)</f>
        <v>APAC</v>
      </c>
      <c r="X3149" t="str">
        <f>VLOOKUP(A3149,Sites!$A$1:$K$119,6,0)</f>
        <v>Australia</v>
      </c>
      <c r="Y3149" t="str">
        <f>VLOOKUP(A3149,Sites!$A$1:$K$119,7,0)</f>
        <v>Melbourne</v>
      </c>
      <c r="Z3149" t="str">
        <f>VLOOKUP(A3149,Sites!$A$1:$K$119,8,0)</f>
        <v>Melbourne Address</v>
      </c>
      <c r="AA3149" t="str">
        <f>VLOOKUP(A3149,Sites!$A$1:$K$119,9,0)</f>
        <v>Melbourne</v>
      </c>
      <c r="AB3149">
        <f>VLOOKUP(A3149,Sites!$A$1:$K$119,10,0)</f>
        <v>-37.814565999999999</v>
      </c>
      <c r="AC3149">
        <f>VLOOKUP(A3149,Sites!$A$1:$K$119,11,0)</f>
        <v>144.970685</v>
      </c>
    </row>
    <row r="3150" spans="1:29" x14ac:dyDescent="0.3">
      <c r="A3150">
        <v>8139945</v>
      </c>
      <c r="B3150" t="s">
        <v>331</v>
      </c>
      <c r="C3150" t="s">
        <v>353</v>
      </c>
      <c r="D3150" s="3">
        <v>42036</v>
      </c>
      <c r="E3150">
        <v>67.67</v>
      </c>
      <c r="F3150">
        <v>202</v>
      </c>
      <c r="G3150" t="s">
        <v>372</v>
      </c>
      <c r="H3150">
        <v>6753.04</v>
      </c>
      <c r="I3150">
        <v>0</v>
      </c>
      <c r="J3150" t="s">
        <v>334</v>
      </c>
      <c r="K3150" t="s">
        <v>335</v>
      </c>
      <c r="L3150" t="s">
        <v>343</v>
      </c>
      <c r="M3150" t="s">
        <v>337</v>
      </c>
      <c r="N3150" t="s">
        <v>349</v>
      </c>
      <c r="O3150" t="s">
        <v>349</v>
      </c>
      <c r="P3150" t="s">
        <v>338</v>
      </c>
      <c r="Q3150" t="s">
        <v>344</v>
      </c>
      <c r="R3150" t="s">
        <v>4</v>
      </c>
      <c r="S3150" t="s">
        <v>356</v>
      </c>
      <c r="T3150" t="s">
        <v>340</v>
      </c>
      <c r="U3150" t="str">
        <f>VLOOKUP(A3150,Sites!$A$1:$K$119,3,0)</f>
        <v>Branch</v>
      </c>
      <c r="V3150" t="str">
        <f>VLOOKUP(A3150,Sites!$A$1:$K$119,4,0)</f>
        <v>Line A</v>
      </c>
      <c r="W3150" t="str">
        <f>VLOOKUP(A3150,Sites!$A$1:$K$119,5,0)</f>
        <v>APAC</v>
      </c>
      <c r="X3150" t="str">
        <f>VLOOKUP(A3150,Sites!$A$1:$K$119,6,0)</f>
        <v>Australia</v>
      </c>
      <c r="Y3150" t="str">
        <f>VLOOKUP(A3150,Sites!$A$1:$K$119,7,0)</f>
        <v>Melbourne</v>
      </c>
      <c r="Z3150" t="str">
        <f>VLOOKUP(A3150,Sites!$A$1:$K$119,8,0)</f>
        <v>Melbourne Address</v>
      </c>
      <c r="AA3150" t="str">
        <f>VLOOKUP(A3150,Sites!$A$1:$K$119,9,0)</f>
        <v>Melbourne</v>
      </c>
      <c r="AB3150">
        <f>VLOOKUP(A3150,Sites!$A$1:$K$119,10,0)</f>
        <v>-37.814565999999999</v>
      </c>
      <c r="AC3150">
        <f>VLOOKUP(A3150,Sites!$A$1:$K$119,11,0)</f>
        <v>144.970685</v>
      </c>
    </row>
    <row r="3151" spans="1:29" x14ac:dyDescent="0.3">
      <c r="A3151">
        <v>8139945</v>
      </c>
      <c r="B3151" t="s">
        <v>331</v>
      </c>
      <c r="C3151" t="s">
        <v>353</v>
      </c>
      <c r="D3151" s="3">
        <v>42401</v>
      </c>
      <c r="E3151">
        <v>401.12</v>
      </c>
      <c r="F3151">
        <v>12427</v>
      </c>
      <c r="G3151" t="s">
        <v>372</v>
      </c>
      <c r="H3151">
        <v>6753.04</v>
      </c>
      <c r="I3151">
        <v>0</v>
      </c>
      <c r="J3151" t="s">
        <v>334</v>
      </c>
      <c r="K3151" t="s">
        <v>335</v>
      </c>
      <c r="L3151" t="s">
        <v>343</v>
      </c>
      <c r="M3151" t="s">
        <v>337</v>
      </c>
      <c r="N3151" t="s">
        <v>349</v>
      </c>
      <c r="O3151" t="s">
        <v>349</v>
      </c>
      <c r="P3151" t="s">
        <v>338</v>
      </c>
      <c r="Q3151" t="s">
        <v>344</v>
      </c>
      <c r="R3151" t="s">
        <v>4</v>
      </c>
      <c r="S3151" t="s">
        <v>356</v>
      </c>
      <c r="T3151" t="s">
        <v>340</v>
      </c>
      <c r="U3151" t="str">
        <f>VLOOKUP(A3151,Sites!$A$1:$K$119,3,0)</f>
        <v>Branch</v>
      </c>
      <c r="V3151" t="str">
        <f>VLOOKUP(A3151,Sites!$A$1:$K$119,4,0)</f>
        <v>Line A</v>
      </c>
      <c r="W3151" t="str">
        <f>VLOOKUP(A3151,Sites!$A$1:$K$119,5,0)</f>
        <v>APAC</v>
      </c>
      <c r="X3151" t="str">
        <f>VLOOKUP(A3151,Sites!$A$1:$K$119,6,0)</f>
        <v>Australia</v>
      </c>
      <c r="Y3151" t="str">
        <f>VLOOKUP(A3151,Sites!$A$1:$K$119,7,0)</f>
        <v>Melbourne</v>
      </c>
      <c r="Z3151" t="str">
        <f>VLOOKUP(A3151,Sites!$A$1:$K$119,8,0)</f>
        <v>Melbourne Address</v>
      </c>
      <c r="AA3151" t="str">
        <f>VLOOKUP(A3151,Sites!$A$1:$K$119,9,0)</f>
        <v>Melbourne</v>
      </c>
      <c r="AB3151">
        <f>VLOOKUP(A3151,Sites!$A$1:$K$119,10,0)</f>
        <v>-37.814565999999999</v>
      </c>
      <c r="AC3151">
        <f>VLOOKUP(A3151,Sites!$A$1:$K$119,11,0)</f>
        <v>144.970685</v>
      </c>
    </row>
    <row r="3152" spans="1:29" x14ac:dyDescent="0.3">
      <c r="A3152">
        <v>8139945</v>
      </c>
      <c r="B3152" t="s">
        <v>331</v>
      </c>
      <c r="C3152" t="s">
        <v>353</v>
      </c>
      <c r="D3152" s="3">
        <v>42767</v>
      </c>
      <c r="E3152">
        <v>489.94</v>
      </c>
      <c r="F3152">
        <v>12434</v>
      </c>
      <c r="G3152" t="s">
        <v>372</v>
      </c>
      <c r="H3152">
        <v>6753.04</v>
      </c>
      <c r="I3152">
        <v>0</v>
      </c>
      <c r="J3152" t="s">
        <v>334</v>
      </c>
      <c r="K3152" t="s">
        <v>335</v>
      </c>
      <c r="L3152" t="s">
        <v>343</v>
      </c>
      <c r="M3152" t="s">
        <v>337</v>
      </c>
      <c r="N3152" t="s">
        <v>349</v>
      </c>
      <c r="O3152" t="s">
        <v>349</v>
      </c>
      <c r="P3152" t="s">
        <v>338</v>
      </c>
      <c r="Q3152" t="s">
        <v>344</v>
      </c>
      <c r="R3152" t="s">
        <v>4</v>
      </c>
      <c r="S3152" t="s">
        <v>356</v>
      </c>
      <c r="T3152" t="s">
        <v>340</v>
      </c>
      <c r="U3152" t="str">
        <f>VLOOKUP(A3152,Sites!$A$1:$K$119,3,0)</f>
        <v>Branch</v>
      </c>
      <c r="V3152" t="str">
        <f>VLOOKUP(A3152,Sites!$A$1:$K$119,4,0)</f>
        <v>Line A</v>
      </c>
      <c r="W3152" t="str">
        <f>VLOOKUP(A3152,Sites!$A$1:$K$119,5,0)</f>
        <v>APAC</v>
      </c>
      <c r="X3152" t="str">
        <f>VLOOKUP(A3152,Sites!$A$1:$K$119,6,0)</f>
        <v>Australia</v>
      </c>
      <c r="Y3152" t="str">
        <f>VLOOKUP(A3152,Sites!$A$1:$K$119,7,0)</f>
        <v>Melbourne</v>
      </c>
      <c r="Z3152" t="str">
        <f>VLOOKUP(A3152,Sites!$A$1:$K$119,8,0)</f>
        <v>Melbourne Address</v>
      </c>
      <c r="AA3152" t="str">
        <f>VLOOKUP(A3152,Sites!$A$1:$K$119,9,0)</f>
        <v>Melbourne</v>
      </c>
      <c r="AB3152">
        <f>VLOOKUP(A3152,Sites!$A$1:$K$119,10,0)</f>
        <v>-37.814565999999999</v>
      </c>
      <c r="AC3152">
        <f>VLOOKUP(A3152,Sites!$A$1:$K$119,11,0)</f>
        <v>144.970685</v>
      </c>
    </row>
    <row r="3153" spans="1:29" x14ac:dyDescent="0.3">
      <c r="A3153">
        <v>8139945</v>
      </c>
      <c r="B3153" t="s">
        <v>331</v>
      </c>
      <c r="C3153" t="s">
        <v>353</v>
      </c>
      <c r="D3153" s="3">
        <v>41275</v>
      </c>
      <c r="E3153">
        <v>579.9</v>
      </c>
      <c r="F3153">
        <v>10525</v>
      </c>
      <c r="G3153" t="s">
        <v>372</v>
      </c>
      <c r="H3153">
        <v>6753.04</v>
      </c>
      <c r="I3153">
        <v>0</v>
      </c>
      <c r="J3153" t="s">
        <v>334</v>
      </c>
      <c r="K3153" t="s">
        <v>335</v>
      </c>
      <c r="L3153" t="s">
        <v>343</v>
      </c>
      <c r="M3153" t="s">
        <v>337</v>
      </c>
      <c r="N3153" t="s">
        <v>349</v>
      </c>
      <c r="O3153" t="s">
        <v>349</v>
      </c>
      <c r="P3153" t="s">
        <v>338</v>
      </c>
      <c r="Q3153" t="s">
        <v>344</v>
      </c>
      <c r="R3153" t="s">
        <v>4</v>
      </c>
      <c r="S3153" t="s">
        <v>356</v>
      </c>
      <c r="T3153" t="s">
        <v>340</v>
      </c>
      <c r="U3153" t="str">
        <f>VLOOKUP(A3153,Sites!$A$1:$K$119,3,0)</f>
        <v>Branch</v>
      </c>
      <c r="V3153" t="str">
        <f>VLOOKUP(A3153,Sites!$A$1:$K$119,4,0)</f>
        <v>Line A</v>
      </c>
      <c r="W3153" t="str">
        <f>VLOOKUP(A3153,Sites!$A$1:$K$119,5,0)</f>
        <v>APAC</v>
      </c>
      <c r="X3153" t="str">
        <f>VLOOKUP(A3153,Sites!$A$1:$K$119,6,0)</f>
        <v>Australia</v>
      </c>
      <c r="Y3153" t="str">
        <f>VLOOKUP(A3153,Sites!$A$1:$K$119,7,0)</f>
        <v>Melbourne</v>
      </c>
      <c r="Z3153" t="str">
        <f>VLOOKUP(A3153,Sites!$A$1:$K$119,8,0)</f>
        <v>Melbourne Address</v>
      </c>
      <c r="AA3153" t="str">
        <f>VLOOKUP(A3153,Sites!$A$1:$K$119,9,0)</f>
        <v>Melbourne</v>
      </c>
      <c r="AB3153">
        <f>VLOOKUP(A3153,Sites!$A$1:$K$119,10,0)</f>
        <v>-37.814565999999999</v>
      </c>
      <c r="AC3153">
        <f>VLOOKUP(A3153,Sites!$A$1:$K$119,11,0)</f>
        <v>144.970685</v>
      </c>
    </row>
    <row r="3154" spans="1:29" x14ac:dyDescent="0.3">
      <c r="A3154">
        <v>8139945</v>
      </c>
      <c r="B3154" t="s">
        <v>331</v>
      </c>
      <c r="C3154" t="s">
        <v>353</v>
      </c>
      <c r="D3154" s="3">
        <v>41640</v>
      </c>
      <c r="E3154">
        <v>570.65</v>
      </c>
      <c r="F3154">
        <v>8425</v>
      </c>
      <c r="G3154" t="s">
        <v>372</v>
      </c>
      <c r="H3154">
        <v>6753.04</v>
      </c>
      <c r="I3154">
        <v>0</v>
      </c>
      <c r="J3154" t="s">
        <v>334</v>
      </c>
      <c r="K3154" t="s">
        <v>335</v>
      </c>
      <c r="L3154" t="s">
        <v>343</v>
      </c>
      <c r="M3154" t="s">
        <v>337</v>
      </c>
      <c r="N3154" t="s">
        <v>349</v>
      </c>
      <c r="O3154" t="s">
        <v>349</v>
      </c>
      <c r="P3154" t="s">
        <v>338</v>
      </c>
      <c r="Q3154" t="s">
        <v>344</v>
      </c>
      <c r="R3154" t="s">
        <v>4</v>
      </c>
      <c r="S3154" t="s">
        <v>356</v>
      </c>
      <c r="T3154" t="s">
        <v>340</v>
      </c>
      <c r="U3154" t="str">
        <f>VLOOKUP(A3154,Sites!$A$1:$K$119,3,0)</f>
        <v>Branch</v>
      </c>
      <c r="V3154" t="str">
        <f>VLOOKUP(A3154,Sites!$A$1:$K$119,4,0)</f>
        <v>Line A</v>
      </c>
      <c r="W3154" t="str">
        <f>VLOOKUP(A3154,Sites!$A$1:$K$119,5,0)</f>
        <v>APAC</v>
      </c>
      <c r="X3154" t="str">
        <f>VLOOKUP(A3154,Sites!$A$1:$K$119,6,0)</f>
        <v>Australia</v>
      </c>
      <c r="Y3154" t="str">
        <f>VLOOKUP(A3154,Sites!$A$1:$K$119,7,0)</f>
        <v>Melbourne</v>
      </c>
      <c r="Z3154" t="str">
        <f>VLOOKUP(A3154,Sites!$A$1:$K$119,8,0)</f>
        <v>Melbourne Address</v>
      </c>
      <c r="AA3154" t="str">
        <f>VLOOKUP(A3154,Sites!$A$1:$K$119,9,0)</f>
        <v>Melbourne</v>
      </c>
      <c r="AB3154">
        <f>VLOOKUP(A3154,Sites!$A$1:$K$119,10,0)</f>
        <v>-37.814565999999999</v>
      </c>
      <c r="AC3154">
        <f>VLOOKUP(A3154,Sites!$A$1:$K$119,11,0)</f>
        <v>144.970685</v>
      </c>
    </row>
    <row r="3155" spans="1:29" x14ac:dyDescent="0.3">
      <c r="A3155">
        <v>8139945</v>
      </c>
      <c r="B3155" t="s">
        <v>331</v>
      </c>
      <c r="C3155" t="s">
        <v>353</v>
      </c>
      <c r="D3155" s="3">
        <v>42005</v>
      </c>
      <c r="E3155">
        <v>74.02</v>
      </c>
      <c r="F3155">
        <v>224</v>
      </c>
      <c r="G3155" t="s">
        <v>372</v>
      </c>
      <c r="H3155">
        <v>6753.04</v>
      </c>
      <c r="I3155">
        <v>0</v>
      </c>
      <c r="J3155" t="s">
        <v>334</v>
      </c>
      <c r="K3155" t="s">
        <v>335</v>
      </c>
      <c r="L3155" t="s">
        <v>343</v>
      </c>
      <c r="M3155" t="s">
        <v>337</v>
      </c>
      <c r="N3155" t="s">
        <v>349</v>
      </c>
      <c r="O3155" t="s">
        <v>349</v>
      </c>
      <c r="P3155" t="s">
        <v>338</v>
      </c>
      <c r="Q3155" t="s">
        <v>344</v>
      </c>
      <c r="R3155" t="s">
        <v>4</v>
      </c>
      <c r="S3155" t="s">
        <v>356</v>
      </c>
      <c r="T3155" t="s">
        <v>340</v>
      </c>
      <c r="U3155" t="str">
        <f>VLOOKUP(A3155,Sites!$A$1:$K$119,3,0)</f>
        <v>Branch</v>
      </c>
      <c r="V3155" t="str">
        <f>VLOOKUP(A3155,Sites!$A$1:$K$119,4,0)</f>
        <v>Line A</v>
      </c>
      <c r="W3155" t="str">
        <f>VLOOKUP(A3155,Sites!$A$1:$K$119,5,0)</f>
        <v>APAC</v>
      </c>
      <c r="X3155" t="str">
        <f>VLOOKUP(A3155,Sites!$A$1:$K$119,6,0)</f>
        <v>Australia</v>
      </c>
      <c r="Y3155" t="str">
        <f>VLOOKUP(A3155,Sites!$A$1:$K$119,7,0)</f>
        <v>Melbourne</v>
      </c>
      <c r="Z3155" t="str">
        <f>VLOOKUP(A3155,Sites!$A$1:$K$119,8,0)</f>
        <v>Melbourne Address</v>
      </c>
      <c r="AA3155" t="str">
        <f>VLOOKUP(A3155,Sites!$A$1:$K$119,9,0)</f>
        <v>Melbourne</v>
      </c>
      <c r="AB3155">
        <f>VLOOKUP(A3155,Sites!$A$1:$K$119,10,0)</f>
        <v>-37.814565999999999</v>
      </c>
      <c r="AC3155">
        <f>VLOOKUP(A3155,Sites!$A$1:$K$119,11,0)</f>
        <v>144.970685</v>
      </c>
    </row>
    <row r="3156" spans="1:29" x14ac:dyDescent="0.3">
      <c r="A3156">
        <v>8139945</v>
      </c>
      <c r="B3156" t="s">
        <v>331</v>
      </c>
      <c r="C3156" t="s">
        <v>353</v>
      </c>
      <c r="D3156" s="3">
        <v>42370</v>
      </c>
      <c r="E3156">
        <v>291.79000000000002</v>
      </c>
      <c r="F3156">
        <v>8251</v>
      </c>
      <c r="G3156" t="s">
        <v>372</v>
      </c>
      <c r="H3156">
        <v>6753.04</v>
      </c>
      <c r="I3156">
        <v>0</v>
      </c>
      <c r="J3156" t="s">
        <v>334</v>
      </c>
      <c r="K3156" t="s">
        <v>335</v>
      </c>
      <c r="L3156" t="s">
        <v>343</v>
      </c>
      <c r="M3156" t="s">
        <v>337</v>
      </c>
      <c r="N3156" t="s">
        <v>349</v>
      </c>
      <c r="O3156" t="s">
        <v>349</v>
      </c>
      <c r="P3156" t="s">
        <v>338</v>
      </c>
      <c r="Q3156" t="s">
        <v>344</v>
      </c>
      <c r="R3156" t="s">
        <v>4</v>
      </c>
      <c r="S3156" t="s">
        <v>356</v>
      </c>
      <c r="T3156" t="s">
        <v>340</v>
      </c>
      <c r="U3156" t="str">
        <f>VLOOKUP(A3156,Sites!$A$1:$K$119,3,0)</f>
        <v>Branch</v>
      </c>
      <c r="V3156" t="str">
        <f>VLOOKUP(A3156,Sites!$A$1:$K$119,4,0)</f>
        <v>Line A</v>
      </c>
      <c r="W3156" t="str">
        <f>VLOOKUP(A3156,Sites!$A$1:$K$119,5,0)</f>
        <v>APAC</v>
      </c>
      <c r="X3156" t="str">
        <f>VLOOKUP(A3156,Sites!$A$1:$K$119,6,0)</f>
        <v>Australia</v>
      </c>
      <c r="Y3156" t="str">
        <f>VLOOKUP(A3156,Sites!$A$1:$K$119,7,0)</f>
        <v>Melbourne</v>
      </c>
      <c r="Z3156" t="str">
        <f>VLOOKUP(A3156,Sites!$A$1:$K$119,8,0)</f>
        <v>Melbourne Address</v>
      </c>
      <c r="AA3156" t="str">
        <f>VLOOKUP(A3156,Sites!$A$1:$K$119,9,0)</f>
        <v>Melbourne</v>
      </c>
      <c r="AB3156">
        <f>VLOOKUP(A3156,Sites!$A$1:$K$119,10,0)</f>
        <v>-37.814565999999999</v>
      </c>
      <c r="AC3156">
        <f>VLOOKUP(A3156,Sites!$A$1:$K$119,11,0)</f>
        <v>144.970685</v>
      </c>
    </row>
    <row r="3157" spans="1:29" x14ac:dyDescent="0.3">
      <c r="A3157">
        <v>8139945</v>
      </c>
      <c r="B3157" t="s">
        <v>331</v>
      </c>
      <c r="C3157" t="s">
        <v>353</v>
      </c>
      <c r="D3157" s="3">
        <v>42736</v>
      </c>
      <c r="E3157">
        <v>234.15</v>
      </c>
      <c r="F3157">
        <v>4889</v>
      </c>
      <c r="G3157" t="s">
        <v>372</v>
      </c>
      <c r="H3157">
        <v>6753.04</v>
      </c>
      <c r="I3157">
        <v>0</v>
      </c>
      <c r="J3157" t="s">
        <v>334</v>
      </c>
      <c r="K3157" t="s">
        <v>335</v>
      </c>
      <c r="L3157" t="s">
        <v>343</v>
      </c>
      <c r="M3157" t="s">
        <v>337</v>
      </c>
      <c r="N3157" t="s">
        <v>349</v>
      </c>
      <c r="O3157" t="s">
        <v>349</v>
      </c>
      <c r="P3157" t="s">
        <v>338</v>
      </c>
      <c r="Q3157" t="s">
        <v>344</v>
      </c>
      <c r="R3157" t="s">
        <v>4</v>
      </c>
      <c r="S3157" t="s">
        <v>356</v>
      </c>
      <c r="T3157" t="s">
        <v>340</v>
      </c>
      <c r="U3157" t="str">
        <f>VLOOKUP(A3157,Sites!$A$1:$K$119,3,0)</f>
        <v>Branch</v>
      </c>
      <c r="V3157" t="str">
        <f>VLOOKUP(A3157,Sites!$A$1:$K$119,4,0)</f>
        <v>Line A</v>
      </c>
      <c r="W3157" t="str">
        <f>VLOOKUP(A3157,Sites!$A$1:$K$119,5,0)</f>
        <v>APAC</v>
      </c>
      <c r="X3157" t="str">
        <f>VLOOKUP(A3157,Sites!$A$1:$K$119,6,0)</f>
        <v>Australia</v>
      </c>
      <c r="Y3157" t="str">
        <f>VLOOKUP(A3157,Sites!$A$1:$K$119,7,0)</f>
        <v>Melbourne</v>
      </c>
      <c r="Z3157" t="str">
        <f>VLOOKUP(A3157,Sites!$A$1:$K$119,8,0)</f>
        <v>Melbourne Address</v>
      </c>
      <c r="AA3157" t="str">
        <f>VLOOKUP(A3157,Sites!$A$1:$K$119,9,0)</f>
        <v>Melbourne</v>
      </c>
      <c r="AB3157">
        <f>VLOOKUP(A3157,Sites!$A$1:$K$119,10,0)</f>
        <v>-37.814565999999999</v>
      </c>
      <c r="AC3157">
        <f>VLOOKUP(A3157,Sites!$A$1:$K$119,11,0)</f>
        <v>144.970685</v>
      </c>
    </row>
    <row r="3158" spans="1:29" x14ac:dyDescent="0.3">
      <c r="A3158">
        <v>8139945</v>
      </c>
      <c r="B3158" t="s">
        <v>331</v>
      </c>
      <c r="C3158" t="s">
        <v>353</v>
      </c>
      <c r="D3158" s="3">
        <v>41456</v>
      </c>
      <c r="E3158">
        <v>235.38</v>
      </c>
      <c r="F3158">
        <v>4356</v>
      </c>
      <c r="G3158" t="s">
        <v>372</v>
      </c>
      <c r="H3158">
        <v>6753.04</v>
      </c>
      <c r="I3158">
        <v>0</v>
      </c>
      <c r="J3158" t="s">
        <v>334</v>
      </c>
      <c r="K3158" t="s">
        <v>335</v>
      </c>
      <c r="L3158" t="s">
        <v>343</v>
      </c>
      <c r="M3158" t="s">
        <v>337</v>
      </c>
      <c r="N3158" t="s">
        <v>349</v>
      </c>
      <c r="O3158" t="s">
        <v>349</v>
      </c>
      <c r="P3158" t="s">
        <v>338</v>
      </c>
      <c r="Q3158" t="s">
        <v>344</v>
      </c>
      <c r="R3158" t="s">
        <v>4</v>
      </c>
      <c r="S3158" t="s">
        <v>356</v>
      </c>
      <c r="T3158" t="s">
        <v>340</v>
      </c>
      <c r="U3158" t="str">
        <f>VLOOKUP(A3158,Sites!$A$1:$K$119,3,0)</f>
        <v>Branch</v>
      </c>
      <c r="V3158" t="str">
        <f>VLOOKUP(A3158,Sites!$A$1:$K$119,4,0)</f>
        <v>Line A</v>
      </c>
      <c r="W3158" t="str">
        <f>VLOOKUP(A3158,Sites!$A$1:$K$119,5,0)</f>
        <v>APAC</v>
      </c>
      <c r="X3158" t="str">
        <f>VLOOKUP(A3158,Sites!$A$1:$K$119,6,0)</f>
        <v>Australia</v>
      </c>
      <c r="Y3158" t="str">
        <f>VLOOKUP(A3158,Sites!$A$1:$K$119,7,0)</f>
        <v>Melbourne</v>
      </c>
      <c r="Z3158" t="str">
        <f>VLOOKUP(A3158,Sites!$A$1:$K$119,8,0)</f>
        <v>Melbourne Address</v>
      </c>
      <c r="AA3158" t="str">
        <f>VLOOKUP(A3158,Sites!$A$1:$K$119,9,0)</f>
        <v>Melbourne</v>
      </c>
      <c r="AB3158">
        <f>VLOOKUP(A3158,Sites!$A$1:$K$119,10,0)</f>
        <v>-37.814565999999999</v>
      </c>
      <c r="AC3158">
        <f>VLOOKUP(A3158,Sites!$A$1:$K$119,11,0)</f>
        <v>144.970685</v>
      </c>
    </row>
    <row r="3159" spans="1:29" x14ac:dyDescent="0.3">
      <c r="A3159">
        <v>8139945</v>
      </c>
      <c r="B3159" t="s">
        <v>331</v>
      </c>
      <c r="C3159" t="s">
        <v>353</v>
      </c>
      <c r="D3159" s="3">
        <v>41821</v>
      </c>
      <c r="E3159">
        <v>71.06</v>
      </c>
      <c r="F3159" t="s">
        <v>349</v>
      </c>
      <c r="G3159" t="s">
        <v>372</v>
      </c>
      <c r="H3159">
        <v>6753.04</v>
      </c>
      <c r="I3159">
        <v>0</v>
      </c>
      <c r="J3159" t="s">
        <v>334</v>
      </c>
      <c r="K3159" t="s">
        <v>335</v>
      </c>
      <c r="L3159" t="s">
        <v>343</v>
      </c>
      <c r="M3159" t="s">
        <v>337</v>
      </c>
      <c r="N3159" t="s">
        <v>349</v>
      </c>
      <c r="O3159" t="s">
        <v>349</v>
      </c>
      <c r="P3159" t="s">
        <v>338</v>
      </c>
      <c r="Q3159" t="s">
        <v>344</v>
      </c>
      <c r="R3159" t="s">
        <v>4</v>
      </c>
      <c r="S3159" t="s">
        <v>356</v>
      </c>
      <c r="T3159" t="s">
        <v>340</v>
      </c>
      <c r="U3159" t="str">
        <f>VLOOKUP(A3159,Sites!$A$1:$K$119,3,0)</f>
        <v>Branch</v>
      </c>
      <c r="V3159" t="str">
        <f>VLOOKUP(A3159,Sites!$A$1:$K$119,4,0)</f>
        <v>Line A</v>
      </c>
      <c r="W3159" t="str">
        <f>VLOOKUP(A3159,Sites!$A$1:$K$119,5,0)</f>
        <v>APAC</v>
      </c>
      <c r="X3159" t="str">
        <f>VLOOKUP(A3159,Sites!$A$1:$K$119,6,0)</f>
        <v>Australia</v>
      </c>
      <c r="Y3159" t="str">
        <f>VLOOKUP(A3159,Sites!$A$1:$K$119,7,0)</f>
        <v>Melbourne</v>
      </c>
      <c r="Z3159" t="str">
        <f>VLOOKUP(A3159,Sites!$A$1:$K$119,8,0)</f>
        <v>Melbourne Address</v>
      </c>
      <c r="AA3159" t="str">
        <f>VLOOKUP(A3159,Sites!$A$1:$K$119,9,0)</f>
        <v>Melbourne</v>
      </c>
      <c r="AB3159">
        <f>VLOOKUP(A3159,Sites!$A$1:$K$119,10,0)</f>
        <v>-37.814565999999999</v>
      </c>
      <c r="AC3159">
        <f>VLOOKUP(A3159,Sites!$A$1:$K$119,11,0)</f>
        <v>144.970685</v>
      </c>
    </row>
    <row r="3160" spans="1:29" x14ac:dyDescent="0.3">
      <c r="A3160">
        <v>8139945</v>
      </c>
      <c r="B3160" t="s">
        <v>331</v>
      </c>
      <c r="C3160" t="s">
        <v>353</v>
      </c>
      <c r="D3160" s="3">
        <v>42186</v>
      </c>
      <c r="E3160">
        <v>145.38</v>
      </c>
      <c r="F3160">
        <v>2490</v>
      </c>
      <c r="G3160" t="s">
        <v>372</v>
      </c>
      <c r="H3160">
        <v>6753.04</v>
      </c>
      <c r="I3160">
        <v>0</v>
      </c>
      <c r="J3160" t="s">
        <v>334</v>
      </c>
      <c r="K3160" t="s">
        <v>335</v>
      </c>
      <c r="L3160" t="s">
        <v>343</v>
      </c>
      <c r="M3160" t="s">
        <v>337</v>
      </c>
      <c r="N3160" t="s">
        <v>349</v>
      </c>
      <c r="O3160" t="s">
        <v>349</v>
      </c>
      <c r="P3160" t="s">
        <v>338</v>
      </c>
      <c r="Q3160" t="s">
        <v>344</v>
      </c>
      <c r="R3160" t="s">
        <v>4</v>
      </c>
      <c r="S3160" t="s">
        <v>356</v>
      </c>
      <c r="T3160" t="s">
        <v>340</v>
      </c>
      <c r="U3160" t="str">
        <f>VLOOKUP(A3160,Sites!$A$1:$K$119,3,0)</f>
        <v>Branch</v>
      </c>
      <c r="V3160" t="str">
        <f>VLOOKUP(A3160,Sites!$A$1:$K$119,4,0)</f>
        <v>Line A</v>
      </c>
      <c r="W3160" t="str">
        <f>VLOOKUP(A3160,Sites!$A$1:$K$119,5,0)</f>
        <v>APAC</v>
      </c>
      <c r="X3160" t="str">
        <f>VLOOKUP(A3160,Sites!$A$1:$K$119,6,0)</f>
        <v>Australia</v>
      </c>
      <c r="Y3160" t="str">
        <f>VLOOKUP(A3160,Sites!$A$1:$K$119,7,0)</f>
        <v>Melbourne</v>
      </c>
      <c r="Z3160" t="str">
        <f>VLOOKUP(A3160,Sites!$A$1:$K$119,8,0)</f>
        <v>Melbourne Address</v>
      </c>
      <c r="AA3160" t="str">
        <f>VLOOKUP(A3160,Sites!$A$1:$K$119,9,0)</f>
        <v>Melbourne</v>
      </c>
      <c r="AB3160">
        <f>VLOOKUP(A3160,Sites!$A$1:$K$119,10,0)</f>
        <v>-37.814565999999999</v>
      </c>
      <c r="AC3160">
        <f>VLOOKUP(A3160,Sites!$A$1:$K$119,11,0)</f>
        <v>144.970685</v>
      </c>
    </row>
    <row r="3161" spans="1:29" x14ac:dyDescent="0.3">
      <c r="A3161">
        <v>8139945</v>
      </c>
      <c r="B3161" t="s">
        <v>331</v>
      </c>
      <c r="C3161" t="s">
        <v>353</v>
      </c>
      <c r="D3161" s="3">
        <v>42552</v>
      </c>
      <c r="E3161">
        <v>58.96</v>
      </c>
      <c r="F3161" t="s">
        <v>349</v>
      </c>
      <c r="G3161" t="s">
        <v>372</v>
      </c>
      <c r="H3161">
        <v>6753.04</v>
      </c>
      <c r="I3161">
        <v>0</v>
      </c>
      <c r="J3161" t="s">
        <v>334</v>
      </c>
      <c r="K3161" t="s">
        <v>335</v>
      </c>
      <c r="L3161" t="s">
        <v>343</v>
      </c>
      <c r="M3161" t="s">
        <v>337</v>
      </c>
      <c r="N3161" t="s">
        <v>349</v>
      </c>
      <c r="O3161" t="s">
        <v>349</v>
      </c>
      <c r="P3161" t="s">
        <v>338</v>
      </c>
      <c r="Q3161" t="s">
        <v>344</v>
      </c>
      <c r="R3161" t="s">
        <v>4</v>
      </c>
      <c r="S3161" t="s">
        <v>356</v>
      </c>
      <c r="T3161" t="s">
        <v>340</v>
      </c>
      <c r="U3161" t="str">
        <f>VLOOKUP(A3161,Sites!$A$1:$K$119,3,0)</f>
        <v>Branch</v>
      </c>
      <c r="V3161" t="str">
        <f>VLOOKUP(A3161,Sites!$A$1:$K$119,4,0)</f>
        <v>Line A</v>
      </c>
      <c r="W3161" t="str">
        <f>VLOOKUP(A3161,Sites!$A$1:$K$119,5,0)</f>
        <v>APAC</v>
      </c>
      <c r="X3161" t="str">
        <f>VLOOKUP(A3161,Sites!$A$1:$K$119,6,0)</f>
        <v>Australia</v>
      </c>
      <c r="Y3161" t="str">
        <f>VLOOKUP(A3161,Sites!$A$1:$K$119,7,0)</f>
        <v>Melbourne</v>
      </c>
      <c r="Z3161" t="str">
        <f>VLOOKUP(A3161,Sites!$A$1:$K$119,8,0)</f>
        <v>Melbourne Address</v>
      </c>
      <c r="AA3161" t="str">
        <f>VLOOKUP(A3161,Sites!$A$1:$K$119,9,0)</f>
        <v>Melbourne</v>
      </c>
      <c r="AB3161">
        <f>VLOOKUP(A3161,Sites!$A$1:$K$119,10,0)</f>
        <v>-37.814565999999999</v>
      </c>
      <c r="AC3161">
        <f>VLOOKUP(A3161,Sites!$A$1:$K$119,11,0)</f>
        <v>144.970685</v>
      </c>
    </row>
    <row r="3162" spans="1:29" x14ac:dyDescent="0.3">
      <c r="A3162">
        <v>8139945</v>
      </c>
      <c r="B3162" t="s">
        <v>331</v>
      </c>
      <c r="C3162" t="s">
        <v>353</v>
      </c>
      <c r="D3162" s="3">
        <v>41426</v>
      </c>
      <c r="E3162">
        <v>225.05</v>
      </c>
      <c r="F3162">
        <v>4062</v>
      </c>
      <c r="G3162" t="s">
        <v>372</v>
      </c>
      <c r="H3162">
        <v>6753.04</v>
      </c>
      <c r="I3162">
        <v>0</v>
      </c>
      <c r="J3162" t="s">
        <v>334</v>
      </c>
      <c r="K3162" t="s">
        <v>335</v>
      </c>
      <c r="L3162" t="s">
        <v>343</v>
      </c>
      <c r="M3162" t="s">
        <v>337</v>
      </c>
      <c r="N3162" t="s">
        <v>349</v>
      </c>
      <c r="O3162" t="s">
        <v>349</v>
      </c>
      <c r="P3162" t="s">
        <v>338</v>
      </c>
      <c r="Q3162" t="s">
        <v>344</v>
      </c>
      <c r="R3162" t="s">
        <v>4</v>
      </c>
      <c r="S3162" t="s">
        <v>356</v>
      </c>
      <c r="T3162" t="s">
        <v>340</v>
      </c>
      <c r="U3162" t="str">
        <f>VLOOKUP(A3162,Sites!$A$1:$K$119,3,0)</f>
        <v>Branch</v>
      </c>
      <c r="V3162" t="str">
        <f>VLOOKUP(A3162,Sites!$A$1:$K$119,4,0)</f>
        <v>Line A</v>
      </c>
      <c r="W3162" t="str">
        <f>VLOOKUP(A3162,Sites!$A$1:$K$119,5,0)</f>
        <v>APAC</v>
      </c>
      <c r="X3162" t="str">
        <f>VLOOKUP(A3162,Sites!$A$1:$K$119,6,0)</f>
        <v>Australia</v>
      </c>
      <c r="Y3162" t="str">
        <f>VLOOKUP(A3162,Sites!$A$1:$K$119,7,0)</f>
        <v>Melbourne</v>
      </c>
      <c r="Z3162" t="str">
        <f>VLOOKUP(A3162,Sites!$A$1:$K$119,8,0)</f>
        <v>Melbourne Address</v>
      </c>
      <c r="AA3162" t="str">
        <f>VLOOKUP(A3162,Sites!$A$1:$K$119,9,0)</f>
        <v>Melbourne</v>
      </c>
      <c r="AB3162">
        <f>VLOOKUP(A3162,Sites!$A$1:$K$119,10,0)</f>
        <v>-37.814565999999999</v>
      </c>
      <c r="AC3162">
        <f>VLOOKUP(A3162,Sites!$A$1:$K$119,11,0)</f>
        <v>144.970685</v>
      </c>
    </row>
    <row r="3163" spans="1:29" x14ac:dyDescent="0.3">
      <c r="A3163">
        <v>8139945</v>
      </c>
      <c r="B3163" t="s">
        <v>331</v>
      </c>
      <c r="C3163" t="s">
        <v>353</v>
      </c>
      <c r="D3163" s="3">
        <v>41791</v>
      </c>
      <c r="E3163">
        <v>413.38</v>
      </c>
      <c r="F3163">
        <v>6297</v>
      </c>
      <c r="G3163" t="s">
        <v>372</v>
      </c>
      <c r="H3163">
        <v>6753.04</v>
      </c>
      <c r="I3163">
        <v>0</v>
      </c>
      <c r="J3163" t="s">
        <v>334</v>
      </c>
      <c r="K3163" t="s">
        <v>335</v>
      </c>
      <c r="L3163" t="s">
        <v>343</v>
      </c>
      <c r="M3163" t="s">
        <v>337</v>
      </c>
      <c r="N3163" t="s">
        <v>349</v>
      </c>
      <c r="O3163" t="s">
        <v>349</v>
      </c>
      <c r="P3163" t="s">
        <v>338</v>
      </c>
      <c r="Q3163" t="s">
        <v>344</v>
      </c>
      <c r="R3163" t="s">
        <v>4</v>
      </c>
      <c r="S3163" t="s">
        <v>356</v>
      </c>
      <c r="T3163" t="s">
        <v>340</v>
      </c>
      <c r="U3163" t="str">
        <f>VLOOKUP(A3163,Sites!$A$1:$K$119,3,0)</f>
        <v>Branch</v>
      </c>
      <c r="V3163" t="str">
        <f>VLOOKUP(A3163,Sites!$A$1:$K$119,4,0)</f>
        <v>Line A</v>
      </c>
      <c r="W3163" t="str">
        <f>VLOOKUP(A3163,Sites!$A$1:$K$119,5,0)</f>
        <v>APAC</v>
      </c>
      <c r="X3163" t="str">
        <f>VLOOKUP(A3163,Sites!$A$1:$K$119,6,0)</f>
        <v>Australia</v>
      </c>
      <c r="Y3163" t="str">
        <f>VLOOKUP(A3163,Sites!$A$1:$K$119,7,0)</f>
        <v>Melbourne</v>
      </c>
      <c r="Z3163" t="str">
        <f>VLOOKUP(A3163,Sites!$A$1:$K$119,8,0)</f>
        <v>Melbourne Address</v>
      </c>
      <c r="AA3163" t="str">
        <f>VLOOKUP(A3163,Sites!$A$1:$K$119,9,0)</f>
        <v>Melbourne</v>
      </c>
      <c r="AB3163">
        <f>VLOOKUP(A3163,Sites!$A$1:$K$119,10,0)</f>
        <v>-37.814565999999999</v>
      </c>
      <c r="AC3163">
        <f>VLOOKUP(A3163,Sites!$A$1:$K$119,11,0)</f>
        <v>144.970685</v>
      </c>
    </row>
    <row r="3164" spans="1:29" x14ac:dyDescent="0.3">
      <c r="A3164">
        <v>8139945</v>
      </c>
      <c r="B3164" t="s">
        <v>331</v>
      </c>
      <c r="C3164" t="s">
        <v>353</v>
      </c>
      <c r="D3164" s="3">
        <v>42156</v>
      </c>
      <c r="E3164">
        <v>140.83000000000001</v>
      </c>
      <c r="F3164">
        <v>2410</v>
      </c>
      <c r="G3164" t="s">
        <v>372</v>
      </c>
      <c r="H3164">
        <v>6753.04</v>
      </c>
      <c r="I3164">
        <v>0</v>
      </c>
      <c r="J3164" t="s">
        <v>334</v>
      </c>
      <c r="K3164" t="s">
        <v>335</v>
      </c>
      <c r="L3164" t="s">
        <v>343</v>
      </c>
      <c r="M3164" t="s">
        <v>337</v>
      </c>
      <c r="N3164" t="s">
        <v>349</v>
      </c>
      <c r="O3164" t="s">
        <v>349</v>
      </c>
      <c r="P3164" t="s">
        <v>338</v>
      </c>
      <c r="Q3164" t="s">
        <v>344</v>
      </c>
      <c r="R3164" t="s">
        <v>4</v>
      </c>
      <c r="S3164" t="s">
        <v>356</v>
      </c>
      <c r="T3164" t="s">
        <v>340</v>
      </c>
      <c r="U3164" t="str">
        <f>VLOOKUP(A3164,Sites!$A$1:$K$119,3,0)</f>
        <v>Branch</v>
      </c>
      <c r="V3164" t="str">
        <f>VLOOKUP(A3164,Sites!$A$1:$K$119,4,0)</f>
        <v>Line A</v>
      </c>
      <c r="W3164" t="str">
        <f>VLOOKUP(A3164,Sites!$A$1:$K$119,5,0)</f>
        <v>APAC</v>
      </c>
      <c r="X3164" t="str">
        <f>VLOOKUP(A3164,Sites!$A$1:$K$119,6,0)</f>
        <v>Australia</v>
      </c>
      <c r="Y3164" t="str">
        <f>VLOOKUP(A3164,Sites!$A$1:$K$119,7,0)</f>
        <v>Melbourne</v>
      </c>
      <c r="Z3164" t="str">
        <f>VLOOKUP(A3164,Sites!$A$1:$K$119,8,0)</f>
        <v>Melbourne Address</v>
      </c>
      <c r="AA3164" t="str">
        <f>VLOOKUP(A3164,Sites!$A$1:$K$119,9,0)</f>
        <v>Melbourne</v>
      </c>
      <c r="AB3164">
        <f>VLOOKUP(A3164,Sites!$A$1:$K$119,10,0)</f>
        <v>-37.814565999999999</v>
      </c>
      <c r="AC3164">
        <f>VLOOKUP(A3164,Sites!$A$1:$K$119,11,0)</f>
        <v>144.970685</v>
      </c>
    </row>
    <row r="3165" spans="1:29" x14ac:dyDescent="0.3">
      <c r="A3165">
        <v>8139945</v>
      </c>
      <c r="B3165" t="s">
        <v>331</v>
      </c>
      <c r="C3165" t="s">
        <v>353</v>
      </c>
      <c r="D3165" s="3">
        <v>42522</v>
      </c>
      <c r="E3165">
        <v>238.73</v>
      </c>
      <c r="F3165">
        <v>6536</v>
      </c>
      <c r="G3165" t="s">
        <v>372</v>
      </c>
      <c r="H3165">
        <v>6753.04</v>
      </c>
      <c r="I3165">
        <v>0</v>
      </c>
      <c r="J3165" t="s">
        <v>334</v>
      </c>
      <c r="K3165" t="s">
        <v>335</v>
      </c>
      <c r="L3165" t="s">
        <v>343</v>
      </c>
      <c r="M3165" t="s">
        <v>337</v>
      </c>
      <c r="N3165" t="s">
        <v>349</v>
      </c>
      <c r="O3165" t="s">
        <v>349</v>
      </c>
      <c r="P3165" t="s">
        <v>338</v>
      </c>
      <c r="Q3165" t="s">
        <v>344</v>
      </c>
      <c r="R3165" t="s">
        <v>4</v>
      </c>
      <c r="S3165" t="s">
        <v>356</v>
      </c>
      <c r="T3165" t="s">
        <v>340</v>
      </c>
      <c r="U3165" t="str">
        <f>VLOOKUP(A3165,Sites!$A$1:$K$119,3,0)</f>
        <v>Branch</v>
      </c>
      <c r="V3165" t="str">
        <f>VLOOKUP(A3165,Sites!$A$1:$K$119,4,0)</f>
        <v>Line A</v>
      </c>
      <c r="W3165" t="str">
        <f>VLOOKUP(A3165,Sites!$A$1:$K$119,5,0)</f>
        <v>APAC</v>
      </c>
      <c r="X3165" t="str">
        <f>VLOOKUP(A3165,Sites!$A$1:$K$119,6,0)</f>
        <v>Australia</v>
      </c>
      <c r="Y3165" t="str">
        <f>VLOOKUP(A3165,Sites!$A$1:$K$119,7,0)</f>
        <v>Melbourne</v>
      </c>
      <c r="Z3165" t="str">
        <f>VLOOKUP(A3165,Sites!$A$1:$K$119,8,0)</f>
        <v>Melbourne Address</v>
      </c>
      <c r="AA3165" t="str">
        <f>VLOOKUP(A3165,Sites!$A$1:$K$119,9,0)</f>
        <v>Melbourne</v>
      </c>
      <c r="AB3165">
        <f>VLOOKUP(A3165,Sites!$A$1:$K$119,10,0)</f>
        <v>-37.814565999999999</v>
      </c>
      <c r="AC3165">
        <f>VLOOKUP(A3165,Sites!$A$1:$K$119,11,0)</f>
        <v>144.970685</v>
      </c>
    </row>
    <row r="3166" spans="1:29" x14ac:dyDescent="0.3">
      <c r="A3166">
        <v>8139945</v>
      </c>
      <c r="B3166" t="s">
        <v>331</v>
      </c>
      <c r="C3166" t="s">
        <v>353</v>
      </c>
      <c r="D3166" s="3">
        <v>41334</v>
      </c>
      <c r="E3166">
        <v>385.91</v>
      </c>
      <c r="F3166">
        <v>6371</v>
      </c>
      <c r="G3166" t="s">
        <v>372</v>
      </c>
      <c r="H3166">
        <v>6753.04</v>
      </c>
      <c r="I3166">
        <v>0</v>
      </c>
      <c r="J3166" t="s">
        <v>334</v>
      </c>
      <c r="K3166" t="s">
        <v>335</v>
      </c>
      <c r="L3166" t="s">
        <v>343</v>
      </c>
      <c r="M3166" t="s">
        <v>337</v>
      </c>
      <c r="N3166" t="s">
        <v>349</v>
      </c>
      <c r="O3166" t="s">
        <v>349</v>
      </c>
      <c r="P3166" t="s">
        <v>338</v>
      </c>
      <c r="Q3166" t="s">
        <v>344</v>
      </c>
      <c r="R3166" t="s">
        <v>4</v>
      </c>
      <c r="S3166" t="s">
        <v>356</v>
      </c>
      <c r="T3166" t="s">
        <v>340</v>
      </c>
      <c r="U3166" t="str">
        <f>VLOOKUP(A3166,Sites!$A$1:$K$119,3,0)</f>
        <v>Branch</v>
      </c>
      <c r="V3166" t="str">
        <f>VLOOKUP(A3166,Sites!$A$1:$K$119,4,0)</f>
        <v>Line A</v>
      </c>
      <c r="W3166" t="str">
        <f>VLOOKUP(A3166,Sites!$A$1:$K$119,5,0)</f>
        <v>APAC</v>
      </c>
      <c r="X3166" t="str">
        <f>VLOOKUP(A3166,Sites!$A$1:$K$119,6,0)</f>
        <v>Australia</v>
      </c>
      <c r="Y3166" t="str">
        <f>VLOOKUP(A3166,Sites!$A$1:$K$119,7,0)</f>
        <v>Melbourne</v>
      </c>
      <c r="Z3166" t="str">
        <f>VLOOKUP(A3166,Sites!$A$1:$K$119,8,0)</f>
        <v>Melbourne Address</v>
      </c>
      <c r="AA3166" t="str">
        <f>VLOOKUP(A3166,Sites!$A$1:$K$119,9,0)</f>
        <v>Melbourne</v>
      </c>
      <c r="AB3166">
        <f>VLOOKUP(A3166,Sites!$A$1:$K$119,10,0)</f>
        <v>-37.814565999999999</v>
      </c>
      <c r="AC3166">
        <f>VLOOKUP(A3166,Sites!$A$1:$K$119,11,0)</f>
        <v>144.970685</v>
      </c>
    </row>
    <row r="3167" spans="1:29" x14ac:dyDescent="0.3">
      <c r="A3167">
        <v>8139945</v>
      </c>
      <c r="B3167" t="s">
        <v>331</v>
      </c>
      <c r="C3167" t="s">
        <v>353</v>
      </c>
      <c r="D3167" s="3">
        <v>41699</v>
      </c>
      <c r="E3167">
        <v>513.52</v>
      </c>
      <c r="F3167">
        <v>7366</v>
      </c>
      <c r="G3167" t="s">
        <v>372</v>
      </c>
      <c r="H3167">
        <v>6753.04</v>
      </c>
      <c r="I3167">
        <v>0</v>
      </c>
      <c r="J3167" t="s">
        <v>334</v>
      </c>
      <c r="K3167" t="s">
        <v>335</v>
      </c>
      <c r="L3167" t="s">
        <v>343</v>
      </c>
      <c r="M3167" t="s">
        <v>337</v>
      </c>
      <c r="N3167" t="s">
        <v>349</v>
      </c>
      <c r="O3167" t="s">
        <v>349</v>
      </c>
      <c r="P3167" t="s">
        <v>338</v>
      </c>
      <c r="Q3167" t="s">
        <v>344</v>
      </c>
      <c r="R3167" t="s">
        <v>4</v>
      </c>
      <c r="S3167" t="s">
        <v>356</v>
      </c>
      <c r="T3167" t="s">
        <v>340</v>
      </c>
      <c r="U3167" t="str">
        <f>VLOOKUP(A3167,Sites!$A$1:$K$119,3,0)</f>
        <v>Branch</v>
      </c>
      <c r="V3167" t="str">
        <f>VLOOKUP(A3167,Sites!$A$1:$K$119,4,0)</f>
        <v>Line A</v>
      </c>
      <c r="W3167" t="str">
        <f>VLOOKUP(A3167,Sites!$A$1:$K$119,5,0)</f>
        <v>APAC</v>
      </c>
      <c r="X3167" t="str">
        <f>VLOOKUP(A3167,Sites!$A$1:$K$119,6,0)</f>
        <v>Australia</v>
      </c>
      <c r="Y3167" t="str">
        <f>VLOOKUP(A3167,Sites!$A$1:$K$119,7,0)</f>
        <v>Melbourne</v>
      </c>
      <c r="Z3167" t="str">
        <f>VLOOKUP(A3167,Sites!$A$1:$K$119,8,0)</f>
        <v>Melbourne Address</v>
      </c>
      <c r="AA3167" t="str">
        <f>VLOOKUP(A3167,Sites!$A$1:$K$119,9,0)</f>
        <v>Melbourne</v>
      </c>
      <c r="AB3167">
        <f>VLOOKUP(A3167,Sites!$A$1:$K$119,10,0)</f>
        <v>-37.814565999999999</v>
      </c>
      <c r="AC3167">
        <f>VLOOKUP(A3167,Sites!$A$1:$K$119,11,0)</f>
        <v>144.970685</v>
      </c>
    </row>
    <row r="3168" spans="1:29" x14ac:dyDescent="0.3">
      <c r="A3168">
        <v>8139945</v>
      </c>
      <c r="B3168" t="s">
        <v>331</v>
      </c>
      <c r="C3168" t="s">
        <v>353</v>
      </c>
      <c r="D3168" s="3">
        <v>42064</v>
      </c>
      <c r="E3168">
        <v>73.12</v>
      </c>
      <c r="F3168">
        <v>224</v>
      </c>
      <c r="G3168" t="s">
        <v>372</v>
      </c>
      <c r="H3168">
        <v>6753.04</v>
      </c>
      <c r="I3168">
        <v>0</v>
      </c>
      <c r="J3168" t="s">
        <v>334</v>
      </c>
      <c r="K3168" t="s">
        <v>335</v>
      </c>
      <c r="L3168" t="s">
        <v>343</v>
      </c>
      <c r="M3168" t="s">
        <v>337</v>
      </c>
      <c r="N3168" t="s">
        <v>349</v>
      </c>
      <c r="O3168" t="s">
        <v>349</v>
      </c>
      <c r="P3168" t="s">
        <v>338</v>
      </c>
      <c r="Q3168" t="s">
        <v>344</v>
      </c>
      <c r="R3168" t="s">
        <v>4</v>
      </c>
      <c r="S3168" t="s">
        <v>356</v>
      </c>
      <c r="T3168" t="s">
        <v>340</v>
      </c>
      <c r="U3168" t="str">
        <f>VLOOKUP(A3168,Sites!$A$1:$K$119,3,0)</f>
        <v>Branch</v>
      </c>
      <c r="V3168" t="str">
        <f>VLOOKUP(A3168,Sites!$A$1:$K$119,4,0)</f>
        <v>Line A</v>
      </c>
      <c r="W3168" t="str">
        <f>VLOOKUP(A3168,Sites!$A$1:$K$119,5,0)</f>
        <v>APAC</v>
      </c>
      <c r="X3168" t="str">
        <f>VLOOKUP(A3168,Sites!$A$1:$K$119,6,0)</f>
        <v>Australia</v>
      </c>
      <c r="Y3168" t="str">
        <f>VLOOKUP(A3168,Sites!$A$1:$K$119,7,0)</f>
        <v>Melbourne</v>
      </c>
      <c r="Z3168" t="str">
        <f>VLOOKUP(A3168,Sites!$A$1:$K$119,8,0)</f>
        <v>Melbourne Address</v>
      </c>
      <c r="AA3168" t="str">
        <f>VLOOKUP(A3168,Sites!$A$1:$K$119,9,0)</f>
        <v>Melbourne</v>
      </c>
      <c r="AB3168">
        <f>VLOOKUP(A3168,Sites!$A$1:$K$119,10,0)</f>
        <v>-37.814565999999999</v>
      </c>
      <c r="AC3168">
        <f>VLOOKUP(A3168,Sites!$A$1:$K$119,11,0)</f>
        <v>144.970685</v>
      </c>
    </row>
    <row r="3169" spans="1:29" x14ac:dyDescent="0.3">
      <c r="A3169">
        <v>8139945</v>
      </c>
      <c r="B3169" t="s">
        <v>331</v>
      </c>
      <c r="C3169" t="s">
        <v>353</v>
      </c>
      <c r="D3169" s="3">
        <v>42430</v>
      </c>
      <c r="E3169">
        <v>194.52</v>
      </c>
      <c r="F3169">
        <v>4910</v>
      </c>
      <c r="G3169" t="s">
        <v>372</v>
      </c>
      <c r="H3169">
        <v>6753.04</v>
      </c>
      <c r="I3169">
        <v>0</v>
      </c>
      <c r="J3169" t="s">
        <v>334</v>
      </c>
      <c r="K3169" t="s">
        <v>335</v>
      </c>
      <c r="L3169" t="s">
        <v>343</v>
      </c>
      <c r="M3169" t="s">
        <v>337</v>
      </c>
      <c r="N3169" t="s">
        <v>349</v>
      </c>
      <c r="O3169" t="s">
        <v>349</v>
      </c>
      <c r="P3169" t="s">
        <v>338</v>
      </c>
      <c r="Q3169" t="s">
        <v>344</v>
      </c>
      <c r="R3169" t="s">
        <v>4</v>
      </c>
      <c r="S3169" t="s">
        <v>356</v>
      </c>
      <c r="T3169" t="s">
        <v>340</v>
      </c>
      <c r="U3169" t="str">
        <f>VLOOKUP(A3169,Sites!$A$1:$K$119,3,0)</f>
        <v>Branch</v>
      </c>
      <c r="V3169" t="str">
        <f>VLOOKUP(A3169,Sites!$A$1:$K$119,4,0)</f>
        <v>Line A</v>
      </c>
      <c r="W3169" t="str">
        <f>VLOOKUP(A3169,Sites!$A$1:$K$119,5,0)</f>
        <v>APAC</v>
      </c>
      <c r="X3169" t="str">
        <f>VLOOKUP(A3169,Sites!$A$1:$K$119,6,0)</f>
        <v>Australia</v>
      </c>
      <c r="Y3169" t="str">
        <f>VLOOKUP(A3169,Sites!$A$1:$K$119,7,0)</f>
        <v>Melbourne</v>
      </c>
      <c r="Z3169" t="str">
        <f>VLOOKUP(A3169,Sites!$A$1:$K$119,8,0)</f>
        <v>Melbourne Address</v>
      </c>
      <c r="AA3169" t="str">
        <f>VLOOKUP(A3169,Sites!$A$1:$K$119,9,0)</f>
        <v>Melbourne</v>
      </c>
      <c r="AB3169">
        <f>VLOOKUP(A3169,Sites!$A$1:$K$119,10,0)</f>
        <v>-37.814565999999999</v>
      </c>
      <c r="AC3169">
        <f>VLOOKUP(A3169,Sites!$A$1:$K$119,11,0)</f>
        <v>144.970685</v>
      </c>
    </row>
    <row r="3170" spans="1:29" x14ac:dyDescent="0.3">
      <c r="A3170">
        <v>8139945</v>
      </c>
      <c r="B3170" t="s">
        <v>331</v>
      </c>
      <c r="C3170" t="s">
        <v>353</v>
      </c>
      <c r="D3170" s="3">
        <v>42795</v>
      </c>
      <c r="E3170">
        <v>478.14</v>
      </c>
      <c r="F3170">
        <v>12093</v>
      </c>
      <c r="G3170" t="s">
        <v>372</v>
      </c>
      <c r="H3170">
        <v>6753.04</v>
      </c>
      <c r="I3170">
        <v>0</v>
      </c>
      <c r="J3170" t="s">
        <v>334</v>
      </c>
      <c r="K3170" t="s">
        <v>335</v>
      </c>
      <c r="L3170" t="s">
        <v>343</v>
      </c>
      <c r="M3170" t="s">
        <v>337</v>
      </c>
      <c r="N3170" t="s">
        <v>349</v>
      </c>
      <c r="O3170" t="s">
        <v>349</v>
      </c>
      <c r="P3170" t="s">
        <v>338</v>
      </c>
      <c r="Q3170" t="s">
        <v>344</v>
      </c>
      <c r="R3170" t="s">
        <v>4</v>
      </c>
      <c r="S3170" t="s">
        <v>356</v>
      </c>
      <c r="T3170" t="s">
        <v>340</v>
      </c>
      <c r="U3170" t="str">
        <f>VLOOKUP(A3170,Sites!$A$1:$K$119,3,0)</f>
        <v>Branch</v>
      </c>
      <c r="V3170" t="str">
        <f>VLOOKUP(A3170,Sites!$A$1:$K$119,4,0)</f>
        <v>Line A</v>
      </c>
      <c r="W3170" t="str">
        <f>VLOOKUP(A3170,Sites!$A$1:$K$119,5,0)</f>
        <v>APAC</v>
      </c>
      <c r="X3170" t="str">
        <f>VLOOKUP(A3170,Sites!$A$1:$K$119,6,0)</f>
        <v>Australia</v>
      </c>
      <c r="Y3170" t="str">
        <f>VLOOKUP(A3170,Sites!$A$1:$K$119,7,0)</f>
        <v>Melbourne</v>
      </c>
      <c r="Z3170" t="str">
        <f>VLOOKUP(A3170,Sites!$A$1:$K$119,8,0)</f>
        <v>Melbourne Address</v>
      </c>
      <c r="AA3170" t="str">
        <f>VLOOKUP(A3170,Sites!$A$1:$K$119,9,0)</f>
        <v>Melbourne</v>
      </c>
      <c r="AB3170">
        <f>VLOOKUP(A3170,Sites!$A$1:$K$119,10,0)</f>
        <v>-37.814565999999999</v>
      </c>
      <c r="AC3170">
        <f>VLOOKUP(A3170,Sites!$A$1:$K$119,11,0)</f>
        <v>144.970685</v>
      </c>
    </row>
    <row r="3171" spans="1:29" x14ac:dyDescent="0.3">
      <c r="A3171">
        <v>8139945</v>
      </c>
      <c r="B3171" t="s">
        <v>331</v>
      </c>
      <c r="C3171" t="s">
        <v>353</v>
      </c>
      <c r="D3171" s="3">
        <v>41395</v>
      </c>
      <c r="E3171">
        <v>319.58</v>
      </c>
      <c r="F3171">
        <v>5010</v>
      </c>
      <c r="G3171" t="s">
        <v>372</v>
      </c>
      <c r="H3171">
        <v>6753.04</v>
      </c>
      <c r="I3171">
        <v>0</v>
      </c>
      <c r="J3171" t="s">
        <v>334</v>
      </c>
      <c r="K3171" t="s">
        <v>335</v>
      </c>
      <c r="L3171" t="s">
        <v>343</v>
      </c>
      <c r="M3171" t="s">
        <v>337</v>
      </c>
      <c r="N3171" t="s">
        <v>349</v>
      </c>
      <c r="O3171" t="s">
        <v>349</v>
      </c>
      <c r="P3171" t="s">
        <v>338</v>
      </c>
      <c r="Q3171" t="s">
        <v>344</v>
      </c>
      <c r="R3171" t="s">
        <v>4</v>
      </c>
      <c r="S3171" t="s">
        <v>356</v>
      </c>
      <c r="T3171" t="s">
        <v>340</v>
      </c>
      <c r="U3171" t="str">
        <f>VLOOKUP(A3171,Sites!$A$1:$K$119,3,0)</f>
        <v>Branch</v>
      </c>
      <c r="V3171" t="str">
        <f>VLOOKUP(A3171,Sites!$A$1:$K$119,4,0)</f>
        <v>Line A</v>
      </c>
      <c r="W3171" t="str">
        <f>VLOOKUP(A3171,Sites!$A$1:$K$119,5,0)</f>
        <v>APAC</v>
      </c>
      <c r="X3171" t="str">
        <f>VLOOKUP(A3171,Sites!$A$1:$K$119,6,0)</f>
        <v>Australia</v>
      </c>
      <c r="Y3171" t="str">
        <f>VLOOKUP(A3171,Sites!$A$1:$K$119,7,0)</f>
        <v>Melbourne</v>
      </c>
      <c r="Z3171" t="str">
        <f>VLOOKUP(A3171,Sites!$A$1:$K$119,8,0)</f>
        <v>Melbourne Address</v>
      </c>
      <c r="AA3171" t="str">
        <f>VLOOKUP(A3171,Sites!$A$1:$K$119,9,0)</f>
        <v>Melbourne</v>
      </c>
      <c r="AB3171">
        <f>VLOOKUP(A3171,Sites!$A$1:$K$119,10,0)</f>
        <v>-37.814565999999999</v>
      </c>
      <c r="AC3171">
        <f>VLOOKUP(A3171,Sites!$A$1:$K$119,11,0)</f>
        <v>144.970685</v>
      </c>
    </row>
    <row r="3172" spans="1:29" x14ac:dyDescent="0.3">
      <c r="A3172">
        <v>8139945</v>
      </c>
      <c r="B3172" t="s">
        <v>331</v>
      </c>
      <c r="C3172" t="s">
        <v>353</v>
      </c>
      <c r="D3172" s="3">
        <v>41760</v>
      </c>
      <c r="E3172">
        <v>552.89</v>
      </c>
      <c r="F3172">
        <v>8877</v>
      </c>
      <c r="G3172" t="s">
        <v>372</v>
      </c>
      <c r="H3172">
        <v>6753.04</v>
      </c>
      <c r="I3172">
        <v>0</v>
      </c>
      <c r="J3172" t="s">
        <v>334</v>
      </c>
      <c r="K3172" t="s">
        <v>335</v>
      </c>
      <c r="L3172" t="s">
        <v>343</v>
      </c>
      <c r="M3172" t="s">
        <v>337</v>
      </c>
      <c r="N3172" t="s">
        <v>349</v>
      </c>
      <c r="O3172" t="s">
        <v>349</v>
      </c>
      <c r="P3172" t="s">
        <v>338</v>
      </c>
      <c r="Q3172" t="s">
        <v>344</v>
      </c>
      <c r="R3172" t="s">
        <v>4</v>
      </c>
      <c r="S3172" t="s">
        <v>356</v>
      </c>
      <c r="T3172" t="s">
        <v>340</v>
      </c>
      <c r="U3172" t="str">
        <f>VLOOKUP(A3172,Sites!$A$1:$K$119,3,0)</f>
        <v>Branch</v>
      </c>
      <c r="V3172" t="str">
        <f>VLOOKUP(A3172,Sites!$A$1:$K$119,4,0)</f>
        <v>Line A</v>
      </c>
      <c r="W3172" t="str">
        <f>VLOOKUP(A3172,Sites!$A$1:$K$119,5,0)</f>
        <v>APAC</v>
      </c>
      <c r="X3172" t="str">
        <f>VLOOKUP(A3172,Sites!$A$1:$K$119,6,0)</f>
        <v>Australia</v>
      </c>
      <c r="Y3172" t="str">
        <f>VLOOKUP(A3172,Sites!$A$1:$K$119,7,0)</f>
        <v>Melbourne</v>
      </c>
      <c r="Z3172" t="str">
        <f>VLOOKUP(A3172,Sites!$A$1:$K$119,8,0)</f>
        <v>Melbourne Address</v>
      </c>
      <c r="AA3172" t="str">
        <f>VLOOKUP(A3172,Sites!$A$1:$K$119,9,0)</f>
        <v>Melbourne</v>
      </c>
      <c r="AB3172">
        <f>VLOOKUP(A3172,Sites!$A$1:$K$119,10,0)</f>
        <v>-37.814565999999999</v>
      </c>
      <c r="AC3172">
        <f>VLOOKUP(A3172,Sites!$A$1:$K$119,11,0)</f>
        <v>144.970685</v>
      </c>
    </row>
    <row r="3173" spans="1:29" x14ac:dyDescent="0.3">
      <c r="A3173">
        <v>8139945</v>
      </c>
      <c r="B3173" t="s">
        <v>331</v>
      </c>
      <c r="C3173" t="s">
        <v>353</v>
      </c>
      <c r="D3173" s="3">
        <v>42125</v>
      </c>
      <c r="E3173">
        <v>489.17</v>
      </c>
      <c r="F3173">
        <v>10748</v>
      </c>
      <c r="G3173" t="s">
        <v>372</v>
      </c>
      <c r="H3173">
        <v>6753.04</v>
      </c>
      <c r="I3173">
        <v>0</v>
      </c>
      <c r="J3173" t="s">
        <v>334</v>
      </c>
      <c r="K3173" t="s">
        <v>335</v>
      </c>
      <c r="L3173" t="s">
        <v>343</v>
      </c>
      <c r="M3173" t="s">
        <v>337</v>
      </c>
      <c r="N3173" t="s">
        <v>349</v>
      </c>
      <c r="O3173" t="s">
        <v>349</v>
      </c>
      <c r="P3173" t="s">
        <v>338</v>
      </c>
      <c r="Q3173" t="s">
        <v>344</v>
      </c>
      <c r="R3173" t="s">
        <v>4</v>
      </c>
      <c r="S3173" t="s">
        <v>356</v>
      </c>
      <c r="T3173" t="s">
        <v>340</v>
      </c>
      <c r="U3173" t="str">
        <f>VLOOKUP(A3173,Sites!$A$1:$K$119,3,0)</f>
        <v>Branch</v>
      </c>
      <c r="V3173" t="str">
        <f>VLOOKUP(A3173,Sites!$A$1:$K$119,4,0)</f>
        <v>Line A</v>
      </c>
      <c r="W3173" t="str">
        <f>VLOOKUP(A3173,Sites!$A$1:$K$119,5,0)</f>
        <v>APAC</v>
      </c>
      <c r="X3173" t="str">
        <f>VLOOKUP(A3173,Sites!$A$1:$K$119,6,0)</f>
        <v>Australia</v>
      </c>
      <c r="Y3173" t="str">
        <f>VLOOKUP(A3173,Sites!$A$1:$K$119,7,0)</f>
        <v>Melbourne</v>
      </c>
      <c r="Z3173" t="str">
        <f>VLOOKUP(A3173,Sites!$A$1:$K$119,8,0)</f>
        <v>Melbourne Address</v>
      </c>
      <c r="AA3173" t="str">
        <f>VLOOKUP(A3173,Sites!$A$1:$K$119,9,0)</f>
        <v>Melbourne</v>
      </c>
      <c r="AB3173">
        <f>VLOOKUP(A3173,Sites!$A$1:$K$119,10,0)</f>
        <v>-37.814565999999999</v>
      </c>
      <c r="AC3173">
        <f>VLOOKUP(A3173,Sites!$A$1:$K$119,11,0)</f>
        <v>144.970685</v>
      </c>
    </row>
    <row r="3174" spans="1:29" x14ac:dyDescent="0.3">
      <c r="A3174">
        <v>8139945</v>
      </c>
      <c r="B3174" t="s">
        <v>331</v>
      </c>
      <c r="C3174" t="s">
        <v>353</v>
      </c>
      <c r="D3174" s="3">
        <v>42491</v>
      </c>
      <c r="E3174">
        <v>348.96</v>
      </c>
      <c r="F3174">
        <v>10689</v>
      </c>
      <c r="G3174" t="s">
        <v>372</v>
      </c>
      <c r="H3174">
        <v>6753.04</v>
      </c>
      <c r="I3174">
        <v>0</v>
      </c>
      <c r="J3174" t="s">
        <v>334</v>
      </c>
      <c r="K3174" t="s">
        <v>335</v>
      </c>
      <c r="L3174" t="s">
        <v>343</v>
      </c>
      <c r="M3174" t="s">
        <v>337</v>
      </c>
      <c r="N3174" t="s">
        <v>349</v>
      </c>
      <c r="O3174" t="s">
        <v>349</v>
      </c>
      <c r="P3174" t="s">
        <v>338</v>
      </c>
      <c r="Q3174" t="s">
        <v>344</v>
      </c>
      <c r="R3174" t="s">
        <v>4</v>
      </c>
      <c r="S3174" t="s">
        <v>356</v>
      </c>
      <c r="T3174" t="s">
        <v>340</v>
      </c>
      <c r="U3174" t="str">
        <f>VLOOKUP(A3174,Sites!$A$1:$K$119,3,0)</f>
        <v>Branch</v>
      </c>
      <c r="V3174" t="str">
        <f>VLOOKUP(A3174,Sites!$A$1:$K$119,4,0)</f>
        <v>Line A</v>
      </c>
      <c r="W3174" t="str">
        <f>VLOOKUP(A3174,Sites!$A$1:$K$119,5,0)</f>
        <v>APAC</v>
      </c>
      <c r="X3174" t="str">
        <f>VLOOKUP(A3174,Sites!$A$1:$K$119,6,0)</f>
        <v>Australia</v>
      </c>
      <c r="Y3174" t="str">
        <f>VLOOKUP(A3174,Sites!$A$1:$K$119,7,0)</f>
        <v>Melbourne</v>
      </c>
      <c r="Z3174" t="str">
        <f>VLOOKUP(A3174,Sites!$A$1:$K$119,8,0)</f>
        <v>Melbourne Address</v>
      </c>
      <c r="AA3174" t="str">
        <f>VLOOKUP(A3174,Sites!$A$1:$K$119,9,0)</f>
        <v>Melbourne</v>
      </c>
      <c r="AB3174">
        <f>VLOOKUP(A3174,Sites!$A$1:$K$119,10,0)</f>
        <v>-37.814565999999999</v>
      </c>
      <c r="AC3174">
        <f>VLOOKUP(A3174,Sites!$A$1:$K$119,11,0)</f>
        <v>144.970685</v>
      </c>
    </row>
    <row r="3175" spans="1:29" x14ac:dyDescent="0.3">
      <c r="A3175">
        <v>8139945</v>
      </c>
      <c r="B3175" t="s">
        <v>331</v>
      </c>
      <c r="C3175" t="s">
        <v>353</v>
      </c>
      <c r="D3175" s="3">
        <v>41579</v>
      </c>
      <c r="E3175">
        <v>350.88</v>
      </c>
      <c r="F3175">
        <v>4834</v>
      </c>
      <c r="G3175" t="s">
        <v>372</v>
      </c>
      <c r="H3175">
        <v>6753.04</v>
      </c>
      <c r="I3175">
        <v>0</v>
      </c>
      <c r="J3175" t="s">
        <v>334</v>
      </c>
      <c r="K3175" t="s">
        <v>335</v>
      </c>
      <c r="L3175" t="s">
        <v>343</v>
      </c>
      <c r="M3175" t="s">
        <v>337</v>
      </c>
      <c r="N3175" t="s">
        <v>349</v>
      </c>
      <c r="O3175" t="s">
        <v>349</v>
      </c>
      <c r="P3175" t="s">
        <v>338</v>
      </c>
      <c r="Q3175" t="s">
        <v>344</v>
      </c>
      <c r="R3175" t="s">
        <v>4</v>
      </c>
      <c r="S3175" t="s">
        <v>356</v>
      </c>
      <c r="T3175" t="s">
        <v>340</v>
      </c>
      <c r="U3175" t="str">
        <f>VLOOKUP(A3175,Sites!$A$1:$K$119,3,0)</f>
        <v>Branch</v>
      </c>
      <c r="V3175" t="str">
        <f>VLOOKUP(A3175,Sites!$A$1:$K$119,4,0)</f>
        <v>Line A</v>
      </c>
      <c r="W3175" t="str">
        <f>VLOOKUP(A3175,Sites!$A$1:$K$119,5,0)</f>
        <v>APAC</v>
      </c>
      <c r="X3175" t="str">
        <f>VLOOKUP(A3175,Sites!$A$1:$K$119,6,0)</f>
        <v>Australia</v>
      </c>
      <c r="Y3175" t="str">
        <f>VLOOKUP(A3175,Sites!$A$1:$K$119,7,0)</f>
        <v>Melbourne</v>
      </c>
      <c r="Z3175" t="str">
        <f>VLOOKUP(A3175,Sites!$A$1:$K$119,8,0)</f>
        <v>Melbourne Address</v>
      </c>
      <c r="AA3175" t="str">
        <f>VLOOKUP(A3175,Sites!$A$1:$K$119,9,0)</f>
        <v>Melbourne</v>
      </c>
      <c r="AB3175">
        <f>VLOOKUP(A3175,Sites!$A$1:$K$119,10,0)</f>
        <v>-37.814565999999999</v>
      </c>
      <c r="AC3175">
        <f>VLOOKUP(A3175,Sites!$A$1:$K$119,11,0)</f>
        <v>144.970685</v>
      </c>
    </row>
    <row r="3176" spans="1:29" x14ac:dyDescent="0.3">
      <c r="A3176">
        <v>8139945</v>
      </c>
      <c r="B3176" t="s">
        <v>331</v>
      </c>
      <c r="C3176" t="s">
        <v>353</v>
      </c>
      <c r="D3176" s="3">
        <v>41944</v>
      </c>
      <c r="E3176">
        <v>17.77</v>
      </c>
      <c r="F3176">
        <v>282</v>
      </c>
      <c r="G3176" t="s">
        <v>372</v>
      </c>
      <c r="H3176">
        <v>6753.04</v>
      </c>
      <c r="I3176">
        <v>0</v>
      </c>
      <c r="J3176" t="s">
        <v>334</v>
      </c>
      <c r="K3176" t="s">
        <v>335</v>
      </c>
      <c r="L3176" t="s">
        <v>343</v>
      </c>
      <c r="M3176" t="s">
        <v>337</v>
      </c>
      <c r="N3176" t="s">
        <v>349</v>
      </c>
      <c r="O3176" t="s">
        <v>349</v>
      </c>
      <c r="P3176" t="s">
        <v>338</v>
      </c>
      <c r="Q3176" t="s">
        <v>344</v>
      </c>
      <c r="R3176" t="s">
        <v>4</v>
      </c>
      <c r="S3176" t="s">
        <v>356</v>
      </c>
      <c r="T3176" t="s">
        <v>340</v>
      </c>
      <c r="U3176" t="str">
        <f>VLOOKUP(A3176,Sites!$A$1:$K$119,3,0)</f>
        <v>Branch</v>
      </c>
      <c r="V3176" t="str">
        <f>VLOOKUP(A3176,Sites!$A$1:$K$119,4,0)</f>
        <v>Line A</v>
      </c>
      <c r="W3176" t="str">
        <f>VLOOKUP(A3176,Sites!$A$1:$K$119,5,0)</f>
        <v>APAC</v>
      </c>
      <c r="X3176" t="str">
        <f>VLOOKUP(A3176,Sites!$A$1:$K$119,6,0)</f>
        <v>Australia</v>
      </c>
      <c r="Y3176" t="str">
        <f>VLOOKUP(A3176,Sites!$A$1:$K$119,7,0)</f>
        <v>Melbourne</v>
      </c>
      <c r="Z3176" t="str">
        <f>VLOOKUP(A3176,Sites!$A$1:$K$119,8,0)</f>
        <v>Melbourne Address</v>
      </c>
      <c r="AA3176" t="str">
        <f>VLOOKUP(A3176,Sites!$A$1:$K$119,9,0)</f>
        <v>Melbourne</v>
      </c>
      <c r="AB3176">
        <f>VLOOKUP(A3176,Sites!$A$1:$K$119,10,0)</f>
        <v>-37.814565999999999</v>
      </c>
      <c r="AC3176">
        <f>VLOOKUP(A3176,Sites!$A$1:$K$119,11,0)</f>
        <v>144.970685</v>
      </c>
    </row>
    <row r="3177" spans="1:29" x14ac:dyDescent="0.3">
      <c r="A3177">
        <v>8139945</v>
      </c>
      <c r="B3177" t="s">
        <v>331</v>
      </c>
      <c r="C3177" t="s">
        <v>353</v>
      </c>
      <c r="D3177" s="3">
        <v>42309</v>
      </c>
      <c r="E3177">
        <v>65.28</v>
      </c>
      <c r="F3177" t="s">
        <v>349</v>
      </c>
      <c r="G3177" t="s">
        <v>372</v>
      </c>
      <c r="H3177">
        <v>6753.04</v>
      </c>
      <c r="I3177">
        <v>0</v>
      </c>
      <c r="J3177" t="s">
        <v>334</v>
      </c>
      <c r="K3177" t="s">
        <v>335</v>
      </c>
      <c r="L3177" t="s">
        <v>343</v>
      </c>
      <c r="M3177" t="s">
        <v>337</v>
      </c>
      <c r="N3177" t="s">
        <v>349</v>
      </c>
      <c r="O3177" t="s">
        <v>349</v>
      </c>
      <c r="P3177" t="s">
        <v>338</v>
      </c>
      <c r="Q3177" t="s">
        <v>344</v>
      </c>
      <c r="R3177" t="s">
        <v>4</v>
      </c>
      <c r="S3177" t="s">
        <v>356</v>
      </c>
      <c r="T3177" t="s">
        <v>340</v>
      </c>
      <c r="U3177" t="str">
        <f>VLOOKUP(A3177,Sites!$A$1:$K$119,3,0)</f>
        <v>Branch</v>
      </c>
      <c r="V3177" t="str">
        <f>VLOOKUP(A3177,Sites!$A$1:$K$119,4,0)</f>
        <v>Line A</v>
      </c>
      <c r="W3177" t="str">
        <f>VLOOKUP(A3177,Sites!$A$1:$K$119,5,0)</f>
        <v>APAC</v>
      </c>
      <c r="X3177" t="str">
        <f>VLOOKUP(A3177,Sites!$A$1:$K$119,6,0)</f>
        <v>Australia</v>
      </c>
      <c r="Y3177" t="str">
        <f>VLOOKUP(A3177,Sites!$A$1:$K$119,7,0)</f>
        <v>Melbourne</v>
      </c>
      <c r="Z3177" t="str">
        <f>VLOOKUP(A3177,Sites!$A$1:$K$119,8,0)</f>
        <v>Melbourne Address</v>
      </c>
      <c r="AA3177" t="str">
        <f>VLOOKUP(A3177,Sites!$A$1:$K$119,9,0)</f>
        <v>Melbourne</v>
      </c>
      <c r="AB3177">
        <f>VLOOKUP(A3177,Sites!$A$1:$K$119,10,0)</f>
        <v>-37.814565999999999</v>
      </c>
      <c r="AC3177">
        <f>VLOOKUP(A3177,Sites!$A$1:$K$119,11,0)</f>
        <v>144.970685</v>
      </c>
    </row>
    <row r="3178" spans="1:29" x14ac:dyDescent="0.3">
      <c r="A3178">
        <v>8139945</v>
      </c>
      <c r="B3178" t="s">
        <v>331</v>
      </c>
      <c r="C3178" t="s">
        <v>353</v>
      </c>
      <c r="D3178" s="3">
        <v>42675</v>
      </c>
      <c r="E3178">
        <v>57.36</v>
      </c>
      <c r="F3178" t="s">
        <v>349</v>
      </c>
      <c r="G3178" t="s">
        <v>372</v>
      </c>
      <c r="H3178">
        <v>6753.04</v>
      </c>
      <c r="I3178">
        <v>0</v>
      </c>
      <c r="J3178" t="s">
        <v>334</v>
      </c>
      <c r="K3178" t="s">
        <v>335</v>
      </c>
      <c r="L3178" t="s">
        <v>343</v>
      </c>
      <c r="M3178" t="s">
        <v>337</v>
      </c>
      <c r="N3178" t="s">
        <v>349</v>
      </c>
      <c r="O3178" t="s">
        <v>349</v>
      </c>
      <c r="P3178" t="s">
        <v>338</v>
      </c>
      <c r="Q3178" t="s">
        <v>344</v>
      </c>
      <c r="R3178" t="s">
        <v>4</v>
      </c>
      <c r="S3178" t="s">
        <v>356</v>
      </c>
      <c r="T3178" t="s">
        <v>340</v>
      </c>
      <c r="U3178" t="str">
        <f>VLOOKUP(A3178,Sites!$A$1:$K$119,3,0)</f>
        <v>Branch</v>
      </c>
      <c r="V3178" t="str">
        <f>VLOOKUP(A3178,Sites!$A$1:$K$119,4,0)</f>
        <v>Line A</v>
      </c>
      <c r="W3178" t="str">
        <f>VLOOKUP(A3178,Sites!$A$1:$K$119,5,0)</f>
        <v>APAC</v>
      </c>
      <c r="X3178" t="str">
        <f>VLOOKUP(A3178,Sites!$A$1:$K$119,6,0)</f>
        <v>Australia</v>
      </c>
      <c r="Y3178" t="str">
        <f>VLOOKUP(A3178,Sites!$A$1:$K$119,7,0)</f>
        <v>Melbourne</v>
      </c>
      <c r="Z3178" t="str">
        <f>VLOOKUP(A3178,Sites!$A$1:$K$119,8,0)</f>
        <v>Melbourne Address</v>
      </c>
      <c r="AA3178" t="str">
        <f>VLOOKUP(A3178,Sites!$A$1:$K$119,9,0)</f>
        <v>Melbourne</v>
      </c>
      <c r="AB3178">
        <f>VLOOKUP(A3178,Sites!$A$1:$K$119,10,0)</f>
        <v>-37.814565999999999</v>
      </c>
      <c r="AC3178">
        <f>VLOOKUP(A3178,Sites!$A$1:$K$119,11,0)</f>
        <v>144.970685</v>
      </c>
    </row>
    <row r="3179" spans="1:29" x14ac:dyDescent="0.3">
      <c r="A3179">
        <v>8139945</v>
      </c>
      <c r="B3179" t="s">
        <v>331</v>
      </c>
      <c r="C3179" t="s">
        <v>353</v>
      </c>
      <c r="D3179" s="3">
        <v>41548</v>
      </c>
      <c r="E3179">
        <v>274.49</v>
      </c>
      <c r="F3179">
        <v>4583</v>
      </c>
      <c r="G3179" t="s">
        <v>372</v>
      </c>
      <c r="H3179">
        <v>6753.04</v>
      </c>
      <c r="I3179">
        <v>0</v>
      </c>
      <c r="J3179" t="s">
        <v>334</v>
      </c>
      <c r="K3179" t="s">
        <v>335</v>
      </c>
      <c r="L3179" t="s">
        <v>343</v>
      </c>
      <c r="M3179" t="s">
        <v>337</v>
      </c>
      <c r="N3179" t="s">
        <v>349</v>
      </c>
      <c r="O3179" t="s">
        <v>349</v>
      </c>
      <c r="P3179" t="s">
        <v>338</v>
      </c>
      <c r="Q3179" t="s">
        <v>344</v>
      </c>
      <c r="R3179" t="s">
        <v>4</v>
      </c>
      <c r="S3179" t="s">
        <v>356</v>
      </c>
      <c r="T3179" t="s">
        <v>340</v>
      </c>
      <c r="U3179" t="str">
        <f>VLOOKUP(A3179,Sites!$A$1:$K$119,3,0)</f>
        <v>Branch</v>
      </c>
      <c r="V3179" t="str">
        <f>VLOOKUP(A3179,Sites!$A$1:$K$119,4,0)</f>
        <v>Line A</v>
      </c>
      <c r="W3179" t="str">
        <f>VLOOKUP(A3179,Sites!$A$1:$K$119,5,0)</f>
        <v>APAC</v>
      </c>
      <c r="X3179" t="str">
        <f>VLOOKUP(A3179,Sites!$A$1:$K$119,6,0)</f>
        <v>Australia</v>
      </c>
      <c r="Y3179" t="str">
        <f>VLOOKUP(A3179,Sites!$A$1:$K$119,7,0)</f>
        <v>Melbourne</v>
      </c>
      <c r="Z3179" t="str">
        <f>VLOOKUP(A3179,Sites!$A$1:$K$119,8,0)</f>
        <v>Melbourne Address</v>
      </c>
      <c r="AA3179" t="str">
        <f>VLOOKUP(A3179,Sites!$A$1:$K$119,9,0)</f>
        <v>Melbourne</v>
      </c>
      <c r="AB3179">
        <f>VLOOKUP(A3179,Sites!$A$1:$K$119,10,0)</f>
        <v>-37.814565999999999</v>
      </c>
      <c r="AC3179">
        <f>VLOOKUP(A3179,Sites!$A$1:$K$119,11,0)</f>
        <v>144.970685</v>
      </c>
    </row>
    <row r="3180" spans="1:29" x14ac:dyDescent="0.3">
      <c r="A3180">
        <v>8139945</v>
      </c>
      <c r="B3180" t="s">
        <v>331</v>
      </c>
      <c r="C3180" t="s">
        <v>353</v>
      </c>
      <c r="D3180" s="3">
        <v>42278</v>
      </c>
      <c r="E3180">
        <v>76.239999999999995</v>
      </c>
      <c r="F3180">
        <v>256</v>
      </c>
      <c r="G3180" t="s">
        <v>372</v>
      </c>
      <c r="H3180">
        <v>6753.04</v>
      </c>
      <c r="I3180">
        <v>0</v>
      </c>
      <c r="J3180" t="s">
        <v>334</v>
      </c>
      <c r="K3180" t="s">
        <v>335</v>
      </c>
      <c r="L3180" t="s">
        <v>343</v>
      </c>
      <c r="M3180" t="s">
        <v>337</v>
      </c>
      <c r="N3180" t="s">
        <v>349</v>
      </c>
      <c r="O3180" t="s">
        <v>349</v>
      </c>
      <c r="P3180" t="s">
        <v>338</v>
      </c>
      <c r="Q3180" t="s">
        <v>344</v>
      </c>
      <c r="R3180" t="s">
        <v>4</v>
      </c>
      <c r="S3180" t="s">
        <v>356</v>
      </c>
      <c r="T3180" t="s">
        <v>340</v>
      </c>
      <c r="U3180" t="str">
        <f>VLOOKUP(A3180,Sites!$A$1:$K$119,3,0)</f>
        <v>Branch</v>
      </c>
      <c r="V3180" t="str">
        <f>VLOOKUP(A3180,Sites!$A$1:$K$119,4,0)</f>
        <v>Line A</v>
      </c>
      <c r="W3180" t="str">
        <f>VLOOKUP(A3180,Sites!$A$1:$K$119,5,0)</f>
        <v>APAC</v>
      </c>
      <c r="X3180" t="str">
        <f>VLOOKUP(A3180,Sites!$A$1:$K$119,6,0)</f>
        <v>Australia</v>
      </c>
      <c r="Y3180" t="str">
        <f>VLOOKUP(A3180,Sites!$A$1:$K$119,7,0)</f>
        <v>Melbourne</v>
      </c>
      <c r="Z3180" t="str">
        <f>VLOOKUP(A3180,Sites!$A$1:$K$119,8,0)</f>
        <v>Melbourne Address</v>
      </c>
      <c r="AA3180" t="str">
        <f>VLOOKUP(A3180,Sites!$A$1:$K$119,9,0)</f>
        <v>Melbourne</v>
      </c>
      <c r="AB3180">
        <f>VLOOKUP(A3180,Sites!$A$1:$K$119,10,0)</f>
        <v>-37.814565999999999</v>
      </c>
      <c r="AC3180">
        <f>VLOOKUP(A3180,Sites!$A$1:$K$119,11,0)</f>
        <v>144.970685</v>
      </c>
    </row>
    <row r="3181" spans="1:29" x14ac:dyDescent="0.3">
      <c r="A3181">
        <v>8139945</v>
      </c>
      <c r="B3181" t="s">
        <v>331</v>
      </c>
      <c r="C3181" t="s">
        <v>353</v>
      </c>
      <c r="D3181" s="3">
        <v>42644</v>
      </c>
      <c r="E3181">
        <v>58.8</v>
      </c>
      <c r="F3181" t="s">
        <v>349</v>
      </c>
      <c r="G3181" t="s">
        <v>372</v>
      </c>
      <c r="H3181">
        <v>6753.04</v>
      </c>
      <c r="I3181">
        <v>0</v>
      </c>
      <c r="J3181" t="s">
        <v>334</v>
      </c>
      <c r="K3181" t="s">
        <v>335</v>
      </c>
      <c r="L3181" t="s">
        <v>343</v>
      </c>
      <c r="M3181" t="s">
        <v>337</v>
      </c>
      <c r="N3181" t="s">
        <v>349</v>
      </c>
      <c r="O3181" t="s">
        <v>349</v>
      </c>
      <c r="P3181" t="s">
        <v>338</v>
      </c>
      <c r="Q3181" t="s">
        <v>344</v>
      </c>
      <c r="R3181" t="s">
        <v>4</v>
      </c>
      <c r="S3181" t="s">
        <v>356</v>
      </c>
      <c r="T3181" t="s">
        <v>340</v>
      </c>
      <c r="U3181" t="str">
        <f>VLOOKUP(A3181,Sites!$A$1:$K$119,3,0)</f>
        <v>Branch</v>
      </c>
      <c r="V3181" t="str">
        <f>VLOOKUP(A3181,Sites!$A$1:$K$119,4,0)</f>
        <v>Line A</v>
      </c>
      <c r="W3181" t="str">
        <f>VLOOKUP(A3181,Sites!$A$1:$K$119,5,0)</f>
        <v>APAC</v>
      </c>
      <c r="X3181" t="str">
        <f>VLOOKUP(A3181,Sites!$A$1:$K$119,6,0)</f>
        <v>Australia</v>
      </c>
      <c r="Y3181" t="str">
        <f>VLOOKUP(A3181,Sites!$A$1:$K$119,7,0)</f>
        <v>Melbourne</v>
      </c>
      <c r="Z3181" t="str">
        <f>VLOOKUP(A3181,Sites!$A$1:$K$119,8,0)</f>
        <v>Melbourne Address</v>
      </c>
      <c r="AA3181" t="str">
        <f>VLOOKUP(A3181,Sites!$A$1:$K$119,9,0)</f>
        <v>Melbourne</v>
      </c>
      <c r="AB3181">
        <f>VLOOKUP(A3181,Sites!$A$1:$K$119,10,0)</f>
        <v>-37.814565999999999</v>
      </c>
      <c r="AC3181">
        <f>VLOOKUP(A3181,Sites!$A$1:$K$119,11,0)</f>
        <v>144.970685</v>
      </c>
    </row>
    <row r="3182" spans="1:29" x14ac:dyDescent="0.3">
      <c r="A3182">
        <v>8139945</v>
      </c>
      <c r="B3182" t="s">
        <v>331</v>
      </c>
      <c r="C3182" t="s">
        <v>353</v>
      </c>
      <c r="D3182" s="3">
        <v>41518</v>
      </c>
      <c r="E3182">
        <v>231.24</v>
      </c>
      <c r="F3182">
        <v>3972</v>
      </c>
      <c r="G3182" t="s">
        <v>372</v>
      </c>
      <c r="H3182">
        <v>6753.04</v>
      </c>
      <c r="I3182">
        <v>0</v>
      </c>
      <c r="J3182" t="s">
        <v>334</v>
      </c>
      <c r="K3182" t="s">
        <v>335</v>
      </c>
      <c r="L3182" t="s">
        <v>343</v>
      </c>
      <c r="M3182" t="s">
        <v>337</v>
      </c>
      <c r="N3182" t="s">
        <v>349</v>
      </c>
      <c r="O3182" t="s">
        <v>349</v>
      </c>
      <c r="P3182" t="s">
        <v>338</v>
      </c>
      <c r="Q3182" t="s">
        <v>344</v>
      </c>
      <c r="R3182" t="s">
        <v>4</v>
      </c>
      <c r="S3182" t="s">
        <v>356</v>
      </c>
      <c r="T3182" t="s">
        <v>340</v>
      </c>
      <c r="U3182" t="str">
        <f>VLOOKUP(A3182,Sites!$A$1:$K$119,3,0)</f>
        <v>Branch</v>
      </c>
      <c r="V3182" t="str">
        <f>VLOOKUP(A3182,Sites!$A$1:$K$119,4,0)</f>
        <v>Line A</v>
      </c>
      <c r="W3182" t="str">
        <f>VLOOKUP(A3182,Sites!$A$1:$K$119,5,0)</f>
        <v>APAC</v>
      </c>
      <c r="X3182" t="str">
        <f>VLOOKUP(A3182,Sites!$A$1:$K$119,6,0)</f>
        <v>Australia</v>
      </c>
      <c r="Y3182" t="str">
        <f>VLOOKUP(A3182,Sites!$A$1:$K$119,7,0)</f>
        <v>Melbourne</v>
      </c>
      <c r="Z3182" t="str">
        <f>VLOOKUP(A3182,Sites!$A$1:$K$119,8,0)</f>
        <v>Melbourne Address</v>
      </c>
      <c r="AA3182" t="str">
        <f>VLOOKUP(A3182,Sites!$A$1:$K$119,9,0)</f>
        <v>Melbourne</v>
      </c>
      <c r="AB3182">
        <f>VLOOKUP(A3182,Sites!$A$1:$K$119,10,0)</f>
        <v>-37.814565999999999</v>
      </c>
      <c r="AC3182">
        <f>VLOOKUP(A3182,Sites!$A$1:$K$119,11,0)</f>
        <v>144.970685</v>
      </c>
    </row>
    <row r="3183" spans="1:29" x14ac:dyDescent="0.3">
      <c r="A3183">
        <v>8139945</v>
      </c>
      <c r="B3183" t="s">
        <v>331</v>
      </c>
      <c r="C3183" t="s">
        <v>353</v>
      </c>
      <c r="D3183" s="3">
        <v>41883</v>
      </c>
      <c r="E3183">
        <v>101.91</v>
      </c>
      <c r="F3183">
        <v>866</v>
      </c>
      <c r="G3183" t="s">
        <v>372</v>
      </c>
      <c r="H3183">
        <v>6753.04</v>
      </c>
      <c r="I3183">
        <v>0</v>
      </c>
      <c r="J3183" t="s">
        <v>334</v>
      </c>
      <c r="K3183" t="s">
        <v>335</v>
      </c>
      <c r="L3183" t="s">
        <v>343</v>
      </c>
      <c r="M3183" t="s">
        <v>337</v>
      </c>
      <c r="N3183" t="s">
        <v>349</v>
      </c>
      <c r="O3183" t="s">
        <v>349</v>
      </c>
      <c r="P3183" t="s">
        <v>338</v>
      </c>
      <c r="Q3183" t="s">
        <v>344</v>
      </c>
      <c r="R3183" t="s">
        <v>4</v>
      </c>
      <c r="S3183" t="s">
        <v>356</v>
      </c>
      <c r="T3183" t="s">
        <v>340</v>
      </c>
      <c r="U3183" t="str">
        <f>VLOOKUP(A3183,Sites!$A$1:$K$119,3,0)</f>
        <v>Branch</v>
      </c>
      <c r="V3183" t="str">
        <f>VLOOKUP(A3183,Sites!$A$1:$K$119,4,0)</f>
        <v>Line A</v>
      </c>
      <c r="W3183" t="str">
        <f>VLOOKUP(A3183,Sites!$A$1:$K$119,5,0)</f>
        <v>APAC</v>
      </c>
      <c r="X3183" t="str">
        <f>VLOOKUP(A3183,Sites!$A$1:$K$119,6,0)</f>
        <v>Australia</v>
      </c>
      <c r="Y3183" t="str">
        <f>VLOOKUP(A3183,Sites!$A$1:$K$119,7,0)</f>
        <v>Melbourne</v>
      </c>
      <c r="Z3183" t="str">
        <f>VLOOKUP(A3183,Sites!$A$1:$K$119,8,0)</f>
        <v>Melbourne Address</v>
      </c>
      <c r="AA3183" t="str">
        <f>VLOOKUP(A3183,Sites!$A$1:$K$119,9,0)</f>
        <v>Melbourne</v>
      </c>
      <c r="AB3183">
        <f>VLOOKUP(A3183,Sites!$A$1:$K$119,10,0)</f>
        <v>-37.814565999999999</v>
      </c>
      <c r="AC3183">
        <f>VLOOKUP(A3183,Sites!$A$1:$K$119,11,0)</f>
        <v>144.970685</v>
      </c>
    </row>
    <row r="3184" spans="1:29" x14ac:dyDescent="0.3">
      <c r="A3184">
        <v>8139945</v>
      </c>
      <c r="B3184" t="s">
        <v>331</v>
      </c>
      <c r="C3184" t="s">
        <v>353</v>
      </c>
      <c r="D3184" s="3">
        <v>42248</v>
      </c>
      <c r="E3184">
        <v>68.19</v>
      </c>
      <c r="F3184" t="s">
        <v>349</v>
      </c>
      <c r="G3184" t="s">
        <v>372</v>
      </c>
      <c r="H3184">
        <v>6753.04</v>
      </c>
      <c r="I3184">
        <v>0</v>
      </c>
      <c r="J3184" t="s">
        <v>334</v>
      </c>
      <c r="K3184" t="s">
        <v>335</v>
      </c>
      <c r="L3184" t="s">
        <v>343</v>
      </c>
      <c r="M3184" t="s">
        <v>337</v>
      </c>
      <c r="N3184" t="s">
        <v>349</v>
      </c>
      <c r="O3184" t="s">
        <v>349</v>
      </c>
      <c r="P3184" t="s">
        <v>338</v>
      </c>
      <c r="Q3184" t="s">
        <v>344</v>
      </c>
      <c r="R3184" t="s">
        <v>4</v>
      </c>
      <c r="S3184" t="s">
        <v>356</v>
      </c>
      <c r="T3184" t="s">
        <v>340</v>
      </c>
      <c r="U3184" t="str">
        <f>VLOOKUP(A3184,Sites!$A$1:$K$119,3,0)</f>
        <v>Branch</v>
      </c>
      <c r="V3184" t="str">
        <f>VLOOKUP(A3184,Sites!$A$1:$K$119,4,0)</f>
        <v>Line A</v>
      </c>
      <c r="W3184" t="str">
        <f>VLOOKUP(A3184,Sites!$A$1:$K$119,5,0)</f>
        <v>APAC</v>
      </c>
      <c r="X3184" t="str">
        <f>VLOOKUP(A3184,Sites!$A$1:$K$119,6,0)</f>
        <v>Australia</v>
      </c>
      <c r="Y3184" t="str">
        <f>VLOOKUP(A3184,Sites!$A$1:$K$119,7,0)</f>
        <v>Melbourne</v>
      </c>
      <c r="Z3184" t="str">
        <f>VLOOKUP(A3184,Sites!$A$1:$K$119,8,0)</f>
        <v>Melbourne Address</v>
      </c>
      <c r="AA3184" t="str">
        <f>VLOOKUP(A3184,Sites!$A$1:$K$119,9,0)</f>
        <v>Melbourne</v>
      </c>
      <c r="AB3184">
        <f>VLOOKUP(A3184,Sites!$A$1:$K$119,10,0)</f>
        <v>-37.814565999999999</v>
      </c>
      <c r="AC3184">
        <f>VLOOKUP(A3184,Sites!$A$1:$K$119,11,0)</f>
        <v>144.970685</v>
      </c>
    </row>
    <row r="3185" spans="1:29" x14ac:dyDescent="0.3">
      <c r="A3185">
        <v>8139945</v>
      </c>
      <c r="B3185" t="s">
        <v>331</v>
      </c>
      <c r="C3185" t="s">
        <v>353</v>
      </c>
      <c r="D3185" s="3">
        <v>42614</v>
      </c>
      <c r="E3185">
        <v>57.08</v>
      </c>
      <c r="F3185" t="s">
        <v>349</v>
      </c>
      <c r="G3185" t="s">
        <v>372</v>
      </c>
      <c r="H3185">
        <v>6753.04</v>
      </c>
      <c r="I3185">
        <v>0</v>
      </c>
      <c r="J3185" t="s">
        <v>334</v>
      </c>
      <c r="K3185" t="s">
        <v>335</v>
      </c>
      <c r="L3185" t="s">
        <v>343</v>
      </c>
      <c r="M3185" t="s">
        <v>337</v>
      </c>
      <c r="N3185" t="s">
        <v>349</v>
      </c>
      <c r="O3185" t="s">
        <v>349</v>
      </c>
      <c r="P3185" t="s">
        <v>338</v>
      </c>
      <c r="Q3185" t="s">
        <v>344</v>
      </c>
      <c r="R3185" t="s">
        <v>4</v>
      </c>
      <c r="S3185" t="s">
        <v>356</v>
      </c>
      <c r="T3185" t="s">
        <v>340</v>
      </c>
      <c r="U3185" t="str">
        <f>VLOOKUP(A3185,Sites!$A$1:$K$119,3,0)</f>
        <v>Branch</v>
      </c>
      <c r="V3185" t="str">
        <f>VLOOKUP(A3185,Sites!$A$1:$K$119,4,0)</f>
        <v>Line A</v>
      </c>
      <c r="W3185" t="str">
        <f>VLOOKUP(A3185,Sites!$A$1:$K$119,5,0)</f>
        <v>APAC</v>
      </c>
      <c r="X3185" t="str">
        <f>VLOOKUP(A3185,Sites!$A$1:$K$119,6,0)</f>
        <v>Australia</v>
      </c>
      <c r="Y3185" t="str">
        <f>VLOOKUP(A3185,Sites!$A$1:$K$119,7,0)</f>
        <v>Melbourne</v>
      </c>
      <c r="Z3185" t="str">
        <f>VLOOKUP(A3185,Sites!$A$1:$K$119,8,0)</f>
        <v>Melbourne Address</v>
      </c>
      <c r="AA3185" t="str">
        <f>VLOOKUP(A3185,Sites!$A$1:$K$119,9,0)</f>
        <v>Melbourne</v>
      </c>
      <c r="AB3185">
        <f>VLOOKUP(A3185,Sites!$A$1:$K$119,10,0)</f>
        <v>-37.814565999999999</v>
      </c>
      <c r="AC3185">
        <f>VLOOKUP(A3185,Sites!$A$1:$K$119,11,0)</f>
        <v>144.970685</v>
      </c>
    </row>
    <row r="3186" spans="1:29" x14ac:dyDescent="0.3">
      <c r="A3186">
        <v>8139974</v>
      </c>
      <c r="B3186" t="s">
        <v>341</v>
      </c>
      <c r="C3186" t="s">
        <v>332</v>
      </c>
      <c r="D3186" s="3">
        <v>41365</v>
      </c>
      <c r="E3186">
        <v>2790.35</v>
      </c>
      <c r="F3186">
        <v>13730</v>
      </c>
      <c r="G3186" t="s">
        <v>350</v>
      </c>
      <c r="H3186">
        <v>11908</v>
      </c>
      <c r="I3186">
        <v>0</v>
      </c>
      <c r="J3186" t="s">
        <v>342</v>
      </c>
      <c r="K3186" t="s">
        <v>335</v>
      </c>
      <c r="L3186" t="s">
        <v>343</v>
      </c>
      <c r="M3186" t="s">
        <v>337</v>
      </c>
      <c r="P3186" t="s">
        <v>338</v>
      </c>
      <c r="Q3186" t="s">
        <v>347</v>
      </c>
      <c r="R3186" t="s">
        <v>24</v>
      </c>
      <c r="S3186" t="s">
        <v>352</v>
      </c>
      <c r="T3186" t="s">
        <v>340</v>
      </c>
      <c r="U3186" t="str">
        <f>VLOOKUP(A3186,Sites!$A$1:$K$119,3,0)</f>
        <v>Office-Primary Location</v>
      </c>
      <c r="V3186" t="str">
        <f>VLOOKUP(A3186,Sites!$A$1:$K$119,4,0)</f>
        <v>Line C</v>
      </c>
      <c r="W3186" t="str">
        <f>VLOOKUP(A3186,Sites!$A$1:$K$119,5,0)</f>
        <v>EMEA</v>
      </c>
      <c r="X3186" t="str">
        <f>VLOOKUP(A3186,Sites!$A$1:$K$119,6,0)</f>
        <v>Poland</v>
      </c>
      <c r="Y3186" t="str">
        <f>VLOOKUP(A3186,Sites!$A$1:$K$119,7,0)</f>
        <v>Wroclaw</v>
      </c>
      <c r="Z3186" t="str">
        <f>VLOOKUP(A3186,Sites!$A$1:$K$119,8,0)</f>
        <v>Wroclaw Address 2</v>
      </c>
      <c r="AA3186" t="str">
        <f>VLOOKUP(A3186,Sites!$A$1:$K$119,9,0)</f>
        <v>Wroclaw 2</v>
      </c>
      <c r="AB3186">
        <f>VLOOKUP(A3186,Sites!$A$1:$K$119,10,0)</f>
        <v>51.109453999999999</v>
      </c>
      <c r="AC3186">
        <f>VLOOKUP(A3186,Sites!$A$1:$K$119,11,0)</f>
        <v>17.031331999999999</v>
      </c>
    </row>
    <row r="3187" spans="1:29" x14ac:dyDescent="0.3">
      <c r="A3187">
        <v>8139974</v>
      </c>
      <c r="B3187" t="s">
        <v>341</v>
      </c>
      <c r="C3187" t="s">
        <v>332</v>
      </c>
      <c r="D3187" s="3">
        <v>41730</v>
      </c>
      <c r="E3187">
        <v>574.74</v>
      </c>
      <c r="F3187" t="s">
        <v>349</v>
      </c>
      <c r="G3187" t="s">
        <v>350</v>
      </c>
      <c r="H3187">
        <v>11908</v>
      </c>
      <c r="I3187">
        <v>0</v>
      </c>
      <c r="J3187" t="s">
        <v>342</v>
      </c>
      <c r="K3187" t="s">
        <v>335</v>
      </c>
      <c r="L3187" t="s">
        <v>343</v>
      </c>
      <c r="M3187" t="s">
        <v>337</v>
      </c>
      <c r="P3187" t="s">
        <v>338</v>
      </c>
      <c r="Q3187" t="s">
        <v>347</v>
      </c>
      <c r="R3187" t="s">
        <v>24</v>
      </c>
      <c r="S3187" t="s">
        <v>352</v>
      </c>
      <c r="T3187" t="s">
        <v>340</v>
      </c>
      <c r="U3187" t="str">
        <f>VLOOKUP(A3187,Sites!$A$1:$K$119,3,0)</f>
        <v>Office-Primary Location</v>
      </c>
      <c r="V3187" t="str">
        <f>VLOOKUP(A3187,Sites!$A$1:$K$119,4,0)</f>
        <v>Line C</v>
      </c>
      <c r="W3187" t="str">
        <f>VLOOKUP(A3187,Sites!$A$1:$K$119,5,0)</f>
        <v>EMEA</v>
      </c>
      <c r="X3187" t="str">
        <f>VLOOKUP(A3187,Sites!$A$1:$K$119,6,0)</f>
        <v>Poland</v>
      </c>
      <c r="Y3187" t="str">
        <f>VLOOKUP(A3187,Sites!$A$1:$K$119,7,0)</f>
        <v>Wroclaw</v>
      </c>
      <c r="Z3187" t="str">
        <f>VLOOKUP(A3187,Sites!$A$1:$K$119,8,0)</f>
        <v>Wroclaw Address 2</v>
      </c>
      <c r="AA3187" t="str">
        <f>VLOOKUP(A3187,Sites!$A$1:$K$119,9,0)</f>
        <v>Wroclaw 2</v>
      </c>
      <c r="AB3187">
        <f>VLOOKUP(A3187,Sites!$A$1:$K$119,10,0)</f>
        <v>51.109453999999999</v>
      </c>
      <c r="AC3187">
        <f>VLOOKUP(A3187,Sites!$A$1:$K$119,11,0)</f>
        <v>17.031331999999999</v>
      </c>
    </row>
    <row r="3188" spans="1:29" x14ac:dyDescent="0.3">
      <c r="A3188">
        <v>8139974</v>
      </c>
      <c r="B3188" t="s">
        <v>341</v>
      </c>
      <c r="C3188" t="s">
        <v>332</v>
      </c>
      <c r="D3188" s="3">
        <v>42095</v>
      </c>
      <c r="E3188">
        <v>69.84</v>
      </c>
      <c r="F3188">
        <v>257</v>
      </c>
      <c r="G3188" t="s">
        <v>350</v>
      </c>
      <c r="H3188">
        <v>11908</v>
      </c>
      <c r="I3188">
        <v>0</v>
      </c>
      <c r="J3188" t="s">
        <v>342</v>
      </c>
      <c r="K3188" t="s">
        <v>335</v>
      </c>
      <c r="L3188" t="s">
        <v>343</v>
      </c>
      <c r="M3188" t="s">
        <v>337</v>
      </c>
      <c r="P3188" t="s">
        <v>338</v>
      </c>
      <c r="Q3188" t="s">
        <v>347</v>
      </c>
      <c r="R3188" t="s">
        <v>24</v>
      </c>
      <c r="S3188" t="s">
        <v>352</v>
      </c>
      <c r="T3188" t="s">
        <v>340</v>
      </c>
      <c r="U3188" t="str">
        <f>VLOOKUP(A3188,Sites!$A$1:$K$119,3,0)</f>
        <v>Office-Primary Location</v>
      </c>
      <c r="V3188" t="str">
        <f>VLOOKUP(A3188,Sites!$A$1:$K$119,4,0)</f>
        <v>Line C</v>
      </c>
      <c r="W3188" t="str">
        <f>VLOOKUP(A3188,Sites!$A$1:$K$119,5,0)</f>
        <v>EMEA</v>
      </c>
      <c r="X3188" t="str">
        <f>VLOOKUP(A3188,Sites!$A$1:$K$119,6,0)</f>
        <v>Poland</v>
      </c>
      <c r="Y3188" t="str">
        <f>VLOOKUP(A3188,Sites!$A$1:$K$119,7,0)</f>
        <v>Wroclaw</v>
      </c>
      <c r="Z3188" t="str">
        <f>VLOOKUP(A3188,Sites!$A$1:$K$119,8,0)</f>
        <v>Wroclaw Address 2</v>
      </c>
      <c r="AA3188" t="str">
        <f>VLOOKUP(A3188,Sites!$A$1:$K$119,9,0)</f>
        <v>Wroclaw 2</v>
      </c>
      <c r="AB3188">
        <f>VLOOKUP(A3188,Sites!$A$1:$K$119,10,0)</f>
        <v>51.109453999999999</v>
      </c>
      <c r="AC3188">
        <f>VLOOKUP(A3188,Sites!$A$1:$K$119,11,0)</f>
        <v>17.031331999999999</v>
      </c>
    </row>
    <row r="3189" spans="1:29" x14ac:dyDescent="0.3">
      <c r="A3189">
        <v>8139974</v>
      </c>
      <c r="B3189" t="s">
        <v>341</v>
      </c>
      <c r="C3189" t="s">
        <v>332</v>
      </c>
      <c r="D3189" s="3">
        <v>41487</v>
      </c>
      <c r="E3189">
        <v>2704.51</v>
      </c>
      <c r="F3189">
        <v>13128</v>
      </c>
      <c r="G3189" t="s">
        <v>350</v>
      </c>
      <c r="H3189">
        <v>11908</v>
      </c>
      <c r="I3189">
        <v>0</v>
      </c>
      <c r="J3189" t="s">
        <v>342</v>
      </c>
      <c r="K3189" t="s">
        <v>335</v>
      </c>
      <c r="L3189" t="s">
        <v>343</v>
      </c>
      <c r="M3189" t="s">
        <v>337</v>
      </c>
      <c r="P3189" t="s">
        <v>338</v>
      </c>
      <c r="Q3189" t="s">
        <v>347</v>
      </c>
      <c r="R3189" t="s">
        <v>24</v>
      </c>
      <c r="S3189" t="s">
        <v>352</v>
      </c>
      <c r="T3189" t="s">
        <v>340</v>
      </c>
      <c r="U3189" t="str">
        <f>VLOOKUP(A3189,Sites!$A$1:$K$119,3,0)</f>
        <v>Office-Primary Location</v>
      </c>
      <c r="V3189" t="str">
        <f>VLOOKUP(A3189,Sites!$A$1:$K$119,4,0)</f>
        <v>Line C</v>
      </c>
      <c r="W3189" t="str">
        <f>VLOOKUP(A3189,Sites!$A$1:$K$119,5,0)</f>
        <v>EMEA</v>
      </c>
      <c r="X3189" t="str">
        <f>VLOOKUP(A3189,Sites!$A$1:$K$119,6,0)</f>
        <v>Poland</v>
      </c>
      <c r="Y3189" t="str">
        <f>VLOOKUP(A3189,Sites!$A$1:$K$119,7,0)</f>
        <v>Wroclaw</v>
      </c>
      <c r="Z3189" t="str">
        <f>VLOOKUP(A3189,Sites!$A$1:$K$119,8,0)</f>
        <v>Wroclaw Address 2</v>
      </c>
      <c r="AA3189" t="str">
        <f>VLOOKUP(A3189,Sites!$A$1:$K$119,9,0)</f>
        <v>Wroclaw 2</v>
      </c>
      <c r="AB3189">
        <f>VLOOKUP(A3189,Sites!$A$1:$K$119,10,0)</f>
        <v>51.109453999999999</v>
      </c>
      <c r="AC3189">
        <f>VLOOKUP(A3189,Sites!$A$1:$K$119,11,0)</f>
        <v>17.031331999999999</v>
      </c>
    </row>
    <row r="3190" spans="1:29" x14ac:dyDescent="0.3">
      <c r="A3190">
        <v>8139974</v>
      </c>
      <c r="B3190" t="s">
        <v>341</v>
      </c>
      <c r="C3190" t="s">
        <v>332</v>
      </c>
      <c r="D3190" s="3">
        <v>41852</v>
      </c>
      <c r="E3190">
        <v>35.49</v>
      </c>
      <c r="F3190" t="s">
        <v>349</v>
      </c>
      <c r="G3190" t="s">
        <v>350</v>
      </c>
      <c r="H3190">
        <v>11908</v>
      </c>
      <c r="I3190">
        <v>0</v>
      </c>
      <c r="J3190" t="s">
        <v>342</v>
      </c>
      <c r="K3190" t="s">
        <v>335</v>
      </c>
      <c r="L3190" t="s">
        <v>343</v>
      </c>
      <c r="M3190" t="s">
        <v>337</v>
      </c>
      <c r="P3190" t="s">
        <v>338</v>
      </c>
      <c r="Q3190" t="s">
        <v>347</v>
      </c>
      <c r="R3190" t="s">
        <v>24</v>
      </c>
      <c r="S3190" t="s">
        <v>352</v>
      </c>
      <c r="T3190" t="s">
        <v>340</v>
      </c>
      <c r="U3190" t="str">
        <f>VLOOKUP(A3190,Sites!$A$1:$K$119,3,0)</f>
        <v>Office-Primary Location</v>
      </c>
      <c r="V3190" t="str">
        <f>VLOOKUP(A3190,Sites!$A$1:$K$119,4,0)</f>
        <v>Line C</v>
      </c>
      <c r="W3190" t="str">
        <f>VLOOKUP(A3190,Sites!$A$1:$K$119,5,0)</f>
        <v>EMEA</v>
      </c>
      <c r="X3190" t="str">
        <f>VLOOKUP(A3190,Sites!$A$1:$K$119,6,0)</f>
        <v>Poland</v>
      </c>
      <c r="Y3190" t="str">
        <f>VLOOKUP(A3190,Sites!$A$1:$K$119,7,0)</f>
        <v>Wroclaw</v>
      </c>
      <c r="Z3190" t="str">
        <f>VLOOKUP(A3190,Sites!$A$1:$K$119,8,0)</f>
        <v>Wroclaw Address 2</v>
      </c>
      <c r="AA3190" t="str">
        <f>VLOOKUP(A3190,Sites!$A$1:$K$119,9,0)</f>
        <v>Wroclaw 2</v>
      </c>
      <c r="AB3190">
        <f>VLOOKUP(A3190,Sites!$A$1:$K$119,10,0)</f>
        <v>51.109453999999999</v>
      </c>
      <c r="AC3190">
        <f>VLOOKUP(A3190,Sites!$A$1:$K$119,11,0)</f>
        <v>17.031331999999999</v>
      </c>
    </row>
    <row r="3191" spans="1:29" x14ac:dyDescent="0.3">
      <c r="A3191">
        <v>8139974</v>
      </c>
      <c r="B3191" t="s">
        <v>341</v>
      </c>
      <c r="C3191" t="s">
        <v>332</v>
      </c>
      <c r="D3191" s="3">
        <v>41609</v>
      </c>
      <c r="E3191">
        <v>3674.08</v>
      </c>
      <c r="F3191">
        <v>16576</v>
      </c>
      <c r="G3191" t="s">
        <v>350</v>
      </c>
      <c r="H3191">
        <v>11908</v>
      </c>
      <c r="I3191">
        <v>0</v>
      </c>
      <c r="J3191" t="s">
        <v>342</v>
      </c>
      <c r="K3191" t="s">
        <v>335</v>
      </c>
      <c r="L3191" t="s">
        <v>343</v>
      </c>
      <c r="M3191" t="s">
        <v>337</v>
      </c>
      <c r="P3191" t="s">
        <v>338</v>
      </c>
      <c r="Q3191" t="s">
        <v>347</v>
      </c>
      <c r="R3191" t="s">
        <v>24</v>
      </c>
      <c r="S3191" t="s">
        <v>352</v>
      </c>
      <c r="T3191" t="s">
        <v>340</v>
      </c>
      <c r="U3191" t="str">
        <f>VLOOKUP(A3191,Sites!$A$1:$K$119,3,0)</f>
        <v>Office-Primary Location</v>
      </c>
      <c r="V3191" t="str">
        <f>VLOOKUP(A3191,Sites!$A$1:$K$119,4,0)</f>
        <v>Line C</v>
      </c>
      <c r="W3191" t="str">
        <f>VLOOKUP(A3191,Sites!$A$1:$K$119,5,0)</f>
        <v>EMEA</v>
      </c>
      <c r="X3191" t="str">
        <f>VLOOKUP(A3191,Sites!$A$1:$K$119,6,0)</f>
        <v>Poland</v>
      </c>
      <c r="Y3191" t="str">
        <f>VLOOKUP(A3191,Sites!$A$1:$K$119,7,0)</f>
        <v>Wroclaw</v>
      </c>
      <c r="Z3191" t="str">
        <f>VLOOKUP(A3191,Sites!$A$1:$K$119,8,0)</f>
        <v>Wroclaw Address 2</v>
      </c>
      <c r="AA3191" t="str">
        <f>VLOOKUP(A3191,Sites!$A$1:$K$119,9,0)</f>
        <v>Wroclaw 2</v>
      </c>
      <c r="AB3191">
        <f>VLOOKUP(A3191,Sites!$A$1:$K$119,10,0)</f>
        <v>51.109453999999999</v>
      </c>
      <c r="AC3191">
        <f>VLOOKUP(A3191,Sites!$A$1:$K$119,11,0)</f>
        <v>17.031331999999999</v>
      </c>
    </row>
    <row r="3192" spans="1:29" x14ac:dyDescent="0.3">
      <c r="A3192">
        <v>8139974</v>
      </c>
      <c r="B3192" t="s">
        <v>341</v>
      </c>
      <c r="C3192" t="s">
        <v>332</v>
      </c>
      <c r="D3192" s="3">
        <v>41974</v>
      </c>
      <c r="E3192">
        <v>1724.11</v>
      </c>
      <c r="F3192">
        <v>7856</v>
      </c>
      <c r="G3192" t="s">
        <v>350</v>
      </c>
      <c r="H3192">
        <v>11908</v>
      </c>
      <c r="I3192">
        <v>0</v>
      </c>
      <c r="J3192" t="s">
        <v>342</v>
      </c>
      <c r="K3192" t="s">
        <v>335</v>
      </c>
      <c r="L3192" t="s">
        <v>343</v>
      </c>
      <c r="M3192" t="s">
        <v>337</v>
      </c>
      <c r="P3192" t="s">
        <v>338</v>
      </c>
      <c r="Q3192" t="s">
        <v>347</v>
      </c>
      <c r="R3192" t="s">
        <v>24</v>
      </c>
      <c r="S3192" t="s">
        <v>352</v>
      </c>
      <c r="T3192" t="s">
        <v>340</v>
      </c>
      <c r="U3192" t="str">
        <f>VLOOKUP(A3192,Sites!$A$1:$K$119,3,0)</f>
        <v>Office-Primary Location</v>
      </c>
      <c r="V3192" t="str">
        <f>VLOOKUP(A3192,Sites!$A$1:$K$119,4,0)</f>
        <v>Line C</v>
      </c>
      <c r="W3192" t="str">
        <f>VLOOKUP(A3192,Sites!$A$1:$K$119,5,0)</f>
        <v>EMEA</v>
      </c>
      <c r="X3192" t="str">
        <f>VLOOKUP(A3192,Sites!$A$1:$K$119,6,0)</f>
        <v>Poland</v>
      </c>
      <c r="Y3192" t="str">
        <f>VLOOKUP(A3192,Sites!$A$1:$K$119,7,0)</f>
        <v>Wroclaw</v>
      </c>
      <c r="Z3192" t="str">
        <f>VLOOKUP(A3192,Sites!$A$1:$K$119,8,0)</f>
        <v>Wroclaw Address 2</v>
      </c>
      <c r="AA3192" t="str">
        <f>VLOOKUP(A3192,Sites!$A$1:$K$119,9,0)</f>
        <v>Wroclaw 2</v>
      </c>
      <c r="AB3192">
        <f>VLOOKUP(A3192,Sites!$A$1:$K$119,10,0)</f>
        <v>51.109453999999999</v>
      </c>
      <c r="AC3192">
        <f>VLOOKUP(A3192,Sites!$A$1:$K$119,11,0)</f>
        <v>17.031331999999999</v>
      </c>
    </row>
    <row r="3193" spans="1:29" x14ac:dyDescent="0.3">
      <c r="A3193">
        <v>8139974</v>
      </c>
      <c r="B3193" t="s">
        <v>341</v>
      </c>
      <c r="C3193" t="s">
        <v>332</v>
      </c>
      <c r="D3193" s="3">
        <v>41306</v>
      </c>
      <c r="E3193">
        <v>3332.74</v>
      </c>
      <c r="F3193">
        <v>16269</v>
      </c>
      <c r="G3193" t="s">
        <v>350</v>
      </c>
      <c r="H3193">
        <v>11908</v>
      </c>
      <c r="I3193">
        <v>0</v>
      </c>
      <c r="J3193" t="s">
        <v>342</v>
      </c>
      <c r="K3193" t="s">
        <v>335</v>
      </c>
      <c r="L3193" t="s">
        <v>343</v>
      </c>
      <c r="M3193" t="s">
        <v>337</v>
      </c>
      <c r="P3193" t="s">
        <v>338</v>
      </c>
      <c r="Q3193" t="s">
        <v>347</v>
      </c>
      <c r="R3193" t="s">
        <v>24</v>
      </c>
      <c r="S3193" t="s">
        <v>352</v>
      </c>
      <c r="T3193" t="s">
        <v>340</v>
      </c>
      <c r="U3193" t="str">
        <f>VLOOKUP(A3193,Sites!$A$1:$K$119,3,0)</f>
        <v>Office-Primary Location</v>
      </c>
      <c r="V3193" t="str">
        <f>VLOOKUP(A3193,Sites!$A$1:$K$119,4,0)</f>
        <v>Line C</v>
      </c>
      <c r="W3193" t="str">
        <f>VLOOKUP(A3193,Sites!$A$1:$K$119,5,0)</f>
        <v>EMEA</v>
      </c>
      <c r="X3193" t="str">
        <f>VLOOKUP(A3193,Sites!$A$1:$K$119,6,0)</f>
        <v>Poland</v>
      </c>
      <c r="Y3193" t="str">
        <f>VLOOKUP(A3193,Sites!$A$1:$K$119,7,0)</f>
        <v>Wroclaw</v>
      </c>
      <c r="Z3193" t="str">
        <f>VLOOKUP(A3193,Sites!$A$1:$K$119,8,0)</f>
        <v>Wroclaw Address 2</v>
      </c>
      <c r="AA3193" t="str">
        <f>VLOOKUP(A3193,Sites!$A$1:$K$119,9,0)</f>
        <v>Wroclaw 2</v>
      </c>
      <c r="AB3193">
        <f>VLOOKUP(A3193,Sites!$A$1:$K$119,10,0)</f>
        <v>51.109453999999999</v>
      </c>
      <c r="AC3193">
        <f>VLOOKUP(A3193,Sites!$A$1:$K$119,11,0)</f>
        <v>17.031331999999999</v>
      </c>
    </row>
    <row r="3194" spans="1:29" x14ac:dyDescent="0.3">
      <c r="A3194">
        <v>8139974</v>
      </c>
      <c r="B3194" t="s">
        <v>341</v>
      </c>
      <c r="C3194" t="s">
        <v>332</v>
      </c>
      <c r="D3194" s="3">
        <v>41671</v>
      </c>
      <c r="E3194">
        <v>3421.38</v>
      </c>
      <c r="F3194">
        <v>15276</v>
      </c>
      <c r="G3194" t="s">
        <v>350</v>
      </c>
      <c r="H3194">
        <v>11908</v>
      </c>
      <c r="I3194">
        <v>0</v>
      </c>
      <c r="J3194" t="s">
        <v>342</v>
      </c>
      <c r="K3194" t="s">
        <v>335</v>
      </c>
      <c r="L3194" t="s">
        <v>343</v>
      </c>
      <c r="M3194" t="s">
        <v>337</v>
      </c>
      <c r="P3194" t="s">
        <v>338</v>
      </c>
      <c r="Q3194" t="s">
        <v>347</v>
      </c>
      <c r="R3194" t="s">
        <v>24</v>
      </c>
      <c r="S3194" t="s">
        <v>352</v>
      </c>
      <c r="T3194" t="s">
        <v>340</v>
      </c>
      <c r="U3194" t="str">
        <f>VLOOKUP(A3194,Sites!$A$1:$K$119,3,0)</f>
        <v>Office-Primary Location</v>
      </c>
      <c r="V3194" t="str">
        <f>VLOOKUP(A3194,Sites!$A$1:$K$119,4,0)</f>
        <v>Line C</v>
      </c>
      <c r="W3194" t="str">
        <f>VLOOKUP(A3194,Sites!$A$1:$K$119,5,0)</f>
        <v>EMEA</v>
      </c>
      <c r="X3194" t="str">
        <f>VLOOKUP(A3194,Sites!$A$1:$K$119,6,0)</f>
        <v>Poland</v>
      </c>
      <c r="Y3194" t="str">
        <f>VLOOKUP(A3194,Sites!$A$1:$K$119,7,0)</f>
        <v>Wroclaw</v>
      </c>
      <c r="Z3194" t="str">
        <f>VLOOKUP(A3194,Sites!$A$1:$K$119,8,0)</f>
        <v>Wroclaw Address 2</v>
      </c>
      <c r="AA3194" t="str">
        <f>VLOOKUP(A3194,Sites!$A$1:$K$119,9,0)</f>
        <v>Wroclaw 2</v>
      </c>
      <c r="AB3194">
        <f>VLOOKUP(A3194,Sites!$A$1:$K$119,10,0)</f>
        <v>51.109453999999999</v>
      </c>
      <c r="AC3194">
        <f>VLOOKUP(A3194,Sites!$A$1:$K$119,11,0)</f>
        <v>17.031331999999999</v>
      </c>
    </row>
    <row r="3195" spans="1:29" x14ac:dyDescent="0.3">
      <c r="A3195">
        <v>8139974</v>
      </c>
      <c r="B3195" t="s">
        <v>341</v>
      </c>
      <c r="C3195" t="s">
        <v>332</v>
      </c>
      <c r="D3195" s="3">
        <v>42036</v>
      </c>
      <c r="E3195">
        <v>66.760000000000005</v>
      </c>
      <c r="F3195">
        <v>240</v>
      </c>
      <c r="G3195" t="s">
        <v>350</v>
      </c>
      <c r="H3195">
        <v>11908</v>
      </c>
      <c r="I3195">
        <v>0</v>
      </c>
      <c r="J3195" t="s">
        <v>342</v>
      </c>
      <c r="K3195" t="s">
        <v>335</v>
      </c>
      <c r="L3195" t="s">
        <v>343</v>
      </c>
      <c r="M3195" t="s">
        <v>337</v>
      </c>
      <c r="P3195" t="s">
        <v>338</v>
      </c>
      <c r="Q3195" t="s">
        <v>347</v>
      </c>
      <c r="R3195" t="s">
        <v>24</v>
      </c>
      <c r="S3195" t="s">
        <v>352</v>
      </c>
      <c r="T3195" t="s">
        <v>340</v>
      </c>
      <c r="U3195" t="str">
        <f>VLOOKUP(A3195,Sites!$A$1:$K$119,3,0)</f>
        <v>Office-Primary Location</v>
      </c>
      <c r="V3195" t="str">
        <f>VLOOKUP(A3195,Sites!$A$1:$K$119,4,0)</f>
        <v>Line C</v>
      </c>
      <c r="W3195" t="str">
        <f>VLOOKUP(A3195,Sites!$A$1:$K$119,5,0)</f>
        <v>EMEA</v>
      </c>
      <c r="X3195" t="str">
        <f>VLOOKUP(A3195,Sites!$A$1:$K$119,6,0)</f>
        <v>Poland</v>
      </c>
      <c r="Y3195" t="str">
        <f>VLOOKUP(A3195,Sites!$A$1:$K$119,7,0)</f>
        <v>Wroclaw</v>
      </c>
      <c r="Z3195" t="str">
        <f>VLOOKUP(A3195,Sites!$A$1:$K$119,8,0)</f>
        <v>Wroclaw Address 2</v>
      </c>
      <c r="AA3195" t="str">
        <f>VLOOKUP(A3195,Sites!$A$1:$K$119,9,0)</f>
        <v>Wroclaw 2</v>
      </c>
      <c r="AB3195">
        <f>VLOOKUP(A3195,Sites!$A$1:$K$119,10,0)</f>
        <v>51.109453999999999</v>
      </c>
      <c r="AC3195">
        <f>VLOOKUP(A3195,Sites!$A$1:$K$119,11,0)</f>
        <v>17.031331999999999</v>
      </c>
    </row>
    <row r="3196" spans="1:29" x14ac:dyDescent="0.3">
      <c r="A3196">
        <v>8139974</v>
      </c>
      <c r="B3196" t="s">
        <v>341</v>
      </c>
      <c r="C3196" t="s">
        <v>332</v>
      </c>
      <c r="D3196" s="3">
        <v>41275</v>
      </c>
      <c r="E3196">
        <v>2500.14</v>
      </c>
      <c r="F3196">
        <v>11768</v>
      </c>
      <c r="G3196" t="s">
        <v>350</v>
      </c>
      <c r="H3196">
        <v>11908</v>
      </c>
      <c r="I3196">
        <v>0</v>
      </c>
      <c r="J3196" t="s">
        <v>342</v>
      </c>
      <c r="K3196" t="s">
        <v>335</v>
      </c>
      <c r="L3196" t="s">
        <v>343</v>
      </c>
      <c r="M3196" t="s">
        <v>337</v>
      </c>
      <c r="P3196" t="s">
        <v>338</v>
      </c>
      <c r="Q3196" t="s">
        <v>347</v>
      </c>
      <c r="R3196" t="s">
        <v>24</v>
      </c>
      <c r="S3196" t="s">
        <v>352</v>
      </c>
      <c r="T3196" t="s">
        <v>340</v>
      </c>
      <c r="U3196" t="str">
        <f>VLOOKUP(A3196,Sites!$A$1:$K$119,3,0)</f>
        <v>Office-Primary Location</v>
      </c>
      <c r="V3196" t="str">
        <f>VLOOKUP(A3196,Sites!$A$1:$K$119,4,0)</f>
        <v>Line C</v>
      </c>
      <c r="W3196" t="str">
        <f>VLOOKUP(A3196,Sites!$A$1:$K$119,5,0)</f>
        <v>EMEA</v>
      </c>
      <c r="X3196" t="str">
        <f>VLOOKUP(A3196,Sites!$A$1:$K$119,6,0)</f>
        <v>Poland</v>
      </c>
      <c r="Y3196" t="str">
        <f>VLOOKUP(A3196,Sites!$A$1:$K$119,7,0)</f>
        <v>Wroclaw</v>
      </c>
      <c r="Z3196" t="str">
        <f>VLOOKUP(A3196,Sites!$A$1:$K$119,8,0)</f>
        <v>Wroclaw Address 2</v>
      </c>
      <c r="AA3196" t="str">
        <f>VLOOKUP(A3196,Sites!$A$1:$K$119,9,0)</f>
        <v>Wroclaw 2</v>
      </c>
      <c r="AB3196">
        <f>VLOOKUP(A3196,Sites!$A$1:$K$119,10,0)</f>
        <v>51.109453999999999</v>
      </c>
      <c r="AC3196">
        <f>VLOOKUP(A3196,Sites!$A$1:$K$119,11,0)</f>
        <v>17.031331999999999</v>
      </c>
    </row>
    <row r="3197" spans="1:29" x14ac:dyDescent="0.3">
      <c r="A3197">
        <v>8139974</v>
      </c>
      <c r="B3197" t="s">
        <v>341</v>
      </c>
      <c r="C3197" t="s">
        <v>332</v>
      </c>
      <c r="D3197" s="3">
        <v>41640</v>
      </c>
      <c r="E3197">
        <v>3768.57</v>
      </c>
      <c r="F3197">
        <v>16916</v>
      </c>
      <c r="G3197" t="s">
        <v>350</v>
      </c>
      <c r="H3197">
        <v>11908</v>
      </c>
      <c r="I3197">
        <v>0</v>
      </c>
      <c r="J3197" t="s">
        <v>342</v>
      </c>
      <c r="K3197" t="s">
        <v>335</v>
      </c>
      <c r="L3197" t="s">
        <v>343</v>
      </c>
      <c r="M3197" t="s">
        <v>337</v>
      </c>
      <c r="P3197" t="s">
        <v>338</v>
      </c>
      <c r="Q3197" t="s">
        <v>347</v>
      </c>
      <c r="R3197" t="s">
        <v>24</v>
      </c>
      <c r="S3197" t="s">
        <v>352</v>
      </c>
      <c r="T3197" t="s">
        <v>340</v>
      </c>
      <c r="U3197" t="str">
        <f>VLOOKUP(A3197,Sites!$A$1:$K$119,3,0)</f>
        <v>Office-Primary Location</v>
      </c>
      <c r="V3197" t="str">
        <f>VLOOKUP(A3197,Sites!$A$1:$K$119,4,0)</f>
        <v>Line C</v>
      </c>
      <c r="W3197" t="str">
        <f>VLOOKUP(A3197,Sites!$A$1:$K$119,5,0)</f>
        <v>EMEA</v>
      </c>
      <c r="X3197" t="str">
        <f>VLOOKUP(A3197,Sites!$A$1:$K$119,6,0)</f>
        <v>Poland</v>
      </c>
      <c r="Y3197" t="str">
        <f>VLOOKUP(A3197,Sites!$A$1:$K$119,7,0)</f>
        <v>Wroclaw</v>
      </c>
      <c r="Z3197" t="str">
        <f>VLOOKUP(A3197,Sites!$A$1:$K$119,8,0)</f>
        <v>Wroclaw Address 2</v>
      </c>
      <c r="AA3197" t="str">
        <f>VLOOKUP(A3197,Sites!$A$1:$K$119,9,0)</f>
        <v>Wroclaw 2</v>
      </c>
      <c r="AB3197">
        <f>VLOOKUP(A3197,Sites!$A$1:$K$119,10,0)</f>
        <v>51.109453999999999</v>
      </c>
      <c r="AC3197">
        <f>VLOOKUP(A3197,Sites!$A$1:$K$119,11,0)</f>
        <v>17.031331999999999</v>
      </c>
    </row>
    <row r="3198" spans="1:29" x14ac:dyDescent="0.3">
      <c r="A3198">
        <v>8139974</v>
      </c>
      <c r="B3198" t="s">
        <v>341</v>
      </c>
      <c r="C3198" t="s">
        <v>332</v>
      </c>
      <c r="D3198" s="3">
        <v>42005</v>
      </c>
      <c r="E3198">
        <v>1658.03</v>
      </c>
      <c r="F3198">
        <v>8217</v>
      </c>
      <c r="G3198" t="s">
        <v>350</v>
      </c>
      <c r="H3198">
        <v>11908</v>
      </c>
      <c r="I3198">
        <v>0</v>
      </c>
      <c r="J3198" t="s">
        <v>342</v>
      </c>
      <c r="K3198" t="s">
        <v>335</v>
      </c>
      <c r="L3198" t="s">
        <v>343</v>
      </c>
      <c r="M3198" t="s">
        <v>337</v>
      </c>
      <c r="P3198" t="s">
        <v>338</v>
      </c>
      <c r="Q3198" t="s">
        <v>347</v>
      </c>
      <c r="R3198" t="s">
        <v>24</v>
      </c>
      <c r="S3198" t="s">
        <v>352</v>
      </c>
      <c r="T3198" t="s">
        <v>340</v>
      </c>
      <c r="U3198" t="str">
        <f>VLOOKUP(A3198,Sites!$A$1:$K$119,3,0)</f>
        <v>Office-Primary Location</v>
      </c>
      <c r="V3198" t="str">
        <f>VLOOKUP(A3198,Sites!$A$1:$K$119,4,0)</f>
        <v>Line C</v>
      </c>
      <c r="W3198" t="str">
        <f>VLOOKUP(A3198,Sites!$A$1:$K$119,5,0)</f>
        <v>EMEA</v>
      </c>
      <c r="X3198" t="str">
        <f>VLOOKUP(A3198,Sites!$A$1:$K$119,6,0)</f>
        <v>Poland</v>
      </c>
      <c r="Y3198" t="str">
        <f>VLOOKUP(A3198,Sites!$A$1:$K$119,7,0)</f>
        <v>Wroclaw</v>
      </c>
      <c r="Z3198" t="str">
        <f>VLOOKUP(A3198,Sites!$A$1:$K$119,8,0)</f>
        <v>Wroclaw Address 2</v>
      </c>
      <c r="AA3198" t="str">
        <f>VLOOKUP(A3198,Sites!$A$1:$K$119,9,0)</f>
        <v>Wroclaw 2</v>
      </c>
      <c r="AB3198">
        <f>VLOOKUP(A3198,Sites!$A$1:$K$119,10,0)</f>
        <v>51.109453999999999</v>
      </c>
      <c r="AC3198">
        <f>VLOOKUP(A3198,Sites!$A$1:$K$119,11,0)</f>
        <v>17.031331999999999</v>
      </c>
    </row>
    <row r="3199" spans="1:29" x14ac:dyDescent="0.3">
      <c r="A3199">
        <v>8139974</v>
      </c>
      <c r="B3199" t="s">
        <v>341</v>
      </c>
      <c r="C3199" t="s">
        <v>332</v>
      </c>
      <c r="D3199" s="3">
        <v>41456</v>
      </c>
      <c r="E3199">
        <v>2665.17</v>
      </c>
      <c r="F3199">
        <v>13216</v>
      </c>
      <c r="G3199" t="s">
        <v>350</v>
      </c>
      <c r="H3199">
        <v>11908</v>
      </c>
      <c r="I3199">
        <v>0</v>
      </c>
      <c r="J3199" t="s">
        <v>342</v>
      </c>
      <c r="K3199" t="s">
        <v>335</v>
      </c>
      <c r="L3199" t="s">
        <v>343</v>
      </c>
      <c r="M3199" t="s">
        <v>337</v>
      </c>
      <c r="P3199" t="s">
        <v>338</v>
      </c>
      <c r="Q3199" t="s">
        <v>347</v>
      </c>
      <c r="R3199" t="s">
        <v>24</v>
      </c>
      <c r="S3199" t="s">
        <v>352</v>
      </c>
      <c r="T3199" t="s">
        <v>340</v>
      </c>
      <c r="U3199" t="str">
        <f>VLOOKUP(A3199,Sites!$A$1:$K$119,3,0)</f>
        <v>Office-Primary Location</v>
      </c>
      <c r="V3199" t="str">
        <f>VLOOKUP(A3199,Sites!$A$1:$K$119,4,0)</f>
        <v>Line C</v>
      </c>
      <c r="W3199" t="str">
        <f>VLOOKUP(A3199,Sites!$A$1:$K$119,5,0)</f>
        <v>EMEA</v>
      </c>
      <c r="X3199" t="str">
        <f>VLOOKUP(A3199,Sites!$A$1:$K$119,6,0)</f>
        <v>Poland</v>
      </c>
      <c r="Y3199" t="str">
        <f>VLOOKUP(A3199,Sites!$A$1:$K$119,7,0)</f>
        <v>Wroclaw</v>
      </c>
      <c r="Z3199" t="str">
        <f>VLOOKUP(A3199,Sites!$A$1:$K$119,8,0)</f>
        <v>Wroclaw Address 2</v>
      </c>
      <c r="AA3199" t="str">
        <f>VLOOKUP(A3199,Sites!$A$1:$K$119,9,0)</f>
        <v>Wroclaw 2</v>
      </c>
      <c r="AB3199">
        <f>VLOOKUP(A3199,Sites!$A$1:$K$119,10,0)</f>
        <v>51.109453999999999</v>
      </c>
      <c r="AC3199">
        <f>VLOOKUP(A3199,Sites!$A$1:$K$119,11,0)</f>
        <v>17.031331999999999</v>
      </c>
    </row>
    <row r="3200" spans="1:29" x14ac:dyDescent="0.3">
      <c r="A3200">
        <v>8139974</v>
      </c>
      <c r="B3200" t="s">
        <v>341</v>
      </c>
      <c r="C3200" t="s">
        <v>332</v>
      </c>
      <c r="D3200" s="3">
        <v>41821</v>
      </c>
      <c r="E3200">
        <v>3380.89</v>
      </c>
      <c r="F3200">
        <v>14812</v>
      </c>
      <c r="G3200" t="s">
        <v>350</v>
      </c>
      <c r="H3200">
        <v>11908</v>
      </c>
      <c r="I3200">
        <v>0</v>
      </c>
      <c r="J3200" t="s">
        <v>342</v>
      </c>
      <c r="K3200" t="s">
        <v>335</v>
      </c>
      <c r="L3200" t="s">
        <v>343</v>
      </c>
      <c r="M3200" t="s">
        <v>337</v>
      </c>
      <c r="P3200" t="s">
        <v>338</v>
      </c>
      <c r="Q3200" t="s">
        <v>347</v>
      </c>
      <c r="R3200" t="s">
        <v>24</v>
      </c>
      <c r="S3200" t="s">
        <v>352</v>
      </c>
      <c r="T3200" t="s">
        <v>340</v>
      </c>
      <c r="U3200" t="str">
        <f>VLOOKUP(A3200,Sites!$A$1:$K$119,3,0)</f>
        <v>Office-Primary Location</v>
      </c>
      <c r="V3200" t="str">
        <f>VLOOKUP(A3200,Sites!$A$1:$K$119,4,0)</f>
        <v>Line C</v>
      </c>
      <c r="W3200" t="str">
        <f>VLOOKUP(A3200,Sites!$A$1:$K$119,5,0)</f>
        <v>EMEA</v>
      </c>
      <c r="X3200" t="str">
        <f>VLOOKUP(A3200,Sites!$A$1:$K$119,6,0)</f>
        <v>Poland</v>
      </c>
      <c r="Y3200" t="str">
        <f>VLOOKUP(A3200,Sites!$A$1:$K$119,7,0)</f>
        <v>Wroclaw</v>
      </c>
      <c r="Z3200" t="str">
        <f>VLOOKUP(A3200,Sites!$A$1:$K$119,8,0)</f>
        <v>Wroclaw Address 2</v>
      </c>
      <c r="AA3200" t="str">
        <f>VLOOKUP(A3200,Sites!$A$1:$K$119,9,0)</f>
        <v>Wroclaw 2</v>
      </c>
      <c r="AB3200">
        <f>VLOOKUP(A3200,Sites!$A$1:$K$119,10,0)</f>
        <v>51.109453999999999</v>
      </c>
      <c r="AC3200">
        <f>VLOOKUP(A3200,Sites!$A$1:$K$119,11,0)</f>
        <v>17.031331999999999</v>
      </c>
    </row>
    <row r="3201" spans="1:29" x14ac:dyDescent="0.3">
      <c r="A3201">
        <v>8139974</v>
      </c>
      <c r="B3201" t="s">
        <v>341</v>
      </c>
      <c r="C3201" t="s">
        <v>332</v>
      </c>
      <c r="D3201" s="3">
        <v>41426</v>
      </c>
      <c r="E3201">
        <v>2598.2800000000002</v>
      </c>
      <c r="F3201">
        <v>12621</v>
      </c>
      <c r="G3201" t="s">
        <v>350</v>
      </c>
      <c r="H3201">
        <v>11908</v>
      </c>
      <c r="I3201">
        <v>0</v>
      </c>
      <c r="J3201" t="s">
        <v>342</v>
      </c>
      <c r="K3201" t="s">
        <v>335</v>
      </c>
      <c r="L3201" t="s">
        <v>343</v>
      </c>
      <c r="M3201" t="s">
        <v>337</v>
      </c>
      <c r="P3201" t="s">
        <v>338</v>
      </c>
      <c r="Q3201" t="s">
        <v>347</v>
      </c>
      <c r="R3201" t="s">
        <v>24</v>
      </c>
      <c r="S3201" t="s">
        <v>352</v>
      </c>
      <c r="T3201" t="s">
        <v>340</v>
      </c>
      <c r="U3201" t="str">
        <f>VLOOKUP(A3201,Sites!$A$1:$K$119,3,0)</f>
        <v>Office-Primary Location</v>
      </c>
      <c r="V3201" t="str">
        <f>VLOOKUP(A3201,Sites!$A$1:$K$119,4,0)</f>
        <v>Line C</v>
      </c>
      <c r="W3201" t="str">
        <f>VLOOKUP(A3201,Sites!$A$1:$K$119,5,0)</f>
        <v>EMEA</v>
      </c>
      <c r="X3201" t="str">
        <f>VLOOKUP(A3201,Sites!$A$1:$K$119,6,0)</f>
        <v>Poland</v>
      </c>
      <c r="Y3201" t="str">
        <f>VLOOKUP(A3201,Sites!$A$1:$K$119,7,0)</f>
        <v>Wroclaw</v>
      </c>
      <c r="Z3201" t="str">
        <f>VLOOKUP(A3201,Sites!$A$1:$K$119,8,0)</f>
        <v>Wroclaw Address 2</v>
      </c>
      <c r="AA3201" t="str">
        <f>VLOOKUP(A3201,Sites!$A$1:$K$119,9,0)</f>
        <v>Wroclaw 2</v>
      </c>
      <c r="AB3201">
        <f>VLOOKUP(A3201,Sites!$A$1:$K$119,10,0)</f>
        <v>51.109453999999999</v>
      </c>
      <c r="AC3201">
        <f>VLOOKUP(A3201,Sites!$A$1:$K$119,11,0)</f>
        <v>17.031331999999999</v>
      </c>
    </row>
    <row r="3202" spans="1:29" x14ac:dyDescent="0.3">
      <c r="A3202">
        <v>8139974</v>
      </c>
      <c r="B3202" t="s">
        <v>341</v>
      </c>
      <c r="C3202" t="s">
        <v>332</v>
      </c>
      <c r="D3202" s="3">
        <v>41791</v>
      </c>
      <c r="E3202">
        <v>563.26</v>
      </c>
      <c r="F3202" t="s">
        <v>349</v>
      </c>
      <c r="G3202" t="s">
        <v>350</v>
      </c>
      <c r="H3202">
        <v>11908</v>
      </c>
      <c r="I3202">
        <v>0</v>
      </c>
      <c r="J3202" t="s">
        <v>342</v>
      </c>
      <c r="K3202" t="s">
        <v>335</v>
      </c>
      <c r="L3202" t="s">
        <v>343</v>
      </c>
      <c r="M3202" t="s">
        <v>337</v>
      </c>
      <c r="P3202" t="s">
        <v>338</v>
      </c>
      <c r="Q3202" t="s">
        <v>347</v>
      </c>
      <c r="R3202" t="s">
        <v>24</v>
      </c>
      <c r="S3202" t="s">
        <v>352</v>
      </c>
      <c r="T3202" t="s">
        <v>340</v>
      </c>
      <c r="U3202" t="str">
        <f>VLOOKUP(A3202,Sites!$A$1:$K$119,3,0)</f>
        <v>Office-Primary Location</v>
      </c>
      <c r="V3202" t="str">
        <f>VLOOKUP(A3202,Sites!$A$1:$K$119,4,0)</f>
        <v>Line C</v>
      </c>
      <c r="W3202" t="str">
        <f>VLOOKUP(A3202,Sites!$A$1:$K$119,5,0)</f>
        <v>EMEA</v>
      </c>
      <c r="X3202" t="str">
        <f>VLOOKUP(A3202,Sites!$A$1:$K$119,6,0)</f>
        <v>Poland</v>
      </c>
      <c r="Y3202" t="str">
        <f>VLOOKUP(A3202,Sites!$A$1:$K$119,7,0)</f>
        <v>Wroclaw</v>
      </c>
      <c r="Z3202" t="str">
        <f>VLOOKUP(A3202,Sites!$A$1:$K$119,8,0)</f>
        <v>Wroclaw Address 2</v>
      </c>
      <c r="AA3202" t="str">
        <f>VLOOKUP(A3202,Sites!$A$1:$K$119,9,0)</f>
        <v>Wroclaw 2</v>
      </c>
      <c r="AB3202">
        <f>VLOOKUP(A3202,Sites!$A$1:$K$119,10,0)</f>
        <v>51.109453999999999</v>
      </c>
      <c r="AC3202">
        <f>VLOOKUP(A3202,Sites!$A$1:$K$119,11,0)</f>
        <v>17.031331999999999</v>
      </c>
    </row>
    <row r="3203" spans="1:29" x14ac:dyDescent="0.3">
      <c r="A3203">
        <v>8139974</v>
      </c>
      <c r="B3203" t="s">
        <v>341</v>
      </c>
      <c r="C3203" t="s">
        <v>332</v>
      </c>
      <c r="D3203" s="3">
        <v>41334</v>
      </c>
      <c r="E3203">
        <v>2927.31</v>
      </c>
      <c r="F3203">
        <v>14630</v>
      </c>
      <c r="G3203" t="s">
        <v>350</v>
      </c>
      <c r="H3203">
        <v>11908</v>
      </c>
      <c r="I3203">
        <v>0</v>
      </c>
      <c r="J3203" t="s">
        <v>342</v>
      </c>
      <c r="K3203" t="s">
        <v>335</v>
      </c>
      <c r="L3203" t="s">
        <v>343</v>
      </c>
      <c r="M3203" t="s">
        <v>337</v>
      </c>
      <c r="P3203" t="s">
        <v>338</v>
      </c>
      <c r="Q3203" t="s">
        <v>347</v>
      </c>
      <c r="R3203" t="s">
        <v>24</v>
      </c>
      <c r="S3203" t="s">
        <v>352</v>
      </c>
      <c r="T3203" t="s">
        <v>340</v>
      </c>
      <c r="U3203" t="str">
        <f>VLOOKUP(A3203,Sites!$A$1:$K$119,3,0)</f>
        <v>Office-Primary Location</v>
      </c>
      <c r="V3203" t="str">
        <f>VLOOKUP(A3203,Sites!$A$1:$K$119,4,0)</f>
        <v>Line C</v>
      </c>
      <c r="W3203" t="str">
        <f>VLOOKUP(A3203,Sites!$A$1:$K$119,5,0)</f>
        <v>EMEA</v>
      </c>
      <c r="X3203" t="str">
        <f>VLOOKUP(A3203,Sites!$A$1:$K$119,6,0)</f>
        <v>Poland</v>
      </c>
      <c r="Y3203" t="str">
        <f>VLOOKUP(A3203,Sites!$A$1:$K$119,7,0)</f>
        <v>Wroclaw</v>
      </c>
      <c r="Z3203" t="str">
        <f>VLOOKUP(A3203,Sites!$A$1:$K$119,8,0)</f>
        <v>Wroclaw Address 2</v>
      </c>
      <c r="AA3203" t="str">
        <f>VLOOKUP(A3203,Sites!$A$1:$K$119,9,0)</f>
        <v>Wroclaw 2</v>
      </c>
      <c r="AB3203">
        <f>VLOOKUP(A3203,Sites!$A$1:$K$119,10,0)</f>
        <v>51.109453999999999</v>
      </c>
      <c r="AC3203">
        <f>VLOOKUP(A3203,Sites!$A$1:$K$119,11,0)</f>
        <v>17.031331999999999</v>
      </c>
    </row>
    <row r="3204" spans="1:29" x14ac:dyDescent="0.3">
      <c r="A3204">
        <v>8139974</v>
      </c>
      <c r="B3204" t="s">
        <v>341</v>
      </c>
      <c r="C3204" t="s">
        <v>332</v>
      </c>
      <c r="D3204" s="3">
        <v>41699</v>
      </c>
      <c r="E3204">
        <v>3092.23</v>
      </c>
      <c r="F3204">
        <v>13166</v>
      </c>
      <c r="G3204" t="s">
        <v>350</v>
      </c>
      <c r="H3204">
        <v>11908</v>
      </c>
      <c r="I3204">
        <v>0</v>
      </c>
      <c r="J3204" t="s">
        <v>342</v>
      </c>
      <c r="K3204" t="s">
        <v>335</v>
      </c>
      <c r="L3204" t="s">
        <v>343</v>
      </c>
      <c r="M3204" t="s">
        <v>337</v>
      </c>
      <c r="P3204" t="s">
        <v>338</v>
      </c>
      <c r="Q3204" t="s">
        <v>347</v>
      </c>
      <c r="R3204" t="s">
        <v>24</v>
      </c>
      <c r="S3204" t="s">
        <v>352</v>
      </c>
      <c r="T3204" t="s">
        <v>340</v>
      </c>
      <c r="U3204" t="str">
        <f>VLOOKUP(A3204,Sites!$A$1:$K$119,3,0)</f>
        <v>Office-Primary Location</v>
      </c>
      <c r="V3204" t="str">
        <f>VLOOKUP(A3204,Sites!$A$1:$K$119,4,0)</f>
        <v>Line C</v>
      </c>
      <c r="W3204" t="str">
        <f>VLOOKUP(A3204,Sites!$A$1:$K$119,5,0)</f>
        <v>EMEA</v>
      </c>
      <c r="X3204" t="str">
        <f>VLOOKUP(A3204,Sites!$A$1:$K$119,6,0)</f>
        <v>Poland</v>
      </c>
      <c r="Y3204" t="str">
        <f>VLOOKUP(A3204,Sites!$A$1:$K$119,7,0)</f>
        <v>Wroclaw</v>
      </c>
      <c r="Z3204" t="str">
        <f>VLOOKUP(A3204,Sites!$A$1:$K$119,8,0)</f>
        <v>Wroclaw Address 2</v>
      </c>
      <c r="AA3204" t="str">
        <f>VLOOKUP(A3204,Sites!$A$1:$K$119,9,0)</f>
        <v>Wroclaw 2</v>
      </c>
      <c r="AB3204">
        <f>VLOOKUP(A3204,Sites!$A$1:$K$119,10,0)</f>
        <v>51.109453999999999</v>
      </c>
      <c r="AC3204">
        <f>VLOOKUP(A3204,Sites!$A$1:$K$119,11,0)</f>
        <v>17.031331999999999</v>
      </c>
    </row>
    <row r="3205" spans="1:29" x14ac:dyDescent="0.3">
      <c r="A3205">
        <v>8139974</v>
      </c>
      <c r="B3205" t="s">
        <v>341</v>
      </c>
      <c r="C3205" t="s">
        <v>332</v>
      </c>
      <c r="D3205" s="3">
        <v>42064</v>
      </c>
      <c r="E3205">
        <v>72.12</v>
      </c>
      <c r="F3205">
        <v>265</v>
      </c>
      <c r="G3205" t="s">
        <v>350</v>
      </c>
      <c r="H3205">
        <v>11908</v>
      </c>
      <c r="I3205">
        <v>0</v>
      </c>
      <c r="J3205" t="s">
        <v>342</v>
      </c>
      <c r="K3205" t="s">
        <v>335</v>
      </c>
      <c r="L3205" t="s">
        <v>343</v>
      </c>
      <c r="M3205" t="s">
        <v>337</v>
      </c>
      <c r="P3205" t="s">
        <v>338</v>
      </c>
      <c r="Q3205" t="s">
        <v>347</v>
      </c>
      <c r="R3205" t="s">
        <v>24</v>
      </c>
      <c r="S3205" t="s">
        <v>352</v>
      </c>
      <c r="T3205" t="s">
        <v>340</v>
      </c>
      <c r="U3205" t="str">
        <f>VLOOKUP(A3205,Sites!$A$1:$K$119,3,0)</f>
        <v>Office-Primary Location</v>
      </c>
      <c r="V3205" t="str">
        <f>VLOOKUP(A3205,Sites!$A$1:$K$119,4,0)</f>
        <v>Line C</v>
      </c>
      <c r="W3205" t="str">
        <f>VLOOKUP(A3205,Sites!$A$1:$K$119,5,0)</f>
        <v>EMEA</v>
      </c>
      <c r="X3205" t="str">
        <f>VLOOKUP(A3205,Sites!$A$1:$K$119,6,0)</f>
        <v>Poland</v>
      </c>
      <c r="Y3205" t="str">
        <f>VLOOKUP(A3205,Sites!$A$1:$K$119,7,0)</f>
        <v>Wroclaw</v>
      </c>
      <c r="Z3205" t="str">
        <f>VLOOKUP(A3205,Sites!$A$1:$K$119,8,0)</f>
        <v>Wroclaw Address 2</v>
      </c>
      <c r="AA3205" t="str">
        <f>VLOOKUP(A3205,Sites!$A$1:$K$119,9,0)</f>
        <v>Wroclaw 2</v>
      </c>
      <c r="AB3205">
        <f>VLOOKUP(A3205,Sites!$A$1:$K$119,10,0)</f>
        <v>51.109453999999999</v>
      </c>
      <c r="AC3205">
        <f>VLOOKUP(A3205,Sites!$A$1:$K$119,11,0)</f>
        <v>17.031331999999999</v>
      </c>
    </row>
    <row r="3206" spans="1:29" x14ac:dyDescent="0.3">
      <c r="A3206">
        <v>8139974</v>
      </c>
      <c r="B3206" t="s">
        <v>341</v>
      </c>
      <c r="C3206" t="s">
        <v>332</v>
      </c>
      <c r="D3206" s="3">
        <v>41395</v>
      </c>
      <c r="E3206">
        <v>2452.29</v>
      </c>
      <c r="F3206">
        <v>12051</v>
      </c>
      <c r="G3206" t="s">
        <v>350</v>
      </c>
      <c r="H3206">
        <v>11908</v>
      </c>
      <c r="I3206">
        <v>0</v>
      </c>
      <c r="J3206" t="s">
        <v>342</v>
      </c>
      <c r="K3206" t="s">
        <v>335</v>
      </c>
      <c r="L3206" t="s">
        <v>343</v>
      </c>
      <c r="M3206" t="s">
        <v>337</v>
      </c>
      <c r="P3206" t="s">
        <v>338</v>
      </c>
      <c r="Q3206" t="s">
        <v>347</v>
      </c>
      <c r="R3206" t="s">
        <v>24</v>
      </c>
      <c r="S3206" t="s">
        <v>352</v>
      </c>
      <c r="T3206" t="s">
        <v>340</v>
      </c>
      <c r="U3206" t="str">
        <f>VLOOKUP(A3206,Sites!$A$1:$K$119,3,0)</f>
        <v>Office-Primary Location</v>
      </c>
      <c r="V3206" t="str">
        <f>VLOOKUP(A3206,Sites!$A$1:$K$119,4,0)</f>
        <v>Line C</v>
      </c>
      <c r="W3206" t="str">
        <f>VLOOKUP(A3206,Sites!$A$1:$K$119,5,0)</f>
        <v>EMEA</v>
      </c>
      <c r="X3206" t="str">
        <f>VLOOKUP(A3206,Sites!$A$1:$K$119,6,0)</f>
        <v>Poland</v>
      </c>
      <c r="Y3206" t="str">
        <f>VLOOKUP(A3206,Sites!$A$1:$K$119,7,0)</f>
        <v>Wroclaw</v>
      </c>
      <c r="Z3206" t="str">
        <f>VLOOKUP(A3206,Sites!$A$1:$K$119,8,0)</f>
        <v>Wroclaw Address 2</v>
      </c>
      <c r="AA3206" t="str">
        <f>VLOOKUP(A3206,Sites!$A$1:$K$119,9,0)</f>
        <v>Wroclaw 2</v>
      </c>
      <c r="AB3206">
        <f>VLOOKUP(A3206,Sites!$A$1:$K$119,10,0)</f>
        <v>51.109453999999999</v>
      </c>
      <c r="AC3206">
        <f>VLOOKUP(A3206,Sites!$A$1:$K$119,11,0)</f>
        <v>17.031331999999999</v>
      </c>
    </row>
    <row r="3207" spans="1:29" x14ac:dyDescent="0.3">
      <c r="A3207">
        <v>8139974</v>
      </c>
      <c r="B3207" t="s">
        <v>341</v>
      </c>
      <c r="C3207" t="s">
        <v>332</v>
      </c>
      <c r="D3207" s="3">
        <v>41760</v>
      </c>
      <c r="E3207">
        <v>580.34</v>
      </c>
      <c r="F3207" t="s">
        <v>349</v>
      </c>
      <c r="G3207" t="s">
        <v>350</v>
      </c>
      <c r="H3207">
        <v>11908</v>
      </c>
      <c r="I3207">
        <v>0</v>
      </c>
      <c r="J3207" t="s">
        <v>342</v>
      </c>
      <c r="K3207" t="s">
        <v>335</v>
      </c>
      <c r="L3207" t="s">
        <v>343</v>
      </c>
      <c r="M3207" t="s">
        <v>337</v>
      </c>
      <c r="P3207" t="s">
        <v>338</v>
      </c>
      <c r="Q3207" t="s">
        <v>347</v>
      </c>
      <c r="R3207" t="s">
        <v>24</v>
      </c>
      <c r="S3207" t="s">
        <v>352</v>
      </c>
      <c r="T3207" t="s">
        <v>340</v>
      </c>
      <c r="U3207" t="str">
        <f>VLOOKUP(A3207,Sites!$A$1:$K$119,3,0)</f>
        <v>Office-Primary Location</v>
      </c>
      <c r="V3207" t="str">
        <f>VLOOKUP(A3207,Sites!$A$1:$K$119,4,0)</f>
        <v>Line C</v>
      </c>
      <c r="W3207" t="str">
        <f>VLOOKUP(A3207,Sites!$A$1:$K$119,5,0)</f>
        <v>EMEA</v>
      </c>
      <c r="X3207" t="str">
        <f>VLOOKUP(A3207,Sites!$A$1:$K$119,6,0)</f>
        <v>Poland</v>
      </c>
      <c r="Y3207" t="str">
        <f>VLOOKUP(A3207,Sites!$A$1:$K$119,7,0)</f>
        <v>Wroclaw</v>
      </c>
      <c r="Z3207" t="str">
        <f>VLOOKUP(A3207,Sites!$A$1:$K$119,8,0)</f>
        <v>Wroclaw Address 2</v>
      </c>
      <c r="AA3207" t="str">
        <f>VLOOKUP(A3207,Sites!$A$1:$K$119,9,0)</f>
        <v>Wroclaw 2</v>
      </c>
      <c r="AB3207">
        <f>VLOOKUP(A3207,Sites!$A$1:$K$119,10,0)</f>
        <v>51.109453999999999</v>
      </c>
      <c r="AC3207">
        <f>VLOOKUP(A3207,Sites!$A$1:$K$119,11,0)</f>
        <v>17.031331999999999</v>
      </c>
    </row>
    <row r="3208" spans="1:29" x14ac:dyDescent="0.3">
      <c r="A3208">
        <v>8139974</v>
      </c>
      <c r="B3208" t="s">
        <v>341</v>
      </c>
      <c r="C3208" t="s">
        <v>332</v>
      </c>
      <c r="D3208" s="3">
        <v>42125</v>
      </c>
      <c r="E3208">
        <v>11.04</v>
      </c>
      <c r="F3208">
        <v>265</v>
      </c>
      <c r="G3208" t="s">
        <v>350</v>
      </c>
      <c r="H3208">
        <v>11908</v>
      </c>
      <c r="I3208">
        <v>0</v>
      </c>
      <c r="J3208" t="s">
        <v>342</v>
      </c>
      <c r="K3208" t="s">
        <v>335</v>
      </c>
      <c r="L3208" t="s">
        <v>343</v>
      </c>
      <c r="M3208" t="s">
        <v>337</v>
      </c>
      <c r="P3208" t="s">
        <v>338</v>
      </c>
      <c r="Q3208" t="s">
        <v>347</v>
      </c>
      <c r="R3208" t="s">
        <v>24</v>
      </c>
      <c r="S3208" t="s">
        <v>352</v>
      </c>
      <c r="T3208" t="s">
        <v>340</v>
      </c>
      <c r="U3208" t="str">
        <f>VLOOKUP(A3208,Sites!$A$1:$K$119,3,0)</f>
        <v>Office-Primary Location</v>
      </c>
      <c r="V3208" t="str">
        <f>VLOOKUP(A3208,Sites!$A$1:$K$119,4,0)</f>
        <v>Line C</v>
      </c>
      <c r="W3208" t="str">
        <f>VLOOKUP(A3208,Sites!$A$1:$K$119,5,0)</f>
        <v>EMEA</v>
      </c>
      <c r="X3208" t="str">
        <f>VLOOKUP(A3208,Sites!$A$1:$K$119,6,0)</f>
        <v>Poland</v>
      </c>
      <c r="Y3208" t="str">
        <f>VLOOKUP(A3208,Sites!$A$1:$K$119,7,0)</f>
        <v>Wroclaw</v>
      </c>
      <c r="Z3208" t="str">
        <f>VLOOKUP(A3208,Sites!$A$1:$K$119,8,0)</f>
        <v>Wroclaw Address 2</v>
      </c>
      <c r="AA3208" t="str">
        <f>VLOOKUP(A3208,Sites!$A$1:$K$119,9,0)</f>
        <v>Wroclaw 2</v>
      </c>
      <c r="AB3208">
        <f>VLOOKUP(A3208,Sites!$A$1:$K$119,10,0)</f>
        <v>51.109453999999999</v>
      </c>
      <c r="AC3208">
        <f>VLOOKUP(A3208,Sites!$A$1:$K$119,11,0)</f>
        <v>17.031331999999999</v>
      </c>
    </row>
    <row r="3209" spans="1:29" x14ac:dyDescent="0.3">
      <c r="A3209">
        <v>8139974</v>
      </c>
      <c r="B3209" t="s">
        <v>341</v>
      </c>
      <c r="C3209" t="s">
        <v>332</v>
      </c>
      <c r="D3209" s="3">
        <v>41579</v>
      </c>
      <c r="E3209">
        <v>2996.03</v>
      </c>
      <c r="F3209">
        <v>13730</v>
      </c>
      <c r="G3209" t="s">
        <v>350</v>
      </c>
      <c r="H3209">
        <v>11908</v>
      </c>
      <c r="I3209">
        <v>0</v>
      </c>
      <c r="J3209" t="s">
        <v>342</v>
      </c>
      <c r="K3209" t="s">
        <v>335</v>
      </c>
      <c r="L3209" t="s">
        <v>343</v>
      </c>
      <c r="M3209" t="s">
        <v>337</v>
      </c>
      <c r="P3209" t="s">
        <v>338</v>
      </c>
      <c r="Q3209" t="s">
        <v>347</v>
      </c>
      <c r="R3209" t="s">
        <v>24</v>
      </c>
      <c r="S3209" t="s">
        <v>352</v>
      </c>
      <c r="T3209" t="s">
        <v>340</v>
      </c>
      <c r="U3209" t="str">
        <f>VLOOKUP(A3209,Sites!$A$1:$K$119,3,0)</f>
        <v>Office-Primary Location</v>
      </c>
      <c r="V3209" t="str">
        <f>VLOOKUP(A3209,Sites!$A$1:$K$119,4,0)</f>
        <v>Line C</v>
      </c>
      <c r="W3209" t="str">
        <f>VLOOKUP(A3209,Sites!$A$1:$K$119,5,0)</f>
        <v>EMEA</v>
      </c>
      <c r="X3209" t="str">
        <f>VLOOKUP(A3209,Sites!$A$1:$K$119,6,0)</f>
        <v>Poland</v>
      </c>
      <c r="Y3209" t="str">
        <f>VLOOKUP(A3209,Sites!$A$1:$K$119,7,0)</f>
        <v>Wroclaw</v>
      </c>
      <c r="Z3209" t="str">
        <f>VLOOKUP(A3209,Sites!$A$1:$K$119,8,0)</f>
        <v>Wroclaw Address 2</v>
      </c>
      <c r="AA3209" t="str">
        <f>VLOOKUP(A3209,Sites!$A$1:$K$119,9,0)</f>
        <v>Wroclaw 2</v>
      </c>
      <c r="AB3209">
        <f>VLOOKUP(A3209,Sites!$A$1:$K$119,10,0)</f>
        <v>51.109453999999999</v>
      </c>
      <c r="AC3209">
        <f>VLOOKUP(A3209,Sites!$A$1:$K$119,11,0)</f>
        <v>17.031331999999999</v>
      </c>
    </row>
    <row r="3210" spans="1:29" x14ac:dyDescent="0.3">
      <c r="A3210">
        <v>8139974</v>
      </c>
      <c r="B3210" t="s">
        <v>341</v>
      </c>
      <c r="C3210" t="s">
        <v>332</v>
      </c>
      <c r="D3210" s="3">
        <v>41944</v>
      </c>
      <c r="E3210">
        <v>1944.09</v>
      </c>
      <c r="F3210">
        <v>8800</v>
      </c>
      <c r="G3210" t="s">
        <v>350</v>
      </c>
      <c r="H3210">
        <v>11908</v>
      </c>
      <c r="I3210">
        <v>0</v>
      </c>
      <c r="J3210" t="s">
        <v>342</v>
      </c>
      <c r="K3210" t="s">
        <v>335</v>
      </c>
      <c r="L3210" t="s">
        <v>343</v>
      </c>
      <c r="M3210" t="s">
        <v>337</v>
      </c>
      <c r="P3210" t="s">
        <v>338</v>
      </c>
      <c r="Q3210" t="s">
        <v>347</v>
      </c>
      <c r="R3210" t="s">
        <v>24</v>
      </c>
      <c r="S3210" t="s">
        <v>352</v>
      </c>
      <c r="T3210" t="s">
        <v>340</v>
      </c>
      <c r="U3210" t="str">
        <f>VLOOKUP(A3210,Sites!$A$1:$K$119,3,0)</f>
        <v>Office-Primary Location</v>
      </c>
      <c r="V3210" t="str">
        <f>VLOOKUP(A3210,Sites!$A$1:$K$119,4,0)</f>
        <v>Line C</v>
      </c>
      <c r="W3210" t="str">
        <f>VLOOKUP(A3210,Sites!$A$1:$K$119,5,0)</f>
        <v>EMEA</v>
      </c>
      <c r="X3210" t="str">
        <f>VLOOKUP(A3210,Sites!$A$1:$K$119,6,0)</f>
        <v>Poland</v>
      </c>
      <c r="Y3210" t="str">
        <f>VLOOKUP(A3210,Sites!$A$1:$K$119,7,0)</f>
        <v>Wroclaw</v>
      </c>
      <c r="Z3210" t="str">
        <f>VLOOKUP(A3210,Sites!$A$1:$K$119,8,0)</f>
        <v>Wroclaw Address 2</v>
      </c>
      <c r="AA3210" t="str">
        <f>VLOOKUP(A3210,Sites!$A$1:$K$119,9,0)</f>
        <v>Wroclaw 2</v>
      </c>
      <c r="AB3210">
        <f>VLOOKUP(A3210,Sites!$A$1:$K$119,10,0)</f>
        <v>51.109453999999999</v>
      </c>
      <c r="AC3210">
        <f>VLOOKUP(A3210,Sites!$A$1:$K$119,11,0)</f>
        <v>17.031331999999999</v>
      </c>
    </row>
    <row r="3211" spans="1:29" x14ac:dyDescent="0.3">
      <c r="A3211">
        <v>8139974</v>
      </c>
      <c r="B3211" t="s">
        <v>341</v>
      </c>
      <c r="C3211" t="s">
        <v>332</v>
      </c>
      <c r="D3211" s="3">
        <v>41548</v>
      </c>
      <c r="E3211">
        <v>5560.89</v>
      </c>
      <c r="F3211">
        <v>25646</v>
      </c>
      <c r="G3211" t="s">
        <v>350</v>
      </c>
      <c r="H3211">
        <v>11908</v>
      </c>
      <c r="I3211">
        <v>0</v>
      </c>
      <c r="J3211" t="s">
        <v>342</v>
      </c>
      <c r="K3211" t="s">
        <v>335</v>
      </c>
      <c r="L3211" t="s">
        <v>343</v>
      </c>
      <c r="M3211" t="s">
        <v>337</v>
      </c>
      <c r="P3211" t="s">
        <v>338</v>
      </c>
      <c r="Q3211" t="s">
        <v>347</v>
      </c>
      <c r="R3211" t="s">
        <v>24</v>
      </c>
      <c r="S3211" t="s">
        <v>352</v>
      </c>
      <c r="T3211" t="s">
        <v>340</v>
      </c>
      <c r="U3211" t="str">
        <f>VLOOKUP(A3211,Sites!$A$1:$K$119,3,0)</f>
        <v>Office-Primary Location</v>
      </c>
      <c r="V3211" t="str">
        <f>VLOOKUP(A3211,Sites!$A$1:$K$119,4,0)</f>
        <v>Line C</v>
      </c>
      <c r="W3211" t="str">
        <f>VLOOKUP(A3211,Sites!$A$1:$K$119,5,0)</f>
        <v>EMEA</v>
      </c>
      <c r="X3211" t="str">
        <f>VLOOKUP(A3211,Sites!$A$1:$K$119,6,0)</f>
        <v>Poland</v>
      </c>
      <c r="Y3211" t="str">
        <f>VLOOKUP(A3211,Sites!$A$1:$K$119,7,0)</f>
        <v>Wroclaw</v>
      </c>
      <c r="Z3211" t="str">
        <f>VLOOKUP(A3211,Sites!$A$1:$K$119,8,0)</f>
        <v>Wroclaw Address 2</v>
      </c>
      <c r="AA3211" t="str">
        <f>VLOOKUP(A3211,Sites!$A$1:$K$119,9,0)</f>
        <v>Wroclaw 2</v>
      </c>
      <c r="AB3211">
        <f>VLOOKUP(A3211,Sites!$A$1:$K$119,10,0)</f>
        <v>51.109453999999999</v>
      </c>
      <c r="AC3211">
        <f>VLOOKUP(A3211,Sites!$A$1:$K$119,11,0)</f>
        <v>17.031331999999999</v>
      </c>
    </row>
    <row r="3212" spans="1:29" x14ac:dyDescent="0.3">
      <c r="A3212">
        <v>8139974</v>
      </c>
      <c r="B3212" t="s">
        <v>341</v>
      </c>
      <c r="C3212" t="s">
        <v>332</v>
      </c>
      <c r="D3212" s="3">
        <v>41913</v>
      </c>
      <c r="E3212">
        <v>2135.14</v>
      </c>
      <c r="F3212">
        <v>9554</v>
      </c>
      <c r="G3212" t="s">
        <v>350</v>
      </c>
      <c r="H3212">
        <v>11908</v>
      </c>
      <c r="I3212">
        <v>0</v>
      </c>
      <c r="J3212" t="s">
        <v>342</v>
      </c>
      <c r="K3212" t="s">
        <v>335</v>
      </c>
      <c r="L3212" t="s">
        <v>343</v>
      </c>
      <c r="M3212" t="s">
        <v>337</v>
      </c>
      <c r="P3212" t="s">
        <v>338</v>
      </c>
      <c r="Q3212" t="s">
        <v>347</v>
      </c>
      <c r="R3212" t="s">
        <v>24</v>
      </c>
      <c r="S3212" t="s">
        <v>352</v>
      </c>
      <c r="T3212" t="s">
        <v>340</v>
      </c>
      <c r="U3212" t="str">
        <f>VLOOKUP(A3212,Sites!$A$1:$K$119,3,0)</f>
        <v>Office-Primary Location</v>
      </c>
      <c r="V3212" t="str">
        <f>VLOOKUP(A3212,Sites!$A$1:$K$119,4,0)</f>
        <v>Line C</v>
      </c>
      <c r="W3212" t="str">
        <f>VLOOKUP(A3212,Sites!$A$1:$K$119,5,0)</f>
        <v>EMEA</v>
      </c>
      <c r="X3212" t="str">
        <f>VLOOKUP(A3212,Sites!$A$1:$K$119,6,0)</f>
        <v>Poland</v>
      </c>
      <c r="Y3212" t="str">
        <f>VLOOKUP(A3212,Sites!$A$1:$K$119,7,0)</f>
        <v>Wroclaw</v>
      </c>
      <c r="Z3212" t="str">
        <f>VLOOKUP(A3212,Sites!$A$1:$K$119,8,0)</f>
        <v>Wroclaw Address 2</v>
      </c>
      <c r="AA3212" t="str">
        <f>VLOOKUP(A3212,Sites!$A$1:$K$119,9,0)</f>
        <v>Wroclaw 2</v>
      </c>
      <c r="AB3212">
        <f>VLOOKUP(A3212,Sites!$A$1:$K$119,10,0)</f>
        <v>51.109453999999999</v>
      </c>
      <c r="AC3212">
        <f>VLOOKUP(A3212,Sites!$A$1:$K$119,11,0)</f>
        <v>17.031331999999999</v>
      </c>
    </row>
    <row r="3213" spans="1:29" x14ac:dyDescent="0.3">
      <c r="A3213">
        <v>8139974</v>
      </c>
      <c r="B3213" t="s">
        <v>341</v>
      </c>
      <c r="C3213" t="s">
        <v>332</v>
      </c>
      <c r="D3213" s="3">
        <v>41518</v>
      </c>
      <c r="E3213">
        <v>2689.01</v>
      </c>
      <c r="F3213">
        <v>12741</v>
      </c>
      <c r="G3213" t="s">
        <v>350</v>
      </c>
      <c r="H3213">
        <v>11908</v>
      </c>
      <c r="I3213">
        <v>0</v>
      </c>
      <c r="J3213" t="s">
        <v>342</v>
      </c>
      <c r="K3213" t="s">
        <v>335</v>
      </c>
      <c r="L3213" t="s">
        <v>343</v>
      </c>
      <c r="M3213" t="s">
        <v>337</v>
      </c>
      <c r="P3213" t="s">
        <v>338</v>
      </c>
      <c r="Q3213" t="s">
        <v>347</v>
      </c>
      <c r="R3213" t="s">
        <v>24</v>
      </c>
      <c r="S3213" t="s">
        <v>352</v>
      </c>
      <c r="T3213" t="s">
        <v>340</v>
      </c>
      <c r="U3213" t="str">
        <f>VLOOKUP(A3213,Sites!$A$1:$K$119,3,0)</f>
        <v>Office-Primary Location</v>
      </c>
      <c r="V3213" t="str">
        <f>VLOOKUP(A3213,Sites!$A$1:$K$119,4,0)</f>
        <v>Line C</v>
      </c>
      <c r="W3213" t="str">
        <f>VLOOKUP(A3213,Sites!$A$1:$K$119,5,0)</f>
        <v>EMEA</v>
      </c>
      <c r="X3213" t="str">
        <f>VLOOKUP(A3213,Sites!$A$1:$K$119,6,0)</f>
        <v>Poland</v>
      </c>
      <c r="Y3213" t="str">
        <f>VLOOKUP(A3213,Sites!$A$1:$K$119,7,0)</f>
        <v>Wroclaw</v>
      </c>
      <c r="Z3213" t="str">
        <f>VLOOKUP(A3213,Sites!$A$1:$K$119,8,0)</f>
        <v>Wroclaw Address 2</v>
      </c>
      <c r="AA3213" t="str">
        <f>VLOOKUP(A3213,Sites!$A$1:$K$119,9,0)</f>
        <v>Wroclaw 2</v>
      </c>
      <c r="AB3213">
        <f>VLOOKUP(A3213,Sites!$A$1:$K$119,10,0)</f>
        <v>51.109453999999999</v>
      </c>
      <c r="AC3213">
        <f>VLOOKUP(A3213,Sites!$A$1:$K$119,11,0)</f>
        <v>17.031331999999999</v>
      </c>
    </row>
    <row r="3214" spans="1:29" x14ac:dyDescent="0.3">
      <c r="A3214">
        <v>8139974</v>
      </c>
      <c r="B3214" t="s">
        <v>341</v>
      </c>
      <c r="C3214" t="s">
        <v>332</v>
      </c>
      <c r="D3214" s="3">
        <v>41883</v>
      </c>
      <c r="E3214">
        <v>2094.02</v>
      </c>
      <c r="F3214">
        <v>9246</v>
      </c>
      <c r="G3214" t="s">
        <v>350</v>
      </c>
      <c r="H3214">
        <v>11908</v>
      </c>
      <c r="I3214">
        <v>0</v>
      </c>
      <c r="J3214" t="s">
        <v>342</v>
      </c>
      <c r="K3214" t="s">
        <v>335</v>
      </c>
      <c r="L3214" t="s">
        <v>343</v>
      </c>
      <c r="M3214" t="s">
        <v>337</v>
      </c>
      <c r="P3214" t="s">
        <v>338</v>
      </c>
      <c r="Q3214" t="s">
        <v>347</v>
      </c>
      <c r="R3214" t="s">
        <v>24</v>
      </c>
      <c r="S3214" t="s">
        <v>352</v>
      </c>
      <c r="T3214" t="s">
        <v>340</v>
      </c>
      <c r="U3214" t="str">
        <f>VLOOKUP(A3214,Sites!$A$1:$K$119,3,0)</f>
        <v>Office-Primary Location</v>
      </c>
      <c r="V3214" t="str">
        <f>VLOOKUP(A3214,Sites!$A$1:$K$119,4,0)</f>
        <v>Line C</v>
      </c>
      <c r="W3214" t="str">
        <f>VLOOKUP(A3214,Sites!$A$1:$K$119,5,0)</f>
        <v>EMEA</v>
      </c>
      <c r="X3214" t="str">
        <f>VLOOKUP(A3214,Sites!$A$1:$K$119,6,0)</f>
        <v>Poland</v>
      </c>
      <c r="Y3214" t="str">
        <f>VLOOKUP(A3214,Sites!$A$1:$K$119,7,0)</f>
        <v>Wroclaw</v>
      </c>
      <c r="Z3214" t="str">
        <f>VLOOKUP(A3214,Sites!$A$1:$K$119,8,0)</f>
        <v>Wroclaw Address 2</v>
      </c>
      <c r="AA3214" t="str">
        <f>VLOOKUP(A3214,Sites!$A$1:$K$119,9,0)</f>
        <v>Wroclaw 2</v>
      </c>
      <c r="AB3214">
        <f>VLOOKUP(A3214,Sites!$A$1:$K$119,10,0)</f>
        <v>51.109453999999999</v>
      </c>
      <c r="AC3214">
        <f>VLOOKUP(A3214,Sites!$A$1:$K$119,11,0)</f>
        <v>17.031331999999999</v>
      </c>
    </row>
    <row r="3215" spans="1:29" x14ac:dyDescent="0.3">
      <c r="A3215">
        <v>8139974</v>
      </c>
      <c r="B3215" t="s">
        <v>341</v>
      </c>
      <c r="C3215" t="s">
        <v>353</v>
      </c>
      <c r="D3215" s="3">
        <v>41365</v>
      </c>
      <c r="E3215">
        <v>470.97</v>
      </c>
      <c r="F3215">
        <v>7984</v>
      </c>
      <c r="G3215" t="s">
        <v>350</v>
      </c>
      <c r="H3215">
        <v>11908</v>
      </c>
      <c r="I3215">
        <v>0</v>
      </c>
      <c r="J3215" t="s">
        <v>342</v>
      </c>
      <c r="K3215" t="s">
        <v>335</v>
      </c>
      <c r="L3215" t="s">
        <v>343</v>
      </c>
      <c r="M3215" t="s">
        <v>337</v>
      </c>
      <c r="P3215" t="s">
        <v>338</v>
      </c>
      <c r="Q3215" t="s">
        <v>347</v>
      </c>
      <c r="R3215" t="s">
        <v>24</v>
      </c>
      <c r="S3215" t="s">
        <v>352</v>
      </c>
      <c r="T3215" t="s">
        <v>340</v>
      </c>
      <c r="U3215" t="str">
        <f>VLOOKUP(A3215,Sites!$A$1:$K$119,3,0)</f>
        <v>Office-Primary Location</v>
      </c>
      <c r="V3215" t="str">
        <f>VLOOKUP(A3215,Sites!$A$1:$K$119,4,0)</f>
        <v>Line C</v>
      </c>
      <c r="W3215" t="str">
        <f>VLOOKUP(A3215,Sites!$A$1:$K$119,5,0)</f>
        <v>EMEA</v>
      </c>
      <c r="X3215" t="str">
        <f>VLOOKUP(A3215,Sites!$A$1:$K$119,6,0)</f>
        <v>Poland</v>
      </c>
      <c r="Y3215" t="str">
        <f>VLOOKUP(A3215,Sites!$A$1:$K$119,7,0)</f>
        <v>Wroclaw</v>
      </c>
      <c r="Z3215" t="str">
        <f>VLOOKUP(A3215,Sites!$A$1:$K$119,8,0)</f>
        <v>Wroclaw Address 2</v>
      </c>
      <c r="AA3215" t="str">
        <f>VLOOKUP(A3215,Sites!$A$1:$K$119,9,0)</f>
        <v>Wroclaw 2</v>
      </c>
      <c r="AB3215">
        <f>VLOOKUP(A3215,Sites!$A$1:$K$119,10,0)</f>
        <v>51.109453999999999</v>
      </c>
      <c r="AC3215">
        <f>VLOOKUP(A3215,Sites!$A$1:$K$119,11,0)</f>
        <v>17.031331999999999</v>
      </c>
    </row>
    <row r="3216" spans="1:29" x14ac:dyDescent="0.3">
      <c r="A3216">
        <v>8139974</v>
      </c>
      <c r="B3216" t="s">
        <v>341</v>
      </c>
      <c r="C3216" t="s">
        <v>353</v>
      </c>
      <c r="D3216" s="3">
        <v>41730</v>
      </c>
      <c r="E3216">
        <v>2573.8000000000002</v>
      </c>
      <c r="F3216">
        <v>43176</v>
      </c>
      <c r="G3216" t="s">
        <v>350</v>
      </c>
      <c r="H3216">
        <v>11908</v>
      </c>
      <c r="I3216">
        <v>0</v>
      </c>
      <c r="J3216" t="s">
        <v>342</v>
      </c>
      <c r="K3216" t="s">
        <v>335</v>
      </c>
      <c r="L3216" t="s">
        <v>343</v>
      </c>
      <c r="M3216" t="s">
        <v>337</v>
      </c>
      <c r="P3216" t="s">
        <v>338</v>
      </c>
      <c r="Q3216" t="s">
        <v>347</v>
      </c>
      <c r="R3216" t="s">
        <v>24</v>
      </c>
      <c r="S3216" t="s">
        <v>352</v>
      </c>
      <c r="T3216" t="s">
        <v>340</v>
      </c>
      <c r="U3216" t="str">
        <f>VLOOKUP(A3216,Sites!$A$1:$K$119,3,0)</f>
        <v>Office-Primary Location</v>
      </c>
      <c r="V3216" t="str">
        <f>VLOOKUP(A3216,Sites!$A$1:$K$119,4,0)</f>
        <v>Line C</v>
      </c>
      <c r="W3216" t="str">
        <f>VLOOKUP(A3216,Sites!$A$1:$K$119,5,0)</f>
        <v>EMEA</v>
      </c>
      <c r="X3216" t="str">
        <f>VLOOKUP(A3216,Sites!$A$1:$K$119,6,0)</f>
        <v>Poland</v>
      </c>
      <c r="Y3216" t="str">
        <f>VLOOKUP(A3216,Sites!$A$1:$K$119,7,0)</f>
        <v>Wroclaw</v>
      </c>
      <c r="Z3216" t="str">
        <f>VLOOKUP(A3216,Sites!$A$1:$K$119,8,0)</f>
        <v>Wroclaw Address 2</v>
      </c>
      <c r="AA3216" t="str">
        <f>VLOOKUP(A3216,Sites!$A$1:$K$119,9,0)</f>
        <v>Wroclaw 2</v>
      </c>
      <c r="AB3216">
        <f>VLOOKUP(A3216,Sites!$A$1:$K$119,10,0)</f>
        <v>51.109453999999999</v>
      </c>
      <c r="AC3216">
        <f>VLOOKUP(A3216,Sites!$A$1:$K$119,11,0)</f>
        <v>17.031331999999999</v>
      </c>
    </row>
    <row r="3217" spans="1:29" x14ac:dyDescent="0.3">
      <c r="A3217">
        <v>8139974</v>
      </c>
      <c r="B3217" t="s">
        <v>341</v>
      </c>
      <c r="C3217" t="s">
        <v>353</v>
      </c>
      <c r="D3217" s="3">
        <v>42095</v>
      </c>
      <c r="E3217">
        <v>84.04</v>
      </c>
      <c r="F3217">
        <v>577</v>
      </c>
      <c r="G3217" t="s">
        <v>350</v>
      </c>
      <c r="H3217">
        <v>11908</v>
      </c>
      <c r="I3217">
        <v>0</v>
      </c>
      <c r="J3217" t="s">
        <v>342</v>
      </c>
      <c r="K3217" t="s">
        <v>335</v>
      </c>
      <c r="L3217" t="s">
        <v>343</v>
      </c>
      <c r="M3217" t="s">
        <v>337</v>
      </c>
      <c r="P3217" t="s">
        <v>338</v>
      </c>
      <c r="Q3217" t="s">
        <v>347</v>
      </c>
      <c r="R3217" t="s">
        <v>24</v>
      </c>
      <c r="S3217" t="s">
        <v>352</v>
      </c>
      <c r="T3217" t="s">
        <v>340</v>
      </c>
      <c r="U3217" t="str">
        <f>VLOOKUP(A3217,Sites!$A$1:$K$119,3,0)</f>
        <v>Office-Primary Location</v>
      </c>
      <c r="V3217" t="str">
        <f>VLOOKUP(A3217,Sites!$A$1:$K$119,4,0)</f>
        <v>Line C</v>
      </c>
      <c r="W3217" t="str">
        <f>VLOOKUP(A3217,Sites!$A$1:$K$119,5,0)</f>
        <v>EMEA</v>
      </c>
      <c r="X3217" t="str">
        <f>VLOOKUP(A3217,Sites!$A$1:$K$119,6,0)</f>
        <v>Poland</v>
      </c>
      <c r="Y3217" t="str">
        <f>VLOOKUP(A3217,Sites!$A$1:$K$119,7,0)</f>
        <v>Wroclaw</v>
      </c>
      <c r="Z3217" t="str">
        <f>VLOOKUP(A3217,Sites!$A$1:$K$119,8,0)</f>
        <v>Wroclaw Address 2</v>
      </c>
      <c r="AA3217" t="str">
        <f>VLOOKUP(A3217,Sites!$A$1:$K$119,9,0)</f>
        <v>Wroclaw 2</v>
      </c>
      <c r="AB3217">
        <f>VLOOKUP(A3217,Sites!$A$1:$K$119,10,0)</f>
        <v>51.109453999999999</v>
      </c>
      <c r="AC3217">
        <f>VLOOKUP(A3217,Sites!$A$1:$K$119,11,0)</f>
        <v>17.031331999999999</v>
      </c>
    </row>
    <row r="3218" spans="1:29" x14ac:dyDescent="0.3">
      <c r="A3218">
        <v>8139974</v>
      </c>
      <c r="B3218" t="s">
        <v>341</v>
      </c>
      <c r="C3218" t="s">
        <v>353</v>
      </c>
      <c r="D3218" s="3">
        <v>41487</v>
      </c>
      <c r="E3218">
        <v>168.31</v>
      </c>
      <c r="F3218">
        <v>2508</v>
      </c>
      <c r="G3218" t="s">
        <v>350</v>
      </c>
      <c r="H3218">
        <v>11908</v>
      </c>
      <c r="I3218">
        <v>0</v>
      </c>
      <c r="J3218" t="s">
        <v>342</v>
      </c>
      <c r="K3218" t="s">
        <v>335</v>
      </c>
      <c r="L3218" t="s">
        <v>343</v>
      </c>
      <c r="M3218" t="s">
        <v>337</v>
      </c>
      <c r="P3218" t="s">
        <v>338</v>
      </c>
      <c r="Q3218" t="s">
        <v>347</v>
      </c>
      <c r="R3218" t="s">
        <v>24</v>
      </c>
      <c r="S3218" t="s">
        <v>352</v>
      </c>
      <c r="T3218" t="s">
        <v>340</v>
      </c>
      <c r="U3218" t="str">
        <f>VLOOKUP(A3218,Sites!$A$1:$K$119,3,0)</f>
        <v>Office-Primary Location</v>
      </c>
      <c r="V3218" t="str">
        <f>VLOOKUP(A3218,Sites!$A$1:$K$119,4,0)</f>
        <v>Line C</v>
      </c>
      <c r="W3218" t="str">
        <f>VLOOKUP(A3218,Sites!$A$1:$K$119,5,0)</f>
        <v>EMEA</v>
      </c>
      <c r="X3218" t="str">
        <f>VLOOKUP(A3218,Sites!$A$1:$K$119,6,0)</f>
        <v>Poland</v>
      </c>
      <c r="Y3218" t="str">
        <f>VLOOKUP(A3218,Sites!$A$1:$K$119,7,0)</f>
        <v>Wroclaw</v>
      </c>
      <c r="Z3218" t="str">
        <f>VLOOKUP(A3218,Sites!$A$1:$K$119,8,0)</f>
        <v>Wroclaw Address 2</v>
      </c>
      <c r="AA3218" t="str">
        <f>VLOOKUP(A3218,Sites!$A$1:$K$119,9,0)</f>
        <v>Wroclaw 2</v>
      </c>
      <c r="AB3218">
        <f>VLOOKUP(A3218,Sites!$A$1:$K$119,10,0)</f>
        <v>51.109453999999999</v>
      </c>
      <c r="AC3218">
        <f>VLOOKUP(A3218,Sites!$A$1:$K$119,11,0)</f>
        <v>17.031331999999999</v>
      </c>
    </row>
    <row r="3219" spans="1:29" x14ac:dyDescent="0.3">
      <c r="A3219">
        <v>8139974</v>
      </c>
      <c r="B3219" t="s">
        <v>341</v>
      </c>
      <c r="C3219" t="s">
        <v>353</v>
      </c>
      <c r="D3219" s="3">
        <v>41609</v>
      </c>
      <c r="E3219">
        <v>798.21</v>
      </c>
      <c r="F3219">
        <v>12197</v>
      </c>
      <c r="G3219" t="s">
        <v>350</v>
      </c>
      <c r="H3219">
        <v>11908</v>
      </c>
      <c r="I3219">
        <v>0</v>
      </c>
      <c r="J3219" t="s">
        <v>342</v>
      </c>
      <c r="K3219" t="s">
        <v>335</v>
      </c>
      <c r="L3219" t="s">
        <v>343</v>
      </c>
      <c r="M3219" t="s">
        <v>337</v>
      </c>
      <c r="P3219" t="s">
        <v>338</v>
      </c>
      <c r="Q3219" t="s">
        <v>347</v>
      </c>
      <c r="R3219" t="s">
        <v>24</v>
      </c>
      <c r="S3219" t="s">
        <v>352</v>
      </c>
      <c r="T3219" t="s">
        <v>340</v>
      </c>
      <c r="U3219" t="str">
        <f>VLOOKUP(A3219,Sites!$A$1:$K$119,3,0)</f>
        <v>Office-Primary Location</v>
      </c>
      <c r="V3219" t="str">
        <f>VLOOKUP(A3219,Sites!$A$1:$K$119,4,0)</f>
        <v>Line C</v>
      </c>
      <c r="W3219" t="str">
        <f>VLOOKUP(A3219,Sites!$A$1:$K$119,5,0)</f>
        <v>EMEA</v>
      </c>
      <c r="X3219" t="str">
        <f>VLOOKUP(A3219,Sites!$A$1:$K$119,6,0)</f>
        <v>Poland</v>
      </c>
      <c r="Y3219" t="str">
        <f>VLOOKUP(A3219,Sites!$A$1:$K$119,7,0)</f>
        <v>Wroclaw</v>
      </c>
      <c r="Z3219" t="str">
        <f>VLOOKUP(A3219,Sites!$A$1:$K$119,8,0)</f>
        <v>Wroclaw Address 2</v>
      </c>
      <c r="AA3219" t="str">
        <f>VLOOKUP(A3219,Sites!$A$1:$K$119,9,0)</f>
        <v>Wroclaw 2</v>
      </c>
      <c r="AB3219">
        <f>VLOOKUP(A3219,Sites!$A$1:$K$119,10,0)</f>
        <v>51.109453999999999</v>
      </c>
      <c r="AC3219">
        <f>VLOOKUP(A3219,Sites!$A$1:$K$119,11,0)</f>
        <v>17.031331999999999</v>
      </c>
    </row>
    <row r="3220" spans="1:29" x14ac:dyDescent="0.3">
      <c r="A3220">
        <v>8139974</v>
      </c>
      <c r="B3220" t="s">
        <v>341</v>
      </c>
      <c r="C3220" t="s">
        <v>353</v>
      </c>
      <c r="D3220" s="3">
        <v>41974</v>
      </c>
      <c r="E3220">
        <v>90.77</v>
      </c>
      <c r="F3220">
        <v>596</v>
      </c>
      <c r="G3220" t="s">
        <v>350</v>
      </c>
      <c r="H3220">
        <v>11908</v>
      </c>
      <c r="I3220">
        <v>0</v>
      </c>
      <c r="J3220" t="s">
        <v>342</v>
      </c>
      <c r="K3220" t="s">
        <v>335</v>
      </c>
      <c r="L3220" t="s">
        <v>343</v>
      </c>
      <c r="M3220" t="s">
        <v>337</v>
      </c>
      <c r="P3220" t="s">
        <v>338</v>
      </c>
      <c r="Q3220" t="s">
        <v>347</v>
      </c>
      <c r="R3220" t="s">
        <v>24</v>
      </c>
      <c r="S3220" t="s">
        <v>352</v>
      </c>
      <c r="T3220" t="s">
        <v>340</v>
      </c>
      <c r="U3220" t="str">
        <f>VLOOKUP(A3220,Sites!$A$1:$K$119,3,0)</f>
        <v>Office-Primary Location</v>
      </c>
      <c r="V3220" t="str">
        <f>VLOOKUP(A3220,Sites!$A$1:$K$119,4,0)</f>
        <v>Line C</v>
      </c>
      <c r="W3220" t="str">
        <f>VLOOKUP(A3220,Sites!$A$1:$K$119,5,0)</f>
        <v>EMEA</v>
      </c>
      <c r="X3220" t="str">
        <f>VLOOKUP(A3220,Sites!$A$1:$K$119,6,0)</f>
        <v>Poland</v>
      </c>
      <c r="Y3220" t="str">
        <f>VLOOKUP(A3220,Sites!$A$1:$K$119,7,0)</f>
        <v>Wroclaw</v>
      </c>
      <c r="Z3220" t="str">
        <f>VLOOKUP(A3220,Sites!$A$1:$K$119,8,0)</f>
        <v>Wroclaw Address 2</v>
      </c>
      <c r="AA3220" t="str">
        <f>VLOOKUP(A3220,Sites!$A$1:$K$119,9,0)</f>
        <v>Wroclaw 2</v>
      </c>
      <c r="AB3220">
        <f>VLOOKUP(A3220,Sites!$A$1:$K$119,10,0)</f>
        <v>51.109453999999999</v>
      </c>
      <c r="AC3220">
        <f>VLOOKUP(A3220,Sites!$A$1:$K$119,11,0)</f>
        <v>17.031331999999999</v>
      </c>
    </row>
    <row r="3221" spans="1:29" x14ac:dyDescent="0.3">
      <c r="A3221">
        <v>8139974</v>
      </c>
      <c r="B3221" t="s">
        <v>341</v>
      </c>
      <c r="C3221" t="s">
        <v>353</v>
      </c>
      <c r="D3221" s="3">
        <v>41306</v>
      </c>
      <c r="E3221">
        <v>713.01</v>
      </c>
      <c r="F3221">
        <v>12288</v>
      </c>
      <c r="G3221" t="s">
        <v>350</v>
      </c>
      <c r="H3221">
        <v>11908</v>
      </c>
      <c r="I3221">
        <v>0</v>
      </c>
      <c r="J3221" t="s">
        <v>342</v>
      </c>
      <c r="K3221" t="s">
        <v>335</v>
      </c>
      <c r="L3221" t="s">
        <v>343</v>
      </c>
      <c r="M3221" t="s">
        <v>337</v>
      </c>
      <c r="P3221" t="s">
        <v>338</v>
      </c>
      <c r="Q3221" t="s">
        <v>347</v>
      </c>
      <c r="R3221" t="s">
        <v>24</v>
      </c>
      <c r="S3221" t="s">
        <v>352</v>
      </c>
      <c r="T3221" t="s">
        <v>340</v>
      </c>
      <c r="U3221" t="str">
        <f>VLOOKUP(A3221,Sites!$A$1:$K$119,3,0)</f>
        <v>Office-Primary Location</v>
      </c>
      <c r="V3221" t="str">
        <f>VLOOKUP(A3221,Sites!$A$1:$K$119,4,0)</f>
        <v>Line C</v>
      </c>
      <c r="W3221" t="str">
        <f>VLOOKUP(A3221,Sites!$A$1:$K$119,5,0)</f>
        <v>EMEA</v>
      </c>
      <c r="X3221" t="str">
        <f>VLOOKUP(A3221,Sites!$A$1:$K$119,6,0)</f>
        <v>Poland</v>
      </c>
      <c r="Y3221" t="str">
        <f>VLOOKUP(A3221,Sites!$A$1:$K$119,7,0)</f>
        <v>Wroclaw</v>
      </c>
      <c r="Z3221" t="str">
        <f>VLOOKUP(A3221,Sites!$A$1:$K$119,8,0)</f>
        <v>Wroclaw Address 2</v>
      </c>
      <c r="AA3221" t="str">
        <f>VLOOKUP(A3221,Sites!$A$1:$K$119,9,0)</f>
        <v>Wroclaw 2</v>
      </c>
      <c r="AB3221">
        <f>VLOOKUP(A3221,Sites!$A$1:$K$119,10,0)</f>
        <v>51.109453999999999</v>
      </c>
      <c r="AC3221">
        <f>VLOOKUP(A3221,Sites!$A$1:$K$119,11,0)</f>
        <v>17.031331999999999</v>
      </c>
    </row>
    <row r="3222" spans="1:29" x14ac:dyDescent="0.3">
      <c r="A3222">
        <v>8139974</v>
      </c>
      <c r="B3222" t="s">
        <v>341</v>
      </c>
      <c r="C3222" t="s">
        <v>353</v>
      </c>
      <c r="D3222" s="3">
        <v>41671</v>
      </c>
      <c r="E3222">
        <v>2374.96</v>
      </c>
      <c r="F3222">
        <v>40297</v>
      </c>
      <c r="G3222" t="s">
        <v>350</v>
      </c>
      <c r="H3222">
        <v>11908</v>
      </c>
      <c r="I3222">
        <v>0</v>
      </c>
      <c r="J3222" t="s">
        <v>342</v>
      </c>
      <c r="K3222" t="s">
        <v>335</v>
      </c>
      <c r="L3222" t="s">
        <v>343</v>
      </c>
      <c r="M3222" t="s">
        <v>337</v>
      </c>
      <c r="P3222" t="s">
        <v>338</v>
      </c>
      <c r="Q3222" t="s">
        <v>347</v>
      </c>
      <c r="R3222" t="s">
        <v>24</v>
      </c>
      <c r="S3222" t="s">
        <v>352</v>
      </c>
      <c r="T3222" t="s">
        <v>340</v>
      </c>
      <c r="U3222" t="str">
        <f>VLOOKUP(A3222,Sites!$A$1:$K$119,3,0)</f>
        <v>Office-Primary Location</v>
      </c>
      <c r="V3222" t="str">
        <f>VLOOKUP(A3222,Sites!$A$1:$K$119,4,0)</f>
        <v>Line C</v>
      </c>
      <c r="W3222" t="str">
        <f>VLOOKUP(A3222,Sites!$A$1:$K$119,5,0)</f>
        <v>EMEA</v>
      </c>
      <c r="X3222" t="str">
        <f>VLOOKUP(A3222,Sites!$A$1:$K$119,6,0)</f>
        <v>Poland</v>
      </c>
      <c r="Y3222" t="str">
        <f>VLOOKUP(A3222,Sites!$A$1:$K$119,7,0)</f>
        <v>Wroclaw</v>
      </c>
      <c r="Z3222" t="str">
        <f>VLOOKUP(A3222,Sites!$A$1:$K$119,8,0)</f>
        <v>Wroclaw Address 2</v>
      </c>
      <c r="AA3222" t="str">
        <f>VLOOKUP(A3222,Sites!$A$1:$K$119,9,0)</f>
        <v>Wroclaw 2</v>
      </c>
      <c r="AB3222">
        <f>VLOOKUP(A3222,Sites!$A$1:$K$119,10,0)</f>
        <v>51.109453999999999</v>
      </c>
      <c r="AC3222">
        <f>VLOOKUP(A3222,Sites!$A$1:$K$119,11,0)</f>
        <v>17.031331999999999</v>
      </c>
    </row>
    <row r="3223" spans="1:29" x14ac:dyDescent="0.3">
      <c r="A3223">
        <v>8139974</v>
      </c>
      <c r="B3223" t="s">
        <v>341</v>
      </c>
      <c r="C3223" t="s">
        <v>353</v>
      </c>
      <c r="D3223" s="3">
        <v>42036</v>
      </c>
      <c r="E3223">
        <v>80.33</v>
      </c>
      <c r="F3223">
        <v>538</v>
      </c>
      <c r="G3223" t="s">
        <v>350</v>
      </c>
      <c r="H3223">
        <v>11908</v>
      </c>
      <c r="I3223">
        <v>0</v>
      </c>
      <c r="J3223" t="s">
        <v>342</v>
      </c>
      <c r="K3223" t="s">
        <v>335</v>
      </c>
      <c r="L3223" t="s">
        <v>343</v>
      </c>
      <c r="M3223" t="s">
        <v>337</v>
      </c>
      <c r="P3223" t="s">
        <v>338</v>
      </c>
      <c r="Q3223" t="s">
        <v>347</v>
      </c>
      <c r="R3223" t="s">
        <v>24</v>
      </c>
      <c r="S3223" t="s">
        <v>352</v>
      </c>
      <c r="T3223" t="s">
        <v>340</v>
      </c>
      <c r="U3223" t="str">
        <f>VLOOKUP(A3223,Sites!$A$1:$K$119,3,0)</f>
        <v>Office-Primary Location</v>
      </c>
      <c r="V3223" t="str">
        <f>VLOOKUP(A3223,Sites!$A$1:$K$119,4,0)</f>
        <v>Line C</v>
      </c>
      <c r="W3223" t="str">
        <f>VLOOKUP(A3223,Sites!$A$1:$K$119,5,0)</f>
        <v>EMEA</v>
      </c>
      <c r="X3223" t="str">
        <f>VLOOKUP(A3223,Sites!$A$1:$K$119,6,0)</f>
        <v>Poland</v>
      </c>
      <c r="Y3223" t="str">
        <f>VLOOKUP(A3223,Sites!$A$1:$K$119,7,0)</f>
        <v>Wroclaw</v>
      </c>
      <c r="Z3223" t="str">
        <f>VLOOKUP(A3223,Sites!$A$1:$K$119,8,0)</f>
        <v>Wroclaw Address 2</v>
      </c>
      <c r="AA3223" t="str">
        <f>VLOOKUP(A3223,Sites!$A$1:$K$119,9,0)</f>
        <v>Wroclaw 2</v>
      </c>
      <c r="AB3223">
        <f>VLOOKUP(A3223,Sites!$A$1:$K$119,10,0)</f>
        <v>51.109453999999999</v>
      </c>
      <c r="AC3223">
        <f>VLOOKUP(A3223,Sites!$A$1:$K$119,11,0)</f>
        <v>17.031331999999999</v>
      </c>
    </row>
    <row r="3224" spans="1:29" x14ac:dyDescent="0.3">
      <c r="A3224">
        <v>8139974</v>
      </c>
      <c r="B3224" t="s">
        <v>341</v>
      </c>
      <c r="C3224" t="s">
        <v>353</v>
      </c>
      <c r="D3224" s="3">
        <v>41275</v>
      </c>
      <c r="E3224">
        <v>740.15</v>
      </c>
      <c r="F3224">
        <v>13847</v>
      </c>
      <c r="G3224" t="s">
        <v>350</v>
      </c>
      <c r="H3224">
        <v>11908</v>
      </c>
      <c r="I3224">
        <v>0</v>
      </c>
      <c r="J3224" t="s">
        <v>342</v>
      </c>
      <c r="K3224" t="s">
        <v>335</v>
      </c>
      <c r="L3224" t="s">
        <v>343</v>
      </c>
      <c r="M3224" t="s">
        <v>337</v>
      </c>
      <c r="P3224" t="s">
        <v>338</v>
      </c>
      <c r="Q3224" t="s">
        <v>347</v>
      </c>
      <c r="R3224" t="s">
        <v>24</v>
      </c>
      <c r="S3224" t="s">
        <v>352</v>
      </c>
      <c r="T3224" t="s">
        <v>340</v>
      </c>
      <c r="U3224" t="str">
        <f>VLOOKUP(A3224,Sites!$A$1:$K$119,3,0)</f>
        <v>Office-Primary Location</v>
      </c>
      <c r="V3224" t="str">
        <f>VLOOKUP(A3224,Sites!$A$1:$K$119,4,0)</f>
        <v>Line C</v>
      </c>
      <c r="W3224" t="str">
        <f>VLOOKUP(A3224,Sites!$A$1:$K$119,5,0)</f>
        <v>EMEA</v>
      </c>
      <c r="X3224" t="str">
        <f>VLOOKUP(A3224,Sites!$A$1:$K$119,6,0)</f>
        <v>Poland</v>
      </c>
      <c r="Y3224" t="str">
        <f>VLOOKUP(A3224,Sites!$A$1:$K$119,7,0)</f>
        <v>Wroclaw</v>
      </c>
      <c r="Z3224" t="str">
        <f>VLOOKUP(A3224,Sites!$A$1:$K$119,8,0)</f>
        <v>Wroclaw Address 2</v>
      </c>
      <c r="AA3224" t="str">
        <f>VLOOKUP(A3224,Sites!$A$1:$K$119,9,0)</f>
        <v>Wroclaw 2</v>
      </c>
      <c r="AB3224">
        <f>VLOOKUP(A3224,Sites!$A$1:$K$119,10,0)</f>
        <v>51.109453999999999</v>
      </c>
      <c r="AC3224">
        <f>VLOOKUP(A3224,Sites!$A$1:$K$119,11,0)</f>
        <v>17.031331999999999</v>
      </c>
    </row>
    <row r="3225" spans="1:29" x14ac:dyDescent="0.3">
      <c r="A3225">
        <v>8139974</v>
      </c>
      <c r="B3225" t="s">
        <v>341</v>
      </c>
      <c r="C3225" t="s">
        <v>353</v>
      </c>
      <c r="D3225" s="3">
        <v>41640</v>
      </c>
      <c r="E3225">
        <v>858.27</v>
      </c>
      <c r="F3225">
        <v>13536</v>
      </c>
      <c r="G3225" t="s">
        <v>350</v>
      </c>
      <c r="H3225">
        <v>11908</v>
      </c>
      <c r="I3225">
        <v>0</v>
      </c>
      <c r="J3225" t="s">
        <v>342</v>
      </c>
      <c r="K3225" t="s">
        <v>335</v>
      </c>
      <c r="L3225" t="s">
        <v>343</v>
      </c>
      <c r="M3225" t="s">
        <v>337</v>
      </c>
      <c r="P3225" t="s">
        <v>338</v>
      </c>
      <c r="Q3225" t="s">
        <v>347</v>
      </c>
      <c r="R3225" t="s">
        <v>24</v>
      </c>
      <c r="S3225" t="s">
        <v>352</v>
      </c>
      <c r="T3225" t="s">
        <v>340</v>
      </c>
      <c r="U3225" t="str">
        <f>VLOOKUP(A3225,Sites!$A$1:$K$119,3,0)</f>
        <v>Office-Primary Location</v>
      </c>
      <c r="V3225" t="str">
        <f>VLOOKUP(A3225,Sites!$A$1:$K$119,4,0)</f>
        <v>Line C</v>
      </c>
      <c r="W3225" t="str">
        <f>VLOOKUP(A3225,Sites!$A$1:$K$119,5,0)</f>
        <v>EMEA</v>
      </c>
      <c r="X3225" t="str">
        <f>VLOOKUP(A3225,Sites!$A$1:$K$119,6,0)</f>
        <v>Poland</v>
      </c>
      <c r="Y3225" t="str">
        <f>VLOOKUP(A3225,Sites!$A$1:$K$119,7,0)</f>
        <v>Wroclaw</v>
      </c>
      <c r="Z3225" t="str">
        <f>VLOOKUP(A3225,Sites!$A$1:$K$119,8,0)</f>
        <v>Wroclaw Address 2</v>
      </c>
      <c r="AA3225" t="str">
        <f>VLOOKUP(A3225,Sites!$A$1:$K$119,9,0)</f>
        <v>Wroclaw 2</v>
      </c>
      <c r="AB3225">
        <f>VLOOKUP(A3225,Sites!$A$1:$K$119,10,0)</f>
        <v>51.109453999999999</v>
      </c>
      <c r="AC3225">
        <f>VLOOKUP(A3225,Sites!$A$1:$K$119,11,0)</f>
        <v>17.031331999999999</v>
      </c>
    </row>
    <row r="3226" spans="1:29" x14ac:dyDescent="0.3">
      <c r="A3226">
        <v>8139974</v>
      </c>
      <c r="B3226" t="s">
        <v>341</v>
      </c>
      <c r="C3226" t="s">
        <v>353</v>
      </c>
      <c r="D3226" s="3">
        <v>42005</v>
      </c>
      <c r="E3226">
        <v>87.86</v>
      </c>
      <c r="F3226">
        <v>596</v>
      </c>
      <c r="G3226" t="s">
        <v>350</v>
      </c>
      <c r="H3226">
        <v>11908</v>
      </c>
      <c r="I3226">
        <v>0</v>
      </c>
      <c r="J3226" t="s">
        <v>342</v>
      </c>
      <c r="K3226" t="s">
        <v>335</v>
      </c>
      <c r="L3226" t="s">
        <v>343</v>
      </c>
      <c r="M3226" t="s">
        <v>337</v>
      </c>
      <c r="P3226" t="s">
        <v>338</v>
      </c>
      <c r="Q3226" t="s">
        <v>347</v>
      </c>
      <c r="R3226" t="s">
        <v>24</v>
      </c>
      <c r="S3226" t="s">
        <v>352</v>
      </c>
      <c r="T3226" t="s">
        <v>340</v>
      </c>
      <c r="U3226" t="str">
        <f>VLOOKUP(A3226,Sites!$A$1:$K$119,3,0)</f>
        <v>Office-Primary Location</v>
      </c>
      <c r="V3226" t="str">
        <f>VLOOKUP(A3226,Sites!$A$1:$K$119,4,0)</f>
        <v>Line C</v>
      </c>
      <c r="W3226" t="str">
        <f>VLOOKUP(A3226,Sites!$A$1:$K$119,5,0)</f>
        <v>EMEA</v>
      </c>
      <c r="X3226" t="str">
        <f>VLOOKUP(A3226,Sites!$A$1:$K$119,6,0)</f>
        <v>Poland</v>
      </c>
      <c r="Y3226" t="str">
        <f>VLOOKUP(A3226,Sites!$A$1:$K$119,7,0)</f>
        <v>Wroclaw</v>
      </c>
      <c r="Z3226" t="str">
        <f>VLOOKUP(A3226,Sites!$A$1:$K$119,8,0)</f>
        <v>Wroclaw Address 2</v>
      </c>
      <c r="AA3226" t="str">
        <f>VLOOKUP(A3226,Sites!$A$1:$K$119,9,0)</f>
        <v>Wroclaw 2</v>
      </c>
      <c r="AB3226">
        <f>VLOOKUP(A3226,Sites!$A$1:$K$119,10,0)</f>
        <v>51.109453999999999</v>
      </c>
      <c r="AC3226">
        <f>VLOOKUP(A3226,Sites!$A$1:$K$119,11,0)</f>
        <v>17.031331999999999</v>
      </c>
    </row>
    <row r="3227" spans="1:29" x14ac:dyDescent="0.3">
      <c r="A3227">
        <v>8139974</v>
      </c>
      <c r="B3227" t="s">
        <v>341</v>
      </c>
      <c r="C3227" t="s">
        <v>353</v>
      </c>
      <c r="D3227" s="3">
        <v>41456</v>
      </c>
      <c r="E3227">
        <v>167.21</v>
      </c>
      <c r="F3227">
        <v>2595</v>
      </c>
      <c r="G3227" t="s">
        <v>350</v>
      </c>
      <c r="H3227">
        <v>11908</v>
      </c>
      <c r="I3227">
        <v>0</v>
      </c>
      <c r="J3227" t="s">
        <v>342</v>
      </c>
      <c r="K3227" t="s">
        <v>335</v>
      </c>
      <c r="L3227" t="s">
        <v>343</v>
      </c>
      <c r="M3227" t="s">
        <v>337</v>
      </c>
      <c r="P3227" t="s">
        <v>338</v>
      </c>
      <c r="Q3227" t="s">
        <v>347</v>
      </c>
      <c r="R3227" t="s">
        <v>24</v>
      </c>
      <c r="S3227" t="s">
        <v>352</v>
      </c>
      <c r="T3227" t="s">
        <v>340</v>
      </c>
      <c r="U3227" t="str">
        <f>VLOOKUP(A3227,Sites!$A$1:$K$119,3,0)</f>
        <v>Office-Primary Location</v>
      </c>
      <c r="V3227" t="str">
        <f>VLOOKUP(A3227,Sites!$A$1:$K$119,4,0)</f>
        <v>Line C</v>
      </c>
      <c r="W3227" t="str">
        <f>VLOOKUP(A3227,Sites!$A$1:$K$119,5,0)</f>
        <v>EMEA</v>
      </c>
      <c r="X3227" t="str">
        <f>VLOOKUP(A3227,Sites!$A$1:$K$119,6,0)</f>
        <v>Poland</v>
      </c>
      <c r="Y3227" t="str">
        <f>VLOOKUP(A3227,Sites!$A$1:$K$119,7,0)</f>
        <v>Wroclaw</v>
      </c>
      <c r="Z3227" t="str">
        <f>VLOOKUP(A3227,Sites!$A$1:$K$119,8,0)</f>
        <v>Wroclaw Address 2</v>
      </c>
      <c r="AA3227" t="str">
        <f>VLOOKUP(A3227,Sites!$A$1:$K$119,9,0)</f>
        <v>Wroclaw 2</v>
      </c>
      <c r="AB3227">
        <f>VLOOKUP(A3227,Sites!$A$1:$K$119,10,0)</f>
        <v>51.109453999999999</v>
      </c>
      <c r="AC3227">
        <f>VLOOKUP(A3227,Sites!$A$1:$K$119,11,0)</f>
        <v>17.031331999999999</v>
      </c>
    </row>
    <row r="3228" spans="1:29" x14ac:dyDescent="0.3">
      <c r="A3228">
        <v>8139974</v>
      </c>
      <c r="B3228" t="s">
        <v>341</v>
      </c>
      <c r="C3228" t="s">
        <v>353</v>
      </c>
      <c r="D3228" s="3">
        <v>41821</v>
      </c>
      <c r="E3228">
        <v>196.04</v>
      </c>
      <c r="F3228">
        <v>2850</v>
      </c>
      <c r="G3228" t="s">
        <v>350</v>
      </c>
      <c r="H3228">
        <v>11908</v>
      </c>
      <c r="I3228">
        <v>0</v>
      </c>
      <c r="J3228" t="s">
        <v>342</v>
      </c>
      <c r="K3228" t="s">
        <v>335</v>
      </c>
      <c r="L3228" t="s">
        <v>343</v>
      </c>
      <c r="M3228" t="s">
        <v>337</v>
      </c>
      <c r="P3228" t="s">
        <v>338</v>
      </c>
      <c r="Q3228" t="s">
        <v>347</v>
      </c>
      <c r="R3228" t="s">
        <v>24</v>
      </c>
      <c r="S3228" t="s">
        <v>352</v>
      </c>
      <c r="T3228" t="s">
        <v>340</v>
      </c>
      <c r="U3228" t="str">
        <f>VLOOKUP(A3228,Sites!$A$1:$K$119,3,0)</f>
        <v>Office-Primary Location</v>
      </c>
      <c r="V3228" t="str">
        <f>VLOOKUP(A3228,Sites!$A$1:$K$119,4,0)</f>
        <v>Line C</v>
      </c>
      <c r="W3228" t="str">
        <f>VLOOKUP(A3228,Sites!$A$1:$K$119,5,0)</f>
        <v>EMEA</v>
      </c>
      <c r="X3228" t="str">
        <f>VLOOKUP(A3228,Sites!$A$1:$K$119,6,0)</f>
        <v>Poland</v>
      </c>
      <c r="Y3228" t="str">
        <f>VLOOKUP(A3228,Sites!$A$1:$K$119,7,0)</f>
        <v>Wroclaw</v>
      </c>
      <c r="Z3228" t="str">
        <f>VLOOKUP(A3228,Sites!$A$1:$K$119,8,0)</f>
        <v>Wroclaw Address 2</v>
      </c>
      <c r="AA3228" t="str">
        <f>VLOOKUP(A3228,Sites!$A$1:$K$119,9,0)</f>
        <v>Wroclaw 2</v>
      </c>
      <c r="AB3228">
        <f>VLOOKUP(A3228,Sites!$A$1:$K$119,10,0)</f>
        <v>51.109453999999999</v>
      </c>
      <c r="AC3228">
        <f>VLOOKUP(A3228,Sites!$A$1:$K$119,11,0)</f>
        <v>17.031331999999999</v>
      </c>
    </row>
    <row r="3229" spans="1:29" x14ac:dyDescent="0.3">
      <c r="A3229">
        <v>8139974</v>
      </c>
      <c r="B3229" t="s">
        <v>341</v>
      </c>
      <c r="C3229" t="s">
        <v>353</v>
      </c>
      <c r="D3229" s="3">
        <v>41426</v>
      </c>
      <c r="E3229">
        <v>185.34</v>
      </c>
      <c r="F3229">
        <v>3048</v>
      </c>
      <c r="G3229" t="s">
        <v>350</v>
      </c>
      <c r="H3229">
        <v>11908</v>
      </c>
      <c r="I3229">
        <v>0</v>
      </c>
      <c r="J3229" t="s">
        <v>342</v>
      </c>
      <c r="K3229" t="s">
        <v>335</v>
      </c>
      <c r="L3229" t="s">
        <v>343</v>
      </c>
      <c r="M3229" t="s">
        <v>337</v>
      </c>
      <c r="P3229" t="s">
        <v>338</v>
      </c>
      <c r="Q3229" t="s">
        <v>347</v>
      </c>
      <c r="R3229" t="s">
        <v>24</v>
      </c>
      <c r="S3229" t="s">
        <v>352</v>
      </c>
      <c r="T3229" t="s">
        <v>340</v>
      </c>
      <c r="U3229" t="str">
        <f>VLOOKUP(A3229,Sites!$A$1:$K$119,3,0)</f>
        <v>Office-Primary Location</v>
      </c>
      <c r="V3229" t="str">
        <f>VLOOKUP(A3229,Sites!$A$1:$K$119,4,0)</f>
        <v>Line C</v>
      </c>
      <c r="W3229" t="str">
        <f>VLOOKUP(A3229,Sites!$A$1:$K$119,5,0)</f>
        <v>EMEA</v>
      </c>
      <c r="X3229" t="str">
        <f>VLOOKUP(A3229,Sites!$A$1:$K$119,6,0)</f>
        <v>Poland</v>
      </c>
      <c r="Y3229" t="str">
        <f>VLOOKUP(A3229,Sites!$A$1:$K$119,7,0)</f>
        <v>Wroclaw</v>
      </c>
      <c r="Z3229" t="str">
        <f>VLOOKUP(A3229,Sites!$A$1:$K$119,8,0)</f>
        <v>Wroclaw Address 2</v>
      </c>
      <c r="AA3229" t="str">
        <f>VLOOKUP(A3229,Sites!$A$1:$K$119,9,0)</f>
        <v>Wroclaw 2</v>
      </c>
      <c r="AB3229">
        <f>VLOOKUP(A3229,Sites!$A$1:$K$119,10,0)</f>
        <v>51.109453999999999</v>
      </c>
      <c r="AC3229">
        <f>VLOOKUP(A3229,Sites!$A$1:$K$119,11,0)</f>
        <v>17.031331999999999</v>
      </c>
    </row>
    <row r="3230" spans="1:29" x14ac:dyDescent="0.3">
      <c r="A3230">
        <v>8139974</v>
      </c>
      <c r="B3230" t="s">
        <v>341</v>
      </c>
      <c r="C3230" t="s">
        <v>353</v>
      </c>
      <c r="D3230" s="3">
        <v>41791</v>
      </c>
      <c r="E3230">
        <v>208.34</v>
      </c>
      <c r="F3230">
        <v>3239</v>
      </c>
      <c r="G3230" t="s">
        <v>350</v>
      </c>
      <c r="H3230">
        <v>11908</v>
      </c>
      <c r="I3230">
        <v>0</v>
      </c>
      <c r="J3230" t="s">
        <v>342</v>
      </c>
      <c r="K3230" t="s">
        <v>335</v>
      </c>
      <c r="L3230" t="s">
        <v>343</v>
      </c>
      <c r="M3230" t="s">
        <v>337</v>
      </c>
      <c r="P3230" t="s">
        <v>338</v>
      </c>
      <c r="Q3230" t="s">
        <v>347</v>
      </c>
      <c r="R3230" t="s">
        <v>24</v>
      </c>
      <c r="S3230" t="s">
        <v>352</v>
      </c>
      <c r="T3230" t="s">
        <v>340</v>
      </c>
      <c r="U3230" t="str">
        <f>VLOOKUP(A3230,Sites!$A$1:$K$119,3,0)</f>
        <v>Office-Primary Location</v>
      </c>
      <c r="V3230" t="str">
        <f>VLOOKUP(A3230,Sites!$A$1:$K$119,4,0)</f>
        <v>Line C</v>
      </c>
      <c r="W3230" t="str">
        <f>VLOOKUP(A3230,Sites!$A$1:$K$119,5,0)</f>
        <v>EMEA</v>
      </c>
      <c r="X3230" t="str">
        <f>VLOOKUP(A3230,Sites!$A$1:$K$119,6,0)</f>
        <v>Poland</v>
      </c>
      <c r="Y3230" t="str">
        <f>VLOOKUP(A3230,Sites!$A$1:$K$119,7,0)</f>
        <v>Wroclaw</v>
      </c>
      <c r="Z3230" t="str">
        <f>VLOOKUP(A3230,Sites!$A$1:$K$119,8,0)</f>
        <v>Wroclaw Address 2</v>
      </c>
      <c r="AA3230" t="str">
        <f>VLOOKUP(A3230,Sites!$A$1:$K$119,9,0)</f>
        <v>Wroclaw 2</v>
      </c>
      <c r="AB3230">
        <f>VLOOKUP(A3230,Sites!$A$1:$K$119,10,0)</f>
        <v>51.109453999999999</v>
      </c>
      <c r="AC3230">
        <f>VLOOKUP(A3230,Sites!$A$1:$K$119,11,0)</f>
        <v>17.031331999999999</v>
      </c>
    </row>
    <row r="3231" spans="1:29" x14ac:dyDescent="0.3">
      <c r="A3231">
        <v>8139974</v>
      </c>
      <c r="B3231" t="s">
        <v>341</v>
      </c>
      <c r="C3231" t="s">
        <v>353</v>
      </c>
      <c r="D3231" s="3">
        <v>41334</v>
      </c>
      <c r="E3231">
        <v>627.39</v>
      </c>
      <c r="F3231">
        <v>11213</v>
      </c>
      <c r="G3231" t="s">
        <v>350</v>
      </c>
      <c r="H3231">
        <v>11908</v>
      </c>
      <c r="I3231">
        <v>0</v>
      </c>
      <c r="J3231" t="s">
        <v>342</v>
      </c>
      <c r="K3231" t="s">
        <v>335</v>
      </c>
      <c r="L3231" t="s">
        <v>343</v>
      </c>
      <c r="M3231" t="s">
        <v>337</v>
      </c>
      <c r="P3231" t="s">
        <v>338</v>
      </c>
      <c r="Q3231" t="s">
        <v>347</v>
      </c>
      <c r="R3231" t="s">
        <v>24</v>
      </c>
      <c r="S3231" t="s">
        <v>352</v>
      </c>
      <c r="T3231" t="s">
        <v>340</v>
      </c>
      <c r="U3231" t="str">
        <f>VLOOKUP(A3231,Sites!$A$1:$K$119,3,0)</f>
        <v>Office-Primary Location</v>
      </c>
      <c r="V3231" t="str">
        <f>VLOOKUP(A3231,Sites!$A$1:$K$119,4,0)</f>
        <v>Line C</v>
      </c>
      <c r="W3231" t="str">
        <f>VLOOKUP(A3231,Sites!$A$1:$K$119,5,0)</f>
        <v>EMEA</v>
      </c>
      <c r="X3231" t="str">
        <f>VLOOKUP(A3231,Sites!$A$1:$K$119,6,0)</f>
        <v>Poland</v>
      </c>
      <c r="Y3231" t="str">
        <f>VLOOKUP(A3231,Sites!$A$1:$K$119,7,0)</f>
        <v>Wroclaw</v>
      </c>
      <c r="Z3231" t="str">
        <f>VLOOKUP(A3231,Sites!$A$1:$K$119,8,0)</f>
        <v>Wroclaw Address 2</v>
      </c>
      <c r="AA3231" t="str">
        <f>VLOOKUP(A3231,Sites!$A$1:$K$119,9,0)</f>
        <v>Wroclaw 2</v>
      </c>
      <c r="AB3231">
        <f>VLOOKUP(A3231,Sites!$A$1:$K$119,10,0)</f>
        <v>51.109453999999999</v>
      </c>
      <c r="AC3231">
        <f>VLOOKUP(A3231,Sites!$A$1:$K$119,11,0)</f>
        <v>17.031331999999999</v>
      </c>
    </row>
    <row r="3232" spans="1:29" x14ac:dyDescent="0.3">
      <c r="A3232">
        <v>8139974</v>
      </c>
      <c r="B3232" t="s">
        <v>341</v>
      </c>
      <c r="C3232" t="s">
        <v>353</v>
      </c>
      <c r="D3232" s="3">
        <v>41699</v>
      </c>
      <c r="E3232">
        <v>2639.91</v>
      </c>
      <c r="F3232">
        <v>44615</v>
      </c>
      <c r="G3232" t="s">
        <v>350</v>
      </c>
      <c r="H3232">
        <v>11908</v>
      </c>
      <c r="I3232">
        <v>0</v>
      </c>
      <c r="J3232" t="s">
        <v>342</v>
      </c>
      <c r="K3232" t="s">
        <v>335</v>
      </c>
      <c r="L3232" t="s">
        <v>343</v>
      </c>
      <c r="M3232" t="s">
        <v>337</v>
      </c>
      <c r="P3232" t="s">
        <v>338</v>
      </c>
      <c r="Q3232" t="s">
        <v>347</v>
      </c>
      <c r="R3232" t="s">
        <v>24</v>
      </c>
      <c r="S3232" t="s">
        <v>352</v>
      </c>
      <c r="T3232" t="s">
        <v>340</v>
      </c>
      <c r="U3232" t="str">
        <f>VLOOKUP(A3232,Sites!$A$1:$K$119,3,0)</f>
        <v>Office-Primary Location</v>
      </c>
      <c r="V3232" t="str">
        <f>VLOOKUP(A3232,Sites!$A$1:$K$119,4,0)</f>
        <v>Line C</v>
      </c>
      <c r="W3232" t="str">
        <f>VLOOKUP(A3232,Sites!$A$1:$K$119,5,0)</f>
        <v>EMEA</v>
      </c>
      <c r="X3232" t="str">
        <f>VLOOKUP(A3232,Sites!$A$1:$K$119,6,0)</f>
        <v>Poland</v>
      </c>
      <c r="Y3232" t="str">
        <f>VLOOKUP(A3232,Sites!$A$1:$K$119,7,0)</f>
        <v>Wroclaw</v>
      </c>
      <c r="Z3232" t="str">
        <f>VLOOKUP(A3232,Sites!$A$1:$K$119,8,0)</f>
        <v>Wroclaw Address 2</v>
      </c>
      <c r="AA3232" t="str">
        <f>VLOOKUP(A3232,Sites!$A$1:$K$119,9,0)</f>
        <v>Wroclaw 2</v>
      </c>
      <c r="AB3232">
        <f>VLOOKUP(A3232,Sites!$A$1:$K$119,10,0)</f>
        <v>51.109453999999999</v>
      </c>
      <c r="AC3232">
        <f>VLOOKUP(A3232,Sites!$A$1:$K$119,11,0)</f>
        <v>17.031331999999999</v>
      </c>
    </row>
    <row r="3233" spans="1:29" x14ac:dyDescent="0.3">
      <c r="A3233">
        <v>8139974</v>
      </c>
      <c r="B3233" t="s">
        <v>341</v>
      </c>
      <c r="C3233" t="s">
        <v>353</v>
      </c>
      <c r="D3233" s="3">
        <v>42064</v>
      </c>
      <c r="E3233">
        <v>86.79</v>
      </c>
      <c r="F3233">
        <v>596</v>
      </c>
      <c r="G3233" t="s">
        <v>350</v>
      </c>
      <c r="H3233">
        <v>11908</v>
      </c>
      <c r="I3233">
        <v>0</v>
      </c>
      <c r="J3233" t="s">
        <v>342</v>
      </c>
      <c r="K3233" t="s">
        <v>335</v>
      </c>
      <c r="L3233" t="s">
        <v>343</v>
      </c>
      <c r="M3233" t="s">
        <v>337</v>
      </c>
      <c r="P3233" t="s">
        <v>338</v>
      </c>
      <c r="Q3233" t="s">
        <v>347</v>
      </c>
      <c r="R3233" t="s">
        <v>24</v>
      </c>
      <c r="S3233" t="s">
        <v>352</v>
      </c>
      <c r="T3233" t="s">
        <v>340</v>
      </c>
      <c r="U3233" t="str">
        <f>VLOOKUP(A3233,Sites!$A$1:$K$119,3,0)</f>
        <v>Office-Primary Location</v>
      </c>
      <c r="V3233" t="str">
        <f>VLOOKUP(A3233,Sites!$A$1:$K$119,4,0)</f>
        <v>Line C</v>
      </c>
      <c r="W3233" t="str">
        <f>VLOOKUP(A3233,Sites!$A$1:$K$119,5,0)</f>
        <v>EMEA</v>
      </c>
      <c r="X3233" t="str">
        <f>VLOOKUP(A3233,Sites!$A$1:$K$119,6,0)</f>
        <v>Poland</v>
      </c>
      <c r="Y3233" t="str">
        <f>VLOOKUP(A3233,Sites!$A$1:$K$119,7,0)</f>
        <v>Wroclaw</v>
      </c>
      <c r="Z3233" t="str">
        <f>VLOOKUP(A3233,Sites!$A$1:$K$119,8,0)</f>
        <v>Wroclaw Address 2</v>
      </c>
      <c r="AA3233" t="str">
        <f>VLOOKUP(A3233,Sites!$A$1:$K$119,9,0)</f>
        <v>Wroclaw 2</v>
      </c>
      <c r="AB3233">
        <f>VLOOKUP(A3233,Sites!$A$1:$K$119,10,0)</f>
        <v>51.109453999999999</v>
      </c>
      <c r="AC3233">
        <f>VLOOKUP(A3233,Sites!$A$1:$K$119,11,0)</f>
        <v>17.031331999999999</v>
      </c>
    </row>
    <row r="3234" spans="1:29" x14ac:dyDescent="0.3">
      <c r="A3234">
        <v>8139974</v>
      </c>
      <c r="B3234" t="s">
        <v>341</v>
      </c>
      <c r="C3234" t="s">
        <v>353</v>
      </c>
      <c r="D3234" s="3">
        <v>41395</v>
      </c>
      <c r="E3234">
        <v>313.14</v>
      </c>
      <c r="F3234">
        <v>4877</v>
      </c>
      <c r="G3234" t="s">
        <v>350</v>
      </c>
      <c r="H3234">
        <v>11908</v>
      </c>
      <c r="I3234">
        <v>0</v>
      </c>
      <c r="J3234" t="s">
        <v>342</v>
      </c>
      <c r="K3234" t="s">
        <v>335</v>
      </c>
      <c r="L3234" t="s">
        <v>343</v>
      </c>
      <c r="M3234" t="s">
        <v>337</v>
      </c>
      <c r="P3234" t="s">
        <v>338</v>
      </c>
      <c r="Q3234" t="s">
        <v>347</v>
      </c>
      <c r="R3234" t="s">
        <v>24</v>
      </c>
      <c r="S3234" t="s">
        <v>352</v>
      </c>
      <c r="T3234" t="s">
        <v>340</v>
      </c>
      <c r="U3234" t="str">
        <f>VLOOKUP(A3234,Sites!$A$1:$K$119,3,0)</f>
        <v>Office-Primary Location</v>
      </c>
      <c r="V3234" t="str">
        <f>VLOOKUP(A3234,Sites!$A$1:$K$119,4,0)</f>
        <v>Line C</v>
      </c>
      <c r="W3234" t="str">
        <f>VLOOKUP(A3234,Sites!$A$1:$K$119,5,0)</f>
        <v>EMEA</v>
      </c>
      <c r="X3234" t="str">
        <f>VLOOKUP(A3234,Sites!$A$1:$K$119,6,0)</f>
        <v>Poland</v>
      </c>
      <c r="Y3234" t="str">
        <f>VLOOKUP(A3234,Sites!$A$1:$K$119,7,0)</f>
        <v>Wroclaw</v>
      </c>
      <c r="Z3234" t="str">
        <f>VLOOKUP(A3234,Sites!$A$1:$K$119,8,0)</f>
        <v>Wroclaw Address 2</v>
      </c>
      <c r="AA3234" t="str">
        <f>VLOOKUP(A3234,Sites!$A$1:$K$119,9,0)</f>
        <v>Wroclaw 2</v>
      </c>
      <c r="AB3234">
        <f>VLOOKUP(A3234,Sites!$A$1:$K$119,10,0)</f>
        <v>51.109453999999999</v>
      </c>
      <c r="AC3234">
        <f>VLOOKUP(A3234,Sites!$A$1:$K$119,11,0)</f>
        <v>17.031331999999999</v>
      </c>
    </row>
    <row r="3235" spans="1:29" x14ac:dyDescent="0.3">
      <c r="A3235">
        <v>8139974</v>
      </c>
      <c r="B3235" t="s">
        <v>341</v>
      </c>
      <c r="C3235" t="s">
        <v>353</v>
      </c>
      <c r="D3235" s="3">
        <v>41760</v>
      </c>
      <c r="E3235">
        <v>348.12</v>
      </c>
      <c r="F3235">
        <v>5032</v>
      </c>
      <c r="G3235" t="s">
        <v>350</v>
      </c>
      <c r="H3235">
        <v>11908</v>
      </c>
      <c r="I3235">
        <v>0</v>
      </c>
      <c r="J3235" t="s">
        <v>342</v>
      </c>
      <c r="K3235" t="s">
        <v>335</v>
      </c>
      <c r="L3235" t="s">
        <v>343</v>
      </c>
      <c r="M3235" t="s">
        <v>337</v>
      </c>
      <c r="P3235" t="s">
        <v>338</v>
      </c>
      <c r="Q3235" t="s">
        <v>347</v>
      </c>
      <c r="R3235" t="s">
        <v>24</v>
      </c>
      <c r="S3235" t="s">
        <v>352</v>
      </c>
      <c r="T3235" t="s">
        <v>340</v>
      </c>
      <c r="U3235" t="str">
        <f>VLOOKUP(A3235,Sites!$A$1:$K$119,3,0)</f>
        <v>Office-Primary Location</v>
      </c>
      <c r="V3235" t="str">
        <f>VLOOKUP(A3235,Sites!$A$1:$K$119,4,0)</f>
        <v>Line C</v>
      </c>
      <c r="W3235" t="str">
        <f>VLOOKUP(A3235,Sites!$A$1:$K$119,5,0)</f>
        <v>EMEA</v>
      </c>
      <c r="X3235" t="str">
        <f>VLOOKUP(A3235,Sites!$A$1:$K$119,6,0)</f>
        <v>Poland</v>
      </c>
      <c r="Y3235" t="str">
        <f>VLOOKUP(A3235,Sites!$A$1:$K$119,7,0)</f>
        <v>Wroclaw</v>
      </c>
      <c r="Z3235" t="str">
        <f>VLOOKUP(A3235,Sites!$A$1:$K$119,8,0)</f>
        <v>Wroclaw Address 2</v>
      </c>
      <c r="AA3235" t="str">
        <f>VLOOKUP(A3235,Sites!$A$1:$K$119,9,0)</f>
        <v>Wroclaw 2</v>
      </c>
      <c r="AB3235">
        <f>VLOOKUP(A3235,Sites!$A$1:$K$119,10,0)</f>
        <v>51.109453999999999</v>
      </c>
      <c r="AC3235">
        <f>VLOOKUP(A3235,Sites!$A$1:$K$119,11,0)</f>
        <v>17.031331999999999</v>
      </c>
    </row>
    <row r="3236" spans="1:29" x14ac:dyDescent="0.3">
      <c r="A3236">
        <v>8139974</v>
      </c>
      <c r="B3236" t="s">
        <v>341</v>
      </c>
      <c r="C3236" t="s">
        <v>353</v>
      </c>
      <c r="D3236" s="3">
        <v>42125</v>
      </c>
      <c r="E3236">
        <v>57.86</v>
      </c>
      <c r="F3236">
        <v>384</v>
      </c>
      <c r="G3236" t="s">
        <v>350</v>
      </c>
      <c r="H3236">
        <v>11908</v>
      </c>
      <c r="I3236">
        <v>0</v>
      </c>
      <c r="J3236" t="s">
        <v>342</v>
      </c>
      <c r="K3236" t="s">
        <v>335</v>
      </c>
      <c r="L3236" t="s">
        <v>343</v>
      </c>
      <c r="M3236" t="s">
        <v>337</v>
      </c>
      <c r="P3236" t="s">
        <v>338</v>
      </c>
      <c r="Q3236" t="s">
        <v>347</v>
      </c>
      <c r="R3236" t="s">
        <v>24</v>
      </c>
      <c r="S3236" t="s">
        <v>352</v>
      </c>
      <c r="T3236" t="s">
        <v>340</v>
      </c>
      <c r="U3236" t="str">
        <f>VLOOKUP(A3236,Sites!$A$1:$K$119,3,0)</f>
        <v>Office-Primary Location</v>
      </c>
      <c r="V3236" t="str">
        <f>VLOOKUP(A3236,Sites!$A$1:$K$119,4,0)</f>
        <v>Line C</v>
      </c>
      <c r="W3236" t="str">
        <f>VLOOKUP(A3236,Sites!$A$1:$K$119,5,0)</f>
        <v>EMEA</v>
      </c>
      <c r="X3236" t="str">
        <f>VLOOKUP(A3236,Sites!$A$1:$K$119,6,0)</f>
        <v>Poland</v>
      </c>
      <c r="Y3236" t="str">
        <f>VLOOKUP(A3236,Sites!$A$1:$K$119,7,0)</f>
        <v>Wroclaw</v>
      </c>
      <c r="Z3236" t="str">
        <f>VLOOKUP(A3236,Sites!$A$1:$K$119,8,0)</f>
        <v>Wroclaw Address 2</v>
      </c>
      <c r="AA3236" t="str">
        <f>VLOOKUP(A3236,Sites!$A$1:$K$119,9,0)</f>
        <v>Wroclaw 2</v>
      </c>
      <c r="AB3236">
        <f>VLOOKUP(A3236,Sites!$A$1:$K$119,10,0)</f>
        <v>51.109453999999999</v>
      </c>
      <c r="AC3236">
        <f>VLOOKUP(A3236,Sites!$A$1:$K$119,11,0)</f>
        <v>17.031331999999999</v>
      </c>
    </row>
    <row r="3237" spans="1:29" x14ac:dyDescent="0.3">
      <c r="A3237">
        <v>8139974</v>
      </c>
      <c r="B3237" t="s">
        <v>341</v>
      </c>
      <c r="C3237" t="s">
        <v>353</v>
      </c>
      <c r="D3237" s="3">
        <v>41579</v>
      </c>
      <c r="E3237">
        <v>641.12</v>
      </c>
      <c r="F3237">
        <v>10124</v>
      </c>
      <c r="G3237" t="s">
        <v>350</v>
      </c>
      <c r="H3237">
        <v>11908</v>
      </c>
      <c r="I3237">
        <v>0</v>
      </c>
      <c r="J3237" t="s">
        <v>342</v>
      </c>
      <c r="K3237" t="s">
        <v>335</v>
      </c>
      <c r="L3237" t="s">
        <v>343</v>
      </c>
      <c r="M3237" t="s">
        <v>337</v>
      </c>
      <c r="P3237" t="s">
        <v>338</v>
      </c>
      <c r="Q3237" t="s">
        <v>347</v>
      </c>
      <c r="R3237" t="s">
        <v>24</v>
      </c>
      <c r="S3237" t="s">
        <v>352</v>
      </c>
      <c r="T3237" t="s">
        <v>340</v>
      </c>
      <c r="U3237" t="str">
        <f>VLOOKUP(A3237,Sites!$A$1:$K$119,3,0)</f>
        <v>Office-Primary Location</v>
      </c>
      <c r="V3237" t="str">
        <f>VLOOKUP(A3237,Sites!$A$1:$K$119,4,0)</f>
        <v>Line C</v>
      </c>
      <c r="W3237" t="str">
        <f>VLOOKUP(A3237,Sites!$A$1:$K$119,5,0)</f>
        <v>EMEA</v>
      </c>
      <c r="X3237" t="str">
        <f>VLOOKUP(A3237,Sites!$A$1:$K$119,6,0)</f>
        <v>Poland</v>
      </c>
      <c r="Y3237" t="str">
        <f>VLOOKUP(A3237,Sites!$A$1:$K$119,7,0)</f>
        <v>Wroclaw</v>
      </c>
      <c r="Z3237" t="str">
        <f>VLOOKUP(A3237,Sites!$A$1:$K$119,8,0)</f>
        <v>Wroclaw Address 2</v>
      </c>
      <c r="AA3237" t="str">
        <f>VLOOKUP(A3237,Sites!$A$1:$K$119,9,0)</f>
        <v>Wroclaw 2</v>
      </c>
      <c r="AB3237">
        <f>VLOOKUP(A3237,Sites!$A$1:$K$119,10,0)</f>
        <v>51.109453999999999</v>
      </c>
      <c r="AC3237">
        <f>VLOOKUP(A3237,Sites!$A$1:$K$119,11,0)</f>
        <v>17.031331999999999</v>
      </c>
    </row>
    <row r="3238" spans="1:29" x14ac:dyDescent="0.3">
      <c r="A3238">
        <v>8139974</v>
      </c>
      <c r="B3238" t="s">
        <v>341</v>
      </c>
      <c r="C3238" t="s">
        <v>353</v>
      </c>
      <c r="D3238" s="3">
        <v>41944</v>
      </c>
      <c r="E3238">
        <v>22.43</v>
      </c>
      <c r="F3238">
        <v>577</v>
      </c>
      <c r="G3238" t="s">
        <v>350</v>
      </c>
      <c r="H3238">
        <v>11908</v>
      </c>
      <c r="I3238">
        <v>0</v>
      </c>
      <c r="J3238" t="s">
        <v>342</v>
      </c>
      <c r="K3238" t="s">
        <v>335</v>
      </c>
      <c r="L3238" t="s">
        <v>343</v>
      </c>
      <c r="M3238" t="s">
        <v>337</v>
      </c>
      <c r="P3238" t="s">
        <v>338</v>
      </c>
      <c r="Q3238" t="s">
        <v>347</v>
      </c>
      <c r="R3238" t="s">
        <v>24</v>
      </c>
      <c r="S3238" t="s">
        <v>352</v>
      </c>
      <c r="T3238" t="s">
        <v>340</v>
      </c>
      <c r="U3238" t="str">
        <f>VLOOKUP(A3238,Sites!$A$1:$K$119,3,0)</f>
        <v>Office-Primary Location</v>
      </c>
      <c r="V3238" t="str">
        <f>VLOOKUP(A3238,Sites!$A$1:$K$119,4,0)</f>
        <v>Line C</v>
      </c>
      <c r="W3238" t="str">
        <f>VLOOKUP(A3238,Sites!$A$1:$K$119,5,0)</f>
        <v>EMEA</v>
      </c>
      <c r="X3238" t="str">
        <f>VLOOKUP(A3238,Sites!$A$1:$K$119,6,0)</f>
        <v>Poland</v>
      </c>
      <c r="Y3238" t="str">
        <f>VLOOKUP(A3238,Sites!$A$1:$K$119,7,0)</f>
        <v>Wroclaw</v>
      </c>
      <c r="Z3238" t="str">
        <f>VLOOKUP(A3238,Sites!$A$1:$K$119,8,0)</f>
        <v>Wroclaw Address 2</v>
      </c>
      <c r="AA3238" t="str">
        <f>VLOOKUP(A3238,Sites!$A$1:$K$119,9,0)</f>
        <v>Wroclaw 2</v>
      </c>
      <c r="AB3238">
        <f>VLOOKUP(A3238,Sites!$A$1:$K$119,10,0)</f>
        <v>51.109453999999999</v>
      </c>
      <c r="AC3238">
        <f>VLOOKUP(A3238,Sites!$A$1:$K$119,11,0)</f>
        <v>17.031331999999999</v>
      </c>
    </row>
    <row r="3239" spans="1:29" x14ac:dyDescent="0.3">
      <c r="A3239">
        <v>8139974</v>
      </c>
      <c r="B3239" t="s">
        <v>341</v>
      </c>
      <c r="C3239" t="s">
        <v>353</v>
      </c>
      <c r="D3239" s="3">
        <v>41548</v>
      </c>
      <c r="E3239">
        <v>426.42</v>
      </c>
      <c r="F3239">
        <v>6436</v>
      </c>
      <c r="G3239" t="s">
        <v>350</v>
      </c>
      <c r="H3239">
        <v>11908</v>
      </c>
      <c r="I3239">
        <v>0</v>
      </c>
      <c r="J3239" t="s">
        <v>342</v>
      </c>
      <c r="K3239" t="s">
        <v>335</v>
      </c>
      <c r="L3239" t="s">
        <v>343</v>
      </c>
      <c r="M3239" t="s">
        <v>337</v>
      </c>
      <c r="P3239" t="s">
        <v>338</v>
      </c>
      <c r="Q3239" t="s">
        <v>347</v>
      </c>
      <c r="R3239" t="s">
        <v>24</v>
      </c>
      <c r="S3239" t="s">
        <v>352</v>
      </c>
      <c r="T3239" t="s">
        <v>340</v>
      </c>
      <c r="U3239" t="str">
        <f>VLOOKUP(A3239,Sites!$A$1:$K$119,3,0)</f>
        <v>Office-Primary Location</v>
      </c>
      <c r="V3239" t="str">
        <f>VLOOKUP(A3239,Sites!$A$1:$K$119,4,0)</f>
        <v>Line C</v>
      </c>
      <c r="W3239" t="str">
        <f>VLOOKUP(A3239,Sites!$A$1:$K$119,5,0)</f>
        <v>EMEA</v>
      </c>
      <c r="X3239" t="str">
        <f>VLOOKUP(A3239,Sites!$A$1:$K$119,6,0)</f>
        <v>Poland</v>
      </c>
      <c r="Y3239" t="str">
        <f>VLOOKUP(A3239,Sites!$A$1:$K$119,7,0)</f>
        <v>Wroclaw</v>
      </c>
      <c r="Z3239" t="str">
        <f>VLOOKUP(A3239,Sites!$A$1:$K$119,8,0)</f>
        <v>Wroclaw Address 2</v>
      </c>
      <c r="AA3239" t="str">
        <f>VLOOKUP(A3239,Sites!$A$1:$K$119,9,0)</f>
        <v>Wroclaw 2</v>
      </c>
      <c r="AB3239">
        <f>VLOOKUP(A3239,Sites!$A$1:$K$119,10,0)</f>
        <v>51.109453999999999</v>
      </c>
      <c r="AC3239">
        <f>VLOOKUP(A3239,Sites!$A$1:$K$119,11,0)</f>
        <v>17.031331999999999</v>
      </c>
    </row>
    <row r="3240" spans="1:29" x14ac:dyDescent="0.3">
      <c r="A3240">
        <v>8139974</v>
      </c>
      <c r="B3240" t="s">
        <v>341</v>
      </c>
      <c r="C3240" t="s">
        <v>353</v>
      </c>
      <c r="D3240" s="3">
        <v>41913</v>
      </c>
      <c r="E3240">
        <v>23.62</v>
      </c>
      <c r="F3240">
        <v>596</v>
      </c>
      <c r="G3240" t="s">
        <v>350</v>
      </c>
      <c r="H3240">
        <v>11908</v>
      </c>
      <c r="I3240">
        <v>0</v>
      </c>
      <c r="J3240" t="s">
        <v>342</v>
      </c>
      <c r="K3240" t="s">
        <v>335</v>
      </c>
      <c r="L3240" t="s">
        <v>343</v>
      </c>
      <c r="M3240" t="s">
        <v>337</v>
      </c>
      <c r="P3240" t="s">
        <v>338</v>
      </c>
      <c r="Q3240" t="s">
        <v>347</v>
      </c>
      <c r="R3240" t="s">
        <v>24</v>
      </c>
      <c r="S3240" t="s">
        <v>352</v>
      </c>
      <c r="T3240" t="s">
        <v>340</v>
      </c>
      <c r="U3240" t="str">
        <f>VLOOKUP(A3240,Sites!$A$1:$K$119,3,0)</f>
        <v>Office-Primary Location</v>
      </c>
      <c r="V3240" t="str">
        <f>VLOOKUP(A3240,Sites!$A$1:$K$119,4,0)</f>
        <v>Line C</v>
      </c>
      <c r="W3240" t="str">
        <f>VLOOKUP(A3240,Sites!$A$1:$K$119,5,0)</f>
        <v>EMEA</v>
      </c>
      <c r="X3240" t="str">
        <f>VLOOKUP(A3240,Sites!$A$1:$K$119,6,0)</f>
        <v>Poland</v>
      </c>
      <c r="Y3240" t="str">
        <f>VLOOKUP(A3240,Sites!$A$1:$K$119,7,0)</f>
        <v>Wroclaw</v>
      </c>
      <c r="Z3240" t="str">
        <f>VLOOKUP(A3240,Sites!$A$1:$K$119,8,0)</f>
        <v>Wroclaw Address 2</v>
      </c>
      <c r="AA3240" t="str">
        <f>VLOOKUP(A3240,Sites!$A$1:$K$119,9,0)</f>
        <v>Wroclaw 2</v>
      </c>
      <c r="AB3240">
        <f>VLOOKUP(A3240,Sites!$A$1:$K$119,10,0)</f>
        <v>51.109453999999999</v>
      </c>
      <c r="AC3240">
        <f>VLOOKUP(A3240,Sites!$A$1:$K$119,11,0)</f>
        <v>17.031331999999999</v>
      </c>
    </row>
    <row r="3241" spans="1:29" x14ac:dyDescent="0.3">
      <c r="A3241">
        <v>8139974</v>
      </c>
      <c r="B3241" t="s">
        <v>341</v>
      </c>
      <c r="C3241" t="s">
        <v>353</v>
      </c>
      <c r="D3241" s="3">
        <v>41518</v>
      </c>
      <c r="E3241">
        <v>196.1</v>
      </c>
      <c r="F3241">
        <v>3119</v>
      </c>
      <c r="G3241" t="s">
        <v>350</v>
      </c>
      <c r="H3241">
        <v>11908</v>
      </c>
      <c r="I3241">
        <v>0</v>
      </c>
      <c r="J3241" t="s">
        <v>342</v>
      </c>
      <c r="K3241" t="s">
        <v>335</v>
      </c>
      <c r="L3241" t="s">
        <v>343</v>
      </c>
      <c r="M3241" t="s">
        <v>337</v>
      </c>
      <c r="P3241" t="s">
        <v>338</v>
      </c>
      <c r="Q3241" t="s">
        <v>347</v>
      </c>
      <c r="R3241" t="s">
        <v>24</v>
      </c>
      <c r="S3241" t="s">
        <v>352</v>
      </c>
      <c r="T3241" t="s">
        <v>340</v>
      </c>
      <c r="U3241" t="str">
        <f>VLOOKUP(A3241,Sites!$A$1:$K$119,3,0)</f>
        <v>Office-Primary Location</v>
      </c>
      <c r="V3241" t="str">
        <f>VLOOKUP(A3241,Sites!$A$1:$K$119,4,0)</f>
        <v>Line C</v>
      </c>
      <c r="W3241" t="str">
        <f>VLOOKUP(A3241,Sites!$A$1:$K$119,5,0)</f>
        <v>EMEA</v>
      </c>
      <c r="X3241" t="str">
        <f>VLOOKUP(A3241,Sites!$A$1:$K$119,6,0)</f>
        <v>Poland</v>
      </c>
      <c r="Y3241" t="str">
        <f>VLOOKUP(A3241,Sites!$A$1:$K$119,7,0)</f>
        <v>Wroclaw</v>
      </c>
      <c r="Z3241" t="str">
        <f>VLOOKUP(A3241,Sites!$A$1:$K$119,8,0)</f>
        <v>Wroclaw Address 2</v>
      </c>
      <c r="AA3241" t="str">
        <f>VLOOKUP(A3241,Sites!$A$1:$K$119,9,0)</f>
        <v>Wroclaw 2</v>
      </c>
      <c r="AB3241">
        <f>VLOOKUP(A3241,Sites!$A$1:$K$119,10,0)</f>
        <v>51.109453999999999</v>
      </c>
      <c r="AC3241">
        <f>VLOOKUP(A3241,Sites!$A$1:$K$119,11,0)</f>
        <v>17.031331999999999</v>
      </c>
    </row>
    <row r="3242" spans="1:29" x14ac:dyDescent="0.3">
      <c r="A3242">
        <v>8139974</v>
      </c>
      <c r="B3242" t="s">
        <v>341</v>
      </c>
      <c r="C3242" t="s">
        <v>353</v>
      </c>
      <c r="D3242" s="3">
        <v>41883</v>
      </c>
      <c r="E3242">
        <v>23.16</v>
      </c>
      <c r="F3242">
        <v>577</v>
      </c>
      <c r="G3242" t="s">
        <v>350</v>
      </c>
      <c r="H3242">
        <v>11908</v>
      </c>
      <c r="I3242">
        <v>0</v>
      </c>
      <c r="J3242" t="s">
        <v>342</v>
      </c>
      <c r="K3242" t="s">
        <v>335</v>
      </c>
      <c r="L3242" t="s">
        <v>343</v>
      </c>
      <c r="M3242" t="s">
        <v>337</v>
      </c>
      <c r="P3242" t="s">
        <v>338</v>
      </c>
      <c r="Q3242" t="s">
        <v>347</v>
      </c>
      <c r="R3242" t="s">
        <v>24</v>
      </c>
      <c r="S3242" t="s">
        <v>352</v>
      </c>
      <c r="T3242" t="s">
        <v>340</v>
      </c>
      <c r="U3242" t="str">
        <f>VLOOKUP(A3242,Sites!$A$1:$K$119,3,0)</f>
        <v>Office-Primary Location</v>
      </c>
      <c r="V3242" t="str">
        <f>VLOOKUP(A3242,Sites!$A$1:$K$119,4,0)</f>
        <v>Line C</v>
      </c>
      <c r="W3242" t="str">
        <f>VLOOKUP(A3242,Sites!$A$1:$K$119,5,0)</f>
        <v>EMEA</v>
      </c>
      <c r="X3242" t="str">
        <f>VLOOKUP(A3242,Sites!$A$1:$K$119,6,0)</f>
        <v>Poland</v>
      </c>
      <c r="Y3242" t="str">
        <f>VLOOKUP(A3242,Sites!$A$1:$K$119,7,0)</f>
        <v>Wroclaw</v>
      </c>
      <c r="Z3242" t="str">
        <f>VLOOKUP(A3242,Sites!$A$1:$K$119,8,0)</f>
        <v>Wroclaw Address 2</v>
      </c>
      <c r="AA3242" t="str">
        <f>VLOOKUP(A3242,Sites!$A$1:$K$119,9,0)</f>
        <v>Wroclaw 2</v>
      </c>
      <c r="AB3242">
        <f>VLOOKUP(A3242,Sites!$A$1:$K$119,10,0)</f>
        <v>51.109453999999999</v>
      </c>
      <c r="AC3242">
        <f>VLOOKUP(A3242,Sites!$A$1:$K$119,11,0)</f>
        <v>17.031331999999999</v>
      </c>
    </row>
    <row r="3243" spans="1:29" x14ac:dyDescent="0.3">
      <c r="A3243">
        <v>8140091</v>
      </c>
      <c r="B3243" t="s">
        <v>331</v>
      </c>
      <c r="C3243" t="s">
        <v>332</v>
      </c>
      <c r="D3243" s="3">
        <v>41365</v>
      </c>
      <c r="E3243">
        <v>1489.03</v>
      </c>
      <c r="F3243">
        <v>7934</v>
      </c>
      <c r="G3243" t="s">
        <v>333</v>
      </c>
      <c r="H3243">
        <v>4736.1205833522699</v>
      </c>
      <c r="I3243">
        <v>4736</v>
      </c>
      <c r="J3243" t="s">
        <v>334</v>
      </c>
      <c r="K3243" t="s">
        <v>335</v>
      </c>
      <c r="L3243" t="s">
        <v>343</v>
      </c>
      <c r="M3243" t="s">
        <v>337</v>
      </c>
      <c r="N3243" t="s">
        <v>349</v>
      </c>
      <c r="O3243" t="s">
        <v>349</v>
      </c>
      <c r="P3243" t="s">
        <v>338</v>
      </c>
      <c r="Q3243" t="s">
        <v>347</v>
      </c>
      <c r="R3243" t="s">
        <v>4</v>
      </c>
      <c r="S3243" t="s">
        <v>356</v>
      </c>
      <c r="T3243" t="s">
        <v>340</v>
      </c>
      <c r="U3243" t="str">
        <f>VLOOKUP(A3243,Sites!$A$1:$K$119,3,0)</f>
        <v>Branch</v>
      </c>
      <c r="V3243" t="str">
        <f>VLOOKUP(A3243,Sites!$A$1:$K$119,4,0)</f>
        <v>Line A</v>
      </c>
      <c r="W3243" t="str">
        <f>VLOOKUP(A3243,Sites!$A$1:$K$119,5,0)</f>
        <v>EMEA</v>
      </c>
      <c r="X3243" t="str">
        <f>VLOOKUP(A3243,Sites!$A$1:$K$119,6,0)</f>
        <v>Irealnd</v>
      </c>
      <c r="Y3243" t="str">
        <f>VLOOKUP(A3243,Sites!$A$1:$K$119,7,0)</f>
        <v>Galway</v>
      </c>
      <c r="Z3243" t="str">
        <f>VLOOKUP(A3243,Sites!$A$1:$K$119,8,0)</f>
        <v>Galway Address</v>
      </c>
      <c r="AA3243" t="str">
        <f>VLOOKUP(A3243,Sites!$A$1:$K$119,9,0)</f>
        <v>Galway</v>
      </c>
      <c r="AB3243">
        <f>VLOOKUP(A3243,Sites!$A$1:$K$119,10,0)</f>
        <v>53.270668000000001</v>
      </c>
      <c r="AC3243">
        <f>VLOOKUP(A3243,Sites!$A$1:$K$119,11,0)</f>
        <v>-9.0567910000000005</v>
      </c>
    </row>
    <row r="3244" spans="1:29" x14ac:dyDescent="0.3">
      <c r="A3244">
        <v>8140091</v>
      </c>
      <c r="B3244" t="s">
        <v>331</v>
      </c>
      <c r="C3244" t="s">
        <v>332</v>
      </c>
      <c r="D3244" s="3">
        <v>41730</v>
      </c>
      <c r="E3244">
        <v>1421.85</v>
      </c>
      <c r="F3244">
        <v>7403</v>
      </c>
      <c r="G3244" t="s">
        <v>333</v>
      </c>
      <c r="H3244">
        <v>4736.1205833522699</v>
      </c>
      <c r="I3244">
        <v>4736</v>
      </c>
      <c r="J3244" t="s">
        <v>334</v>
      </c>
      <c r="K3244" t="s">
        <v>335</v>
      </c>
      <c r="L3244" t="s">
        <v>343</v>
      </c>
      <c r="M3244" t="s">
        <v>337</v>
      </c>
      <c r="N3244" t="s">
        <v>349</v>
      </c>
      <c r="O3244" t="s">
        <v>349</v>
      </c>
      <c r="P3244" t="s">
        <v>338</v>
      </c>
      <c r="Q3244" t="s">
        <v>347</v>
      </c>
      <c r="R3244" t="s">
        <v>4</v>
      </c>
      <c r="S3244" t="s">
        <v>356</v>
      </c>
      <c r="T3244" t="s">
        <v>340</v>
      </c>
      <c r="U3244" t="str">
        <f>VLOOKUP(A3244,Sites!$A$1:$K$119,3,0)</f>
        <v>Branch</v>
      </c>
      <c r="V3244" t="str">
        <f>VLOOKUP(A3244,Sites!$A$1:$K$119,4,0)</f>
        <v>Line A</v>
      </c>
      <c r="W3244" t="str">
        <f>VLOOKUP(A3244,Sites!$A$1:$K$119,5,0)</f>
        <v>EMEA</v>
      </c>
      <c r="X3244" t="str">
        <f>VLOOKUP(A3244,Sites!$A$1:$K$119,6,0)</f>
        <v>Irealnd</v>
      </c>
      <c r="Y3244" t="str">
        <f>VLOOKUP(A3244,Sites!$A$1:$K$119,7,0)</f>
        <v>Galway</v>
      </c>
      <c r="Z3244" t="str">
        <f>VLOOKUP(A3244,Sites!$A$1:$K$119,8,0)</f>
        <v>Galway Address</v>
      </c>
      <c r="AA3244" t="str">
        <f>VLOOKUP(A3244,Sites!$A$1:$K$119,9,0)</f>
        <v>Galway</v>
      </c>
      <c r="AB3244">
        <f>VLOOKUP(A3244,Sites!$A$1:$K$119,10,0)</f>
        <v>53.270668000000001</v>
      </c>
      <c r="AC3244">
        <f>VLOOKUP(A3244,Sites!$A$1:$K$119,11,0)</f>
        <v>-9.0567910000000005</v>
      </c>
    </row>
    <row r="3245" spans="1:29" x14ac:dyDescent="0.3">
      <c r="A3245">
        <v>8140091</v>
      </c>
      <c r="B3245" t="s">
        <v>331</v>
      </c>
      <c r="C3245" t="s">
        <v>332</v>
      </c>
      <c r="D3245" s="3">
        <v>42095</v>
      </c>
      <c r="E3245">
        <v>917.39</v>
      </c>
      <c r="F3245">
        <v>6340</v>
      </c>
      <c r="G3245" t="s">
        <v>333</v>
      </c>
      <c r="H3245">
        <v>4736.1205833522699</v>
      </c>
      <c r="I3245">
        <v>4736</v>
      </c>
      <c r="J3245" t="s">
        <v>334</v>
      </c>
      <c r="K3245" t="s">
        <v>335</v>
      </c>
      <c r="L3245" t="s">
        <v>343</v>
      </c>
      <c r="M3245" t="s">
        <v>337</v>
      </c>
      <c r="N3245" t="s">
        <v>349</v>
      </c>
      <c r="O3245" t="s">
        <v>349</v>
      </c>
      <c r="P3245" t="s">
        <v>338</v>
      </c>
      <c r="Q3245" t="s">
        <v>347</v>
      </c>
      <c r="R3245" t="s">
        <v>4</v>
      </c>
      <c r="S3245" t="s">
        <v>356</v>
      </c>
      <c r="T3245" t="s">
        <v>340</v>
      </c>
      <c r="U3245" t="str">
        <f>VLOOKUP(A3245,Sites!$A$1:$K$119,3,0)</f>
        <v>Branch</v>
      </c>
      <c r="V3245" t="str">
        <f>VLOOKUP(A3245,Sites!$A$1:$K$119,4,0)</f>
        <v>Line A</v>
      </c>
      <c r="W3245" t="str">
        <f>VLOOKUP(A3245,Sites!$A$1:$K$119,5,0)</f>
        <v>EMEA</v>
      </c>
      <c r="X3245" t="str">
        <f>VLOOKUP(A3245,Sites!$A$1:$K$119,6,0)</f>
        <v>Irealnd</v>
      </c>
      <c r="Y3245" t="str">
        <f>VLOOKUP(A3245,Sites!$A$1:$K$119,7,0)</f>
        <v>Galway</v>
      </c>
      <c r="Z3245" t="str">
        <f>VLOOKUP(A3245,Sites!$A$1:$K$119,8,0)</f>
        <v>Galway Address</v>
      </c>
      <c r="AA3245" t="str">
        <f>VLOOKUP(A3245,Sites!$A$1:$K$119,9,0)</f>
        <v>Galway</v>
      </c>
      <c r="AB3245">
        <f>VLOOKUP(A3245,Sites!$A$1:$K$119,10,0)</f>
        <v>53.270668000000001</v>
      </c>
      <c r="AC3245">
        <f>VLOOKUP(A3245,Sites!$A$1:$K$119,11,0)</f>
        <v>-9.0567910000000005</v>
      </c>
    </row>
    <row r="3246" spans="1:29" x14ac:dyDescent="0.3">
      <c r="A3246">
        <v>8140091</v>
      </c>
      <c r="B3246" t="s">
        <v>331</v>
      </c>
      <c r="C3246" t="s">
        <v>332</v>
      </c>
      <c r="D3246" s="3">
        <v>42461</v>
      </c>
      <c r="E3246">
        <v>920.85</v>
      </c>
      <c r="F3246">
        <v>8051</v>
      </c>
      <c r="G3246" t="s">
        <v>333</v>
      </c>
      <c r="H3246">
        <v>4736.1205833522699</v>
      </c>
      <c r="I3246">
        <v>4736</v>
      </c>
      <c r="J3246" t="s">
        <v>334</v>
      </c>
      <c r="K3246" t="s">
        <v>335</v>
      </c>
      <c r="L3246" t="s">
        <v>343</v>
      </c>
      <c r="M3246" t="s">
        <v>337</v>
      </c>
      <c r="N3246" t="s">
        <v>349</v>
      </c>
      <c r="O3246" t="s">
        <v>349</v>
      </c>
      <c r="P3246" t="s">
        <v>338</v>
      </c>
      <c r="Q3246" t="s">
        <v>347</v>
      </c>
      <c r="R3246" t="s">
        <v>4</v>
      </c>
      <c r="S3246" t="s">
        <v>356</v>
      </c>
      <c r="T3246" t="s">
        <v>340</v>
      </c>
      <c r="U3246" t="str">
        <f>VLOOKUP(A3246,Sites!$A$1:$K$119,3,0)</f>
        <v>Branch</v>
      </c>
      <c r="V3246" t="str">
        <f>VLOOKUP(A3246,Sites!$A$1:$K$119,4,0)</f>
        <v>Line A</v>
      </c>
      <c r="W3246" t="str">
        <f>VLOOKUP(A3246,Sites!$A$1:$K$119,5,0)</f>
        <v>EMEA</v>
      </c>
      <c r="X3246" t="str">
        <f>VLOOKUP(A3246,Sites!$A$1:$K$119,6,0)</f>
        <v>Irealnd</v>
      </c>
      <c r="Y3246" t="str">
        <f>VLOOKUP(A3246,Sites!$A$1:$K$119,7,0)</f>
        <v>Galway</v>
      </c>
      <c r="Z3246" t="str">
        <f>VLOOKUP(A3246,Sites!$A$1:$K$119,8,0)</f>
        <v>Galway Address</v>
      </c>
      <c r="AA3246" t="str">
        <f>VLOOKUP(A3246,Sites!$A$1:$K$119,9,0)</f>
        <v>Galway</v>
      </c>
      <c r="AB3246">
        <f>VLOOKUP(A3246,Sites!$A$1:$K$119,10,0)</f>
        <v>53.270668000000001</v>
      </c>
      <c r="AC3246">
        <f>VLOOKUP(A3246,Sites!$A$1:$K$119,11,0)</f>
        <v>-9.0567910000000005</v>
      </c>
    </row>
    <row r="3247" spans="1:29" x14ac:dyDescent="0.3">
      <c r="A3247">
        <v>8140091</v>
      </c>
      <c r="B3247" t="s">
        <v>331</v>
      </c>
      <c r="C3247" t="s">
        <v>332</v>
      </c>
      <c r="D3247" s="3">
        <v>42826</v>
      </c>
      <c r="E3247">
        <v>1176.0899999999999</v>
      </c>
      <c r="F3247">
        <v>7989</v>
      </c>
      <c r="G3247" t="s">
        <v>333</v>
      </c>
      <c r="H3247">
        <v>4736.1205833522699</v>
      </c>
      <c r="I3247">
        <v>4736</v>
      </c>
      <c r="J3247" t="s">
        <v>334</v>
      </c>
      <c r="K3247" t="s">
        <v>335</v>
      </c>
      <c r="L3247" t="s">
        <v>343</v>
      </c>
      <c r="M3247" t="s">
        <v>337</v>
      </c>
      <c r="N3247" t="s">
        <v>349</v>
      </c>
      <c r="O3247" t="s">
        <v>349</v>
      </c>
      <c r="P3247" t="s">
        <v>338</v>
      </c>
      <c r="Q3247" t="s">
        <v>347</v>
      </c>
      <c r="R3247" t="s">
        <v>4</v>
      </c>
      <c r="S3247" t="s">
        <v>356</v>
      </c>
      <c r="T3247" t="s">
        <v>340</v>
      </c>
      <c r="U3247" t="str">
        <f>VLOOKUP(A3247,Sites!$A$1:$K$119,3,0)</f>
        <v>Branch</v>
      </c>
      <c r="V3247" t="str">
        <f>VLOOKUP(A3247,Sites!$A$1:$K$119,4,0)</f>
        <v>Line A</v>
      </c>
      <c r="W3247" t="str">
        <f>VLOOKUP(A3247,Sites!$A$1:$K$119,5,0)</f>
        <v>EMEA</v>
      </c>
      <c r="X3247" t="str">
        <f>VLOOKUP(A3247,Sites!$A$1:$K$119,6,0)</f>
        <v>Irealnd</v>
      </c>
      <c r="Y3247" t="str">
        <f>VLOOKUP(A3247,Sites!$A$1:$K$119,7,0)</f>
        <v>Galway</v>
      </c>
      <c r="Z3247" t="str">
        <f>VLOOKUP(A3247,Sites!$A$1:$K$119,8,0)</f>
        <v>Galway Address</v>
      </c>
      <c r="AA3247" t="str">
        <f>VLOOKUP(A3247,Sites!$A$1:$K$119,9,0)</f>
        <v>Galway</v>
      </c>
      <c r="AB3247">
        <f>VLOOKUP(A3247,Sites!$A$1:$K$119,10,0)</f>
        <v>53.270668000000001</v>
      </c>
      <c r="AC3247">
        <f>VLOOKUP(A3247,Sites!$A$1:$K$119,11,0)</f>
        <v>-9.0567910000000005</v>
      </c>
    </row>
    <row r="3248" spans="1:29" x14ac:dyDescent="0.3">
      <c r="A3248">
        <v>8140091</v>
      </c>
      <c r="B3248" t="s">
        <v>331</v>
      </c>
      <c r="C3248" t="s">
        <v>332</v>
      </c>
      <c r="D3248" s="3">
        <v>41487</v>
      </c>
      <c r="E3248">
        <v>1568.1</v>
      </c>
      <c r="F3248">
        <v>9019</v>
      </c>
      <c r="G3248" t="s">
        <v>333</v>
      </c>
      <c r="H3248">
        <v>4736.1205833522699</v>
      </c>
      <c r="I3248">
        <v>4736</v>
      </c>
      <c r="J3248" t="s">
        <v>334</v>
      </c>
      <c r="K3248" t="s">
        <v>335</v>
      </c>
      <c r="L3248" t="s">
        <v>343</v>
      </c>
      <c r="M3248" t="s">
        <v>337</v>
      </c>
      <c r="N3248" t="s">
        <v>349</v>
      </c>
      <c r="O3248" t="s">
        <v>349</v>
      </c>
      <c r="P3248" t="s">
        <v>338</v>
      </c>
      <c r="Q3248" t="s">
        <v>347</v>
      </c>
      <c r="R3248" t="s">
        <v>4</v>
      </c>
      <c r="S3248" t="s">
        <v>356</v>
      </c>
      <c r="T3248" t="s">
        <v>340</v>
      </c>
      <c r="U3248" t="str">
        <f>VLOOKUP(A3248,Sites!$A$1:$K$119,3,0)</f>
        <v>Branch</v>
      </c>
      <c r="V3248" t="str">
        <f>VLOOKUP(A3248,Sites!$A$1:$K$119,4,0)</f>
        <v>Line A</v>
      </c>
      <c r="W3248" t="str">
        <f>VLOOKUP(A3248,Sites!$A$1:$K$119,5,0)</f>
        <v>EMEA</v>
      </c>
      <c r="X3248" t="str">
        <f>VLOOKUP(A3248,Sites!$A$1:$K$119,6,0)</f>
        <v>Irealnd</v>
      </c>
      <c r="Y3248" t="str">
        <f>VLOOKUP(A3248,Sites!$A$1:$K$119,7,0)</f>
        <v>Galway</v>
      </c>
      <c r="Z3248" t="str">
        <f>VLOOKUP(A3248,Sites!$A$1:$K$119,8,0)</f>
        <v>Galway Address</v>
      </c>
      <c r="AA3248" t="str">
        <f>VLOOKUP(A3248,Sites!$A$1:$K$119,9,0)</f>
        <v>Galway</v>
      </c>
      <c r="AB3248">
        <f>VLOOKUP(A3248,Sites!$A$1:$K$119,10,0)</f>
        <v>53.270668000000001</v>
      </c>
      <c r="AC3248">
        <f>VLOOKUP(A3248,Sites!$A$1:$K$119,11,0)</f>
        <v>-9.0567910000000005</v>
      </c>
    </row>
    <row r="3249" spans="1:29" x14ac:dyDescent="0.3">
      <c r="A3249">
        <v>8140091</v>
      </c>
      <c r="B3249" t="s">
        <v>331</v>
      </c>
      <c r="C3249" t="s">
        <v>332</v>
      </c>
      <c r="D3249" s="3">
        <v>41852</v>
      </c>
      <c r="E3249">
        <v>1653.44</v>
      </c>
      <c r="F3249">
        <v>8842</v>
      </c>
      <c r="G3249" t="s">
        <v>333</v>
      </c>
      <c r="H3249">
        <v>4736.1205833522699</v>
      </c>
      <c r="I3249">
        <v>4736</v>
      </c>
      <c r="J3249" t="s">
        <v>334</v>
      </c>
      <c r="K3249" t="s">
        <v>335</v>
      </c>
      <c r="L3249" t="s">
        <v>343</v>
      </c>
      <c r="M3249" t="s">
        <v>337</v>
      </c>
      <c r="N3249" t="s">
        <v>349</v>
      </c>
      <c r="O3249" t="s">
        <v>349</v>
      </c>
      <c r="P3249" t="s">
        <v>338</v>
      </c>
      <c r="Q3249" t="s">
        <v>347</v>
      </c>
      <c r="R3249" t="s">
        <v>4</v>
      </c>
      <c r="S3249" t="s">
        <v>356</v>
      </c>
      <c r="T3249" t="s">
        <v>340</v>
      </c>
      <c r="U3249" t="str">
        <f>VLOOKUP(A3249,Sites!$A$1:$K$119,3,0)</f>
        <v>Branch</v>
      </c>
      <c r="V3249" t="str">
        <f>VLOOKUP(A3249,Sites!$A$1:$K$119,4,0)</f>
        <v>Line A</v>
      </c>
      <c r="W3249" t="str">
        <f>VLOOKUP(A3249,Sites!$A$1:$K$119,5,0)</f>
        <v>EMEA</v>
      </c>
      <c r="X3249" t="str">
        <f>VLOOKUP(A3249,Sites!$A$1:$K$119,6,0)</f>
        <v>Irealnd</v>
      </c>
      <c r="Y3249" t="str">
        <f>VLOOKUP(A3249,Sites!$A$1:$K$119,7,0)</f>
        <v>Galway</v>
      </c>
      <c r="Z3249" t="str">
        <f>VLOOKUP(A3249,Sites!$A$1:$K$119,8,0)</f>
        <v>Galway Address</v>
      </c>
      <c r="AA3249" t="str">
        <f>VLOOKUP(A3249,Sites!$A$1:$K$119,9,0)</f>
        <v>Galway</v>
      </c>
      <c r="AB3249">
        <f>VLOOKUP(A3249,Sites!$A$1:$K$119,10,0)</f>
        <v>53.270668000000001</v>
      </c>
      <c r="AC3249">
        <f>VLOOKUP(A3249,Sites!$A$1:$K$119,11,0)</f>
        <v>-9.0567910000000005</v>
      </c>
    </row>
    <row r="3250" spans="1:29" x14ac:dyDescent="0.3">
      <c r="A3250">
        <v>8140091</v>
      </c>
      <c r="B3250" t="s">
        <v>331</v>
      </c>
      <c r="C3250" t="s">
        <v>332</v>
      </c>
      <c r="D3250" s="3">
        <v>42217</v>
      </c>
      <c r="E3250">
        <v>1245.08</v>
      </c>
      <c r="F3250">
        <v>11075</v>
      </c>
      <c r="G3250" t="s">
        <v>333</v>
      </c>
      <c r="H3250">
        <v>4736.1205833522699</v>
      </c>
      <c r="I3250">
        <v>4736</v>
      </c>
      <c r="J3250" t="s">
        <v>334</v>
      </c>
      <c r="K3250" t="s">
        <v>335</v>
      </c>
      <c r="L3250" t="s">
        <v>343</v>
      </c>
      <c r="M3250" t="s">
        <v>337</v>
      </c>
      <c r="N3250" t="s">
        <v>349</v>
      </c>
      <c r="O3250" t="s">
        <v>349</v>
      </c>
      <c r="P3250" t="s">
        <v>338</v>
      </c>
      <c r="Q3250" t="s">
        <v>347</v>
      </c>
      <c r="R3250" t="s">
        <v>4</v>
      </c>
      <c r="S3250" t="s">
        <v>356</v>
      </c>
      <c r="T3250" t="s">
        <v>340</v>
      </c>
      <c r="U3250" t="str">
        <f>VLOOKUP(A3250,Sites!$A$1:$K$119,3,0)</f>
        <v>Branch</v>
      </c>
      <c r="V3250" t="str">
        <f>VLOOKUP(A3250,Sites!$A$1:$K$119,4,0)</f>
        <v>Line A</v>
      </c>
      <c r="W3250" t="str">
        <f>VLOOKUP(A3250,Sites!$A$1:$K$119,5,0)</f>
        <v>EMEA</v>
      </c>
      <c r="X3250" t="str">
        <f>VLOOKUP(A3250,Sites!$A$1:$K$119,6,0)</f>
        <v>Irealnd</v>
      </c>
      <c r="Y3250" t="str">
        <f>VLOOKUP(A3250,Sites!$A$1:$K$119,7,0)</f>
        <v>Galway</v>
      </c>
      <c r="Z3250" t="str">
        <f>VLOOKUP(A3250,Sites!$A$1:$K$119,8,0)</f>
        <v>Galway Address</v>
      </c>
      <c r="AA3250" t="str">
        <f>VLOOKUP(A3250,Sites!$A$1:$K$119,9,0)</f>
        <v>Galway</v>
      </c>
      <c r="AB3250">
        <f>VLOOKUP(A3250,Sites!$A$1:$K$119,10,0)</f>
        <v>53.270668000000001</v>
      </c>
      <c r="AC3250">
        <f>VLOOKUP(A3250,Sites!$A$1:$K$119,11,0)</f>
        <v>-9.0567910000000005</v>
      </c>
    </row>
    <row r="3251" spans="1:29" x14ac:dyDescent="0.3">
      <c r="A3251">
        <v>8140091</v>
      </c>
      <c r="B3251" t="s">
        <v>331</v>
      </c>
      <c r="C3251" t="s">
        <v>332</v>
      </c>
      <c r="D3251" s="3">
        <v>42583</v>
      </c>
      <c r="E3251">
        <v>948.17</v>
      </c>
      <c r="F3251">
        <v>8109</v>
      </c>
      <c r="G3251" t="s">
        <v>333</v>
      </c>
      <c r="H3251">
        <v>4736.1205833522699</v>
      </c>
      <c r="I3251">
        <v>4736</v>
      </c>
      <c r="J3251" t="s">
        <v>334</v>
      </c>
      <c r="K3251" t="s">
        <v>335</v>
      </c>
      <c r="L3251" t="s">
        <v>343</v>
      </c>
      <c r="M3251" t="s">
        <v>337</v>
      </c>
      <c r="N3251" t="s">
        <v>349</v>
      </c>
      <c r="O3251" t="s">
        <v>349</v>
      </c>
      <c r="P3251" t="s">
        <v>338</v>
      </c>
      <c r="Q3251" t="s">
        <v>347</v>
      </c>
      <c r="R3251" t="s">
        <v>4</v>
      </c>
      <c r="S3251" t="s">
        <v>356</v>
      </c>
      <c r="T3251" t="s">
        <v>340</v>
      </c>
      <c r="U3251" t="str">
        <f>VLOOKUP(A3251,Sites!$A$1:$K$119,3,0)</f>
        <v>Branch</v>
      </c>
      <c r="V3251" t="str">
        <f>VLOOKUP(A3251,Sites!$A$1:$K$119,4,0)</f>
        <v>Line A</v>
      </c>
      <c r="W3251" t="str">
        <f>VLOOKUP(A3251,Sites!$A$1:$K$119,5,0)</f>
        <v>EMEA</v>
      </c>
      <c r="X3251" t="str">
        <f>VLOOKUP(A3251,Sites!$A$1:$K$119,6,0)</f>
        <v>Irealnd</v>
      </c>
      <c r="Y3251" t="str">
        <f>VLOOKUP(A3251,Sites!$A$1:$K$119,7,0)</f>
        <v>Galway</v>
      </c>
      <c r="Z3251" t="str">
        <f>VLOOKUP(A3251,Sites!$A$1:$K$119,8,0)</f>
        <v>Galway Address</v>
      </c>
      <c r="AA3251" t="str">
        <f>VLOOKUP(A3251,Sites!$A$1:$K$119,9,0)</f>
        <v>Galway</v>
      </c>
      <c r="AB3251">
        <f>VLOOKUP(A3251,Sites!$A$1:$K$119,10,0)</f>
        <v>53.270668000000001</v>
      </c>
      <c r="AC3251">
        <f>VLOOKUP(A3251,Sites!$A$1:$K$119,11,0)</f>
        <v>-9.0567910000000005</v>
      </c>
    </row>
    <row r="3252" spans="1:29" x14ac:dyDescent="0.3">
      <c r="A3252">
        <v>8140091</v>
      </c>
      <c r="B3252" t="s">
        <v>331</v>
      </c>
      <c r="C3252" t="s">
        <v>332</v>
      </c>
      <c r="D3252" s="3">
        <v>41609</v>
      </c>
      <c r="E3252">
        <v>1332.41</v>
      </c>
      <c r="F3252">
        <v>6760</v>
      </c>
      <c r="G3252" t="s">
        <v>333</v>
      </c>
      <c r="H3252">
        <v>4736.1205833522699</v>
      </c>
      <c r="I3252">
        <v>4736</v>
      </c>
      <c r="J3252" t="s">
        <v>334</v>
      </c>
      <c r="K3252" t="s">
        <v>335</v>
      </c>
      <c r="L3252" t="s">
        <v>343</v>
      </c>
      <c r="M3252" t="s">
        <v>337</v>
      </c>
      <c r="N3252" t="s">
        <v>349</v>
      </c>
      <c r="O3252" t="s">
        <v>349</v>
      </c>
      <c r="P3252" t="s">
        <v>338</v>
      </c>
      <c r="Q3252" t="s">
        <v>347</v>
      </c>
      <c r="R3252" t="s">
        <v>4</v>
      </c>
      <c r="S3252" t="s">
        <v>356</v>
      </c>
      <c r="T3252" t="s">
        <v>340</v>
      </c>
      <c r="U3252" t="str">
        <f>VLOOKUP(A3252,Sites!$A$1:$K$119,3,0)</f>
        <v>Branch</v>
      </c>
      <c r="V3252" t="str">
        <f>VLOOKUP(A3252,Sites!$A$1:$K$119,4,0)</f>
        <v>Line A</v>
      </c>
      <c r="W3252" t="str">
        <f>VLOOKUP(A3252,Sites!$A$1:$K$119,5,0)</f>
        <v>EMEA</v>
      </c>
      <c r="X3252" t="str">
        <f>VLOOKUP(A3252,Sites!$A$1:$K$119,6,0)</f>
        <v>Irealnd</v>
      </c>
      <c r="Y3252" t="str">
        <f>VLOOKUP(A3252,Sites!$A$1:$K$119,7,0)</f>
        <v>Galway</v>
      </c>
      <c r="Z3252" t="str">
        <f>VLOOKUP(A3252,Sites!$A$1:$K$119,8,0)</f>
        <v>Galway Address</v>
      </c>
      <c r="AA3252" t="str">
        <f>VLOOKUP(A3252,Sites!$A$1:$K$119,9,0)</f>
        <v>Galway</v>
      </c>
      <c r="AB3252">
        <f>VLOOKUP(A3252,Sites!$A$1:$K$119,10,0)</f>
        <v>53.270668000000001</v>
      </c>
      <c r="AC3252">
        <f>VLOOKUP(A3252,Sites!$A$1:$K$119,11,0)</f>
        <v>-9.0567910000000005</v>
      </c>
    </row>
    <row r="3253" spans="1:29" x14ac:dyDescent="0.3">
      <c r="A3253">
        <v>8140091</v>
      </c>
      <c r="B3253" t="s">
        <v>331</v>
      </c>
      <c r="C3253" t="s">
        <v>332</v>
      </c>
      <c r="D3253" s="3">
        <v>41974</v>
      </c>
      <c r="E3253">
        <v>809.11</v>
      </c>
      <c r="F3253">
        <v>5146</v>
      </c>
      <c r="G3253" t="s">
        <v>333</v>
      </c>
      <c r="H3253">
        <v>4736.1205833522699</v>
      </c>
      <c r="I3253">
        <v>4736</v>
      </c>
      <c r="J3253" t="s">
        <v>334</v>
      </c>
      <c r="K3253" t="s">
        <v>335</v>
      </c>
      <c r="L3253" t="s">
        <v>343</v>
      </c>
      <c r="M3253" t="s">
        <v>337</v>
      </c>
      <c r="N3253" t="s">
        <v>349</v>
      </c>
      <c r="O3253" t="s">
        <v>349</v>
      </c>
      <c r="P3253" t="s">
        <v>338</v>
      </c>
      <c r="Q3253" t="s">
        <v>347</v>
      </c>
      <c r="R3253" t="s">
        <v>4</v>
      </c>
      <c r="S3253" t="s">
        <v>356</v>
      </c>
      <c r="T3253" t="s">
        <v>340</v>
      </c>
      <c r="U3253" t="str">
        <f>VLOOKUP(A3253,Sites!$A$1:$K$119,3,0)</f>
        <v>Branch</v>
      </c>
      <c r="V3253" t="str">
        <f>VLOOKUP(A3253,Sites!$A$1:$K$119,4,0)</f>
        <v>Line A</v>
      </c>
      <c r="W3253" t="str">
        <f>VLOOKUP(A3253,Sites!$A$1:$K$119,5,0)</f>
        <v>EMEA</v>
      </c>
      <c r="X3253" t="str">
        <f>VLOOKUP(A3253,Sites!$A$1:$K$119,6,0)</f>
        <v>Irealnd</v>
      </c>
      <c r="Y3253" t="str">
        <f>VLOOKUP(A3253,Sites!$A$1:$K$119,7,0)</f>
        <v>Galway</v>
      </c>
      <c r="Z3253" t="str">
        <f>VLOOKUP(A3253,Sites!$A$1:$K$119,8,0)</f>
        <v>Galway Address</v>
      </c>
      <c r="AA3253" t="str">
        <f>VLOOKUP(A3253,Sites!$A$1:$K$119,9,0)</f>
        <v>Galway</v>
      </c>
      <c r="AB3253">
        <f>VLOOKUP(A3253,Sites!$A$1:$K$119,10,0)</f>
        <v>53.270668000000001</v>
      </c>
      <c r="AC3253">
        <f>VLOOKUP(A3253,Sites!$A$1:$K$119,11,0)</f>
        <v>-9.0567910000000005</v>
      </c>
    </row>
    <row r="3254" spans="1:29" x14ac:dyDescent="0.3">
      <c r="A3254">
        <v>8140091</v>
      </c>
      <c r="B3254" t="s">
        <v>331</v>
      </c>
      <c r="C3254" t="s">
        <v>332</v>
      </c>
      <c r="D3254" s="3">
        <v>42339</v>
      </c>
      <c r="E3254">
        <v>686.38</v>
      </c>
      <c r="F3254">
        <v>5944</v>
      </c>
      <c r="G3254" t="s">
        <v>333</v>
      </c>
      <c r="H3254">
        <v>4736.1205833522699</v>
      </c>
      <c r="I3254">
        <v>4736</v>
      </c>
      <c r="J3254" t="s">
        <v>334</v>
      </c>
      <c r="K3254" t="s">
        <v>335</v>
      </c>
      <c r="L3254" t="s">
        <v>343</v>
      </c>
      <c r="M3254" t="s">
        <v>337</v>
      </c>
      <c r="N3254" t="s">
        <v>349</v>
      </c>
      <c r="O3254" t="s">
        <v>349</v>
      </c>
      <c r="P3254" t="s">
        <v>338</v>
      </c>
      <c r="Q3254" t="s">
        <v>347</v>
      </c>
      <c r="R3254" t="s">
        <v>4</v>
      </c>
      <c r="S3254" t="s">
        <v>356</v>
      </c>
      <c r="T3254" t="s">
        <v>340</v>
      </c>
      <c r="U3254" t="str">
        <f>VLOOKUP(A3254,Sites!$A$1:$K$119,3,0)</f>
        <v>Branch</v>
      </c>
      <c r="V3254" t="str">
        <f>VLOOKUP(A3254,Sites!$A$1:$K$119,4,0)</f>
        <v>Line A</v>
      </c>
      <c r="W3254" t="str">
        <f>VLOOKUP(A3254,Sites!$A$1:$K$119,5,0)</f>
        <v>EMEA</v>
      </c>
      <c r="X3254" t="str">
        <f>VLOOKUP(A3254,Sites!$A$1:$K$119,6,0)</f>
        <v>Irealnd</v>
      </c>
      <c r="Y3254" t="str">
        <f>VLOOKUP(A3254,Sites!$A$1:$K$119,7,0)</f>
        <v>Galway</v>
      </c>
      <c r="Z3254" t="str">
        <f>VLOOKUP(A3254,Sites!$A$1:$K$119,8,0)</f>
        <v>Galway Address</v>
      </c>
      <c r="AA3254" t="str">
        <f>VLOOKUP(A3254,Sites!$A$1:$K$119,9,0)</f>
        <v>Galway</v>
      </c>
      <c r="AB3254">
        <f>VLOOKUP(A3254,Sites!$A$1:$K$119,10,0)</f>
        <v>53.270668000000001</v>
      </c>
      <c r="AC3254">
        <f>VLOOKUP(A3254,Sites!$A$1:$K$119,11,0)</f>
        <v>-9.0567910000000005</v>
      </c>
    </row>
    <row r="3255" spans="1:29" x14ac:dyDescent="0.3">
      <c r="A3255">
        <v>8140091</v>
      </c>
      <c r="B3255" t="s">
        <v>331</v>
      </c>
      <c r="C3255" t="s">
        <v>332</v>
      </c>
      <c r="D3255" s="3">
        <v>42705</v>
      </c>
      <c r="E3255">
        <v>592.4</v>
      </c>
      <c r="F3255">
        <v>4834</v>
      </c>
      <c r="G3255" t="s">
        <v>333</v>
      </c>
      <c r="H3255">
        <v>4736.1205833522699</v>
      </c>
      <c r="I3255">
        <v>4736</v>
      </c>
      <c r="J3255" t="s">
        <v>334</v>
      </c>
      <c r="K3255" t="s">
        <v>335</v>
      </c>
      <c r="L3255" t="s">
        <v>343</v>
      </c>
      <c r="M3255" t="s">
        <v>337</v>
      </c>
      <c r="N3255" t="s">
        <v>349</v>
      </c>
      <c r="O3255" t="s">
        <v>349</v>
      </c>
      <c r="P3255" t="s">
        <v>338</v>
      </c>
      <c r="Q3255" t="s">
        <v>347</v>
      </c>
      <c r="R3255" t="s">
        <v>4</v>
      </c>
      <c r="S3255" t="s">
        <v>356</v>
      </c>
      <c r="T3255" t="s">
        <v>340</v>
      </c>
      <c r="U3255" t="str">
        <f>VLOOKUP(A3255,Sites!$A$1:$K$119,3,0)</f>
        <v>Branch</v>
      </c>
      <c r="V3255" t="str">
        <f>VLOOKUP(A3255,Sites!$A$1:$K$119,4,0)</f>
        <v>Line A</v>
      </c>
      <c r="W3255" t="str">
        <f>VLOOKUP(A3255,Sites!$A$1:$K$119,5,0)</f>
        <v>EMEA</v>
      </c>
      <c r="X3255" t="str">
        <f>VLOOKUP(A3255,Sites!$A$1:$K$119,6,0)</f>
        <v>Irealnd</v>
      </c>
      <c r="Y3255" t="str">
        <f>VLOOKUP(A3255,Sites!$A$1:$K$119,7,0)</f>
        <v>Galway</v>
      </c>
      <c r="Z3255" t="str">
        <f>VLOOKUP(A3255,Sites!$A$1:$K$119,8,0)</f>
        <v>Galway Address</v>
      </c>
      <c r="AA3255" t="str">
        <f>VLOOKUP(A3255,Sites!$A$1:$K$119,9,0)</f>
        <v>Galway</v>
      </c>
      <c r="AB3255">
        <f>VLOOKUP(A3255,Sites!$A$1:$K$119,10,0)</f>
        <v>53.270668000000001</v>
      </c>
      <c r="AC3255">
        <f>VLOOKUP(A3255,Sites!$A$1:$K$119,11,0)</f>
        <v>-9.0567910000000005</v>
      </c>
    </row>
    <row r="3256" spans="1:29" x14ac:dyDescent="0.3">
      <c r="A3256">
        <v>8140091</v>
      </c>
      <c r="B3256" t="s">
        <v>331</v>
      </c>
      <c r="C3256" t="s">
        <v>332</v>
      </c>
      <c r="D3256" s="3">
        <v>41306</v>
      </c>
      <c r="E3256">
        <v>914.51</v>
      </c>
      <c r="F3256">
        <v>5167</v>
      </c>
      <c r="G3256" t="s">
        <v>333</v>
      </c>
      <c r="H3256">
        <v>4736.1205833522699</v>
      </c>
      <c r="I3256">
        <v>4736</v>
      </c>
      <c r="J3256" t="s">
        <v>334</v>
      </c>
      <c r="K3256" t="s">
        <v>335</v>
      </c>
      <c r="L3256" t="s">
        <v>343</v>
      </c>
      <c r="M3256" t="s">
        <v>337</v>
      </c>
      <c r="N3256" t="s">
        <v>349</v>
      </c>
      <c r="O3256" t="s">
        <v>349</v>
      </c>
      <c r="P3256" t="s">
        <v>338</v>
      </c>
      <c r="Q3256" t="s">
        <v>347</v>
      </c>
      <c r="R3256" t="s">
        <v>4</v>
      </c>
      <c r="S3256" t="s">
        <v>356</v>
      </c>
      <c r="T3256" t="s">
        <v>340</v>
      </c>
      <c r="U3256" t="str">
        <f>VLOOKUP(A3256,Sites!$A$1:$K$119,3,0)</f>
        <v>Branch</v>
      </c>
      <c r="V3256" t="str">
        <f>VLOOKUP(A3256,Sites!$A$1:$K$119,4,0)</f>
        <v>Line A</v>
      </c>
      <c r="W3256" t="str">
        <f>VLOOKUP(A3256,Sites!$A$1:$K$119,5,0)</f>
        <v>EMEA</v>
      </c>
      <c r="X3256" t="str">
        <f>VLOOKUP(A3256,Sites!$A$1:$K$119,6,0)</f>
        <v>Irealnd</v>
      </c>
      <c r="Y3256" t="str">
        <f>VLOOKUP(A3256,Sites!$A$1:$K$119,7,0)</f>
        <v>Galway</v>
      </c>
      <c r="Z3256" t="str">
        <f>VLOOKUP(A3256,Sites!$A$1:$K$119,8,0)</f>
        <v>Galway Address</v>
      </c>
      <c r="AA3256" t="str">
        <f>VLOOKUP(A3256,Sites!$A$1:$K$119,9,0)</f>
        <v>Galway</v>
      </c>
      <c r="AB3256">
        <f>VLOOKUP(A3256,Sites!$A$1:$K$119,10,0)</f>
        <v>53.270668000000001</v>
      </c>
      <c r="AC3256">
        <f>VLOOKUP(A3256,Sites!$A$1:$K$119,11,0)</f>
        <v>-9.0567910000000005</v>
      </c>
    </row>
    <row r="3257" spans="1:29" x14ac:dyDescent="0.3">
      <c r="A3257">
        <v>8140091</v>
      </c>
      <c r="B3257" t="s">
        <v>331</v>
      </c>
      <c r="C3257" t="s">
        <v>332</v>
      </c>
      <c r="D3257" s="3">
        <v>41671</v>
      </c>
      <c r="E3257">
        <v>1152.98</v>
      </c>
      <c r="F3257">
        <v>6084</v>
      </c>
      <c r="G3257" t="s">
        <v>333</v>
      </c>
      <c r="H3257">
        <v>4736.1205833522699</v>
      </c>
      <c r="I3257">
        <v>4736</v>
      </c>
      <c r="J3257" t="s">
        <v>334</v>
      </c>
      <c r="K3257" t="s">
        <v>335</v>
      </c>
      <c r="L3257" t="s">
        <v>343</v>
      </c>
      <c r="M3257" t="s">
        <v>337</v>
      </c>
      <c r="N3257" t="s">
        <v>349</v>
      </c>
      <c r="O3257" t="s">
        <v>349</v>
      </c>
      <c r="P3257" t="s">
        <v>338</v>
      </c>
      <c r="Q3257" t="s">
        <v>347</v>
      </c>
      <c r="R3257" t="s">
        <v>4</v>
      </c>
      <c r="S3257" t="s">
        <v>356</v>
      </c>
      <c r="T3257" t="s">
        <v>340</v>
      </c>
      <c r="U3257" t="str">
        <f>VLOOKUP(A3257,Sites!$A$1:$K$119,3,0)</f>
        <v>Branch</v>
      </c>
      <c r="V3257" t="str">
        <f>VLOOKUP(A3257,Sites!$A$1:$K$119,4,0)</f>
        <v>Line A</v>
      </c>
      <c r="W3257" t="str">
        <f>VLOOKUP(A3257,Sites!$A$1:$K$119,5,0)</f>
        <v>EMEA</v>
      </c>
      <c r="X3257" t="str">
        <f>VLOOKUP(A3257,Sites!$A$1:$K$119,6,0)</f>
        <v>Irealnd</v>
      </c>
      <c r="Y3257" t="str">
        <f>VLOOKUP(A3257,Sites!$A$1:$K$119,7,0)</f>
        <v>Galway</v>
      </c>
      <c r="Z3257" t="str">
        <f>VLOOKUP(A3257,Sites!$A$1:$K$119,8,0)</f>
        <v>Galway Address</v>
      </c>
      <c r="AA3257" t="str">
        <f>VLOOKUP(A3257,Sites!$A$1:$K$119,9,0)</f>
        <v>Galway</v>
      </c>
      <c r="AB3257">
        <f>VLOOKUP(A3257,Sites!$A$1:$K$119,10,0)</f>
        <v>53.270668000000001</v>
      </c>
      <c r="AC3257">
        <f>VLOOKUP(A3257,Sites!$A$1:$K$119,11,0)</f>
        <v>-9.0567910000000005</v>
      </c>
    </row>
    <row r="3258" spans="1:29" x14ac:dyDescent="0.3">
      <c r="A3258">
        <v>8140091</v>
      </c>
      <c r="B3258" t="s">
        <v>331</v>
      </c>
      <c r="C3258" t="s">
        <v>332</v>
      </c>
      <c r="D3258" s="3">
        <v>42036</v>
      </c>
      <c r="E3258">
        <v>740.8</v>
      </c>
      <c r="F3258">
        <v>5149</v>
      </c>
      <c r="G3258" t="s">
        <v>333</v>
      </c>
      <c r="H3258">
        <v>4736.1205833522699</v>
      </c>
      <c r="I3258">
        <v>4736</v>
      </c>
      <c r="J3258" t="s">
        <v>334</v>
      </c>
      <c r="K3258" t="s">
        <v>335</v>
      </c>
      <c r="L3258" t="s">
        <v>343</v>
      </c>
      <c r="M3258" t="s">
        <v>337</v>
      </c>
      <c r="N3258" t="s">
        <v>349</v>
      </c>
      <c r="O3258" t="s">
        <v>349</v>
      </c>
      <c r="P3258" t="s">
        <v>338</v>
      </c>
      <c r="Q3258" t="s">
        <v>347</v>
      </c>
      <c r="R3258" t="s">
        <v>4</v>
      </c>
      <c r="S3258" t="s">
        <v>356</v>
      </c>
      <c r="T3258" t="s">
        <v>340</v>
      </c>
      <c r="U3258" t="str">
        <f>VLOOKUP(A3258,Sites!$A$1:$K$119,3,0)</f>
        <v>Branch</v>
      </c>
      <c r="V3258" t="str">
        <f>VLOOKUP(A3258,Sites!$A$1:$K$119,4,0)</f>
        <v>Line A</v>
      </c>
      <c r="W3258" t="str">
        <f>VLOOKUP(A3258,Sites!$A$1:$K$119,5,0)</f>
        <v>EMEA</v>
      </c>
      <c r="X3258" t="str">
        <f>VLOOKUP(A3258,Sites!$A$1:$K$119,6,0)</f>
        <v>Irealnd</v>
      </c>
      <c r="Y3258" t="str">
        <f>VLOOKUP(A3258,Sites!$A$1:$K$119,7,0)</f>
        <v>Galway</v>
      </c>
      <c r="Z3258" t="str">
        <f>VLOOKUP(A3258,Sites!$A$1:$K$119,8,0)</f>
        <v>Galway Address</v>
      </c>
      <c r="AA3258" t="str">
        <f>VLOOKUP(A3258,Sites!$A$1:$K$119,9,0)</f>
        <v>Galway</v>
      </c>
      <c r="AB3258">
        <f>VLOOKUP(A3258,Sites!$A$1:$K$119,10,0)</f>
        <v>53.270668000000001</v>
      </c>
      <c r="AC3258">
        <f>VLOOKUP(A3258,Sites!$A$1:$K$119,11,0)</f>
        <v>-9.0567910000000005</v>
      </c>
    </row>
    <row r="3259" spans="1:29" x14ac:dyDescent="0.3">
      <c r="A3259">
        <v>8140091</v>
      </c>
      <c r="B3259" t="s">
        <v>331</v>
      </c>
      <c r="C3259" t="s">
        <v>332</v>
      </c>
      <c r="D3259" s="3">
        <v>42401</v>
      </c>
      <c r="E3259">
        <v>624.61</v>
      </c>
      <c r="F3259">
        <v>6524</v>
      </c>
      <c r="G3259" t="s">
        <v>333</v>
      </c>
      <c r="H3259">
        <v>4736.1205833522699</v>
      </c>
      <c r="I3259">
        <v>4736</v>
      </c>
      <c r="J3259" t="s">
        <v>334</v>
      </c>
      <c r="K3259" t="s">
        <v>335</v>
      </c>
      <c r="L3259" t="s">
        <v>343</v>
      </c>
      <c r="M3259" t="s">
        <v>337</v>
      </c>
      <c r="N3259" t="s">
        <v>349</v>
      </c>
      <c r="O3259" t="s">
        <v>349</v>
      </c>
      <c r="P3259" t="s">
        <v>338</v>
      </c>
      <c r="Q3259" t="s">
        <v>347</v>
      </c>
      <c r="R3259" t="s">
        <v>4</v>
      </c>
      <c r="S3259" t="s">
        <v>356</v>
      </c>
      <c r="T3259" t="s">
        <v>340</v>
      </c>
      <c r="U3259" t="str">
        <f>VLOOKUP(A3259,Sites!$A$1:$K$119,3,0)</f>
        <v>Branch</v>
      </c>
      <c r="V3259" t="str">
        <f>VLOOKUP(A3259,Sites!$A$1:$K$119,4,0)</f>
        <v>Line A</v>
      </c>
      <c r="W3259" t="str">
        <f>VLOOKUP(A3259,Sites!$A$1:$K$119,5,0)</f>
        <v>EMEA</v>
      </c>
      <c r="X3259" t="str">
        <f>VLOOKUP(A3259,Sites!$A$1:$K$119,6,0)</f>
        <v>Irealnd</v>
      </c>
      <c r="Y3259" t="str">
        <f>VLOOKUP(A3259,Sites!$A$1:$K$119,7,0)</f>
        <v>Galway</v>
      </c>
      <c r="Z3259" t="str">
        <f>VLOOKUP(A3259,Sites!$A$1:$K$119,8,0)</f>
        <v>Galway Address</v>
      </c>
      <c r="AA3259" t="str">
        <f>VLOOKUP(A3259,Sites!$A$1:$K$119,9,0)</f>
        <v>Galway</v>
      </c>
      <c r="AB3259">
        <f>VLOOKUP(A3259,Sites!$A$1:$K$119,10,0)</f>
        <v>53.270668000000001</v>
      </c>
      <c r="AC3259">
        <f>VLOOKUP(A3259,Sites!$A$1:$K$119,11,0)</f>
        <v>-9.0567910000000005</v>
      </c>
    </row>
    <row r="3260" spans="1:29" x14ac:dyDescent="0.3">
      <c r="A3260">
        <v>8140091</v>
      </c>
      <c r="B3260" t="s">
        <v>331</v>
      </c>
      <c r="C3260" t="s">
        <v>332</v>
      </c>
      <c r="D3260" s="3">
        <v>42767</v>
      </c>
      <c r="E3260">
        <v>696.55</v>
      </c>
      <c r="F3260">
        <v>5495</v>
      </c>
      <c r="G3260" t="s">
        <v>333</v>
      </c>
      <c r="H3260">
        <v>4736.1205833522699</v>
      </c>
      <c r="I3260">
        <v>4736</v>
      </c>
      <c r="J3260" t="s">
        <v>334</v>
      </c>
      <c r="K3260" t="s">
        <v>335</v>
      </c>
      <c r="L3260" t="s">
        <v>343</v>
      </c>
      <c r="M3260" t="s">
        <v>337</v>
      </c>
      <c r="N3260" t="s">
        <v>349</v>
      </c>
      <c r="O3260" t="s">
        <v>349</v>
      </c>
      <c r="P3260" t="s">
        <v>338</v>
      </c>
      <c r="Q3260" t="s">
        <v>347</v>
      </c>
      <c r="R3260" t="s">
        <v>4</v>
      </c>
      <c r="S3260" t="s">
        <v>356</v>
      </c>
      <c r="T3260" t="s">
        <v>340</v>
      </c>
      <c r="U3260" t="str">
        <f>VLOOKUP(A3260,Sites!$A$1:$K$119,3,0)</f>
        <v>Branch</v>
      </c>
      <c r="V3260" t="str">
        <f>VLOOKUP(A3260,Sites!$A$1:$K$119,4,0)</f>
        <v>Line A</v>
      </c>
      <c r="W3260" t="str">
        <f>VLOOKUP(A3260,Sites!$A$1:$K$119,5,0)</f>
        <v>EMEA</v>
      </c>
      <c r="X3260" t="str">
        <f>VLOOKUP(A3260,Sites!$A$1:$K$119,6,0)</f>
        <v>Irealnd</v>
      </c>
      <c r="Y3260" t="str">
        <f>VLOOKUP(A3260,Sites!$A$1:$K$119,7,0)</f>
        <v>Galway</v>
      </c>
      <c r="Z3260" t="str">
        <f>VLOOKUP(A3260,Sites!$A$1:$K$119,8,0)</f>
        <v>Galway Address</v>
      </c>
      <c r="AA3260" t="str">
        <f>VLOOKUP(A3260,Sites!$A$1:$K$119,9,0)</f>
        <v>Galway</v>
      </c>
      <c r="AB3260">
        <f>VLOOKUP(A3260,Sites!$A$1:$K$119,10,0)</f>
        <v>53.270668000000001</v>
      </c>
      <c r="AC3260">
        <f>VLOOKUP(A3260,Sites!$A$1:$K$119,11,0)</f>
        <v>-9.0567910000000005</v>
      </c>
    </row>
    <row r="3261" spans="1:29" x14ac:dyDescent="0.3">
      <c r="A3261">
        <v>8140091</v>
      </c>
      <c r="B3261" t="s">
        <v>331</v>
      </c>
      <c r="C3261" t="s">
        <v>332</v>
      </c>
      <c r="D3261" s="3">
        <v>41275</v>
      </c>
      <c r="E3261">
        <v>1274.29</v>
      </c>
      <c r="F3261">
        <v>6947</v>
      </c>
      <c r="G3261" t="s">
        <v>333</v>
      </c>
      <c r="H3261">
        <v>4736.1205833522699</v>
      </c>
      <c r="I3261">
        <v>4736</v>
      </c>
      <c r="J3261" t="s">
        <v>334</v>
      </c>
      <c r="K3261" t="s">
        <v>335</v>
      </c>
      <c r="L3261" t="s">
        <v>343</v>
      </c>
      <c r="M3261" t="s">
        <v>337</v>
      </c>
      <c r="N3261" t="s">
        <v>349</v>
      </c>
      <c r="O3261" t="s">
        <v>349</v>
      </c>
      <c r="P3261" t="s">
        <v>338</v>
      </c>
      <c r="Q3261" t="s">
        <v>347</v>
      </c>
      <c r="R3261" t="s">
        <v>4</v>
      </c>
      <c r="S3261" t="s">
        <v>356</v>
      </c>
      <c r="T3261" t="s">
        <v>340</v>
      </c>
      <c r="U3261" t="str">
        <f>VLOOKUP(A3261,Sites!$A$1:$K$119,3,0)</f>
        <v>Branch</v>
      </c>
      <c r="V3261" t="str">
        <f>VLOOKUP(A3261,Sites!$A$1:$K$119,4,0)</f>
        <v>Line A</v>
      </c>
      <c r="W3261" t="str">
        <f>VLOOKUP(A3261,Sites!$A$1:$K$119,5,0)</f>
        <v>EMEA</v>
      </c>
      <c r="X3261" t="str">
        <f>VLOOKUP(A3261,Sites!$A$1:$K$119,6,0)</f>
        <v>Irealnd</v>
      </c>
      <c r="Y3261" t="str">
        <f>VLOOKUP(A3261,Sites!$A$1:$K$119,7,0)</f>
        <v>Galway</v>
      </c>
      <c r="Z3261" t="str">
        <f>VLOOKUP(A3261,Sites!$A$1:$K$119,8,0)</f>
        <v>Galway Address</v>
      </c>
      <c r="AA3261" t="str">
        <f>VLOOKUP(A3261,Sites!$A$1:$K$119,9,0)</f>
        <v>Galway</v>
      </c>
      <c r="AB3261">
        <f>VLOOKUP(A3261,Sites!$A$1:$K$119,10,0)</f>
        <v>53.270668000000001</v>
      </c>
      <c r="AC3261">
        <f>VLOOKUP(A3261,Sites!$A$1:$K$119,11,0)</f>
        <v>-9.0567910000000005</v>
      </c>
    </row>
    <row r="3262" spans="1:29" x14ac:dyDescent="0.3">
      <c r="A3262">
        <v>8140091</v>
      </c>
      <c r="B3262" t="s">
        <v>331</v>
      </c>
      <c r="C3262" t="s">
        <v>332</v>
      </c>
      <c r="D3262" s="3">
        <v>41640</v>
      </c>
      <c r="E3262">
        <v>1159.1300000000001</v>
      </c>
      <c r="F3262">
        <v>5437</v>
      </c>
      <c r="G3262" t="s">
        <v>333</v>
      </c>
      <c r="H3262">
        <v>4736.1205833522699</v>
      </c>
      <c r="I3262">
        <v>4736</v>
      </c>
      <c r="J3262" t="s">
        <v>334</v>
      </c>
      <c r="K3262" t="s">
        <v>335</v>
      </c>
      <c r="L3262" t="s">
        <v>343</v>
      </c>
      <c r="M3262" t="s">
        <v>337</v>
      </c>
      <c r="N3262" t="s">
        <v>349</v>
      </c>
      <c r="O3262" t="s">
        <v>349</v>
      </c>
      <c r="P3262" t="s">
        <v>338</v>
      </c>
      <c r="Q3262" t="s">
        <v>347</v>
      </c>
      <c r="R3262" t="s">
        <v>4</v>
      </c>
      <c r="S3262" t="s">
        <v>356</v>
      </c>
      <c r="T3262" t="s">
        <v>340</v>
      </c>
      <c r="U3262" t="str">
        <f>VLOOKUP(A3262,Sites!$A$1:$K$119,3,0)</f>
        <v>Branch</v>
      </c>
      <c r="V3262" t="str">
        <f>VLOOKUP(A3262,Sites!$A$1:$K$119,4,0)</f>
        <v>Line A</v>
      </c>
      <c r="W3262" t="str">
        <f>VLOOKUP(A3262,Sites!$A$1:$K$119,5,0)</f>
        <v>EMEA</v>
      </c>
      <c r="X3262" t="str">
        <f>VLOOKUP(A3262,Sites!$A$1:$K$119,6,0)</f>
        <v>Irealnd</v>
      </c>
      <c r="Y3262" t="str">
        <f>VLOOKUP(A3262,Sites!$A$1:$K$119,7,0)</f>
        <v>Galway</v>
      </c>
      <c r="Z3262" t="str">
        <f>VLOOKUP(A3262,Sites!$A$1:$K$119,8,0)</f>
        <v>Galway Address</v>
      </c>
      <c r="AA3262" t="str">
        <f>VLOOKUP(A3262,Sites!$A$1:$K$119,9,0)</f>
        <v>Galway</v>
      </c>
      <c r="AB3262">
        <f>VLOOKUP(A3262,Sites!$A$1:$K$119,10,0)</f>
        <v>53.270668000000001</v>
      </c>
      <c r="AC3262">
        <f>VLOOKUP(A3262,Sites!$A$1:$K$119,11,0)</f>
        <v>-9.0567910000000005</v>
      </c>
    </row>
    <row r="3263" spans="1:29" x14ac:dyDescent="0.3">
      <c r="A3263">
        <v>8140091</v>
      </c>
      <c r="B3263" t="s">
        <v>331</v>
      </c>
      <c r="C3263" t="s">
        <v>332</v>
      </c>
      <c r="D3263" s="3">
        <v>42005</v>
      </c>
      <c r="E3263">
        <v>785.7</v>
      </c>
      <c r="F3263">
        <v>5369</v>
      </c>
      <c r="G3263" t="s">
        <v>333</v>
      </c>
      <c r="H3263">
        <v>4736.1205833522699</v>
      </c>
      <c r="I3263">
        <v>4736</v>
      </c>
      <c r="J3263" t="s">
        <v>334</v>
      </c>
      <c r="K3263" t="s">
        <v>335</v>
      </c>
      <c r="L3263" t="s">
        <v>343</v>
      </c>
      <c r="M3263" t="s">
        <v>337</v>
      </c>
      <c r="N3263" t="s">
        <v>349</v>
      </c>
      <c r="O3263" t="s">
        <v>349</v>
      </c>
      <c r="P3263" t="s">
        <v>338</v>
      </c>
      <c r="Q3263" t="s">
        <v>347</v>
      </c>
      <c r="R3263" t="s">
        <v>4</v>
      </c>
      <c r="S3263" t="s">
        <v>356</v>
      </c>
      <c r="T3263" t="s">
        <v>340</v>
      </c>
      <c r="U3263" t="str">
        <f>VLOOKUP(A3263,Sites!$A$1:$K$119,3,0)</f>
        <v>Branch</v>
      </c>
      <c r="V3263" t="str">
        <f>VLOOKUP(A3263,Sites!$A$1:$K$119,4,0)</f>
        <v>Line A</v>
      </c>
      <c r="W3263" t="str">
        <f>VLOOKUP(A3263,Sites!$A$1:$K$119,5,0)</f>
        <v>EMEA</v>
      </c>
      <c r="X3263" t="str">
        <f>VLOOKUP(A3263,Sites!$A$1:$K$119,6,0)</f>
        <v>Irealnd</v>
      </c>
      <c r="Y3263" t="str">
        <f>VLOOKUP(A3263,Sites!$A$1:$K$119,7,0)</f>
        <v>Galway</v>
      </c>
      <c r="Z3263" t="str">
        <f>VLOOKUP(A3263,Sites!$A$1:$K$119,8,0)</f>
        <v>Galway Address</v>
      </c>
      <c r="AA3263" t="str">
        <f>VLOOKUP(A3263,Sites!$A$1:$K$119,9,0)</f>
        <v>Galway</v>
      </c>
      <c r="AB3263">
        <f>VLOOKUP(A3263,Sites!$A$1:$K$119,10,0)</f>
        <v>53.270668000000001</v>
      </c>
      <c r="AC3263">
        <f>VLOOKUP(A3263,Sites!$A$1:$K$119,11,0)</f>
        <v>-9.0567910000000005</v>
      </c>
    </row>
    <row r="3264" spans="1:29" x14ac:dyDescent="0.3">
      <c r="A3264">
        <v>8140091</v>
      </c>
      <c r="B3264" t="s">
        <v>331</v>
      </c>
      <c r="C3264" t="s">
        <v>332</v>
      </c>
      <c r="D3264" s="3">
        <v>42370</v>
      </c>
      <c r="E3264">
        <v>568.01</v>
      </c>
      <c r="F3264">
        <v>5015</v>
      </c>
      <c r="G3264" t="s">
        <v>333</v>
      </c>
      <c r="H3264">
        <v>4736.1205833522699</v>
      </c>
      <c r="I3264">
        <v>4736</v>
      </c>
      <c r="J3264" t="s">
        <v>334</v>
      </c>
      <c r="K3264" t="s">
        <v>335</v>
      </c>
      <c r="L3264" t="s">
        <v>343</v>
      </c>
      <c r="M3264" t="s">
        <v>337</v>
      </c>
      <c r="N3264" t="s">
        <v>349</v>
      </c>
      <c r="O3264" t="s">
        <v>349</v>
      </c>
      <c r="P3264" t="s">
        <v>338</v>
      </c>
      <c r="Q3264" t="s">
        <v>347</v>
      </c>
      <c r="R3264" t="s">
        <v>4</v>
      </c>
      <c r="S3264" t="s">
        <v>356</v>
      </c>
      <c r="T3264" t="s">
        <v>340</v>
      </c>
      <c r="U3264" t="str">
        <f>VLOOKUP(A3264,Sites!$A$1:$K$119,3,0)</f>
        <v>Branch</v>
      </c>
      <c r="V3264" t="str">
        <f>VLOOKUP(A3264,Sites!$A$1:$K$119,4,0)</f>
        <v>Line A</v>
      </c>
      <c r="W3264" t="str">
        <f>VLOOKUP(A3264,Sites!$A$1:$K$119,5,0)</f>
        <v>EMEA</v>
      </c>
      <c r="X3264" t="str">
        <f>VLOOKUP(A3264,Sites!$A$1:$K$119,6,0)</f>
        <v>Irealnd</v>
      </c>
      <c r="Y3264" t="str">
        <f>VLOOKUP(A3264,Sites!$A$1:$K$119,7,0)</f>
        <v>Galway</v>
      </c>
      <c r="Z3264" t="str">
        <f>VLOOKUP(A3264,Sites!$A$1:$K$119,8,0)</f>
        <v>Galway Address</v>
      </c>
      <c r="AA3264" t="str">
        <f>VLOOKUP(A3264,Sites!$A$1:$K$119,9,0)</f>
        <v>Galway</v>
      </c>
      <c r="AB3264">
        <f>VLOOKUP(A3264,Sites!$A$1:$K$119,10,0)</f>
        <v>53.270668000000001</v>
      </c>
      <c r="AC3264">
        <f>VLOOKUP(A3264,Sites!$A$1:$K$119,11,0)</f>
        <v>-9.0567910000000005</v>
      </c>
    </row>
    <row r="3265" spans="1:29" x14ac:dyDescent="0.3">
      <c r="A3265">
        <v>8140091</v>
      </c>
      <c r="B3265" t="s">
        <v>331</v>
      </c>
      <c r="C3265" t="s">
        <v>332</v>
      </c>
      <c r="D3265" s="3">
        <v>42736</v>
      </c>
      <c r="E3265">
        <v>667.76</v>
      </c>
      <c r="F3265">
        <v>5671</v>
      </c>
      <c r="G3265" t="s">
        <v>333</v>
      </c>
      <c r="H3265">
        <v>4736.1205833522699</v>
      </c>
      <c r="I3265">
        <v>4736</v>
      </c>
      <c r="J3265" t="s">
        <v>334</v>
      </c>
      <c r="K3265" t="s">
        <v>335</v>
      </c>
      <c r="L3265" t="s">
        <v>343</v>
      </c>
      <c r="M3265" t="s">
        <v>337</v>
      </c>
      <c r="N3265" t="s">
        <v>349</v>
      </c>
      <c r="O3265" t="s">
        <v>349</v>
      </c>
      <c r="P3265" t="s">
        <v>338</v>
      </c>
      <c r="Q3265" t="s">
        <v>347</v>
      </c>
      <c r="R3265" t="s">
        <v>4</v>
      </c>
      <c r="S3265" t="s">
        <v>356</v>
      </c>
      <c r="T3265" t="s">
        <v>340</v>
      </c>
      <c r="U3265" t="str">
        <f>VLOOKUP(A3265,Sites!$A$1:$K$119,3,0)</f>
        <v>Branch</v>
      </c>
      <c r="V3265" t="str">
        <f>VLOOKUP(A3265,Sites!$A$1:$K$119,4,0)</f>
        <v>Line A</v>
      </c>
      <c r="W3265" t="str">
        <f>VLOOKUP(A3265,Sites!$A$1:$K$119,5,0)</f>
        <v>EMEA</v>
      </c>
      <c r="X3265" t="str">
        <f>VLOOKUP(A3265,Sites!$A$1:$K$119,6,0)</f>
        <v>Irealnd</v>
      </c>
      <c r="Y3265" t="str">
        <f>VLOOKUP(A3265,Sites!$A$1:$K$119,7,0)</f>
        <v>Galway</v>
      </c>
      <c r="Z3265" t="str">
        <f>VLOOKUP(A3265,Sites!$A$1:$K$119,8,0)</f>
        <v>Galway Address</v>
      </c>
      <c r="AA3265" t="str">
        <f>VLOOKUP(A3265,Sites!$A$1:$K$119,9,0)</f>
        <v>Galway</v>
      </c>
      <c r="AB3265">
        <f>VLOOKUP(A3265,Sites!$A$1:$K$119,10,0)</f>
        <v>53.270668000000001</v>
      </c>
      <c r="AC3265">
        <f>VLOOKUP(A3265,Sites!$A$1:$K$119,11,0)</f>
        <v>-9.0567910000000005</v>
      </c>
    </row>
    <row r="3266" spans="1:29" x14ac:dyDescent="0.3">
      <c r="A3266">
        <v>8140091</v>
      </c>
      <c r="B3266" t="s">
        <v>331</v>
      </c>
      <c r="C3266" t="s">
        <v>332</v>
      </c>
      <c r="D3266" s="3">
        <v>41456</v>
      </c>
      <c r="E3266">
        <v>1881.12</v>
      </c>
      <c r="F3266">
        <v>10962</v>
      </c>
      <c r="G3266" t="s">
        <v>333</v>
      </c>
      <c r="H3266">
        <v>4736.1205833522699</v>
      </c>
      <c r="I3266">
        <v>4736</v>
      </c>
      <c r="J3266" t="s">
        <v>334</v>
      </c>
      <c r="K3266" t="s">
        <v>335</v>
      </c>
      <c r="L3266" t="s">
        <v>343</v>
      </c>
      <c r="M3266" t="s">
        <v>337</v>
      </c>
      <c r="N3266" t="s">
        <v>349</v>
      </c>
      <c r="O3266" t="s">
        <v>349</v>
      </c>
      <c r="P3266" t="s">
        <v>338</v>
      </c>
      <c r="Q3266" t="s">
        <v>347</v>
      </c>
      <c r="R3266" t="s">
        <v>4</v>
      </c>
      <c r="S3266" t="s">
        <v>356</v>
      </c>
      <c r="T3266" t="s">
        <v>340</v>
      </c>
      <c r="U3266" t="str">
        <f>VLOOKUP(A3266,Sites!$A$1:$K$119,3,0)</f>
        <v>Branch</v>
      </c>
      <c r="V3266" t="str">
        <f>VLOOKUP(A3266,Sites!$A$1:$K$119,4,0)</f>
        <v>Line A</v>
      </c>
      <c r="W3266" t="str">
        <f>VLOOKUP(A3266,Sites!$A$1:$K$119,5,0)</f>
        <v>EMEA</v>
      </c>
      <c r="X3266" t="str">
        <f>VLOOKUP(A3266,Sites!$A$1:$K$119,6,0)</f>
        <v>Irealnd</v>
      </c>
      <c r="Y3266" t="str">
        <f>VLOOKUP(A3266,Sites!$A$1:$K$119,7,0)</f>
        <v>Galway</v>
      </c>
      <c r="Z3266" t="str">
        <f>VLOOKUP(A3266,Sites!$A$1:$K$119,8,0)</f>
        <v>Galway Address</v>
      </c>
      <c r="AA3266" t="str">
        <f>VLOOKUP(A3266,Sites!$A$1:$K$119,9,0)</f>
        <v>Galway</v>
      </c>
      <c r="AB3266">
        <f>VLOOKUP(A3266,Sites!$A$1:$K$119,10,0)</f>
        <v>53.270668000000001</v>
      </c>
      <c r="AC3266">
        <f>VLOOKUP(A3266,Sites!$A$1:$K$119,11,0)</f>
        <v>-9.0567910000000005</v>
      </c>
    </row>
    <row r="3267" spans="1:29" x14ac:dyDescent="0.3">
      <c r="A3267">
        <v>8140091</v>
      </c>
      <c r="B3267" t="s">
        <v>331</v>
      </c>
      <c r="C3267" t="s">
        <v>332</v>
      </c>
      <c r="D3267" s="3">
        <v>41821</v>
      </c>
      <c r="E3267">
        <v>1878.84</v>
      </c>
      <c r="F3267">
        <v>10651</v>
      </c>
      <c r="G3267" t="s">
        <v>333</v>
      </c>
      <c r="H3267">
        <v>4736.1205833522699</v>
      </c>
      <c r="I3267">
        <v>4736</v>
      </c>
      <c r="J3267" t="s">
        <v>334</v>
      </c>
      <c r="K3267" t="s">
        <v>335</v>
      </c>
      <c r="L3267" t="s">
        <v>343</v>
      </c>
      <c r="M3267" t="s">
        <v>337</v>
      </c>
      <c r="N3267" t="s">
        <v>349</v>
      </c>
      <c r="O3267" t="s">
        <v>349</v>
      </c>
      <c r="P3267" t="s">
        <v>338</v>
      </c>
      <c r="Q3267" t="s">
        <v>347</v>
      </c>
      <c r="R3267" t="s">
        <v>4</v>
      </c>
      <c r="S3267" t="s">
        <v>356</v>
      </c>
      <c r="T3267" t="s">
        <v>340</v>
      </c>
      <c r="U3267" t="str">
        <f>VLOOKUP(A3267,Sites!$A$1:$K$119,3,0)</f>
        <v>Branch</v>
      </c>
      <c r="V3267" t="str">
        <f>VLOOKUP(A3267,Sites!$A$1:$K$119,4,0)</f>
        <v>Line A</v>
      </c>
      <c r="W3267" t="str">
        <f>VLOOKUP(A3267,Sites!$A$1:$K$119,5,0)</f>
        <v>EMEA</v>
      </c>
      <c r="X3267" t="str">
        <f>VLOOKUP(A3267,Sites!$A$1:$K$119,6,0)</f>
        <v>Irealnd</v>
      </c>
      <c r="Y3267" t="str">
        <f>VLOOKUP(A3267,Sites!$A$1:$K$119,7,0)</f>
        <v>Galway</v>
      </c>
      <c r="Z3267" t="str">
        <f>VLOOKUP(A3267,Sites!$A$1:$K$119,8,0)</f>
        <v>Galway Address</v>
      </c>
      <c r="AA3267" t="str">
        <f>VLOOKUP(A3267,Sites!$A$1:$K$119,9,0)</f>
        <v>Galway</v>
      </c>
      <c r="AB3267">
        <f>VLOOKUP(A3267,Sites!$A$1:$K$119,10,0)</f>
        <v>53.270668000000001</v>
      </c>
      <c r="AC3267">
        <f>VLOOKUP(A3267,Sites!$A$1:$K$119,11,0)</f>
        <v>-9.0567910000000005</v>
      </c>
    </row>
    <row r="3268" spans="1:29" x14ac:dyDescent="0.3">
      <c r="A3268">
        <v>8140091</v>
      </c>
      <c r="B3268" t="s">
        <v>331</v>
      </c>
      <c r="C3268" t="s">
        <v>332</v>
      </c>
      <c r="D3268" s="3">
        <v>42186</v>
      </c>
      <c r="E3268">
        <v>1161.8900000000001</v>
      </c>
      <c r="F3268">
        <v>9680</v>
      </c>
      <c r="G3268" t="s">
        <v>333</v>
      </c>
      <c r="H3268">
        <v>4736.1205833522699</v>
      </c>
      <c r="I3268">
        <v>4736</v>
      </c>
      <c r="J3268" t="s">
        <v>334</v>
      </c>
      <c r="K3268" t="s">
        <v>335</v>
      </c>
      <c r="L3268" t="s">
        <v>343</v>
      </c>
      <c r="M3268" t="s">
        <v>337</v>
      </c>
      <c r="N3268" t="s">
        <v>349</v>
      </c>
      <c r="O3268" t="s">
        <v>349</v>
      </c>
      <c r="P3268" t="s">
        <v>338</v>
      </c>
      <c r="Q3268" t="s">
        <v>347</v>
      </c>
      <c r="R3268" t="s">
        <v>4</v>
      </c>
      <c r="S3268" t="s">
        <v>356</v>
      </c>
      <c r="T3268" t="s">
        <v>340</v>
      </c>
      <c r="U3268" t="str">
        <f>VLOOKUP(A3268,Sites!$A$1:$K$119,3,0)</f>
        <v>Branch</v>
      </c>
      <c r="V3268" t="str">
        <f>VLOOKUP(A3268,Sites!$A$1:$K$119,4,0)</f>
        <v>Line A</v>
      </c>
      <c r="W3268" t="str">
        <f>VLOOKUP(A3268,Sites!$A$1:$K$119,5,0)</f>
        <v>EMEA</v>
      </c>
      <c r="X3268" t="str">
        <f>VLOOKUP(A3268,Sites!$A$1:$K$119,6,0)</f>
        <v>Irealnd</v>
      </c>
      <c r="Y3268" t="str">
        <f>VLOOKUP(A3268,Sites!$A$1:$K$119,7,0)</f>
        <v>Galway</v>
      </c>
      <c r="Z3268" t="str">
        <f>VLOOKUP(A3268,Sites!$A$1:$K$119,8,0)</f>
        <v>Galway Address</v>
      </c>
      <c r="AA3268" t="str">
        <f>VLOOKUP(A3268,Sites!$A$1:$K$119,9,0)</f>
        <v>Galway</v>
      </c>
      <c r="AB3268">
        <f>VLOOKUP(A3268,Sites!$A$1:$K$119,10,0)</f>
        <v>53.270668000000001</v>
      </c>
      <c r="AC3268">
        <f>VLOOKUP(A3268,Sites!$A$1:$K$119,11,0)</f>
        <v>-9.0567910000000005</v>
      </c>
    </row>
    <row r="3269" spans="1:29" x14ac:dyDescent="0.3">
      <c r="A3269">
        <v>8140091</v>
      </c>
      <c r="B3269" t="s">
        <v>331</v>
      </c>
      <c r="C3269" t="s">
        <v>332</v>
      </c>
      <c r="D3269" s="3">
        <v>42552</v>
      </c>
      <c r="E3269">
        <v>1086.96</v>
      </c>
      <c r="F3269">
        <v>9843</v>
      </c>
      <c r="G3269" t="s">
        <v>333</v>
      </c>
      <c r="H3269">
        <v>4736.1205833522699</v>
      </c>
      <c r="I3269">
        <v>4736</v>
      </c>
      <c r="J3269" t="s">
        <v>334</v>
      </c>
      <c r="K3269" t="s">
        <v>335</v>
      </c>
      <c r="L3269" t="s">
        <v>343</v>
      </c>
      <c r="M3269" t="s">
        <v>337</v>
      </c>
      <c r="N3269" t="s">
        <v>349</v>
      </c>
      <c r="O3269" t="s">
        <v>349</v>
      </c>
      <c r="P3269" t="s">
        <v>338</v>
      </c>
      <c r="Q3269" t="s">
        <v>347</v>
      </c>
      <c r="R3269" t="s">
        <v>4</v>
      </c>
      <c r="S3269" t="s">
        <v>356</v>
      </c>
      <c r="T3269" t="s">
        <v>340</v>
      </c>
      <c r="U3269" t="str">
        <f>VLOOKUP(A3269,Sites!$A$1:$K$119,3,0)</f>
        <v>Branch</v>
      </c>
      <c r="V3269" t="str">
        <f>VLOOKUP(A3269,Sites!$A$1:$K$119,4,0)</f>
        <v>Line A</v>
      </c>
      <c r="W3269" t="str">
        <f>VLOOKUP(A3269,Sites!$A$1:$K$119,5,0)</f>
        <v>EMEA</v>
      </c>
      <c r="X3269" t="str">
        <f>VLOOKUP(A3269,Sites!$A$1:$K$119,6,0)</f>
        <v>Irealnd</v>
      </c>
      <c r="Y3269" t="str">
        <f>VLOOKUP(A3269,Sites!$A$1:$K$119,7,0)</f>
        <v>Galway</v>
      </c>
      <c r="Z3269" t="str">
        <f>VLOOKUP(A3269,Sites!$A$1:$K$119,8,0)</f>
        <v>Galway Address</v>
      </c>
      <c r="AA3269" t="str">
        <f>VLOOKUP(A3269,Sites!$A$1:$K$119,9,0)</f>
        <v>Galway</v>
      </c>
      <c r="AB3269">
        <f>VLOOKUP(A3269,Sites!$A$1:$K$119,10,0)</f>
        <v>53.270668000000001</v>
      </c>
      <c r="AC3269">
        <f>VLOOKUP(A3269,Sites!$A$1:$K$119,11,0)</f>
        <v>-9.0567910000000005</v>
      </c>
    </row>
    <row r="3270" spans="1:29" x14ac:dyDescent="0.3">
      <c r="A3270">
        <v>8140091</v>
      </c>
      <c r="B3270" t="s">
        <v>331</v>
      </c>
      <c r="C3270" t="s">
        <v>332</v>
      </c>
      <c r="D3270" s="3">
        <v>41426</v>
      </c>
      <c r="E3270">
        <v>1856.42</v>
      </c>
      <c r="F3270">
        <v>10758</v>
      </c>
      <c r="G3270" t="s">
        <v>333</v>
      </c>
      <c r="H3270">
        <v>4736.1205833522699</v>
      </c>
      <c r="I3270">
        <v>4736</v>
      </c>
      <c r="J3270" t="s">
        <v>334</v>
      </c>
      <c r="K3270" t="s">
        <v>335</v>
      </c>
      <c r="L3270" t="s">
        <v>343</v>
      </c>
      <c r="M3270" t="s">
        <v>337</v>
      </c>
      <c r="N3270" t="s">
        <v>349</v>
      </c>
      <c r="O3270" t="s">
        <v>349</v>
      </c>
      <c r="P3270" t="s">
        <v>338</v>
      </c>
      <c r="Q3270" t="s">
        <v>347</v>
      </c>
      <c r="R3270" t="s">
        <v>4</v>
      </c>
      <c r="S3270" t="s">
        <v>356</v>
      </c>
      <c r="T3270" t="s">
        <v>340</v>
      </c>
      <c r="U3270" t="str">
        <f>VLOOKUP(A3270,Sites!$A$1:$K$119,3,0)</f>
        <v>Branch</v>
      </c>
      <c r="V3270" t="str">
        <f>VLOOKUP(A3270,Sites!$A$1:$K$119,4,0)</f>
        <v>Line A</v>
      </c>
      <c r="W3270" t="str">
        <f>VLOOKUP(A3270,Sites!$A$1:$K$119,5,0)</f>
        <v>EMEA</v>
      </c>
      <c r="X3270" t="str">
        <f>VLOOKUP(A3270,Sites!$A$1:$K$119,6,0)</f>
        <v>Irealnd</v>
      </c>
      <c r="Y3270" t="str">
        <f>VLOOKUP(A3270,Sites!$A$1:$K$119,7,0)</f>
        <v>Galway</v>
      </c>
      <c r="Z3270" t="str">
        <f>VLOOKUP(A3270,Sites!$A$1:$K$119,8,0)</f>
        <v>Galway Address</v>
      </c>
      <c r="AA3270" t="str">
        <f>VLOOKUP(A3270,Sites!$A$1:$K$119,9,0)</f>
        <v>Galway</v>
      </c>
      <c r="AB3270">
        <f>VLOOKUP(A3270,Sites!$A$1:$K$119,10,0)</f>
        <v>53.270668000000001</v>
      </c>
      <c r="AC3270">
        <f>VLOOKUP(A3270,Sites!$A$1:$K$119,11,0)</f>
        <v>-9.0567910000000005</v>
      </c>
    </row>
    <row r="3271" spans="1:29" x14ac:dyDescent="0.3">
      <c r="A3271">
        <v>8140091</v>
      </c>
      <c r="B3271" t="s">
        <v>331</v>
      </c>
      <c r="C3271" t="s">
        <v>332</v>
      </c>
      <c r="D3271" s="3">
        <v>41791</v>
      </c>
      <c r="E3271">
        <v>1859.42</v>
      </c>
      <c r="F3271">
        <v>10695</v>
      </c>
      <c r="G3271" t="s">
        <v>333</v>
      </c>
      <c r="H3271">
        <v>4736.1205833522699</v>
      </c>
      <c r="I3271">
        <v>4736</v>
      </c>
      <c r="J3271" t="s">
        <v>334</v>
      </c>
      <c r="K3271" t="s">
        <v>335</v>
      </c>
      <c r="L3271" t="s">
        <v>343</v>
      </c>
      <c r="M3271" t="s">
        <v>337</v>
      </c>
      <c r="N3271" t="s">
        <v>349</v>
      </c>
      <c r="O3271" t="s">
        <v>349</v>
      </c>
      <c r="P3271" t="s">
        <v>338</v>
      </c>
      <c r="Q3271" t="s">
        <v>347</v>
      </c>
      <c r="R3271" t="s">
        <v>4</v>
      </c>
      <c r="S3271" t="s">
        <v>356</v>
      </c>
      <c r="T3271" t="s">
        <v>340</v>
      </c>
      <c r="U3271" t="str">
        <f>VLOOKUP(A3271,Sites!$A$1:$K$119,3,0)</f>
        <v>Branch</v>
      </c>
      <c r="V3271" t="str">
        <f>VLOOKUP(A3271,Sites!$A$1:$K$119,4,0)</f>
        <v>Line A</v>
      </c>
      <c r="W3271" t="str">
        <f>VLOOKUP(A3271,Sites!$A$1:$K$119,5,0)</f>
        <v>EMEA</v>
      </c>
      <c r="X3271" t="str">
        <f>VLOOKUP(A3271,Sites!$A$1:$K$119,6,0)</f>
        <v>Irealnd</v>
      </c>
      <c r="Y3271" t="str">
        <f>VLOOKUP(A3271,Sites!$A$1:$K$119,7,0)</f>
        <v>Galway</v>
      </c>
      <c r="Z3271" t="str">
        <f>VLOOKUP(A3271,Sites!$A$1:$K$119,8,0)</f>
        <v>Galway Address</v>
      </c>
      <c r="AA3271" t="str">
        <f>VLOOKUP(A3271,Sites!$A$1:$K$119,9,0)</f>
        <v>Galway</v>
      </c>
      <c r="AB3271">
        <f>VLOOKUP(A3271,Sites!$A$1:$K$119,10,0)</f>
        <v>53.270668000000001</v>
      </c>
      <c r="AC3271">
        <f>VLOOKUP(A3271,Sites!$A$1:$K$119,11,0)</f>
        <v>-9.0567910000000005</v>
      </c>
    </row>
    <row r="3272" spans="1:29" x14ac:dyDescent="0.3">
      <c r="A3272">
        <v>8140091</v>
      </c>
      <c r="B3272" t="s">
        <v>331</v>
      </c>
      <c r="C3272" t="s">
        <v>332</v>
      </c>
      <c r="D3272" s="3">
        <v>42156</v>
      </c>
      <c r="E3272">
        <v>1313.52</v>
      </c>
      <c r="F3272">
        <v>11216</v>
      </c>
      <c r="G3272" t="s">
        <v>333</v>
      </c>
      <c r="H3272">
        <v>4736.1205833522699</v>
      </c>
      <c r="I3272">
        <v>4736</v>
      </c>
      <c r="J3272" t="s">
        <v>334</v>
      </c>
      <c r="K3272" t="s">
        <v>335</v>
      </c>
      <c r="L3272" t="s">
        <v>343</v>
      </c>
      <c r="M3272" t="s">
        <v>337</v>
      </c>
      <c r="N3272" t="s">
        <v>349</v>
      </c>
      <c r="O3272" t="s">
        <v>349</v>
      </c>
      <c r="P3272" t="s">
        <v>338</v>
      </c>
      <c r="Q3272" t="s">
        <v>347</v>
      </c>
      <c r="R3272" t="s">
        <v>4</v>
      </c>
      <c r="S3272" t="s">
        <v>356</v>
      </c>
      <c r="T3272" t="s">
        <v>340</v>
      </c>
      <c r="U3272" t="str">
        <f>VLOOKUP(A3272,Sites!$A$1:$K$119,3,0)</f>
        <v>Branch</v>
      </c>
      <c r="V3272" t="str">
        <f>VLOOKUP(A3272,Sites!$A$1:$K$119,4,0)</f>
        <v>Line A</v>
      </c>
      <c r="W3272" t="str">
        <f>VLOOKUP(A3272,Sites!$A$1:$K$119,5,0)</f>
        <v>EMEA</v>
      </c>
      <c r="X3272" t="str">
        <f>VLOOKUP(A3272,Sites!$A$1:$K$119,6,0)</f>
        <v>Irealnd</v>
      </c>
      <c r="Y3272" t="str">
        <f>VLOOKUP(A3272,Sites!$A$1:$K$119,7,0)</f>
        <v>Galway</v>
      </c>
      <c r="Z3272" t="str">
        <f>VLOOKUP(A3272,Sites!$A$1:$K$119,8,0)</f>
        <v>Galway Address</v>
      </c>
      <c r="AA3272" t="str">
        <f>VLOOKUP(A3272,Sites!$A$1:$K$119,9,0)</f>
        <v>Galway</v>
      </c>
      <c r="AB3272">
        <f>VLOOKUP(A3272,Sites!$A$1:$K$119,10,0)</f>
        <v>53.270668000000001</v>
      </c>
      <c r="AC3272">
        <f>VLOOKUP(A3272,Sites!$A$1:$K$119,11,0)</f>
        <v>-9.0567910000000005</v>
      </c>
    </row>
    <row r="3273" spans="1:29" x14ac:dyDescent="0.3">
      <c r="A3273">
        <v>8140091</v>
      </c>
      <c r="B3273" t="s">
        <v>331</v>
      </c>
      <c r="C3273" t="s">
        <v>332</v>
      </c>
      <c r="D3273" s="3">
        <v>42522</v>
      </c>
      <c r="E3273">
        <v>938.36</v>
      </c>
      <c r="F3273">
        <v>8775</v>
      </c>
      <c r="G3273" t="s">
        <v>333</v>
      </c>
      <c r="H3273">
        <v>4736.1205833522699</v>
      </c>
      <c r="I3273">
        <v>4736</v>
      </c>
      <c r="J3273" t="s">
        <v>334</v>
      </c>
      <c r="K3273" t="s">
        <v>335</v>
      </c>
      <c r="L3273" t="s">
        <v>343</v>
      </c>
      <c r="M3273" t="s">
        <v>337</v>
      </c>
      <c r="N3273" t="s">
        <v>349</v>
      </c>
      <c r="O3273" t="s">
        <v>349</v>
      </c>
      <c r="P3273" t="s">
        <v>338</v>
      </c>
      <c r="Q3273" t="s">
        <v>347</v>
      </c>
      <c r="R3273" t="s">
        <v>4</v>
      </c>
      <c r="S3273" t="s">
        <v>356</v>
      </c>
      <c r="T3273" t="s">
        <v>340</v>
      </c>
      <c r="U3273" t="str">
        <f>VLOOKUP(A3273,Sites!$A$1:$K$119,3,0)</f>
        <v>Branch</v>
      </c>
      <c r="V3273" t="str">
        <f>VLOOKUP(A3273,Sites!$A$1:$K$119,4,0)</f>
        <v>Line A</v>
      </c>
      <c r="W3273" t="str">
        <f>VLOOKUP(A3273,Sites!$A$1:$K$119,5,0)</f>
        <v>EMEA</v>
      </c>
      <c r="X3273" t="str">
        <f>VLOOKUP(A3273,Sites!$A$1:$K$119,6,0)</f>
        <v>Irealnd</v>
      </c>
      <c r="Y3273" t="str">
        <f>VLOOKUP(A3273,Sites!$A$1:$K$119,7,0)</f>
        <v>Galway</v>
      </c>
      <c r="Z3273" t="str">
        <f>VLOOKUP(A3273,Sites!$A$1:$K$119,8,0)</f>
        <v>Galway Address</v>
      </c>
      <c r="AA3273" t="str">
        <f>VLOOKUP(A3273,Sites!$A$1:$K$119,9,0)</f>
        <v>Galway</v>
      </c>
      <c r="AB3273">
        <f>VLOOKUP(A3273,Sites!$A$1:$K$119,10,0)</f>
        <v>53.270668000000001</v>
      </c>
      <c r="AC3273">
        <f>VLOOKUP(A3273,Sites!$A$1:$K$119,11,0)</f>
        <v>-9.0567910000000005</v>
      </c>
    </row>
    <row r="3274" spans="1:29" x14ac:dyDescent="0.3">
      <c r="A3274">
        <v>8140091</v>
      </c>
      <c r="B3274" t="s">
        <v>331</v>
      </c>
      <c r="C3274" t="s">
        <v>332</v>
      </c>
      <c r="D3274" s="3">
        <v>41334</v>
      </c>
      <c r="E3274">
        <v>1317.94</v>
      </c>
      <c r="F3274">
        <v>8139</v>
      </c>
      <c r="G3274" t="s">
        <v>333</v>
      </c>
      <c r="H3274">
        <v>4736.1205833522699</v>
      </c>
      <c r="I3274">
        <v>4736</v>
      </c>
      <c r="J3274" t="s">
        <v>334</v>
      </c>
      <c r="K3274" t="s">
        <v>335</v>
      </c>
      <c r="L3274" t="s">
        <v>343</v>
      </c>
      <c r="M3274" t="s">
        <v>337</v>
      </c>
      <c r="N3274" t="s">
        <v>349</v>
      </c>
      <c r="O3274" t="s">
        <v>349</v>
      </c>
      <c r="P3274" t="s">
        <v>338</v>
      </c>
      <c r="Q3274" t="s">
        <v>347</v>
      </c>
      <c r="R3274" t="s">
        <v>4</v>
      </c>
      <c r="S3274" t="s">
        <v>356</v>
      </c>
      <c r="T3274" t="s">
        <v>340</v>
      </c>
      <c r="U3274" t="str">
        <f>VLOOKUP(A3274,Sites!$A$1:$K$119,3,0)</f>
        <v>Branch</v>
      </c>
      <c r="V3274" t="str">
        <f>VLOOKUP(A3274,Sites!$A$1:$K$119,4,0)</f>
        <v>Line A</v>
      </c>
      <c r="W3274" t="str">
        <f>VLOOKUP(A3274,Sites!$A$1:$K$119,5,0)</f>
        <v>EMEA</v>
      </c>
      <c r="X3274" t="str">
        <f>VLOOKUP(A3274,Sites!$A$1:$K$119,6,0)</f>
        <v>Irealnd</v>
      </c>
      <c r="Y3274" t="str">
        <f>VLOOKUP(A3274,Sites!$A$1:$K$119,7,0)</f>
        <v>Galway</v>
      </c>
      <c r="Z3274" t="str">
        <f>VLOOKUP(A3274,Sites!$A$1:$K$119,8,0)</f>
        <v>Galway Address</v>
      </c>
      <c r="AA3274" t="str">
        <f>VLOOKUP(A3274,Sites!$A$1:$K$119,9,0)</f>
        <v>Galway</v>
      </c>
      <c r="AB3274">
        <f>VLOOKUP(A3274,Sites!$A$1:$K$119,10,0)</f>
        <v>53.270668000000001</v>
      </c>
      <c r="AC3274">
        <f>VLOOKUP(A3274,Sites!$A$1:$K$119,11,0)</f>
        <v>-9.0567910000000005</v>
      </c>
    </row>
    <row r="3275" spans="1:29" x14ac:dyDescent="0.3">
      <c r="A3275">
        <v>8140091</v>
      </c>
      <c r="B3275" t="s">
        <v>331</v>
      </c>
      <c r="C3275" t="s">
        <v>332</v>
      </c>
      <c r="D3275" s="3">
        <v>41699</v>
      </c>
      <c r="E3275">
        <v>1151.78</v>
      </c>
      <c r="F3275">
        <v>6292</v>
      </c>
      <c r="G3275" t="s">
        <v>333</v>
      </c>
      <c r="H3275">
        <v>4736.1205833522699</v>
      </c>
      <c r="I3275">
        <v>4736</v>
      </c>
      <c r="J3275" t="s">
        <v>334</v>
      </c>
      <c r="K3275" t="s">
        <v>335</v>
      </c>
      <c r="L3275" t="s">
        <v>343</v>
      </c>
      <c r="M3275" t="s">
        <v>337</v>
      </c>
      <c r="N3275" t="s">
        <v>349</v>
      </c>
      <c r="O3275" t="s">
        <v>349</v>
      </c>
      <c r="P3275" t="s">
        <v>338</v>
      </c>
      <c r="Q3275" t="s">
        <v>347</v>
      </c>
      <c r="R3275" t="s">
        <v>4</v>
      </c>
      <c r="S3275" t="s">
        <v>356</v>
      </c>
      <c r="T3275" t="s">
        <v>340</v>
      </c>
      <c r="U3275" t="str">
        <f>VLOOKUP(A3275,Sites!$A$1:$K$119,3,0)</f>
        <v>Branch</v>
      </c>
      <c r="V3275" t="str">
        <f>VLOOKUP(A3275,Sites!$A$1:$K$119,4,0)</f>
        <v>Line A</v>
      </c>
      <c r="W3275" t="str">
        <f>VLOOKUP(A3275,Sites!$A$1:$K$119,5,0)</f>
        <v>EMEA</v>
      </c>
      <c r="X3275" t="str">
        <f>VLOOKUP(A3275,Sites!$A$1:$K$119,6,0)</f>
        <v>Irealnd</v>
      </c>
      <c r="Y3275" t="str">
        <f>VLOOKUP(A3275,Sites!$A$1:$K$119,7,0)</f>
        <v>Galway</v>
      </c>
      <c r="Z3275" t="str">
        <f>VLOOKUP(A3275,Sites!$A$1:$K$119,8,0)</f>
        <v>Galway Address</v>
      </c>
      <c r="AA3275" t="str">
        <f>VLOOKUP(A3275,Sites!$A$1:$K$119,9,0)</f>
        <v>Galway</v>
      </c>
      <c r="AB3275">
        <f>VLOOKUP(A3275,Sites!$A$1:$K$119,10,0)</f>
        <v>53.270668000000001</v>
      </c>
      <c r="AC3275">
        <f>VLOOKUP(A3275,Sites!$A$1:$K$119,11,0)</f>
        <v>-9.0567910000000005</v>
      </c>
    </row>
    <row r="3276" spans="1:29" x14ac:dyDescent="0.3">
      <c r="A3276">
        <v>8140091</v>
      </c>
      <c r="B3276" t="s">
        <v>331</v>
      </c>
      <c r="C3276" t="s">
        <v>332</v>
      </c>
      <c r="D3276" s="3">
        <v>42064</v>
      </c>
      <c r="E3276">
        <v>797.28</v>
      </c>
      <c r="F3276">
        <v>5386</v>
      </c>
      <c r="G3276" t="s">
        <v>333</v>
      </c>
      <c r="H3276">
        <v>4736.1205833522699</v>
      </c>
      <c r="I3276">
        <v>4736</v>
      </c>
      <c r="J3276" t="s">
        <v>334</v>
      </c>
      <c r="K3276" t="s">
        <v>335</v>
      </c>
      <c r="L3276" t="s">
        <v>343</v>
      </c>
      <c r="M3276" t="s">
        <v>337</v>
      </c>
      <c r="N3276" t="s">
        <v>349</v>
      </c>
      <c r="O3276" t="s">
        <v>349</v>
      </c>
      <c r="P3276" t="s">
        <v>338</v>
      </c>
      <c r="Q3276" t="s">
        <v>347</v>
      </c>
      <c r="R3276" t="s">
        <v>4</v>
      </c>
      <c r="S3276" t="s">
        <v>356</v>
      </c>
      <c r="T3276" t="s">
        <v>340</v>
      </c>
      <c r="U3276" t="str">
        <f>VLOOKUP(A3276,Sites!$A$1:$K$119,3,0)</f>
        <v>Branch</v>
      </c>
      <c r="V3276" t="str">
        <f>VLOOKUP(A3276,Sites!$A$1:$K$119,4,0)</f>
        <v>Line A</v>
      </c>
      <c r="W3276" t="str">
        <f>VLOOKUP(A3276,Sites!$A$1:$K$119,5,0)</f>
        <v>EMEA</v>
      </c>
      <c r="X3276" t="str">
        <f>VLOOKUP(A3276,Sites!$A$1:$K$119,6,0)</f>
        <v>Irealnd</v>
      </c>
      <c r="Y3276" t="str">
        <f>VLOOKUP(A3276,Sites!$A$1:$K$119,7,0)</f>
        <v>Galway</v>
      </c>
      <c r="Z3276" t="str">
        <f>VLOOKUP(A3276,Sites!$A$1:$K$119,8,0)</f>
        <v>Galway Address</v>
      </c>
      <c r="AA3276" t="str">
        <f>VLOOKUP(A3276,Sites!$A$1:$K$119,9,0)</f>
        <v>Galway</v>
      </c>
      <c r="AB3276">
        <f>VLOOKUP(A3276,Sites!$A$1:$K$119,10,0)</f>
        <v>53.270668000000001</v>
      </c>
      <c r="AC3276">
        <f>VLOOKUP(A3276,Sites!$A$1:$K$119,11,0)</f>
        <v>-9.0567910000000005</v>
      </c>
    </row>
    <row r="3277" spans="1:29" x14ac:dyDescent="0.3">
      <c r="A3277">
        <v>8140091</v>
      </c>
      <c r="B3277" t="s">
        <v>331</v>
      </c>
      <c r="C3277" t="s">
        <v>332</v>
      </c>
      <c r="D3277" s="3">
        <v>42430</v>
      </c>
      <c r="E3277">
        <v>760.46</v>
      </c>
      <c r="F3277">
        <v>7232</v>
      </c>
      <c r="G3277" t="s">
        <v>333</v>
      </c>
      <c r="H3277">
        <v>4736.1205833522699</v>
      </c>
      <c r="I3277">
        <v>4736</v>
      </c>
      <c r="J3277" t="s">
        <v>334</v>
      </c>
      <c r="K3277" t="s">
        <v>335</v>
      </c>
      <c r="L3277" t="s">
        <v>343</v>
      </c>
      <c r="M3277" t="s">
        <v>337</v>
      </c>
      <c r="N3277" t="s">
        <v>349</v>
      </c>
      <c r="O3277" t="s">
        <v>349</v>
      </c>
      <c r="P3277" t="s">
        <v>338</v>
      </c>
      <c r="Q3277" t="s">
        <v>347</v>
      </c>
      <c r="R3277" t="s">
        <v>4</v>
      </c>
      <c r="S3277" t="s">
        <v>356</v>
      </c>
      <c r="T3277" t="s">
        <v>340</v>
      </c>
      <c r="U3277" t="str">
        <f>VLOOKUP(A3277,Sites!$A$1:$K$119,3,0)</f>
        <v>Branch</v>
      </c>
      <c r="V3277" t="str">
        <f>VLOOKUP(A3277,Sites!$A$1:$K$119,4,0)</f>
        <v>Line A</v>
      </c>
      <c r="W3277" t="str">
        <f>VLOOKUP(A3277,Sites!$A$1:$K$119,5,0)</f>
        <v>EMEA</v>
      </c>
      <c r="X3277" t="str">
        <f>VLOOKUP(A3277,Sites!$A$1:$K$119,6,0)</f>
        <v>Irealnd</v>
      </c>
      <c r="Y3277" t="str">
        <f>VLOOKUP(A3277,Sites!$A$1:$K$119,7,0)</f>
        <v>Galway</v>
      </c>
      <c r="Z3277" t="str">
        <f>VLOOKUP(A3277,Sites!$A$1:$K$119,8,0)</f>
        <v>Galway Address</v>
      </c>
      <c r="AA3277" t="str">
        <f>VLOOKUP(A3277,Sites!$A$1:$K$119,9,0)</f>
        <v>Galway</v>
      </c>
      <c r="AB3277">
        <f>VLOOKUP(A3277,Sites!$A$1:$K$119,10,0)</f>
        <v>53.270668000000001</v>
      </c>
      <c r="AC3277">
        <f>VLOOKUP(A3277,Sites!$A$1:$K$119,11,0)</f>
        <v>-9.0567910000000005</v>
      </c>
    </row>
    <row r="3278" spans="1:29" x14ac:dyDescent="0.3">
      <c r="A3278">
        <v>8140091</v>
      </c>
      <c r="B3278" t="s">
        <v>331</v>
      </c>
      <c r="C3278" t="s">
        <v>332</v>
      </c>
      <c r="D3278" s="3">
        <v>42795</v>
      </c>
      <c r="E3278">
        <v>923.6</v>
      </c>
      <c r="F3278">
        <v>5984</v>
      </c>
      <c r="G3278" t="s">
        <v>333</v>
      </c>
      <c r="H3278">
        <v>4736.1205833522699</v>
      </c>
      <c r="I3278">
        <v>4736</v>
      </c>
      <c r="J3278" t="s">
        <v>334</v>
      </c>
      <c r="K3278" t="s">
        <v>335</v>
      </c>
      <c r="L3278" t="s">
        <v>343</v>
      </c>
      <c r="M3278" t="s">
        <v>337</v>
      </c>
      <c r="N3278" t="s">
        <v>349</v>
      </c>
      <c r="O3278" t="s">
        <v>349</v>
      </c>
      <c r="P3278" t="s">
        <v>338</v>
      </c>
      <c r="Q3278" t="s">
        <v>347</v>
      </c>
      <c r="R3278" t="s">
        <v>4</v>
      </c>
      <c r="S3278" t="s">
        <v>356</v>
      </c>
      <c r="T3278" t="s">
        <v>340</v>
      </c>
      <c r="U3278" t="str">
        <f>VLOOKUP(A3278,Sites!$A$1:$K$119,3,0)</f>
        <v>Branch</v>
      </c>
      <c r="V3278" t="str">
        <f>VLOOKUP(A3278,Sites!$A$1:$K$119,4,0)</f>
        <v>Line A</v>
      </c>
      <c r="W3278" t="str">
        <f>VLOOKUP(A3278,Sites!$A$1:$K$119,5,0)</f>
        <v>EMEA</v>
      </c>
      <c r="X3278" t="str">
        <f>VLOOKUP(A3278,Sites!$A$1:$K$119,6,0)</f>
        <v>Irealnd</v>
      </c>
      <c r="Y3278" t="str">
        <f>VLOOKUP(A3278,Sites!$A$1:$K$119,7,0)</f>
        <v>Galway</v>
      </c>
      <c r="Z3278" t="str">
        <f>VLOOKUP(A3278,Sites!$A$1:$K$119,8,0)</f>
        <v>Galway Address</v>
      </c>
      <c r="AA3278" t="str">
        <f>VLOOKUP(A3278,Sites!$A$1:$K$119,9,0)</f>
        <v>Galway</v>
      </c>
      <c r="AB3278">
        <f>VLOOKUP(A3278,Sites!$A$1:$K$119,10,0)</f>
        <v>53.270668000000001</v>
      </c>
      <c r="AC3278">
        <f>VLOOKUP(A3278,Sites!$A$1:$K$119,11,0)</f>
        <v>-9.0567910000000005</v>
      </c>
    </row>
    <row r="3279" spans="1:29" x14ac:dyDescent="0.3">
      <c r="A3279">
        <v>8140091</v>
      </c>
      <c r="B3279" t="s">
        <v>331</v>
      </c>
      <c r="C3279" t="s">
        <v>332</v>
      </c>
      <c r="D3279" s="3">
        <v>41395</v>
      </c>
      <c r="E3279">
        <v>1897.52</v>
      </c>
      <c r="F3279">
        <v>10088</v>
      </c>
      <c r="G3279" t="s">
        <v>333</v>
      </c>
      <c r="H3279">
        <v>4736.1205833522699</v>
      </c>
      <c r="I3279">
        <v>4736</v>
      </c>
      <c r="J3279" t="s">
        <v>334</v>
      </c>
      <c r="K3279" t="s">
        <v>335</v>
      </c>
      <c r="L3279" t="s">
        <v>343</v>
      </c>
      <c r="M3279" t="s">
        <v>337</v>
      </c>
      <c r="N3279" t="s">
        <v>349</v>
      </c>
      <c r="O3279" t="s">
        <v>349</v>
      </c>
      <c r="P3279" t="s">
        <v>338</v>
      </c>
      <c r="Q3279" t="s">
        <v>347</v>
      </c>
      <c r="R3279" t="s">
        <v>4</v>
      </c>
      <c r="S3279" t="s">
        <v>356</v>
      </c>
      <c r="T3279" t="s">
        <v>340</v>
      </c>
      <c r="U3279" t="str">
        <f>VLOOKUP(A3279,Sites!$A$1:$K$119,3,0)</f>
        <v>Branch</v>
      </c>
      <c r="V3279" t="str">
        <f>VLOOKUP(A3279,Sites!$A$1:$K$119,4,0)</f>
        <v>Line A</v>
      </c>
      <c r="W3279" t="str">
        <f>VLOOKUP(A3279,Sites!$A$1:$K$119,5,0)</f>
        <v>EMEA</v>
      </c>
      <c r="X3279" t="str">
        <f>VLOOKUP(A3279,Sites!$A$1:$K$119,6,0)</f>
        <v>Irealnd</v>
      </c>
      <c r="Y3279" t="str">
        <f>VLOOKUP(A3279,Sites!$A$1:$K$119,7,0)</f>
        <v>Galway</v>
      </c>
      <c r="Z3279" t="str">
        <f>VLOOKUP(A3279,Sites!$A$1:$K$119,8,0)</f>
        <v>Galway Address</v>
      </c>
      <c r="AA3279" t="str">
        <f>VLOOKUP(A3279,Sites!$A$1:$K$119,9,0)</f>
        <v>Galway</v>
      </c>
      <c r="AB3279">
        <f>VLOOKUP(A3279,Sites!$A$1:$K$119,10,0)</f>
        <v>53.270668000000001</v>
      </c>
      <c r="AC3279">
        <f>VLOOKUP(A3279,Sites!$A$1:$K$119,11,0)</f>
        <v>-9.0567910000000005</v>
      </c>
    </row>
    <row r="3280" spans="1:29" x14ac:dyDescent="0.3">
      <c r="A3280">
        <v>8140091</v>
      </c>
      <c r="B3280" t="s">
        <v>331</v>
      </c>
      <c r="C3280" t="s">
        <v>332</v>
      </c>
      <c r="D3280" s="3">
        <v>41760</v>
      </c>
      <c r="E3280">
        <v>1551.79</v>
      </c>
      <c r="F3280">
        <v>8769</v>
      </c>
      <c r="G3280" t="s">
        <v>333</v>
      </c>
      <c r="H3280">
        <v>4736.1205833522699</v>
      </c>
      <c r="I3280">
        <v>4736</v>
      </c>
      <c r="J3280" t="s">
        <v>334</v>
      </c>
      <c r="K3280" t="s">
        <v>335</v>
      </c>
      <c r="L3280" t="s">
        <v>343</v>
      </c>
      <c r="M3280" t="s">
        <v>337</v>
      </c>
      <c r="N3280" t="s">
        <v>349</v>
      </c>
      <c r="O3280" t="s">
        <v>349</v>
      </c>
      <c r="P3280" t="s">
        <v>338</v>
      </c>
      <c r="Q3280" t="s">
        <v>347</v>
      </c>
      <c r="R3280" t="s">
        <v>4</v>
      </c>
      <c r="S3280" t="s">
        <v>356</v>
      </c>
      <c r="T3280" t="s">
        <v>340</v>
      </c>
      <c r="U3280" t="str">
        <f>VLOOKUP(A3280,Sites!$A$1:$K$119,3,0)</f>
        <v>Branch</v>
      </c>
      <c r="V3280" t="str">
        <f>VLOOKUP(A3280,Sites!$A$1:$K$119,4,0)</f>
        <v>Line A</v>
      </c>
      <c r="W3280" t="str">
        <f>VLOOKUP(A3280,Sites!$A$1:$K$119,5,0)</f>
        <v>EMEA</v>
      </c>
      <c r="X3280" t="str">
        <f>VLOOKUP(A3280,Sites!$A$1:$K$119,6,0)</f>
        <v>Irealnd</v>
      </c>
      <c r="Y3280" t="str">
        <f>VLOOKUP(A3280,Sites!$A$1:$K$119,7,0)</f>
        <v>Galway</v>
      </c>
      <c r="Z3280" t="str">
        <f>VLOOKUP(A3280,Sites!$A$1:$K$119,8,0)</f>
        <v>Galway Address</v>
      </c>
      <c r="AA3280" t="str">
        <f>VLOOKUP(A3280,Sites!$A$1:$K$119,9,0)</f>
        <v>Galway</v>
      </c>
      <c r="AB3280">
        <f>VLOOKUP(A3280,Sites!$A$1:$K$119,10,0)</f>
        <v>53.270668000000001</v>
      </c>
      <c r="AC3280">
        <f>VLOOKUP(A3280,Sites!$A$1:$K$119,11,0)</f>
        <v>-9.0567910000000005</v>
      </c>
    </row>
    <row r="3281" spans="1:29" x14ac:dyDescent="0.3">
      <c r="A3281">
        <v>8140091</v>
      </c>
      <c r="B3281" t="s">
        <v>331</v>
      </c>
      <c r="C3281" t="s">
        <v>332</v>
      </c>
      <c r="D3281" s="3">
        <v>42125</v>
      </c>
      <c r="E3281">
        <v>1116.27</v>
      </c>
      <c r="F3281">
        <v>8579</v>
      </c>
      <c r="G3281" t="s">
        <v>333</v>
      </c>
      <c r="H3281">
        <v>4736.1205833522699</v>
      </c>
      <c r="I3281">
        <v>4736</v>
      </c>
      <c r="J3281" t="s">
        <v>334</v>
      </c>
      <c r="K3281" t="s">
        <v>335</v>
      </c>
      <c r="L3281" t="s">
        <v>343</v>
      </c>
      <c r="M3281" t="s">
        <v>337</v>
      </c>
      <c r="N3281" t="s">
        <v>349</v>
      </c>
      <c r="O3281" t="s">
        <v>349</v>
      </c>
      <c r="P3281" t="s">
        <v>338</v>
      </c>
      <c r="Q3281" t="s">
        <v>347</v>
      </c>
      <c r="R3281" t="s">
        <v>4</v>
      </c>
      <c r="S3281" t="s">
        <v>356</v>
      </c>
      <c r="T3281" t="s">
        <v>340</v>
      </c>
      <c r="U3281" t="str">
        <f>VLOOKUP(A3281,Sites!$A$1:$K$119,3,0)</f>
        <v>Branch</v>
      </c>
      <c r="V3281" t="str">
        <f>VLOOKUP(A3281,Sites!$A$1:$K$119,4,0)</f>
        <v>Line A</v>
      </c>
      <c r="W3281" t="str">
        <f>VLOOKUP(A3281,Sites!$A$1:$K$119,5,0)</f>
        <v>EMEA</v>
      </c>
      <c r="X3281" t="str">
        <f>VLOOKUP(A3281,Sites!$A$1:$K$119,6,0)</f>
        <v>Irealnd</v>
      </c>
      <c r="Y3281" t="str">
        <f>VLOOKUP(A3281,Sites!$A$1:$K$119,7,0)</f>
        <v>Galway</v>
      </c>
      <c r="Z3281" t="str">
        <f>VLOOKUP(A3281,Sites!$A$1:$K$119,8,0)</f>
        <v>Galway Address</v>
      </c>
      <c r="AA3281" t="str">
        <f>VLOOKUP(A3281,Sites!$A$1:$K$119,9,0)</f>
        <v>Galway</v>
      </c>
      <c r="AB3281">
        <f>VLOOKUP(A3281,Sites!$A$1:$K$119,10,0)</f>
        <v>53.270668000000001</v>
      </c>
      <c r="AC3281">
        <f>VLOOKUP(A3281,Sites!$A$1:$K$119,11,0)</f>
        <v>-9.0567910000000005</v>
      </c>
    </row>
    <row r="3282" spans="1:29" x14ac:dyDescent="0.3">
      <c r="A3282">
        <v>8140091</v>
      </c>
      <c r="B3282" t="s">
        <v>331</v>
      </c>
      <c r="C3282" t="s">
        <v>332</v>
      </c>
      <c r="D3282" s="3">
        <v>42491</v>
      </c>
      <c r="E3282">
        <v>969.14</v>
      </c>
      <c r="F3282">
        <v>9384</v>
      </c>
      <c r="G3282" t="s">
        <v>333</v>
      </c>
      <c r="H3282">
        <v>4736.1205833522699</v>
      </c>
      <c r="I3282">
        <v>4736</v>
      </c>
      <c r="J3282" t="s">
        <v>334</v>
      </c>
      <c r="K3282" t="s">
        <v>335</v>
      </c>
      <c r="L3282" t="s">
        <v>343</v>
      </c>
      <c r="M3282" t="s">
        <v>337</v>
      </c>
      <c r="N3282" t="s">
        <v>349</v>
      </c>
      <c r="O3282" t="s">
        <v>349</v>
      </c>
      <c r="P3282" t="s">
        <v>338</v>
      </c>
      <c r="Q3282" t="s">
        <v>347</v>
      </c>
      <c r="R3282" t="s">
        <v>4</v>
      </c>
      <c r="S3282" t="s">
        <v>356</v>
      </c>
      <c r="T3282" t="s">
        <v>340</v>
      </c>
      <c r="U3282" t="str">
        <f>VLOOKUP(A3282,Sites!$A$1:$K$119,3,0)</f>
        <v>Branch</v>
      </c>
      <c r="V3282" t="str">
        <f>VLOOKUP(A3282,Sites!$A$1:$K$119,4,0)</f>
        <v>Line A</v>
      </c>
      <c r="W3282" t="str">
        <f>VLOOKUP(A3282,Sites!$A$1:$K$119,5,0)</f>
        <v>EMEA</v>
      </c>
      <c r="X3282" t="str">
        <f>VLOOKUP(A3282,Sites!$A$1:$K$119,6,0)</f>
        <v>Irealnd</v>
      </c>
      <c r="Y3282" t="str">
        <f>VLOOKUP(A3282,Sites!$A$1:$K$119,7,0)</f>
        <v>Galway</v>
      </c>
      <c r="Z3282" t="str">
        <f>VLOOKUP(A3282,Sites!$A$1:$K$119,8,0)</f>
        <v>Galway Address</v>
      </c>
      <c r="AA3282" t="str">
        <f>VLOOKUP(A3282,Sites!$A$1:$K$119,9,0)</f>
        <v>Galway</v>
      </c>
      <c r="AB3282">
        <f>VLOOKUP(A3282,Sites!$A$1:$K$119,10,0)</f>
        <v>53.270668000000001</v>
      </c>
      <c r="AC3282">
        <f>VLOOKUP(A3282,Sites!$A$1:$K$119,11,0)</f>
        <v>-9.0567910000000005</v>
      </c>
    </row>
    <row r="3283" spans="1:29" x14ac:dyDescent="0.3">
      <c r="A3283">
        <v>8140091</v>
      </c>
      <c r="B3283" t="s">
        <v>331</v>
      </c>
      <c r="C3283" t="s">
        <v>332</v>
      </c>
      <c r="D3283" s="3">
        <v>41579</v>
      </c>
      <c r="E3283">
        <v>1243.45</v>
      </c>
      <c r="F3283">
        <v>6189</v>
      </c>
      <c r="G3283" t="s">
        <v>333</v>
      </c>
      <c r="H3283">
        <v>4736.1205833522699</v>
      </c>
      <c r="I3283">
        <v>4736</v>
      </c>
      <c r="J3283" t="s">
        <v>334</v>
      </c>
      <c r="K3283" t="s">
        <v>335</v>
      </c>
      <c r="L3283" t="s">
        <v>343</v>
      </c>
      <c r="M3283" t="s">
        <v>337</v>
      </c>
      <c r="N3283" t="s">
        <v>349</v>
      </c>
      <c r="O3283" t="s">
        <v>349</v>
      </c>
      <c r="P3283" t="s">
        <v>338</v>
      </c>
      <c r="Q3283" t="s">
        <v>347</v>
      </c>
      <c r="R3283" t="s">
        <v>4</v>
      </c>
      <c r="S3283" t="s">
        <v>356</v>
      </c>
      <c r="T3283" t="s">
        <v>340</v>
      </c>
      <c r="U3283" t="str">
        <f>VLOOKUP(A3283,Sites!$A$1:$K$119,3,0)</f>
        <v>Branch</v>
      </c>
      <c r="V3283" t="str">
        <f>VLOOKUP(A3283,Sites!$A$1:$K$119,4,0)</f>
        <v>Line A</v>
      </c>
      <c r="W3283" t="str">
        <f>VLOOKUP(A3283,Sites!$A$1:$K$119,5,0)</f>
        <v>EMEA</v>
      </c>
      <c r="X3283" t="str">
        <f>VLOOKUP(A3283,Sites!$A$1:$K$119,6,0)</f>
        <v>Irealnd</v>
      </c>
      <c r="Y3283" t="str">
        <f>VLOOKUP(A3283,Sites!$A$1:$K$119,7,0)</f>
        <v>Galway</v>
      </c>
      <c r="Z3283" t="str">
        <f>VLOOKUP(A3283,Sites!$A$1:$K$119,8,0)</f>
        <v>Galway Address</v>
      </c>
      <c r="AA3283" t="str">
        <f>VLOOKUP(A3283,Sites!$A$1:$K$119,9,0)</f>
        <v>Galway</v>
      </c>
      <c r="AB3283">
        <f>VLOOKUP(A3283,Sites!$A$1:$K$119,10,0)</f>
        <v>53.270668000000001</v>
      </c>
      <c r="AC3283">
        <f>VLOOKUP(A3283,Sites!$A$1:$K$119,11,0)</f>
        <v>-9.0567910000000005</v>
      </c>
    </row>
    <row r="3284" spans="1:29" x14ac:dyDescent="0.3">
      <c r="A3284">
        <v>8140091</v>
      </c>
      <c r="B3284" t="s">
        <v>331</v>
      </c>
      <c r="C3284" t="s">
        <v>332</v>
      </c>
      <c r="D3284" s="3">
        <v>41944</v>
      </c>
      <c r="E3284">
        <v>1025.29</v>
      </c>
      <c r="F3284">
        <v>5008</v>
      </c>
      <c r="G3284" t="s">
        <v>333</v>
      </c>
      <c r="H3284">
        <v>4736.1205833522699</v>
      </c>
      <c r="I3284">
        <v>4736</v>
      </c>
      <c r="J3284" t="s">
        <v>334</v>
      </c>
      <c r="K3284" t="s">
        <v>335</v>
      </c>
      <c r="L3284" t="s">
        <v>343</v>
      </c>
      <c r="M3284" t="s">
        <v>337</v>
      </c>
      <c r="N3284" t="s">
        <v>349</v>
      </c>
      <c r="O3284" t="s">
        <v>349</v>
      </c>
      <c r="P3284" t="s">
        <v>338</v>
      </c>
      <c r="Q3284" t="s">
        <v>347</v>
      </c>
      <c r="R3284" t="s">
        <v>4</v>
      </c>
      <c r="S3284" t="s">
        <v>356</v>
      </c>
      <c r="T3284" t="s">
        <v>340</v>
      </c>
      <c r="U3284" t="str">
        <f>VLOOKUP(A3284,Sites!$A$1:$K$119,3,0)</f>
        <v>Branch</v>
      </c>
      <c r="V3284" t="str">
        <f>VLOOKUP(A3284,Sites!$A$1:$K$119,4,0)</f>
        <v>Line A</v>
      </c>
      <c r="W3284" t="str">
        <f>VLOOKUP(A3284,Sites!$A$1:$K$119,5,0)</f>
        <v>EMEA</v>
      </c>
      <c r="X3284" t="str">
        <f>VLOOKUP(A3284,Sites!$A$1:$K$119,6,0)</f>
        <v>Irealnd</v>
      </c>
      <c r="Y3284" t="str">
        <f>VLOOKUP(A3284,Sites!$A$1:$K$119,7,0)</f>
        <v>Galway</v>
      </c>
      <c r="Z3284" t="str">
        <f>VLOOKUP(A3284,Sites!$A$1:$K$119,8,0)</f>
        <v>Galway Address</v>
      </c>
      <c r="AA3284" t="str">
        <f>VLOOKUP(A3284,Sites!$A$1:$K$119,9,0)</f>
        <v>Galway</v>
      </c>
      <c r="AB3284">
        <f>VLOOKUP(A3284,Sites!$A$1:$K$119,10,0)</f>
        <v>53.270668000000001</v>
      </c>
      <c r="AC3284">
        <f>VLOOKUP(A3284,Sites!$A$1:$K$119,11,0)</f>
        <v>-9.0567910000000005</v>
      </c>
    </row>
    <row r="3285" spans="1:29" x14ac:dyDescent="0.3">
      <c r="A3285">
        <v>8140091</v>
      </c>
      <c r="B3285" t="s">
        <v>331</v>
      </c>
      <c r="C3285" t="s">
        <v>332</v>
      </c>
      <c r="D3285" s="3">
        <v>42309</v>
      </c>
      <c r="E3285">
        <v>825.47</v>
      </c>
      <c r="F3285">
        <v>7114</v>
      </c>
      <c r="G3285" t="s">
        <v>333</v>
      </c>
      <c r="H3285">
        <v>4736.1205833522699</v>
      </c>
      <c r="I3285">
        <v>4736</v>
      </c>
      <c r="J3285" t="s">
        <v>334</v>
      </c>
      <c r="K3285" t="s">
        <v>335</v>
      </c>
      <c r="L3285" t="s">
        <v>343</v>
      </c>
      <c r="M3285" t="s">
        <v>337</v>
      </c>
      <c r="N3285" t="s">
        <v>349</v>
      </c>
      <c r="O3285" t="s">
        <v>349</v>
      </c>
      <c r="P3285" t="s">
        <v>338</v>
      </c>
      <c r="Q3285" t="s">
        <v>347</v>
      </c>
      <c r="R3285" t="s">
        <v>4</v>
      </c>
      <c r="S3285" t="s">
        <v>356</v>
      </c>
      <c r="T3285" t="s">
        <v>340</v>
      </c>
      <c r="U3285" t="str">
        <f>VLOOKUP(A3285,Sites!$A$1:$K$119,3,0)</f>
        <v>Branch</v>
      </c>
      <c r="V3285" t="str">
        <f>VLOOKUP(A3285,Sites!$A$1:$K$119,4,0)</f>
        <v>Line A</v>
      </c>
      <c r="W3285" t="str">
        <f>VLOOKUP(A3285,Sites!$A$1:$K$119,5,0)</f>
        <v>EMEA</v>
      </c>
      <c r="X3285" t="str">
        <f>VLOOKUP(A3285,Sites!$A$1:$K$119,6,0)</f>
        <v>Irealnd</v>
      </c>
      <c r="Y3285" t="str">
        <f>VLOOKUP(A3285,Sites!$A$1:$K$119,7,0)</f>
        <v>Galway</v>
      </c>
      <c r="Z3285" t="str">
        <f>VLOOKUP(A3285,Sites!$A$1:$K$119,8,0)</f>
        <v>Galway Address</v>
      </c>
      <c r="AA3285" t="str">
        <f>VLOOKUP(A3285,Sites!$A$1:$K$119,9,0)</f>
        <v>Galway</v>
      </c>
      <c r="AB3285">
        <f>VLOOKUP(A3285,Sites!$A$1:$K$119,10,0)</f>
        <v>53.270668000000001</v>
      </c>
      <c r="AC3285">
        <f>VLOOKUP(A3285,Sites!$A$1:$K$119,11,0)</f>
        <v>-9.0567910000000005</v>
      </c>
    </row>
    <row r="3286" spans="1:29" x14ac:dyDescent="0.3">
      <c r="A3286">
        <v>8140091</v>
      </c>
      <c r="B3286" t="s">
        <v>331</v>
      </c>
      <c r="C3286" t="s">
        <v>332</v>
      </c>
      <c r="D3286" s="3">
        <v>42675</v>
      </c>
      <c r="E3286">
        <v>805.13</v>
      </c>
      <c r="F3286">
        <v>5624</v>
      </c>
      <c r="G3286" t="s">
        <v>333</v>
      </c>
      <c r="H3286">
        <v>4736.1205833522699</v>
      </c>
      <c r="I3286">
        <v>4736</v>
      </c>
      <c r="J3286" t="s">
        <v>334</v>
      </c>
      <c r="K3286" t="s">
        <v>335</v>
      </c>
      <c r="L3286" t="s">
        <v>343</v>
      </c>
      <c r="M3286" t="s">
        <v>337</v>
      </c>
      <c r="N3286" t="s">
        <v>349</v>
      </c>
      <c r="O3286" t="s">
        <v>349</v>
      </c>
      <c r="P3286" t="s">
        <v>338</v>
      </c>
      <c r="Q3286" t="s">
        <v>347</v>
      </c>
      <c r="R3286" t="s">
        <v>4</v>
      </c>
      <c r="S3286" t="s">
        <v>356</v>
      </c>
      <c r="T3286" t="s">
        <v>340</v>
      </c>
      <c r="U3286" t="str">
        <f>VLOOKUP(A3286,Sites!$A$1:$K$119,3,0)</f>
        <v>Branch</v>
      </c>
      <c r="V3286" t="str">
        <f>VLOOKUP(A3286,Sites!$A$1:$K$119,4,0)</f>
        <v>Line A</v>
      </c>
      <c r="W3286" t="str">
        <f>VLOOKUP(A3286,Sites!$A$1:$K$119,5,0)</f>
        <v>EMEA</v>
      </c>
      <c r="X3286" t="str">
        <f>VLOOKUP(A3286,Sites!$A$1:$K$119,6,0)</f>
        <v>Irealnd</v>
      </c>
      <c r="Y3286" t="str">
        <f>VLOOKUP(A3286,Sites!$A$1:$K$119,7,0)</f>
        <v>Galway</v>
      </c>
      <c r="Z3286" t="str">
        <f>VLOOKUP(A3286,Sites!$A$1:$K$119,8,0)</f>
        <v>Galway Address</v>
      </c>
      <c r="AA3286" t="str">
        <f>VLOOKUP(A3286,Sites!$A$1:$K$119,9,0)</f>
        <v>Galway</v>
      </c>
      <c r="AB3286">
        <f>VLOOKUP(A3286,Sites!$A$1:$K$119,10,0)</f>
        <v>53.270668000000001</v>
      </c>
      <c r="AC3286">
        <f>VLOOKUP(A3286,Sites!$A$1:$K$119,11,0)</f>
        <v>-9.0567910000000005</v>
      </c>
    </row>
    <row r="3287" spans="1:29" x14ac:dyDescent="0.3">
      <c r="A3287">
        <v>8140091</v>
      </c>
      <c r="B3287" t="s">
        <v>331</v>
      </c>
      <c r="C3287" t="s">
        <v>332</v>
      </c>
      <c r="D3287" s="3">
        <v>41548</v>
      </c>
      <c r="E3287">
        <v>1405.01</v>
      </c>
      <c r="F3287">
        <v>7649</v>
      </c>
      <c r="G3287" t="s">
        <v>333</v>
      </c>
      <c r="H3287">
        <v>4736.1205833522699</v>
      </c>
      <c r="I3287">
        <v>4736</v>
      </c>
      <c r="J3287" t="s">
        <v>334</v>
      </c>
      <c r="K3287" t="s">
        <v>335</v>
      </c>
      <c r="L3287" t="s">
        <v>343</v>
      </c>
      <c r="M3287" t="s">
        <v>337</v>
      </c>
      <c r="N3287" t="s">
        <v>349</v>
      </c>
      <c r="O3287" t="s">
        <v>349</v>
      </c>
      <c r="P3287" t="s">
        <v>338</v>
      </c>
      <c r="Q3287" t="s">
        <v>347</v>
      </c>
      <c r="R3287" t="s">
        <v>4</v>
      </c>
      <c r="S3287" t="s">
        <v>356</v>
      </c>
      <c r="T3287" t="s">
        <v>340</v>
      </c>
      <c r="U3287" t="str">
        <f>VLOOKUP(A3287,Sites!$A$1:$K$119,3,0)</f>
        <v>Branch</v>
      </c>
      <c r="V3287" t="str">
        <f>VLOOKUP(A3287,Sites!$A$1:$K$119,4,0)</f>
        <v>Line A</v>
      </c>
      <c r="W3287" t="str">
        <f>VLOOKUP(A3287,Sites!$A$1:$K$119,5,0)</f>
        <v>EMEA</v>
      </c>
      <c r="X3287" t="str">
        <f>VLOOKUP(A3287,Sites!$A$1:$K$119,6,0)</f>
        <v>Irealnd</v>
      </c>
      <c r="Y3287" t="str">
        <f>VLOOKUP(A3287,Sites!$A$1:$K$119,7,0)</f>
        <v>Galway</v>
      </c>
      <c r="Z3287" t="str">
        <f>VLOOKUP(A3287,Sites!$A$1:$K$119,8,0)</f>
        <v>Galway Address</v>
      </c>
      <c r="AA3287" t="str">
        <f>VLOOKUP(A3287,Sites!$A$1:$K$119,9,0)</f>
        <v>Galway</v>
      </c>
      <c r="AB3287">
        <f>VLOOKUP(A3287,Sites!$A$1:$K$119,10,0)</f>
        <v>53.270668000000001</v>
      </c>
      <c r="AC3287">
        <f>VLOOKUP(A3287,Sites!$A$1:$K$119,11,0)</f>
        <v>-9.0567910000000005</v>
      </c>
    </row>
    <row r="3288" spans="1:29" x14ac:dyDescent="0.3">
      <c r="A3288">
        <v>8140091</v>
      </c>
      <c r="B3288" t="s">
        <v>331</v>
      </c>
      <c r="C3288" t="s">
        <v>332</v>
      </c>
      <c r="D3288" s="3">
        <v>41913</v>
      </c>
      <c r="E3288">
        <v>1609.49</v>
      </c>
      <c r="F3288">
        <v>9701</v>
      </c>
      <c r="G3288" t="s">
        <v>333</v>
      </c>
      <c r="H3288">
        <v>4736.1205833522699</v>
      </c>
      <c r="I3288">
        <v>4736</v>
      </c>
      <c r="J3288" t="s">
        <v>334</v>
      </c>
      <c r="K3288" t="s">
        <v>335</v>
      </c>
      <c r="L3288" t="s">
        <v>343</v>
      </c>
      <c r="M3288" t="s">
        <v>337</v>
      </c>
      <c r="N3288" t="s">
        <v>349</v>
      </c>
      <c r="O3288" t="s">
        <v>349</v>
      </c>
      <c r="P3288" t="s">
        <v>338</v>
      </c>
      <c r="Q3288" t="s">
        <v>347</v>
      </c>
      <c r="R3288" t="s">
        <v>4</v>
      </c>
      <c r="S3288" t="s">
        <v>356</v>
      </c>
      <c r="T3288" t="s">
        <v>340</v>
      </c>
      <c r="U3288" t="str">
        <f>VLOOKUP(A3288,Sites!$A$1:$K$119,3,0)</f>
        <v>Branch</v>
      </c>
      <c r="V3288" t="str">
        <f>VLOOKUP(A3288,Sites!$A$1:$K$119,4,0)</f>
        <v>Line A</v>
      </c>
      <c r="W3288" t="str">
        <f>VLOOKUP(A3288,Sites!$A$1:$K$119,5,0)</f>
        <v>EMEA</v>
      </c>
      <c r="X3288" t="str">
        <f>VLOOKUP(A3288,Sites!$A$1:$K$119,6,0)</f>
        <v>Irealnd</v>
      </c>
      <c r="Y3288" t="str">
        <f>VLOOKUP(A3288,Sites!$A$1:$K$119,7,0)</f>
        <v>Galway</v>
      </c>
      <c r="Z3288" t="str">
        <f>VLOOKUP(A3288,Sites!$A$1:$K$119,8,0)</f>
        <v>Galway Address</v>
      </c>
      <c r="AA3288" t="str">
        <f>VLOOKUP(A3288,Sites!$A$1:$K$119,9,0)</f>
        <v>Galway</v>
      </c>
      <c r="AB3288">
        <f>VLOOKUP(A3288,Sites!$A$1:$K$119,10,0)</f>
        <v>53.270668000000001</v>
      </c>
      <c r="AC3288">
        <f>VLOOKUP(A3288,Sites!$A$1:$K$119,11,0)</f>
        <v>-9.0567910000000005</v>
      </c>
    </row>
    <row r="3289" spans="1:29" x14ac:dyDescent="0.3">
      <c r="A3289">
        <v>8140091</v>
      </c>
      <c r="B3289" t="s">
        <v>331</v>
      </c>
      <c r="C3289" t="s">
        <v>332</v>
      </c>
      <c r="D3289" s="3">
        <v>42278</v>
      </c>
      <c r="E3289">
        <v>1018.21</v>
      </c>
      <c r="F3289">
        <v>7841</v>
      </c>
      <c r="G3289" t="s">
        <v>333</v>
      </c>
      <c r="H3289">
        <v>4736.1205833522699</v>
      </c>
      <c r="I3289">
        <v>4736</v>
      </c>
      <c r="J3289" t="s">
        <v>334</v>
      </c>
      <c r="K3289" t="s">
        <v>335</v>
      </c>
      <c r="L3289" t="s">
        <v>343</v>
      </c>
      <c r="M3289" t="s">
        <v>337</v>
      </c>
      <c r="N3289" t="s">
        <v>349</v>
      </c>
      <c r="O3289" t="s">
        <v>349</v>
      </c>
      <c r="P3289" t="s">
        <v>338</v>
      </c>
      <c r="Q3289" t="s">
        <v>347</v>
      </c>
      <c r="R3289" t="s">
        <v>4</v>
      </c>
      <c r="S3289" t="s">
        <v>356</v>
      </c>
      <c r="T3289" t="s">
        <v>340</v>
      </c>
      <c r="U3289" t="str">
        <f>VLOOKUP(A3289,Sites!$A$1:$K$119,3,0)</f>
        <v>Branch</v>
      </c>
      <c r="V3289" t="str">
        <f>VLOOKUP(A3289,Sites!$A$1:$K$119,4,0)</f>
        <v>Line A</v>
      </c>
      <c r="W3289" t="str">
        <f>VLOOKUP(A3289,Sites!$A$1:$K$119,5,0)</f>
        <v>EMEA</v>
      </c>
      <c r="X3289" t="str">
        <f>VLOOKUP(A3289,Sites!$A$1:$K$119,6,0)</f>
        <v>Irealnd</v>
      </c>
      <c r="Y3289" t="str">
        <f>VLOOKUP(A3289,Sites!$A$1:$K$119,7,0)</f>
        <v>Galway</v>
      </c>
      <c r="Z3289" t="str">
        <f>VLOOKUP(A3289,Sites!$A$1:$K$119,8,0)</f>
        <v>Galway Address</v>
      </c>
      <c r="AA3289" t="str">
        <f>VLOOKUP(A3289,Sites!$A$1:$K$119,9,0)</f>
        <v>Galway</v>
      </c>
      <c r="AB3289">
        <f>VLOOKUP(A3289,Sites!$A$1:$K$119,10,0)</f>
        <v>53.270668000000001</v>
      </c>
      <c r="AC3289">
        <f>VLOOKUP(A3289,Sites!$A$1:$K$119,11,0)</f>
        <v>-9.0567910000000005</v>
      </c>
    </row>
    <row r="3290" spans="1:29" x14ac:dyDescent="0.3">
      <c r="A3290">
        <v>8140091</v>
      </c>
      <c r="B3290" t="s">
        <v>331</v>
      </c>
      <c r="C3290" t="s">
        <v>332</v>
      </c>
      <c r="D3290" s="3">
        <v>42644</v>
      </c>
      <c r="E3290">
        <v>974.46</v>
      </c>
      <c r="F3290">
        <v>7526</v>
      </c>
      <c r="G3290" t="s">
        <v>333</v>
      </c>
      <c r="H3290">
        <v>4736.1205833522699</v>
      </c>
      <c r="I3290">
        <v>4736</v>
      </c>
      <c r="J3290" t="s">
        <v>334</v>
      </c>
      <c r="K3290" t="s">
        <v>335</v>
      </c>
      <c r="L3290" t="s">
        <v>343</v>
      </c>
      <c r="M3290" t="s">
        <v>337</v>
      </c>
      <c r="N3290" t="s">
        <v>349</v>
      </c>
      <c r="O3290" t="s">
        <v>349</v>
      </c>
      <c r="P3290" t="s">
        <v>338</v>
      </c>
      <c r="Q3290" t="s">
        <v>347</v>
      </c>
      <c r="R3290" t="s">
        <v>4</v>
      </c>
      <c r="S3290" t="s">
        <v>356</v>
      </c>
      <c r="T3290" t="s">
        <v>340</v>
      </c>
      <c r="U3290" t="str">
        <f>VLOOKUP(A3290,Sites!$A$1:$K$119,3,0)</f>
        <v>Branch</v>
      </c>
      <c r="V3290" t="str">
        <f>VLOOKUP(A3290,Sites!$A$1:$K$119,4,0)</f>
        <v>Line A</v>
      </c>
      <c r="W3290" t="str">
        <f>VLOOKUP(A3290,Sites!$A$1:$K$119,5,0)</f>
        <v>EMEA</v>
      </c>
      <c r="X3290" t="str">
        <f>VLOOKUP(A3290,Sites!$A$1:$K$119,6,0)</f>
        <v>Irealnd</v>
      </c>
      <c r="Y3290" t="str">
        <f>VLOOKUP(A3290,Sites!$A$1:$K$119,7,0)</f>
        <v>Galway</v>
      </c>
      <c r="Z3290" t="str">
        <f>VLOOKUP(A3290,Sites!$A$1:$K$119,8,0)</f>
        <v>Galway Address</v>
      </c>
      <c r="AA3290" t="str">
        <f>VLOOKUP(A3290,Sites!$A$1:$K$119,9,0)</f>
        <v>Galway</v>
      </c>
      <c r="AB3290">
        <f>VLOOKUP(A3290,Sites!$A$1:$K$119,10,0)</f>
        <v>53.270668000000001</v>
      </c>
      <c r="AC3290">
        <f>VLOOKUP(A3290,Sites!$A$1:$K$119,11,0)</f>
        <v>-9.0567910000000005</v>
      </c>
    </row>
    <row r="3291" spans="1:29" x14ac:dyDescent="0.3">
      <c r="A3291">
        <v>8140091</v>
      </c>
      <c r="B3291" t="s">
        <v>331</v>
      </c>
      <c r="C3291" t="s">
        <v>332</v>
      </c>
      <c r="D3291" s="3">
        <v>41518</v>
      </c>
      <c r="E3291">
        <v>1479.11</v>
      </c>
      <c r="F3291">
        <v>8592</v>
      </c>
      <c r="G3291" t="s">
        <v>333</v>
      </c>
      <c r="H3291">
        <v>4736.1205833522699</v>
      </c>
      <c r="I3291">
        <v>4736</v>
      </c>
      <c r="J3291" t="s">
        <v>334</v>
      </c>
      <c r="K3291" t="s">
        <v>335</v>
      </c>
      <c r="L3291" t="s">
        <v>343</v>
      </c>
      <c r="M3291" t="s">
        <v>337</v>
      </c>
      <c r="N3291" t="s">
        <v>349</v>
      </c>
      <c r="O3291" t="s">
        <v>349</v>
      </c>
      <c r="P3291" t="s">
        <v>338</v>
      </c>
      <c r="Q3291" t="s">
        <v>347</v>
      </c>
      <c r="R3291" t="s">
        <v>4</v>
      </c>
      <c r="S3291" t="s">
        <v>356</v>
      </c>
      <c r="T3291" t="s">
        <v>340</v>
      </c>
      <c r="U3291" t="str">
        <f>VLOOKUP(A3291,Sites!$A$1:$K$119,3,0)</f>
        <v>Branch</v>
      </c>
      <c r="V3291" t="str">
        <f>VLOOKUP(A3291,Sites!$A$1:$K$119,4,0)</f>
        <v>Line A</v>
      </c>
      <c r="W3291" t="str">
        <f>VLOOKUP(A3291,Sites!$A$1:$K$119,5,0)</f>
        <v>EMEA</v>
      </c>
      <c r="X3291" t="str">
        <f>VLOOKUP(A3291,Sites!$A$1:$K$119,6,0)</f>
        <v>Irealnd</v>
      </c>
      <c r="Y3291" t="str">
        <f>VLOOKUP(A3291,Sites!$A$1:$K$119,7,0)</f>
        <v>Galway</v>
      </c>
      <c r="Z3291" t="str">
        <f>VLOOKUP(A3291,Sites!$A$1:$K$119,8,0)</f>
        <v>Galway Address</v>
      </c>
      <c r="AA3291" t="str">
        <f>VLOOKUP(A3291,Sites!$A$1:$K$119,9,0)</f>
        <v>Galway</v>
      </c>
      <c r="AB3291">
        <f>VLOOKUP(A3291,Sites!$A$1:$K$119,10,0)</f>
        <v>53.270668000000001</v>
      </c>
      <c r="AC3291">
        <f>VLOOKUP(A3291,Sites!$A$1:$K$119,11,0)</f>
        <v>-9.0567910000000005</v>
      </c>
    </row>
    <row r="3292" spans="1:29" x14ac:dyDescent="0.3">
      <c r="A3292">
        <v>8140091</v>
      </c>
      <c r="B3292" t="s">
        <v>331</v>
      </c>
      <c r="C3292" t="s">
        <v>332</v>
      </c>
      <c r="D3292" s="3">
        <v>41883</v>
      </c>
      <c r="E3292">
        <v>1584.37</v>
      </c>
      <c r="F3292">
        <v>8661</v>
      </c>
      <c r="G3292" t="s">
        <v>333</v>
      </c>
      <c r="H3292">
        <v>4736.1205833522699</v>
      </c>
      <c r="I3292">
        <v>4736</v>
      </c>
      <c r="J3292" t="s">
        <v>334</v>
      </c>
      <c r="K3292" t="s">
        <v>335</v>
      </c>
      <c r="L3292" t="s">
        <v>343</v>
      </c>
      <c r="M3292" t="s">
        <v>337</v>
      </c>
      <c r="N3292" t="s">
        <v>349</v>
      </c>
      <c r="O3292" t="s">
        <v>349</v>
      </c>
      <c r="P3292" t="s">
        <v>338</v>
      </c>
      <c r="Q3292" t="s">
        <v>347</v>
      </c>
      <c r="R3292" t="s">
        <v>4</v>
      </c>
      <c r="S3292" t="s">
        <v>356</v>
      </c>
      <c r="T3292" t="s">
        <v>340</v>
      </c>
      <c r="U3292" t="str">
        <f>VLOOKUP(A3292,Sites!$A$1:$K$119,3,0)</f>
        <v>Branch</v>
      </c>
      <c r="V3292" t="str">
        <f>VLOOKUP(A3292,Sites!$A$1:$K$119,4,0)</f>
        <v>Line A</v>
      </c>
      <c r="W3292" t="str">
        <f>VLOOKUP(A3292,Sites!$A$1:$K$119,5,0)</f>
        <v>EMEA</v>
      </c>
      <c r="X3292" t="str">
        <f>VLOOKUP(A3292,Sites!$A$1:$K$119,6,0)</f>
        <v>Irealnd</v>
      </c>
      <c r="Y3292" t="str">
        <f>VLOOKUP(A3292,Sites!$A$1:$K$119,7,0)</f>
        <v>Galway</v>
      </c>
      <c r="Z3292" t="str">
        <f>VLOOKUP(A3292,Sites!$A$1:$K$119,8,0)</f>
        <v>Galway Address</v>
      </c>
      <c r="AA3292" t="str">
        <f>VLOOKUP(A3292,Sites!$A$1:$K$119,9,0)</f>
        <v>Galway</v>
      </c>
      <c r="AB3292">
        <f>VLOOKUP(A3292,Sites!$A$1:$K$119,10,0)</f>
        <v>53.270668000000001</v>
      </c>
      <c r="AC3292">
        <f>VLOOKUP(A3292,Sites!$A$1:$K$119,11,0)</f>
        <v>-9.0567910000000005</v>
      </c>
    </row>
    <row r="3293" spans="1:29" x14ac:dyDescent="0.3">
      <c r="A3293">
        <v>8140091</v>
      </c>
      <c r="B3293" t="s">
        <v>331</v>
      </c>
      <c r="C3293" t="s">
        <v>332</v>
      </c>
      <c r="D3293" s="3">
        <v>42248</v>
      </c>
      <c r="E3293">
        <v>1067.28</v>
      </c>
      <c r="F3293">
        <v>8957</v>
      </c>
      <c r="G3293" t="s">
        <v>333</v>
      </c>
      <c r="H3293">
        <v>4736.1205833522699</v>
      </c>
      <c r="I3293">
        <v>4736</v>
      </c>
      <c r="J3293" t="s">
        <v>334</v>
      </c>
      <c r="K3293" t="s">
        <v>335</v>
      </c>
      <c r="L3293" t="s">
        <v>343</v>
      </c>
      <c r="M3293" t="s">
        <v>337</v>
      </c>
      <c r="N3293" t="s">
        <v>349</v>
      </c>
      <c r="O3293" t="s">
        <v>349</v>
      </c>
      <c r="P3293" t="s">
        <v>338</v>
      </c>
      <c r="Q3293" t="s">
        <v>347</v>
      </c>
      <c r="R3293" t="s">
        <v>4</v>
      </c>
      <c r="S3293" t="s">
        <v>356</v>
      </c>
      <c r="T3293" t="s">
        <v>340</v>
      </c>
      <c r="U3293" t="str">
        <f>VLOOKUP(A3293,Sites!$A$1:$K$119,3,0)</f>
        <v>Branch</v>
      </c>
      <c r="V3293" t="str">
        <f>VLOOKUP(A3293,Sites!$A$1:$K$119,4,0)</f>
        <v>Line A</v>
      </c>
      <c r="W3293" t="str">
        <f>VLOOKUP(A3293,Sites!$A$1:$K$119,5,0)</f>
        <v>EMEA</v>
      </c>
      <c r="X3293" t="str">
        <f>VLOOKUP(A3293,Sites!$A$1:$K$119,6,0)</f>
        <v>Irealnd</v>
      </c>
      <c r="Y3293" t="str">
        <f>VLOOKUP(A3293,Sites!$A$1:$K$119,7,0)</f>
        <v>Galway</v>
      </c>
      <c r="Z3293" t="str">
        <f>VLOOKUP(A3293,Sites!$A$1:$K$119,8,0)</f>
        <v>Galway Address</v>
      </c>
      <c r="AA3293" t="str">
        <f>VLOOKUP(A3293,Sites!$A$1:$K$119,9,0)</f>
        <v>Galway</v>
      </c>
      <c r="AB3293">
        <f>VLOOKUP(A3293,Sites!$A$1:$K$119,10,0)</f>
        <v>53.270668000000001</v>
      </c>
      <c r="AC3293">
        <f>VLOOKUP(A3293,Sites!$A$1:$K$119,11,0)</f>
        <v>-9.0567910000000005</v>
      </c>
    </row>
    <row r="3294" spans="1:29" x14ac:dyDescent="0.3">
      <c r="A3294">
        <v>8140091</v>
      </c>
      <c r="B3294" t="s">
        <v>331</v>
      </c>
      <c r="C3294" t="s">
        <v>332</v>
      </c>
      <c r="D3294" s="3">
        <v>42614</v>
      </c>
      <c r="E3294">
        <v>938.8</v>
      </c>
      <c r="F3294">
        <v>7442</v>
      </c>
      <c r="G3294" t="s">
        <v>333</v>
      </c>
      <c r="H3294">
        <v>4736.1205833522699</v>
      </c>
      <c r="I3294">
        <v>4736</v>
      </c>
      <c r="J3294" t="s">
        <v>334</v>
      </c>
      <c r="K3294" t="s">
        <v>335</v>
      </c>
      <c r="L3294" t="s">
        <v>343</v>
      </c>
      <c r="M3294" t="s">
        <v>337</v>
      </c>
      <c r="N3294" t="s">
        <v>349</v>
      </c>
      <c r="O3294" t="s">
        <v>349</v>
      </c>
      <c r="P3294" t="s">
        <v>338</v>
      </c>
      <c r="Q3294" t="s">
        <v>347</v>
      </c>
      <c r="R3294" t="s">
        <v>4</v>
      </c>
      <c r="S3294" t="s">
        <v>356</v>
      </c>
      <c r="T3294" t="s">
        <v>340</v>
      </c>
      <c r="U3294" t="str">
        <f>VLOOKUP(A3294,Sites!$A$1:$K$119,3,0)</f>
        <v>Branch</v>
      </c>
      <c r="V3294" t="str">
        <f>VLOOKUP(A3294,Sites!$A$1:$K$119,4,0)</f>
        <v>Line A</v>
      </c>
      <c r="W3294" t="str">
        <f>VLOOKUP(A3294,Sites!$A$1:$K$119,5,0)</f>
        <v>EMEA</v>
      </c>
      <c r="X3294" t="str">
        <f>VLOOKUP(A3294,Sites!$A$1:$K$119,6,0)</f>
        <v>Irealnd</v>
      </c>
      <c r="Y3294" t="str">
        <f>VLOOKUP(A3294,Sites!$A$1:$K$119,7,0)</f>
        <v>Galway</v>
      </c>
      <c r="Z3294" t="str">
        <f>VLOOKUP(A3294,Sites!$A$1:$K$119,8,0)</f>
        <v>Galway Address</v>
      </c>
      <c r="AA3294" t="str">
        <f>VLOOKUP(A3294,Sites!$A$1:$K$119,9,0)</f>
        <v>Galway</v>
      </c>
      <c r="AB3294">
        <f>VLOOKUP(A3294,Sites!$A$1:$K$119,10,0)</f>
        <v>53.270668000000001</v>
      </c>
      <c r="AC3294">
        <f>VLOOKUP(A3294,Sites!$A$1:$K$119,11,0)</f>
        <v>-9.0567910000000005</v>
      </c>
    </row>
    <row r="3295" spans="1:29" x14ac:dyDescent="0.3">
      <c r="A3295">
        <v>8140202</v>
      </c>
      <c r="B3295" t="s">
        <v>331</v>
      </c>
      <c r="C3295" t="s">
        <v>332</v>
      </c>
      <c r="D3295" s="3">
        <v>41365</v>
      </c>
      <c r="E3295">
        <v>1571.47</v>
      </c>
      <c r="F3295">
        <v>5383</v>
      </c>
      <c r="G3295" t="s">
        <v>333</v>
      </c>
      <c r="H3295">
        <v>2167</v>
      </c>
      <c r="I3295">
        <v>2167</v>
      </c>
      <c r="J3295" t="s">
        <v>334</v>
      </c>
      <c r="K3295" t="s">
        <v>335</v>
      </c>
      <c r="L3295" t="s">
        <v>343</v>
      </c>
      <c r="M3295" t="s">
        <v>337</v>
      </c>
      <c r="N3295" t="s">
        <v>349</v>
      </c>
      <c r="O3295" t="s">
        <v>349</v>
      </c>
      <c r="P3295" t="s">
        <v>338</v>
      </c>
      <c r="Q3295" t="s">
        <v>347</v>
      </c>
      <c r="R3295" t="s">
        <v>357</v>
      </c>
      <c r="S3295" t="s">
        <v>356</v>
      </c>
      <c r="T3295" t="s">
        <v>340</v>
      </c>
      <c r="U3295" t="str">
        <f>VLOOKUP(A3295,Sites!$A$1:$K$119,3,0)</f>
        <v>Branch</v>
      </c>
      <c r="V3295" t="str">
        <f>VLOOKUP(A3295,Sites!$A$1:$K$119,4,0)</f>
        <v>Line A</v>
      </c>
      <c r="W3295" t="str">
        <f>VLOOKUP(A3295,Sites!$A$1:$K$119,5,0)</f>
        <v>AM</v>
      </c>
      <c r="X3295" t="str">
        <f>VLOOKUP(A3295,Sites!$A$1:$K$119,6,0)</f>
        <v>USA</v>
      </c>
      <c r="Y3295" t="str">
        <f>VLOOKUP(A3295,Sites!$A$1:$K$119,7,0)</f>
        <v>Conshohocken</v>
      </c>
      <c r="Z3295" t="str">
        <f>VLOOKUP(A3295,Sites!$A$1:$K$119,8,0)</f>
        <v>Conshohocken Address</v>
      </c>
      <c r="AA3295" t="str">
        <f>VLOOKUP(A3295,Sites!$A$1:$K$119,9,0)</f>
        <v>Conshohocken</v>
      </c>
      <c r="AB3295">
        <f>VLOOKUP(A3295,Sites!$A$1:$K$119,10,0)</f>
        <v>40.072221999999996</v>
      </c>
      <c r="AC3295">
        <f>VLOOKUP(A3295,Sites!$A$1:$K$119,11,0)</f>
        <v>-75.308610999999999</v>
      </c>
    </row>
    <row r="3296" spans="1:29" x14ac:dyDescent="0.3">
      <c r="A3296">
        <v>8140202</v>
      </c>
      <c r="B3296" t="s">
        <v>331</v>
      </c>
      <c r="C3296" t="s">
        <v>332</v>
      </c>
      <c r="D3296" s="3">
        <v>41730</v>
      </c>
      <c r="E3296">
        <v>1246.6500000000001</v>
      </c>
      <c r="F3296">
        <v>4510</v>
      </c>
      <c r="G3296" t="s">
        <v>333</v>
      </c>
      <c r="H3296">
        <v>2167</v>
      </c>
      <c r="I3296">
        <v>2167</v>
      </c>
      <c r="J3296" t="s">
        <v>334</v>
      </c>
      <c r="K3296" t="s">
        <v>335</v>
      </c>
      <c r="L3296" t="s">
        <v>343</v>
      </c>
      <c r="M3296" t="s">
        <v>337</v>
      </c>
      <c r="N3296" t="s">
        <v>349</v>
      </c>
      <c r="O3296" t="s">
        <v>349</v>
      </c>
      <c r="P3296" t="s">
        <v>338</v>
      </c>
      <c r="Q3296" t="s">
        <v>347</v>
      </c>
      <c r="R3296" t="s">
        <v>357</v>
      </c>
      <c r="S3296" t="s">
        <v>356</v>
      </c>
      <c r="T3296" t="s">
        <v>340</v>
      </c>
      <c r="U3296" t="str">
        <f>VLOOKUP(A3296,Sites!$A$1:$K$119,3,0)</f>
        <v>Branch</v>
      </c>
      <c r="V3296" t="str">
        <f>VLOOKUP(A3296,Sites!$A$1:$K$119,4,0)</f>
        <v>Line A</v>
      </c>
      <c r="W3296" t="str">
        <f>VLOOKUP(A3296,Sites!$A$1:$K$119,5,0)</f>
        <v>AM</v>
      </c>
      <c r="X3296" t="str">
        <f>VLOOKUP(A3296,Sites!$A$1:$K$119,6,0)</f>
        <v>USA</v>
      </c>
      <c r="Y3296" t="str">
        <f>VLOOKUP(A3296,Sites!$A$1:$K$119,7,0)</f>
        <v>Conshohocken</v>
      </c>
      <c r="Z3296" t="str">
        <f>VLOOKUP(A3296,Sites!$A$1:$K$119,8,0)</f>
        <v>Conshohocken Address</v>
      </c>
      <c r="AA3296" t="str">
        <f>VLOOKUP(A3296,Sites!$A$1:$K$119,9,0)</f>
        <v>Conshohocken</v>
      </c>
      <c r="AB3296">
        <f>VLOOKUP(A3296,Sites!$A$1:$K$119,10,0)</f>
        <v>40.072221999999996</v>
      </c>
      <c r="AC3296">
        <f>VLOOKUP(A3296,Sites!$A$1:$K$119,11,0)</f>
        <v>-75.308610999999999</v>
      </c>
    </row>
    <row r="3297" spans="1:29" x14ac:dyDescent="0.3">
      <c r="A3297">
        <v>8140202</v>
      </c>
      <c r="B3297" t="s">
        <v>331</v>
      </c>
      <c r="C3297" t="s">
        <v>332</v>
      </c>
      <c r="D3297" s="3">
        <v>42095</v>
      </c>
      <c r="E3297">
        <v>869.37</v>
      </c>
      <c r="F3297">
        <v>4018</v>
      </c>
      <c r="G3297" t="s">
        <v>333</v>
      </c>
      <c r="H3297">
        <v>2167</v>
      </c>
      <c r="I3297">
        <v>2167</v>
      </c>
      <c r="J3297" t="s">
        <v>334</v>
      </c>
      <c r="K3297" t="s">
        <v>335</v>
      </c>
      <c r="L3297" t="s">
        <v>343</v>
      </c>
      <c r="M3297" t="s">
        <v>337</v>
      </c>
      <c r="N3297" t="s">
        <v>349</v>
      </c>
      <c r="O3297" t="s">
        <v>349</v>
      </c>
      <c r="P3297" t="s">
        <v>338</v>
      </c>
      <c r="Q3297" t="s">
        <v>347</v>
      </c>
      <c r="R3297" t="s">
        <v>357</v>
      </c>
      <c r="S3297" t="s">
        <v>356</v>
      </c>
      <c r="T3297" t="s">
        <v>340</v>
      </c>
      <c r="U3297" t="str">
        <f>VLOOKUP(A3297,Sites!$A$1:$K$119,3,0)</f>
        <v>Branch</v>
      </c>
      <c r="V3297" t="str">
        <f>VLOOKUP(A3297,Sites!$A$1:$K$119,4,0)</f>
        <v>Line A</v>
      </c>
      <c r="W3297" t="str">
        <f>VLOOKUP(A3297,Sites!$A$1:$K$119,5,0)</f>
        <v>AM</v>
      </c>
      <c r="X3297" t="str">
        <f>VLOOKUP(A3297,Sites!$A$1:$K$119,6,0)</f>
        <v>USA</v>
      </c>
      <c r="Y3297" t="str">
        <f>VLOOKUP(A3297,Sites!$A$1:$K$119,7,0)</f>
        <v>Conshohocken</v>
      </c>
      <c r="Z3297" t="str">
        <f>VLOOKUP(A3297,Sites!$A$1:$K$119,8,0)</f>
        <v>Conshohocken Address</v>
      </c>
      <c r="AA3297" t="str">
        <f>VLOOKUP(A3297,Sites!$A$1:$K$119,9,0)</f>
        <v>Conshohocken</v>
      </c>
      <c r="AB3297">
        <f>VLOOKUP(A3297,Sites!$A$1:$K$119,10,0)</f>
        <v>40.072221999999996</v>
      </c>
      <c r="AC3297">
        <f>VLOOKUP(A3297,Sites!$A$1:$K$119,11,0)</f>
        <v>-75.308610999999999</v>
      </c>
    </row>
    <row r="3298" spans="1:29" x14ac:dyDescent="0.3">
      <c r="A3298">
        <v>8140202</v>
      </c>
      <c r="B3298" t="s">
        <v>331</v>
      </c>
      <c r="C3298" t="s">
        <v>332</v>
      </c>
      <c r="D3298" s="3">
        <v>42461</v>
      </c>
      <c r="E3298">
        <v>957.24</v>
      </c>
      <c r="F3298">
        <v>5222</v>
      </c>
      <c r="G3298" t="s">
        <v>333</v>
      </c>
      <c r="H3298">
        <v>2167</v>
      </c>
      <c r="I3298">
        <v>2167</v>
      </c>
      <c r="J3298" t="s">
        <v>334</v>
      </c>
      <c r="K3298" t="s">
        <v>335</v>
      </c>
      <c r="L3298" t="s">
        <v>343</v>
      </c>
      <c r="M3298" t="s">
        <v>337</v>
      </c>
      <c r="N3298" t="s">
        <v>349</v>
      </c>
      <c r="O3298" t="s">
        <v>349</v>
      </c>
      <c r="P3298" t="s">
        <v>338</v>
      </c>
      <c r="Q3298" t="s">
        <v>347</v>
      </c>
      <c r="R3298" t="s">
        <v>357</v>
      </c>
      <c r="S3298" t="s">
        <v>356</v>
      </c>
      <c r="T3298" t="s">
        <v>340</v>
      </c>
      <c r="U3298" t="str">
        <f>VLOOKUP(A3298,Sites!$A$1:$K$119,3,0)</f>
        <v>Branch</v>
      </c>
      <c r="V3298" t="str">
        <f>VLOOKUP(A3298,Sites!$A$1:$K$119,4,0)</f>
        <v>Line A</v>
      </c>
      <c r="W3298" t="str">
        <f>VLOOKUP(A3298,Sites!$A$1:$K$119,5,0)</f>
        <v>AM</v>
      </c>
      <c r="X3298" t="str">
        <f>VLOOKUP(A3298,Sites!$A$1:$K$119,6,0)</f>
        <v>USA</v>
      </c>
      <c r="Y3298" t="str">
        <f>VLOOKUP(A3298,Sites!$A$1:$K$119,7,0)</f>
        <v>Conshohocken</v>
      </c>
      <c r="Z3298" t="str">
        <f>VLOOKUP(A3298,Sites!$A$1:$K$119,8,0)</f>
        <v>Conshohocken Address</v>
      </c>
      <c r="AA3298" t="str">
        <f>VLOOKUP(A3298,Sites!$A$1:$K$119,9,0)</f>
        <v>Conshohocken</v>
      </c>
      <c r="AB3298">
        <f>VLOOKUP(A3298,Sites!$A$1:$K$119,10,0)</f>
        <v>40.072221999999996</v>
      </c>
      <c r="AC3298">
        <f>VLOOKUP(A3298,Sites!$A$1:$K$119,11,0)</f>
        <v>-75.308610999999999</v>
      </c>
    </row>
    <row r="3299" spans="1:29" x14ac:dyDescent="0.3">
      <c r="A3299">
        <v>8140202</v>
      </c>
      <c r="B3299" t="s">
        <v>331</v>
      </c>
      <c r="C3299" t="s">
        <v>332</v>
      </c>
      <c r="D3299" s="3">
        <v>41487</v>
      </c>
      <c r="E3299">
        <v>1215.5999999999999</v>
      </c>
      <c r="F3299">
        <v>4504</v>
      </c>
      <c r="G3299" t="s">
        <v>333</v>
      </c>
      <c r="H3299">
        <v>2167</v>
      </c>
      <c r="I3299">
        <v>2167</v>
      </c>
      <c r="J3299" t="s">
        <v>334</v>
      </c>
      <c r="K3299" t="s">
        <v>335</v>
      </c>
      <c r="L3299" t="s">
        <v>343</v>
      </c>
      <c r="M3299" t="s">
        <v>337</v>
      </c>
      <c r="N3299" t="s">
        <v>349</v>
      </c>
      <c r="O3299" t="s">
        <v>349</v>
      </c>
      <c r="P3299" t="s">
        <v>338</v>
      </c>
      <c r="Q3299" t="s">
        <v>347</v>
      </c>
      <c r="R3299" t="s">
        <v>357</v>
      </c>
      <c r="S3299" t="s">
        <v>356</v>
      </c>
      <c r="T3299" t="s">
        <v>340</v>
      </c>
      <c r="U3299" t="str">
        <f>VLOOKUP(A3299,Sites!$A$1:$K$119,3,0)</f>
        <v>Branch</v>
      </c>
      <c r="V3299" t="str">
        <f>VLOOKUP(A3299,Sites!$A$1:$K$119,4,0)</f>
        <v>Line A</v>
      </c>
      <c r="W3299" t="str">
        <f>VLOOKUP(A3299,Sites!$A$1:$K$119,5,0)</f>
        <v>AM</v>
      </c>
      <c r="X3299" t="str">
        <f>VLOOKUP(A3299,Sites!$A$1:$K$119,6,0)</f>
        <v>USA</v>
      </c>
      <c r="Y3299" t="str">
        <f>VLOOKUP(A3299,Sites!$A$1:$K$119,7,0)</f>
        <v>Conshohocken</v>
      </c>
      <c r="Z3299" t="str">
        <f>VLOOKUP(A3299,Sites!$A$1:$K$119,8,0)</f>
        <v>Conshohocken Address</v>
      </c>
      <c r="AA3299" t="str">
        <f>VLOOKUP(A3299,Sites!$A$1:$K$119,9,0)</f>
        <v>Conshohocken</v>
      </c>
      <c r="AB3299">
        <f>VLOOKUP(A3299,Sites!$A$1:$K$119,10,0)</f>
        <v>40.072221999999996</v>
      </c>
      <c r="AC3299">
        <f>VLOOKUP(A3299,Sites!$A$1:$K$119,11,0)</f>
        <v>-75.308610999999999</v>
      </c>
    </row>
    <row r="3300" spans="1:29" x14ac:dyDescent="0.3">
      <c r="A3300">
        <v>8140202</v>
      </c>
      <c r="B3300" t="s">
        <v>331</v>
      </c>
      <c r="C3300" t="s">
        <v>332</v>
      </c>
      <c r="D3300" s="3">
        <v>41852</v>
      </c>
      <c r="E3300">
        <v>1084.76</v>
      </c>
      <c r="F3300">
        <v>3915</v>
      </c>
      <c r="G3300" t="s">
        <v>333</v>
      </c>
      <c r="H3300">
        <v>2167</v>
      </c>
      <c r="I3300">
        <v>2167</v>
      </c>
      <c r="J3300" t="s">
        <v>334</v>
      </c>
      <c r="K3300" t="s">
        <v>335</v>
      </c>
      <c r="L3300" t="s">
        <v>343</v>
      </c>
      <c r="M3300" t="s">
        <v>337</v>
      </c>
      <c r="N3300" t="s">
        <v>349</v>
      </c>
      <c r="O3300" t="s">
        <v>349</v>
      </c>
      <c r="P3300" t="s">
        <v>338</v>
      </c>
      <c r="Q3300" t="s">
        <v>347</v>
      </c>
      <c r="R3300" t="s">
        <v>357</v>
      </c>
      <c r="S3300" t="s">
        <v>356</v>
      </c>
      <c r="T3300" t="s">
        <v>340</v>
      </c>
      <c r="U3300" t="str">
        <f>VLOOKUP(A3300,Sites!$A$1:$K$119,3,0)</f>
        <v>Branch</v>
      </c>
      <c r="V3300" t="str">
        <f>VLOOKUP(A3300,Sites!$A$1:$K$119,4,0)</f>
        <v>Line A</v>
      </c>
      <c r="W3300" t="str">
        <f>VLOOKUP(A3300,Sites!$A$1:$K$119,5,0)</f>
        <v>AM</v>
      </c>
      <c r="X3300" t="str">
        <f>VLOOKUP(A3300,Sites!$A$1:$K$119,6,0)</f>
        <v>USA</v>
      </c>
      <c r="Y3300" t="str">
        <f>VLOOKUP(A3300,Sites!$A$1:$K$119,7,0)</f>
        <v>Conshohocken</v>
      </c>
      <c r="Z3300" t="str">
        <f>VLOOKUP(A3300,Sites!$A$1:$K$119,8,0)</f>
        <v>Conshohocken Address</v>
      </c>
      <c r="AA3300" t="str">
        <f>VLOOKUP(A3300,Sites!$A$1:$K$119,9,0)</f>
        <v>Conshohocken</v>
      </c>
      <c r="AB3300">
        <f>VLOOKUP(A3300,Sites!$A$1:$K$119,10,0)</f>
        <v>40.072221999999996</v>
      </c>
      <c r="AC3300">
        <f>VLOOKUP(A3300,Sites!$A$1:$K$119,11,0)</f>
        <v>-75.308610999999999</v>
      </c>
    </row>
    <row r="3301" spans="1:29" x14ac:dyDescent="0.3">
      <c r="A3301">
        <v>8140202</v>
      </c>
      <c r="B3301" t="s">
        <v>331</v>
      </c>
      <c r="C3301" t="s">
        <v>332</v>
      </c>
      <c r="D3301" s="3">
        <v>42217</v>
      </c>
      <c r="E3301">
        <v>911.67</v>
      </c>
      <c r="F3301">
        <v>4514</v>
      </c>
      <c r="G3301" t="s">
        <v>333</v>
      </c>
      <c r="H3301">
        <v>2167</v>
      </c>
      <c r="I3301">
        <v>2167</v>
      </c>
      <c r="J3301" t="s">
        <v>334</v>
      </c>
      <c r="K3301" t="s">
        <v>335</v>
      </c>
      <c r="L3301" t="s">
        <v>343</v>
      </c>
      <c r="M3301" t="s">
        <v>337</v>
      </c>
      <c r="N3301" t="s">
        <v>349</v>
      </c>
      <c r="O3301" t="s">
        <v>349</v>
      </c>
      <c r="P3301" t="s">
        <v>338</v>
      </c>
      <c r="Q3301" t="s">
        <v>347</v>
      </c>
      <c r="R3301" t="s">
        <v>357</v>
      </c>
      <c r="S3301" t="s">
        <v>356</v>
      </c>
      <c r="T3301" t="s">
        <v>340</v>
      </c>
      <c r="U3301" t="str">
        <f>VLOOKUP(A3301,Sites!$A$1:$K$119,3,0)</f>
        <v>Branch</v>
      </c>
      <c r="V3301" t="str">
        <f>VLOOKUP(A3301,Sites!$A$1:$K$119,4,0)</f>
        <v>Line A</v>
      </c>
      <c r="W3301" t="str">
        <f>VLOOKUP(A3301,Sites!$A$1:$K$119,5,0)</f>
        <v>AM</v>
      </c>
      <c r="X3301" t="str">
        <f>VLOOKUP(A3301,Sites!$A$1:$K$119,6,0)</f>
        <v>USA</v>
      </c>
      <c r="Y3301" t="str">
        <f>VLOOKUP(A3301,Sites!$A$1:$K$119,7,0)</f>
        <v>Conshohocken</v>
      </c>
      <c r="Z3301" t="str">
        <f>VLOOKUP(A3301,Sites!$A$1:$K$119,8,0)</f>
        <v>Conshohocken Address</v>
      </c>
      <c r="AA3301" t="str">
        <f>VLOOKUP(A3301,Sites!$A$1:$K$119,9,0)</f>
        <v>Conshohocken</v>
      </c>
      <c r="AB3301">
        <f>VLOOKUP(A3301,Sites!$A$1:$K$119,10,0)</f>
        <v>40.072221999999996</v>
      </c>
      <c r="AC3301">
        <f>VLOOKUP(A3301,Sites!$A$1:$K$119,11,0)</f>
        <v>-75.308610999999999</v>
      </c>
    </row>
    <row r="3302" spans="1:29" x14ac:dyDescent="0.3">
      <c r="A3302">
        <v>8140202</v>
      </c>
      <c r="B3302" t="s">
        <v>331</v>
      </c>
      <c r="C3302" t="s">
        <v>332</v>
      </c>
      <c r="D3302" s="3">
        <v>42583</v>
      </c>
      <c r="E3302">
        <v>902.92</v>
      </c>
      <c r="F3302">
        <v>4729</v>
      </c>
      <c r="G3302" t="s">
        <v>333</v>
      </c>
      <c r="H3302">
        <v>2167</v>
      </c>
      <c r="I3302">
        <v>2167</v>
      </c>
      <c r="J3302" t="s">
        <v>334</v>
      </c>
      <c r="K3302" t="s">
        <v>335</v>
      </c>
      <c r="L3302" t="s">
        <v>343</v>
      </c>
      <c r="M3302" t="s">
        <v>337</v>
      </c>
      <c r="N3302" t="s">
        <v>349</v>
      </c>
      <c r="O3302" t="s">
        <v>349</v>
      </c>
      <c r="P3302" t="s">
        <v>338</v>
      </c>
      <c r="Q3302" t="s">
        <v>347</v>
      </c>
      <c r="R3302" t="s">
        <v>357</v>
      </c>
      <c r="S3302" t="s">
        <v>356</v>
      </c>
      <c r="T3302" t="s">
        <v>340</v>
      </c>
      <c r="U3302" t="str">
        <f>VLOOKUP(A3302,Sites!$A$1:$K$119,3,0)</f>
        <v>Branch</v>
      </c>
      <c r="V3302" t="str">
        <f>VLOOKUP(A3302,Sites!$A$1:$K$119,4,0)</f>
        <v>Line A</v>
      </c>
      <c r="W3302" t="str">
        <f>VLOOKUP(A3302,Sites!$A$1:$K$119,5,0)</f>
        <v>AM</v>
      </c>
      <c r="X3302" t="str">
        <f>VLOOKUP(A3302,Sites!$A$1:$K$119,6,0)</f>
        <v>USA</v>
      </c>
      <c r="Y3302" t="str">
        <f>VLOOKUP(A3302,Sites!$A$1:$K$119,7,0)</f>
        <v>Conshohocken</v>
      </c>
      <c r="Z3302" t="str">
        <f>VLOOKUP(A3302,Sites!$A$1:$K$119,8,0)</f>
        <v>Conshohocken Address</v>
      </c>
      <c r="AA3302" t="str">
        <f>VLOOKUP(A3302,Sites!$A$1:$K$119,9,0)</f>
        <v>Conshohocken</v>
      </c>
      <c r="AB3302">
        <f>VLOOKUP(A3302,Sites!$A$1:$K$119,10,0)</f>
        <v>40.072221999999996</v>
      </c>
      <c r="AC3302">
        <f>VLOOKUP(A3302,Sites!$A$1:$K$119,11,0)</f>
        <v>-75.308610999999999</v>
      </c>
    </row>
    <row r="3303" spans="1:29" x14ac:dyDescent="0.3">
      <c r="A3303">
        <v>8140202</v>
      </c>
      <c r="B3303" t="s">
        <v>331</v>
      </c>
      <c r="C3303" t="s">
        <v>332</v>
      </c>
      <c r="D3303" s="3">
        <v>41609</v>
      </c>
      <c r="E3303">
        <v>993.48</v>
      </c>
      <c r="F3303">
        <v>3570</v>
      </c>
      <c r="G3303" t="s">
        <v>333</v>
      </c>
      <c r="H3303">
        <v>2167</v>
      </c>
      <c r="I3303">
        <v>2167</v>
      </c>
      <c r="J3303" t="s">
        <v>334</v>
      </c>
      <c r="K3303" t="s">
        <v>335</v>
      </c>
      <c r="L3303" t="s">
        <v>343</v>
      </c>
      <c r="M3303" t="s">
        <v>337</v>
      </c>
      <c r="N3303" t="s">
        <v>349</v>
      </c>
      <c r="O3303" t="s">
        <v>349</v>
      </c>
      <c r="P3303" t="s">
        <v>338</v>
      </c>
      <c r="Q3303" t="s">
        <v>347</v>
      </c>
      <c r="R3303" t="s">
        <v>357</v>
      </c>
      <c r="S3303" t="s">
        <v>356</v>
      </c>
      <c r="T3303" t="s">
        <v>340</v>
      </c>
      <c r="U3303" t="str">
        <f>VLOOKUP(A3303,Sites!$A$1:$K$119,3,0)</f>
        <v>Branch</v>
      </c>
      <c r="V3303" t="str">
        <f>VLOOKUP(A3303,Sites!$A$1:$K$119,4,0)</f>
        <v>Line A</v>
      </c>
      <c r="W3303" t="str">
        <f>VLOOKUP(A3303,Sites!$A$1:$K$119,5,0)</f>
        <v>AM</v>
      </c>
      <c r="X3303" t="str">
        <f>VLOOKUP(A3303,Sites!$A$1:$K$119,6,0)</f>
        <v>USA</v>
      </c>
      <c r="Y3303" t="str">
        <f>VLOOKUP(A3303,Sites!$A$1:$K$119,7,0)</f>
        <v>Conshohocken</v>
      </c>
      <c r="Z3303" t="str">
        <f>VLOOKUP(A3303,Sites!$A$1:$K$119,8,0)</f>
        <v>Conshohocken Address</v>
      </c>
      <c r="AA3303" t="str">
        <f>VLOOKUP(A3303,Sites!$A$1:$K$119,9,0)</f>
        <v>Conshohocken</v>
      </c>
      <c r="AB3303">
        <f>VLOOKUP(A3303,Sites!$A$1:$K$119,10,0)</f>
        <v>40.072221999999996</v>
      </c>
      <c r="AC3303">
        <f>VLOOKUP(A3303,Sites!$A$1:$K$119,11,0)</f>
        <v>-75.308610999999999</v>
      </c>
    </row>
    <row r="3304" spans="1:29" x14ac:dyDescent="0.3">
      <c r="A3304">
        <v>8140202</v>
      </c>
      <c r="B3304" t="s">
        <v>331</v>
      </c>
      <c r="C3304" t="s">
        <v>332</v>
      </c>
      <c r="D3304" s="3">
        <v>41974</v>
      </c>
      <c r="E3304">
        <v>873.26</v>
      </c>
      <c r="F3304">
        <v>3627</v>
      </c>
      <c r="G3304" t="s">
        <v>333</v>
      </c>
      <c r="H3304">
        <v>2167</v>
      </c>
      <c r="I3304">
        <v>2167</v>
      </c>
      <c r="J3304" t="s">
        <v>334</v>
      </c>
      <c r="K3304" t="s">
        <v>335</v>
      </c>
      <c r="L3304" t="s">
        <v>343</v>
      </c>
      <c r="M3304" t="s">
        <v>337</v>
      </c>
      <c r="N3304" t="s">
        <v>349</v>
      </c>
      <c r="O3304" t="s">
        <v>349</v>
      </c>
      <c r="P3304" t="s">
        <v>338</v>
      </c>
      <c r="Q3304" t="s">
        <v>347</v>
      </c>
      <c r="R3304" t="s">
        <v>357</v>
      </c>
      <c r="S3304" t="s">
        <v>356</v>
      </c>
      <c r="T3304" t="s">
        <v>340</v>
      </c>
      <c r="U3304" t="str">
        <f>VLOOKUP(A3304,Sites!$A$1:$K$119,3,0)</f>
        <v>Branch</v>
      </c>
      <c r="V3304" t="str">
        <f>VLOOKUP(A3304,Sites!$A$1:$K$119,4,0)</f>
        <v>Line A</v>
      </c>
      <c r="W3304" t="str">
        <f>VLOOKUP(A3304,Sites!$A$1:$K$119,5,0)</f>
        <v>AM</v>
      </c>
      <c r="X3304" t="str">
        <f>VLOOKUP(A3304,Sites!$A$1:$K$119,6,0)</f>
        <v>USA</v>
      </c>
      <c r="Y3304" t="str">
        <f>VLOOKUP(A3304,Sites!$A$1:$K$119,7,0)</f>
        <v>Conshohocken</v>
      </c>
      <c r="Z3304" t="str">
        <f>VLOOKUP(A3304,Sites!$A$1:$K$119,8,0)</f>
        <v>Conshohocken Address</v>
      </c>
      <c r="AA3304" t="str">
        <f>VLOOKUP(A3304,Sites!$A$1:$K$119,9,0)</f>
        <v>Conshohocken</v>
      </c>
      <c r="AB3304">
        <f>VLOOKUP(A3304,Sites!$A$1:$K$119,10,0)</f>
        <v>40.072221999999996</v>
      </c>
      <c r="AC3304">
        <f>VLOOKUP(A3304,Sites!$A$1:$K$119,11,0)</f>
        <v>-75.308610999999999</v>
      </c>
    </row>
    <row r="3305" spans="1:29" x14ac:dyDescent="0.3">
      <c r="A3305">
        <v>8140202</v>
      </c>
      <c r="B3305" t="s">
        <v>331</v>
      </c>
      <c r="C3305" t="s">
        <v>332</v>
      </c>
      <c r="D3305" s="3">
        <v>42339</v>
      </c>
      <c r="E3305">
        <v>697.73</v>
      </c>
      <c r="F3305">
        <v>3758</v>
      </c>
      <c r="G3305" t="s">
        <v>333</v>
      </c>
      <c r="H3305">
        <v>2167</v>
      </c>
      <c r="I3305">
        <v>2167</v>
      </c>
      <c r="J3305" t="s">
        <v>334</v>
      </c>
      <c r="K3305" t="s">
        <v>335</v>
      </c>
      <c r="L3305" t="s">
        <v>343</v>
      </c>
      <c r="M3305" t="s">
        <v>337</v>
      </c>
      <c r="N3305" t="s">
        <v>349</v>
      </c>
      <c r="O3305" t="s">
        <v>349</v>
      </c>
      <c r="P3305" t="s">
        <v>338</v>
      </c>
      <c r="Q3305" t="s">
        <v>347</v>
      </c>
      <c r="R3305" t="s">
        <v>357</v>
      </c>
      <c r="S3305" t="s">
        <v>356</v>
      </c>
      <c r="T3305" t="s">
        <v>340</v>
      </c>
      <c r="U3305" t="str">
        <f>VLOOKUP(A3305,Sites!$A$1:$K$119,3,0)</f>
        <v>Branch</v>
      </c>
      <c r="V3305" t="str">
        <f>VLOOKUP(A3305,Sites!$A$1:$K$119,4,0)</f>
        <v>Line A</v>
      </c>
      <c r="W3305" t="str">
        <f>VLOOKUP(A3305,Sites!$A$1:$K$119,5,0)</f>
        <v>AM</v>
      </c>
      <c r="X3305" t="str">
        <f>VLOOKUP(A3305,Sites!$A$1:$K$119,6,0)</f>
        <v>USA</v>
      </c>
      <c r="Y3305" t="str">
        <f>VLOOKUP(A3305,Sites!$A$1:$K$119,7,0)</f>
        <v>Conshohocken</v>
      </c>
      <c r="Z3305" t="str">
        <f>VLOOKUP(A3305,Sites!$A$1:$K$119,8,0)</f>
        <v>Conshohocken Address</v>
      </c>
      <c r="AA3305" t="str">
        <f>VLOOKUP(A3305,Sites!$A$1:$K$119,9,0)</f>
        <v>Conshohocken</v>
      </c>
      <c r="AB3305">
        <f>VLOOKUP(A3305,Sites!$A$1:$K$119,10,0)</f>
        <v>40.072221999999996</v>
      </c>
      <c r="AC3305">
        <f>VLOOKUP(A3305,Sites!$A$1:$K$119,11,0)</f>
        <v>-75.308610999999999</v>
      </c>
    </row>
    <row r="3306" spans="1:29" x14ac:dyDescent="0.3">
      <c r="A3306">
        <v>8140202</v>
      </c>
      <c r="B3306" t="s">
        <v>331</v>
      </c>
      <c r="C3306" t="s">
        <v>332</v>
      </c>
      <c r="D3306" s="3">
        <v>42705</v>
      </c>
      <c r="E3306">
        <v>602.29999999999995</v>
      </c>
      <c r="F3306">
        <v>3213</v>
      </c>
      <c r="G3306" t="s">
        <v>333</v>
      </c>
      <c r="H3306">
        <v>2167</v>
      </c>
      <c r="I3306">
        <v>2167</v>
      </c>
      <c r="J3306" t="s">
        <v>334</v>
      </c>
      <c r="K3306" t="s">
        <v>335</v>
      </c>
      <c r="L3306" t="s">
        <v>343</v>
      </c>
      <c r="M3306" t="s">
        <v>337</v>
      </c>
      <c r="N3306" t="s">
        <v>349</v>
      </c>
      <c r="O3306" t="s">
        <v>349</v>
      </c>
      <c r="P3306" t="s">
        <v>338</v>
      </c>
      <c r="Q3306" t="s">
        <v>347</v>
      </c>
      <c r="R3306" t="s">
        <v>357</v>
      </c>
      <c r="S3306" t="s">
        <v>356</v>
      </c>
      <c r="T3306" t="s">
        <v>340</v>
      </c>
      <c r="U3306" t="str">
        <f>VLOOKUP(A3306,Sites!$A$1:$K$119,3,0)</f>
        <v>Branch</v>
      </c>
      <c r="V3306" t="str">
        <f>VLOOKUP(A3306,Sites!$A$1:$K$119,4,0)</f>
        <v>Line A</v>
      </c>
      <c r="W3306" t="str">
        <f>VLOOKUP(A3306,Sites!$A$1:$K$119,5,0)</f>
        <v>AM</v>
      </c>
      <c r="X3306" t="str">
        <f>VLOOKUP(A3306,Sites!$A$1:$K$119,6,0)</f>
        <v>USA</v>
      </c>
      <c r="Y3306" t="str">
        <f>VLOOKUP(A3306,Sites!$A$1:$K$119,7,0)</f>
        <v>Conshohocken</v>
      </c>
      <c r="Z3306" t="str">
        <f>VLOOKUP(A3306,Sites!$A$1:$K$119,8,0)</f>
        <v>Conshohocken Address</v>
      </c>
      <c r="AA3306" t="str">
        <f>VLOOKUP(A3306,Sites!$A$1:$K$119,9,0)</f>
        <v>Conshohocken</v>
      </c>
      <c r="AB3306">
        <f>VLOOKUP(A3306,Sites!$A$1:$K$119,10,0)</f>
        <v>40.072221999999996</v>
      </c>
      <c r="AC3306">
        <f>VLOOKUP(A3306,Sites!$A$1:$K$119,11,0)</f>
        <v>-75.308610999999999</v>
      </c>
    </row>
    <row r="3307" spans="1:29" x14ac:dyDescent="0.3">
      <c r="A3307">
        <v>8140202</v>
      </c>
      <c r="B3307" t="s">
        <v>331</v>
      </c>
      <c r="C3307" t="s">
        <v>332</v>
      </c>
      <c r="D3307" s="3">
        <v>41306</v>
      </c>
      <c r="E3307">
        <v>1033.31</v>
      </c>
      <c r="F3307">
        <v>3802</v>
      </c>
      <c r="G3307" t="s">
        <v>333</v>
      </c>
      <c r="H3307">
        <v>2167</v>
      </c>
      <c r="I3307">
        <v>2167</v>
      </c>
      <c r="J3307" t="s">
        <v>334</v>
      </c>
      <c r="K3307" t="s">
        <v>335</v>
      </c>
      <c r="L3307" t="s">
        <v>343</v>
      </c>
      <c r="M3307" t="s">
        <v>337</v>
      </c>
      <c r="N3307" t="s">
        <v>349</v>
      </c>
      <c r="O3307" t="s">
        <v>349</v>
      </c>
      <c r="P3307" t="s">
        <v>338</v>
      </c>
      <c r="Q3307" t="s">
        <v>347</v>
      </c>
      <c r="R3307" t="s">
        <v>357</v>
      </c>
      <c r="S3307" t="s">
        <v>356</v>
      </c>
      <c r="T3307" t="s">
        <v>340</v>
      </c>
      <c r="U3307" t="str">
        <f>VLOOKUP(A3307,Sites!$A$1:$K$119,3,0)</f>
        <v>Branch</v>
      </c>
      <c r="V3307" t="str">
        <f>VLOOKUP(A3307,Sites!$A$1:$K$119,4,0)</f>
        <v>Line A</v>
      </c>
      <c r="W3307" t="str">
        <f>VLOOKUP(A3307,Sites!$A$1:$K$119,5,0)</f>
        <v>AM</v>
      </c>
      <c r="X3307" t="str">
        <f>VLOOKUP(A3307,Sites!$A$1:$K$119,6,0)</f>
        <v>USA</v>
      </c>
      <c r="Y3307" t="str">
        <f>VLOOKUP(A3307,Sites!$A$1:$K$119,7,0)</f>
        <v>Conshohocken</v>
      </c>
      <c r="Z3307" t="str">
        <f>VLOOKUP(A3307,Sites!$A$1:$K$119,8,0)</f>
        <v>Conshohocken Address</v>
      </c>
      <c r="AA3307" t="str">
        <f>VLOOKUP(A3307,Sites!$A$1:$K$119,9,0)</f>
        <v>Conshohocken</v>
      </c>
      <c r="AB3307">
        <f>VLOOKUP(A3307,Sites!$A$1:$K$119,10,0)</f>
        <v>40.072221999999996</v>
      </c>
      <c r="AC3307">
        <f>VLOOKUP(A3307,Sites!$A$1:$K$119,11,0)</f>
        <v>-75.308610999999999</v>
      </c>
    </row>
    <row r="3308" spans="1:29" x14ac:dyDescent="0.3">
      <c r="A3308">
        <v>8140202</v>
      </c>
      <c r="B3308" t="s">
        <v>331</v>
      </c>
      <c r="C3308" t="s">
        <v>332</v>
      </c>
      <c r="D3308" s="3">
        <v>41671</v>
      </c>
      <c r="E3308">
        <v>1030.08</v>
      </c>
      <c r="F3308">
        <v>3780</v>
      </c>
      <c r="G3308" t="s">
        <v>333</v>
      </c>
      <c r="H3308">
        <v>2167</v>
      </c>
      <c r="I3308">
        <v>2167</v>
      </c>
      <c r="J3308" t="s">
        <v>334</v>
      </c>
      <c r="K3308" t="s">
        <v>335</v>
      </c>
      <c r="L3308" t="s">
        <v>343</v>
      </c>
      <c r="M3308" t="s">
        <v>337</v>
      </c>
      <c r="N3308" t="s">
        <v>349</v>
      </c>
      <c r="O3308" t="s">
        <v>349</v>
      </c>
      <c r="P3308" t="s">
        <v>338</v>
      </c>
      <c r="Q3308" t="s">
        <v>347</v>
      </c>
      <c r="R3308" t="s">
        <v>357</v>
      </c>
      <c r="S3308" t="s">
        <v>356</v>
      </c>
      <c r="T3308" t="s">
        <v>340</v>
      </c>
      <c r="U3308" t="str">
        <f>VLOOKUP(A3308,Sites!$A$1:$K$119,3,0)</f>
        <v>Branch</v>
      </c>
      <c r="V3308" t="str">
        <f>VLOOKUP(A3308,Sites!$A$1:$K$119,4,0)</f>
        <v>Line A</v>
      </c>
      <c r="W3308" t="str">
        <f>VLOOKUP(A3308,Sites!$A$1:$K$119,5,0)</f>
        <v>AM</v>
      </c>
      <c r="X3308" t="str">
        <f>VLOOKUP(A3308,Sites!$A$1:$K$119,6,0)</f>
        <v>USA</v>
      </c>
      <c r="Y3308" t="str">
        <f>VLOOKUP(A3308,Sites!$A$1:$K$119,7,0)</f>
        <v>Conshohocken</v>
      </c>
      <c r="Z3308" t="str">
        <f>VLOOKUP(A3308,Sites!$A$1:$K$119,8,0)</f>
        <v>Conshohocken Address</v>
      </c>
      <c r="AA3308" t="str">
        <f>VLOOKUP(A3308,Sites!$A$1:$K$119,9,0)</f>
        <v>Conshohocken</v>
      </c>
      <c r="AB3308">
        <f>VLOOKUP(A3308,Sites!$A$1:$K$119,10,0)</f>
        <v>40.072221999999996</v>
      </c>
      <c r="AC3308">
        <f>VLOOKUP(A3308,Sites!$A$1:$K$119,11,0)</f>
        <v>-75.308610999999999</v>
      </c>
    </row>
    <row r="3309" spans="1:29" x14ac:dyDescent="0.3">
      <c r="A3309">
        <v>8140202</v>
      </c>
      <c r="B3309" t="s">
        <v>331</v>
      </c>
      <c r="C3309" t="s">
        <v>332</v>
      </c>
      <c r="D3309" s="3">
        <v>42036</v>
      </c>
      <c r="E3309">
        <v>824.52</v>
      </c>
      <c r="F3309">
        <v>3642</v>
      </c>
      <c r="G3309" t="s">
        <v>333</v>
      </c>
      <c r="H3309">
        <v>2167</v>
      </c>
      <c r="I3309">
        <v>2167</v>
      </c>
      <c r="J3309" t="s">
        <v>334</v>
      </c>
      <c r="K3309" t="s">
        <v>335</v>
      </c>
      <c r="L3309" t="s">
        <v>343</v>
      </c>
      <c r="M3309" t="s">
        <v>337</v>
      </c>
      <c r="N3309" t="s">
        <v>349</v>
      </c>
      <c r="O3309" t="s">
        <v>349</v>
      </c>
      <c r="P3309" t="s">
        <v>338</v>
      </c>
      <c r="Q3309" t="s">
        <v>347</v>
      </c>
      <c r="R3309" t="s">
        <v>357</v>
      </c>
      <c r="S3309" t="s">
        <v>356</v>
      </c>
      <c r="T3309" t="s">
        <v>340</v>
      </c>
      <c r="U3309" t="str">
        <f>VLOOKUP(A3309,Sites!$A$1:$K$119,3,0)</f>
        <v>Branch</v>
      </c>
      <c r="V3309" t="str">
        <f>VLOOKUP(A3309,Sites!$A$1:$K$119,4,0)</f>
        <v>Line A</v>
      </c>
      <c r="W3309" t="str">
        <f>VLOOKUP(A3309,Sites!$A$1:$K$119,5,0)</f>
        <v>AM</v>
      </c>
      <c r="X3309" t="str">
        <f>VLOOKUP(A3309,Sites!$A$1:$K$119,6,0)</f>
        <v>USA</v>
      </c>
      <c r="Y3309" t="str">
        <f>VLOOKUP(A3309,Sites!$A$1:$K$119,7,0)</f>
        <v>Conshohocken</v>
      </c>
      <c r="Z3309" t="str">
        <f>VLOOKUP(A3309,Sites!$A$1:$K$119,8,0)</f>
        <v>Conshohocken Address</v>
      </c>
      <c r="AA3309" t="str">
        <f>VLOOKUP(A3309,Sites!$A$1:$K$119,9,0)</f>
        <v>Conshohocken</v>
      </c>
      <c r="AB3309">
        <f>VLOOKUP(A3309,Sites!$A$1:$K$119,10,0)</f>
        <v>40.072221999999996</v>
      </c>
      <c r="AC3309">
        <f>VLOOKUP(A3309,Sites!$A$1:$K$119,11,0)</f>
        <v>-75.308610999999999</v>
      </c>
    </row>
    <row r="3310" spans="1:29" x14ac:dyDescent="0.3">
      <c r="A3310">
        <v>8140202</v>
      </c>
      <c r="B3310" t="s">
        <v>331</v>
      </c>
      <c r="C3310" t="s">
        <v>332</v>
      </c>
      <c r="D3310" s="3">
        <v>42401</v>
      </c>
      <c r="E3310">
        <v>609.80999999999995</v>
      </c>
      <c r="F3310">
        <v>3501</v>
      </c>
      <c r="G3310" t="s">
        <v>333</v>
      </c>
      <c r="H3310">
        <v>2167</v>
      </c>
      <c r="I3310">
        <v>2167</v>
      </c>
      <c r="J3310" t="s">
        <v>334</v>
      </c>
      <c r="K3310" t="s">
        <v>335</v>
      </c>
      <c r="L3310" t="s">
        <v>343</v>
      </c>
      <c r="M3310" t="s">
        <v>337</v>
      </c>
      <c r="N3310" t="s">
        <v>349</v>
      </c>
      <c r="O3310" t="s">
        <v>349</v>
      </c>
      <c r="P3310" t="s">
        <v>338</v>
      </c>
      <c r="Q3310" t="s">
        <v>347</v>
      </c>
      <c r="R3310" t="s">
        <v>357</v>
      </c>
      <c r="S3310" t="s">
        <v>356</v>
      </c>
      <c r="T3310" t="s">
        <v>340</v>
      </c>
      <c r="U3310" t="str">
        <f>VLOOKUP(A3310,Sites!$A$1:$K$119,3,0)</f>
        <v>Branch</v>
      </c>
      <c r="V3310" t="str">
        <f>VLOOKUP(A3310,Sites!$A$1:$K$119,4,0)</f>
        <v>Line A</v>
      </c>
      <c r="W3310" t="str">
        <f>VLOOKUP(A3310,Sites!$A$1:$K$119,5,0)</f>
        <v>AM</v>
      </c>
      <c r="X3310" t="str">
        <f>VLOOKUP(A3310,Sites!$A$1:$K$119,6,0)</f>
        <v>USA</v>
      </c>
      <c r="Y3310" t="str">
        <f>VLOOKUP(A3310,Sites!$A$1:$K$119,7,0)</f>
        <v>Conshohocken</v>
      </c>
      <c r="Z3310" t="str">
        <f>VLOOKUP(A3310,Sites!$A$1:$K$119,8,0)</f>
        <v>Conshohocken Address</v>
      </c>
      <c r="AA3310" t="str">
        <f>VLOOKUP(A3310,Sites!$A$1:$K$119,9,0)</f>
        <v>Conshohocken</v>
      </c>
      <c r="AB3310">
        <f>VLOOKUP(A3310,Sites!$A$1:$K$119,10,0)</f>
        <v>40.072221999999996</v>
      </c>
      <c r="AC3310">
        <f>VLOOKUP(A3310,Sites!$A$1:$K$119,11,0)</f>
        <v>-75.308610999999999</v>
      </c>
    </row>
    <row r="3311" spans="1:29" x14ac:dyDescent="0.3">
      <c r="A3311">
        <v>8140202</v>
      </c>
      <c r="B3311" t="s">
        <v>331</v>
      </c>
      <c r="C3311" t="s">
        <v>332</v>
      </c>
      <c r="D3311" s="3">
        <v>42767</v>
      </c>
      <c r="E3311">
        <v>742.6</v>
      </c>
      <c r="F3311">
        <v>3401</v>
      </c>
      <c r="G3311" t="s">
        <v>333</v>
      </c>
      <c r="H3311">
        <v>2167</v>
      </c>
      <c r="I3311">
        <v>2167</v>
      </c>
      <c r="J3311" t="s">
        <v>334</v>
      </c>
      <c r="K3311" t="s">
        <v>335</v>
      </c>
      <c r="L3311" t="s">
        <v>343</v>
      </c>
      <c r="M3311" t="s">
        <v>337</v>
      </c>
      <c r="N3311" t="s">
        <v>349</v>
      </c>
      <c r="O3311" t="s">
        <v>349</v>
      </c>
      <c r="P3311" t="s">
        <v>338</v>
      </c>
      <c r="Q3311" t="s">
        <v>347</v>
      </c>
      <c r="R3311" t="s">
        <v>357</v>
      </c>
      <c r="S3311" t="s">
        <v>356</v>
      </c>
      <c r="T3311" t="s">
        <v>340</v>
      </c>
      <c r="U3311" t="str">
        <f>VLOOKUP(A3311,Sites!$A$1:$K$119,3,0)</f>
        <v>Branch</v>
      </c>
      <c r="V3311" t="str">
        <f>VLOOKUP(A3311,Sites!$A$1:$K$119,4,0)</f>
        <v>Line A</v>
      </c>
      <c r="W3311" t="str">
        <f>VLOOKUP(A3311,Sites!$A$1:$K$119,5,0)</f>
        <v>AM</v>
      </c>
      <c r="X3311" t="str">
        <f>VLOOKUP(A3311,Sites!$A$1:$K$119,6,0)</f>
        <v>USA</v>
      </c>
      <c r="Y3311" t="str">
        <f>VLOOKUP(A3311,Sites!$A$1:$K$119,7,0)</f>
        <v>Conshohocken</v>
      </c>
      <c r="Z3311" t="str">
        <f>VLOOKUP(A3311,Sites!$A$1:$K$119,8,0)</f>
        <v>Conshohocken Address</v>
      </c>
      <c r="AA3311" t="str">
        <f>VLOOKUP(A3311,Sites!$A$1:$K$119,9,0)</f>
        <v>Conshohocken</v>
      </c>
      <c r="AB3311">
        <f>VLOOKUP(A3311,Sites!$A$1:$K$119,10,0)</f>
        <v>40.072221999999996</v>
      </c>
      <c r="AC3311">
        <f>VLOOKUP(A3311,Sites!$A$1:$K$119,11,0)</f>
        <v>-75.308610999999999</v>
      </c>
    </row>
    <row r="3312" spans="1:29" x14ac:dyDescent="0.3">
      <c r="A3312">
        <v>8140202</v>
      </c>
      <c r="B3312" t="s">
        <v>331</v>
      </c>
      <c r="C3312" t="s">
        <v>332</v>
      </c>
      <c r="D3312" s="3">
        <v>41275</v>
      </c>
      <c r="E3312">
        <v>963.61</v>
      </c>
      <c r="F3312">
        <v>3468</v>
      </c>
      <c r="G3312" t="s">
        <v>333</v>
      </c>
      <c r="H3312">
        <v>2167</v>
      </c>
      <c r="I3312">
        <v>2167</v>
      </c>
      <c r="J3312" t="s">
        <v>334</v>
      </c>
      <c r="K3312" t="s">
        <v>335</v>
      </c>
      <c r="L3312" t="s">
        <v>343</v>
      </c>
      <c r="M3312" t="s">
        <v>337</v>
      </c>
      <c r="N3312" t="s">
        <v>349</v>
      </c>
      <c r="O3312" t="s">
        <v>349</v>
      </c>
      <c r="P3312" t="s">
        <v>338</v>
      </c>
      <c r="Q3312" t="s">
        <v>347</v>
      </c>
      <c r="R3312" t="s">
        <v>357</v>
      </c>
      <c r="S3312" t="s">
        <v>356</v>
      </c>
      <c r="T3312" t="s">
        <v>340</v>
      </c>
      <c r="U3312" t="str">
        <f>VLOOKUP(A3312,Sites!$A$1:$K$119,3,0)</f>
        <v>Branch</v>
      </c>
      <c r="V3312" t="str">
        <f>VLOOKUP(A3312,Sites!$A$1:$K$119,4,0)</f>
        <v>Line A</v>
      </c>
      <c r="W3312" t="str">
        <f>VLOOKUP(A3312,Sites!$A$1:$K$119,5,0)</f>
        <v>AM</v>
      </c>
      <c r="X3312" t="str">
        <f>VLOOKUP(A3312,Sites!$A$1:$K$119,6,0)</f>
        <v>USA</v>
      </c>
      <c r="Y3312" t="str">
        <f>VLOOKUP(A3312,Sites!$A$1:$K$119,7,0)</f>
        <v>Conshohocken</v>
      </c>
      <c r="Z3312" t="str">
        <f>VLOOKUP(A3312,Sites!$A$1:$K$119,8,0)</f>
        <v>Conshohocken Address</v>
      </c>
      <c r="AA3312" t="str">
        <f>VLOOKUP(A3312,Sites!$A$1:$K$119,9,0)</f>
        <v>Conshohocken</v>
      </c>
      <c r="AB3312">
        <f>VLOOKUP(A3312,Sites!$A$1:$K$119,10,0)</f>
        <v>40.072221999999996</v>
      </c>
      <c r="AC3312">
        <f>VLOOKUP(A3312,Sites!$A$1:$K$119,11,0)</f>
        <v>-75.308610999999999</v>
      </c>
    </row>
    <row r="3313" spans="1:29" x14ac:dyDescent="0.3">
      <c r="A3313">
        <v>8140202</v>
      </c>
      <c r="B3313" t="s">
        <v>331</v>
      </c>
      <c r="C3313" t="s">
        <v>332</v>
      </c>
      <c r="D3313" s="3">
        <v>41640</v>
      </c>
      <c r="E3313">
        <v>952.89</v>
      </c>
      <c r="F3313">
        <v>3475</v>
      </c>
      <c r="G3313" t="s">
        <v>333</v>
      </c>
      <c r="H3313">
        <v>2167</v>
      </c>
      <c r="I3313">
        <v>2167</v>
      </c>
      <c r="J3313" t="s">
        <v>334</v>
      </c>
      <c r="K3313" t="s">
        <v>335</v>
      </c>
      <c r="L3313" t="s">
        <v>343</v>
      </c>
      <c r="M3313" t="s">
        <v>337</v>
      </c>
      <c r="N3313" t="s">
        <v>349</v>
      </c>
      <c r="O3313" t="s">
        <v>349</v>
      </c>
      <c r="P3313" t="s">
        <v>338</v>
      </c>
      <c r="Q3313" t="s">
        <v>347</v>
      </c>
      <c r="R3313" t="s">
        <v>357</v>
      </c>
      <c r="S3313" t="s">
        <v>356</v>
      </c>
      <c r="T3313" t="s">
        <v>340</v>
      </c>
      <c r="U3313" t="str">
        <f>VLOOKUP(A3313,Sites!$A$1:$K$119,3,0)</f>
        <v>Branch</v>
      </c>
      <c r="V3313" t="str">
        <f>VLOOKUP(A3313,Sites!$A$1:$K$119,4,0)</f>
        <v>Line A</v>
      </c>
      <c r="W3313" t="str">
        <f>VLOOKUP(A3313,Sites!$A$1:$K$119,5,0)</f>
        <v>AM</v>
      </c>
      <c r="X3313" t="str">
        <f>VLOOKUP(A3313,Sites!$A$1:$K$119,6,0)</f>
        <v>USA</v>
      </c>
      <c r="Y3313" t="str">
        <f>VLOOKUP(A3313,Sites!$A$1:$K$119,7,0)</f>
        <v>Conshohocken</v>
      </c>
      <c r="Z3313" t="str">
        <f>VLOOKUP(A3313,Sites!$A$1:$K$119,8,0)</f>
        <v>Conshohocken Address</v>
      </c>
      <c r="AA3313" t="str">
        <f>VLOOKUP(A3313,Sites!$A$1:$K$119,9,0)</f>
        <v>Conshohocken</v>
      </c>
      <c r="AB3313">
        <f>VLOOKUP(A3313,Sites!$A$1:$K$119,10,0)</f>
        <v>40.072221999999996</v>
      </c>
      <c r="AC3313">
        <f>VLOOKUP(A3313,Sites!$A$1:$K$119,11,0)</f>
        <v>-75.308610999999999</v>
      </c>
    </row>
    <row r="3314" spans="1:29" x14ac:dyDescent="0.3">
      <c r="A3314">
        <v>8140202</v>
      </c>
      <c r="B3314" t="s">
        <v>331</v>
      </c>
      <c r="C3314" t="s">
        <v>332</v>
      </c>
      <c r="D3314" s="3">
        <v>42005</v>
      </c>
      <c r="E3314">
        <v>865.85</v>
      </c>
      <c r="F3314">
        <v>3652</v>
      </c>
      <c r="G3314" t="s">
        <v>333</v>
      </c>
      <c r="H3314">
        <v>2167</v>
      </c>
      <c r="I3314">
        <v>2167</v>
      </c>
      <c r="J3314" t="s">
        <v>334</v>
      </c>
      <c r="K3314" t="s">
        <v>335</v>
      </c>
      <c r="L3314" t="s">
        <v>343</v>
      </c>
      <c r="M3314" t="s">
        <v>337</v>
      </c>
      <c r="N3314" t="s">
        <v>349</v>
      </c>
      <c r="O3314" t="s">
        <v>349</v>
      </c>
      <c r="P3314" t="s">
        <v>338</v>
      </c>
      <c r="Q3314" t="s">
        <v>347</v>
      </c>
      <c r="R3314" t="s">
        <v>357</v>
      </c>
      <c r="S3314" t="s">
        <v>356</v>
      </c>
      <c r="T3314" t="s">
        <v>340</v>
      </c>
      <c r="U3314" t="str">
        <f>VLOOKUP(A3314,Sites!$A$1:$K$119,3,0)</f>
        <v>Branch</v>
      </c>
      <c r="V3314" t="str">
        <f>VLOOKUP(A3314,Sites!$A$1:$K$119,4,0)</f>
        <v>Line A</v>
      </c>
      <c r="W3314" t="str">
        <f>VLOOKUP(A3314,Sites!$A$1:$K$119,5,0)</f>
        <v>AM</v>
      </c>
      <c r="X3314" t="str">
        <f>VLOOKUP(A3314,Sites!$A$1:$K$119,6,0)</f>
        <v>USA</v>
      </c>
      <c r="Y3314" t="str">
        <f>VLOOKUP(A3314,Sites!$A$1:$K$119,7,0)</f>
        <v>Conshohocken</v>
      </c>
      <c r="Z3314" t="str">
        <f>VLOOKUP(A3314,Sites!$A$1:$K$119,8,0)</f>
        <v>Conshohocken Address</v>
      </c>
      <c r="AA3314" t="str">
        <f>VLOOKUP(A3314,Sites!$A$1:$K$119,9,0)</f>
        <v>Conshohocken</v>
      </c>
      <c r="AB3314">
        <f>VLOOKUP(A3314,Sites!$A$1:$K$119,10,0)</f>
        <v>40.072221999999996</v>
      </c>
      <c r="AC3314">
        <f>VLOOKUP(A3314,Sites!$A$1:$K$119,11,0)</f>
        <v>-75.308610999999999</v>
      </c>
    </row>
    <row r="3315" spans="1:29" x14ac:dyDescent="0.3">
      <c r="A3315">
        <v>8140202</v>
      </c>
      <c r="B3315" t="s">
        <v>331</v>
      </c>
      <c r="C3315" t="s">
        <v>332</v>
      </c>
      <c r="D3315" s="3">
        <v>42370</v>
      </c>
      <c r="E3315">
        <v>619.37</v>
      </c>
      <c r="F3315">
        <v>3552</v>
      </c>
      <c r="G3315" t="s">
        <v>333</v>
      </c>
      <c r="H3315">
        <v>2167</v>
      </c>
      <c r="I3315">
        <v>2167</v>
      </c>
      <c r="J3315" t="s">
        <v>334</v>
      </c>
      <c r="K3315" t="s">
        <v>335</v>
      </c>
      <c r="L3315" t="s">
        <v>343</v>
      </c>
      <c r="M3315" t="s">
        <v>337</v>
      </c>
      <c r="N3315" t="s">
        <v>349</v>
      </c>
      <c r="O3315" t="s">
        <v>349</v>
      </c>
      <c r="P3315" t="s">
        <v>338</v>
      </c>
      <c r="Q3315" t="s">
        <v>347</v>
      </c>
      <c r="R3315" t="s">
        <v>357</v>
      </c>
      <c r="S3315" t="s">
        <v>356</v>
      </c>
      <c r="T3315" t="s">
        <v>340</v>
      </c>
      <c r="U3315" t="str">
        <f>VLOOKUP(A3315,Sites!$A$1:$K$119,3,0)</f>
        <v>Branch</v>
      </c>
      <c r="V3315" t="str">
        <f>VLOOKUP(A3315,Sites!$A$1:$K$119,4,0)</f>
        <v>Line A</v>
      </c>
      <c r="W3315" t="str">
        <f>VLOOKUP(A3315,Sites!$A$1:$K$119,5,0)</f>
        <v>AM</v>
      </c>
      <c r="X3315" t="str">
        <f>VLOOKUP(A3315,Sites!$A$1:$K$119,6,0)</f>
        <v>USA</v>
      </c>
      <c r="Y3315" t="str">
        <f>VLOOKUP(A3315,Sites!$A$1:$K$119,7,0)</f>
        <v>Conshohocken</v>
      </c>
      <c r="Z3315" t="str">
        <f>VLOOKUP(A3315,Sites!$A$1:$K$119,8,0)</f>
        <v>Conshohocken Address</v>
      </c>
      <c r="AA3315" t="str">
        <f>VLOOKUP(A3315,Sites!$A$1:$K$119,9,0)</f>
        <v>Conshohocken</v>
      </c>
      <c r="AB3315">
        <f>VLOOKUP(A3315,Sites!$A$1:$K$119,10,0)</f>
        <v>40.072221999999996</v>
      </c>
      <c r="AC3315">
        <f>VLOOKUP(A3315,Sites!$A$1:$K$119,11,0)</f>
        <v>-75.308610999999999</v>
      </c>
    </row>
    <row r="3316" spans="1:29" x14ac:dyDescent="0.3">
      <c r="A3316">
        <v>8140202</v>
      </c>
      <c r="B3316" t="s">
        <v>331</v>
      </c>
      <c r="C3316" t="s">
        <v>332</v>
      </c>
      <c r="D3316" s="3">
        <v>42736</v>
      </c>
      <c r="E3316">
        <v>583.73</v>
      </c>
      <c r="F3316">
        <v>3230</v>
      </c>
      <c r="G3316" t="s">
        <v>333</v>
      </c>
      <c r="H3316">
        <v>2167</v>
      </c>
      <c r="I3316">
        <v>2167</v>
      </c>
      <c r="J3316" t="s">
        <v>334</v>
      </c>
      <c r="K3316" t="s">
        <v>335</v>
      </c>
      <c r="L3316" t="s">
        <v>343</v>
      </c>
      <c r="M3316" t="s">
        <v>337</v>
      </c>
      <c r="N3316" t="s">
        <v>349</v>
      </c>
      <c r="O3316" t="s">
        <v>349</v>
      </c>
      <c r="P3316" t="s">
        <v>338</v>
      </c>
      <c r="Q3316" t="s">
        <v>347</v>
      </c>
      <c r="R3316" t="s">
        <v>357</v>
      </c>
      <c r="S3316" t="s">
        <v>356</v>
      </c>
      <c r="T3316" t="s">
        <v>340</v>
      </c>
      <c r="U3316" t="str">
        <f>VLOOKUP(A3316,Sites!$A$1:$K$119,3,0)</f>
        <v>Branch</v>
      </c>
      <c r="V3316" t="str">
        <f>VLOOKUP(A3316,Sites!$A$1:$K$119,4,0)</f>
        <v>Line A</v>
      </c>
      <c r="W3316" t="str">
        <f>VLOOKUP(A3316,Sites!$A$1:$K$119,5,0)</f>
        <v>AM</v>
      </c>
      <c r="X3316" t="str">
        <f>VLOOKUP(A3316,Sites!$A$1:$K$119,6,0)</f>
        <v>USA</v>
      </c>
      <c r="Y3316" t="str">
        <f>VLOOKUP(A3316,Sites!$A$1:$K$119,7,0)</f>
        <v>Conshohocken</v>
      </c>
      <c r="Z3316" t="str">
        <f>VLOOKUP(A3316,Sites!$A$1:$K$119,8,0)</f>
        <v>Conshohocken Address</v>
      </c>
      <c r="AA3316" t="str">
        <f>VLOOKUP(A3316,Sites!$A$1:$K$119,9,0)</f>
        <v>Conshohocken</v>
      </c>
      <c r="AB3316">
        <f>VLOOKUP(A3316,Sites!$A$1:$K$119,10,0)</f>
        <v>40.072221999999996</v>
      </c>
      <c r="AC3316">
        <f>VLOOKUP(A3316,Sites!$A$1:$K$119,11,0)</f>
        <v>-75.308610999999999</v>
      </c>
    </row>
    <row r="3317" spans="1:29" x14ac:dyDescent="0.3">
      <c r="A3317">
        <v>8140202</v>
      </c>
      <c r="B3317" t="s">
        <v>331</v>
      </c>
      <c r="C3317" t="s">
        <v>332</v>
      </c>
      <c r="D3317" s="3">
        <v>41456</v>
      </c>
      <c r="E3317">
        <v>1331.67</v>
      </c>
      <c r="F3317">
        <v>4858</v>
      </c>
      <c r="G3317" t="s">
        <v>333</v>
      </c>
      <c r="H3317">
        <v>2167</v>
      </c>
      <c r="I3317">
        <v>2167</v>
      </c>
      <c r="J3317" t="s">
        <v>334</v>
      </c>
      <c r="K3317" t="s">
        <v>335</v>
      </c>
      <c r="L3317" t="s">
        <v>343</v>
      </c>
      <c r="M3317" t="s">
        <v>337</v>
      </c>
      <c r="N3317" t="s">
        <v>349</v>
      </c>
      <c r="O3317" t="s">
        <v>349</v>
      </c>
      <c r="P3317" t="s">
        <v>338</v>
      </c>
      <c r="Q3317" t="s">
        <v>347</v>
      </c>
      <c r="R3317" t="s">
        <v>357</v>
      </c>
      <c r="S3317" t="s">
        <v>356</v>
      </c>
      <c r="T3317" t="s">
        <v>340</v>
      </c>
      <c r="U3317" t="str">
        <f>VLOOKUP(A3317,Sites!$A$1:$K$119,3,0)</f>
        <v>Branch</v>
      </c>
      <c r="V3317" t="str">
        <f>VLOOKUP(A3317,Sites!$A$1:$K$119,4,0)</f>
        <v>Line A</v>
      </c>
      <c r="W3317" t="str">
        <f>VLOOKUP(A3317,Sites!$A$1:$K$119,5,0)</f>
        <v>AM</v>
      </c>
      <c r="X3317" t="str">
        <f>VLOOKUP(A3317,Sites!$A$1:$K$119,6,0)</f>
        <v>USA</v>
      </c>
      <c r="Y3317" t="str">
        <f>VLOOKUP(A3317,Sites!$A$1:$K$119,7,0)</f>
        <v>Conshohocken</v>
      </c>
      <c r="Z3317" t="str">
        <f>VLOOKUP(A3317,Sites!$A$1:$K$119,8,0)</f>
        <v>Conshohocken Address</v>
      </c>
      <c r="AA3317" t="str">
        <f>VLOOKUP(A3317,Sites!$A$1:$K$119,9,0)</f>
        <v>Conshohocken</v>
      </c>
      <c r="AB3317">
        <f>VLOOKUP(A3317,Sites!$A$1:$K$119,10,0)</f>
        <v>40.072221999999996</v>
      </c>
      <c r="AC3317">
        <f>VLOOKUP(A3317,Sites!$A$1:$K$119,11,0)</f>
        <v>-75.308610999999999</v>
      </c>
    </row>
    <row r="3318" spans="1:29" x14ac:dyDescent="0.3">
      <c r="A3318">
        <v>8140202</v>
      </c>
      <c r="B3318" t="s">
        <v>331</v>
      </c>
      <c r="C3318" t="s">
        <v>332</v>
      </c>
      <c r="D3318" s="3">
        <v>41821</v>
      </c>
      <c r="E3318">
        <v>1184.3499999999999</v>
      </c>
      <c r="F3318">
        <v>4241</v>
      </c>
      <c r="G3318" t="s">
        <v>333</v>
      </c>
      <c r="H3318">
        <v>2167</v>
      </c>
      <c r="I3318">
        <v>2167</v>
      </c>
      <c r="J3318" t="s">
        <v>334</v>
      </c>
      <c r="K3318" t="s">
        <v>335</v>
      </c>
      <c r="L3318" t="s">
        <v>343</v>
      </c>
      <c r="M3318" t="s">
        <v>337</v>
      </c>
      <c r="N3318" t="s">
        <v>349</v>
      </c>
      <c r="O3318" t="s">
        <v>349</v>
      </c>
      <c r="P3318" t="s">
        <v>338</v>
      </c>
      <c r="Q3318" t="s">
        <v>347</v>
      </c>
      <c r="R3318" t="s">
        <v>357</v>
      </c>
      <c r="S3318" t="s">
        <v>356</v>
      </c>
      <c r="T3318" t="s">
        <v>340</v>
      </c>
      <c r="U3318" t="str">
        <f>VLOOKUP(A3318,Sites!$A$1:$K$119,3,0)</f>
        <v>Branch</v>
      </c>
      <c r="V3318" t="str">
        <f>VLOOKUP(A3318,Sites!$A$1:$K$119,4,0)</f>
        <v>Line A</v>
      </c>
      <c r="W3318" t="str">
        <f>VLOOKUP(A3318,Sites!$A$1:$K$119,5,0)</f>
        <v>AM</v>
      </c>
      <c r="X3318" t="str">
        <f>VLOOKUP(A3318,Sites!$A$1:$K$119,6,0)</f>
        <v>USA</v>
      </c>
      <c r="Y3318" t="str">
        <f>VLOOKUP(A3318,Sites!$A$1:$K$119,7,0)</f>
        <v>Conshohocken</v>
      </c>
      <c r="Z3318" t="str">
        <f>VLOOKUP(A3318,Sites!$A$1:$K$119,8,0)</f>
        <v>Conshohocken Address</v>
      </c>
      <c r="AA3318" t="str">
        <f>VLOOKUP(A3318,Sites!$A$1:$K$119,9,0)</f>
        <v>Conshohocken</v>
      </c>
      <c r="AB3318">
        <f>VLOOKUP(A3318,Sites!$A$1:$K$119,10,0)</f>
        <v>40.072221999999996</v>
      </c>
      <c r="AC3318">
        <f>VLOOKUP(A3318,Sites!$A$1:$K$119,11,0)</f>
        <v>-75.308610999999999</v>
      </c>
    </row>
    <row r="3319" spans="1:29" x14ac:dyDescent="0.3">
      <c r="A3319">
        <v>8140202</v>
      </c>
      <c r="B3319" t="s">
        <v>331</v>
      </c>
      <c r="C3319" t="s">
        <v>332</v>
      </c>
      <c r="D3319" s="3">
        <v>42186</v>
      </c>
      <c r="E3319">
        <v>913.5</v>
      </c>
      <c r="F3319">
        <v>4520</v>
      </c>
      <c r="G3319" t="s">
        <v>333</v>
      </c>
      <c r="H3319">
        <v>2167</v>
      </c>
      <c r="I3319">
        <v>2167</v>
      </c>
      <c r="J3319" t="s">
        <v>334</v>
      </c>
      <c r="K3319" t="s">
        <v>335</v>
      </c>
      <c r="L3319" t="s">
        <v>343</v>
      </c>
      <c r="M3319" t="s">
        <v>337</v>
      </c>
      <c r="N3319" t="s">
        <v>349</v>
      </c>
      <c r="O3319" t="s">
        <v>349</v>
      </c>
      <c r="P3319" t="s">
        <v>338</v>
      </c>
      <c r="Q3319" t="s">
        <v>347</v>
      </c>
      <c r="R3319" t="s">
        <v>357</v>
      </c>
      <c r="S3319" t="s">
        <v>356</v>
      </c>
      <c r="T3319" t="s">
        <v>340</v>
      </c>
      <c r="U3319" t="str">
        <f>VLOOKUP(A3319,Sites!$A$1:$K$119,3,0)</f>
        <v>Branch</v>
      </c>
      <c r="V3319" t="str">
        <f>VLOOKUP(A3319,Sites!$A$1:$K$119,4,0)</f>
        <v>Line A</v>
      </c>
      <c r="W3319" t="str">
        <f>VLOOKUP(A3319,Sites!$A$1:$K$119,5,0)</f>
        <v>AM</v>
      </c>
      <c r="X3319" t="str">
        <f>VLOOKUP(A3319,Sites!$A$1:$K$119,6,0)</f>
        <v>USA</v>
      </c>
      <c r="Y3319" t="str">
        <f>VLOOKUP(A3319,Sites!$A$1:$K$119,7,0)</f>
        <v>Conshohocken</v>
      </c>
      <c r="Z3319" t="str">
        <f>VLOOKUP(A3319,Sites!$A$1:$K$119,8,0)</f>
        <v>Conshohocken Address</v>
      </c>
      <c r="AA3319" t="str">
        <f>VLOOKUP(A3319,Sites!$A$1:$K$119,9,0)</f>
        <v>Conshohocken</v>
      </c>
      <c r="AB3319">
        <f>VLOOKUP(A3319,Sites!$A$1:$K$119,10,0)</f>
        <v>40.072221999999996</v>
      </c>
      <c r="AC3319">
        <f>VLOOKUP(A3319,Sites!$A$1:$K$119,11,0)</f>
        <v>-75.308610999999999</v>
      </c>
    </row>
    <row r="3320" spans="1:29" x14ac:dyDescent="0.3">
      <c r="A3320">
        <v>8140202</v>
      </c>
      <c r="B3320" t="s">
        <v>331</v>
      </c>
      <c r="C3320" t="s">
        <v>332</v>
      </c>
      <c r="D3320" s="3">
        <v>42552</v>
      </c>
      <c r="E3320">
        <v>981.2</v>
      </c>
      <c r="F3320">
        <v>5418</v>
      </c>
      <c r="G3320" t="s">
        <v>333</v>
      </c>
      <c r="H3320">
        <v>2167</v>
      </c>
      <c r="I3320">
        <v>2167</v>
      </c>
      <c r="J3320" t="s">
        <v>334</v>
      </c>
      <c r="K3320" t="s">
        <v>335</v>
      </c>
      <c r="L3320" t="s">
        <v>343</v>
      </c>
      <c r="M3320" t="s">
        <v>337</v>
      </c>
      <c r="N3320" t="s">
        <v>349</v>
      </c>
      <c r="O3320" t="s">
        <v>349</v>
      </c>
      <c r="P3320" t="s">
        <v>338</v>
      </c>
      <c r="Q3320" t="s">
        <v>347</v>
      </c>
      <c r="R3320" t="s">
        <v>357</v>
      </c>
      <c r="S3320" t="s">
        <v>356</v>
      </c>
      <c r="T3320" t="s">
        <v>340</v>
      </c>
      <c r="U3320" t="str">
        <f>VLOOKUP(A3320,Sites!$A$1:$K$119,3,0)</f>
        <v>Branch</v>
      </c>
      <c r="V3320" t="str">
        <f>VLOOKUP(A3320,Sites!$A$1:$K$119,4,0)</f>
        <v>Line A</v>
      </c>
      <c r="W3320" t="str">
        <f>VLOOKUP(A3320,Sites!$A$1:$K$119,5,0)</f>
        <v>AM</v>
      </c>
      <c r="X3320" t="str">
        <f>VLOOKUP(A3320,Sites!$A$1:$K$119,6,0)</f>
        <v>USA</v>
      </c>
      <c r="Y3320" t="str">
        <f>VLOOKUP(A3320,Sites!$A$1:$K$119,7,0)</f>
        <v>Conshohocken</v>
      </c>
      <c r="Z3320" t="str">
        <f>VLOOKUP(A3320,Sites!$A$1:$K$119,8,0)</f>
        <v>Conshohocken Address</v>
      </c>
      <c r="AA3320" t="str">
        <f>VLOOKUP(A3320,Sites!$A$1:$K$119,9,0)</f>
        <v>Conshohocken</v>
      </c>
      <c r="AB3320">
        <f>VLOOKUP(A3320,Sites!$A$1:$K$119,10,0)</f>
        <v>40.072221999999996</v>
      </c>
      <c r="AC3320">
        <f>VLOOKUP(A3320,Sites!$A$1:$K$119,11,0)</f>
        <v>-75.308610999999999</v>
      </c>
    </row>
    <row r="3321" spans="1:29" x14ac:dyDescent="0.3">
      <c r="A3321">
        <v>8140202</v>
      </c>
      <c r="B3321" t="s">
        <v>331</v>
      </c>
      <c r="C3321" t="s">
        <v>332</v>
      </c>
      <c r="D3321" s="3">
        <v>41426</v>
      </c>
      <c r="E3321">
        <v>1324.65</v>
      </c>
      <c r="F3321">
        <v>4882</v>
      </c>
      <c r="G3321" t="s">
        <v>333</v>
      </c>
      <c r="H3321">
        <v>2167</v>
      </c>
      <c r="I3321">
        <v>2167</v>
      </c>
      <c r="J3321" t="s">
        <v>334</v>
      </c>
      <c r="K3321" t="s">
        <v>335</v>
      </c>
      <c r="L3321" t="s">
        <v>343</v>
      </c>
      <c r="M3321" t="s">
        <v>337</v>
      </c>
      <c r="N3321" t="s">
        <v>349</v>
      </c>
      <c r="O3321" t="s">
        <v>349</v>
      </c>
      <c r="P3321" t="s">
        <v>338</v>
      </c>
      <c r="Q3321" t="s">
        <v>347</v>
      </c>
      <c r="R3321" t="s">
        <v>357</v>
      </c>
      <c r="S3321" t="s">
        <v>356</v>
      </c>
      <c r="T3321" t="s">
        <v>340</v>
      </c>
      <c r="U3321" t="str">
        <f>VLOOKUP(A3321,Sites!$A$1:$K$119,3,0)</f>
        <v>Branch</v>
      </c>
      <c r="V3321" t="str">
        <f>VLOOKUP(A3321,Sites!$A$1:$K$119,4,0)</f>
        <v>Line A</v>
      </c>
      <c r="W3321" t="str">
        <f>VLOOKUP(A3321,Sites!$A$1:$K$119,5,0)</f>
        <v>AM</v>
      </c>
      <c r="X3321" t="str">
        <f>VLOOKUP(A3321,Sites!$A$1:$K$119,6,0)</f>
        <v>USA</v>
      </c>
      <c r="Y3321" t="str">
        <f>VLOOKUP(A3321,Sites!$A$1:$K$119,7,0)</f>
        <v>Conshohocken</v>
      </c>
      <c r="Z3321" t="str">
        <f>VLOOKUP(A3321,Sites!$A$1:$K$119,8,0)</f>
        <v>Conshohocken Address</v>
      </c>
      <c r="AA3321" t="str">
        <f>VLOOKUP(A3321,Sites!$A$1:$K$119,9,0)</f>
        <v>Conshohocken</v>
      </c>
      <c r="AB3321">
        <f>VLOOKUP(A3321,Sites!$A$1:$K$119,10,0)</f>
        <v>40.072221999999996</v>
      </c>
      <c r="AC3321">
        <f>VLOOKUP(A3321,Sites!$A$1:$K$119,11,0)</f>
        <v>-75.308610999999999</v>
      </c>
    </row>
    <row r="3322" spans="1:29" x14ac:dyDescent="0.3">
      <c r="A3322">
        <v>8140202</v>
      </c>
      <c r="B3322" t="s">
        <v>331</v>
      </c>
      <c r="C3322" t="s">
        <v>332</v>
      </c>
      <c r="D3322" s="3">
        <v>41791</v>
      </c>
      <c r="E3322">
        <v>1165.8</v>
      </c>
      <c r="F3322">
        <v>4178</v>
      </c>
      <c r="G3322" t="s">
        <v>333</v>
      </c>
      <c r="H3322">
        <v>2167</v>
      </c>
      <c r="I3322">
        <v>2167</v>
      </c>
      <c r="J3322" t="s">
        <v>334</v>
      </c>
      <c r="K3322" t="s">
        <v>335</v>
      </c>
      <c r="L3322" t="s">
        <v>343</v>
      </c>
      <c r="M3322" t="s">
        <v>337</v>
      </c>
      <c r="N3322" t="s">
        <v>349</v>
      </c>
      <c r="O3322" t="s">
        <v>349</v>
      </c>
      <c r="P3322" t="s">
        <v>338</v>
      </c>
      <c r="Q3322" t="s">
        <v>347</v>
      </c>
      <c r="R3322" t="s">
        <v>357</v>
      </c>
      <c r="S3322" t="s">
        <v>356</v>
      </c>
      <c r="T3322" t="s">
        <v>340</v>
      </c>
      <c r="U3322" t="str">
        <f>VLOOKUP(A3322,Sites!$A$1:$K$119,3,0)</f>
        <v>Branch</v>
      </c>
      <c r="V3322" t="str">
        <f>VLOOKUP(A3322,Sites!$A$1:$K$119,4,0)</f>
        <v>Line A</v>
      </c>
      <c r="W3322" t="str">
        <f>VLOOKUP(A3322,Sites!$A$1:$K$119,5,0)</f>
        <v>AM</v>
      </c>
      <c r="X3322" t="str">
        <f>VLOOKUP(A3322,Sites!$A$1:$K$119,6,0)</f>
        <v>USA</v>
      </c>
      <c r="Y3322" t="str">
        <f>VLOOKUP(A3322,Sites!$A$1:$K$119,7,0)</f>
        <v>Conshohocken</v>
      </c>
      <c r="Z3322" t="str">
        <f>VLOOKUP(A3322,Sites!$A$1:$K$119,8,0)</f>
        <v>Conshohocken Address</v>
      </c>
      <c r="AA3322" t="str">
        <f>VLOOKUP(A3322,Sites!$A$1:$K$119,9,0)</f>
        <v>Conshohocken</v>
      </c>
      <c r="AB3322">
        <f>VLOOKUP(A3322,Sites!$A$1:$K$119,10,0)</f>
        <v>40.072221999999996</v>
      </c>
      <c r="AC3322">
        <f>VLOOKUP(A3322,Sites!$A$1:$K$119,11,0)</f>
        <v>-75.308610999999999</v>
      </c>
    </row>
    <row r="3323" spans="1:29" x14ac:dyDescent="0.3">
      <c r="A3323">
        <v>8140202</v>
      </c>
      <c r="B3323" t="s">
        <v>331</v>
      </c>
      <c r="C3323" t="s">
        <v>332</v>
      </c>
      <c r="D3323" s="3">
        <v>42156</v>
      </c>
      <c r="E3323">
        <v>902.91</v>
      </c>
      <c r="F3323">
        <v>4328</v>
      </c>
      <c r="G3323" t="s">
        <v>333</v>
      </c>
      <c r="H3323">
        <v>2167</v>
      </c>
      <c r="I3323">
        <v>2167</v>
      </c>
      <c r="J3323" t="s">
        <v>334</v>
      </c>
      <c r="K3323" t="s">
        <v>335</v>
      </c>
      <c r="L3323" t="s">
        <v>343</v>
      </c>
      <c r="M3323" t="s">
        <v>337</v>
      </c>
      <c r="N3323" t="s">
        <v>349</v>
      </c>
      <c r="O3323" t="s">
        <v>349</v>
      </c>
      <c r="P3323" t="s">
        <v>338</v>
      </c>
      <c r="Q3323" t="s">
        <v>347</v>
      </c>
      <c r="R3323" t="s">
        <v>357</v>
      </c>
      <c r="S3323" t="s">
        <v>356</v>
      </c>
      <c r="T3323" t="s">
        <v>340</v>
      </c>
      <c r="U3323" t="str">
        <f>VLOOKUP(A3323,Sites!$A$1:$K$119,3,0)</f>
        <v>Branch</v>
      </c>
      <c r="V3323" t="str">
        <f>VLOOKUP(A3323,Sites!$A$1:$K$119,4,0)</f>
        <v>Line A</v>
      </c>
      <c r="W3323" t="str">
        <f>VLOOKUP(A3323,Sites!$A$1:$K$119,5,0)</f>
        <v>AM</v>
      </c>
      <c r="X3323" t="str">
        <f>VLOOKUP(A3323,Sites!$A$1:$K$119,6,0)</f>
        <v>USA</v>
      </c>
      <c r="Y3323" t="str">
        <f>VLOOKUP(A3323,Sites!$A$1:$K$119,7,0)</f>
        <v>Conshohocken</v>
      </c>
      <c r="Z3323" t="str">
        <f>VLOOKUP(A3323,Sites!$A$1:$K$119,8,0)</f>
        <v>Conshohocken Address</v>
      </c>
      <c r="AA3323" t="str">
        <f>VLOOKUP(A3323,Sites!$A$1:$K$119,9,0)</f>
        <v>Conshohocken</v>
      </c>
      <c r="AB3323">
        <f>VLOOKUP(A3323,Sites!$A$1:$K$119,10,0)</f>
        <v>40.072221999999996</v>
      </c>
      <c r="AC3323">
        <f>VLOOKUP(A3323,Sites!$A$1:$K$119,11,0)</f>
        <v>-75.308610999999999</v>
      </c>
    </row>
    <row r="3324" spans="1:29" x14ac:dyDescent="0.3">
      <c r="A3324">
        <v>8140202</v>
      </c>
      <c r="B3324" t="s">
        <v>331</v>
      </c>
      <c r="C3324" t="s">
        <v>332</v>
      </c>
      <c r="D3324" s="3">
        <v>42522</v>
      </c>
      <c r="E3324">
        <v>955.35</v>
      </c>
      <c r="F3324">
        <v>5355</v>
      </c>
      <c r="G3324" t="s">
        <v>333</v>
      </c>
      <c r="H3324">
        <v>2167</v>
      </c>
      <c r="I3324">
        <v>2167</v>
      </c>
      <c r="J3324" t="s">
        <v>334</v>
      </c>
      <c r="K3324" t="s">
        <v>335</v>
      </c>
      <c r="L3324" t="s">
        <v>343</v>
      </c>
      <c r="M3324" t="s">
        <v>337</v>
      </c>
      <c r="N3324" t="s">
        <v>349</v>
      </c>
      <c r="O3324" t="s">
        <v>349</v>
      </c>
      <c r="P3324" t="s">
        <v>338</v>
      </c>
      <c r="Q3324" t="s">
        <v>347</v>
      </c>
      <c r="R3324" t="s">
        <v>357</v>
      </c>
      <c r="S3324" t="s">
        <v>356</v>
      </c>
      <c r="T3324" t="s">
        <v>340</v>
      </c>
      <c r="U3324" t="str">
        <f>VLOOKUP(A3324,Sites!$A$1:$K$119,3,0)</f>
        <v>Branch</v>
      </c>
      <c r="V3324" t="str">
        <f>VLOOKUP(A3324,Sites!$A$1:$K$119,4,0)</f>
        <v>Line A</v>
      </c>
      <c r="W3324" t="str">
        <f>VLOOKUP(A3324,Sites!$A$1:$K$119,5,0)</f>
        <v>AM</v>
      </c>
      <c r="X3324" t="str">
        <f>VLOOKUP(A3324,Sites!$A$1:$K$119,6,0)</f>
        <v>USA</v>
      </c>
      <c r="Y3324" t="str">
        <f>VLOOKUP(A3324,Sites!$A$1:$K$119,7,0)</f>
        <v>Conshohocken</v>
      </c>
      <c r="Z3324" t="str">
        <f>VLOOKUP(A3324,Sites!$A$1:$K$119,8,0)</f>
        <v>Conshohocken Address</v>
      </c>
      <c r="AA3324" t="str">
        <f>VLOOKUP(A3324,Sites!$A$1:$K$119,9,0)</f>
        <v>Conshohocken</v>
      </c>
      <c r="AB3324">
        <f>VLOOKUP(A3324,Sites!$A$1:$K$119,10,0)</f>
        <v>40.072221999999996</v>
      </c>
      <c r="AC3324">
        <f>VLOOKUP(A3324,Sites!$A$1:$K$119,11,0)</f>
        <v>-75.308610999999999</v>
      </c>
    </row>
    <row r="3325" spans="1:29" x14ac:dyDescent="0.3">
      <c r="A3325">
        <v>8140202</v>
      </c>
      <c r="B3325" t="s">
        <v>331</v>
      </c>
      <c r="C3325" t="s">
        <v>332</v>
      </c>
      <c r="D3325" s="3">
        <v>41334</v>
      </c>
      <c r="E3325">
        <v>1215.29</v>
      </c>
      <c r="F3325">
        <v>4412</v>
      </c>
      <c r="G3325" t="s">
        <v>333</v>
      </c>
      <c r="H3325">
        <v>2167</v>
      </c>
      <c r="I3325">
        <v>2167</v>
      </c>
      <c r="J3325" t="s">
        <v>334</v>
      </c>
      <c r="K3325" t="s">
        <v>335</v>
      </c>
      <c r="L3325" t="s">
        <v>343</v>
      </c>
      <c r="M3325" t="s">
        <v>337</v>
      </c>
      <c r="N3325" t="s">
        <v>349</v>
      </c>
      <c r="O3325" t="s">
        <v>349</v>
      </c>
      <c r="P3325" t="s">
        <v>338</v>
      </c>
      <c r="Q3325" t="s">
        <v>347</v>
      </c>
      <c r="R3325" t="s">
        <v>357</v>
      </c>
      <c r="S3325" t="s">
        <v>356</v>
      </c>
      <c r="T3325" t="s">
        <v>340</v>
      </c>
      <c r="U3325" t="str">
        <f>VLOOKUP(A3325,Sites!$A$1:$K$119,3,0)</f>
        <v>Branch</v>
      </c>
      <c r="V3325" t="str">
        <f>VLOOKUP(A3325,Sites!$A$1:$K$119,4,0)</f>
        <v>Line A</v>
      </c>
      <c r="W3325" t="str">
        <f>VLOOKUP(A3325,Sites!$A$1:$K$119,5,0)</f>
        <v>AM</v>
      </c>
      <c r="X3325" t="str">
        <f>VLOOKUP(A3325,Sites!$A$1:$K$119,6,0)</f>
        <v>USA</v>
      </c>
      <c r="Y3325" t="str">
        <f>VLOOKUP(A3325,Sites!$A$1:$K$119,7,0)</f>
        <v>Conshohocken</v>
      </c>
      <c r="Z3325" t="str">
        <f>VLOOKUP(A3325,Sites!$A$1:$K$119,8,0)</f>
        <v>Conshohocken Address</v>
      </c>
      <c r="AA3325" t="str">
        <f>VLOOKUP(A3325,Sites!$A$1:$K$119,9,0)</f>
        <v>Conshohocken</v>
      </c>
      <c r="AB3325">
        <f>VLOOKUP(A3325,Sites!$A$1:$K$119,10,0)</f>
        <v>40.072221999999996</v>
      </c>
      <c r="AC3325">
        <f>VLOOKUP(A3325,Sites!$A$1:$K$119,11,0)</f>
        <v>-75.308610999999999</v>
      </c>
    </row>
    <row r="3326" spans="1:29" x14ac:dyDescent="0.3">
      <c r="A3326">
        <v>8140202</v>
      </c>
      <c r="B3326" t="s">
        <v>331</v>
      </c>
      <c r="C3326" t="s">
        <v>332</v>
      </c>
      <c r="D3326" s="3">
        <v>41699</v>
      </c>
      <c r="E3326">
        <v>1202.02</v>
      </c>
      <c r="F3326">
        <v>4379</v>
      </c>
      <c r="G3326" t="s">
        <v>333</v>
      </c>
      <c r="H3326">
        <v>2167</v>
      </c>
      <c r="I3326">
        <v>2167</v>
      </c>
      <c r="J3326" t="s">
        <v>334</v>
      </c>
      <c r="K3326" t="s">
        <v>335</v>
      </c>
      <c r="L3326" t="s">
        <v>343</v>
      </c>
      <c r="M3326" t="s">
        <v>337</v>
      </c>
      <c r="N3326" t="s">
        <v>349</v>
      </c>
      <c r="O3326" t="s">
        <v>349</v>
      </c>
      <c r="P3326" t="s">
        <v>338</v>
      </c>
      <c r="Q3326" t="s">
        <v>347</v>
      </c>
      <c r="R3326" t="s">
        <v>357</v>
      </c>
      <c r="S3326" t="s">
        <v>356</v>
      </c>
      <c r="T3326" t="s">
        <v>340</v>
      </c>
      <c r="U3326" t="str">
        <f>VLOOKUP(A3326,Sites!$A$1:$K$119,3,0)</f>
        <v>Branch</v>
      </c>
      <c r="V3326" t="str">
        <f>VLOOKUP(A3326,Sites!$A$1:$K$119,4,0)</f>
        <v>Line A</v>
      </c>
      <c r="W3326" t="str">
        <f>VLOOKUP(A3326,Sites!$A$1:$K$119,5,0)</f>
        <v>AM</v>
      </c>
      <c r="X3326" t="str">
        <f>VLOOKUP(A3326,Sites!$A$1:$K$119,6,0)</f>
        <v>USA</v>
      </c>
      <c r="Y3326" t="str">
        <f>VLOOKUP(A3326,Sites!$A$1:$K$119,7,0)</f>
        <v>Conshohocken</v>
      </c>
      <c r="Z3326" t="str">
        <f>VLOOKUP(A3326,Sites!$A$1:$K$119,8,0)</f>
        <v>Conshohocken Address</v>
      </c>
      <c r="AA3326" t="str">
        <f>VLOOKUP(A3326,Sites!$A$1:$K$119,9,0)</f>
        <v>Conshohocken</v>
      </c>
      <c r="AB3326">
        <f>VLOOKUP(A3326,Sites!$A$1:$K$119,10,0)</f>
        <v>40.072221999999996</v>
      </c>
      <c r="AC3326">
        <f>VLOOKUP(A3326,Sites!$A$1:$K$119,11,0)</f>
        <v>-75.308610999999999</v>
      </c>
    </row>
    <row r="3327" spans="1:29" x14ac:dyDescent="0.3">
      <c r="A3327">
        <v>8140202</v>
      </c>
      <c r="B3327" t="s">
        <v>331</v>
      </c>
      <c r="C3327" t="s">
        <v>332</v>
      </c>
      <c r="D3327" s="3">
        <v>42064</v>
      </c>
      <c r="E3327">
        <v>906.38</v>
      </c>
      <c r="F3327">
        <v>4114</v>
      </c>
      <c r="G3327" t="s">
        <v>333</v>
      </c>
      <c r="H3327">
        <v>2167</v>
      </c>
      <c r="I3327">
        <v>2167</v>
      </c>
      <c r="J3327" t="s">
        <v>334</v>
      </c>
      <c r="K3327" t="s">
        <v>335</v>
      </c>
      <c r="L3327" t="s">
        <v>343</v>
      </c>
      <c r="M3327" t="s">
        <v>337</v>
      </c>
      <c r="N3327" t="s">
        <v>349</v>
      </c>
      <c r="O3327" t="s">
        <v>349</v>
      </c>
      <c r="P3327" t="s">
        <v>338</v>
      </c>
      <c r="Q3327" t="s">
        <v>347</v>
      </c>
      <c r="R3327" t="s">
        <v>357</v>
      </c>
      <c r="S3327" t="s">
        <v>356</v>
      </c>
      <c r="T3327" t="s">
        <v>340</v>
      </c>
      <c r="U3327" t="str">
        <f>VLOOKUP(A3327,Sites!$A$1:$K$119,3,0)</f>
        <v>Branch</v>
      </c>
      <c r="V3327" t="str">
        <f>VLOOKUP(A3327,Sites!$A$1:$K$119,4,0)</f>
        <v>Line A</v>
      </c>
      <c r="W3327" t="str">
        <f>VLOOKUP(A3327,Sites!$A$1:$K$119,5,0)</f>
        <v>AM</v>
      </c>
      <c r="X3327" t="str">
        <f>VLOOKUP(A3327,Sites!$A$1:$K$119,6,0)</f>
        <v>USA</v>
      </c>
      <c r="Y3327" t="str">
        <f>VLOOKUP(A3327,Sites!$A$1:$K$119,7,0)</f>
        <v>Conshohocken</v>
      </c>
      <c r="Z3327" t="str">
        <f>VLOOKUP(A3327,Sites!$A$1:$K$119,8,0)</f>
        <v>Conshohocken Address</v>
      </c>
      <c r="AA3327" t="str">
        <f>VLOOKUP(A3327,Sites!$A$1:$K$119,9,0)</f>
        <v>Conshohocken</v>
      </c>
      <c r="AB3327">
        <f>VLOOKUP(A3327,Sites!$A$1:$K$119,10,0)</f>
        <v>40.072221999999996</v>
      </c>
      <c r="AC3327">
        <f>VLOOKUP(A3327,Sites!$A$1:$K$119,11,0)</f>
        <v>-75.308610999999999</v>
      </c>
    </row>
    <row r="3328" spans="1:29" x14ac:dyDescent="0.3">
      <c r="A3328">
        <v>8140202</v>
      </c>
      <c r="B3328" t="s">
        <v>331</v>
      </c>
      <c r="C3328" t="s">
        <v>332</v>
      </c>
      <c r="D3328" s="3">
        <v>42430</v>
      </c>
      <c r="E3328">
        <v>689.06</v>
      </c>
      <c r="F3328">
        <v>3773</v>
      </c>
      <c r="G3328" t="s">
        <v>333</v>
      </c>
      <c r="H3328">
        <v>2167</v>
      </c>
      <c r="I3328">
        <v>2167</v>
      </c>
      <c r="J3328" t="s">
        <v>334</v>
      </c>
      <c r="K3328" t="s">
        <v>335</v>
      </c>
      <c r="L3328" t="s">
        <v>343</v>
      </c>
      <c r="M3328" t="s">
        <v>337</v>
      </c>
      <c r="N3328" t="s">
        <v>349</v>
      </c>
      <c r="O3328" t="s">
        <v>349</v>
      </c>
      <c r="P3328" t="s">
        <v>338</v>
      </c>
      <c r="Q3328" t="s">
        <v>347</v>
      </c>
      <c r="R3328" t="s">
        <v>357</v>
      </c>
      <c r="S3328" t="s">
        <v>356</v>
      </c>
      <c r="T3328" t="s">
        <v>340</v>
      </c>
      <c r="U3328" t="str">
        <f>VLOOKUP(A3328,Sites!$A$1:$K$119,3,0)</f>
        <v>Branch</v>
      </c>
      <c r="V3328" t="str">
        <f>VLOOKUP(A3328,Sites!$A$1:$K$119,4,0)</f>
        <v>Line A</v>
      </c>
      <c r="W3328" t="str">
        <f>VLOOKUP(A3328,Sites!$A$1:$K$119,5,0)</f>
        <v>AM</v>
      </c>
      <c r="X3328" t="str">
        <f>VLOOKUP(A3328,Sites!$A$1:$K$119,6,0)</f>
        <v>USA</v>
      </c>
      <c r="Y3328" t="str">
        <f>VLOOKUP(A3328,Sites!$A$1:$K$119,7,0)</f>
        <v>Conshohocken</v>
      </c>
      <c r="Z3328" t="str">
        <f>VLOOKUP(A3328,Sites!$A$1:$K$119,8,0)</f>
        <v>Conshohocken Address</v>
      </c>
      <c r="AA3328" t="str">
        <f>VLOOKUP(A3328,Sites!$A$1:$K$119,9,0)</f>
        <v>Conshohocken</v>
      </c>
      <c r="AB3328">
        <f>VLOOKUP(A3328,Sites!$A$1:$K$119,10,0)</f>
        <v>40.072221999999996</v>
      </c>
      <c r="AC3328">
        <f>VLOOKUP(A3328,Sites!$A$1:$K$119,11,0)</f>
        <v>-75.308610999999999</v>
      </c>
    </row>
    <row r="3329" spans="1:29" x14ac:dyDescent="0.3">
      <c r="A3329">
        <v>8140202</v>
      </c>
      <c r="B3329" t="s">
        <v>331</v>
      </c>
      <c r="C3329" t="s">
        <v>332</v>
      </c>
      <c r="D3329" s="3">
        <v>42795</v>
      </c>
      <c r="E3329">
        <v>865.7</v>
      </c>
      <c r="F3329">
        <v>3765</v>
      </c>
      <c r="G3329" t="s">
        <v>333</v>
      </c>
      <c r="H3329">
        <v>2167</v>
      </c>
      <c r="I3329">
        <v>2167</v>
      </c>
      <c r="J3329" t="s">
        <v>334</v>
      </c>
      <c r="K3329" t="s">
        <v>335</v>
      </c>
      <c r="L3329" t="s">
        <v>343</v>
      </c>
      <c r="M3329" t="s">
        <v>337</v>
      </c>
      <c r="N3329" t="s">
        <v>349</v>
      </c>
      <c r="O3329" t="s">
        <v>349</v>
      </c>
      <c r="P3329" t="s">
        <v>338</v>
      </c>
      <c r="Q3329" t="s">
        <v>347</v>
      </c>
      <c r="R3329" t="s">
        <v>357</v>
      </c>
      <c r="S3329" t="s">
        <v>356</v>
      </c>
      <c r="T3329" t="s">
        <v>340</v>
      </c>
      <c r="U3329" t="str">
        <f>VLOOKUP(A3329,Sites!$A$1:$K$119,3,0)</f>
        <v>Branch</v>
      </c>
      <c r="V3329" t="str">
        <f>VLOOKUP(A3329,Sites!$A$1:$K$119,4,0)</f>
        <v>Line A</v>
      </c>
      <c r="W3329" t="str">
        <f>VLOOKUP(A3329,Sites!$A$1:$K$119,5,0)</f>
        <v>AM</v>
      </c>
      <c r="X3329" t="str">
        <f>VLOOKUP(A3329,Sites!$A$1:$K$119,6,0)</f>
        <v>USA</v>
      </c>
      <c r="Y3329" t="str">
        <f>VLOOKUP(A3329,Sites!$A$1:$K$119,7,0)</f>
        <v>Conshohocken</v>
      </c>
      <c r="Z3329" t="str">
        <f>VLOOKUP(A3329,Sites!$A$1:$K$119,8,0)</f>
        <v>Conshohocken Address</v>
      </c>
      <c r="AA3329" t="str">
        <f>VLOOKUP(A3329,Sites!$A$1:$K$119,9,0)</f>
        <v>Conshohocken</v>
      </c>
      <c r="AB3329">
        <f>VLOOKUP(A3329,Sites!$A$1:$K$119,10,0)</f>
        <v>40.072221999999996</v>
      </c>
      <c r="AC3329">
        <f>VLOOKUP(A3329,Sites!$A$1:$K$119,11,0)</f>
        <v>-75.308610999999999</v>
      </c>
    </row>
    <row r="3330" spans="1:29" x14ac:dyDescent="0.3">
      <c r="A3330">
        <v>8140202</v>
      </c>
      <c r="B3330" t="s">
        <v>331</v>
      </c>
      <c r="C3330" t="s">
        <v>332</v>
      </c>
      <c r="D3330" s="3">
        <v>41395</v>
      </c>
      <c r="E3330">
        <v>1686.83</v>
      </c>
      <c r="F3330">
        <v>5793</v>
      </c>
      <c r="G3330" t="s">
        <v>333</v>
      </c>
      <c r="H3330">
        <v>2167</v>
      </c>
      <c r="I3330">
        <v>2167</v>
      </c>
      <c r="J3330" t="s">
        <v>334</v>
      </c>
      <c r="K3330" t="s">
        <v>335</v>
      </c>
      <c r="L3330" t="s">
        <v>343</v>
      </c>
      <c r="M3330" t="s">
        <v>337</v>
      </c>
      <c r="N3330" t="s">
        <v>349</v>
      </c>
      <c r="O3330" t="s">
        <v>349</v>
      </c>
      <c r="P3330" t="s">
        <v>338</v>
      </c>
      <c r="Q3330" t="s">
        <v>347</v>
      </c>
      <c r="R3330" t="s">
        <v>357</v>
      </c>
      <c r="S3330" t="s">
        <v>356</v>
      </c>
      <c r="T3330" t="s">
        <v>340</v>
      </c>
      <c r="U3330" t="str">
        <f>VLOOKUP(A3330,Sites!$A$1:$K$119,3,0)</f>
        <v>Branch</v>
      </c>
      <c r="V3330" t="str">
        <f>VLOOKUP(A3330,Sites!$A$1:$K$119,4,0)</f>
        <v>Line A</v>
      </c>
      <c r="W3330" t="str">
        <f>VLOOKUP(A3330,Sites!$A$1:$K$119,5,0)</f>
        <v>AM</v>
      </c>
      <c r="X3330" t="str">
        <f>VLOOKUP(A3330,Sites!$A$1:$K$119,6,0)</f>
        <v>USA</v>
      </c>
      <c r="Y3330" t="str">
        <f>VLOOKUP(A3330,Sites!$A$1:$K$119,7,0)</f>
        <v>Conshohocken</v>
      </c>
      <c r="Z3330" t="str">
        <f>VLOOKUP(A3330,Sites!$A$1:$K$119,8,0)</f>
        <v>Conshohocken Address</v>
      </c>
      <c r="AA3330" t="str">
        <f>VLOOKUP(A3330,Sites!$A$1:$K$119,9,0)</f>
        <v>Conshohocken</v>
      </c>
      <c r="AB3330">
        <f>VLOOKUP(A3330,Sites!$A$1:$K$119,10,0)</f>
        <v>40.072221999999996</v>
      </c>
      <c r="AC3330">
        <f>VLOOKUP(A3330,Sites!$A$1:$K$119,11,0)</f>
        <v>-75.308610999999999</v>
      </c>
    </row>
    <row r="3331" spans="1:29" x14ac:dyDescent="0.3">
      <c r="A3331">
        <v>8140202</v>
      </c>
      <c r="B3331" t="s">
        <v>331</v>
      </c>
      <c r="C3331" t="s">
        <v>332</v>
      </c>
      <c r="D3331" s="3">
        <v>41760</v>
      </c>
      <c r="E3331">
        <v>1313.14</v>
      </c>
      <c r="F3331">
        <v>4704</v>
      </c>
      <c r="G3331" t="s">
        <v>333</v>
      </c>
      <c r="H3331">
        <v>2167</v>
      </c>
      <c r="I3331">
        <v>2167</v>
      </c>
      <c r="J3331" t="s">
        <v>334</v>
      </c>
      <c r="K3331" t="s">
        <v>335</v>
      </c>
      <c r="L3331" t="s">
        <v>343</v>
      </c>
      <c r="M3331" t="s">
        <v>337</v>
      </c>
      <c r="N3331" t="s">
        <v>349</v>
      </c>
      <c r="O3331" t="s">
        <v>349</v>
      </c>
      <c r="P3331" t="s">
        <v>338</v>
      </c>
      <c r="Q3331" t="s">
        <v>347</v>
      </c>
      <c r="R3331" t="s">
        <v>357</v>
      </c>
      <c r="S3331" t="s">
        <v>356</v>
      </c>
      <c r="T3331" t="s">
        <v>340</v>
      </c>
      <c r="U3331" t="str">
        <f>VLOOKUP(A3331,Sites!$A$1:$K$119,3,0)</f>
        <v>Branch</v>
      </c>
      <c r="V3331" t="str">
        <f>VLOOKUP(A3331,Sites!$A$1:$K$119,4,0)</f>
        <v>Line A</v>
      </c>
      <c r="W3331" t="str">
        <f>VLOOKUP(A3331,Sites!$A$1:$K$119,5,0)</f>
        <v>AM</v>
      </c>
      <c r="X3331" t="str">
        <f>VLOOKUP(A3331,Sites!$A$1:$K$119,6,0)</f>
        <v>USA</v>
      </c>
      <c r="Y3331" t="str">
        <f>VLOOKUP(A3331,Sites!$A$1:$K$119,7,0)</f>
        <v>Conshohocken</v>
      </c>
      <c r="Z3331" t="str">
        <f>VLOOKUP(A3331,Sites!$A$1:$K$119,8,0)</f>
        <v>Conshohocken Address</v>
      </c>
      <c r="AA3331" t="str">
        <f>VLOOKUP(A3331,Sites!$A$1:$K$119,9,0)</f>
        <v>Conshohocken</v>
      </c>
      <c r="AB3331">
        <f>VLOOKUP(A3331,Sites!$A$1:$K$119,10,0)</f>
        <v>40.072221999999996</v>
      </c>
      <c r="AC3331">
        <f>VLOOKUP(A3331,Sites!$A$1:$K$119,11,0)</f>
        <v>-75.308610999999999</v>
      </c>
    </row>
    <row r="3332" spans="1:29" x14ac:dyDescent="0.3">
      <c r="A3332">
        <v>8140202</v>
      </c>
      <c r="B3332" t="s">
        <v>331</v>
      </c>
      <c r="C3332" t="s">
        <v>332</v>
      </c>
      <c r="D3332" s="3">
        <v>42125</v>
      </c>
      <c r="E3332">
        <v>890.13</v>
      </c>
      <c r="F3332">
        <v>4163</v>
      </c>
      <c r="G3332" t="s">
        <v>333</v>
      </c>
      <c r="H3332">
        <v>2167</v>
      </c>
      <c r="I3332">
        <v>2167</v>
      </c>
      <c r="J3332" t="s">
        <v>334</v>
      </c>
      <c r="K3332" t="s">
        <v>335</v>
      </c>
      <c r="L3332" t="s">
        <v>343</v>
      </c>
      <c r="M3332" t="s">
        <v>337</v>
      </c>
      <c r="N3332" t="s">
        <v>349</v>
      </c>
      <c r="O3332" t="s">
        <v>349</v>
      </c>
      <c r="P3332" t="s">
        <v>338</v>
      </c>
      <c r="Q3332" t="s">
        <v>347</v>
      </c>
      <c r="R3332" t="s">
        <v>357</v>
      </c>
      <c r="S3332" t="s">
        <v>356</v>
      </c>
      <c r="T3332" t="s">
        <v>340</v>
      </c>
      <c r="U3332" t="str">
        <f>VLOOKUP(A3332,Sites!$A$1:$K$119,3,0)</f>
        <v>Branch</v>
      </c>
      <c r="V3332" t="str">
        <f>VLOOKUP(A3332,Sites!$A$1:$K$119,4,0)</f>
        <v>Line A</v>
      </c>
      <c r="W3332" t="str">
        <f>VLOOKUP(A3332,Sites!$A$1:$K$119,5,0)</f>
        <v>AM</v>
      </c>
      <c r="X3332" t="str">
        <f>VLOOKUP(A3332,Sites!$A$1:$K$119,6,0)</f>
        <v>USA</v>
      </c>
      <c r="Y3332" t="str">
        <f>VLOOKUP(A3332,Sites!$A$1:$K$119,7,0)</f>
        <v>Conshohocken</v>
      </c>
      <c r="Z3332" t="str">
        <f>VLOOKUP(A3332,Sites!$A$1:$K$119,8,0)</f>
        <v>Conshohocken Address</v>
      </c>
      <c r="AA3332" t="str">
        <f>VLOOKUP(A3332,Sites!$A$1:$K$119,9,0)</f>
        <v>Conshohocken</v>
      </c>
      <c r="AB3332">
        <f>VLOOKUP(A3332,Sites!$A$1:$K$119,10,0)</f>
        <v>40.072221999999996</v>
      </c>
      <c r="AC3332">
        <f>VLOOKUP(A3332,Sites!$A$1:$K$119,11,0)</f>
        <v>-75.308610999999999</v>
      </c>
    </row>
    <row r="3333" spans="1:29" x14ac:dyDescent="0.3">
      <c r="A3333">
        <v>8140202</v>
      </c>
      <c r="B3333" t="s">
        <v>331</v>
      </c>
      <c r="C3333" t="s">
        <v>332</v>
      </c>
      <c r="D3333" s="3">
        <v>42491</v>
      </c>
      <c r="E3333">
        <v>1024.22</v>
      </c>
      <c r="F3333">
        <v>5803</v>
      </c>
      <c r="G3333" t="s">
        <v>333</v>
      </c>
      <c r="H3333">
        <v>2167</v>
      </c>
      <c r="I3333">
        <v>2167</v>
      </c>
      <c r="J3333" t="s">
        <v>334</v>
      </c>
      <c r="K3333" t="s">
        <v>335</v>
      </c>
      <c r="L3333" t="s">
        <v>343</v>
      </c>
      <c r="M3333" t="s">
        <v>337</v>
      </c>
      <c r="N3333" t="s">
        <v>349</v>
      </c>
      <c r="O3333" t="s">
        <v>349</v>
      </c>
      <c r="P3333" t="s">
        <v>338</v>
      </c>
      <c r="Q3333" t="s">
        <v>347</v>
      </c>
      <c r="R3333" t="s">
        <v>357</v>
      </c>
      <c r="S3333" t="s">
        <v>356</v>
      </c>
      <c r="T3333" t="s">
        <v>340</v>
      </c>
      <c r="U3333" t="str">
        <f>VLOOKUP(A3333,Sites!$A$1:$K$119,3,0)</f>
        <v>Branch</v>
      </c>
      <c r="V3333" t="str">
        <f>VLOOKUP(A3333,Sites!$A$1:$K$119,4,0)</f>
        <v>Line A</v>
      </c>
      <c r="W3333" t="str">
        <f>VLOOKUP(A3333,Sites!$A$1:$K$119,5,0)</f>
        <v>AM</v>
      </c>
      <c r="X3333" t="str">
        <f>VLOOKUP(A3333,Sites!$A$1:$K$119,6,0)</f>
        <v>USA</v>
      </c>
      <c r="Y3333" t="str">
        <f>VLOOKUP(A3333,Sites!$A$1:$K$119,7,0)</f>
        <v>Conshohocken</v>
      </c>
      <c r="Z3333" t="str">
        <f>VLOOKUP(A3333,Sites!$A$1:$K$119,8,0)</f>
        <v>Conshohocken Address</v>
      </c>
      <c r="AA3333" t="str">
        <f>VLOOKUP(A3333,Sites!$A$1:$K$119,9,0)</f>
        <v>Conshohocken</v>
      </c>
      <c r="AB3333">
        <f>VLOOKUP(A3333,Sites!$A$1:$K$119,10,0)</f>
        <v>40.072221999999996</v>
      </c>
      <c r="AC3333">
        <f>VLOOKUP(A3333,Sites!$A$1:$K$119,11,0)</f>
        <v>-75.308610999999999</v>
      </c>
    </row>
    <row r="3334" spans="1:29" x14ac:dyDescent="0.3">
      <c r="A3334">
        <v>8140202</v>
      </c>
      <c r="B3334" t="s">
        <v>331</v>
      </c>
      <c r="C3334" t="s">
        <v>332</v>
      </c>
      <c r="D3334" s="3">
        <v>41579</v>
      </c>
      <c r="E3334">
        <v>1083.33</v>
      </c>
      <c r="F3334">
        <v>3933</v>
      </c>
      <c r="G3334" t="s">
        <v>333</v>
      </c>
      <c r="H3334">
        <v>2167</v>
      </c>
      <c r="I3334">
        <v>2167</v>
      </c>
      <c r="J3334" t="s">
        <v>334</v>
      </c>
      <c r="K3334" t="s">
        <v>335</v>
      </c>
      <c r="L3334" t="s">
        <v>343</v>
      </c>
      <c r="M3334" t="s">
        <v>337</v>
      </c>
      <c r="N3334" t="s">
        <v>349</v>
      </c>
      <c r="O3334" t="s">
        <v>349</v>
      </c>
      <c r="P3334" t="s">
        <v>338</v>
      </c>
      <c r="Q3334" t="s">
        <v>347</v>
      </c>
      <c r="R3334" t="s">
        <v>357</v>
      </c>
      <c r="S3334" t="s">
        <v>356</v>
      </c>
      <c r="T3334" t="s">
        <v>340</v>
      </c>
      <c r="U3334" t="str">
        <f>VLOOKUP(A3334,Sites!$A$1:$K$119,3,0)</f>
        <v>Branch</v>
      </c>
      <c r="V3334" t="str">
        <f>VLOOKUP(A3334,Sites!$A$1:$K$119,4,0)</f>
        <v>Line A</v>
      </c>
      <c r="W3334" t="str">
        <f>VLOOKUP(A3334,Sites!$A$1:$K$119,5,0)</f>
        <v>AM</v>
      </c>
      <c r="X3334" t="str">
        <f>VLOOKUP(A3334,Sites!$A$1:$K$119,6,0)</f>
        <v>USA</v>
      </c>
      <c r="Y3334" t="str">
        <f>VLOOKUP(A3334,Sites!$A$1:$K$119,7,0)</f>
        <v>Conshohocken</v>
      </c>
      <c r="Z3334" t="str">
        <f>VLOOKUP(A3334,Sites!$A$1:$K$119,8,0)</f>
        <v>Conshohocken Address</v>
      </c>
      <c r="AA3334" t="str">
        <f>VLOOKUP(A3334,Sites!$A$1:$K$119,9,0)</f>
        <v>Conshohocken</v>
      </c>
      <c r="AB3334">
        <f>VLOOKUP(A3334,Sites!$A$1:$K$119,10,0)</f>
        <v>40.072221999999996</v>
      </c>
      <c r="AC3334">
        <f>VLOOKUP(A3334,Sites!$A$1:$K$119,11,0)</f>
        <v>-75.308610999999999</v>
      </c>
    </row>
    <row r="3335" spans="1:29" x14ac:dyDescent="0.3">
      <c r="A3335">
        <v>8140202</v>
      </c>
      <c r="B3335" t="s">
        <v>331</v>
      </c>
      <c r="C3335" t="s">
        <v>332</v>
      </c>
      <c r="D3335" s="3">
        <v>41944</v>
      </c>
      <c r="E3335">
        <v>879.55</v>
      </c>
      <c r="F3335">
        <v>3346</v>
      </c>
      <c r="G3335" t="s">
        <v>333</v>
      </c>
      <c r="H3335">
        <v>2167</v>
      </c>
      <c r="I3335">
        <v>2167</v>
      </c>
      <c r="J3335" t="s">
        <v>334</v>
      </c>
      <c r="K3335" t="s">
        <v>335</v>
      </c>
      <c r="L3335" t="s">
        <v>343</v>
      </c>
      <c r="M3335" t="s">
        <v>337</v>
      </c>
      <c r="N3335" t="s">
        <v>349</v>
      </c>
      <c r="O3335" t="s">
        <v>349</v>
      </c>
      <c r="P3335" t="s">
        <v>338</v>
      </c>
      <c r="Q3335" t="s">
        <v>347</v>
      </c>
      <c r="R3335" t="s">
        <v>357</v>
      </c>
      <c r="S3335" t="s">
        <v>356</v>
      </c>
      <c r="T3335" t="s">
        <v>340</v>
      </c>
      <c r="U3335" t="str">
        <f>VLOOKUP(A3335,Sites!$A$1:$K$119,3,0)</f>
        <v>Branch</v>
      </c>
      <c r="V3335" t="str">
        <f>VLOOKUP(A3335,Sites!$A$1:$K$119,4,0)</f>
        <v>Line A</v>
      </c>
      <c r="W3335" t="str">
        <f>VLOOKUP(A3335,Sites!$A$1:$K$119,5,0)</f>
        <v>AM</v>
      </c>
      <c r="X3335" t="str">
        <f>VLOOKUP(A3335,Sites!$A$1:$K$119,6,0)</f>
        <v>USA</v>
      </c>
      <c r="Y3335" t="str">
        <f>VLOOKUP(A3335,Sites!$A$1:$K$119,7,0)</f>
        <v>Conshohocken</v>
      </c>
      <c r="Z3335" t="str">
        <f>VLOOKUP(A3335,Sites!$A$1:$K$119,8,0)</f>
        <v>Conshohocken Address</v>
      </c>
      <c r="AA3335" t="str">
        <f>VLOOKUP(A3335,Sites!$A$1:$K$119,9,0)</f>
        <v>Conshohocken</v>
      </c>
      <c r="AB3335">
        <f>VLOOKUP(A3335,Sites!$A$1:$K$119,10,0)</f>
        <v>40.072221999999996</v>
      </c>
      <c r="AC3335">
        <f>VLOOKUP(A3335,Sites!$A$1:$K$119,11,0)</f>
        <v>-75.308610999999999</v>
      </c>
    </row>
    <row r="3336" spans="1:29" x14ac:dyDescent="0.3">
      <c r="A3336">
        <v>8140202</v>
      </c>
      <c r="B3336" t="s">
        <v>331</v>
      </c>
      <c r="C3336" t="s">
        <v>332</v>
      </c>
      <c r="D3336" s="3">
        <v>42309</v>
      </c>
      <c r="E3336">
        <v>976.32</v>
      </c>
      <c r="F3336">
        <v>4989</v>
      </c>
      <c r="G3336" t="s">
        <v>333</v>
      </c>
      <c r="H3336">
        <v>2167</v>
      </c>
      <c r="I3336">
        <v>2167</v>
      </c>
      <c r="J3336" t="s">
        <v>334</v>
      </c>
      <c r="K3336" t="s">
        <v>335</v>
      </c>
      <c r="L3336" t="s">
        <v>343</v>
      </c>
      <c r="M3336" t="s">
        <v>337</v>
      </c>
      <c r="N3336" t="s">
        <v>349</v>
      </c>
      <c r="O3336" t="s">
        <v>349</v>
      </c>
      <c r="P3336" t="s">
        <v>338</v>
      </c>
      <c r="Q3336" t="s">
        <v>347</v>
      </c>
      <c r="R3336" t="s">
        <v>357</v>
      </c>
      <c r="S3336" t="s">
        <v>356</v>
      </c>
      <c r="T3336" t="s">
        <v>340</v>
      </c>
      <c r="U3336" t="str">
        <f>VLOOKUP(A3336,Sites!$A$1:$K$119,3,0)</f>
        <v>Branch</v>
      </c>
      <c r="V3336" t="str">
        <f>VLOOKUP(A3336,Sites!$A$1:$K$119,4,0)</f>
        <v>Line A</v>
      </c>
      <c r="W3336" t="str">
        <f>VLOOKUP(A3336,Sites!$A$1:$K$119,5,0)</f>
        <v>AM</v>
      </c>
      <c r="X3336" t="str">
        <f>VLOOKUP(A3336,Sites!$A$1:$K$119,6,0)</f>
        <v>USA</v>
      </c>
      <c r="Y3336" t="str">
        <f>VLOOKUP(A3336,Sites!$A$1:$K$119,7,0)</f>
        <v>Conshohocken</v>
      </c>
      <c r="Z3336" t="str">
        <f>VLOOKUP(A3336,Sites!$A$1:$K$119,8,0)</f>
        <v>Conshohocken Address</v>
      </c>
      <c r="AA3336" t="str">
        <f>VLOOKUP(A3336,Sites!$A$1:$K$119,9,0)</f>
        <v>Conshohocken</v>
      </c>
      <c r="AB3336">
        <f>VLOOKUP(A3336,Sites!$A$1:$K$119,10,0)</f>
        <v>40.072221999999996</v>
      </c>
      <c r="AC3336">
        <f>VLOOKUP(A3336,Sites!$A$1:$K$119,11,0)</f>
        <v>-75.308610999999999</v>
      </c>
    </row>
    <row r="3337" spans="1:29" x14ac:dyDescent="0.3">
      <c r="A3337">
        <v>8140202</v>
      </c>
      <c r="B3337" t="s">
        <v>331</v>
      </c>
      <c r="C3337" t="s">
        <v>332</v>
      </c>
      <c r="D3337" s="3">
        <v>42675</v>
      </c>
      <c r="E3337">
        <v>710.76</v>
      </c>
      <c r="F3337">
        <v>3864</v>
      </c>
      <c r="G3337" t="s">
        <v>333</v>
      </c>
      <c r="H3337">
        <v>2167</v>
      </c>
      <c r="I3337">
        <v>2167</v>
      </c>
      <c r="J3337" t="s">
        <v>334</v>
      </c>
      <c r="K3337" t="s">
        <v>335</v>
      </c>
      <c r="L3337" t="s">
        <v>343</v>
      </c>
      <c r="M3337" t="s">
        <v>337</v>
      </c>
      <c r="N3337" t="s">
        <v>349</v>
      </c>
      <c r="O3337" t="s">
        <v>349</v>
      </c>
      <c r="P3337" t="s">
        <v>338</v>
      </c>
      <c r="Q3337" t="s">
        <v>347</v>
      </c>
      <c r="R3337" t="s">
        <v>357</v>
      </c>
      <c r="S3337" t="s">
        <v>356</v>
      </c>
      <c r="T3337" t="s">
        <v>340</v>
      </c>
      <c r="U3337" t="str">
        <f>VLOOKUP(A3337,Sites!$A$1:$K$119,3,0)</f>
        <v>Branch</v>
      </c>
      <c r="V3337" t="str">
        <f>VLOOKUP(A3337,Sites!$A$1:$K$119,4,0)</f>
        <v>Line A</v>
      </c>
      <c r="W3337" t="str">
        <f>VLOOKUP(A3337,Sites!$A$1:$K$119,5,0)</f>
        <v>AM</v>
      </c>
      <c r="X3337" t="str">
        <f>VLOOKUP(A3337,Sites!$A$1:$K$119,6,0)</f>
        <v>USA</v>
      </c>
      <c r="Y3337" t="str">
        <f>VLOOKUP(A3337,Sites!$A$1:$K$119,7,0)</f>
        <v>Conshohocken</v>
      </c>
      <c r="Z3337" t="str">
        <f>VLOOKUP(A3337,Sites!$A$1:$K$119,8,0)</f>
        <v>Conshohocken Address</v>
      </c>
      <c r="AA3337" t="str">
        <f>VLOOKUP(A3337,Sites!$A$1:$K$119,9,0)</f>
        <v>Conshohocken</v>
      </c>
      <c r="AB3337">
        <f>VLOOKUP(A3337,Sites!$A$1:$K$119,10,0)</f>
        <v>40.072221999999996</v>
      </c>
      <c r="AC3337">
        <f>VLOOKUP(A3337,Sites!$A$1:$K$119,11,0)</f>
        <v>-75.308610999999999</v>
      </c>
    </row>
    <row r="3338" spans="1:29" x14ac:dyDescent="0.3">
      <c r="A3338">
        <v>8140202</v>
      </c>
      <c r="B3338" t="s">
        <v>331</v>
      </c>
      <c r="C3338" t="s">
        <v>332</v>
      </c>
      <c r="D3338" s="3">
        <v>41548</v>
      </c>
      <c r="E3338">
        <v>1138.5999999999999</v>
      </c>
      <c r="F3338">
        <v>4144</v>
      </c>
      <c r="G3338" t="s">
        <v>333</v>
      </c>
      <c r="H3338">
        <v>2167</v>
      </c>
      <c r="I3338">
        <v>2167</v>
      </c>
      <c r="J3338" t="s">
        <v>334</v>
      </c>
      <c r="K3338" t="s">
        <v>335</v>
      </c>
      <c r="L3338" t="s">
        <v>343</v>
      </c>
      <c r="M3338" t="s">
        <v>337</v>
      </c>
      <c r="N3338" t="s">
        <v>349</v>
      </c>
      <c r="O3338" t="s">
        <v>349</v>
      </c>
      <c r="P3338" t="s">
        <v>338</v>
      </c>
      <c r="Q3338" t="s">
        <v>347</v>
      </c>
      <c r="R3338" t="s">
        <v>357</v>
      </c>
      <c r="S3338" t="s">
        <v>356</v>
      </c>
      <c r="T3338" t="s">
        <v>340</v>
      </c>
      <c r="U3338" t="str">
        <f>VLOOKUP(A3338,Sites!$A$1:$K$119,3,0)</f>
        <v>Branch</v>
      </c>
      <c r="V3338" t="str">
        <f>VLOOKUP(A3338,Sites!$A$1:$K$119,4,0)</f>
        <v>Line A</v>
      </c>
      <c r="W3338" t="str">
        <f>VLOOKUP(A3338,Sites!$A$1:$K$119,5,0)</f>
        <v>AM</v>
      </c>
      <c r="X3338" t="str">
        <f>VLOOKUP(A3338,Sites!$A$1:$K$119,6,0)</f>
        <v>USA</v>
      </c>
      <c r="Y3338" t="str">
        <f>VLOOKUP(A3338,Sites!$A$1:$K$119,7,0)</f>
        <v>Conshohocken</v>
      </c>
      <c r="Z3338" t="str">
        <f>VLOOKUP(A3338,Sites!$A$1:$K$119,8,0)</f>
        <v>Conshohocken Address</v>
      </c>
      <c r="AA3338" t="str">
        <f>VLOOKUP(A3338,Sites!$A$1:$K$119,9,0)</f>
        <v>Conshohocken</v>
      </c>
      <c r="AB3338">
        <f>VLOOKUP(A3338,Sites!$A$1:$K$119,10,0)</f>
        <v>40.072221999999996</v>
      </c>
      <c r="AC3338">
        <f>VLOOKUP(A3338,Sites!$A$1:$K$119,11,0)</f>
        <v>-75.308610999999999</v>
      </c>
    </row>
    <row r="3339" spans="1:29" x14ac:dyDescent="0.3">
      <c r="A3339">
        <v>8140202</v>
      </c>
      <c r="B3339" t="s">
        <v>331</v>
      </c>
      <c r="C3339" t="s">
        <v>332</v>
      </c>
      <c r="D3339" s="3">
        <v>41913</v>
      </c>
      <c r="E3339">
        <v>941.14</v>
      </c>
      <c r="F3339">
        <v>3531</v>
      </c>
      <c r="G3339" t="s">
        <v>333</v>
      </c>
      <c r="H3339">
        <v>2167</v>
      </c>
      <c r="I3339">
        <v>2167</v>
      </c>
      <c r="J3339" t="s">
        <v>334</v>
      </c>
      <c r="K3339" t="s">
        <v>335</v>
      </c>
      <c r="L3339" t="s">
        <v>343</v>
      </c>
      <c r="M3339" t="s">
        <v>337</v>
      </c>
      <c r="N3339" t="s">
        <v>349</v>
      </c>
      <c r="O3339" t="s">
        <v>349</v>
      </c>
      <c r="P3339" t="s">
        <v>338</v>
      </c>
      <c r="Q3339" t="s">
        <v>347</v>
      </c>
      <c r="R3339" t="s">
        <v>357</v>
      </c>
      <c r="S3339" t="s">
        <v>356</v>
      </c>
      <c r="T3339" t="s">
        <v>340</v>
      </c>
      <c r="U3339" t="str">
        <f>VLOOKUP(A3339,Sites!$A$1:$K$119,3,0)</f>
        <v>Branch</v>
      </c>
      <c r="V3339" t="str">
        <f>VLOOKUP(A3339,Sites!$A$1:$K$119,4,0)</f>
        <v>Line A</v>
      </c>
      <c r="W3339" t="str">
        <f>VLOOKUP(A3339,Sites!$A$1:$K$119,5,0)</f>
        <v>AM</v>
      </c>
      <c r="X3339" t="str">
        <f>VLOOKUP(A3339,Sites!$A$1:$K$119,6,0)</f>
        <v>USA</v>
      </c>
      <c r="Y3339" t="str">
        <f>VLOOKUP(A3339,Sites!$A$1:$K$119,7,0)</f>
        <v>Conshohocken</v>
      </c>
      <c r="Z3339" t="str">
        <f>VLOOKUP(A3339,Sites!$A$1:$K$119,8,0)</f>
        <v>Conshohocken Address</v>
      </c>
      <c r="AA3339" t="str">
        <f>VLOOKUP(A3339,Sites!$A$1:$K$119,9,0)</f>
        <v>Conshohocken</v>
      </c>
      <c r="AB3339">
        <f>VLOOKUP(A3339,Sites!$A$1:$K$119,10,0)</f>
        <v>40.072221999999996</v>
      </c>
      <c r="AC3339">
        <f>VLOOKUP(A3339,Sites!$A$1:$K$119,11,0)</f>
        <v>-75.308610999999999</v>
      </c>
    </row>
    <row r="3340" spans="1:29" x14ac:dyDescent="0.3">
      <c r="A3340">
        <v>8140202</v>
      </c>
      <c r="B3340" t="s">
        <v>331</v>
      </c>
      <c r="C3340" t="s">
        <v>332</v>
      </c>
      <c r="D3340" s="3">
        <v>42278</v>
      </c>
      <c r="E3340">
        <v>996.92</v>
      </c>
      <c r="F3340">
        <v>5051</v>
      </c>
      <c r="G3340" t="s">
        <v>333</v>
      </c>
      <c r="H3340">
        <v>2167</v>
      </c>
      <c r="I3340">
        <v>2167</v>
      </c>
      <c r="J3340" t="s">
        <v>334</v>
      </c>
      <c r="K3340" t="s">
        <v>335</v>
      </c>
      <c r="L3340" t="s">
        <v>343</v>
      </c>
      <c r="M3340" t="s">
        <v>337</v>
      </c>
      <c r="N3340" t="s">
        <v>349</v>
      </c>
      <c r="O3340" t="s">
        <v>349</v>
      </c>
      <c r="P3340" t="s">
        <v>338</v>
      </c>
      <c r="Q3340" t="s">
        <v>347</v>
      </c>
      <c r="R3340" t="s">
        <v>357</v>
      </c>
      <c r="S3340" t="s">
        <v>356</v>
      </c>
      <c r="T3340" t="s">
        <v>340</v>
      </c>
      <c r="U3340" t="str">
        <f>VLOOKUP(A3340,Sites!$A$1:$K$119,3,0)</f>
        <v>Branch</v>
      </c>
      <c r="V3340" t="str">
        <f>VLOOKUP(A3340,Sites!$A$1:$K$119,4,0)</f>
        <v>Line A</v>
      </c>
      <c r="W3340" t="str">
        <f>VLOOKUP(A3340,Sites!$A$1:$K$119,5,0)</f>
        <v>AM</v>
      </c>
      <c r="X3340" t="str">
        <f>VLOOKUP(A3340,Sites!$A$1:$K$119,6,0)</f>
        <v>USA</v>
      </c>
      <c r="Y3340" t="str">
        <f>VLOOKUP(A3340,Sites!$A$1:$K$119,7,0)</f>
        <v>Conshohocken</v>
      </c>
      <c r="Z3340" t="str">
        <f>VLOOKUP(A3340,Sites!$A$1:$K$119,8,0)</f>
        <v>Conshohocken Address</v>
      </c>
      <c r="AA3340" t="str">
        <f>VLOOKUP(A3340,Sites!$A$1:$K$119,9,0)</f>
        <v>Conshohocken</v>
      </c>
      <c r="AB3340">
        <f>VLOOKUP(A3340,Sites!$A$1:$K$119,10,0)</f>
        <v>40.072221999999996</v>
      </c>
      <c r="AC3340">
        <f>VLOOKUP(A3340,Sites!$A$1:$K$119,11,0)</f>
        <v>-75.308610999999999</v>
      </c>
    </row>
    <row r="3341" spans="1:29" x14ac:dyDescent="0.3">
      <c r="A3341">
        <v>8140202</v>
      </c>
      <c r="B3341" t="s">
        <v>331</v>
      </c>
      <c r="C3341" t="s">
        <v>332</v>
      </c>
      <c r="D3341" s="3">
        <v>42644</v>
      </c>
      <c r="E3341">
        <v>782.18</v>
      </c>
      <c r="F3341">
        <v>4019</v>
      </c>
      <c r="G3341" t="s">
        <v>333</v>
      </c>
      <c r="H3341">
        <v>2167</v>
      </c>
      <c r="I3341">
        <v>2167</v>
      </c>
      <c r="J3341" t="s">
        <v>334</v>
      </c>
      <c r="K3341" t="s">
        <v>335</v>
      </c>
      <c r="L3341" t="s">
        <v>343</v>
      </c>
      <c r="M3341" t="s">
        <v>337</v>
      </c>
      <c r="N3341" t="s">
        <v>349</v>
      </c>
      <c r="O3341" t="s">
        <v>349</v>
      </c>
      <c r="P3341" t="s">
        <v>338</v>
      </c>
      <c r="Q3341" t="s">
        <v>347</v>
      </c>
      <c r="R3341" t="s">
        <v>357</v>
      </c>
      <c r="S3341" t="s">
        <v>356</v>
      </c>
      <c r="T3341" t="s">
        <v>340</v>
      </c>
      <c r="U3341" t="str">
        <f>VLOOKUP(A3341,Sites!$A$1:$K$119,3,0)</f>
        <v>Branch</v>
      </c>
      <c r="V3341" t="str">
        <f>VLOOKUP(A3341,Sites!$A$1:$K$119,4,0)</f>
        <v>Line A</v>
      </c>
      <c r="W3341" t="str">
        <f>VLOOKUP(A3341,Sites!$A$1:$K$119,5,0)</f>
        <v>AM</v>
      </c>
      <c r="X3341" t="str">
        <f>VLOOKUP(A3341,Sites!$A$1:$K$119,6,0)</f>
        <v>USA</v>
      </c>
      <c r="Y3341" t="str">
        <f>VLOOKUP(A3341,Sites!$A$1:$K$119,7,0)</f>
        <v>Conshohocken</v>
      </c>
      <c r="Z3341" t="str">
        <f>VLOOKUP(A3341,Sites!$A$1:$K$119,8,0)</f>
        <v>Conshohocken Address</v>
      </c>
      <c r="AA3341" t="str">
        <f>VLOOKUP(A3341,Sites!$A$1:$K$119,9,0)</f>
        <v>Conshohocken</v>
      </c>
      <c r="AB3341">
        <f>VLOOKUP(A3341,Sites!$A$1:$K$119,10,0)</f>
        <v>40.072221999999996</v>
      </c>
      <c r="AC3341">
        <f>VLOOKUP(A3341,Sites!$A$1:$K$119,11,0)</f>
        <v>-75.308610999999999</v>
      </c>
    </row>
    <row r="3342" spans="1:29" x14ac:dyDescent="0.3">
      <c r="A3342">
        <v>8140202</v>
      </c>
      <c r="B3342" t="s">
        <v>331</v>
      </c>
      <c r="C3342" t="s">
        <v>332</v>
      </c>
      <c r="D3342" s="3">
        <v>41518</v>
      </c>
      <c r="E3342">
        <v>1140.3800000000001</v>
      </c>
      <c r="F3342">
        <v>4276</v>
      </c>
      <c r="G3342" t="s">
        <v>333</v>
      </c>
      <c r="H3342">
        <v>2167</v>
      </c>
      <c r="I3342">
        <v>2167</v>
      </c>
      <c r="J3342" t="s">
        <v>334</v>
      </c>
      <c r="K3342" t="s">
        <v>335</v>
      </c>
      <c r="L3342" t="s">
        <v>343</v>
      </c>
      <c r="M3342" t="s">
        <v>337</v>
      </c>
      <c r="N3342" t="s">
        <v>349</v>
      </c>
      <c r="O3342" t="s">
        <v>349</v>
      </c>
      <c r="P3342" t="s">
        <v>338</v>
      </c>
      <c r="Q3342" t="s">
        <v>347</v>
      </c>
      <c r="R3342" t="s">
        <v>357</v>
      </c>
      <c r="S3342" t="s">
        <v>356</v>
      </c>
      <c r="T3342" t="s">
        <v>340</v>
      </c>
      <c r="U3342" t="str">
        <f>VLOOKUP(A3342,Sites!$A$1:$K$119,3,0)</f>
        <v>Branch</v>
      </c>
      <c r="V3342" t="str">
        <f>VLOOKUP(A3342,Sites!$A$1:$K$119,4,0)</f>
        <v>Line A</v>
      </c>
      <c r="W3342" t="str">
        <f>VLOOKUP(A3342,Sites!$A$1:$K$119,5,0)</f>
        <v>AM</v>
      </c>
      <c r="X3342" t="str">
        <f>VLOOKUP(A3342,Sites!$A$1:$K$119,6,0)</f>
        <v>USA</v>
      </c>
      <c r="Y3342" t="str">
        <f>VLOOKUP(A3342,Sites!$A$1:$K$119,7,0)</f>
        <v>Conshohocken</v>
      </c>
      <c r="Z3342" t="str">
        <f>VLOOKUP(A3342,Sites!$A$1:$K$119,8,0)</f>
        <v>Conshohocken Address</v>
      </c>
      <c r="AA3342" t="str">
        <f>VLOOKUP(A3342,Sites!$A$1:$K$119,9,0)</f>
        <v>Conshohocken</v>
      </c>
      <c r="AB3342">
        <f>VLOOKUP(A3342,Sites!$A$1:$K$119,10,0)</f>
        <v>40.072221999999996</v>
      </c>
      <c r="AC3342">
        <f>VLOOKUP(A3342,Sites!$A$1:$K$119,11,0)</f>
        <v>-75.308610999999999</v>
      </c>
    </row>
    <row r="3343" spans="1:29" x14ac:dyDescent="0.3">
      <c r="A3343">
        <v>8140202</v>
      </c>
      <c r="B3343" t="s">
        <v>331</v>
      </c>
      <c r="C3343" t="s">
        <v>332</v>
      </c>
      <c r="D3343" s="3">
        <v>41883</v>
      </c>
      <c r="E3343">
        <v>1022.55</v>
      </c>
      <c r="F3343">
        <v>3713</v>
      </c>
      <c r="G3343" t="s">
        <v>333</v>
      </c>
      <c r="H3343">
        <v>2167</v>
      </c>
      <c r="I3343">
        <v>2167</v>
      </c>
      <c r="J3343" t="s">
        <v>334</v>
      </c>
      <c r="K3343" t="s">
        <v>335</v>
      </c>
      <c r="L3343" t="s">
        <v>343</v>
      </c>
      <c r="M3343" t="s">
        <v>337</v>
      </c>
      <c r="N3343" t="s">
        <v>349</v>
      </c>
      <c r="O3343" t="s">
        <v>349</v>
      </c>
      <c r="P3343" t="s">
        <v>338</v>
      </c>
      <c r="Q3343" t="s">
        <v>347</v>
      </c>
      <c r="R3343" t="s">
        <v>357</v>
      </c>
      <c r="S3343" t="s">
        <v>356</v>
      </c>
      <c r="T3343" t="s">
        <v>340</v>
      </c>
      <c r="U3343" t="str">
        <f>VLOOKUP(A3343,Sites!$A$1:$K$119,3,0)</f>
        <v>Branch</v>
      </c>
      <c r="V3343" t="str">
        <f>VLOOKUP(A3343,Sites!$A$1:$K$119,4,0)</f>
        <v>Line A</v>
      </c>
      <c r="W3343" t="str">
        <f>VLOOKUP(A3343,Sites!$A$1:$K$119,5,0)</f>
        <v>AM</v>
      </c>
      <c r="X3343" t="str">
        <f>VLOOKUP(A3343,Sites!$A$1:$K$119,6,0)</f>
        <v>USA</v>
      </c>
      <c r="Y3343" t="str">
        <f>VLOOKUP(A3343,Sites!$A$1:$K$119,7,0)</f>
        <v>Conshohocken</v>
      </c>
      <c r="Z3343" t="str">
        <f>VLOOKUP(A3343,Sites!$A$1:$K$119,8,0)</f>
        <v>Conshohocken Address</v>
      </c>
      <c r="AA3343" t="str">
        <f>VLOOKUP(A3343,Sites!$A$1:$K$119,9,0)</f>
        <v>Conshohocken</v>
      </c>
      <c r="AB3343">
        <f>VLOOKUP(A3343,Sites!$A$1:$K$119,10,0)</f>
        <v>40.072221999999996</v>
      </c>
      <c r="AC3343">
        <f>VLOOKUP(A3343,Sites!$A$1:$K$119,11,0)</f>
        <v>-75.308610999999999</v>
      </c>
    </row>
    <row r="3344" spans="1:29" x14ac:dyDescent="0.3">
      <c r="A3344">
        <v>8140202</v>
      </c>
      <c r="B3344" t="s">
        <v>331</v>
      </c>
      <c r="C3344" t="s">
        <v>332</v>
      </c>
      <c r="D3344" s="3">
        <v>42248</v>
      </c>
      <c r="E3344">
        <v>871.85</v>
      </c>
      <c r="F3344">
        <v>4367</v>
      </c>
      <c r="G3344" t="s">
        <v>333</v>
      </c>
      <c r="H3344">
        <v>2167</v>
      </c>
      <c r="I3344">
        <v>2167</v>
      </c>
      <c r="J3344" t="s">
        <v>334</v>
      </c>
      <c r="K3344" t="s">
        <v>335</v>
      </c>
      <c r="L3344" t="s">
        <v>343</v>
      </c>
      <c r="M3344" t="s">
        <v>337</v>
      </c>
      <c r="N3344" t="s">
        <v>349</v>
      </c>
      <c r="O3344" t="s">
        <v>349</v>
      </c>
      <c r="P3344" t="s">
        <v>338</v>
      </c>
      <c r="Q3344" t="s">
        <v>347</v>
      </c>
      <c r="R3344" t="s">
        <v>357</v>
      </c>
      <c r="S3344" t="s">
        <v>356</v>
      </c>
      <c r="T3344" t="s">
        <v>340</v>
      </c>
      <c r="U3344" t="str">
        <f>VLOOKUP(A3344,Sites!$A$1:$K$119,3,0)</f>
        <v>Branch</v>
      </c>
      <c r="V3344" t="str">
        <f>VLOOKUP(A3344,Sites!$A$1:$K$119,4,0)</f>
        <v>Line A</v>
      </c>
      <c r="W3344" t="str">
        <f>VLOOKUP(A3344,Sites!$A$1:$K$119,5,0)</f>
        <v>AM</v>
      </c>
      <c r="X3344" t="str">
        <f>VLOOKUP(A3344,Sites!$A$1:$K$119,6,0)</f>
        <v>USA</v>
      </c>
      <c r="Y3344" t="str">
        <f>VLOOKUP(A3344,Sites!$A$1:$K$119,7,0)</f>
        <v>Conshohocken</v>
      </c>
      <c r="Z3344" t="str">
        <f>VLOOKUP(A3344,Sites!$A$1:$K$119,8,0)</f>
        <v>Conshohocken Address</v>
      </c>
      <c r="AA3344" t="str">
        <f>VLOOKUP(A3344,Sites!$A$1:$K$119,9,0)</f>
        <v>Conshohocken</v>
      </c>
      <c r="AB3344">
        <f>VLOOKUP(A3344,Sites!$A$1:$K$119,10,0)</f>
        <v>40.072221999999996</v>
      </c>
      <c r="AC3344">
        <f>VLOOKUP(A3344,Sites!$A$1:$K$119,11,0)</f>
        <v>-75.308610999999999</v>
      </c>
    </row>
    <row r="3345" spans="1:29" x14ac:dyDescent="0.3">
      <c r="A3345">
        <v>8140202</v>
      </c>
      <c r="B3345" t="s">
        <v>331</v>
      </c>
      <c r="C3345" t="s">
        <v>332</v>
      </c>
      <c r="D3345" s="3">
        <v>42614</v>
      </c>
      <c r="E3345">
        <v>835.67</v>
      </c>
      <c r="F3345">
        <v>4553</v>
      </c>
      <c r="G3345" t="s">
        <v>333</v>
      </c>
      <c r="H3345">
        <v>2167</v>
      </c>
      <c r="I3345">
        <v>2167</v>
      </c>
      <c r="J3345" t="s">
        <v>334</v>
      </c>
      <c r="K3345" t="s">
        <v>335</v>
      </c>
      <c r="L3345" t="s">
        <v>343</v>
      </c>
      <c r="M3345" t="s">
        <v>337</v>
      </c>
      <c r="N3345" t="s">
        <v>349</v>
      </c>
      <c r="O3345" t="s">
        <v>349</v>
      </c>
      <c r="P3345" t="s">
        <v>338</v>
      </c>
      <c r="Q3345" t="s">
        <v>347</v>
      </c>
      <c r="R3345" t="s">
        <v>357</v>
      </c>
      <c r="S3345" t="s">
        <v>356</v>
      </c>
      <c r="T3345" t="s">
        <v>340</v>
      </c>
      <c r="U3345" t="str">
        <f>VLOOKUP(A3345,Sites!$A$1:$K$119,3,0)</f>
        <v>Branch</v>
      </c>
      <c r="V3345" t="str">
        <f>VLOOKUP(A3345,Sites!$A$1:$K$119,4,0)</f>
        <v>Line A</v>
      </c>
      <c r="W3345" t="str">
        <f>VLOOKUP(A3345,Sites!$A$1:$K$119,5,0)</f>
        <v>AM</v>
      </c>
      <c r="X3345" t="str">
        <f>VLOOKUP(A3345,Sites!$A$1:$K$119,6,0)</f>
        <v>USA</v>
      </c>
      <c r="Y3345" t="str">
        <f>VLOOKUP(A3345,Sites!$A$1:$K$119,7,0)</f>
        <v>Conshohocken</v>
      </c>
      <c r="Z3345" t="str">
        <f>VLOOKUP(A3345,Sites!$A$1:$K$119,8,0)</f>
        <v>Conshohocken Address</v>
      </c>
      <c r="AA3345" t="str">
        <f>VLOOKUP(A3345,Sites!$A$1:$K$119,9,0)</f>
        <v>Conshohocken</v>
      </c>
      <c r="AB3345">
        <f>VLOOKUP(A3345,Sites!$A$1:$K$119,10,0)</f>
        <v>40.072221999999996</v>
      </c>
      <c r="AC3345">
        <f>VLOOKUP(A3345,Sites!$A$1:$K$119,11,0)</f>
        <v>-75.308610999999999</v>
      </c>
    </row>
    <row r="3346" spans="1:29" x14ac:dyDescent="0.3">
      <c r="A3346">
        <v>8140367</v>
      </c>
      <c r="B3346" t="s">
        <v>331</v>
      </c>
      <c r="C3346" t="s">
        <v>378</v>
      </c>
      <c r="D3346" s="3">
        <v>41730</v>
      </c>
      <c r="E3346">
        <v>3599</v>
      </c>
      <c r="F3346">
        <v>3009</v>
      </c>
      <c r="G3346" t="s">
        <v>333</v>
      </c>
      <c r="H3346">
        <v>38054</v>
      </c>
      <c r="I3346">
        <v>42006</v>
      </c>
      <c r="J3346" t="s">
        <v>334</v>
      </c>
      <c r="K3346" t="s">
        <v>362</v>
      </c>
      <c r="L3346" t="s">
        <v>365</v>
      </c>
      <c r="M3346" t="s">
        <v>337</v>
      </c>
      <c r="P3346" t="s">
        <v>338</v>
      </c>
      <c r="Q3346" t="s">
        <v>339</v>
      </c>
      <c r="R3346" t="s">
        <v>16</v>
      </c>
      <c r="S3346" t="s">
        <v>339</v>
      </c>
      <c r="T3346" t="s">
        <v>340</v>
      </c>
      <c r="U3346" t="str">
        <f>VLOOKUP(A3346,Sites!$A$1:$K$119,3,0)</f>
        <v>Office-Secondary Location</v>
      </c>
      <c r="V3346" t="str">
        <f>VLOOKUP(A3346,Sites!$A$1:$K$119,4,0)</f>
        <v>Line B</v>
      </c>
      <c r="W3346" t="str">
        <f>VLOOKUP(A3346,Sites!$A$1:$K$119,5,0)</f>
        <v>EMEA</v>
      </c>
      <c r="X3346" t="str">
        <f>VLOOKUP(A3346,Sites!$A$1:$K$119,6,0)</f>
        <v>Russia</v>
      </c>
      <c r="Y3346" t="str">
        <f>VLOOKUP(A3346,Sites!$A$1:$K$119,7,0)</f>
        <v>Moscow</v>
      </c>
      <c r="Z3346" t="str">
        <f>VLOOKUP(A3346,Sites!$A$1:$K$119,8,0)</f>
        <v>Moscow Address</v>
      </c>
      <c r="AA3346" t="str">
        <f>VLOOKUP(A3346,Sites!$A$1:$K$119,9,0)</f>
        <v>Moscow</v>
      </c>
      <c r="AB3346">
        <f>VLOOKUP(A3346,Sites!$A$1:$K$119,10,0)</f>
        <v>55.754638</v>
      </c>
      <c r="AC3346">
        <f>VLOOKUP(A3346,Sites!$A$1:$K$119,11,0)</f>
        <v>37.609015999999997</v>
      </c>
    </row>
    <row r="3347" spans="1:29" x14ac:dyDescent="0.3">
      <c r="A3347">
        <v>8140367</v>
      </c>
      <c r="B3347" t="s">
        <v>331</v>
      </c>
      <c r="C3347" t="s">
        <v>378</v>
      </c>
      <c r="D3347" s="3">
        <v>41671</v>
      </c>
      <c r="E3347">
        <v>2783.93</v>
      </c>
      <c r="F3347">
        <v>4086</v>
      </c>
      <c r="G3347" t="s">
        <v>333</v>
      </c>
      <c r="H3347">
        <v>38054</v>
      </c>
      <c r="I3347">
        <v>42006</v>
      </c>
      <c r="J3347" t="s">
        <v>334</v>
      </c>
      <c r="K3347" t="s">
        <v>362</v>
      </c>
      <c r="L3347" t="s">
        <v>365</v>
      </c>
      <c r="M3347" t="s">
        <v>337</v>
      </c>
      <c r="P3347" t="s">
        <v>338</v>
      </c>
      <c r="Q3347" t="s">
        <v>339</v>
      </c>
      <c r="R3347" t="s">
        <v>16</v>
      </c>
      <c r="S3347" t="s">
        <v>339</v>
      </c>
      <c r="T3347" t="s">
        <v>340</v>
      </c>
      <c r="U3347" t="str">
        <f>VLOOKUP(A3347,Sites!$A$1:$K$119,3,0)</f>
        <v>Office-Secondary Location</v>
      </c>
      <c r="V3347" t="str">
        <f>VLOOKUP(A3347,Sites!$A$1:$K$119,4,0)</f>
        <v>Line B</v>
      </c>
      <c r="W3347" t="str">
        <f>VLOOKUP(A3347,Sites!$A$1:$K$119,5,0)</f>
        <v>EMEA</v>
      </c>
      <c r="X3347" t="str">
        <f>VLOOKUP(A3347,Sites!$A$1:$K$119,6,0)</f>
        <v>Russia</v>
      </c>
      <c r="Y3347" t="str">
        <f>VLOOKUP(A3347,Sites!$A$1:$K$119,7,0)</f>
        <v>Moscow</v>
      </c>
      <c r="Z3347" t="str">
        <f>VLOOKUP(A3347,Sites!$A$1:$K$119,8,0)</f>
        <v>Moscow Address</v>
      </c>
      <c r="AA3347" t="str">
        <f>VLOOKUP(A3347,Sites!$A$1:$K$119,9,0)</f>
        <v>Moscow</v>
      </c>
      <c r="AB3347">
        <f>VLOOKUP(A3347,Sites!$A$1:$K$119,10,0)</f>
        <v>55.754638</v>
      </c>
      <c r="AC3347">
        <f>VLOOKUP(A3347,Sites!$A$1:$K$119,11,0)</f>
        <v>37.609015999999997</v>
      </c>
    </row>
    <row r="3348" spans="1:29" x14ac:dyDescent="0.3">
      <c r="A3348">
        <v>8140367</v>
      </c>
      <c r="B3348" t="s">
        <v>331</v>
      </c>
      <c r="C3348" t="s">
        <v>378</v>
      </c>
      <c r="D3348" s="3">
        <v>41640</v>
      </c>
      <c r="E3348">
        <v>2752.82</v>
      </c>
      <c r="F3348">
        <v>4086</v>
      </c>
      <c r="G3348" t="s">
        <v>333</v>
      </c>
      <c r="H3348">
        <v>38054</v>
      </c>
      <c r="I3348">
        <v>42006</v>
      </c>
      <c r="J3348" t="s">
        <v>334</v>
      </c>
      <c r="K3348" t="s">
        <v>362</v>
      </c>
      <c r="L3348" t="s">
        <v>365</v>
      </c>
      <c r="M3348" t="s">
        <v>337</v>
      </c>
      <c r="P3348" t="s">
        <v>338</v>
      </c>
      <c r="Q3348" t="s">
        <v>339</v>
      </c>
      <c r="R3348" t="s">
        <v>16</v>
      </c>
      <c r="S3348" t="s">
        <v>339</v>
      </c>
      <c r="T3348" t="s">
        <v>340</v>
      </c>
      <c r="U3348" t="str">
        <f>VLOOKUP(A3348,Sites!$A$1:$K$119,3,0)</f>
        <v>Office-Secondary Location</v>
      </c>
      <c r="V3348" t="str">
        <f>VLOOKUP(A3348,Sites!$A$1:$K$119,4,0)</f>
        <v>Line B</v>
      </c>
      <c r="W3348" t="str">
        <f>VLOOKUP(A3348,Sites!$A$1:$K$119,5,0)</f>
        <v>EMEA</v>
      </c>
      <c r="X3348" t="str">
        <f>VLOOKUP(A3348,Sites!$A$1:$K$119,6,0)</f>
        <v>Russia</v>
      </c>
      <c r="Y3348" t="str">
        <f>VLOOKUP(A3348,Sites!$A$1:$K$119,7,0)</f>
        <v>Moscow</v>
      </c>
      <c r="Z3348" t="str">
        <f>VLOOKUP(A3348,Sites!$A$1:$K$119,8,0)</f>
        <v>Moscow Address</v>
      </c>
      <c r="AA3348" t="str">
        <f>VLOOKUP(A3348,Sites!$A$1:$K$119,9,0)</f>
        <v>Moscow</v>
      </c>
      <c r="AB3348">
        <f>VLOOKUP(A3348,Sites!$A$1:$K$119,10,0)</f>
        <v>55.754638</v>
      </c>
      <c r="AC3348">
        <f>VLOOKUP(A3348,Sites!$A$1:$K$119,11,0)</f>
        <v>37.609015999999997</v>
      </c>
    </row>
    <row r="3349" spans="1:29" x14ac:dyDescent="0.3">
      <c r="A3349">
        <v>8140367</v>
      </c>
      <c r="B3349" t="s">
        <v>331</v>
      </c>
      <c r="C3349" t="s">
        <v>378</v>
      </c>
      <c r="D3349" s="3">
        <v>41791</v>
      </c>
      <c r="E3349">
        <v>3546.77</v>
      </c>
      <c r="F3349">
        <v>3009</v>
      </c>
      <c r="G3349" t="s">
        <v>333</v>
      </c>
      <c r="H3349">
        <v>38054</v>
      </c>
      <c r="I3349">
        <v>42006</v>
      </c>
      <c r="J3349" t="s">
        <v>334</v>
      </c>
      <c r="K3349" t="s">
        <v>362</v>
      </c>
      <c r="L3349" t="s">
        <v>365</v>
      </c>
      <c r="M3349" t="s">
        <v>337</v>
      </c>
      <c r="P3349" t="s">
        <v>338</v>
      </c>
      <c r="Q3349" t="s">
        <v>339</v>
      </c>
      <c r="R3349" t="s">
        <v>16</v>
      </c>
      <c r="S3349" t="s">
        <v>339</v>
      </c>
      <c r="T3349" t="s">
        <v>340</v>
      </c>
      <c r="U3349" t="str">
        <f>VLOOKUP(A3349,Sites!$A$1:$K$119,3,0)</f>
        <v>Office-Secondary Location</v>
      </c>
      <c r="V3349" t="str">
        <f>VLOOKUP(A3349,Sites!$A$1:$K$119,4,0)</f>
        <v>Line B</v>
      </c>
      <c r="W3349" t="str">
        <f>VLOOKUP(A3349,Sites!$A$1:$K$119,5,0)</f>
        <v>EMEA</v>
      </c>
      <c r="X3349" t="str">
        <f>VLOOKUP(A3349,Sites!$A$1:$K$119,6,0)</f>
        <v>Russia</v>
      </c>
      <c r="Y3349" t="str">
        <f>VLOOKUP(A3349,Sites!$A$1:$K$119,7,0)</f>
        <v>Moscow</v>
      </c>
      <c r="Z3349" t="str">
        <f>VLOOKUP(A3349,Sites!$A$1:$K$119,8,0)</f>
        <v>Moscow Address</v>
      </c>
      <c r="AA3349" t="str">
        <f>VLOOKUP(A3349,Sites!$A$1:$K$119,9,0)</f>
        <v>Moscow</v>
      </c>
      <c r="AB3349">
        <f>VLOOKUP(A3349,Sites!$A$1:$K$119,10,0)</f>
        <v>55.754638</v>
      </c>
      <c r="AC3349">
        <f>VLOOKUP(A3349,Sites!$A$1:$K$119,11,0)</f>
        <v>37.609015999999997</v>
      </c>
    </row>
    <row r="3350" spans="1:29" x14ac:dyDescent="0.3">
      <c r="A3350">
        <v>8140367</v>
      </c>
      <c r="B3350" t="s">
        <v>331</v>
      </c>
      <c r="C3350" t="s">
        <v>378</v>
      </c>
      <c r="D3350" s="3">
        <v>41699</v>
      </c>
      <c r="E3350">
        <v>2825.67</v>
      </c>
      <c r="F3350">
        <v>4086</v>
      </c>
      <c r="G3350" t="s">
        <v>333</v>
      </c>
      <c r="H3350">
        <v>38054</v>
      </c>
      <c r="I3350">
        <v>42006</v>
      </c>
      <c r="J3350" t="s">
        <v>334</v>
      </c>
      <c r="K3350" t="s">
        <v>362</v>
      </c>
      <c r="L3350" t="s">
        <v>365</v>
      </c>
      <c r="M3350" t="s">
        <v>337</v>
      </c>
      <c r="P3350" t="s">
        <v>338</v>
      </c>
      <c r="Q3350" t="s">
        <v>339</v>
      </c>
      <c r="R3350" t="s">
        <v>16</v>
      </c>
      <c r="S3350" t="s">
        <v>339</v>
      </c>
      <c r="T3350" t="s">
        <v>340</v>
      </c>
      <c r="U3350" t="str">
        <f>VLOOKUP(A3350,Sites!$A$1:$K$119,3,0)</f>
        <v>Office-Secondary Location</v>
      </c>
      <c r="V3350" t="str">
        <f>VLOOKUP(A3350,Sites!$A$1:$K$119,4,0)</f>
        <v>Line B</v>
      </c>
      <c r="W3350" t="str">
        <f>VLOOKUP(A3350,Sites!$A$1:$K$119,5,0)</f>
        <v>EMEA</v>
      </c>
      <c r="X3350" t="str">
        <f>VLOOKUP(A3350,Sites!$A$1:$K$119,6,0)</f>
        <v>Russia</v>
      </c>
      <c r="Y3350" t="str">
        <f>VLOOKUP(A3350,Sites!$A$1:$K$119,7,0)</f>
        <v>Moscow</v>
      </c>
      <c r="Z3350" t="str">
        <f>VLOOKUP(A3350,Sites!$A$1:$K$119,8,0)</f>
        <v>Moscow Address</v>
      </c>
      <c r="AA3350" t="str">
        <f>VLOOKUP(A3350,Sites!$A$1:$K$119,9,0)</f>
        <v>Moscow</v>
      </c>
      <c r="AB3350">
        <f>VLOOKUP(A3350,Sites!$A$1:$K$119,10,0)</f>
        <v>55.754638</v>
      </c>
      <c r="AC3350">
        <f>VLOOKUP(A3350,Sites!$A$1:$K$119,11,0)</f>
        <v>37.609015999999997</v>
      </c>
    </row>
    <row r="3351" spans="1:29" x14ac:dyDescent="0.3">
      <c r="A3351">
        <v>8140367</v>
      </c>
      <c r="B3351" t="s">
        <v>331</v>
      </c>
      <c r="C3351" t="s">
        <v>378</v>
      </c>
      <c r="D3351" s="3">
        <v>41760</v>
      </c>
      <c r="E3351">
        <v>3576.72</v>
      </c>
      <c r="F3351">
        <v>3009</v>
      </c>
      <c r="G3351" t="s">
        <v>333</v>
      </c>
      <c r="H3351">
        <v>38054</v>
      </c>
      <c r="I3351">
        <v>42006</v>
      </c>
      <c r="J3351" t="s">
        <v>334</v>
      </c>
      <c r="K3351" t="s">
        <v>362</v>
      </c>
      <c r="L3351" t="s">
        <v>365</v>
      </c>
      <c r="M3351" t="s">
        <v>337</v>
      </c>
      <c r="P3351" t="s">
        <v>338</v>
      </c>
      <c r="Q3351" t="s">
        <v>339</v>
      </c>
      <c r="R3351" t="s">
        <v>16</v>
      </c>
      <c r="S3351" t="s">
        <v>339</v>
      </c>
      <c r="T3351" t="s">
        <v>340</v>
      </c>
      <c r="U3351" t="str">
        <f>VLOOKUP(A3351,Sites!$A$1:$K$119,3,0)</f>
        <v>Office-Secondary Location</v>
      </c>
      <c r="V3351" t="str">
        <f>VLOOKUP(A3351,Sites!$A$1:$K$119,4,0)</f>
        <v>Line B</v>
      </c>
      <c r="W3351" t="str">
        <f>VLOOKUP(A3351,Sites!$A$1:$K$119,5,0)</f>
        <v>EMEA</v>
      </c>
      <c r="X3351" t="str">
        <f>VLOOKUP(A3351,Sites!$A$1:$K$119,6,0)</f>
        <v>Russia</v>
      </c>
      <c r="Y3351" t="str">
        <f>VLOOKUP(A3351,Sites!$A$1:$K$119,7,0)</f>
        <v>Moscow</v>
      </c>
      <c r="Z3351" t="str">
        <f>VLOOKUP(A3351,Sites!$A$1:$K$119,8,0)</f>
        <v>Moscow Address</v>
      </c>
      <c r="AA3351" t="str">
        <f>VLOOKUP(A3351,Sites!$A$1:$K$119,9,0)</f>
        <v>Moscow</v>
      </c>
      <c r="AB3351">
        <f>VLOOKUP(A3351,Sites!$A$1:$K$119,10,0)</f>
        <v>55.754638</v>
      </c>
      <c r="AC3351">
        <f>VLOOKUP(A3351,Sites!$A$1:$K$119,11,0)</f>
        <v>37.609015999999997</v>
      </c>
    </row>
    <row r="3352" spans="1:29" x14ac:dyDescent="0.3">
      <c r="A3352">
        <v>8140367</v>
      </c>
      <c r="B3352" t="s">
        <v>331</v>
      </c>
      <c r="C3352" t="s">
        <v>332</v>
      </c>
      <c r="D3352" s="3">
        <v>41365</v>
      </c>
      <c r="E3352">
        <v>3623.25</v>
      </c>
      <c r="F3352">
        <v>17865</v>
      </c>
      <c r="G3352" t="s">
        <v>333</v>
      </c>
      <c r="H3352">
        <v>38054</v>
      </c>
      <c r="I3352">
        <v>42006</v>
      </c>
      <c r="J3352" t="s">
        <v>334</v>
      </c>
      <c r="K3352" t="s">
        <v>362</v>
      </c>
      <c r="L3352" t="s">
        <v>365</v>
      </c>
      <c r="M3352" t="s">
        <v>337</v>
      </c>
      <c r="P3352" t="s">
        <v>338</v>
      </c>
      <c r="Q3352" t="s">
        <v>339</v>
      </c>
      <c r="R3352" t="s">
        <v>16</v>
      </c>
      <c r="S3352" t="s">
        <v>339</v>
      </c>
      <c r="T3352" t="s">
        <v>340</v>
      </c>
      <c r="U3352" t="str">
        <f>VLOOKUP(A3352,Sites!$A$1:$K$119,3,0)</f>
        <v>Office-Secondary Location</v>
      </c>
      <c r="V3352" t="str">
        <f>VLOOKUP(A3352,Sites!$A$1:$K$119,4,0)</f>
        <v>Line B</v>
      </c>
      <c r="W3352" t="str">
        <f>VLOOKUP(A3352,Sites!$A$1:$K$119,5,0)</f>
        <v>EMEA</v>
      </c>
      <c r="X3352" t="str">
        <f>VLOOKUP(A3352,Sites!$A$1:$K$119,6,0)</f>
        <v>Russia</v>
      </c>
      <c r="Y3352" t="str">
        <f>VLOOKUP(A3352,Sites!$A$1:$K$119,7,0)</f>
        <v>Moscow</v>
      </c>
      <c r="Z3352" t="str">
        <f>VLOOKUP(A3352,Sites!$A$1:$K$119,8,0)</f>
        <v>Moscow Address</v>
      </c>
      <c r="AA3352" t="str">
        <f>VLOOKUP(A3352,Sites!$A$1:$K$119,9,0)</f>
        <v>Moscow</v>
      </c>
      <c r="AB3352">
        <f>VLOOKUP(A3352,Sites!$A$1:$K$119,10,0)</f>
        <v>55.754638</v>
      </c>
      <c r="AC3352">
        <f>VLOOKUP(A3352,Sites!$A$1:$K$119,11,0)</f>
        <v>37.609015999999997</v>
      </c>
    </row>
    <row r="3353" spans="1:29" x14ac:dyDescent="0.3">
      <c r="A3353">
        <v>8140367</v>
      </c>
      <c r="B3353" t="s">
        <v>331</v>
      </c>
      <c r="C3353" t="s">
        <v>332</v>
      </c>
      <c r="D3353" s="3">
        <v>41730</v>
      </c>
      <c r="E3353">
        <v>5705.43</v>
      </c>
      <c r="F3353">
        <v>24756</v>
      </c>
      <c r="G3353" t="s">
        <v>333</v>
      </c>
      <c r="H3353">
        <v>38054</v>
      </c>
      <c r="I3353">
        <v>42006</v>
      </c>
      <c r="J3353" t="s">
        <v>334</v>
      </c>
      <c r="K3353" t="s">
        <v>362</v>
      </c>
      <c r="L3353" t="s">
        <v>365</v>
      </c>
      <c r="M3353" t="s">
        <v>337</v>
      </c>
      <c r="P3353" t="s">
        <v>338</v>
      </c>
      <c r="Q3353" t="s">
        <v>339</v>
      </c>
      <c r="R3353" t="s">
        <v>16</v>
      </c>
      <c r="S3353" t="s">
        <v>339</v>
      </c>
      <c r="T3353" t="s">
        <v>340</v>
      </c>
      <c r="U3353" t="str">
        <f>VLOOKUP(A3353,Sites!$A$1:$K$119,3,0)</f>
        <v>Office-Secondary Location</v>
      </c>
      <c r="V3353" t="str">
        <f>VLOOKUP(A3353,Sites!$A$1:$K$119,4,0)</f>
        <v>Line B</v>
      </c>
      <c r="W3353" t="str">
        <f>VLOOKUP(A3353,Sites!$A$1:$K$119,5,0)</f>
        <v>EMEA</v>
      </c>
      <c r="X3353" t="str">
        <f>VLOOKUP(A3353,Sites!$A$1:$K$119,6,0)</f>
        <v>Russia</v>
      </c>
      <c r="Y3353" t="str">
        <f>VLOOKUP(A3353,Sites!$A$1:$K$119,7,0)</f>
        <v>Moscow</v>
      </c>
      <c r="Z3353" t="str">
        <f>VLOOKUP(A3353,Sites!$A$1:$K$119,8,0)</f>
        <v>Moscow Address</v>
      </c>
      <c r="AA3353" t="str">
        <f>VLOOKUP(A3353,Sites!$A$1:$K$119,9,0)</f>
        <v>Moscow</v>
      </c>
      <c r="AB3353">
        <f>VLOOKUP(A3353,Sites!$A$1:$K$119,10,0)</f>
        <v>55.754638</v>
      </c>
      <c r="AC3353">
        <f>VLOOKUP(A3353,Sites!$A$1:$K$119,11,0)</f>
        <v>37.609015999999997</v>
      </c>
    </row>
    <row r="3354" spans="1:29" x14ac:dyDescent="0.3">
      <c r="A3354">
        <v>8140367</v>
      </c>
      <c r="B3354" t="s">
        <v>331</v>
      </c>
      <c r="C3354" t="s">
        <v>332</v>
      </c>
      <c r="D3354" s="3">
        <v>42095</v>
      </c>
      <c r="E3354">
        <v>5625.68</v>
      </c>
      <c r="F3354">
        <v>24392</v>
      </c>
      <c r="G3354" t="s">
        <v>333</v>
      </c>
      <c r="H3354">
        <v>38054</v>
      </c>
      <c r="I3354">
        <v>42006</v>
      </c>
      <c r="J3354" t="s">
        <v>334</v>
      </c>
      <c r="K3354" t="s">
        <v>362</v>
      </c>
      <c r="L3354" t="s">
        <v>365</v>
      </c>
      <c r="M3354" t="s">
        <v>337</v>
      </c>
      <c r="P3354" t="s">
        <v>338</v>
      </c>
      <c r="Q3354" t="s">
        <v>339</v>
      </c>
      <c r="R3354" t="s">
        <v>16</v>
      </c>
      <c r="S3354" t="s">
        <v>339</v>
      </c>
      <c r="T3354" t="s">
        <v>340</v>
      </c>
      <c r="U3354" t="str">
        <f>VLOOKUP(A3354,Sites!$A$1:$K$119,3,0)</f>
        <v>Office-Secondary Location</v>
      </c>
      <c r="V3354" t="str">
        <f>VLOOKUP(A3354,Sites!$A$1:$K$119,4,0)</f>
        <v>Line B</v>
      </c>
      <c r="W3354" t="str">
        <f>VLOOKUP(A3354,Sites!$A$1:$K$119,5,0)</f>
        <v>EMEA</v>
      </c>
      <c r="X3354" t="str">
        <f>VLOOKUP(A3354,Sites!$A$1:$K$119,6,0)</f>
        <v>Russia</v>
      </c>
      <c r="Y3354" t="str">
        <f>VLOOKUP(A3354,Sites!$A$1:$K$119,7,0)</f>
        <v>Moscow</v>
      </c>
      <c r="Z3354" t="str">
        <f>VLOOKUP(A3354,Sites!$A$1:$K$119,8,0)</f>
        <v>Moscow Address</v>
      </c>
      <c r="AA3354" t="str">
        <f>VLOOKUP(A3354,Sites!$A$1:$K$119,9,0)</f>
        <v>Moscow</v>
      </c>
      <c r="AB3354">
        <f>VLOOKUP(A3354,Sites!$A$1:$K$119,10,0)</f>
        <v>55.754638</v>
      </c>
      <c r="AC3354">
        <f>VLOOKUP(A3354,Sites!$A$1:$K$119,11,0)</f>
        <v>37.609015999999997</v>
      </c>
    </row>
    <row r="3355" spans="1:29" x14ac:dyDescent="0.3">
      <c r="A3355">
        <v>8140367</v>
      </c>
      <c r="B3355" t="s">
        <v>331</v>
      </c>
      <c r="C3355" t="s">
        <v>332</v>
      </c>
      <c r="D3355" s="3">
        <v>42461</v>
      </c>
      <c r="E3355">
        <v>3314.51</v>
      </c>
      <c r="F3355">
        <v>13140</v>
      </c>
      <c r="G3355" t="s">
        <v>333</v>
      </c>
      <c r="H3355">
        <v>38054</v>
      </c>
      <c r="I3355">
        <v>42006</v>
      </c>
      <c r="J3355" t="s">
        <v>334</v>
      </c>
      <c r="K3355" t="s">
        <v>362</v>
      </c>
      <c r="L3355" t="s">
        <v>365</v>
      </c>
      <c r="M3355" t="s">
        <v>337</v>
      </c>
      <c r="P3355" t="s">
        <v>338</v>
      </c>
      <c r="Q3355" t="s">
        <v>339</v>
      </c>
      <c r="R3355" t="s">
        <v>16</v>
      </c>
      <c r="S3355" t="s">
        <v>339</v>
      </c>
      <c r="T3355" t="s">
        <v>340</v>
      </c>
      <c r="U3355" t="str">
        <f>VLOOKUP(A3355,Sites!$A$1:$K$119,3,0)</f>
        <v>Office-Secondary Location</v>
      </c>
      <c r="V3355" t="str">
        <f>VLOOKUP(A3355,Sites!$A$1:$K$119,4,0)</f>
        <v>Line B</v>
      </c>
      <c r="W3355" t="str">
        <f>VLOOKUP(A3355,Sites!$A$1:$K$119,5,0)</f>
        <v>EMEA</v>
      </c>
      <c r="X3355" t="str">
        <f>VLOOKUP(A3355,Sites!$A$1:$K$119,6,0)</f>
        <v>Russia</v>
      </c>
      <c r="Y3355" t="str">
        <f>VLOOKUP(A3355,Sites!$A$1:$K$119,7,0)</f>
        <v>Moscow</v>
      </c>
      <c r="Z3355" t="str">
        <f>VLOOKUP(A3355,Sites!$A$1:$K$119,8,0)</f>
        <v>Moscow Address</v>
      </c>
      <c r="AA3355" t="str">
        <f>VLOOKUP(A3355,Sites!$A$1:$K$119,9,0)</f>
        <v>Moscow</v>
      </c>
      <c r="AB3355">
        <f>VLOOKUP(A3355,Sites!$A$1:$K$119,10,0)</f>
        <v>55.754638</v>
      </c>
      <c r="AC3355">
        <f>VLOOKUP(A3355,Sites!$A$1:$K$119,11,0)</f>
        <v>37.609015999999997</v>
      </c>
    </row>
    <row r="3356" spans="1:29" x14ac:dyDescent="0.3">
      <c r="A3356">
        <v>8140367</v>
      </c>
      <c r="B3356" t="s">
        <v>331</v>
      </c>
      <c r="C3356" t="s">
        <v>332</v>
      </c>
      <c r="D3356" s="3">
        <v>41487</v>
      </c>
      <c r="E3356">
        <v>4547.87</v>
      </c>
      <c r="F3356">
        <v>22126</v>
      </c>
      <c r="G3356" t="s">
        <v>333</v>
      </c>
      <c r="H3356">
        <v>38054</v>
      </c>
      <c r="I3356">
        <v>42006</v>
      </c>
      <c r="J3356" t="s">
        <v>334</v>
      </c>
      <c r="K3356" t="s">
        <v>362</v>
      </c>
      <c r="L3356" t="s">
        <v>365</v>
      </c>
      <c r="M3356" t="s">
        <v>337</v>
      </c>
      <c r="P3356" t="s">
        <v>338</v>
      </c>
      <c r="Q3356" t="s">
        <v>339</v>
      </c>
      <c r="R3356" t="s">
        <v>16</v>
      </c>
      <c r="S3356" t="s">
        <v>339</v>
      </c>
      <c r="T3356" t="s">
        <v>340</v>
      </c>
      <c r="U3356" t="str">
        <f>VLOOKUP(A3356,Sites!$A$1:$K$119,3,0)</f>
        <v>Office-Secondary Location</v>
      </c>
      <c r="V3356" t="str">
        <f>VLOOKUP(A3356,Sites!$A$1:$K$119,4,0)</f>
        <v>Line B</v>
      </c>
      <c r="W3356" t="str">
        <f>VLOOKUP(A3356,Sites!$A$1:$K$119,5,0)</f>
        <v>EMEA</v>
      </c>
      <c r="X3356" t="str">
        <f>VLOOKUP(A3356,Sites!$A$1:$K$119,6,0)</f>
        <v>Russia</v>
      </c>
      <c r="Y3356" t="str">
        <f>VLOOKUP(A3356,Sites!$A$1:$K$119,7,0)</f>
        <v>Moscow</v>
      </c>
      <c r="Z3356" t="str">
        <f>VLOOKUP(A3356,Sites!$A$1:$K$119,8,0)</f>
        <v>Moscow Address</v>
      </c>
      <c r="AA3356" t="str">
        <f>VLOOKUP(A3356,Sites!$A$1:$K$119,9,0)</f>
        <v>Moscow</v>
      </c>
      <c r="AB3356">
        <f>VLOOKUP(A3356,Sites!$A$1:$K$119,10,0)</f>
        <v>55.754638</v>
      </c>
      <c r="AC3356">
        <f>VLOOKUP(A3356,Sites!$A$1:$K$119,11,0)</f>
        <v>37.609015999999997</v>
      </c>
    </row>
    <row r="3357" spans="1:29" x14ac:dyDescent="0.3">
      <c r="A3357">
        <v>8140367</v>
      </c>
      <c r="B3357" t="s">
        <v>331</v>
      </c>
      <c r="C3357" t="s">
        <v>332</v>
      </c>
      <c r="D3357" s="3">
        <v>41852</v>
      </c>
      <c r="E3357">
        <v>6366.55</v>
      </c>
      <c r="F3357">
        <v>29528</v>
      </c>
      <c r="G3357" t="s">
        <v>333</v>
      </c>
      <c r="H3357">
        <v>38054</v>
      </c>
      <c r="I3357">
        <v>42006</v>
      </c>
      <c r="J3357" t="s">
        <v>334</v>
      </c>
      <c r="K3357" t="s">
        <v>362</v>
      </c>
      <c r="L3357" t="s">
        <v>365</v>
      </c>
      <c r="M3357" t="s">
        <v>337</v>
      </c>
      <c r="P3357" t="s">
        <v>338</v>
      </c>
      <c r="Q3357" t="s">
        <v>339</v>
      </c>
      <c r="R3357" t="s">
        <v>16</v>
      </c>
      <c r="S3357" t="s">
        <v>339</v>
      </c>
      <c r="T3357" t="s">
        <v>340</v>
      </c>
      <c r="U3357" t="str">
        <f>VLOOKUP(A3357,Sites!$A$1:$K$119,3,0)</f>
        <v>Office-Secondary Location</v>
      </c>
      <c r="V3357" t="str">
        <f>VLOOKUP(A3357,Sites!$A$1:$K$119,4,0)</f>
        <v>Line B</v>
      </c>
      <c r="W3357" t="str">
        <f>VLOOKUP(A3357,Sites!$A$1:$K$119,5,0)</f>
        <v>EMEA</v>
      </c>
      <c r="X3357" t="str">
        <f>VLOOKUP(A3357,Sites!$A$1:$K$119,6,0)</f>
        <v>Russia</v>
      </c>
      <c r="Y3357" t="str">
        <f>VLOOKUP(A3357,Sites!$A$1:$K$119,7,0)</f>
        <v>Moscow</v>
      </c>
      <c r="Z3357" t="str">
        <f>VLOOKUP(A3357,Sites!$A$1:$K$119,8,0)</f>
        <v>Moscow Address</v>
      </c>
      <c r="AA3357" t="str">
        <f>VLOOKUP(A3357,Sites!$A$1:$K$119,9,0)</f>
        <v>Moscow</v>
      </c>
      <c r="AB3357">
        <f>VLOOKUP(A3357,Sites!$A$1:$K$119,10,0)</f>
        <v>55.754638</v>
      </c>
      <c r="AC3357">
        <f>VLOOKUP(A3357,Sites!$A$1:$K$119,11,0)</f>
        <v>37.609015999999997</v>
      </c>
    </row>
    <row r="3358" spans="1:29" x14ac:dyDescent="0.3">
      <c r="A3358">
        <v>8140367</v>
      </c>
      <c r="B3358" t="s">
        <v>331</v>
      </c>
      <c r="C3358" t="s">
        <v>332</v>
      </c>
      <c r="D3358" s="3">
        <v>42217</v>
      </c>
      <c r="E3358">
        <v>7139.6</v>
      </c>
      <c r="F3358">
        <v>31234</v>
      </c>
      <c r="G3358" t="s">
        <v>333</v>
      </c>
      <c r="H3358">
        <v>38054</v>
      </c>
      <c r="I3358">
        <v>42006</v>
      </c>
      <c r="J3358" t="s">
        <v>334</v>
      </c>
      <c r="K3358" t="s">
        <v>362</v>
      </c>
      <c r="L3358" t="s">
        <v>365</v>
      </c>
      <c r="M3358" t="s">
        <v>337</v>
      </c>
      <c r="P3358" t="s">
        <v>338</v>
      </c>
      <c r="Q3358" t="s">
        <v>339</v>
      </c>
      <c r="R3358" t="s">
        <v>16</v>
      </c>
      <c r="S3358" t="s">
        <v>339</v>
      </c>
      <c r="T3358" t="s">
        <v>340</v>
      </c>
      <c r="U3358" t="str">
        <f>VLOOKUP(A3358,Sites!$A$1:$K$119,3,0)</f>
        <v>Office-Secondary Location</v>
      </c>
      <c r="V3358" t="str">
        <f>VLOOKUP(A3358,Sites!$A$1:$K$119,4,0)</f>
        <v>Line B</v>
      </c>
      <c r="W3358" t="str">
        <f>VLOOKUP(A3358,Sites!$A$1:$K$119,5,0)</f>
        <v>EMEA</v>
      </c>
      <c r="X3358" t="str">
        <f>VLOOKUP(A3358,Sites!$A$1:$K$119,6,0)</f>
        <v>Russia</v>
      </c>
      <c r="Y3358" t="str">
        <f>VLOOKUP(A3358,Sites!$A$1:$K$119,7,0)</f>
        <v>Moscow</v>
      </c>
      <c r="Z3358" t="str">
        <f>VLOOKUP(A3358,Sites!$A$1:$K$119,8,0)</f>
        <v>Moscow Address</v>
      </c>
      <c r="AA3358" t="str">
        <f>VLOOKUP(A3358,Sites!$A$1:$K$119,9,0)</f>
        <v>Moscow</v>
      </c>
      <c r="AB3358">
        <f>VLOOKUP(A3358,Sites!$A$1:$K$119,10,0)</f>
        <v>55.754638</v>
      </c>
      <c r="AC3358">
        <f>VLOOKUP(A3358,Sites!$A$1:$K$119,11,0)</f>
        <v>37.609015999999997</v>
      </c>
    </row>
    <row r="3359" spans="1:29" x14ac:dyDescent="0.3">
      <c r="A3359">
        <v>8140367</v>
      </c>
      <c r="B3359" t="s">
        <v>331</v>
      </c>
      <c r="C3359" t="s">
        <v>332</v>
      </c>
      <c r="D3359" s="3">
        <v>42583</v>
      </c>
      <c r="E3359">
        <v>5326.83</v>
      </c>
      <c r="F3359">
        <v>21849</v>
      </c>
      <c r="G3359" t="s">
        <v>333</v>
      </c>
      <c r="H3359">
        <v>38054</v>
      </c>
      <c r="I3359">
        <v>42006</v>
      </c>
      <c r="J3359" t="s">
        <v>334</v>
      </c>
      <c r="K3359" t="s">
        <v>362</v>
      </c>
      <c r="L3359" t="s">
        <v>365</v>
      </c>
      <c r="M3359" t="s">
        <v>337</v>
      </c>
      <c r="P3359" t="s">
        <v>338</v>
      </c>
      <c r="Q3359" t="s">
        <v>339</v>
      </c>
      <c r="R3359" t="s">
        <v>16</v>
      </c>
      <c r="S3359" t="s">
        <v>339</v>
      </c>
      <c r="T3359" t="s">
        <v>340</v>
      </c>
      <c r="U3359" t="str">
        <f>VLOOKUP(A3359,Sites!$A$1:$K$119,3,0)</f>
        <v>Office-Secondary Location</v>
      </c>
      <c r="V3359" t="str">
        <f>VLOOKUP(A3359,Sites!$A$1:$K$119,4,0)</f>
        <v>Line B</v>
      </c>
      <c r="W3359" t="str">
        <f>VLOOKUP(A3359,Sites!$A$1:$K$119,5,0)</f>
        <v>EMEA</v>
      </c>
      <c r="X3359" t="str">
        <f>VLOOKUP(A3359,Sites!$A$1:$K$119,6,0)</f>
        <v>Russia</v>
      </c>
      <c r="Y3359" t="str">
        <f>VLOOKUP(A3359,Sites!$A$1:$K$119,7,0)</f>
        <v>Moscow</v>
      </c>
      <c r="Z3359" t="str">
        <f>VLOOKUP(A3359,Sites!$A$1:$K$119,8,0)</f>
        <v>Moscow Address</v>
      </c>
      <c r="AA3359" t="str">
        <f>VLOOKUP(A3359,Sites!$A$1:$K$119,9,0)</f>
        <v>Moscow</v>
      </c>
      <c r="AB3359">
        <f>VLOOKUP(A3359,Sites!$A$1:$K$119,10,0)</f>
        <v>55.754638</v>
      </c>
      <c r="AC3359">
        <f>VLOOKUP(A3359,Sites!$A$1:$K$119,11,0)</f>
        <v>37.609015999999997</v>
      </c>
    </row>
    <row r="3360" spans="1:29" x14ac:dyDescent="0.3">
      <c r="A3360">
        <v>8140367</v>
      </c>
      <c r="B3360" t="s">
        <v>331</v>
      </c>
      <c r="C3360" t="s">
        <v>332</v>
      </c>
      <c r="D3360" s="3">
        <v>41609</v>
      </c>
      <c r="E3360">
        <v>3044.77</v>
      </c>
      <c r="F3360">
        <v>14434</v>
      </c>
      <c r="G3360" t="s">
        <v>333</v>
      </c>
      <c r="H3360">
        <v>38054</v>
      </c>
      <c r="I3360">
        <v>42006</v>
      </c>
      <c r="J3360" t="s">
        <v>334</v>
      </c>
      <c r="K3360" t="s">
        <v>362</v>
      </c>
      <c r="L3360" t="s">
        <v>365</v>
      </c>
      <c r="M3360" t="s">
        <v>337</v>
      </c>
      <c r="P3360" t="s">
        <v>338</v>
      </c>
      <c r="Q3360" t="s">
        <v>339</v>
      </c>
      <c r="R3360" t="s">
        <v>16</v>
      </c>
      <c r="S3360" t="s">
        <v>339</v>
      </c>
      <c r="T3360" t="s">
        <v>340</v>
      </c>
      <c r="U3360" t="str">
        <f>VLOOKUP(A3360,Sites!$A$1:$K$119,3,0)</f>
        <v>Office-Secondary Location</v>
      </c>
      <c r="V3360" t="str">
        <f>VLOOKUP(A3360,Sites!$A$1:$K$119,4,0)</f>
        <v>Line B</v>
      </c>
      <c r="W3360" t="str">
        <f>VLOOKUP(A3360,Sites!$A$1:$K$119,5,0)</f>
        <v>EMEA</v>
      </c>
      <c r="X3360" t="str">
        <f>VLOOKUP(A3360,Sites!$A$1:$K$119,6,0)</f>
        <v>Russia</v>
      </c>
      <c r="Y3360" t="str">
        <f>VLOOKUP(A3360,Sites!$A$1:$K$119,7,0)</f>
        <v>Moscow</v>
      </c>
      <c r="Z3360" t="str">
        <f>VLOOKUP(A3360,Sites!$A$1:$K$119,8,0)</f>
        <v>Moscow Address</v>
      </c>
      <c r="AA3360" t="str">
        <f>VLOOKUP(A3360,Sites!$A$1:$K$119,9,0)</f>
        <v>Moscow</v>
      </c>
      <c r="AB3360">
        <f>VLOOKUP(A3360,Sites!$A$1:$K$119,10,0)</f>
        <v>55.754638</v>
      </c>
      <c r="AC3360">
        <f>VLOOKUP(A3360,Sites!$A$1:$K$119,11,0)</f>
        <v>37.609015999999997</v>
      </c>
    </row>
    <row r="3361" spans="1:29" x14ac:dyDescent="0.3">
      <c r="A3361">
        <v>8140367</v>
      </c>
      <c r="B3361" t="s">
        <v>331</v>
      </c>
      <c r="C3361" t="s">
        <v>332</v>
      </c>
      <c r="D3361" s="3">
        <v>41974</v>
      </c>
      <c r="E3361">
        <v>4282.03</v>
      </c>
      <c r="F3361">
        <v>21077</v>
      </c>
      <c r="G3361" t="s">
        <v>333</v>
      </c>
      <c r="H3361">
        <v>38054</v>
      </c>
      <c r="I3361">
        <v>42006</v>
      </c>
      <c r="J3361" t="s">
        <v>334</v>
      </c>
      <c r="K3361" t="s">
        <v>362</v>
      </c>
      <c r="L3361" t="s">
        <v>365</v>
      </c>
      <c r="M3361" t="s">
        <v>337</v>
      </c>
      <c r="P3361" t="s">
        <v>338</v>
      </c>
      <c r="Q3361" t="s">
        <v>339</v>
      </c>
      <c r="R3361" t="s">
        <v>16</v>
      </c>
      <c r="S3361" t="s">
        <v>339</v>
      </c>
      <c r="T3361" t="s">
        <v>340</v>
      </c>
      <c r="U3361" t="str">
        <f>VLOOKUP(A3361,Sites!$A$1:$K$119,3,0)</f>
        <v>Office-Secondary Location</v>
      </c>
      <c r="V3361" t="str">
        <f>VLOOKUP(A3361,Sites!$A$1:$K$119,4,0)</f>
        <v>Line B</v>
      </c>
      <c r="W3361" t="str">
        <f>VLOOKUP(A3361,Sites!$A$1:$K$119,5,0)</f>
        <v>EMEA</v>
      </c>
      <c r="X3361" t="str">
        <f>VLOOKUP(A3361,Sites!$A$1:$K$119,6,0)</f>
        <v>Russia</v>
      </c>
      <c r="Y3361" t="str">
        <f>VLOOKUP(A3361,Sites!$A$1:$K$119,7,0)</f>
        <v>Moscow</v>
      </c>
      <c r="Z3361" t="str">
        <f>VLOOKUP(A3361,Sites!$A$1:$K$119,8,0)</f>
        <v>Moscow Address</v>
      </c>
      <c r="AA3361" t="str">
        <f>VLOOKUP(A3361,Sites!$A$1:$K$119,9,0)</f>
        <v>Moscow</v>
      </c>
      <c r="AB3361">
        <f>VLOOKUP(A3361,Sites!$A$1:$K$119,10,0)</f>
        <v>55.754638</v>
      </c>
      <c r="AC3361">
        <f>VLOOKUP(A3361,Sites!$A$1:$K$119,11,0)</f>
        <v>37.609015999999997</v>
      </c>
    </row>
    <row r="3362" spans="1:29" x14ac:dyDescent="0.3">
      <c r="A3362">
        <v>8140367</v>
      </c>
      <c r="B3362" t="s">
        <v>331</v>
      </c>
      <c r="C3362" t="s">
        <v>332</v>
      </c>
      <c r="D3362" s="3">
        <v>42339</v>
      </c>
      <c r="E3362">
        <v>3754.77</v>
      </c>
      <c r="F3362">
        <v>16502</v>
      </c>
      <c r="G3362" t="s">
        <v>333</v>
      </c>
      <c r="H3362">
        <v>38054</v>
      </c>
      <c r="I3362">
        <v>42006</v>
      </c>
      <c r="J3362" t="s">
        <v>334</v>
      </c>
      <c r="K3362" t="s">
        <v>362</v>
      </c>
      <c r="L3362" t="s">
        <v>365</v>
      </c>
      <c r="M3362" t="s">
        <v>337</v>
      </c>
      <c r="P3362" t="s">
        <v>338</v>
      </c>
      <c r="Q3362" t="s">
        <v>339</v>
      </c>
      <c r="R3362" t="s">
        <v>16</v>
      </c>
      <c r="S3362" t="s">
        <v>339</v>
      </c>
      <c r="T3362" t="s">
        <v>340</v>
      </c>
      <c r="U3362" t="str">
        <f>VLOOKUP(A3362,Sites!$A$1:$K$119,3,0)</f>
        <v>Office-Secondary Location</v>
      </c>
      <c r="V3362" t="str">
        <f>VLOOKUP(A3362,Sites!$A$1:$K$119,4,0)</f>
        <v>Line B</v>
      </c>
      <c r="W3362" t="str">
        <f>VLOOKUP(A3362,Sites!$A$1:$K$119,5,0)</f>
        <v>EMEA</v>
      </c>
      <c r="X3362" t="str">
        <f>VLOOKUP(A3362,Sites!$A$1:$K$119,6,0)</f>
        <v>Russia</v>
      </c>
      <c r="Y3362" t="str">
        <f>VLOOKUP(A3362,Sites!$A$1:$K$119,7,0)</f>
        <v>Moscow</v>
      </c>
      <c r="Z3362" t="str">
        <f>VLOOKUP(A3362,Sites!$A$1:$K$119,8,0)</f>
        <v>Moscow Address</v>
      </c>
      <c r="AA3362" t="str">
        <f>VLOOKUP(A3362,Sites!$A$1:$K$119,9,0)</f>
        <v>Moscow</v>
      </c>
      <c r="AB3362">
        <f>VLOOKUP(A3362,Sites!$A$1:$K$119,10,0)</f>
        <v>55.754638</v>
      </c>
      <c r="AC3362">
        <f>VLOOKUP(A3362,Sites!$A$1:$K$119,11,0)</f>
        <v>37.609015999999997</v>
      </c>
    </row>
    <row r="3363" spans="1:29" x14ac:dyDescent="0.3">
      <c r="A3363">
        <v>8140367</v>
      </c>
      <c r="B3363" t="s">
        <v>331</v>
      </c>
      <c r="C3363" t="s">
        <v>332</v>
      </c>
      <c r="D3363" s="3">
        <v>42705</v>
      </c>
      <c r="E3363">
        <v>1866.1</v>
      </c>
      <c r="F3363">
        <v>8154</v>
      </c>
      <c r="G3363" t="s">
        <v>333</v>
      </c>
      <c r="H3363">
        <v>38054</v>
      </c>
      <c r="I3363">
        <v>42006</v>
      </c>
      <c r="J3363" t="s">
        <v>334</v>
      </c>
      <c r="K3363" t="s">
        <v>362</v>
      </c>
      <c r="L3363" t="s">
        <v>365</v>
      </c>
      <c r="M3363" t="s">
        <v>337</v>
      </c>
      <c r="P3363" t="s">
        <v>338</v>
      </c>
      <c r="Q3363" t="s">
        <v>339</v>
      </c>
      <c r="R3363" t="s">
        <v>16</v>
      </c>
      <c r="S3363" t="s">
        <v>339</v>
      </c>
      <c r="T3363" t="s">
        <v>340</v>
      </c>
      <c r="U3363" t="str">
        <f>VLOOKUP(A3363,Sites!$A$1:$K$119,3,0)</f>
        <v>Office-Secondary Location</v>
      </c>
      <c r="V3363" t="str">
        <f>VLOOKUP(A3363,Sites!$A$1:$K$119,4,0)</f>
        <v>Line B</v>
      </c>
      <c r="W3363" t="str">
        <f>VLOOKUP(A3363,Sites!$A$1:$K$119,5,0)</f>
        <v>EMEA</v>
      </c>
      <c r="X3363" t="str">
        <f>VLOOKUP(A3363,Sites!$A$1:$K$119,6,0)</f>
        <v>Russia</v>
      </c>
      <c r="Y3363" t="str">
        <f>VLOOKUP(A3363,Sites!$A$1:$K$119,7,0)</f>
        <v>Moscow</v>
      </c>
      <c r="Z3363" t="str">
        <f>VLOOKUP(A3363,Sites!$A$1:$K$119,8,0)</f>
        <v>Moscow Address</v>
      </c>
      <c r="AA3363" t="str">
        <f>VLOOKUP(A3363,Sites!$A$1:$K$119,9,0)</f>
        <v>Moscow</v>
      </c>
      <c r="AB3363">
        <f>VLOOKUP(A3363,Sites!$A$1:$K$119,10,0)</f>
        <v>55.754638</v>
      </c>
      <c r="AC3363">
        <f>VLOOKUP(A3363,Sites!$A$1:$K$119,11,0)</f>
        <v>37.609015999999997</v>
      </c>
    </row>
    <row r="3364" spans="1:29" x14ac:dyDescent="0.3">
      <c r="A3364">
        <v>8140367</v>
      </c>
      <c r="B3364" t="s">
        <v>331</v>
      </c>
      <c r="C3364" t="s">
        <v>332</v>
      </c>
      <c r="D3364" s="3">
        <v>41306</v>
      </c>
      <c r="E3364">
        <v>2645.1</v>
      </c>
      <c r="F3364">
        <v>12650</v>
      </c>
      <c r="G3364" t="s">
        <v>333</v>
      </c>
      <c r="H3364">
        <v>38054</v>
      </c>
      <c r="I3364">
        <v>42006</v>
      </c>
      <c r="J3364" t="s">
        <v>334</v>
      </c>
      <c r="K3364" t="s">
        <v>362</v>
      </c>
      <c r="L3364" t="s">
        <v>365</v>
      </c>
      <c r="M3364" t="s">
        <v>337</v>
      </c>
      <c r="P3364" t="s">
        <v>338</v>
      </c>
      <c r="Q3364" t="s">
        <v>339</v>
      </c>
      <c r="R3364" t="s">
        <v>16</v>
      </c>
      <c r="S3364" t="s">
        <v>339</v>
      </c>
      <c r="T3364" t="s">
        <v>340</v>
      </c>
      <c r="U3364" t="str">
        <f>VLOOKUP(A3364,Sites!$A$1:$K$119,3,0)</f>
        <v>Office-Secondary Location</v>
      </c>
      <c r="V3364" t="str">
        <f>VLOOKUP(A3364,Sites!$A$1:$K$119,4,0)</f>
        <v>Line B</v>
      </c>
      <c r="W3364" t="str">
        <f>VLOOKUP(A3364,Sites!$A$1:$K$119,5,0)</f>
        <v>EMEA</v>
      </c>
      <c r="X3364" t="str">
        <f>VLOOKUP(A3364,Sites!$A$1:$K$119,6,0)</f>
        <v>Russia</v>
      </c>
      <c r="Y3364" t="str">
        <f>VLOOKUP(A3364,Sites!$A$1:$K$119,7,0)</f>
        <v>Moscow</v>
      </c>
      <c r="Z3364" t="str">
        <f>VLOOKUP(A3364,Sites!$A$1:$K$119,8,0)</f>
        <v>Moscow Address</v>
      </c>
      <c r="AA3364" t="str">
        <f>VLOOKUP(A3364,Sites!$A$1:$K$119,9,0)</f>
        <v>Moscow</v>
      </c>
      <c r="AB3364">
        <f>VLOOKUP(A3364,Sites!$A$1:$K$119,10,0)</f>
        <v>55.754638</v>
      </c>
      <c r="AC3364">
        <f>VLOOKUP(A3364,Sites!$A$1:$K$119,11,0)</f>
        <v>37.609015999999997</v>
      </c>
    </row>
    <row r="3365" spans="1:29" x14ac:dyDescent="0.3">
      <c r="A3365">
        <v>8140367</v>
      </c>
      <c r="B3365" t="s">
        <v>331</v>
      </c>
      <c r="C3365" t="s">
        <v>332</v>
      </c>
      <c r="D3365" s="3">
        <v>41671</v>
      </c>
      <c r="E3365">
        <v>3013.31</v>
      </c>
      <c r="F3365">
        <v>13316</v>
      </c>
      <c r="G3365" t="s">
        <v>333</v>
      </c>
      <c r="H3365">
        <v>38054</v>
      </c>
      <c r="I3365">
        <v>42006</v>
      </c>
      <c r="J3365" t="s">
        <v>334</v>
      </c>
      <c r="K3365" t="s">
        <v>362</v>
      </c>
      <c r="L3365" t="s">
        <v>365</v>
      </c>
      <c r="M3365" t="s">
        <v>337</v>
      </c>
      <c r="P3365" t="s">
        <v>338</v>
      </c>
      <c r="Q3365" t="s">
        <v>339</v>
      </c>
      <c r="R3365" t="s">
        <v>16</v>
      </c>
      <c r="S3365" t="s">
        <v>339</v>
      </c>
      <c r="T3365" t="s">
        <v>340</v>
      </c>
      <c r="U3365" t="str">
        <f>VLOOKUP(A3365,Sites!$A$1:$K$119,3,0)</f>
        <v>Office-Secondary Location</v>
      </c>
      <c r="V3365" t="str">
        <f>VLOOKUP(A3365,Sites!$A$1:$K$119,4,0)</f>
        <v>Line B</v>
      </c>
      <c r="W3365" t="str">
        <f>VLOOKUP(A3365,Sites!$A$1:$K$119,5,0)</f>
        <v>EMEA</v>
      </c>
      <c r="X3365" t="str">
        <f>VLOOKUP(A3365,Sites!$A$1:$K$119,6,0)</f>
        <v>Russia</v>
      </c>
      <c r="Y3365" t="str">
        <f>VLOOKUP(A3365,Sites!$A$1:$K$119,7,0)</f>
        <v>Moscow</v>
      </c>
      <c r="Z3365" t="str">
        <f>VLOOKUP(A3365,Sites!$A$1:$K$119,8,0)</f>
        <v>Moscow Address</v>
      </c>
      <c r="AA3365" t="str">
        <f>VLOOKUP(A3365,Sites!$A$1:$K$119,9,0)</f>
        <v>Moscow</v>
      </c>
      <c r="AB3365">
        <f>VLOOKUP(A3365,Sites!$A$1:$K$119,10,0)</f>
        <v>55.754638</v>
      </c>
      <c r="AC3365">
        <f>VLOOKUP(A3365,Sites!$A$1:$K$119,11,0)</f>
        <v>37.609015999999997</v>
      </c>
    </row>
    <row r="3366" spans="1:29" x14ac:dyDescent="0.3">
      <c r="A3366">
        <v>8140367</v>
      </c>
      <c r="B3366" t="s">
        <v>331</v>
      </c>
      <c r="C3366" t="s">
        <v>332</v>
      </c>
      <c r="D3366" s="3">
        <v>42036</v>
      </c>
      <c r="E3366">
        <v>3932.76</v>
      </c>
      <c r="F3366">
        <v>16968</v>
      </c>
      <c r="G3366" t="s">
        <v>333</v>
      </c>
      <c r="H3366">
        <v>38054</v>
      </c>
      <c r="I3366">
        <v>42006</v>
      </c>
      <c r="J3366" t="s">
        <v>334</v>
      </c>
      <c r="K3366" t="s">
        <v>362</v>
      </c>
      <c r="L3366" t="s">
        <v>365</v>
      </c>
      <c r="M3366" t="s">
        <v>337</v>
      </c>
      <c r="P3366" t="s">
        <v>338</v>
      </c>
      <c r="Q3366" t="s">
        <v>339</v>
      </c>
      <c r="R3366" t="s">
        <v>16</v>
      </c>
      <c r="S3366" t="s">
        <v>339</v>
      </c>
      <c r="T3366" t="s">
        <v>340</v>
      </c>
      <c r="U3366" t="str">
        <f>VLOOKUP(A3366,Sites!$A$1:$K$119,3,0)</f>
        <v>Office-Secondary Location</v>
      </c>
      <c r="V3366" t="str">
        <f>VLOOKUP(A3366,Sites!$A$1:$K$119,4,0)</f>
        <v>Line B</v>
      </c>
      <c r="W3366" t="str">
        <f>VLOOKUP(A3366,Sites!$A$1:$K$119,5,0)</f>
        <v>EMEA</v>
      </c>
      <c r="X3366" t="str">
        <f>VLOOKUP(A3366,Sites!$A$1:$K$119,6,0)</f>
        <v>Russia</v>
      </c>
      <c r="Y3366" t="str">
        <f>VLOOKUP(A3366,Sites!$A$1:$K$119,7,0)</f>
        <v>Moscow</v>
      </c>
      <c r="Z3366" t="str">
        <f>VLOOKUP(A3366,Sites!$A$1:$K$119,8,0)</f>
        <v>Moscow Address</v>
      </c>
      <c r="AA3366" t="str">
        <f>VLOOKUP(A3366,Sites!$A$1:$K$119,9,0)</f>
        <v>Moscow</v>
      </c>
      <c r="AB3366">
        <f>VLOOKUP(A3366,Sites!$A$1:$K$119,10,0)</f>
        <v>55.754638</v>
      </c>
      <c r="AC3366">
        <f>VLOOKUP(A3366,Sites!$A$1:$K$119,11,0)</f>
        <v>37.609015999999997</v>
      </c>
    </row>
    <row r="3367" spans="1:29" x14ac:dyDescent="0.3">
      <c r="A3367">
        <v>8140367</v>
      </c>
      <c r="B3367" t="s">
        <v>331</v>
      </c>
      <c r="C3367" t="s">
        <v>332</v>
      </c>
      <c r="D3367" s="3">
        <v>42401</v>
      </c>
      <c r="E3367">
        <v>3005.49</v>
      </c>
      <c r="F3367">
        <v>12066</v>
      </c>
      <c r="G3367" t="s">
        <v>333</v>
      </c>
      <c r="H3367">
        <v>38054</v>
      </c>
      <c r="I3367">
        <v>42006</v>
      </c>
      <c r="J3367" t="s">
        <v>334</v>
      </c>
      <c r="K3367" t="s">
        <v>362</v>
      </c>
      <c r="L3367" t="s">
        <v>365</v>
      </c>
      <c r="M3367" t="s">
        <v>337</v>
      </c>
      <c r="P3367" t="s">
        <v>338</v>
      </c>
      <c r="Q3367" t="s">
        <v>339</v>
      </c>
      <c r="R3367" t="s">
        <v>16</v>
      </c>
      <c r="S3367" t="s">
        <v>339</v>
      </c>
      <c r="T3367" t="s">
        <v>340</v>
      </c>
      <c r="U3367" t="str">
        <f>VLOOKUP(A3367,Sites!$A$1:$K$119,3,0)</f>
        <v>Office-Secondary Location</v>
      </c>
      <c r="V3367" t="str">
        <f>VLOOKUP(A3367,Sites!$A$1:$K$119,4,0)</f>
        <v>Line B</v>
      </c>
      <c r="W3367" t="str">
        <f>VLOOKUP(A3367,Sites!$A$1:$K$119,5,0)</f>
        <v>EMEA</v>
      </c>
      <c r="X3367" t="str">
        <f>VLOOKUP(A3367,Sites!$A$1:$K$119,6,0)</f>
        <v>Russia</v>
      </c>
      <c r="Y3367" t="str">
        <f>VLOOKUP(A3367,Sites!$A$1:$K$119,7,0)</f>
        <v>Moscow</v>
      </c>
      <c r="Z3367" t="str">
        <f>VLOOKUP(A3367,Sites!$A$1:$K$119,8,0)</f>
        <v>Moscow Address</v>
      </c>
      <c r="AA3367" t="str">
        <f>VLOOKUP(A3367,Sites!$A$1:$K$119,9,0)</f>
        <v>Moscow</v>
      </c>
      <c r="AB3367">
        <f>VLOOKUP(A3367,Sites!$A$1:$K$119,10,0)</f>
        <v>55.754638</v>
      </c>
      <c r="AC3367">
        <f>VLOOKUP(A3367,Sites!$A$1:$K$119,11,0)</f>
        <v>37.609015999999997</v>
      </c>
    </row>
    <row r="3368" spans="1:29" x14ac:dyDescent="0.3">
      <c r="A3368">
        <v>8140367</v>
      </c>
      <c r="B3368" t="s">
        <v>331</v>
      </c>
      <c r="C3368" t="s">
        <v>332</v>
      </c>
      <c r="D3368" s="3">
        <v>41275</v>
      </c>
      <c r="E3368">
        <v>2921.52</v>
      </c>
      <c r="F3368">
        <v>14005</v>
      </c>
      <c r="G3368" t="s">
        <v>333</v>
      </c>
      <c r="H3368">
        <v>38054</v>
      </c>
      <c r="I3368">
        <v>42006</v>
      </c>
      <c r="J3368" t="s">
        <v>334</v>
      </c>
      <c r="K3368" t="s">
        <v>362</v>
      </c>
      <c r="L3368" t="s">
        <v>365</v>
      </c>
      <c r="M3368" t="s">
        <v>337</v>
      </c>
      <c r="P3368" t="s">
        <v>338</v>
      </c>
      <c r="Q3368" t="s">
        <v>339</v>
      </c>
      <c r="R3368" t="s">
        <v>16</v>
      </c>
      <c r="S3368" t="s">
        <v>339</v>
      </c>
      <c r="T3368" t="s">
        <v>340</v>
      </c>
      <c r="U3368" t="str">
        <f>VLOOKUP(A3368,Sites!$A$1:$K$119,3,0)</f>
        <v>Office-Secondary Location</v>
      </c>
      <c r="V3368" t="str">
        <f>VLOOKUP(A3368,Sites!$A$1:$K$119,4,0)</f>
        <v>Line B</v>
      </c>
      <c r="W3368" t="str">
        <f>VLOOKUP(A3368,Sites!$A$1:$K$119,5,0)</f>
        <v>EMEA</v>
      </c>
      <c r="X3368" t="str">
        <f>VLOOKUP(A3368,Sites!$A$1:$K$119,6,0)</f>
        <v>Russia</v>
      </c>
      <c r="Y3368" t="str">
        <f>VLOOKUP(A3368,Sites!$A$1:$K$119,7,0)</f>
        <v>Moscow</v>
      </c>
      <c r="Z3368" t="str">
        <f>VLOOKUP(A3368,Sites!$A$1:$K$119,8,0)</f>
        <v>Moscow Address</v>
      </c>
      <c r="AA3368" t="str">
        <f>VLOOKUP(A3368,Sites!$A$1:$K$119,9,0)</f>
        <v>Moscow</v>
      </c>
      <c r="AB3368">
        <f>VLOOKUP(A3368,Sites!$A$1:$K$119,10,0)</f>
        <v>55.754638</v>
      </c>
      <c r="AC3368">
        <f>VLOOKUP(A3368,Sites!$A$1:$K$119,11,0)</f>
        <v>37.609015999999997</v>
      </c>
    </row>
    <row r="3369" spans="1:29" x14ac:dyDescent="0.3">
      <c r="A3369">
        <v>8140367</v>
      </c>
      <c r="B3369" t="s">
        <v>331</v>
      </c>
      <c r="C3369" t="s">
        <v>332</v>
      </c>
      <c r="D3369" s="3">
        <v>41640</v>
      </c>
      <c r="E3369">
        <v>3298.88</v>
      </c>
      <c r="F3369">
        <v>14743</v>
      </c>
      <c r="G3369" t="s">
        <v>333</v>
      </c>
      <c r="H3369">
        <v>38054</v>
      </c>
      <c r="I3369">
        <v>42006</v>
      </c>
      <c r="J3369" t="s">
        <v>334</v>
      </c>
      <c r="K3369" t="s">
        <v>362</v>
      </c>
      <c r="L3369" t="s">
        <v>365</v>
      </c>
      <c r="M3369" t="s">
        <v>337</v>
      </c>
      <c r="P3369" t="s">
        <v>338</v>
      </c>
      <c r="Q3369" t="s">
        <v>339</v>
      </c>
      <c r="R3369" t="s">
        <v>16</v>
      </c>
      <c r="S3369" t="s">
        <v>339</v>
      </c>
      <c r="T3369" t="s">
        <v>340</v>
      </c>
      <c r="U3369" t="str">
        <f>VLOOKUP(A3369,Sites!$A$1:$K$119,3,0)</f>
        <v>Office-Secondary Location</v>
      </c>
      <c r="V3369" t="str">
        <f>VLOOKUP(A3369,Sites!$A$1:$K$119,4,0)</f>
        <v>Line B</v>
      </c>
      <c r="W3369" t="str">
        <f>VLOOKUP(A3369,Sites!$A$1:$K$119,5,0)</f>
        <v>EMEA</v>
      </c>
      <c r="X3369" t="str">
        <f>VLOOKUP(A3369,Sites!$A$1:$K$119,6,0)</f>
        <v>Russia</v>
      </c>
      <c r="Y3369" t="str">
        <f>VLOOKUP(A3369,Sites!$A$1:$K$119,7,0)</f>
        <v>Moscow</v>
      </c>
      <c r="Z3369" t="str">
        <f>VLOOKUP(A3369,Sites!$A$1:$K$119,8,0)</f>
        <v>Moscow Address</v>
      </c>
      <c r="AA3369" t="str">
        <f>VLOOKUP(A3369,Sites!$A$1:$K$119,9,0)</f>
        <v>Moscow</v>
      </c>
      <c r="AB3369">
        <f>VLOOKUP(A3369,Sites!$A$1:$K$119,10,0)</f>
        <v>55.754638</v>
      </c>
      <c r="AC3369">
        <f>VLOOKUP(A3369,Sites!$A$1:$K$119,11,0)</f>
        <v>37.609015999999997</v>
      </c>
    </row>
    <row r="3370" spans="1:29" x14ac:dyDescent="0.3">
      <c r="A3370">
        <v>8140367</v>
      </c>
      <c r="B3370" t="s">
        <v>331</v>
      </c>
      <c r="C3370" t="s">
        <v>332</v>
      </c>
      <c r="D3370" s="3">
        <v>42005</v>
      </c>
      <c r="E3370">
        <v>4316.3100000000004</v>
      </c>
      <c r="F3370">
        <v>18786</v>
      </c>
      <c r="G3370" t="s">
        <v>333</v>
      </c>
      <c r="H3370">
        <v>38054</v>
      </c>
      <c r="I3370">
        <v>42006</v>
      </c>
      <c r="J3370" t="s">
        <v>334</v>
      </c>
      <c r="K3370" t="s">
        <v>362</v>
      </c>
      <c r="L3370" t="s">
        <v>365</v>
      </c>
      <c r="M3370" t="s">
        <v>337</v>
      </c>
      <c r="P3370" t="s">
        <v>338</v>
      </c>
      <c r="Q3370" t="s">
        <v>339</v>
      </c>
      <c r="R3370" t="s">
        <v>16</v>
      </c>
      <c r="S3370" t="s">
        <v>339</v>
      </c>
      <c r="T3370" t="s">
        <v>340</v>
      </c>
      <c r="U3370" t="str">
        <f>VLOOKUP(A3370,Sites!$A$1:$K$119,3,0)</f>
        <v>Office-Secondary Location</v>
      </c>
      <c r="V3370" t="str">
        <f>VLOOKUP(A3370,Sites!$A$1:$K$119,4,0)</f>
        <v>Line B</v>
      </c>
      <c r="W3370" t="str">
        <f>VLOOKUP(A3370,Sites!$A$1:$K$119,5,0)</f>
        <v>EMEA</v>
      </c>
      <c r="X3370" t="str">
        <f>VLOOKUP(A3370,Sites!$A$1:$K$119,6,0)</f>
        <v>Russia</v>
      </c>
      <c r="Y3370" t="str">
        <f>VLOOKUP(A3370,Sites!$A$1:$K$119,7,0)</f>
        <v>Moscow</v>
      </c>
      <c r="Z3370" t="str">
        <f>VLOOKUP(A3370,Sites!$A$1:$K$119,8,0)</f>
        <v>Moscow Address</v>
      </c>
      <c r="AA3370" t="str">
        <f>VLOOKUP(A3370,Sites!$A$1:$K$119,9,0)</f>
        <v>Moscow</v>
      </c>
      <c r="AB3370">
        <f>VLOOKUP(A3370,Sites!$A$1:$K$119,10,0)</f>
        <v>55.754638</v>
      </c>
      <c r="AC3370">
        <f>VLOOKUP(A3370,Sites!$A$1:$K$119,11,0)</f>
        <v>37.609015999999997</v>
      </c>
    </row>
    <row r="3371" spans="1:29" x14ac:dyDescent="0.3">
      <c r="A3371">
        <v>8140367</v>
      </c>
      <c r="B3371" t="s">
        <v>331</v>
      </c>
      <c r="C3371" t="s">
        <v>332</v>
      </c>
      <c r="D3371" s="3">
        <v>42370</v>
      </c>
      <c r="E3371">
        <v>3161.13</v>
      </c>
      <c r="F3371">
        <v>12898</v>
      </c>
      <c r="G3371" t="s">
        <v>333</v>
      </c>
      <c r="H3371">
        <v>38054</v>
      </c>
      <c r="I3371">
        <v>42006</v>
      </c>
      <c r="J3371" t="s">
        <v>334</v>
      </c>
      <c r="K3371" t="s">
        <v>362</v>
      </c>
      <c r="L3371" t="s">
        <v>365</v>
      </c>
      <c r="M3371" t="s">
        <v>337</v>
      </c>
      <c r="P3371" t="s">
        <v>338</v>
      </c>
      <c r="Q3371" t="s">
        <v>339</v>
      </c>
      <c r="R3371" t="s">
        <v>16</v>
      </c>
      <c r="S3371" t="s">
        <v>339</v>
      </c>
      <c r="T3371" t="s">
        <v>340</v>
      </c>
      <c r="U3371" t="str">
        <f>VLOOKUP(A3371,Sites!$A$1:$K$119,3,0)</f>
        <v>Office-Secondary Location</v>
      </c>
      <c r="V3371" t="str">
        <f>VLOOKUP(A3371,Sites!$A$1:$K$119,4,0)</f>
        <v>Line B</v>
      </c>
      <c r="W3371" t="str">
        <f>VLOOKUP(A3371,Sites!$A$1:$K$119,5,0)</f>
        <v>EMEA</v>
      </c>
      <c r="X3371" t="str">
        <f>VLOOKUP(A3371,Sites!$A$1:$K$119,6,0)</f>
        <v>Russia</v>
      </c>
      <c r="Y3371" t="str">
        <f>VLOOKUP(A3371,Sites!$A$1:$K$119,7,0)</f>
        <v>Moscow</v>
      </c>
      <c r="Z3371" t="str">
        <f>VLOOKUP(A3371,Sites!$A$1:$K$119,8,0)</f>
        <v>Moscow Address</v>
      </c>
      <c r="AA3371" t="str">
        <f>VLOOKUP(A3371,Sites!$A$1:$K$119,9,0)</f>
        <v>Moscow</v>
      </c>
      <c r="AB3371">
        <f>VLOOKUP(A3371,Sites!$A$1:$K$119,10,0)</f>
        <v>55.754638</v>
      </c>
      <c r="AC3371">
        <f>VLOOKUP(A3371,Sites!$A$1:$K$119,11,0)</f>
        <v>37.609015999999997</v>
      </c>
    </row>
    <row r="3372" spans="1:29" x14ac:dyDescent="0.3">
      <c r="A3372">
        <v>8140367</v>
      </c>
      <c r="B3372" t="s">
        <v>331</v>
      </c>
      <c r="C3372" t="s">
        <v>332</v>
      </c>
      <c r="D3372" s="3">
        <v>41456</v>
      </c>
      <c r="E3372">
        <v>4457.3900000000003</v>
      </c>
      <c r="F3372">
        <v>22126</v>
      </c>
      <c r="G3372" t="s">
        <v>333</v>
      </c>
      <c r="H3372">
        <v>38054</v>
      </c>
      <c r="I3372">
        <v>42006</v>
      </c>
      <c r="J3372" t="s">
        <v>334</v>
      </c>
      <c r="K3372" t="s">
        <v>362</v>
      </c>
      <c r="L3372" t="s">
        <v>365</v>
      </c>
      <c r="M3372" t="s">
        <v>337</v>
      </c>
      <c r="P3372" t="s">
        <v>338</v>
      </c>
      <c r="Q3372" t="s">
        <v>339</v>
      </c>
      <c r="R3372" t="s">
        <v>16</v>
      </c>
      <c r="S3372" t="s">
        <v>339</v>
      </c>
      <c r="T3372" t="s">
        <v>340</v>
      </c>
      <c r="U3372" t="str">
        <f>VLOOKUP(A3372,Sites!$A$1:$K$119,3,0)</f>
        <v>Office-Secondary Location</v>
      </c>
      <c r="V3372" t="str">
        <f>VLOOKUP(A3372,Sites!$A$1:$K$119,4,0)</f>
        <v>Line B</v>
      </c>
      <c r="W3372" t="str">
        <f>VLOOKUP(A3372,Sites!$A$1:$K$119,5,0)</f>
        <v>EMEA</v>
      </c>
      <c r="X3372" t="str">
        <f>VLOOKUP(A3372,Sites!$A$1:$K$119,6,0)</f>
        <v>Russia</v>
      </c>
      <c r="Y3372" t="str">
        <f>VLOOKUP(A3372,Sites!$A$1:$K$119,7,0)</f>
        <v>Moscow</v>
      </c>
      <c r="Z3372" t="str">
        <f>VLOOKUP(A3372,Sites!$A$1:$K$119,8,0)</f>
        <v>Moscow Address</v>
      </c>
      <c r="AA3372" t="str">
        <f>VLOOKUP(A3372,Sites!$A$1:$K$119,9,0)</f>
        <v>Moscow</v>
      </c>
      <c r="AB3372">
        <f>VLOOKUP(A3372,Sites!$A$1:$K$119,10,0)</f>
        <v>55.754638</v>
      </c>
      <c r="AC3372">
        <f>VLOOKUP(A3372,Sites!$A$1:$K$119,11,0)</f>
        <v>37.609015999999997</v>
      </c>
    </row>
    <row r="3373" spans="1:29" x14ac:dyDescent="0.3">
      <c r="A3373">
        <v>8140367</v>
      </c>
      <c r="B3373" t="s">
        <v>331</v>
      </c>
      <c r="C3373" t="s">
        <v>332</v>
      </c>
      <c r="D3373" s="3">
        <v>41821</v>
      </c>
      <c r="E3373">
        <v>6451.65</v>
      </c>
      <c r="F3373">
        <v>29528</v>
      </c>
      <c r="G3373" t="s">
        <v>333</v>
      </c>
      <c r="H3373">
        <v>38054</v>
      </c>
      <c r="I3373">
        <v>42006</v>
      </c>
      <c r="J3373" t="s">
        <v>334</v>
      </c>
      <c r="K3373" t="s">
        <v>362</v>
      </c>
      <c r="L3373" t="s">
        <v>365</v>
      </c>
      <c r="M3373" t="s">
        <v>337</v>
      </c>
      <c r="P3373" t="s">
        <v>338</v>
      </c>
      <c r="Q3373" t="s">
        <v>339</v>
      </c>
      <c r="R3373" t="s">
        <v>16</v>
      </c>
      <c r="S3373" t="s">
        <v>339</v>
      </c>
      <c r="T3373" t="s">
        <v>340</v>
      </c>
      <c r="U3373" t="str">
        <f>VLOOKUP(A3373,Sites!$A$1:$K$119,3,0)</f>
        <v>Office-Secondary Location</v>
      </c>
      <c r="V3373" t="str">
        <f>VLOOKUP(A3373,Sites!$A$1:$K$119,4,0)</f>
        <v>Line B</v>
      </c>
      <c r="W3373" t="str">
        <f>VLOOKUP(A3373,Sites!$A$1:$K$119,5,0)</f>
        <v>EMEA</v>
      </c>
      <c r="X3373" t="str">
        <f>VLOOKUP(A3373,Sites!$A$1:$K$119,6,0)</f>
        <v>Russia</v>
      </c>
      <c r="Y3373" t="str">
        <f>VLOOKUP(A3373,Sites!$A$1:$K$119,7,0)</f>
        <v>Moscow</v>
      </c>
      <c r="Z3373" t="str">
        <f>VLOOKUP(A3373,Sites!$A$1:$K$119,8,0)</f>
        <v>Moscow Address</v>
      </c>
      <c r="AA3373" t="str">
        <f>VLOOKUP(A3373,Sites!$A$1:$K$119,9,0)</f>
        <v>Moscow</v>
      </c>
      <c r="AB3373">
        <f>VLOOKUP(A3373,Sites!$A$1:$K$119,10,0)</f>
        <v>55.754638</v>
      </c>
      <c r="AC3373">
        <f>VLOOKUP(A3373,Sites!$A$1:$K$119,11,0)</f>
        <v>37.609015999999997</v>
      </c>
    </row>
    <row r="3374" spans="1:29" x14ac:dyDescent="0.3">
      <c r="A3374">
        <v>8140367</v>
      </c>
      <c r="B3374" t="s">
        <v>331</v>
      </c>
      <c r="C3374" t="s">
        <v>332</v>
      </c>
      <c r="D3374" s="3">
        <v>42186</v>
      </c>
      <c r="E3374">
        <v>7242.8</v>
      </c>
      <c r="F3374">
        <v>31234</v>
      </c>
      <c r="G3374" t="s">
        <v>333</v>
      </c>
      <c r="H3374">
        <v>38054</v>
      </c>
      <c r="I3374">
        <v>42006</v>
      </c>
      <c r="J3374" t="s">
        <v>334</v>
      </c>
      <c r="K3374" t="s">
        <v>362</v>
      </c>
      <c r="L3374" t="s">
        <v>365</v>
      </c>
      <c r="M3374" t="s">
        <v>337</v>
      </c>
      <c r="P3374" t="s">
        <v>338</v>
      </c>
      <c r="Q3374" t="s">
        <v>339</v>
      </c>
      <c r="R3374" t="s">
        <v>16</v>
      </c>
      <c r="S3374" t="s">
        <v>339</v>
      </c>
      <c r="T3374" t="s">
        <v>340</v>
      </c>
      <c r="U3374" t="str">
        <f>VLOOKUP(A3374,Sites!$A$1:$K$119,3,0)</f>
        <v>Office-Secondary Location</v>
      </c>
      <c r="V3374" t="str">
        <f>VLOOKUP(A3374,Sites!$A$1:$K$119,4,0)</f>
        <v>Line B</v>
      </c>
      <c r="W3374" t="str">
        <f>VLOOKUP(A3374,Sites!$A$1:$K$119,5,0)</f>
        <v>EMEA</v>
      </c>
      <c r="X3374" t="str">
        <f>VLOOKUP(A3374,Sites!$A$1:$K$119,6,0)</f>
        <v>Russia</v>
      </c>
      <c r="Y3374" t="str">
        <f>VLOOKUP(A3374,Sites!$A$1:$K$119,7,0)</f>
        <v>Moscow</v>
      </c>
      <c r="Z3374" t="str">
        <f>VLOOKUP(A3374,Sites!$A$1:$K$119,8,0)</f>
        <v>Moscow Address</v>
      </c>
      <c r="AA3374" t="str">
        <f>VLOOKUP(A3374,Sites!$A$1:$K$119,9,0)</f>
        <v>Moscow</v>
      </c>
      <c r="AB3374">
        <f>VLOOKUP(A3374,Sites!$A$1:$K$119,10,0)</f>
        <v>55.754638</v>
      </c>
      <c r="AC3374">
        <f>VLOOKUP(A3374,Sites!$A$1:$K$119,11,0)</f>
        <v>37.609015999999997</v>
      </c>
    </row>
    <row r="3375" spans="1:29" x14ac:dyDescent="0.3">
      <c r="A3375">
        <v>8140367</v>
      </c>
      <c r="B3375" t="s">
        <v>331</v>
      </c>
      <c r="C3375" t="s">
        <v>332</v>
      </c>
      <c r="D3375" s="3">
        <v>42552</v>
      </c>
      <c r="E3375">
        <v>5256.05</v>
      </c>
      <c r="F3375">
        <v>22061</v>
      </c>
      <c r="G3375" t="s">
        <v>333</v>
      </c>
      <c r="H3375">
        <v>38054</v>
      </c>
      <c r="I3375">
        <v>42006</v>
      </c>
      <c r="J3375" t="s">
        <v>334</v>
      </c>
      <c r="K3375" t="s">
        <v>362</v>
      </c>
      <c r="L3375" t="s">
        <v>365</v>
      </c>
      <c r="M3375" t="s">
        <v>337</v>
      </c>
      <c r="P3375" t="s">
        <v>338</v>
      </c>
      <c r="Q3375" t="s">
        <v>339</v>
      </c>
      <c r="R3375" t="s">
        <v>16</v>
      </c>
      <c r="S3375" t="s">
        <v>339</v>
      </c>
      <c r="T3375" t="s">
        <v>340</v>
      </c>
      <c r="U3375" t="str">
        <f>VLOOKUP(A3375,Sites!$A$1:$K$119,3,0)</f>
        <v>Office-Secondary Location</v>
      </c>
      <c r="V3375" t="str">
        <f>VLOOKUP(A3375,Sites!$A$1:$K$119,4,0)</f>
        <v>Line B</v>
      </c>
      <c r="W3375" t="str">
        <f>VLOOKUP(A3375,Sites!$A$1:$K$119,5,0)</f>
        <v>EMEA</v>
      </c>
      <c r="X3375" t="str">
        <f>VLOOKUP(A3375,Sites!$A$1:$K$119,6,0)</f>
        <v>Russia</v>
      </c>
      <c r="Y3375" t="str">
        <f>VLOOKUP(A3375,Sites!$A$1:$K$119,7,0)</f>
        <v>Moscow</v>
      </c>
      <c r="Z3375" t="str">
        <f>VLOOKUP(A3375,Sites!$A$1:$K$119,8,0)</f>
        <v>Moscow Address</v>
      </c>
      <c r="AA3375" t="str">
        <f>VLOOKUP(A3375,Sites!$A$1:$K$119,9,0)</f>
        <v>Moscow</v>
      </c>
      <c r="AB3375">
        <f>VLOOKUP(A3375,Sites!$A$1:$K$119,10,0)</f>
        <v>55.754638</v>
      </c>
      <c r="AC3375">
        <f>VLOOKUP(A3375,Sites!$A$1:$K$119,11,0)</f>
        <v>37.609015999999997</v>
      </c>
    </row>
    <row r="3376" spans="1:29" x14ac:dyDescent="0.3">
      <c r="A3376">
        <v>8140367</v>
      </c>
      <c r="B3376" t="s">
        <v>331</v>
      </c>
      <c r="C3376" t="s">
        <v>332</v>
      </c>
      <c r="D3376" s="3">
        <v>41426</v>
      </c>
      <c r="E3376">
        <v>3636.84</v>
      </c>
      <c r="F3376">
        <v>17865</v>
      </c>
      <c r="G3376" t="s">
        <v>333</v>
      </c>
      <c r="H3376">
        <v>38054</v>
      </c>
      <c r="I3376">
        <v>42006</v>
      </c>
      <c r="J3376" t="s">
        <v>334</v>
      </c>
      <c r="K3376" t="s">
        <v>362</v>
      </c>
      <c r="L3376" t="s">
        <v>365</v>
      </c>
      <c r="M3376" t="s">
        <v>337</v>
      </c>
      <c r="P3376" t="s">
        <v>338</v>
      </c>
      <c r="Q3376" t="s">
        <v>339</v>
      </c>
      <c r="R3376" t="s">
        <v>16</v>
      </c>
      <c r="S3376" t="s">
        <v>339</v>
      </c>
      <c r="T3376" t="s">
        <v>340</v>
      </c>
      <c r="U3376" t="str">
        <f>VLOOKUP(A3376,Sites!$A$1:$K$119,3,0)</f>
        <v>Office-Secondary Location</v>
      </c>
      <c r="V3376" t="str">
        <f>VLOOKUP(A3376,Sites!$A$1:$K$119,4,0)</f>
        <v>Line B</v>
      </c>
      <c r="W3376" t="str">
        <f>VLOOKUP(A3376,Sites!$A$1:$K$119,5,0)</f>
        <v>EMEA</v>
      </c>
      <c r="X3376" t="str">
        <f>VLOOKUP(A3376,Sites!$A$1:$K$119,6,0)</f>
        <v>Russia</v>
      </c>
      <c r="Y3376" t="str">
        <f>VLOOKUP(A3376,Sites!$A$1:$K$119,7,0)</f>
        <v>Moscow</v>
      </c>
      <c r="Z3376" t="str">
        <f>VLOOKUP(A3376,Sites!$A$1:$K$119,8,0)</f>
        <v>Moscow Address</v>
      </c>
      <c r="AA3376" t="str">
        <f>VLOOKUP(A3376,Sites!$A$1:$K$119,9,0)</f>
        <v>Moscow</v>
      </c>
      <c r="AB3376">
        <f>VLOOKUP(A3376,Sites!$A$1:$K$119,10,0)</f>
        <v>55.754638</v>
      </c>
      <c r="AC3376">
        <f>VLOOKUP(A3376,Sites!$A$1:$K$119,11,0)</f>
        <v>37.609015999999997</v>
      </c>
    </row>
    <row r="3377" spans="1:29" x14ac:dyDescent="0.3">
      <c r="A3377">
        <v>8140367</v>
      </c>
      <c r="B3377" t="s">
        <v>331</v>
      </c>
      <c r="C3377" t="s">
        <v>332</v>
      </c>
      <c r="D3377" s="3">
        <v>41791</v>
      </c>
      <c r="E3377">
        <v>5622.63</v>
      </c>
      <c r="F3377">
        <v>24756</v>
      </c>
      <c r="G3377" t="s">
        <v>333</v>
      </c>
      <c r="H3377">
        <v>38054</v>
      </c>
      <c r="I3377">
        <v>42006</v>
      </c>
      <c r="J3377" t="s">
        <v>334</v>
      </c>
      <c r="K3377" t="s">
        <v>362</v>
      </c>
      <c r="L3377" t="s">
        <v>365</v>
      </c>
      <c r="M3377" t="s">
        <v>337</v>
      </c>
      <c r="P3377" t="s">
        <v>338</v>
      </c>
      <c r="Q3377" t="s">
        <v>339</v>
      </c>
      <c r="R3377" t="s">
        <v>16</v>
      </c>
      <c r="S3377" t="s">
        <v>339</v>
      </c>
      <c r="T3377" t="s">
        <v>340</v>
      </c>
      <c r="U3377" t="str">
        <f>VLOOKUP(A3377,Sites!$A$1:$K$119,3,0)</f>
        <v>Office-Secondary Location</v>
      </c>
      <c r="V3377" t="str">
        <f>VLOOKUP(A3377,Sites!$A$1:$K$119,4,0)</f>
        <v>Line B</v>
      </c>
      <c r="W3377" t="str">
        <f>VLOOKUP(A3377,Sites!$A$1:$K$119,5,0)</f>
        <v>EMEA</v>
      </c>
      <c r="X3377" t="str">
        <f>VLOOKUP(A3377,Sites!$A$1:$K$119,6,0)</f>
        <v>Russia</v>
      </c>
      <c r="Y3377" t="str">
        <f>VLOOKUP(A3377,Sites!$A$1:$K$119,7,0)</f>
        <v>Moscow</v>
      </c>
      <c r="Z3377" t="str">
        <f>VLOOKUP(A3377,Sites!$A$1:$K$119,8,0)</f>
        <v>Moscow Address</v>
      </c>
      <c r="AA3377" t="str">
        <f>VLOOKUP(A3377,Sites!$A$1:$K$119,9,0)</f>
        <v>Moscow</v>
      </c>
      <c r="AB3377">
        <f>VLOOKUP(A3377,Sites!$A$1:$K$119,10,0)</f>
        <v>55.754638</v>
      </c>
      <c r="AC3377">
        <f>VLOOKUP(A3377,Sites!$A$1:$K$119,11,0)</f>
        <v>37.609015999999997</v>
      </c>
    </row>
    <row r="3378" spans="1:29" x14ac:dyDescent="0.3">
      <c r="A3378">
        <v>8140367</v>
      </c>
      <c r="B3378" t="s">
        <v>331</v>
      </c>
      <c r="C3378" t="s">
        <v>332</v>
      </c>
      <c r="D3378" s="3">
        <v>42156</v>
      </c>
      <c r="E3378">
        <v>5791.06</v>
      </c>
      <c r="F3378">
        <v>24392</v>
      </c>
      <c r="G3378" t="s">
        <v>333</v>
      </c>
      <c r="H3378">
        <v>38054</v>
      </c>
      <c r="I3378">
        <v>42006</v>
      </c>
      <c r="J3378" t="s">
        <v>334</v>
      </c>
      <c r="K3378" t="s">
        <v>362</v>
      </c>
      <c r="L3378" t="s">
        <v>365</v>
      </c>
      <c r="M3378" t="s">
        <v>337</v>
      </c>
      <c r="P3378" t="s">
        <v>338</v>
      </c>
      <c r="Q3378" t="s">
        <v>339</v>
      </c>
      <c r="R3378" t="s">
        <v>16</v>
      </c>
      <c r="S3378" t="s">
        <v>339</v>
      </c>
      <c r="T3378" t="s">
        <v>340</v>
      </c>
      <c r="U3378" t="str">
        <f>VLOOKUP(A3378,Sites!$A$1:$K$119,3,0)</f>
        <v>Office-Secondary Location</v>
      </c>
      <c r="V3378" t="str">
        <f>VLOOKUP(A3378,Sites!$A$1:$K$119,4,0)</f>
        <v>Line B</v>
      </c>
      <c r="W3378" t="str">
        <f>VLOOKUP(A3378,Sites!$A$1:$K$119,5,0)</f>
        <v>EMEA</v>
      </c>
      <c r="X3378" t="str">
        <f>VLOOKUP(A3378,Sites!$A$1:$K$119,6,0)</f>
        <v>Russia</v>
      </c>
      <c r="Y3378" t="str">
        <f>VLOOKUP(A3378,Sites!$A$1:$K$119,7,0)</f>
        <v>Moscow</v>
      </c>
      <c r="Z3378" t="str">
        <f>VLOOKUP(A3378,Sites!$A$1:$K$119,8,0)</f>
        <v>Moscow Address</v>
      </c>
      <c r="AA3378" t="str">
        <f>VLOOKUP(A3378,Sites!$A$1:$K$119,9,0)</f>
        <v>Moscow</v>
      </c>
      <c r="AB3378">
        <f>VLOOKUP(A3378,Sites!$A$1:$K$119,10,0)</f>
        <v>55.754638</v>
      </c>
      <c r="AC3378">
        <f>VLOOKUP(A3378,Sites!$A$1:$K$119,11,0)</f>
        <v>37.609015999999997</v>
      </c>
    </row>
    <row r="3379" spans="1:29" x14ac:dyDescent="0.3">
      <c r="A3379">
        <v>8140367</v>
      </c>
      <c r="B3379" t="s">
        <v>331</v>
      </c>
      <c r="C3379" t="s">
        <v>332</v>
      </c>
      <c r="D3379" s="3">
        <v>42522</v>
      </c>
      <c r="E3379">
        <v>4222.22</v>
      </c>
      <c r="F3379">
        <v>16846</v>
      </c>
      <c r="G3379" t="s">
        <v>333</v>
      </c>
      <c r="H3379">
        <v>38054</v>
      </c>
      <c r="I3379">
        <v>42006</v>
      </c>
      <c r="J3379" t="s">
        <v>334</v>
      </c>
      <c r="K3379" t="s">
        <v>362</v>
      </c>
      <c r="L3379" t="s">
        <v>365</v>
      </c>
      <c r="M3379" t="s">
        <v>337</v>
      </c>
      <c r="P3379" t="s">
        <v>338</v>
      </c>
      <c r="Q3379" t="s">
        <v>339</v>
      </c>
      <c r="R3379" t="s">
        <v>16</v>
      </c>
      <c r="S3379" t="s">
        <v>339</v>
      </c>
      <c r="T3379" t="s">
        <v>340</v>
      </c>
      <c r="U3379" t="str">
        <f>VLOOKUP(A3379,Sites!$A$1:$K$119,3,0)</f>
        <v>Office-Secondary Location</v>
      </c>
      <c r="V3379" t="str">
        <f>VLOOKUP(A3379,Sites!$A$1:$K$119,4,0)</f>
        <v>Line B</v>
      </c>
      <c r="W3379" t="str">
        <f>VLOOKUP(A3379,Sites!$A$1:$K$119,5,0)</f>
        <v>EMEA</v>
      </c>
      <c r="X3379" t="str">
        <f>VLOOKUP(A3379,Sites!$A$1:$K$119,6,0)</f>
        <v>Russia</v>
      </c>
      <c r="Y3379" t="str">
        <f>VLOOKUP(A3379,Sites!$A$1:$K$119,7,0)</f>
        <v>Moscow</v>
      </c>
      <c r="Z3379" t="str">
        <f>VLOOKUP(A3379,Sites!$A$1:$K$119,8,0)</f>
        <v>Moscow Address</v>
      </c>
      <c r="AA3379" t="str">
        <f>VLOOKUP(A3379,Sites!$A$1:$K$119,9,0)</f>
        <v>Moscow</v>
      </c>
      <c r="AB3379">
        <f>VLOOKUP(A3379,Sites!$A$1:$K$119,10,0)</f>
        <v>55.754638</v>
      </c>
      <c r="AC3379">
        <f>VLOOKUP(A3379,Sites!$A$1:$K$119,11,0)</f>
        <v>37.609015999999997</v>
      </c>
    </row>
    <row r="3380" spans="1:29" x14ac:dyDescent="0.3">
      <c r="A3380">
        <v>8140367</v>
      </c>
      <c r="B3380" t="s">
        <v>331</v>
      </c>
      <c r="C3380" t="s">
        <v>332</v>
      </c>
      <c r="D3380" s="3">
        <v>41334</v>
      </c>
      <c r="E3380">
        <v>2849.92</v>
      </c>
      <c r="F3380">
        <v>14005</v>
      </c>
      <c r="G3380" t="s">
        <v>333</v>
      </c>
      <c r="H3380">
        <v>38054</v>
      </c>
      <c r="I3380">
        <v>42006</v>
      </c>
      <c r="J3380" t="s">
        <v>334</v>
      </c>
      <c r="K3380" t="s">
        <v>362</v>
      </c>
      <c r="L3380" t="s">
        <v>365</v>
      </c>
      <c r="M3380" t="s">
        <v>337</v>
      </c>
      <c r="P3380" t="s">
        <v>338</v>
      </c>
      <c r="Q3380" t="s">
        <v>339</v>
      </c>
      <c r="R3380" t="s">
        <v>16</v>
      </c>
      <c r="S3380" t="s">
        <v>339</v>
      </c>
      <c r="T3380" t="s">
        <v>340</v>
      </c>
      <c r="U3380" t="str">
        <f>VLOOKUP(A3380,Sites!$A$1:$K$119,3,0)</f>
        <v>Office-Secondary Location</v>
      </c>
      <c r="V3380" t="str">
        <f>VLOOKUP(A3380,Sites!$A$1:$K$119,4,0)</f>
        <v>Line B</v>
      </c>
      <c r="W3380" t="str">
        <f>VLOOKUP(A3380,Sites!$A$1:$K$119,5,0)</f>
        <v>EMEA</v>
      </c>
      <c r="X3380" t="str">
        <f>VLOOKUP(A3380,Sites!$A$1:$K$119,6,0)</f>
        <v>Russia</v>
      </c>
      <c r="Y3380" t="str">
        <f>VLOOKUP(A3380,Sites!$A$1:$K$119,7,0)</f>
        <v>Moscow</v>
      </c>
      <c r="Z3380" t="str">
        <f>VLOOKUP(A3380,Sites!$A$1:$K$119,8,0)</f>
        <v>Moscow Address</v>
      </c>
      <c r="AA3380" t="str">
        <f>VLOOKUP(A3380,Sites!$A$1:$K$119,9,0)</f>
        <v>Moscow</v>
      </c>
      <c r="AB3380">
        <f>VLOOKUP(A3380,Sites!$A$1:$K$119,10,0)</f>
        <v>55.754638</v>
      </c>
      <c r="AC3380">
        <f>VLOOKUP(A3380,Sites!$A$1:$K$119,11,0)</f>
        <v>37.609015999999997</v>
      </c>
    </row>
    <row r="3381" spans="1:29" x14ac:dyDescent="0.3">
      <c r="A3381">
        <v>8140367</v>
      </c>
      <c r="B3381" t="s">
        <v>331</v>
      </c>
      <c r="C3381" t="s">
        <v>332</v>
      </c>
      <c r="D3381" s="3">
        <v>41699</v>
      </c>
      <c r="E3381">
        <v>3386.18</v>
      </c>
      <c r="F3381">
        <v>14743</v>
      </c>
      <c r="G3381" t="s">
        <v>333</v>
      </c>
      <c r="H3381">
        <v>38054</v>
      </c>
      <c r="I3381">
        <v>42006</v>
      </c>
      <c r="J3381" t="s">
        <v>334</v>
      </c>
      <c r="K3381" t="s">
        <v>362</v>
      </c>
      <c r="L3381" t="s">
        <v>365</v>
      </c>
      <c r="M3381" t="s">
        <v>337</v>
      </c>
      <c r="P3381" t="s">
        <v>338</v>
      </c>
      <c r="Q3381" t="s">
        <v>339</v>
      </c>
      <c r="R3381" t="s">
        <v>16</v>
      </c>
      <c r="S3381" t="s">
        <v>339</v>
      </c>
      <c r="T3381" t="s">
        <v>340</v>
      </c>
      <c r="U3381" t="str">
        <f>VLOOKUP(A3381,Sites!$A$1:$K$119,3,0)</f>
        <v>Office-Secondary Location</v>
      </c>
      <c r="V3381" t="str">
        <f>VLOOKUP(A3381,Sites!$A$1:$K$119,4,0)</f>
        <v>Line B</v>
      </c>
      <c r="W3381" t="str">
        <f>VLOOKUP(A3381,Sites!$A$1:$K$119,5,0)</f>
        <v>EMEA</v>
      </c>
      <c r="X3381" t="str">
        <f>VLOOKUP(A3381,Sites!$A$1:$K$119,6,0)</f>
        <v>Russia</v>
      </c>
      <c r="Y3381" t="str">
        <f>VLOOKUP(A3381,Sites!$A$1:$K$119,7,0)</f>
        <v>Moscow</v>
      </c>
      <c r="Z3381" t="str">
        <f>VLOOKUP(A3381,Sites!$A$1:$K$119,8,0)</f>
        <v>Moscow Address</v>
      </c>
      <c r="AA3381" t="str">
        <f>VLOOKUP(A3381,Sites!$A$1:$K$119,9,0)</f>
        <v>Moscow</v>
      </c>
      <c r="AB3381">
        <f>VLOOKUP(A3381,Sites!$A$1:$K$119,10,0)</f>
        <v>55.754638</v>
      </c>
      <c r="AC3381">
        <f>VLOOKUP(A3381,Sites!$A$1:$K$119,11,0)</f>
        <v>37.609015999999997</v>
      </c>
    </row>
    <row r="3382" spans="1:29" x14ac:dyDescent="0.3">
      <c r="A3382">
        <v>8140367</v>
      </c>
      <c r="B3382" t="s">
        <v>331</v>
      </c>
      <c r="C3382" t="s">
        <v>332</v>
      </c>
      <c r="D3382" s="3">
        <v>42064</v>
      </c>
      <c r="E3382">
        <v>4159.92</v>
      </c>
      <c r="F3382">
        <v>18786</v>
      </c>
      <c r="G3382" t="s">
        <v>333</v>
      </c>
      <c r="H3382">
        <v>38054</v>
      </c>
      <c r="I3382">
        <v>42006</v>
      </c>
      <c r="J3382" t="s">
        <v>334</v>
      </c>
      <c r="K3382" t="s">
        <v>362</v>
      </c>
      <c r="L3382" t="s">
        <v>365</v>
      </c>
      <c r="M3382" t="s">
        <v>337</v>
      </c>
      <c r="P3382" t="s">
        <v>338</v>
      </c>
      <c r="Q3382" t="s">
        <v>339</v>
      </c>
      <c r="R3382" t="s">
        <v>16</v>
      </c>
      <c r="S3382" t="s">
        <v>339</v>
      </c>
      <c r="T3382" t="s">
        <v>340</v>
      </c>
      <c r="U3382" t="str">
        <f>VLOOKUP(A3382,Sites!$A$1:$K$119,3,0)</f>
        <v>Office-Secondary Location</v>
      </c>
      <c r="V3382" t="str">
        <f>VLOOKUP(A3382,Sites!$A$1:$K$119,4,0)</f>
        <v>Line B</v>
      </c>
      <c r="W3382" t="str">
        <f>VLOOKUP(A3382,Sites!$A$1:$K$119,5,0)</f>
        <v>EMEA</v>
      </c>
      <c r="X3382" t="str">
        <f>VLOOKUP(A3382,Sites!$A$1:$K$119,6,0)</f>
        <v>Russia</v>
      </c>
      <c r="Y3382" t="str">
        <f>VLOOKUP(A3382,Sites!$A$1:$K$119,7,0)</f>
        <v>Moscow</v>
      </c>
      <c r="Z3382" t="str">
        <f>VLOOKUP(A3382,Sites!$A$1:$K$119,8,0)</f>
        <v>Moscow Address</v>
      </c>
      <c r="AA3382" t="str">
        <f>VLOOKUP(A3382,Sites!$A$1:$K$119,9,0)</f>
        <v>Moscow</v>
      </c>
      <c r="AB3382">
        <f>VLOOKUP(A3382,Sites!$A$1:$K$119,10,0)</f>
        <v>55.754638</v>
      </c>
      <c r="AC3382">
        <f>VLOOKUP(A3382,Sites!$A$1:$K$119,11,0)</f>
        <v>37.609015999999997</v>
      </c>
    </row>
    <row r="3383" spans="1:29" x14ac:dyDescent="0.3">
      <c r="A3383">
        <v>8140367</v>
      </c>
      <c r="B3383" t="s">
        <v>331</v>
      </c>
      <c r="C3383" t="s">
        <v>332</v>
      </c>
      <c r="D3383" s="3">
        <v>42430</v>
      </c>
      <c r="E3383">
        <v>3248.44</v>
      </c>
      <c r="F3383">
        <v>12898</v>
      </c>
      <c r="G3383" t="s">
        <v>333</v>
      </c>
      <c r="H3383">
        <v>38054</v>
      </c>
      <c r="I3383">
        <v>42006</v>
      </c>
      <c r="J3383" t="s">
        <v>334</v>
      </c>
      <c r="K3383" t="s">
        <v>362</v>
      </c>
      <c r="L3383" t="s">
        <v>365</v>
      </c>
      <c r="M3383" t="s">
        <v>337</v>
      </c>
      <c r="P3383" t="s">
        <v>338</v>
      </c>
      <c r="Q3383" t="s">
        <v>339</v>
      </c>
      <c r="R3383" t="s">
        <v>16</v>
      </c>
      <c r="S3383" t="s">
        <v>339</v>
      </c>
      <c r="T3383" t="s">
        <v>340</v>
      </c>
      <c r="U3383" t="str">
        <f>VLOOKUP(A3383,Sites!$A$1:$K$119,3,0)</f>
        <v>Office-Secondary Location</v>
      </c>
      <c r="V3383" t="str">
        <f>VLOOKUP(A3383,Sites!$A$1:$K$119,4,0)</f>
        <v>Line B</v>
      </c>
      <c r="W3383" t="str">
        <f>VLOOKUP(A3383,Sites!$A$1:$K$119,5,0)</f>
        <v>EMEA</v>
      </c>
      <c r="X3383" t="str">
        <f>VLOOKUP(A3383,Sites!$A$1:$K$119,6,0)</f>
        <v>Russia</v>
      </c>
      <c r="Y3383" t="str">
        <f>VLOOKUP(A3383,Sites!$A$1:$K$119,7,0)</f>
        <v>Moscow</v>
      </c>
      <c r="Z3383" t="str">
        <f>VLOOKUP(A3383,Sites!$A$1:$K$119,8,0)</f>
        <v>Moscow Address</v>
      </c>
      <c r="AA3383" t="str">
        <f>VLOOKUP(A3383,Sites!$A$1:$K$119,9,0)</f>
        <v>Moscow</v>
      </c>
      <c r="AB3383">
        <f>VLOOKUP(A3383,Sites!$A$1:$K$119,10,0)</f>
        <v>55.754638</v>
      </c>
      <c r="AC3383">
        <f>VLOOKUP(A3383,Sites!$A$1:$K$119,11,0)</f>
        <v>37.609015999999997</v>
      </c>
    </row>
    <row r="3384" spans="1:29" x14ac:dyDescent="0.3">
      <c r="A3384">
        <v>8140367</v>
      </c>
      <c r="B3384" t="s">
        <v>331</v>
      </c>
      <c r="C3384" t="s">
        <v>332</v>
      </c>
      <c r="D3384" s="3">
        <v>41395</v>
      </c>
      <c r="E3384">
        <v>3669.21</v>
      </c>
      <c r="F3384">
        <v>18461</v>
      </c>
      <c r="G3384" t="s">
        <v>333</v>
      </c>
      <c r="H3384">
        <v>38054</v>
      </c>
      <c r="I3384">
        <v>42006</v>
      </c>
      <c r="J3384" t="s">
        <v>334</v>
      </c>
      <c r="K3384" t="s">
        <v>362</v>
      </c>
      <c r="L3384" t="s">
        <v>365</v>
      </c>
      <c r="M3384" t="s">
        <v>337</v>
      </c>
      <c r="P3384" t="s">
        <v>338</v>
      </c>
      <c r="Q3384" t="s">
        <v>339</v>
      </c>
      <c r="R3384" t="s">
        <v>16</v>
      </c>
      <c r="S3384" t="s">
        <v>339</v>
      </c>
      <c r="T3384" t="s">
        <v>340</v>
      </c>
      <c r="U3384" t="str">
        <f>VLOOKUP(A3384,Sites!$A$1:$K$119,3,0)</f>
        <v>Office-Secondary Location</v>
      </c>
      <c r="V3384" t="str">
        <f>VLOOKUP(A3384,Sites!$A$1:$K$119,4,0)</f>
        <v>Line B</v>
      </c>
      <c r="W3384" t="str">
        <f>VLOOKUP(A3384,Sites!$A$1:$K$119,5,0)</f>
        <v>EMEA</v>
      </c>
      <c r="X3384" t="str">
        <f>VLOOKUP(A3384,Sites!$A$1:$K$119,6,0)</f>
        <v>Russia</v>
      </c>
      <c r="Y3384" t="str">
        <f>VLOOKUP(A3384,Sites!$A$1:$K$119,7,0)</f>
        <v>Moscow</v>
      </c>
      <c r="Z3384" t="str">
        <f>VLOOKUP(A3384,Sites!$A$1:$K$119,8,0)</f>
        <v>Moscow Address</v>
      </c>
      <c r="AA3384" t="str">
        <f>VLOOKUP(A3384,Sites!$A$1:$K$119,9,0)</f>
        <v>Moscow</v>
      </c>
      <c r="AB3384">
        <f>VLOOKUP(A3384,Sites!$A$1:$K$119,10,0)</f>
        <v>55.754638</v>
      </c>
      <c r="AC3384">
        <f>VLOOKUP(A3384,Sites!$A$1:$K$119,11,0)</f>
        <v>37.609015999999997</v>
      </c>
    </row>
    <row r="3385" spans="1:29" x14ac:dyDescent="0.3">
      <c r="A3385">
        <v>8140367</v>
      </c>
      <c r="B3385" t="s">
        <v>331</v>
      </c>
      <c r="C3385" t="s">
        <v>332</v>
      </c>
      <c r="D3385" s="3">
        <v>41760</v>
      </c>
      <c r="E3385">
        <v>5859.1</v>
      </c>
      <c r="F3385">
        <v>25582</v>
      </c>
      <c r="G3385" t="s">
        <v>333</v>
      </c>
      <c r="H3385">
        <v>38054</v>
      </c>
      <c r="I3385">
        <v>42006</v>
      </c>
      <c r="J3385" t="s">
        <v>334</v>
      </c>
      <c r="K3385" t="s">
        <v>362</v>
      </c>
      <c r="L3385" t="s">
        <v>365</v>
      </c>
      <c r="M3385" t="s">
        <v>337</v>
      </c>
      <c r="P3385" t="s">
        <v>338</v>
      </c>
      <c r="Q3385" t="s">
        <v>339</v>
      </c>
      <c r="R3385" t="s">
        <v>16</v>
      </c>
      <c r="S3385" t="s">
        <v>339</v>
      </c>
      <c r="T3385" t="s">
        <v>340</v>
      </c>
      <c r="U3385" t="str">
        <f>VLOOKUP(A3385,Sites!$A$1:$K$119,3,0)</f>
        <v>Office-Secondary Location</v>
      </c>
      <c r="V3385" t="str">
        <f>VLOOKUP(A3385,Sites!$A$1:$K$119,4,0)</f>
        <v>Line B</v>
      </c>
      <c r="W3385" t="str">
        <f>VLOOKUP(A3385,Sites!$A$1:$K$119,5,0)</f>
        <v>EMEA</v>
      </c>
      <c r="X3385" t="str">
        <f>VLOOKUP(A3385,Sites!$A$1:$K$119,6,0)</f>
        <v>Russia</v>
      </c>
      <c r="Y3385" t="str">
        <f>VLOOKUP(A3385,Sites!$A$1:$K$119,7,0)</f>
        <v>Moscow</v>
      </c>
      <c r="Z3385" t="str">
        <f>VLOOKUP(A3385,Sites!$A$1:$K$119,8,0)</f>
        <v>Moscow Address</v>
      </c>
      <c r="AA3385" t="str">
        <f>VLOOKUP(A3385,Sites!$A$1:$K$119,9,0)</f>
        <v>Moscow</v>
      </c>
      <c r="AB3385">
        <f>VLOOKUP(A3385,Sites!$A$1:$K$119,10,0)</f>
        <v>55.754638</v>
      </c>
      <c r="AC3385">
        <f>VLOOKUP(A3385,Sites!$A$1:$K$119,11,0)</f>
        <v>37.609015999999997</v>
      </c>
    </row>
    <row r="3386" spans="1:29" x14ac:dyDescent="0.3">
      <c r="A3386">
        <v>8140367</v>
      </c>
      <c r="B3386" t="s">
        <v>331</v>
      </c>
      <c r="C3386" t="s">
        <v>332</v>
      </c>
      <c r="D3386" s="3">
        <v>42125</v>
      </c>
      <c r="E3386">
        <v>5987.3</v>
      </c>
      <c r="F3386">
        <v>25206</v>
      </c>
      <c r="G3386" t="s">
        <v>333</v>
      </c>
      <c r="H3386">
        <v>38054</v>
      </c>
      <c r="I3386">
        <v>42006</v>
      </c>
      <c r="J3386" t="s">
        <v>334</v>
      </c>
      <c r="K3386" t="s">
        <v>362</v>
      </c>
      <c r="L3386" t="s">
        <v>365</v>
      </c>
      <c r="M3386" t="s">
        <v>337</v>
      </c>
      <c r="P3386" t="s">
        <v>338</v>
      </c>
      <c r="Q3386" t="s">
        <v>339</v>
      </c>
      <c r="R3386" t="s">
        <v>16</v>
      </c>
      <c r="S3386" t="s">
        <v>339</v>
      </c>
      <c r="T3386" t="s">
        <v>340</v>
      </c>
      <c r="U3386" t="str">
        <f>VLOOKUP(A3386,Sites!$A$1:$K$119,3,0)</f>
        <v>Office-Secondary Location</v>
      </c>
      <c r="V3386" t="str">
        <f>VLOOKUP(A3386,Sites!$A$1:$K$119,4,0)</f>
        <v>Line B</v>
      </c>
      <c r="W3386" t="str">
        <f>VLOOKUP(A3386,Sites!$A$1:$K$119,5,0)</f>
        <v>EMEA</v>
      </c>
      <c r="X3386" t="str">
        <f>VLOOKUP(A3386,Sites!$A$1:$K$119,6,0)</f>
        <v>Russia</v>
      </c>
      <c r="Y3386" t="str">
        <f>VLOOKUP(A3386,Sites!$A$1:$K$119,7,0)</f>
        <v>Moscow</v>
      </c>
      <c r="Z3386" t="str">
        <f>VLOOKUP(A3386,Sites!$A$1:$K$119,8,0)</f>
        <v>Moscow Address</v>
      </c>
      <c r="AA3386" t="str">
        <f>VLOOKUP(A3386,Sites!$A$1:$K$119,9,0)</f>
        <v>Moscow</v>
      </c>
      <c r="AB3386">
        <f>VLOOKUP(A3386,Sites!$A$1:$K$119,10,0)</f>
        <v>55.754638</v>
      </c>
      <c r="AC3386">
        <f>VLOOKUP(A3386,Sites!$A$1:$K$119,11,0)</f>
        <v>37.609015999999997</v>
      </c>
    </row>
    <row r="3387" spans="1:29" x14ac:dyDescent="0.3">
      <c r="A3387">
        <v>8140367</v>
      </c>
      <c r="B3387" t="s">
        <v>331</v>
      </c>
      <c r="C3387" t="s">
        <v>332</v>
      </c>
      <c r="D3387" s="3">
        <v>42491</v>
      </c>
      <c r="E3387">
        <v>3992.26</v>
      </c>
      <c r="F3387">
        <v>16302</v>
      </c>
      <c r="G3387" t="s">
        <v>333</v>
      </c>
      <c r="H3387">
        <v>38054</v>
      </c>
      <c r="I3387">
        <v>42006</v>
      </c>
      <c r="J3387" t="s">
        <v>334</v>
      </c>
      <c r="K3387" t="s">
        <v>362</v>
      </c>
      <c r="L3387" t="s">
        <v>365</v>
      </c>
      <c r="M3387" t="s">
        <v>337</v>
      </c>
      <c r="P3387" t="s">
        <v>338</v>
      </c>
      <c r="Q3387" t="s">
        <v>339</v>
      </c>
      <c r="R3387" t="s">
        <v>16</v>
      </c>
      <c r="S3387" t="s">
        <v>339</v>
      </c>
      <c r="T3387" t="s">
        <v>340</v>
      </c>
      <c r="U3387" t="str">
        <f>VLOOKUP(A3387,Sites!$A$1:$K$119,3,0)</f>
        <v>Office-Secondary Location</v>
      </c>
      <c r="V3387" t="str">
        <f>VLOOKUP(A3387,Sites!$A$1:$K$119,4,0)</f>
        <v>Line B</v>
      </c>
      <c r="W3387" t="str">
        <f>VLOOKUP(A3387,Sites!$A$1:$K$119,5,0)</f>
        <v>EMEA</v>
      </c>
      <c r="X3387" t="str">
        <f>VLOOKUP(A3387,Sites!$A$1:$K$119,6,0)</f>
        <v>Russia</v>
      </c>
      <c r="Y3387" t="str">
        <f>VLOOKUP(A3387,Sites!$A$1:$K$119,7,0)</f>
        <v>Moscow</v>
      </c>
      <c r="Z3387" t="str">
        <f>VLOOKUP(A3387,Sites!$A$1:$K$119,8,0)</f>
        <v>Moscow Address</v>
      </c>
      <c r="AA3387" t="str">
        <f>VLOOKUP(A3387,Sites!$A$1:$K$119,9,0)</f>
        <v>Moscow</v>
      </c>
      <c r="AB3387">
        <f>VLOOKUP(A3387,Sites!$A$1:$K$119,10,0)</f>
        <v>55.754638</v>
      </c>
      <c r="AC3387">
        <f>VLOOKUP(A3387,Sites!$A$1:$K$119,11,0)</f>
        <v>37.609015999999997</v>
      </c>
    </row>
    <row r="3388" spans="1:29" x14ac:dyDescent="0.3">
      <c r="A3388">
        <v>8140367</v>
      </c>
      <c r="B3388" t="s">
        <v>331</v>
      </c>
      <c r="C3388" t="s">
        <v>332</v>
      </c>
      <c r="D3388" s="3">
        <v>41579</v>
      </c>
      <c r="E3388">
        <v>2883.28</v>
      </c>
      <c r="F3388">
        <v>13968</v>
      </c>
      <c r="G3388" t="s">
        <v>333</v>
      </c>
      <c r="H3388">
        <v>38054</v>
      </c>
      <c r="I3388">
        <v>42006</v>
      </c>
      <c r="J3388" t="s">
        <v>334</v>
      </c>
      <c r="K3388" t="s">
        <v>362</v>
      </c>
      <c r="L3388" t="s">
        <v>365</v>
      </c>
      <c r="M3388" t="s">
        <v>337</v>
      </c>
      <c r="P3388" t="s">
        <v>338</v>
      </c>
      <c r="Q3388" t="s">
        <v>339</v>
      </c>
      <c r="R3388" t="s">
        <v>16</v>
      </c>
      <c r="S3388" t="s">
        <v>339</v>
      </c>
      <c r="T3388" t="s">
        <v>340</v>
      </c>
      <c r="U3388" t="str">
        <f>VLOOKUP(A3388,Sites!$A$1:$K$119,3,0)</f>
        <v>Office-Secondary Location</v>
      </c>
      <c r="V3388" t="str">
        <f>VLOOKUP(A3388,Sites!$A$1:$K$119,4,0)</f>
        <v>Line B</v>
      </c>
      <c r="W3388" t="str">
        <f>VLOOKUP(A3388,Sites!$A$1:$K$119,5,0)</f>
        <v>EMEA</v>
      </c>
      <c r="X3388" t="str">
        <f>VLOOKUP(A3388,Sites!$A$1:$K$119,6,0)</f>
        <v>Russia</v>
      </c>
      <c r="Y3388" t="str">
        <f>VLOOKUP(A3388,Sites!$A$1:$K$119,7,0)</f>
        <v>Moscow</v>
      </c>
      <c r="Z3388" t="str">
        <f>VLOOKUP(A3388,Sites!$A$1:$K$119,8,0)</f>
        <v>Moscow Address</v>
      </c>
      <c r="AA3388" t="str">
        <f>VLOOKUP(A3388,Sites!$A$1:$K$119,9,0)</f>
        <v>Moscow</v>
      </c>
      <c r="AB3388">
        <f>VLOOKUP(A3388,Sites!$A$1:$K$119,10,0)</f>
        <v>55.754638</v>
      </c>
      <c r="AC3388">
        <f>VLOOKUP(A3388,Sites!$A$1:$K$119,11,0)</f>
        <v>37.609015999999997</v>
      </c>
    </row>
    <row r="3389" spans="1:29" x14ac:dyDescent="0.3">
      <c r="A3389">
        <v>8140367</v>
      </c>
      <c r="B3389" t="s">
        <v>331</v>
      </c>
      <c r="C3389" t="s">
        <v>332</v>
      </c>
      <c r="D3389" s="3">
        <v>41944</v>
      </c>
      <c r="E3389">
        <v>4191.6099999999997</v>
      </c>
      <c r="F3389">
        <v>20397</v>
      </c>
      <c r="G3389" t="s">
        <v>333</v>
      </c>
      <c r="H3389">
        <v>38054</v>
      </c>
      <c r="I3389">
        <v>42006</v>
      </c>
      <c r="J3389" t="s">
        <v>334</v>
      </c>
      <c r="K3389" t="s">
        <v>362</v>
      </c>
      <c r="L3389" t="s">
        <v>365</v>
      </c>
      <c r="M3389" t="s">
        <v>337</v>
      </c>
      <c r="P3389" t="s">
        <v>338</v>
      </c>
      <c r="Q3389" t="s">
        <v>339</v>
      </c>
      <c r="R3389" t="s">
        <v>16</v>
      </c>
      <c r="S3389" t="s">
        <v>339</v>
      </c>
      <c r="T3389" t="s">
        <v>340</v>
      </c>
      <c r="U3389" t="str">
        <f>VLOOKUP(A3389,Sites!$A$1:$K$119,3,0)</f>
        <v>Office-Secondary Location</v>
      </c>
      <c r="V3389" t="str">
        <f>VLOOKUP(A3389,Sites!$A$1:$K$119,4,0)</f>
        <v>Line B</v>
      </c>
      <c r="W3389" t="str">
        <f>VLOOKUP(A3389,Sites!$A$1:$K$119,5,0)</f>
        <v>EMEA</v>
      </c>
      <c r="X3389" t="str">
        <f>VLOOKUP(A3389,Sites!$A$1:$K$119,6,0)</f>
        <v>Russia</v>
      </c>
      <c r="Y3389" t="str">
        <f>VLOOKUP(A3389,Sites!$A$1:$K$119,7,0)</f>
        <v>Moscow</v>
      </c>
      <c r="Z3389" t="str">
        <f>VLOOKUP(A3389,Sites!$A$1:$K$119,8,0)</f>
        <v>Moscow Address</v>
      </c>
      <c r="AA3389" t="str">
        <f>VLOOKUP(A3389,Sites!$A$1:$K$119,9,0)</f>
        <v>Moscow</v>
      </c>
      <c r="AB3389">
        <f>VLOOKUP(A3389,Sites!$A$1:$K$119,10,0)</f>
        <v>55.754638</v>
      </c>
      <c r="AC3389">
        <f>VLOOKUP(A3389,Sites!$A$1:$K$119,11,0)</f>
        <v>37.609015999999997</v>
      </c>
    </row>
    <row r="3390" spans="1:29" x14ac:dyDescent="0.3">
      <c r="A3390">
        <v>8140367</v>
      </c>
      <c r="B3390" t="s">
        <v>331</v>
      </c>
      <c r="C3390" t="s">
        <v>332</v>
      </c>
      <c r="D3390" s="3">
        <v>42309</v>
      </c>
      <c r="E3390">
        <v>3580.74</v>
      </c>
      <c r="F3390">
        <v>15970</v>
      </c>
      <c r="G3390" t="s">
        <v>333</v>
      </c>
      <c r="H3390">
        <v>38054</v>
      </c>
      <c r="I3390">
        <v>42006</v>
      </c>
      <c r="J3390" t="s">
        <v>334</v>
      </c>
      <c r="K3390" t="s">
        <v>362</v>
      </c>
      <c r="L3390" t="s">
        <v>365</v>
      </c>
      <c r="M3390" t="s">
        <v>337</v>
      </c>
      <c r="P3390" t="s">
        <v>338</v>
      </c>
      <c r="Q3390" t="s">
        <v>339</v>
      </c>
      <c r="R3390" t="s">
        <v>16</v>
      </c>
      <c r="S3390" t="s">
        <v>339</v>
      </c>
      <c r="T3390" t="s">
        <v>340</v>
      </c>
      <c r="U3390" t="str">
        <f>VLOOKUP(A3390,Sites!$A$1:$K$119,3,0)</f>
        <v>Office-Secondary Location</v>
      </c>
      <c r="V3390" t="str">
        <f>VLOOKUP(A3390,Sites!$A$1:$K$119,4,0)</f>
        <v>Line B</v>
      </c>
      <c r="W3390" t="str">
        <f>VLOOKUP(A3390,Sites!$A$1:$K$119,5,0)</f>
        <v>EMEA</v>
      </c>
      <c r="X3390" t="str">
        <f>VLOOKUP(A3390,Sites!$A$1:$K$119,6,0)</f>
        <v>Russia</v>
      </c>
      <c r="Y3390" t="str">
        <f>VLOOKUP(A3390,Sites!$A$1:$K$119,7,0)</f>
        <v>Moscow</v>
      </c>
      <c r="Z3390" t="str">
        <f>VLOOKUP(A3390,Sites!$A$1:$K$119,8,0)</f>
        <v>Moscow Address</v>
      </c>
      <c r="AA3390" t="str">
        <f>VLOOKUP(A3390,Sites!$A$1:$K$119,9,0)</f>
        <v>Moscow</v>
      </c>
      <c r="AB3390">
        <f>VLOOKUP(A3390,Sites!$A$1:$K$119,10,0)</f>
        <v>55.754638</v>
      </c>
      <c r="AC3390">
        <f>VLOOKUP(A3390,Sites!$A$1:$K$119,11,0)</f>
        <v>37.609015999999997</v>
      </c>
    </row>
    <row r="3391" spans="1:29" x14ac:dyDescent="0.3">
      <c r="A3391">
        <v>8140367</v>
      </c>
      <c r="B3391" t="s">
        <v>331</v>
      </c>
      <c r="C3391" t="s">
        <v>332</v>
      </c>
      <c r="D3391" s="3">
        <v>42675</v>
      </c>
      <c r="E3391">
        <v>2256.13</v>
      </c>
      <c r="F3391">
        <v>8890</v>
      </c>
      <c r="G3391" t="s">
        <v>333</v>
      </c>
      <c r="H3391">
        <v>38054</v>
      </c>
      <c r="I3391">
        <v>42006</v>
      </c>
      <c r="J3391" t="s">
        <v>334</v>
      </c>
      <c r="K3391" t="s">
        <v>362</v>
      </c>
      <c r="L3391" t="s">
        <v>365</v>
      </c>
      <c r="M3391" t="s">
        <v>337</v>
      </c>
      <c r="P3391" t="s">
        <v>338</v>
      </c>
      <c r="Q3391" t="s">
        <v>339</v>
      </c>
      <c r="R3391" t="s">
        <v>16</v>
      </c>
      <c r="S3391" t="s">
        <v>339</v>
      </c>
      <c r="T3391" t="s">
        <v>340</v>
      </c>
      <c r="U3391" t="str">
        <f>VLOOKUP(A3391,Sites!$A$1:$K$119,3,0)</f>
        <v>Office-Secondary Location</v>
      </c>
      <c r="V3391" t="str">
        <f>VLOOKUP(A3391,Sites!$A$1:$K$119,4,0)</f>
        <v>Line B</v>
      </c>
      <c r="W3391" t="str">
        <f>VLOOKUP(A3391,Sites!$A$1:$K$119,5,0)</f>
        <v>EMEA</v>
      </c>
      <c r="X3391" t="str">
        <f>VLOOKUP(A3391,Sites!$A$1:$K$119,6,0)</f>
        <v>Russia</v>
      </c>
      <c r="Y3391" t="str">
        <f>VLOOKUP(A3391,Sites!$A$1:$K$119,7,0)</f>
        <v>Moscow</v>
      </c>
      <c r="Z3391" t="str">
        <f>VLOOKUP(A3391,Sites!$A$1:$K$119,8,0)</f>
        <v>Moscow Address</v>
      </c>
      <c r="AA3391" t="str">
        <f>VLOOKUP(A3391,Sites!$A$1:$K$119,9,0)</f>
        <v>Moscow</v>
      </c>
      <c r="AB3391">
        <f>VLOOKUP(A3391,Sites!$A$1:$K$119,10,0)</f>
        <v>55.754638</v>
      </c>
      <c r="AC3391">
        <f>VLOOKUP(A3391,Sites!$A$1:$K$119,11,0)</f>
        <v>37.609015999999997</v>
      </c>
    </row>
    <row r="3392" spans="1:29" x14ac:dyDescent="0.3">
      <c r="A3392">
        <v>8140367</v>
      </c>
      <c r="B3392" t="s">
        <v>331</v>
      </c>
      <c r="C3392" t="s">
        <v>332</v>
      </c>
      <c r="D3392" s="3">
        <v>41548</v>
      </c>
      <c r="E3392">
        <v>3013.73</v>
      </c>
      <c r="F3392">
        <v>14434</v>
      </c>
      <c r="G3392" t="s">
        <v>333</v>
      </c>
      <c r="H3392">
        <v>38054</v>
      </c>
      <c r="I3392">
        <v>42006</v>
      </c>
      <c r="J3392" t="s">
        <v>334</v>
      </c>
      <c r="K3392" t="s">
        <v>362</v>
      </c>
      <c r="L3392" t="s">
        <v>365</v>
      </c>
      <c r="M3392" t="s">
        <v>337</v>
      </c>
      <c r="P3392" t="s">
        <v>338</v>
      </c>
      <c r="Q3392" t="s">
        <v>339</v>
      </c>
      <c r="R3392" t="s">
        <v>16</v>
      </c>
      <c r="S3392" t="s">
        <v>339</v>
      </c>
      <c r="T3392" t="s">
        <v>340</v>
      </c>
      <c r="U3392" t="str">
        <f>VLOOKUP(A3392,Sites!$A$1:$K$119,3,0)</f>
        <v>Office-Secondary Location</v>
      </c>
      <c r="V3392" t="str">
        <f>VLOOKUP(A3392,Sites!$A$1:$K$119,4,0)</f>
        <v>Line B</v>
      </c>
      <c r="W3392" t="str">
        <f>VLOOKUP(A3392,Sites!$A$1:$K$119,5,0)</f>
        <v>EMEA</v>
      </c>
      <c r="X3392" t="str">
        <f>VLOOKUP(A3392,Sites!$A$1:$K$119,6,0)</f>
        <v>Russia</v>
      </c>
      <c r="Y3392" t="str">
        <f>VLOOKUP(A3392,Sites!$A$1:$K$119,7,0)</f>
        <v>Moscow</v>
      </c>
      <c r="Z3392" t="str">
        <f>VLOOKUP(A3392,Sites!$A$1:$K$119,8,0)</f>
        <v>Moscow Address</v>
      </c>
      <c r="AA3392" t="str">
        <f>VLOOKUP(A3392,Sites!$A$1:$K$119,9,0)</f>
        <v>Moscow</v>
      </c>
      <c r="AB3392">
        <f>VLOOKUP(A3392,Sites!$A$1:$K$119,10,0)</f>
        <v>55.754638</v>
      </c>
      <c r="AC3392">
        <f>VLOOKUP(A3392,Sites!$A$1:$K$119,11,0)</f>
        <v>37.609015999999997</v>
      </c>
    </row>
    <row r="3393" spans="1:29" x14ac:dyDescent="0.3">
      <c r="A3393">
        <v>8140367</v>
      </c>
      <c r="B3393" t="s">
        <v>331</v>
      </c>
      <c r="C3393" t="s">
        <v>332</v>
      </c>
      <c r="D3393" s="3">
        <v>41913</v>
      </c>
      <c r="E3393">
        <v>4383.1499999999996</v>
      </c>
      <c r="F3393">
        <v>21077</v>
      </c>
      <c r="G3393" t="s">
        <v>333</v>
      </c>
      <c r="H3393">
        <v>38054</v>
      </c>
      <c r="I3393">
        <v>42006</v>
      </c>
      <c r="J3393" t="s">
        <v>334</v>
      </c>
      <c r="K3393" t="s">
        <v>362</v>
      </c>
      <c r="L3393" t="s">
        <v>365</v>
      </c>
      <c r="M3393" t="s">
        <v>337</v>
      </c>
      <c r="P3393" t="s">
        <v>338</v>
      </c>
      <c r="Q3393" t="s">
        <v>339</v>
      </c>
      <c r="R3393" t="s">
        <v>16</v>
      </c>
      <c r="S3393" t="s">
        <v>339</v>
      </c>
      <c r="T3393" t="s">
        <v>340</v>
      </c>
      <c r="U3393" t="str">
        <f>VLOOKUP(A3393,Sites!$A$1:$K$119,3,0)</f>
        <v>Office-Secondary Location</v>
      </c>
      <c r="V3393" t="str">
        <f>VLOOKUP(A3393,Sites!$A$1:$K$119,4,0)</f>
        <v>Line B</v>
      </c>
      <c r="W3393" t="str">
        <f>VLOOKUP(A3393,Sites!$A$1:$K$119,5,0)</f>
        <v>EMEA</v>
      </c>
      <c r="X3393" t="str">
        <f>VLOOKUP(A3393,Sites!$A$1:$K$119,6,0)</f>
        <v>Russia</v>
      </c>
      <c r="Y3393" t="str">
        <f>VLOOKUP(A3393,Sites!$A$1:$K$119,7,0)</f>
        <v>Moscow</v>
      </c>
      <c r="Z3393" t="str">
        <f>VLOOKUP(A3393,Sites!$A$1:$K$119,8,0)</f>
        <v>Moscow Address</v>
      </c>
      <c r="AA3393" t="str">
        <f>VLOOKUP(A3393,Sites!$A$1:$K$119,9,0)</f>
        <v>Moscow</v>
      </c>
      <c r="AB3393">
        <f>VLOOKUP(A3393,Sites!$A$1:$K$119,10,0)</f>
        <v>55.754638</v>
      </c>
      <c r="AC3393">
        <f>VLOOKUP(A3393,Sites!$A$1:$K$119,11,0)</f>
        <v>37.609015999999997</v>
      </c>
    </row>
    <row r="3394" spans="1:29" x14ac:dyDescent="0.3">
      <c r="A3394">
        <v>8140367</v>
      </c>
      <c r="B3394" t="s">
        <v>331</v>
      </c>
      <c r="C3394" t="s">
        <v>332</v>
      </c>
      <c r="D3394" s="3">
        <v>42278</v>
      </c>
      <c r="E3394">
        <v>3857.09</v>
      </c>
      <c r="F3394">
        <v>16502</v>
      </c>
      <c r="G3394" t="s">
        <v>333</v>
      </c>
      <c r="H3394">
        <v>38054</v>
      </c>
      <c r="I3394">
        <v>42006</v>
      </c>
      <c r="J3394" t="s">
        <v>334</v>
      </c>
      <c r="K3394" t="s">
        <v>362</v>
      </c>
      <c r="L3394" t="s">
        <v>365</v>
      </c>
      <c r="M3394" t="s">
        <v>337</v>
      </c>
      <c r="P3394" t="s">
        <v>338</v>
      </c>
      <c r="Q3394" t="s">
        <v>339</v>
      </c>
      <c r="R3394" t="s">
        <v>16</v>
      </c>
      <c r="S3394" t="s">
        <v>339</v>
      </c>
      <c r="T3394" t="s">
        <v>340</v>
      </c>
      <c r="U3394" t="str">
        <f>VLOOKUP(A3394,Sites!$A$1:$K$119,3,0)</f>
        <v>Office-Secondary Location</v>
      </c>
      <c r="V3394" t="str">
        <f>VLOOKUP(A3394,Sites!$A$1:$K$119,4,0)</f>
        <v>Line B</v>
      </c>
      <c r="W3394" t="str">
        <f>VLOOKUP(A3394,Sites!$A$1:$K$119,5,0)</f>
        <v>EMEA</v>
      </c>
      <c r="X3394" t="str">
        <f>VLOOKUP(A3394,Sites!$A$1:$K$119,6,0)</f>
        <v>Russia</v>
      </c>
      <c r="Y3394" t="str">
        <f>VLOOKUP(A3394,Sites!$A$1:$K$119,7,0)</f>
        <v>Moscow</v>
      </c>
      <c r="Z3394" t="str">
        <f>VLOOKUP(A3394,Sites!$A$1:$K$119,8,0)</f>
        <v>Moscow Address</v>
      </c>
      <c r="AA3394" t="str">
        <f>VLOOKUP(A3394,Sites!$A$1:$K$119,9,0)</f>
        <v>Moscow</v>
      </c>
      <c r="AB3394">
        <f>VLOOKUP(A3394,Sites!$A$1:$K$119,10,0)</f>
        <v>55.754638</v>
      </c>
      <c r="AC3394">
        <f>VLOOKUP(A3394,Sites!$A$1:$K$119,11,0)</f>
        <v>37.609015999999997</v>
      </c>
    </row>
    <row r="3395" spans="1:29" x14ac:dyDescent="0.3">
      <c r="A3395">
        <v>8140367</v>
      </c>
      <c r="B3395" t="s">
        <v>331</v>
      </c>
      <c r="C3395" t="s">
        <v>332</v>
      </c>
      <c r="D3395" s="3">
        <v>42644</v>
      </c>
      <c r="E3395">
        <v>2642.78</v>
      </c>
      <c r="F3395">
        <v>10500</v>
      </c>
      <c r="G3395" t="s">
        <v>333</v>
      </c>
      <c r="H3395">
        <v>38054</v>
      </c>
      <c r="I3395">
        <v>42006</v>
      </c>
      <c r="J3395" t="s">
        <v>334</v>
      </c>
      <c r="K3395" t="s">
        <v>362</v>
      </c>
      <c r="L3395" t="s">
        <v>365</v>
      </c>
      <c r="M3395" t="s">
        <v>337</v>
      </c>
      <c r="P3395" t="s">
        <v>338</v>
      </c>
      <c r="Q3395" t="s">
        <v>339</v>
      </c>
      <c r="R3395" t="s">
        <v>16</v>
      </c>
      <c r="S3395" t="s">
        <v>339</v>
      </c>
      <c r="T3395" t="s">
        <v>340</v>
      </c>
      <c r="U3395" t="str">
        <f>VLOOKUP(A3395,Sites!$A$1:$K$119,3,0)</f>
        <v>Office-Secondary Location</v>
      </c>
      <c r="V3395" t="str">
        <f>VLOOKUP(A3395,Sites!$A$1:$K$119,4,0)</f>
        <v>Line B</v>
      </c>
      <c r="W3395" t="str">
        <f>VLOOKUP(A3395,Sites!$A$1:$K$119,5,0)</f>
        <v>EMEA</v>
      </c>
      <c r="X3395" t="str">
        <f>VLOOKUP(A3395,Sites!$A$1:$K$119,6,0)</f>
        <v>Russia</v>
      </c>
      <c r="Y3395" t="str">
        <f>VLOOKUP(A3395,Sites!$A$1:$K$119,7,0)</f>
        <v>Moscow</v>
      </c>
      <c r="Z3395" t="str">
        <f>VLOOKUP(A3395,Sites!$A$1:$K$119,8,0)</f>
        <v>Moscow Address</v>
      </c>
      <c r="AA3395" t="str">
        <f>VLOOKUP(A3395,Sites!$A$1:$K$119,9,0)</f>
        <v>Moscow</v>
      </c>
      <c r="AB3395">
        <f>VLOOKUP(A3395,Sites!$A$1:$K$119,10,0)</f>
        <v>55.754638</v>
      </c>
      <c r="AC3395">
        <f>VLOOKUP(A3395,Sites!$A$1:$K$119,11,0)</f>
        <v>37.609015999999997</v>
      </c>
    </row>
    <row r="3396" spans="1:29" x14ac:dyDescent="0.3">
      <c r="A3396">
        <v>8140367</v>
      </c>
      <c r="B3396" t="s">
        <v>331</v>
      </c>
      <c r="C3396" t="s">
        <v>332</v>
      </c>
      <c r="D3396" s="3">
        <v>41518</v>
      </c>
      <c r="E3396">
        <v>4415.4799999999996</v>
      </c>
      <c r="F3396">
        <v>21413</v>
      </c>
      <c r="G3396" t="s">
        <v>333</v>
      </c>
      <c r="H3396">
        <v>38054</v>
      </c>
      <c r="I3396">
        <v>42006</v>
      </c>
      <c r="J3396" t="s">
        <v>334</v>
      </c>
      <c r="K3396" t="s">
        <v>362</v>
      </c>
      <c r="L3396" t="s">
        <v>365</v>
      </c>
      <c r="M3396" t="s">
        <v>337</v>
      </c>
      <c r="P3396" t="s">
        <v>338</v>
      </c>
      <c r="Q3396" t="s">
        <v>339</v>
      </c>
      <c r="R3396" t="s">
        <v>16</v>
      </c>
      <c r="S3396" t="s">
        <v>339</v>
      </c>
      <c r="T3396" t="s">
        <v>340</v>
      </c>
      <c r="U3396" t="str">
        <f>VLOOKUP(A3396,Sites!$A$1:$K$119,3,0)</f>
        <v>Office-Secondary Location</v>
      </c>
      <c r="V3396" t="str">
        <f>VLOOKUP(A3396,Sites!$A$1:$K$119,4,0)</f>
        <v>Line B</v>
      </c>
      <c r="W3396" t="str">
        <f>VLOOKUP(A3396,Sites!$A$1:$K$119,5,0)</f>
        <v>EMEA</v>
      </c>
      <c r="X3396" t="str">
        <f>VLOOKUP(A3396,Sites!$A$1:$K$119,6,0)</f>
        <v>Russia</v>
      </c>
      <c r="Y3396" t="str">
        <f>VLOOKUP(A3396,Sites!$A$1:$K$119,7,0)</f>
        <v>Moscow</v>
      </c>
      <c r="Z3396" t="str">
        <f>VLOOKUP(A3396,Sites!$A$1:$K$119,8,0)</f>
        <v>Moscow Address</v>
      </c>
      <c r="AA3396" t="str">
        <f>VLOOKUP(A3396,Sites!$A$1:$K$119,9,0)</f>
        <v>Moscow</v>
      </c>
      <c r="AB3396">
        <f>VLOOKUP(A3396,Sites!$A$1:$K$119,10,0)</f>
        <v>55.754638</v>
      </c>
      <c r="AC3396">
        <f>VLOOKUP(A3396,Sites!$A$1:$K$119,11,0)</f>
        <v>37.609015999999997</v>
      </c>
    </row>
    <row r="3397" spans="1:29" x14ac:dyDescent="0.3">
      <c r="A3397">
        <v>8140367</v>
      </c>
      <c r="B3397" t="s">
        <v>331</v>
      </c>
      <c r="C3397" t="s">
        <v>332</v>
      </c>
      <c r="D3397" s="3">
        <v>41883</v>
      </c>
      <c r="E3397">
        <v>5982.32</v>
      </c>
      <c r="F3397">
        <v>28575</v>
      </c>
      <c r="G3397" t="s">
        <v>333</v>
      </c>
      <c r="H3397">
        <v>38054</v>
      </c>
      <c r="I3397">
        <v>42006</v>
      </c>
      <c r="J3397" t="s">
        <v>334</v>
      </c>
      <c r="K3397" t="s">
        <v>362</v>
      </c>
      <c r="L3397" t="s">
        <v>365</v>
      </c>
      <c r="M3397" t="s">
        <v>337</v>
      </c>
      <c r="P3397" t="s">
        <v>338</v>
      </c>
      <c r="Q3397" t="s">
        <v>339</v>
      </c>
      <c r="R3397" t="s">
        <v>16</v>
      </c>
      <c r="S3397" t="s">
        <v>339</v>
      </c>
      <c r="T3397" t="s">
        <v>340</v>
      </c>
      <c r="U3397" t="str">
        <f>VLOOKUP(A3397,Sites!$A$1:$K$119,3,0)</f>
        <v>Office-Secondary Location</v>
      </c>
      <c r="V3397" t="str">
        <f>VLOOKUP(A3397,Sites!$A$1:$K$119,4,0)</f>
        <v>Line B</v>
      </c>
      <c r="W3397" t="str">
        <f>VLOOKUP(A3397,Sites!$A$1:$K$119,5,0)</f>
        <v>EMEA</v>
      </c>
      <c r="X3397" t="str">
        <f>VLOOKUP(A3397,Sites!$A$1:$K$119,6,0)</f>
        <v>Russia</v>
      </c>
      <c r="Y3397" t="str">
        <f>VLOOKUP(A3397,Sites!$A$1:$K$119,7,0)</f>
        <v>Moscow</v>
      </c>
      <c r="Z3397" t="str">
        <f>VLOOKUP(A3397,Sites!$A$1:$K$119,8,0)</f>
        <v>Moscow Address</v>
      </c>
      <c r="AA3397" t="str">
        <f>VLOOKUP(A3397,Sites!$A$1:$K$119,9,0)</f>
        <v>Moscow</v>
      </c>
      <c r="AB3397">
        <f>VLOOKUP(A3397,Sites!$A$1:$K$119,10,0)</f>
        <v>55.754638</v>
      </c>
      <c r="AC3397">
        <f>VLOOKUP(A3397,Sites!$A$1:$K$119,11,0)</f>
        <v>37.609015999999997</v>
      </c>
    </row>
    <row r="3398" spans="1:29" x14ac:dyDescent="0.3">
      <c r="A3398">
        <v>8140367</v>
      </c>
      <c r="B3398" t="s">
        <v>331</v>
      </c>
      <c r="C3398" t="s">
        <v>332</v>
      </c>
      <c r="D3398" s="3">
        <v>42248</v>
      </c>
      <c r="E3398">
        <v>6880.87</v>
      </c>
      <c r="F3398">
        <v>30227</v>
      </c>
      <c r="G3398" t="s">
        <v>333</v>
      </c>
      <c r="H3398">
        <v>38054</v>
      </c>
      <c r="I3398">
        <v>42006</v>
      </c>
      <c r="J3398" t="s">
        <v>334</v>
      </c>
      <c r="K3398" t="s">
        <v>362</v>
      </c>
      <c r="L3398" t="s">
        <v>365</v>
      </c>
      <c r="M3398" t="s">
        <v>337</v>
      </c>
      <c r="P3398" t="s">
        <v>338</v>
      </c>
      <c r="Q3398" t="s">
        <v>339</v>
      </c>
      <c r="R3398" t="s">
        <v>16</v>
      </c>
      <c r="S3398" t="s">
        <v>339</v>
      </c>
      <c r="T3398" t="s">
        <v>340</v>
      </c>
      <c r="U3398" t="str">
        <f>VLOOKUP(A3398,Sites!$A$1:$K$119,3,0)</f>
        <v>Office-Secondary Location</v>
      </c>
      <c r="V3398" t="str">
        <f>VLOOKUP(A3398,Sites!$A$1:$K$119,4,0)</f>
        <v>Line B</v>
      </c>
      <c r="W3398" t="str">
        <f>VLOOKUP(A3398,Sites!$A$1:$K$119,5,0)</f>
        <v>EMEA</v>
      </c>
      <c r="X3398" t="str">
        <f>VLOOKUP(A3398,Sites!$A$1:$K$119,6,0)</f>
        <v>Russia</v>
      </c>
      <c r="Y3398" t="str">
        <f>VLOOKUP(A3398,Sites!$A$1:$K$119,7,0)</f>
        <v>Moscow</v>
      </c>
      <c r="Z3398" t="str">
        <f>VLOOKUP(A3398,Sites!$A$1:$K$119,8,0)</f>
        <v>Moscow Address</v>
      </c>
      <c r="AA3398" t="str">
        <f>VLOOKUP(A3398,Sites!$A$1:$K$119,9,0)</f>
        <v>Moscow</v>
      </c>
      <c r="AB3398">
        <f>VLOOKUP(A3398,Sites!$A$1:$K$119,10,0)</f>
        <v>55.754638</v>
      </c>
      <c r="AC3398">
        <f>VLOOKUP(A3398,Sites!$A$1:$K$119,11,0)</f>
        <v>37.609015999999997</v>
      </c>
    </row>
    <row r="3399" spans="1:29" x14ac:dyDescent="0.3">
      <c r="A3399">
        <v>8140367</v>
      </c>
      <c r="B3399" t="s">
        <v>331</v>
      </c>
      <c r="C3399" t="s">
        <v>332</v>
      </c>
      <c r="D3399" s="3">
        <v>42614</v>
      </c>
      <c r="E3399">
        <v>4480.4799999999996</v>
      </c>
      <c r="F3399">
        <v>17653</v>
      </c>
      <c r="G3399" t="s">
        <v>333</v>
      </c>
      <c r="H3399">
        <v>38054</v>
      </c>
      <c r="I3399">
        <v>42006</v>
      </c>
      <c r="J3399" t="s">
        <v>334</v>
      </c>
      <c r="K3399" t="s">
        <v>362</v>
      </c>
      <c r="L3399" t="s">
        <v>365</v>
      </c>
      <c r="M3399" t="s">
        <v>337</v>
      </c>
      <c r="P3399" t="s">
        <v>338</v>
      </c>
      <c r="Q3399" t="s">
        <v>339</v>
      </c>
      <c r="R3399" t="s">
        <v>16</v>
      </c>
      <c r="S3399" t="s">
        <v>339</v>
      </c>
      <c r="T3399" t="s">
        <v>340</v>
      </c>
      <c r="U3399" t="str">
        <f>VLOOKUP(A3399,Sites!$A$1:$K$119,3,0)</f>
        <v>Office-Secondary Location</v>
      </c>
      <c r="V3399" t="str">
        <f>VLOOKUP(A3399,Sites!$A$1:$K$119,4,0)</f>
        <v>Line B</v>
      </c>
      <c r="W3399" t="str">
        <f>VLOOKUP(A3399,Sites!$A$1:$K$119,5,0)</f>
        <v>EMEA</v>
      </c>
      <c r="X3399" t="str">
        <f>VLOOKUP(A3399,Sites!$A$1:$K$119,6,0)</f>
        <v>Russia</v>
      </c>
      <c r="Y3399" t="str">
        <f>VLOOKUP(A3399,Sites!$A$1:$K$119,7,0)</f>
        <v>Moscow</v>
      </c>
      <c r="Z3399" t="str">
        <f>VLOOKUP(A3399,Sites!$A$1:$K$119,8,0)</f>
        <v>Moscow Address</v>
      </c>
      <c r="AA3399" t="str">
        <f>VLOOKUP(A3399,Sites!$A$1:$K$119,9,0)</f>
        <v>Moscow</v>
      </c>
      <c r="AB3399">
        <f>VLOOKUP(A3399,Sites!$A$1:$K$119,10,0)</f>
        <v>55.754638</v>
      </c>
      <c r="AC3399">
        <f>VLOOKUP(A3399,Sites!$A$1:$K$119,11,0)</f>
        <v>37.609015999999997</v>
      </c>
    </row>
    <row r="3400" spans="1:29" x14ac:dyDescent="0.3">
      <c r="A3400">
        <v>8140369</v>
      </c>
      <c r="B3400" t="s">
        <v>331</v>
      </c>
      <c r="C3400" t="s">
        <v>332</v>
      </c>
      <c r="D3400" s="3">
        <v>41365</v>
      </c>
      <c r="E3400">
        <v>33911.129999999997</v>
      </c>
      <c r="F3400">
        <v>199086</v>
      </c>
      <c r="G3400" t="s">
        <v>333</v>
      </c>
      <c r="H3400">
        <v>150940</v>
      </c>
      <c r="I3400">
        <v>217686</v>
      </c>
      <c r="J3400" t="s">
        <v>334</v>
      </c>
      <c r="K3400" t="s">
        <v>362</v>
      </c>
      <c r="L3400" t="s">
        <v>354</v>
      </c>
      <c r="M3400" t="s">
        <v>337</v>
      </c>
      <c r="P3400" t="s">
        <v>338</v>
      </c>
      <c r="Q3400" t="s">
        <v>339</v>
      </c>
      <c r="R3400" t="s">
        <v>16</v>
      </c>
      <c r="S3400" t="s">
        <v>339</v>
      </c>
      <c r="T3400" t="s">
        <v>340</v>
      </c>
      <c r="U3400" t="str">
        <f>VLOOKUP(A3400,Sites!$A$1:$K$119,3,0)</f>
        <v>Office-Secondary Location</v>
      </c>
      <c r="V3400" t="str">
        <f>VLOOKUP(A3400,Sites!$A$1:$K$119,4,0)</f>
        <v>Line B</v>
      </c>
      <c r="W3400" t="str">
        <f>VLOOKUP(A3400,Sites!$A$1:$K$119,5,0)</f>
        <v>APAC</v>
      </c>
      <c r="X3400" t="str">
        <f>VLOOKUP(A3400,Sites!$A$1:$K$119,6,0)</f>
        <v>Japan</v>
      </c>
      <c r="Y3400" t="str">
        <f>VLOOKUP(A3400,Sites!$A$1:$K$119,7,0)</f>
        <v>Tokyo</v>
      </c>
      <c r="Z3400" t="str">
        <f>VLOOKUP(A3400,Sites!$A$1:$K$119,8,0)</f>
        <v>Tokyo Address</v>
      </c>
      <c r="AA3400" t="str">
        <f>VLOOKUP(A3400,Sites!$A$1:$K$119,9,0)</f>
        <v>Tokyo</v>
      </c>
      <c r="AB3400">
        <f>VLOOKUP(A3400,Sites!$A$1:$K$119,10,0)</f>
        <v>35.673039000000003</v>
      </c>
      <c r="AC3400">
        <f>VLOOKUP(A3400,Sites!$A$1:$K$119,11,0)</f>
        <v>139.65864300000001</v>
      </c>
    </row>
    <row r="3401" spans="1:29" x14ac:dyDescent="0.3">
      <c r="A3401">
        <v>8140369</v>
      </c>
      <c r="B3401" t="s">
        <v>331</v>
      </c>
      <c r="C3401" t="s">
        <v>332</v>
      </c>
      <c r="D3401" s="3">
        <v>41730</v>
      </c>
      <c r="E3401">
        <v>37219.78</v>
      </c>
      <c r="F3401">
        <v>202604</v>
      </c>
      <c r="G3401" t="s">
        <v>333</v>
      </c>
      <c r="H3401">
        <v>150940</v>
      </c>
      <c r="I3401">
        <v>217686</v>
      </c>
      <c r="J3401" t="s">
        <v>334</v>
      </c>
      <c r="K3401" t="s">
        <v>362</v>
      </c>
      <c r="L3401" t="s">
        <v>354</v>
      </c>
      <c r="M3401" t="s">
        <v>337</v>
      </c>
      <c r="P3401" t="s">
        <v>338</v>
      </c>
      <c r="Q3401" t="s">
        <v>339</v>
      </c>
      <c r="R3401" t="s">
        <v>16</v>
      </c>
      <c r="S3401" t="s">
        <v>339</v>
      </c>
      <c r="T3401" t="s">
        <v>340</v>
      </c>
      <c r="U3401" t="str">
        <f>VLOOKUP(A3401,Sites!$A$1:$K$119,3,0)</f>
        <v>Office-Secondary Location</v>
      </c>
      <c r="V3401" t="str">
        <f>VLOOKUP(A3401,Sites!$A$1:$K$119,4,0)</f>
        <v>Line B</v>
      </c>
      <c r="W3401" t="str">
        <f>VLOOKUP(A3401,Sites!$A$1:$K$119,5,0)</f>
        <v>APAC</v>
      </c>
      <c r="X3401" t="str">
        <f>VLOOKUP(A3401,Sites!$A$1:$K$119,6,0)</f>
        <v>Japan</v>
      </c>
      <c r="Y3401" t="str">
        <f>VLOOKUP(A3401,Sites!$A$1:$K$119,7,0)</f>
        <v>Tokyo</v>
      </c>
      <c r="Z3401" t="str">
        <f>VLOOKUP(A3401,Sites!$A$1:$K$119,8,0)</f>
        <v>Tokyo Address</v>
      </c>
      <c r="AA3401" t="str">
        <f>VLOOKUP(A3401,Sites!$A$1:$K$119,9,0)</f>
        <v>Tokyo</v>
      </c>
      <c r="AB3401">
        <f>VLOOKUP(A3401,Sites!$A$1:$K$119,10,0)</f>
        <v>35.673039000000003</v>
      </c>
      <c r="AC3401">
        <f>VLOOKUP(A3401,Sites!$A$1:$K$119,11,0)</f>
        <v>139.65864300000001</v>
      </c>
    </row>
    <row r="3402" spans="1:29" x14ac:dyDescent="0.3">
      <c r="A3402">
        <v>8140369</v>
      </c>
      <c r="B3402" t="s">
        <v>331</v>
      </c>
      <c r="C3402" t="s">
        <v>332</v>
      </c>
      <c r="D3402" s="3">
        <v>42095</v>
      </c>
      <c r="E3402">
        <v>35913.57</v>
      </c>
      <c r="F3402">
        <v>209757</v>
      </c>
      <c r="G3402" t="s">
        <v>333</v>
      </c>
      <c r="H3402">
        <v>150940</v>
      </c>
      <c r="I3402">
        <v>217686</v>
      </c>
      <c r="J3402" t="s">
        <v>334</v>
      </c>
      <c r="K3402" t="s">
        <v>362</v>
      </c>
      <c r="L3402" t="s">
        <v>354</v>
      </c>
      <c r="M3402" t="s">
        <v>337</v>
      </c>
      <c r="P3402" t="s">
        <v>338</v>
      </c>
      <c r="Q3402" t="s">
        <v>339</v>
      </c>
      <c r="R3402" t="s">
        <v>16</v>
      </c>
      <c r="S3402" t="s">
        <v>339</v>
      </c>
      <c r="T3402" t="s">
        <v>340</v>
      </c>
      <c r="U3402" t="str">
        <f>VLOOKUP(A3402,Sites!$A$1:$K$119,3,0)</f>
        <v>Office-Secondary Location</v>
      </c>
      <c r="V3402" t="str">
        <f>VLOOKUP(A3402,Sites!$A$1:$K$119,4,0)</f>
        <v>Line B</v>
      </c>
      <c r="W3402" t="str">
        <f>VLOOKUP(A3402,Sites!$A$1:$K$119,5,0)</f>
        <v>APAC</v>
      </c>
      <c r="X3402" t="str">
        <f>VLOOKUP(A3402,Sites!$A$1:$K$119,6,0)</f>
        <v>Japan</v>
      </c>
      <c r="Y3402" t="str">
        <f>VLOOKUP(A3402,Sites!$A$1:$K$119,7,0)</f>
        <v>Tokyo</v>
      </c>
      <c r="Z3402" t="str">
        <f>VLOOKUP(A3402,Sites!$A$1:$K$119,8,0)</f>
        <v>Tokyo Address</v>
      </c>
      <c r="AA3402" t="str">
        <f>VLOOKUP(A3402,Sites!$A$1:$K$119,9,0)</f>
        <v>Tokyo</v>
      </c>
      <c r="AB3402">
        <f>VLOOKUP(A3402,Sites!$A$1:$K$119,10,0)</f>
        <v>35.673039000000003</v>
      </c>
      <c r="AC3402">
        <f>VLOOKUP(A3402,Sites!$A$1:$K$119,11,0)</f>
        <v>139.65864300000001</v>
      </c>
    </row>
    <row r="3403" spans="1:29" x14ac:dyDescent="0.3">
      <c r="A3403">
        <v>8140369</v>
      </c>
      <c r="B3403" t="s">
        <v>331</v>
      </c>
      <c r="C3403" t="s">
        <v>332</v>
      </c>
      <c r="D3403" s="3">
        <v>42461</v>
      </c>
      <c r="E3403">
        <v>30713.97</v>
      </c>
      <c r="F3403">
        <v>182002</v>
      </c>
      <c r="G3403" t="s">
        <v>333</v>
      </c>
      <c r="H3403">
        <v>150940</v>
      </c>
      <c r="I3403">
        <v>217686</v>
      </c>
      <c r="J3403" t="s">
        <v>334</v>
      </c>
      <c r="K3403" t="s">
        <v>362</v>
      </c>
      <c r="L3403" t="s">
        <v>354</v>
      </c>
      <c r="M3403" t="s">
        <v>337</v>
      </c>
      <c r="P3403" t="s">
        <v>338</v>
      </c>
      <c r="Q3403" t="s">
        <v>339</v>
      </c>
      <c r="R3403" t="s">
        <v>16</v>
      </c>
      <c r="S3403" t="s">
        <v>339</v>
      </c>
      <c r="T3403" t="s">
        <v>340</v>
      </c>
      <c r="U3403" t="str">
        <f>VLOOKUP(A3403,Sites!$A$1:$K$119,3,0)</f>
        <v>Office-Secondary Location</v>
      </c>
      <c r="V3403" t="str">
        <f>VLOOKUP(A3403,Sites!$A$1:$K$119,4,0)</f>
        <v>Line B</v>
      </c>
      <c r="W3403" t="str">
        <f>VLOOKUP(A3403,Sites!$A$1:$K$119,5,0)</f>
        <v>APAC</v>
      </c>
      <c r="X3403" t="str">
        <f>VLOOKUP(A3403,Sites!$A$1:$K$119,6,0)</f>
        <v>Japan</v>
      </c>
      <c r="Y3403" t="str">
        <f>VLOOKUP(A3403,Sites!$A$1:$K$119,7,0)</f>
        <v>Tokyo</v>
      </c>
      <c r="Z3403" t="str">
        <f>VLOOKUP(A3403,Sites!$A$1:$K$119,8,0)</f>
        <v>Tokyo Address</v>
      </c>
      <c r="AA3403" t="str">
        <f>VLOOKUP(A3403,Sites!$A$1:$K$119,9,0)</f>
        <v>Tokyo</v>
      </c>
      <c r="AB3403">
        <f>VLOOKUP(A3403,Sites!$A$1:$K$119,10,0)</f>
        <v>35.673039000000003</v>
      </c>
      <c r="AC3403">
        <f>VLOOKUP(A3403,Sites!$A$1:$K$119,11,0)</f>
        <v>139.65864300000001</v>
      </c>
    </row>
    <row r="3404" spans="1:29" x14ac:dyDescent="0.3">
      <c r="A3404">
        <v>8140369</v>
      </c>
      <c r="B3404" t="s">
        <v>331</v>
      </c>
      <c r="C3404" t="s">
        <v>332</v>
      </c>
      <c r="D3404" s="3">
        <v>42826</v>
      </c>
      <c r="E3404">
        <v>11792.53</v>
      </c>
      <c r="F3404">
        <v>98127</v>
      </c>
      <c r="G3404" t="s">
        <v>333</v>
      </c>
      <c r="H3404">
        <v>150940</v>
      </c>
      <c r="I3404">
        <v>217686</v>
      </c>
      <c r="J3404" t="s">
        <v>334</v>
      </c>
      <c r="K3404" t="s">
        <v>362</v>
      </c>
      <c r="L3404" t="s">
        <v>354</v>
      </c>
      <c r="M3404" t="s">
        <v>337</v>
      </c>
      <c r="P3404" t="s">
        <v>338</v>
      </c>
      <c r="Q3404" t="s">
        <v>339</v>
      </c>
      <c r="R3404" t="s">
        <v>16</v>
      </c>
      <c r="S3404" t="s">
        <v>339</v>
      </c>
      <c r="T3404" t="s">
        <v>340</v>
      </c>
      <c r="U3404" t="str">
        <f>VLOOKUP(A3404,Sites!$A$1:$K$119,3,0)</f>
        <v>Office-Secondary Location</v>
      </c>
      <c r="V3404" t="str">
        <f>VLOOKUP(A3404,Sites!$A$1:$K$119,4,0)</f>
        <v>Line B</v>
      </c>
      <c r="W3404" t="str">
        <f>VLOOKUP(A3404,Sites!$A$1:$K$119,5,0)</f>
        <v>APAC</v>
      </c>
      <c r="X3404" t="str">
        <f>VLOOKUP(A3404,Sites!$A$1:$K$119,6,0)</f>
        <v>Japan</v>
      </c>
      <c r="Y3404" t="str">
        <f>VLOOKUP(A3404,Sites!$A$1:$K$119,7,0)</f>
        <v>Tokyo</v>
      </c>
      <c r="Z3404" t="str">
        <f>VLOOKUP(A3404,Sites!$A$1:$K$119,8,0)</f>
        <v>Tokyo Address</v>
      </c>
      <c r="AA3404" t="str">
        <f>VLOOKUP(A3404,Sites!$A$1:$K$119,9,0)</f>
        <v>Tokyo</v>
      </c>
      <c r="AB3404">
        <f>VLOOKUP(A3404,Sites!$A$1:$K$119,10,0)</f>
        <v>35.673039000000003</v>
      </c>
      <c r="AC3404">
        <f>VLOOKUP(A3404,Sites!$A$1:$K$119,11,0)</f>
        <v>139.65864300000001</v>
      </c>
    </row>
    <row r="3405" spans="1:29" x14ac:dyDescent="0.3">
      <c r="A3405">
        <v>8140369</v>
      </c>
      <c r="B3405" t="s">
        <v>331</v>
      </c>
      <c r="C3405" t="s">
        <v>332</v>
      </c>
      <c r="D3405" s="3">
        <v>41487</v>
      </c>
      <c r="E3405">
        <v>34459.96</v>
      </c>
      <c r="F3405">
        <v>199839</v>
      </c>
      <c r="G3405" t="s">
        <v>333</v>
      </c>
      <c r="H3405">
        <v>150940</v>
      </c>
      <c r="I3405">
        <v>217686</v>
      </c>
      <c r="J3405" t="s">
        <v>334</v>
      </c>
      <c r="K3405" t="s">
        <v>362</v>
      </c>
      <c r="L3405" t="s">
        <v>354</v>
      </c>
      <c r="M3405" t="s">
        <v>337</v>
      </c>
      <c r="P3405" t="s">
        <v>338</v>
      </c>
      <c r="Q3405" t="s">
        <v>339</v>
      </c>
      <c r="R3405" t="s">
        <v>16</v>
      </c>
      <c r="S3405" t="s">
        <v>339</v>
      </c>
      <c r="T3405" t="s">
        <v>340</v>
      </c>
      <c r="U3405" t="str">
        <f>VLOOKUP(A3405,Sites!$A$1:$K$119,3,0)</f>
        <v>Office-Secondary Location</v>
      </c>
      <c r="V3405" t="str">
        <f>VLOOKUP(A3405,Sites!$A$1:$K$119,4,0)</f>
        <v>Line B</v>
      </c>
      <c r="W3405" t="str">
        <f>VLOOKUP(A3405,Sites!$A$1:$K$119,5,0)</f>
        <v>APAC</v>
      </c>
      <c r="X3405" t="str">
        <f>VLOOKUP(A3405,Sites!$A$1:$K$119,6,0)</f>
        <v>Japan</v>
      </c>
      <c r="Y3405" t="str">
        <f>VLOOKUP(A3405,Sites!$A$1:$K$119,7,0)</f>
        <v>Tokyo</v>
      </c>
      <c r="Z3405" t="str">
        <f>VLOOKUP(A3405,Sites!$A$1:$K$119,8,0)</f>
        <v>Tokyo Address</v>
      </c>
      <c r="AA3405" t="str">
        <f>VLOOKUP(A3405,Sites!$A$1:$K$119,9,0)</f>
        <v>Tokyo</v>
      </c>
      <c r="AB3405">
        <f>VLOOKUP(A3405,Sites!$A$1:$K$119,10,0)</f>
        <v>35.673039000000003</v>
      </c>
      <c r="AC3405">
        <f>VLOOKUP(A3405,Sites!$A$1:$K$119,11,0)</f>
        <v>139.65864300000001</v>
      </c>
    </row>
    <row r="3406" spans="1:29" x14ac:dyDescent="0.3">
      <c r="A3406">
        <v>8140369</v>
      </c>
      <c r="B3406" t="s">
        <v>331</v>
      </c>
      <c r="C3406" t="s">
        <v>332</v>
      </c>
      <c r="D3406" s="3">
        <v>41852</v>
      </c>
      <c r="E3406">
        <v>36260.1</v>
      </c>
      <c r="F3406">
        <v>202957</v>
      </c>
      <c r="G3406" t="s">
        <v>333</v>
      </c>
      <c r="H3406">
        <v>150940</v>
      </c>
      <c r="I3406">
        <v>217686</v>
      </c>
      <c r="J3406" t="s">
        <v>334</v>
      </c>
      <c r="K3406" t="s">
        <v>362</v>
      </c>
      <c r="L3406" t="s">
        <v>354</v>
      </c>
      <c r="M3406" t="s">
        <v>337</v>
      </c>
      <c r="P3406" t="s">
        <v>338</v>
      </c>
      <c r="Q3406" t="s">
        <v>339</v>
      </c>
      <c r="R3406" t="s">
        <v>16</v>
      </c>
      <c r="S3406" t="s">
        <v>339</v>
      </c>
      <c r="T3406" t="s">
        <v>340</v>
      </c>
      <c r="U3406" t="str">
        <f>VLOOKUP(A3406,Sites!$A$1:$K$119,3,0)</f>
        <v>Office-Secondary Location</v>
      </c>
      <c r="V3406" t="str">
        <f>VLOOKUP(A3406,Sites!$A$1:$K$119,4,0)</f>
        <v>Line B</v>
      </c>
      <c r="W3406" t="str">
        <f>VLOOKUP(A3406,Sites!$A$1:$K$119,5,0)</f>
        <v>APAC</v>
      </c>
      <c r="X3406" t="str">
        <f>VLOOKUP(A3406,Sites!$A$1:$K$119,6,0)</f>
        <v>Japan</v>
      </c>
      <c r="Y3406" t="str">
        <f>VLOOKUP(A3406,Sites!$A$1:$K$119,7,0)</f>
        <v>Tokyo</v>
      </c>
      <c r="Z3406" t="str">
        <f>VLOOKUP(A3406,Sites!$A$1:$K$119,8,0)</f>
        <v>Tokyo Address</v>
      </c>
      <c r="AA3406" t="str">
        <f>VLOOKUP(A3406,Sites!$A$1:$K$119,9,0)</f>
        <v>Tokyo</v>
      </c>
      <c r="AB3406">
        <f>VLOOKUP(A3406,Sites!$A$1:$K$119,10,0)</f>
        <v>35.673039000000003</v>
      </c>
      <c r="AC3406">
        <f>VLOOKUP(A3406,Sites!$A$1:$K$119,11,0)</f>
        <v>139.65864300000001</v>
      </c>
    </row>
    <row r="3407" spans="1:29" x14ac:dyDescent="0.3">
      <c r="A3407">
        <v>8140369</v>
      </c>
      <c r="B3407" t="s">
        <v>331</v>
      </c>
      <c r="C3407" t="s">
        <v>332</v>
      </c>
      <c r="D3407" s="3">
        <v>42217</v>
      </c>
      <c r="E3407">
        <v>36158.9</v>
      </c>
      <c r="F3407">
        <v>212888</v>
      </c>
      <c r="G3407" t="s">
        <v>333</v>
      </c>
      <c r="H3407">
        <v>150940</v>
      </c>
      <c r="I3407">
        <v>217686</v>
      </c>
      <c r="J3407" t="s">
        <v>334</v>
      </c>
      <c r="K3407" t="s">
        <v>362</v>
      </c>
      <c r="L3407" t="s">
        <v>354</v>
      </c>
      <c r="M3407" t="s">
        <v>337</v>
      </c>
      <c r="P3407" t="s">
        <v>338</v>
      </c>
      <c r="Q3407" t="s">
        <v>339</v>
      </c>
      <c r="R3407" t="s">
        <v>16</v>
      </c>
      <c r="S3407" t="s">
        <v>339</v>
      </c>
      <c r="T3407" t="s">
        <v>340</v>
      </c>
      <c r="U3407" t="str">
        <f>VLOOKUP(A3407,Sites!$A$1:$K$119,3,0)</f>
        <v>Office-Secondary Location</v>
      </c>
      <c r="V3407" t="str">
        <f>VLOOKUP(A3407,Sites!$A$1:$K$119,4,0)</f>
        <v>Line B</v>
      </c>
      <c r="W3407" t="str">
        <f>VLOOKUP(A3407,Sites!$A$1:$K$119,5,0)</f>
        <v>APAC</v>
      </c>
      <c r="X3407" t="str">
        <f>VLOOKUP(A3407,Sites!$A$1:$K$119,6,0)</f>
        <v>Japan</v>
      </c>
      <c r="Y3407" t="str">
        <f>VLOOKUP(A3407,Sites!$A$1:$K$119,7,0)</f>
        <v>Tokyo</v>
      </c>
      <c r="Z3407" t="str">
        <f>VLOOKUP(A3407,Sites!$A$1:$K$119,8,0)</f>
        <v>Tokyo Address</v>
      </c>
      <c r="AA3407" t="str">
        <f>VLOOKUP(A3407,Sites!$A$1:$K$119,9,0)</f>
        <v>Tokyo</v>
      </c>
      <c r="AB3407">
        <f>VLOOKUP(A3407,Sites!$A$1:$K$119,10,0)</f>
        <v>35.673039000000003</v>
      </c>
      <c r="AC3407">
        <f>VLOOKUP(A3407,Sites!$A$1:$K$119,11,0)</f>
        <v>139.65864300000001</v>
      </c>
    </row>
    <row r="3408" spans="1:29" x14ac:dyDescent="0.3">
      <c r="A3408">
        <v>8140369</v>
      </c>
      <c r="B3408" t="s">
        <v>331</v>
      </c>
      <c r="C3408" t="s">
        <v>332</v>
      </c>
      <c r="D3408" s="3">
        <v>42583</v>
      </c>
      <c r="E3408">
        <v>31479.13</v>
      </c>
      <c r="F3408">
        <v>187926</v>
      </c>
      <c r="G3408" t="s">
        <v>333</v>
      </c>
      <c r="H3408">
        <v>150940</v>
      </c>
      <c r="I3408">
        <v>217686</v>
      </c>
      <c r="J3408" t="s">
        <v>334</v>
      </c>
      <c r="K3408" t="s">
        <v>362</v>
      </c>
      <c r="L3408" t="s">
        <v>354</v>
      </c>
      <c r="M3408" t="s">
        <v>337</v>
      </c>
      <c r="P3408" t="s">
        <v>338</v>
      </c>
      <c r="Q3408" t="s">
        <v>339</v>
      </c>
      <c r="R3408" t="s">
        <v>16</v>
      </c>
      <c r="S3408" t="s">
        <v>339</v>
      </c>
      <c r="T3408" t="s">
        <v>340</v>
      </c>
      <c r="U3408" t="str">
        <f>VLOOKUP(A3408,Sites!$A$1:$K$119,3,0)</f>
        <v>Office-Secondary Location</v>
      </c>
      <c r="V3408" t="str">
        <f>VLOOKUP(A3408,Sites!$A$1:$K$119,4,0)</f>
        <v>Line B</v>
      </c>
      <c r="W3408" t="str">
        <f>VLOOKUP(A3408,Sites!$A$1:$K$119,5,0)</f>
        <v>APAC</v>
      </c>
      <c r="X3408" t="str">
        <f>VLOOKUP(A3408,Sites!$A$1:$K$119,6,0)</f>
        <v>Japan</v>
      </c>
      <c r="Y3408" t="str">
        <f>VLOOKUP(A3408,Sites!$A$1:$K$119,7,0)</f>
        <v>Tokyo</v>
      </c>
      <c r="Z3408" t="str">
        <f>VLOOKUP(A3408,Sites!$A$1:$K$119,8,0)</f>
        <v>Tokyo Address</v>
      </c>
      <c r="AA3408" t="str">
        <f>VLOOKUP(A3408,Sites!$A$1:$K$119,9,0)</f>
        <v>Tokyo</v>
      </c>
      <c r="AB3408">
        <f>VLOOKUP(A3408,Sites!$A$1:$K$119,10,0)</f>
        <v>35.673039000000003</v>
      </c>
      <c r="AC3408">
        <f>VLOOKUP(A3408,Sites!$A$1:$K$119,11,0)</f>
        <v>139.65864300000001</v>
      </c>
    </row>
    <row r="3409" spans="1:29" x14ac:dyDescent="0.3">
      <c r="A3409">
        <v>8140369</v>
      </c>
      <c r="B3409" t="s">
        <v>331</v>
      </c>
      <c r="C3409" t="s">
        <v>332</v>
      </c>
      <c r="D3409" s="3">
        <v>41609</v>
      </c>
      <c r="E3409">
        <v>37687.58</v>
      </c>
      <c r="F3409">
        <v>200919</v>
      </c>
      <c r="G3409" t="s">
        <v>333</v>
      </c>
      <c r="H3409">
        <v>150940</v>
      </c>
      <c r="I3409">
        <v>217686</v>
      </c>
      <c r="J3409" t="s">
        <v>334</v>
      </c>
      <c r="K3409" t="s">
        <v>362</v>
      </c>
      <c r="L3409" t="s">
        <v>354</v>
      </c>
      <c r="M3409" t="s">
        <v>337</v>
      </c>
      <c r="P3409" t="s">
        <v>338</v>
      </c>
      <c r="Q3409" t="s">
        <v>339</v>
      </c>
      <c r="R3409" t="s">
        <v>16</v>
      </c>
      <c r="S3409" t="s">
        <v>339</v>
      </c>
      <c r="T3409" t="s">
        <v>340</v>
      </c>
      <c r="U3409" t="str">
        <f>VLOOKUP(A3409,Sites!$A$1:$K$119,3,0)</f>
        <v>Office-Secondary Location</v>
      </c>
      <c r="V3409" t="str">
        <f>VLOOKUP(A3409,Sites!$A$1:$K$119,4,0)</f>
        <v>Line B</v>
      </c>
      <c r="W3409" t="str">
        <f>VLOOKUP(A3409,Sites!$A$1:$K$119,5,0)</f>
        <v>APAC</v>
      </c>
      <c r="X3409" t="str">
        <f>VLOOKUP(A3409,Sites!$A$1:$K$119,6,0)</f>
        <v>Japan</v>
      </c>
      <c r="Y3409" t="str">
        <f>VLOOKUP(A3409,Sites!$A$1:$K$119,7,0)</f>
        <v>Tokyo</v>
      </c>
      <c r="Z3409" t="str">
        <f>VLOOKUP(A3409,Sites!$A$1:$K$119,8,0)</f>
        <v>Tokyo Address</v>
      </c>
      <c r="AA3409" t="str">
        <f>VLOOKUP(A3409,Sites!$A$1:$K$119,9,0)</f>
        <v>Tokyo</v>
      </c>
      <c r="AB3409">
        <f>VLOOKUP(A3409,Sites!$A$1:$K$119,10,0)</f>
        <v>35.673039000000003</v>
      </c>
      <c r="AC3409">
        <f>VLOOKUP(A3409,Sites!$A$1:$K$119,11,0)</f>
        <v>139.65864300000001</v>
      </c>
    </row>
    <row r="3410" spans="1:29" x14ac:dyDescent="0.3">
      <c r="A3410">
        <v>8140369</v>
      </c>
      <c r="B3410" t="s">
        <v>331</v>
      </c>
      <c r="C3410" t="s">
        <v>332</v>
      </c>
      <c r="D3410" s="3">
        <v>41974</v>
      </c>
      <c r="E3410">
        <v>34957.120000000003</v>
      </c>
      <c r="F3410">
        <v>199557</v>
      </c>
      <c r="G3410" t="s">
        <v>333</v>
      </c>
      <c r="H3410">
        <v>150940</v>
      </c>
      <c r="I3410">
        <v>217686</v>
      </c>
      <c r="J3410" t="s">
        <v>334</v>
      </c>
      <c r="K3410" t="s">
        <v>362</v>
      </c>
      <c r="L3410" t="s">
        <v>354</v>
      </c>
      <c r="M3410" t="s">
        <v>337</v>
      </c>
      <c r="P3410" t="s">
        <v>338</v>
      </c>
      <c r="Q3410" t="s">
        <v>339</v>
      </c>
      <c r="R3410" t="s">
        <v>16</v>
      </c>
      <c r="S3410" t="s">
        <v>339</v>
      </c>
      <c r="T3410" t="s">
        <v>340</v>
      </c>
      <c r="U3410" t="str">
        <f>VLOOKUP(A3410,Sites!$A$1:$K$119,3,0)</f>
        <v>Office-Secondary Location</v>
      </c>
      <c r="V3410" t="str">
        <f>VLOOKUP(A3410,Sites!$A$1:$K$119,4,0)</f>
        <v>Line B</v>
      </c>
      <c r="W3410" t="str">
        <f>VLOOKUP(A3410,Sites!$A$1:$K$119,5,0)</f>
        <v>APAC</v>
      </c>
      <c r="X3410" t="str">
        <f>VLOOKUP(A3410,Sites!$A$1:$K$119,6,0)</f>
        <v>Japan</v>
      </c>
      <c r="Y3410" t="str">
        <f>VLOOKUP(A3410,Sites!$A$1:$K$119,7,0)</f>
        <v>Tokyo</v>
      </c>
      <c r="Z3410" t="str">
        <f>VLOOKUP(A3410,Sites!$A$1:$K$119,8,0)</f>
        <v>Tokyo Address</v>
      </c>
      <c r="AA3410" t="str">
        <f>VLOOKUP(A3410,Sites!$A$1:$K$119,9,0)</f>
        <v>Tokyo</v>
      </c>
      <c r="AB3410">
        <f>VLOOKUP(A3410,Sites!$A$1:$K$119,10,0)</f>
        <v>35.673039000000003</v>
      </c>
      <c r="AC3410">
        <f>VLOOKUP(A3410,Sites!$A$1:$K$119,11,0)</f>
        <v>139.65864300000001</v>
      </c>
    </row>
    <row r="3411" spans="1:29" x14ac:dyDescent="0.3">
      <c r="A3411">
        <v>8140369</v>
      </c>
      <c r="B3411" t="s">
        <v>331</v>
      </c>
      <c r="C3411" t="s">
        <v>332</v>
      </c>
      <c r="D3411" s="3">
        <v>42339</v>
      </c>
      <c r="E3411">
        <v>34355.5</v>
      </c>
      <c r="F3411">
        <v>195884</v>
      </c>
      <c r="G3411" t="s">
        <v>333</v>
      </c>
      <c r="H3411">
        <v>150940</v>
      </c>
      <c r="I3411">
        <v>217686</v>
      </c>
      <c r="J3411" t="s">
        <v>334</v>
      </c>
      <c r="K3411" t="s">
        <v>362</v>
      </c>
      <c r="L3411" t="s">
        <v>354</v>
      </c>
      <c r="M3411" t="s">
        <v>337</v>
      </c>
      <c r="P3411" t="s">
        <v>338</v>
      </c>
      <c r="Q3411" t="s">
        <v>339</v>
      </c>
      <c r="R3411" t="s">
        <v>16</v>
      </c>
      <c r="S3411" t="s">
        <v>339</v>
      </c>
      <c r="T3411" t="s">
        <v>340</v>
      </c>
      <c r="U3411" t="str">
        <f>VLOOKUP(A3411,Sites!$A$1:$K$119,3,0)</f>
        <v>Office-Secondary Location</v>
      </c>
      <c r="V3411" t="str">
        <f>VLOOKUP(A3411,Sites!$A$1:$K$119,4,0)</f>
        <v>Line B</v>
      </c>
      <c r="W3411" t="str">
        <f>VLOOKUP(A3411,Sites!$A$1:$K$119,5,0)</f>
        <v>APAC</v>
      </c>
      <c r="X3411" t="str">
        <f>VLOOKUP(A3411,Sites!$A$1:$K$119,6,0)</f>
        <v>Japan</v>
      </c>
      <c r="Y3411" t="str">
        <f>VLOOKUP(A3411,Sites!$A$1:$K$119,7,0)</f>
        <v>Tokyo</v>
      </c>
      <c r="Z3411" t="str">
        <f>VLOOKUP(A3411,Sites!$A$1:$K$119,8,0)</f>
        <v>Tokyo Address</v>
      </c>
      <c r="AA3411" t="str">
        <f>VLOOKUP(A3411,Sites!$A$1:$K$119,9,0)</f>
        <v>Tokyo</v>
      </c>
      <c r="AB3411">
        <f>VLOOKUP(A3411,Sites!$A$1:$K$119,10,0)</f>
        <v>35.673039000000003</v>
      </c>
      <c r="AC3411">
        <f>VLOOKUP(A3411,Sites!$A$1:$K$119,11,0)</f>
        <v>139.65864300000001</v>
      </c>
    </row>
    <row r="3412" spans="1:29" x14ac:dyDescent="0.3">
      <c r="A3412">
        <v>8140369</v>
      </c>
      <c r="B3412" t="s">
        <v>331</v>
      </c>
      <c r="C3412" t="s">
        <v>332</v>
      </c>
      <c r="D3412" s="3">
        <v>42705</v>
      </c>
      <c r="E3412">
        <v>29770.44</v>
      </c>
      <c r="F3412">
        <v>177325</v>
      </c>
      <c r="G3412" t="s">
        <v>333</v>
      </c>
      <c r="H3412">
        <v>150940</v>
      </c>
      <c r="I3412">
        <v>217686</v>
      </c>
      <c r="J3412" t="s">
        <v>334</v>
      </c>
      <c r="K3412" t="s">
        <v>362</v>
      </c>
      <c r="L3412" t="s">
        <v>354</v>
      </c>
      <c r="M3412" t="s">
        <v>337</v>
      </c>
      <c r="P3412" t="s">
        <v>338</v>
      </c>
      <c r="Q3412" t="s">
        <v>339</v>
      </c>
      <c r="R3412" t="s">
        <v>16</v>
      </c>
      <c r="S3412" t="s">
        <v>339</v>
      </c>
      <c r="T3412" t="s">
        <v>340</v>
      </c>
      <c r="U3412" t="str">
        <f>VLOOKUP(A3412,Sites!$A$1:$K$119,3,0)</f>
        <v>Office-Secondary Location</v>
      </c>
      <c r="V3412" t="str">
        <f>VLOOKUP(A3412,Sites!$A$1:$K$119,4,0)</f>
        <v>Line B</v>
      </c>
      <c r="W3412" t="str">
        <f>VLOOKUP(A3412,Sites!$A$1:$K$119,5,0)</f>
        <v>APAC</v>
      </c>
      <c r="X3412" t="str">
        <f>VLOOKUP(A3412,Sites!$A$1:$K$119,6,0)</f>
        <v>Japan</v>
      </c>
      <c r="Y3412" t="str">
        <f>VLOOKUP(A3412,Sites!$A$1:$K$119,7,0)</f>
        <v>Tokyo</v>
      </c>
      <c r="Z3412" t="str">
        <f>VLOOKUP(A3412,Sites!$A$1:$K$119,8,0)</f>
        <v>Tokyo Address</v>
      </c>
      <c r="AA3412" t="str">
        <f>VLOOKUP(A3412,Sites!$A$1:$K$119,9,0)</f>
        <v>Tokyo</v>
      </c>
      <c r="AB3412">
        <f>VLOOKUP(A3412,Sites!$A$1:$K$119,10,0)</f>
        <v>35.673039000000003</v>
      </c>
      <c r="AC3412">
        <f>VLOOKUP(A3412,Sites!$A$1:$K$119,11,0)</f>
        <v>139.65864300000001</v>
      </c>
    </row>
    <row r="3413" spans="1:29" x14ac:dyDescent="0.3">
      <c r="A3413">
        <v>8140369</v>
      </c>
      <c r="B3413" t="s">
        <v>331</v>
      </c>
      <c r="C3413" t="s">
        <v>332</v>
      </c>
      <c r="D3413" s="3">
        <v>41306</v>
      </c>
      <c r="E3413">
        <v>34886.86</v>
      </c>
      <c r="F3413">
        <v>193499</v>
      </c>
      <c r="G3413" t="s">
        <v>333</v>
      </c>
      <c r="H3413">
        <v>150940</v>
      </c>
      <c r="I3413">
        <v>217686</v>
      </c>
      <c r="J3413" t="s">
        <v>334</v>
      </c>
      <c r="K3413" t="s">
        <v>362</v>
      </c>
      <c r="L3413" t="s">
        <v>354</v>
      </c>
      <c r="M3413" t="s">
        <v>337</v>
      </c>
      <c r="P3413" t="s">
        <v>338</v>
      </c>
      <c r="Q3413" t="s">
        <v>339</v>
      </c>
      <c r="R3413" t="s">
        <v>16</v>
      </c>
      <c r="S3413" t="s">
        <v>339</v>
      </c>
      <c r="T3413" t="s">
        <v>340</v>
      </c>
      <c r="U3413" t="str">
        <f>VLOOKUP(A3413,Sites!$A$1:$K$119,3,0)</f>
        <v>Office-Secondary Location</v>
      </c>
      <c r="V3413" t="str">
        <f>VLOOKUP(A3413,Sites!$A$1:$K$119,4,0)</f>
        <v>Line B</v>
      </c>
      <c r="W3413" t="str">
        <f>VLOOKUP(A3413,Sites!$A$1:$K$119,5,0)</f>
        <v>APAC</v>
      </c>
      <c r="X3413" t="str">
        <f>VLOOKUP(A3413,Sites!$A$1:$K$119,6,0)</f>
        <v>Japan</v>
      </c>
      <c r="Y3413" t="str">
        <f>VLOOKUP(A3413,Sites!$A$1:$K$119,7,0)</f>
        <v>Tokyo</v>
      </c>
      <c r="Z3413" t="str">
        <f>VLOOKUP(A3413,Sites!$A$1:$K$119,8,0)</f>
        <v>Tokyo Address</v>
      </c>
      <c r="AA3413" t="str">
        <f>VLOOKUP(A3413,Sites!$A$1:$K$119,9,0)</f>
        <v>Tokyo</v>
      </c>
      <c r="AB3413">
        <f>VLOOKUP(A3413,Sites!$A$1:$K$119,10,0)</f>
        <v>35.673039000000003</v>
      </c>
      <c r="AC3413">
        <f>VLOOKUP(A3413,Sites!$A$1:$K$119,11,0)</f>
        <v>139.65864300000001</v>
      </c>
    </row>
    <row r="3414" spans="1:29" x14ac:dyDescent="0.3">
      <c r="A3414">
        <v>8140369</v>
      </c>
      <c r="B3414" t="s">
        <v>331</v>
      </c>
      <c r="C3414" t="s">
        <v>332</v>
      </c>
      <c r="D3414" s="3">
        <v>41671</v>
      </c>
      <c r="E3414">
        <v>37046.78</v>
      </c>
      <c r="F3414">
        <v>196568</v>
      </c>
      <c r="G3414" t="s">
        <v>333</v>
      </c>
      <c r="H3414">
        <v>150940</v>
      </c>
      <c r="I3414">
        <v>217686</v>
      </c>
      <c r="J3414" t="s">
        <v>334</v>
      </c>
      <c r="K3414" t="s">
        <v>362</v>
      </c>
      <c r="L3414" t="s">
        <v>354</v>
      </c>
      <c r="M3414" t="s">
        <v>337</v>
      </c>
      <c r="P3414" t="s">
        <v>338</v>
      </c>
      <c r="Q3414" t="s">
        <v>339</v>
      </c>
      <c r="R3414" t="s">
        <v>16</v>
      </c>
      <c r="S3414" t="s">
        <v>339</v>
      </c>
      <c r="T3414" t="s">
        <v>340</v>
      </c>
      <c r="U3414" t="str">
        <f>VLOOKUP(A3414,Sites!$A$1:$K$119,3,0)</f>
        <v>Office-Secondary Location</v>
      </c>
      <c r="V3414" t="str">
        <f>VLOOKUP(A3414,Sites!$A$1:$K$119,4,0)</f>
        <v>Line B</v>
      </c>
      <c r="W3414" t="str">
        <f>VLOOKUP(A3414,Sites!$A$1:$K$119,5,0)</f>
        <v>APAC</v>
      </c>
      <c r="X3414" t="str">
        <f>VLOOKUP(A3414,Sites!$A$1:$K$119,6,0)</f>
        <v>Japan</v>
      </c>
      <c r="Y3414" t="str">
        <f>VLOOKUP(A3414,Sites!$A$1:$K$119,7,0)</f>
        <v>Tokyo</v>
      </c>
      <c r="Z3414" t="str">
        <f>VLOOKUP(A3414,Sites!$A$1:$K$119,8,0)</f>
        <v>Tokyo Address</v>
      </c>
      <c r="AA3414" t="str">
        <f>VLOOKUP(A3414,Sites!$A$1:$K$119,9,0)</f>
        <v>Tokyo</v>
      </c>
      <c r="AB3414">
        <f>VLOOKUP(A3414,Sites!$A$1:$K$119,10,0)</f>
        <v>35.673039000000003</v>
      </c>
      <c r="AC3414">
        <f>VLOOKUP(A3414,Sites!$A$1:$K$119,11,0)</f>
        <v>139.65864300000001</v>
      </c>
    </row>
    <row r="3415" spans="1:29" x14ac:dyDescent="0.3">
      <c r="A3415">
        <v>8140369</v>
      </c>
      <c r="B3415" t="s">
        <v>331</v>
      </c>
      <c r="C3415" t="s">
        <v>332</v>
      </c>
      <c r="D3415" s="3">
        <v>42036</v>
      </c>
      <c r="E3415">
        <v>36755.11</v>
      </c>
      <c r="F3415">
        <v>204327</v>
      </c>
      <c r="G3415" t="s">
        <v>333</v>
      </c>
      <c r="H3415">
        <v>150940</v>
      </c>
      <c r="I3415">
        <v>217686</v>
      </c>
      <c r="J3415" t="s">
        <v>334</v>
      </c>
      <c r="K3415" t="s">
        <v>362</v>
      </c>
      <c r="L3415" t="s">
        <v>354</v>
      </c>
      <c r="M3415" t="s">
        <v>337</v>
      </c>
      <c r="P3415" t="s">
        <v>338</v>
      </c>
      <c r="Q3415" t="s">
        <v>339</v>
      </c>
      <c r="R3415" t="s">
        <v>16</v>
      </c>
      <c r="S3415" t="s">
        <v>339</v>
      </c>
      <c r="T3415" t="s">
        <v>340</v>
      </c>
      <c r="U3415" t="str">
        <f>VLOOKUP(A3415,Sites!$A$1:$K$119,3,0)</f>
        <v>Office-Secondary Location</v>
      </c>
      <c r="V3415" t="str">
        <f>VLOOKUP(A3415,Sites!$A$1:$K$119,4,0)</f>
        <v>Line B</v>
      </c>
      <c r="W3415" t="str">
        <f>VLOOKUP(A3415,Sites!$A$1:$K$119,5,0)</f>
        <v>APAC</v>
      </c>
      <c r="X3415" t="str">
        <f>VLOOKUP(A3415,Sites!$A$1:$K$119,6,0)</f>
        <v>Japan</v>
      </c>
      <c r="Y3415" t="str">
        <f>VLOOKUP(A3415,Sites!$A$1:$K$119,7,0)</f>
        <v>Tokyo</v>
      </c>
      <c r="Z3415" t="str">
        <f>VLOOKUP(A3415,Sites!$A$1:$K$119,8,0)</f>
        <v>Tokyo Address</v>
      </c>
      <c r="AA3415" t="str">
        <f>VLOOKUP(A3415,Sites!$A$1:$K$119,9,0)</f>
        <v>Tokyo</v>
      </c>
      <c r="AB3415">
        <f>VLOOKUP(A3415,Sites!$A$1:$K$119,10,0)</f>
        <v>35.673039000000003</v>
      </c>
      <c r="AC3415">
        <f>VLOOKUP(A3415,Sites!$A$1:$K$119,11,0)</f>
        <v>139.65864300000001</v>
      </c>
    </row>
    <row r="3416" spans="1:29" x14ac:dyDescent="0.3">
      <c r="A3416">
        <v>8140369</v>
      </c>
      <c r="B3416" t="s">
        <v>331</v>
      </c>
      <c r="C3416" t="s">
        <v>332</v>
      </c>
      <c r="D3416" s="3">
        <v>42401</v>
      </c>
      <c r="E3416">
        <v>30859.14</v>
      </c>
      <c r="F3416">
        <v>181659</v>
      </c>
      <c r="G3416" t="s">
        <v>333</v>
      </c>
      <c r="H3416">
        <v>150940</v>
      </c>
      <c r="I3416">
        <v>217686</v>
      </c>
      <c r="J3416" t="s">
        <v>334</v>
      </c>
      <c r="K3416" t="s">
        <v>362</v>
      </c>
      <c r="L3416" t="s">
        <v>354</v>
      </c>
      <c r="M3416" t="s">
        <v>337</v>
      </c>
      <c r="P3416" t="s">
        <v>338</v>
      </c>
      <c r="Q3416" t="s">
        <v>339</v>
      </c>
      <c r="R3416" t="s">
        <v>16</v>
      </c>
      <c r="S3416" t="s">
        <v>339</v>
      </c>
      <c r="T3416" t="s">
        <v>340</v>
      </c>
      <c r="U3416" t="str">
        <f>VLOOKUP(A3416,Sites!$A$1:$K$119,3,0)</f>
        <v>Office-Secondary Location</v>
      </c>
      <c r="V3416" t="str">
        <f>VLOOKUP(A3416,Sites!$A$1:$K$119,4,0)</f>
        <v>Line B</v>
      </c>
      <c r="W3416" t="str">
        <f>VLOOKUP(A3416,Sites!$A$1:$K$119,5,0)</f>
        <v>APAC</v>
      </c>
      <c r="X3416" t="str">
        <f>VLOOKUP(A3416,Sites!$A$1:$K$119,6,0)</f>
        <v>Japan</v>
      </c>
      <c r="Y3416" t="str">
        <f>VLOOKUP(A3416,Sites!$A$1:$K$119,7,0)</f>
        <v>Tokyo</v>
      </c>
      <c r="Z3416" t="str">
        <f>VLOOKUP(A3416,Sites!$A$1:$K$119,8,0)</f>
        <v>Tokyo Address</v>
      </c>
      <c r="AA3416" t="str">
        <f>VLOOKUP(A3416,Sites!$A$1:$K$119,9,0)</f>
        <v>Tokyo</v>
      </c>
      <c r="AB3416">
        <f>VLOOKUP(A3416,Sites!$A$1:$K$119,10,0)</f>
        <v>35.673039000000003</v>
      </c>
      <c r="AC3416">
        <f>VLOOKUP(A3416,Sites!$A$1:$K$119,11,0)</f>
        <v>139.65864300000001</v>
      </c>
    </row>
    <row r="3417" spans="1:29" x14ac:dyDescent="0.3">
      <c r="A3417">
        <v>8140369</v>
      </c>
      <c r="B3417" t="s">
        <v>331</v>
      </c>
      <c r="C3417" t="s">
        <v>332</v>
      </c>
      <c r="D3417" s="3">
        <v>42767</v>
      </c>
      <c r="E3417">
        <v>13506.1</v>
      </c>
      <c r="F3417">
        <v>99226</v>
      </c>
      <c r="G3417" t="s">
        <v>333</v>
      </c>
      <c r="H3417">
        <v>150940</v>
      </c>
      <c r="I3417">
        <v>217686</v>
      </c>
      <c r="J3417" t="s">
        <v>334</v>
      </c>
      <c r="K3417" t="s">
        <v>362</v>
      </c>
      <c r="L3417" t="s">
        <v>354</v>
      </c>
      <c r="M3417" t="s">
        <v>337</v>
      </c>
      <c r="P3417" t="s">
        <v>338</v>
      </c>
      <c r="Q3417" t="s">
        <v>339</v>
      </c>
      <c r="R3417" t="s">
        <v>16</v>
      </c>
      <c r="S3417" t="s">
        <v>339</v>
      </c>
      <c r="T3417" t="s">
        <v>340</v>
      </c>
      <c r="U3417" t="str">
        <f>VLOOKUP(A3417,Sites!$A$1:$K$119,3,0)</f>
        <v>Office-Secondary Location</v>
      </c>
      <c r="V3417" t="str">
        <f>VLOOKUP(A3417,Sites!$A$1:$K$119,4,0)</f>
        <v>Line B</v>
      </c>
      <c r="W3417" t="str">
        <f>VLOOKUP(A3417,Sites!$A$1:$K$119,5,0)</f>
        <v>APAC</v>
      </c>
      <c r="X3417" t="str">
        <f>VLOOKUP(A3417,Sites!$A$1:$K$119,6,0)</f>
        <v>Japan</v>
      </c>
      <c r="Y3417" t="str">
        <f>VLOOKUP(A3417,Sites!$A$1:$K$119,7,0)</f>
        <v>Tokyo</v>
      </c>
      <c r="Z3417" t="str">
        <f>VLOOKUP(A3417,Sites!$A$1:$K$119,8,0)</f>
        <v>Tokyo Address</v>
      </c>
      <c r="AA3417" t="str">
        <f>VLOOKUP(A3417,Sites!$A$1:$K$119,9,0)</f>
        <v>Tokyo</v>
      </c>
      <c r="AB3417">
        <f>VLOOKUP(A3417,Sites!$A$1:$K$119,10,0)</f>
        <v>35.673039000000003</v>
      </c>
      <c r="AC3417">
        <f>VLOOKUP(A3417,Sites!$A$1:$K$119,11,0)</f>
        <v>139.65864300000001</v>
      </c>
    </row>
    <row r="3418" spans="1:29" x14ac:dyDescent="0.3">
      <c r="A3418">
        <v>8140369</v>
      </c>
      <c r="B3418" t="s">
        <v>331</v>
      </c>
      <c r="C3418" t="s">
        <v>332</v>
      </c>
      <c r="D3418" s="3">
        <v>41275</v>
      </c>
      <c r="E3418">
        <v>37575.21</v>
      </c>
      <c r="F3418">
        <v>208312</v>
      </c>
      <c r="G3418" t="s">
        <v>333</v>
      </c>
      <c r="H3418">
        <v>150940</v>
      </c>
      <c r="I3418">
        <v>217686</v>
      </c>
      <c r="J3418" t="s">
        <v>334</v>
      </c>
      <c r="K3418" t="s">
        <v>362</v>
      </c>
      <c r="L3418" t="s">
        <v>354</v>
      </c>
      <c r="M3418" t="s">
        <v>337</v>
      </c>
      <c r="P3418" t="s">
        <v>338</v>
      </c>
      <c r="Q3418" t="s">
        <v>339</v>
      </c>
      <c r="R3418" t="s">
        <v>16</v>
      </c>
      <c r="S3418" t="s">
        <v>339</v>
      </c>
      <c r="T3418" t="s">
        <v>340</v>
      </c>
      <c r="U3418" t="str">
        <f>VLOOKUP(A3418,Sites!$A$1:$K$119,3,0)</f>
        <v>Office-Secondary Location</v>
      </c>
      <c r="V3418" t="str">
        <f>VLOOKUP(A3418,Sites!$A$1:$K$119,4,0)</f>
        <v>Line B</v>
      </c>
      <c r="W3418" t="str">
        <f>VLOOKUP(A3418,Sites!$A$1:$K$119,5,0)</f>
        <v>APAC</v>
      </c>
      <c r="X3418" t="str">
        <f>VLOOKUP(A3418,Sites!$A$1:$K$119,6,0)</f>
        <v>Japan</v>
      </c>
      <c r="Y3418" t="str">
        <f>VLOOKUP(A3418,Sites!$A$1:$K$119,7,0)</f>
        <v>Tokyo</v>
      </c>
      <c r="Z3418" t="str">
        <f>VLOOKUP(A3418,Sites!$A$1:$K$119,8,0)</f>
        <v>Tokyo Address</v>
      </c>
      <c r="AA3418" t="str">
        <f>VLOOKUP(A3418,Sites!$A$1:$K$119,9,0)</f>
        <v>Tokyo</v>
      </c>
      <c r="AB3418">
        <f>VLOOKUP(A3418,Sites!$A$1:$K$119,10,0)</f>
        <v>35.673039000000003</v>
      </c>
      <c r="AC3418">
        <f>VLOOKUP(A3418,Sites!$A$1:$K$119,11,0)</f>
        <v>139.65864300000001</v>
      </c>
    </row>
    <row r="3419" spans="1:29" x14ac:dyDescent="0.3">
      <c r="A3419">
        <v>8140369</v>
      </c>
      <c r="B3419" t="s">
        <v>331</v>
      </c>
      <c r="C3419" t="s">
        <v>332</v>
      </c>
      <c r="D3419" s="3">
        <v>41640</v>
      </c>
      <c r="E3419">
        <v>39996.839999999997</v>
      </c>
      <c r="F3419">
        <v>213854</v>
      </c>
      <c r="G3419" t="s">
        <v>333</v>
      </c>
      <c r="H3419">
        <v>150940</v>
      </c>
      <c r="I3419">
        <v>217686</v>
      </c>
      <c r="J3419" t="s">
        <v>334</v>
      </c>
      <c r="K3419" t="s">
        <v>362</v>
      </c>
      <c r="L3419" t="s">
        <v>354</v>
      </c>
      <c r="M3419" t="s">
        <v>337</v>
      </c>
      <c r="P3419" t="s">
        <v>338</v>
      </c>
      <c r="Q3419" t="s">
        <v>339</v>
      </c>
      <c r="R3419" t="s">
        <v>16</v>
      </c>
      <c r="S3419" t="s">
        <v>339</v>
      </c>
      <c r="T3419" t="s">
        <v>340</v>
      </c>
      <c r="U3419" t="str">
        <f>VLOOKUP(A3419,Sites!$A$1:$K$119,3,0)</f>
        <v>Office-Secondary Location</v>
      </c>
      <c r="V3419" t="str">
        <f>VLOOKUP(A3419,Sites!$A$1:$K$119,4,0)</f>
        <v>Line B</v>
      </c>
      <c r="W3419" t="str">
        <f>VLOOKUP(A3419,Sites!$A$1:$K$119,5,0)</f>
        <v>APAC</v>
      </c>
      <c r="X3419" t="str">
        <f>VLOOKUP(A3419,Sites!$A$1:$K$119,6,0)</f>
        <v>Japan</v>
      </c>
      <c r="Y3419" t="str">
        <f>VLOOKUP(A3419,Sites!$A$1:$K$119,7,0)</f>
        <v>Tokyo</v>
      </c>
      <c r="Z3419" t="str">
        <f>VLOOKUP(A3419,Sites!$A$1:$K$119,8,0)</f>
        <v>Tokyo Address</v>
      </c>
      <c r="AA3419" t="str">
        <f>VLOOKUP(A3419,Sites!$A$1:$K$119,9,0)</f>
        <v>Tokyo</v>
      </c>
      <c r="AB3419">
        <f>VLOOKUP(A3419,Sites!$A$1:$K$119,10,0)</f>
        <v>35.673039000000003</v>
      </c>
      <c r="AC3419">
        <f>VLOOKUP(A3419,Sites!$A$1:$K$119,11,0)</f>
        <v>139.65864300000001</v>
      </c>
    </row>
    <row r="3420" spans="1:29" x14ac:dyDescent="0.3">
      <c r="A3420">
        <v>8140369</v>
      </c>
      <c r="B3420" t="s">
        <v>331</v>
      </c>
      <c r="C3420" t="s">
        <v>332</v>
      </c>
      <c r="D3420" s="3">
        <v>42005</v>
      </c>
      <c r="E3420">
        <v>39498.32</v>
      </c>
      <c r="F3420">
        <v>220185</v>
      </c>
      <c r="G3420" t="s">
        <v>333</v>
      </c>
      <c r="H3420">
        <v>150940</v>
      </c>
      <c r="I3420">
        <v>217686</v>
      </c>
      <c r="J3420" t="s">
        <v>334</v>
      </c>
      <c r="K3420" t="s">
        <v>362</v>
      </c>
      <c r="L3420" t="s">
        <v>354</v>
      </c>
      <c r="M3420" t="s">
        <v>337</v>
      </c>
      <c r="P3420" t="s">
        <v>338</v>
      </c>
      <c r="Q3420" t="s">
        <v>339</v>
      </c>
      <c r="R3420" t="s">
        <v>16</v>
      </c>
      <c r="S3420" t="s">
        <v>339</v>
      </c>
      <c r="T3420" t="s">
        <v>340</v>
      </c>
      <c r="U3420" t="str">
        <f>VLOOKUP(A3420,Sites!$A$1:$K$119,3,0)</f>
        <v>Office-Secondary Location</v>
      </c>
      <c r="V3420" t="str">
        <f>VLOOKUP(A3420,Sites!$A$1:$K$119,4,0)</f>
        <v>Line B</v>
      </c>
      <c r="W3420" t="str">
        <f>VLOOKUP(A3420,Sites!$A$1:$K$119,5,0)</f>
        <v>APAC</v>
      </c>
      <c r="X3420" t="str">
        <f>VLOOKUP(A3420,Sites!$A$1:$K$119,6,0)</f>
        <v>Japan</v>
      </c>
      <c r="Y3420" t="str">
        <f>VLOOKUP(A3420,Sites!$A$1:$K$119,7,0)</f>
        <v>Tokyo</v>
      </c>
      <c r="Z3420" t="str">
        <f>VLOOKUP(A3420,Sites!$A$1:$K$119,8,0)</f>
        <v>Tokyo Address</v>
      </c>
      <c r="AA3420" t="str">
        <f>VLOOKUP(A3420,Sites!$A$1:$K$119,9,0)</f>
        <v>Tokyo</v>
      </c>
      <c r="AB3420">
        <f>VLOOKUP(A3420,Sites!$A$1:$K$119,10,0)</f>
        <v>35.673039000000003</v>
      </c>
      <c r="AC3420">
        <f>VLOOKUP(A3420,Sites!$A$1:$K$119,11,0)</f>
        <v>139.65864300000001</v>
      </c>
    </row>
    <row r="3421" spans="1:29" x14ac:dyDescent="0.3">
      <c r="A3421">
        <v>8140369</v>
      </c>
      <c r="B3421" t="s">
        <v>331</v>
      </c>
      <c r="C3421" t="s">
        <v>332</v>
      </c>
      <c r="D3421" s="3">
        <v>42370</v>
      </c>
      <c r="E3421">
        <v>31513.62</v>
      </c>
      <c r="F3421">
        <v>187574</v>
      </c>
      <c r="G3421" t="s">
        <v>333</v>
      </c>
      <c r="H3421">
        <v>150940</v>
      </c>
      <c r="I3421">
        <v>217686</v>
      </c>
      <c r="J3421" t="s">
        <v>334</v>
      </c>
      <c r="K3421" t="s">
        <v>362</v>
      </c>
      <c r="L3421" t="s">
        <v>354</v>
      </c>
      <c r="M3421" t="s">
        <v>337</v>
      </c>
      <c r="P3421" t="s">
        <v>338</v>
      </c>
      <c r="Q3421" t="s">
        <v>339</v>
      </c>
      <c r="R3421" t="s">
        <v>16</v>
      </c>
      <c r="S3421" t="s">
        <v>339</v>
      </c>
      <c r="T3421" t="s">
        <v>340</v>
      </c>
      <c r="U3421" t="str">
        <f>VLOOKUP(A3421,Sites!$A$1:$K$119,3,0)</f>
        <v>Office-Secondary Location</v>
      </c>
      <c r="V3421" t="str">
        <f>VLOOKUP(A3421,Sites!$A$1:$K$119,4,0)</f>
        <v>Line B</v>
      </c>
      <c r="W3421" t="str">
        <f>VLOOKUP(A3421,Sites!$A$1:$K$119,5,0)</f>
        <v>APAC</v>
      </c>
      <c r="X3421" t="str">
        <f>VLOOKUP(A3421,Sites!$A$1:$K$119,6,0)</f>
        <v>Japan</v>
      </c>
      <c r="Y3421" t="str">
        <f>VLOOKUP(A3421,Sites!$A$1:$K$119,7,0)</f>
        <v>Tokyo</v>
      </c>
      <c r="Z3421" t="str">
        <f>VLOOKUP(A3421,Sites!$A$1:$K$119,8,0)</f>
        <v>Tokyo Address</v>
      </c>
      <c r="AA3421" t="str">
        <f>VLOOKUP(A3421,Sites!$A$1:$K$119,9,0)</f>
        <v>Tokyo</v>
      </c>
      <c r="AB3421">
        <f>VLOOKUP(A3421,Sites!$A$1:$K$119,10,0)</f>
        <v>35.673039000000003</v>
      </c>
      <c r="AC3421">
        <f>VLOOKUP(A3421,Sites!$A$1:$K$119,11,0)</f>
        <v>139.65864300000001</v>
      </c>
    </row>
    <row r="3422" spans="1:29" x14ac:dyDescent="0.3">
      <c r="A3422">
        <v>8140369</v>
      </c>
      <c r="B3422" t="s">
        <v>331</v>
      </c>
      <c r="C3422" t="s">
        <v>332</v>
      </c>
      <c r="D3422" s="3">
        <v>42736</v>
      </c>
      <c r="E3422">
        <v>15035.19</v>
      </c>
      <c r="F3422">
        <v>111372</v>
      </c>
      <c r="G3422" t="s">
        <v>333</v>
      </c>
      <c r="H3422">
        <v>150940</v>
      </c>
      <c r="I3422">
        <v>217686</v>
      </c>
      <c r="J3422" t="s">
        <v>334</v>
      </c>
      <c r="K3422" t="s">
        <v>362</v>
      </c>
      <c r="L3422" t="s">
        <v>354</v>
      </c>
      <c r="M3422" t="s">
        <v>337</v>
      </c>
      <c r="P3422" t="s">
        <v>338</v>
      </c>
      <c r="Q3422" t="s">
        <v>339</v>
      </c>
      <c r="R3422" t="s">
        <v>16</v>
      </c>
      <c r="S3422" t="s">
        <v>339</v>
      </c>
      <c r="T3422" t="s">
        <v>340</v>
      </c>
      <c r="U3422" t="str">
        <f>VLOOKUP(A3422,Sites!$A$1:$K$119,3,0)</f>
        <v>Office-Secondary Location</v>
      </c>
      <c r="V3422" t="str">
        <f>VLOOKUP(A3422,Sites!$A$1:$K$119,4,0)</f>
        <v>Line B</v>
      </c>
      <c r="W3422" t="str">
        <f>VLOOKUP(A3422,Sites!$A$1:$K$119,5,0)</f>
        <v>APAC</v>
      </c>
      <c r="X3422" t="str">
        <f>VLOOKUP(A3422,Sites!$A$1:$K$119,6,0)</f>
        <v>Japan</v>
      </c>
      <c r="Y3422" t="str">
        <f>VLOOKUP(A3422,Sites!$A$1:$K$119,7,0)</f>
        <v>Tokyo</v>
      </c>
      <c r="Z3422" t="str">
        <f>VLOOKUP(A3422,Sites!$A$1:$K$119,8,0)</f>
        <v>Tokyo Address</v>
      </c>
      <c r="AA3422" t="str">
        <f>VLOOKUP(A3422,Sites!$A$1:$K$119,9,0)</f>
        <v>Tokyo</v>
      </c>
      <c r="AB3422">
        <f>VLOOKUP(A3422,Sites!$A$1:$K$119,10,0)</f>
        <v>35.673039000000003</v>
      </c>
      <c r="AC3422">
        <f>VLOOKUP(A3422,Sites!$A$1:$K$119,11,0)</f>
        <v>139.65864300000001</v>
      </c>
    </row>
    <row r="3423" spans="1:29" x14ac:dyDescent="0.3">
      <c r="A3423">
        <v>8140369</v>
      </c>
      <c r="B3423" t="s">
        <v>331</v>
      </c>
      <c r="C3423" t="s">
        <v>332</v>
      </c>
      <c r="D3423" s="3">
        <v>41456</v>
      </c>
      <c r="E3423">
        <v>34795.980000000003</v>
      </c>
      <c r="F3423">
        <v>206935</v>
      </c>
      <c r="G3423" t="s">
        <v>333</v>
      </c>
      <c r="H3423">
        <v>150940</v>
      </c>
      <c r="I3423">
        <v>217686</v>
      </c>
      <c r="J3423" t="s">
        <v>334</v>
      </c>
      <c r="K3423" t="s">
        <v>362</v>
      </c>
      <c r="L3423" t="s">
        <v>354</v>
      </c>
      <c r="M3423" t="s">
        <v>337</v>
      </c>
      <c r="P3423" t="s">
        <v>338</v>
      </c>
      <c r="Q3423" t="s">
        <v>339</v>
      </c>
      <c r="R3423" t="s">
        <v>16</v>
      </c>
      <c r="S3423" t="s">
        <v>339</v>
      </c>
      <c r="T3423" t="s">
        <v>340</v>
      </c>
      <c r="U3423" t="str">
        <f>VLOOKUP(A3423,Sites!$A$1:$K$119,3,0)</f>
        <v>Office-Secondary Location</v>
      </c>
      <c r="V3423" t="str">
        <f>VLOOKUP(A3423,Sites!$A$1:$K$119,4,0)</f>
        <v>Line B</v>
      </c>
      <c r="W3423" t="str">
        <f>VLOOKUP(A3423,Sites!$A$1:$K$119,5,0)</f>
        <v>APAC</v>
      </c>
      <c r="X3423" t="str">
        <f>VLOOKUP(A3423,Sites!$A$1:$K$119,6,0)</f>
        <v>Japan</v>
      </c>
      <c r="Y3423" t="str">
        <f>VLOOKUP(A3423,Sites!$A$1:$K$119,7,0)</f>
        <v>Tokyo</v>
      </c>
      <c r="Z3423" t="str">
        <f>VLOOKUP(A3423,Sites!$A$1:$K$119,8,0)</f>
        <v>Tokyo Address</v>
      </c>
      <c r="AA3423" t="str">
        <f>VLOOKUP(A3423,Sites!$A$1:$K$119,9,0)</f>
        <v>Tokyo</v>
      </c>
      <c r="AB3423">
        <f>VLOOKUP(A3423,Sites!$A$1:$K$119,10,0)</f>
        <v>35.673039000000003</v>
      </c>
      <c r="AC3423">
        <f>VLOOKUP(A3423,Sites!$A$1:$K$119,11,0)</f>
        <v>139.65864300000001</v>
      </c>
    </row>
    <row r="3424" spans="1:29" x14ac:dyDescent="0.3">
      <c r="A3424">
        <v>8140369</v>
      </c>
      <c r="B3424" t="s">
        <v>331</v>
      </c>
      <c r="C3424" t="s">
        <v>332</v>
      </c>
      <c r="D3424" s="3">
        <v>41821</v>
      </c>
      <c r="E3424">
        <v>38174.19</v>
      </c>
      <c r="F3424">
        <v>211835</v>
      </c>
      <c r="G3424" t="s">
        <v>333</v>
      </c>
      <c r="H3424">
        <v>150940</v>
      </c>
      <c r="I3424">
        <v>217686</v>
      </c>
      <c r="J3424" t="s">
        <v>334</v>
      </c>
      <c r="K3424" t="s">
        <v>362</v>
      </c>
      <c r="L3424" t="s">
        <v>354</v>
      </c>
      <c r="M3424" t="s">
        <v>337</v>
      </c>
      <c r="P3424" t="s">
        <v>338</v>
      </c>
      <c r="Q3424" t="s">
        <v>339</v>
      </c>
      <c r="R3424" t="s">
        <v>16</v>
      </c>
      <c r="S3424" t="s">
        <v>339</v>
      </c>
      <c r="T3424" t="s">
        <v>340</v>
      </c>
      <c r="U3424" t="str">
        <f>VLOOKUP(A3424,Sites!$A$1:$K$119,3,0)</f>
        <v>Office-Secondary Location</v>
      </c>
      <c r="V3424" t="str">
        <f>VLOOKUP(A3424,Sites!$A$1:$K$119,4,0)</f>
        <v>Line B</v>
      </c>
      <c r="W3424" t="str">
        <f>VLOOKUP(A3424,Sites!$A$1:$K$119,5,0)</f>
        <v>APAC</v>
      </c>
      <c r="X3424" t="str">
        <f>VLOOKUP(A3424,Sites!$A$1:$K$119,6,0)</f>
        <v>Japan</v>
      </c>
      <c r="Y3424" t="str">
        <f>VLOOKUP(A3424,Sites!$A$1:$K$119,7,0)</f>
        <v>Tokyo</v>
      </c>
      <c r="Z3424" t="str">
        <f>VLOOKUP(A3424,Sites!$A$1:$K$119,8,0)</f>
        <v>Tokyo Address</v>
      </c>
      <c r="AA3424" t="str">
        <f>VLOOKUP(A3424,Sites!$A$1:$K$119,9,0)</f>
        <v>Tokyo</v>
      </c>
      <c r="AB3424">
        <f>VLOOKUP(A3424,Sites!$A$1:$K$119,10,0)</f>
        <v>35.673039000000003</v>
      </c>
      <c r="AC3424">
        <f>VLOOKUP(A3424,Sites!$A$1:$K$119,11,0)</f>
        <v>139.65864300000001</v>
      </c>
    </row>
    <row r="3425" spans="1:29" x14ac:dyDescent="0.3">
      <c r="A3425">
        <v>8140369</v>
      </c>
      <c r="B3425" t="s">
        <v>331</v>
      </c>
      <c r="C3425" t="s">
        <v>332</v>
      </c>
      <c r="D3425" s="3">
        <v>42186</v>
      </c>
      <c r="E3425">
        <v>37577.99</v>
      </c>
      <c r="F3425">
        <v>219222</v>
      </c>
      <c r="G3425" t="s">
        <v>333</v>
      </c>
      <c r="H3425">
        <v>150940</v>
      </c>
      <c r="I3425">
        <v>217686</v>
      </c>
      <c r="J3425" t="s">
        <v>334</v>
      </c>
      <c r="K3425" t="s">
        <v>362</v>
      </c>
      <c r="L3425" t="s">
        <v>354</v>
      </c>
      <c r="M3425" t="s">
        <v>337</v>
      </c>
      <c r="P3425" t="s">
        <v>338</v>
      </c>
      <c r="Q3425" t="s">
        <v>339</v>
      </c>
      <c r="R3425" t="s">
        <v>16</v>
      </c>
      <c r="S3425" t="s">
        <v>339</v>
      </c>
      <c r="T3425" t="s">
        <v>340</v>
      </c>
      <c r="U3425" t="str">
        <f>VLOOKUP(A3425,Sites!$A$1:$K$119,3,0)</f>
        <v>Office-Secondary Location</v>
      </c>
      <c r="V3425" t="str">
        <f>VLOOKUP(A3425,Sites!$A$1:$K$119,4,0)</f>
        <v>Line B</v>
      </c>
      <c r="W3425" t="str">
        <f>VLOOKUP(A3425,Sites!$A$1:$K$119,5,0)</f>
        <v>APAC</v>
      </c>
      <c r="X3425" t="str">
        <f>VLOOKUP(A3425,Sites!$A$1:$K$119,6,0)</f>
        <v>Japan</v>
      </c>
      <c r="Y3425" t="str">
        <f>VLOOKUP(A3425,Sites!$A$1:$K$119,7,0)</f>
        <v>Tokyo</v>
      </c>
      <c r="Z3425" t="str">
        <f>VLOOKUP(A3425,Sites!$A$1:$K$119,8,0)</f>
        <v>Tokyo Address</v>
      </c>
      <c r="AA3425" t="str">
        <f>VLOOKUP(A3425,Sites!$A$1:$K$119,9,0)</f>
        <v>Tokyo</v>
      </c>
      <c r="AB3425">
        <f>VLOOKUP(A3425,Sites!$A$1:$K$119,10,0)</f>
        <v>35.673039000000003</v>
      </c>
      <c r="AC3425">
        <f>VLOOKUP(A3425,Sites!$A$1:$K$119,11,0)</f>
        <v>139.65864300000001</v>
      </c>
    </row>
    <row r="3426" spans="1:29" x14ac:dyDescent="0.3">
      <c r="A3426">
        <v>8140369</v>
      </c>
      <c r="B3426" t="s">
        <v>331</v>
      </c>
      <c r="C3426" t="s">
        <v>332</v>
      </c>
      <c r="D3426" s="3">
        <v>42552</v>
      </c>
      <c r="E3426">
        <v>31413.67</v>
      </c>
      <c r="F3426">
        <v>192202</v>
      </c>
      <c r="G3426" t="s">
        <v>333</v>
      </c>
      <c r="H3426">
        <v>150940</v>
      </c>
      <c r="I3426">
        <v>217686</v>
      </c>
      <c r="J3426" t="s">
        <v>334</v>
      </c>
      <c r="K3426" t="s">
        <v>362</v>
      </c>
      <c r="L3426" t="s">
        <v>354</v>
      </c>
      <c r="M3426" t="s">
        <v>337</v>
      </c>
      <c r="P3426" t="s">
        <v>338</v>
      </c>
      <c r="Q3426" t="s">
        <v>339</v>
      </c>
      <c r="R3426" t="s">
        <v>16</v>
      </c>
      <c r="S3426" t="s">
        <v>339</v>
      </c>
      <c r="T3426" t="s">
        <v>340</v>
      </c>
      <c r="U3426" t="str">
        <f>VLOOKUP(A3426,Sites!$A$1:$K$119,3,0)</f>
        <v>Office-Secondary Location</v>
      </c>
      <c r="V3426" t="str">
        <f>VLOOKUP(A3426,Sites!$A$1:$K$119,4,0)</f>
        <v>Line B</v>
      </c>
      <c r="W3426" t="str">
        <f>VLOOKUP(A3426,Sites!$A$1:$K$119,5,0)</f>
        <v>APAC</v>
      </c>
      <c r="X3426" t="str">
        <f>VLOOKUP(A3426,Sites!$A$1:$K$119,6,0)</f>
        <v>Japan</v>
      </c>
      <c r="Y3426" t="str">
        <f>VLOOKUP(A3426,Sites!$A$1:$K$119,7,0)</f>
        <v>Tokyo</v>
      </c>
      <c r="Z3426" t="str">
        <f>VLOOKUP(A3426,Sites!$A$1:$K$119,8,0)</f>
        <v>Tokyo Address</v>
      </c>
      <c r="AA3426" t="str">
        <f>VLOOKUP(A3426,Sites!$A$1:$K$119,9,0)</f>
        <v>Tokyo</v>
      </c>
      <c r="AB3426">
        <f>VLOOKUP(A3426,Sites!$A$1:$K$119,10,0)</f>
        <v>35.673039000000003</v>
      </c>
      <c r="AC3426">
        <f>VLOOKUP(A3426,Sites!$A$1:$K$119,11,0)</f>
        <v>139.65864300000001</v>
      </c>
    </row>
    <row r="3427" spans="1:29" x14ac:dyDescent="0.3">
      <c r="A3427">
        <v>8140369</v>
      </c>
      <c r="B3427" t="s">
        <v>331</v>
      </c>
      <c r="C3427" t="s">
        <v>332</v>
      </c>
      <c r="D3427" s="3">
        <v>41426</v>
      </c>
      <c r="E3427">
        <v>33390.43</v>
      </c>
      <c r="F3427">
        <v>196028</v>
      </c>
      <c r="G3427" t="s">
        <v>333</v>
      </c>
      <c r="H3427">
        <v>150940</v>
      </c>
      <c r="I3427">
        <v>217686</v>
      </c>
      <c r="J3427" t="s">
        <v>334</v>
      </c>
      <c r="K3427" t="s">
        <v>362</v>
      </c>
      <c r="L3427" t="s">
        <v>354</v>
      </c>
      <c r="M3427" t="s">
        <v>337</v>
      </c>
      <c r="P3427" t="s">
        <v>338</v>
      </c>
      <c r="Q3427" t="s">
        <v>339</v>
      </c>
      <c r="R3427" t="s">
        <v>16</v>
      </c>
      <c r="S3427" t="s">
        <v>339</v>
      </c>
      <c r="T3427" t="s">
        <v>340</v>
      </c>
      <c r="U3427" t="str">
        <f>VLOOKUP(A3427,Sites!$A$1:$K$119,3,0)</f>
        <v>Office-Secondary Location</v>
      </c>
      <c r="V3427" t="str">
        <f>VLOOKUP(A3427,Sites!$A$1:$K$119,4,0)</f>
        <v>Line B</v>
      </c>
      <c r="W3427" t="str">
        <f>VLOOKUP(A3427,Sites!$A$1:$K$119,5,0)</f>
        <v>APAC</v>
      </c>
      <c r="X3427" t="str">
        <f>VLOOKUP(A3427,Sites!$A$1:$K$119,6,0)</f>
        <v>Japan</v>
      </c>
      <c r="Y3427" t="str">
        <f>VLOOKUP(A3427,Sites!$A$1:$K$119,7,0)</f>
        <v>Tokyo</v>
      </c>
      <c r="Z3427" t="str">
        <f>VLOOKUP(A3427,Sites!$A$1:$K$119,8,0)</f>
        <v>Tokyo Address</v>
      </c>
      <c r="AA3427" t="str">
        <f>VLOOKUP(A3427,Sites!$A$1:$K$119,9,0)</f>
        <v>Tokyo</v>
      </c>
      <c r="AB3427">
        <f>VLOOKUP(A3427,Sites!$A$1:$K$119,10,0)</f>
        <v>35.673039000000003</v>
      </c>
      <c r="AC3427">
        <f>VLOOKUP(A3427,Sites!$A$1:$K$119,11,0)</f>
        <v>139.65864300000001</v>
      </c>
    </row>
    <row r="3428" spans="1:29" x14ac:dyDescent="0.3">
      <c r="A3428">
        <v>8140369</v>
      </c>
      <c r="B3428" t="s">
        <v>331</v>
      </c>
      <c r="C3428" t="s">
        <v>332</v>
      </c>
      <c r="D3428" s="3">
        <v>41791</v>
      </c>
      <c r="E3428">
        <v>36676.57</v>
      </c>
      <c r="F3428">
        <v>203450</v>
      </c>
      <c r="G3428" t="s">
        <v>333</v>
      </c>
      <c r="H3428">
        <v>150940</v>
      </c>
      <c r="I3428">
        <v>217686</v>
      </c>
      <c r="J3428" t="s">
        <v>334</v>
      </c>
      <c r="K3428" t="s">
        <v>362</v>
      </c>
      <c r="L3428" t="s">
        <v>354</v>
      </c>
      <c r="M3428" t="s">
        <v>337</v>
      </c>
      <c r="P3428" t="s">
        <v>338</v>
      </c>
      <c r="Q3428" t="s">
        <v>339</v>
      </c>
      <c r="R3428" t="s">
        <v>16</v>
      </c>
      <c r="S3428" t="s">
        <v>339</v>
      </c>
      <c r="T3428" t="s">
        <v>340</v>
      </c>
      <c r="U3428" t="str">
        <f>VLOOKUP(A3428,Sites!$A$1:$K$119,3,0)</f>
        <v>Office-Secondary Location</v>
      </c>
      <c r="V3428" t="str">
        <f>VLOOKUP(A3428,Sites!$A$1:$K$119,4,0)</f>
        <v>Line B</v>
      </c>
      <c r="W3428" t="str">
        <f>VLOOKUP(A3428,Sites!$A$1:$K$119,5,0)</f>
        <v>APAC</v>
      </c>
      <c r="X3428" t="str">
        <f>VLOOKUP(A3428,Sites!$A$1:$K$119,6,0)</f>
        <v>Japan</v>
      </c>
      <c r="Y3428" t="str">
        <f>VLOOKUP(A3428,Sites!$A$1:$K$119,7,0)</f>
        <v>Tokyo</v>
      </c>
      <c r="Z3428" t="str">
        <f>VLOOKUP(A3428,Sites!$A$1:$K$119,8,0)</f>
        <v>Tokyo Address</v>
      </c>
      <c r="AA3428" t="str">
        <f>VLOOKUP(A3428,Sites!$A$1:$K$119,9,0)</f>
        <v>Tokyo</v>
      </c>
      <c r="AB3428">
        <f>VLOOKUP(A3428,Sites!$A$1:$K$119,10,0)</f>
        <v>35.673039000000003</v>
      </c>
      <c r="AC3428">
        <f>VLOOKUP(A3428,Sites!$A$1:$K$119,11,0)</f>
        <v>139.65864300000001</v>
      </c>
    </row>
    <row r="3429" spans="1:29" x14ac:dyDescent="0.3">
      <c r="A3429">
        <v>8140369</v>
      </c>
      <c r="B3429" t="s">
        <v>331</v>
      </c>
      <c r="C3429" t="s">
        <v>332</v>
      </c>
      <c r="D3429" s="3">
        <v>42156</v>
      </c>
      <c r="E3429">
        <v>37283.15</v>
      </c>
      <c r="F3429">
        <v>212289</v>
      </c>
      <c r="G3429" t="s">
        <v>333</v>
      </c>
      <c r="H3429">
        <v>150940</v>
      </c>
      <c r="I3429">
        <v>217686</v>
      </c>
      <c r="J3429" t="s">
        <v>334</v>
      </c>
      <c r="K3429" t="s">
        <v>362</v>
      </c>
      <c r="L3429" t="s">
        <v>354</v>
      </c>
      <c r="M3429" t="s">
        <v>337</v>
      </c>
      <c r="P3429" t="s">
        <v>338</v>
      </c>
      <c r="Q3429" t="s">
        <v>339</v>
      </c>
      <c r="R3429" t="s">
        <v>16</v>
      </c>
      <c r="S3429" t="s">
        <v>339</v>
      </c>
      <c r="T3429" t="s">
        <v>340</v>
      </c>
      <c r="U3429" t="str">
        <f>VLOOKUP(A3429,Sites!$A$1:$K$119,3,0)</f>
        <v>Office-Secondary Location</v>
      </c>
      <c r="V3429" t="str">
        <f>VLOOKUP(A3429,Sites!$A$1:$K$119,4,0)</f>
        <v>Line B</v>
      </c>
      <c r="W3429" t="str">
        <f>VLOOKUP(A3429,Sites!$A$1:$K$119,5,0)</f>
        <v>APAC</v>
      </c>
      <c r="X3429" t="str">
        <f>VLOOKUP(A3429,Sites!$A$1:$K$119,6,0)</f>
        <v>Japan</v>
      </c>
      <c r="Y3429" t="str">
        <f>VLOOKUP(A3429,Sites!$A$1:$K$119,7,0)</f>
        <v>Tokyo</v>
      </c>
      <c r="Z3429" t="str">
        <f>VLOOKUP(A3429,Sites!$A$1:$K$119,8,0)</f>
        <v>Tokyo Address</v>
      </c>
      <c r="AA3429" t="str">
        <f>VLOOKUP(A3429,Sites!$A$1:$K$119,9,0)</f>
        <v>Tokyo</v>
      </c>
      <c r="AB3429">
        <f>VLOOKUP(A3429,Sites!$A$1:$K$119,10,0)</f>
        <v>35.673039000000003</v>
      </c>
      <c r="AC3429">
        <f>VLOOKUP(A3429,Sites!$A$1:$K$119,11,0)</f>
        <v>139.65864300000001</v>
      </c>
    </row>
    <row r="3430" spans="1:29" x14ac:dyDescent="0.3">
      <c r="A3430">
        <v>8140369</v>
      </c>
      <c r="B3430" t="s">
        <v>331</v>
      </c>
      <c r="C3430" t="s">
        <v>332</v>
      </c>
      <c r="D3430" s="3">
        <v>42522</v>
      </c>
      <c r="E3430">
        <v>30792.55</v>
      </c>
      <c r="F3430">
        <v>183760</v>
      </c>
      <c r="G3430" t="s">
        <v>333</v>
      </c>
      <c r="H3430">
        <v>150940</v>
      </c>
      <c r="I3430">
        <v>217686</v>
      </c>
      <c r="J3430" t="s">
        <v>334</v>
      </c>
      <c r="K3430" t="s">
        <v>362</v>
      </c>
      <c r="L3430" t="s">
        <v>354</v>
      </c>
      <c r="M3430" t="s">
        <v>337</v>
      </c>
      <c r="P3430" t="s">
        <v>338</v>
      </c>
      <c r="Q3430" t="s">
        <v>339</v>
      </c>
      <c r="R3430" t="s">
        <v>16</v>
      </c>
      <c r="S3430" t="s">
        <v>339</v>
      </c>
      <c r="T3430" t="s">
        <v>340</v>
      </c>
      <c r="U3430" t="str">
        <f>VLOOKUP(A3430,Sites!$A$1:$K$119,3,0)</f>
        <v>Office-Secondary Location</v>
      </c>
      <c r="V3430" t="str">
        <f>VLOOKUP(A3430,Sites!$A$1:$K$119,4,0)</f>
        <v>Line B</v>
      </c>
      <c r="W3430" t="str">
        <f>VLOOKUP(A3430,Sites!$A$1:$K$119,5,0)</f>
        <v>APAC</v>
      </c>
      <c r="X3430" t="str">
        <f>VLOOKUP(A3430,Sites!$A$1:$K$119,6,0)</f>
        <v>Japan</v>
      </c>
      <c r="Y3430" t="str">
        <f>VLOOKUP(A3430,Sites!$A$1:$K$119,7,0)</f>
        <v>Tokyo</v>
      </c>
      <c r="Z3430" t="str">
        <f>VLOOKUP(A3430,Sites!$A$1:$K$119,8,0)</f>
        <v>Tokyo Address</v>
      </c>
      <c r="AA3430" t="str">
        <f>VLOOKUP(A3430,Sites!$A$1:$K$119,9,0)</f>
        <v>Tokyo</v>
      </c>
      <c r="AB3430">
        <f>VLOOKUP(A3430,Sites!$A$1:$K$119,10,0)</f>
        <v>35.673039000000003</v>
      </c>
      <c r="AC3430">
        <f>VLOOKUP(A3430,Sites!$A$1:$K$119,11,0)</f>
        <v>139.65864300000001</v>
      </c>
    </row>
    <row r="3431" spans="1:29" x14ac:dyDescent="0.3">
      <c r="A3431">
        <v>8140369</v>
      </c>
      <c r="B3431" t="s">
        <v>331</v>
      </c>
      <c r="C3431" t="s">
        <v>332</v>
      </c>
      <c r="D3431" s="3">
        <v>41334</v>
      </c>
      <c r="E3431">
        <v>36529.07</v>
      </c>
      <c r="F3431">
        <v>208046</v>
      </c>
      <c r="G3431" t="s">
        <v>333</v>
      </c>
      <c r="H3431">
        <v>150940</v>
      </c>
      <c r="I3431">
        <v>217686</v>
      </c>
      <c r="J3431" t="s">
        <v>334</v>
      </c>
      <c r="K3431" t="s">
        <v>362</v>
      </c>
      <c r="L3431" t="s">
        <v>354</v>
      </c>
      <c r="M3431" t="s">
        <v>337</v>
      </c>
      <c r="P3431" t="s">
        <v>338</v>
      </c>
      <c r="Q3431" t="s">
        <v>339</v>
      </c>
      <c r="R3431" t="s">
        <v>16</v>
      </c>
      <c r="S3431" t="s">
        <v>339</v>
      </c>
      <c r="T3431" t="s">
        <v>340</v>
      </c>
      <c r="U3431" t="str">
        <f>VLOOKUP(A3431,Sites!$A$1:$K$119,3,0)</f>
        <v>Office-Secondary Location</v>
      </c>
      <c r="V3431" t="str">
        <f>VLOOKUP(A3431,Sites!$A$1:$K$119,4,0)</f>
        <v>Line B</v>
      </c>
      <c r="W3431" t="str">
        <f>VLOOKUP(A3431,Sites!$A$1:$K$119,5,0)</f>
        <v>APAC</v>
      </c>
      <c r="X3431" t="str">
        <f>VLOOKUP(A3431,Sites!$A$1:$K$119,6,0)</f>
        <v>Japan</v>
      </c>
      <c r="Y3431" t="str">
        <f>VLOOKUP(A3431,Sites!$A$1:$K$119,7,0)</f>
        <v>Tokyo</v>
      </c>
      <c r="Z3431" t="str">
        <f>VLOOKUP(A3431,Sites!$A$1:$K$119,8,0)</f>
        <v>Tokyo Address</v>
      </c>
      <c r="AA3431" t="str">
        <f>VLOOKUP(A3431,Sites!$A$1:$K$119,9,0)</f>
        <v>Tokyo</v>
      </c>
      <c r="AB3431">
        <f>VLOOKUP(A3431,Sites!$A$1:$K$119,10,0)</f>
        <v>35.673039000000003</v>
      </c>
      <c r="AC3431">
        <f>VLOOKUP(A3431,Sites!$A$1:$K$119,11,0)</f>
        <v>139.65864300000001</v>
      </c>
    </row>
    <row r="3432" spans="1:29" x14ac:dyDescent="0.3">
      <c r="A3432">
        <v>8140369</v>
      </c>
      <c r="B3432" t="s">
        <v>331</v>
      </c>
      <c r="C3432" t="s">
        <v>332</v>
      </c>
      <c r="D3432" s="3">
        <v>41699</v>
      </c>
      <c r="E3432">
        <v>40684.370000000003</v>
      </c>
      <c r="F3432">
        <v>212272</v>
      </c>
      <c r="G3432" t="s">
        <v>333</v>
      </c>
      <c r="H3432">
        <v>150940</v>
      </c>
      <c r="I3432">
        <v>217686</v>
      </c>
      <c r="J3432" t="s">
        <v>334</v>
      </c>
      <c r="K3432" t="s">
        <v>362</v>
      </c>
      <c r="L3432" t="s">
        <v>354</v>
      </c>
      <c r="M3432" t="s">
        <v>337</v>
      </c>
      <c r="P3432" t="s">
        <v>338</v>
      </c>
      <c r="Q3432" t="s">
        <v>339</v>
      </c>
      <c r="R3432" t="s">
        <v>16</v>
      </c>
      <c r="S3432" t="s">
        <v>339</v>
      </c>
      <c r="T3432" t="s">
        <v>340</v>
      </c>
      <c r="U3432" t="str">
        <f>VLOOKUP(A3432,Sites!$A$1:$K$119,3,0)</f>
        <v>Office-Secondary Location</v>
      </c>
      <c r="V3432" t="str">
        <f>VLOOKUP(A3432,Sites!$A$1:$K$119,4,0)</f>
        <v>Line B</v>
      </c>
      <c r="W3432" t="str">
        <f>VLOOKUP(A3432,Sites!$A$1:$K$119,5,0)</f>
        <v>APAC</v>
      </c>
      <c r="X3432" t="str">
        <f>VLOOKUP(A3432,Sites!$A$1:$K$119,6,0)</f>
        <v>Japan</v>
      </c>
      <c r="Y3432" t="str">
        <f>VLOOKUP(A3432,Sites!$A$1:$K$119,7,0)</f>
        <v>Tokyo</v>
      </c>
      <c r="Z3432" t="str">
        <f>VLOOKUP(A3432,Sites!$A$1:$K$119,8,0)</f>
        <v>Tokyo Address</v>
      </c>
      <c r="AA3432" t="str">
        <f>VLOOKUP(A3432,Sites!$A$1:$K$119,9,0)</f>
        <v>Tokyo</v>
      </c>
      <c r="AB3432">
        <f>VLOOKUP(A3432,Sites!$A$1:$K$119,10,0)</f>
        <v>35.673039000000003</v>
      </c>
      <c r="AC3432">
        <f>VLOOKUP(A3432,Sites!$A$1:$K$119,11,0)</f>
        <v>139.65864300000001</v>
      </c>
    </row>
    <row r="3433" spans="1:29" x14ac:dyDescent="0.3">
      <c r="A3433">
        <v>8140369</v>
      </c>
      <c r="B3433" t="s">
        <v>331</v>
      </c>
      <c r="C3433" t="s">
        <v>332</v>
      </c>
      <c r="D3433" s="3">
        <v>42064</v>
      </c>
      <c r="E3433">
        <v>38637.94</v>
      </c>
      <c r="F3433">
        <v>224700</v>
      </c>
      <c r="G3433" t="s">
        <v>333</v>
      </c>
      <c r="H3433">
        <v>150940</v>
      </c>
      <c r="I3433">
        <v>217686</v>
      </c>
      <c r="J3433" t="s">
        <v>334</v>
      </c>
      <c r="K3433" t="s">
        <v>362</v>
      </c>
      <c r="L3433" t="s">
        <v>354</v>
      </c>
      <c r="M3433" t="s">
        <v>337</v>
      </c>
      <c r="P3433" t="s">
        <v>338</v>
      </c>
      <c r="Q3433" t="s">
        <v>339</v>
      </c>
      <c r="R3433" t="s">
        <v>16</v>
      </c>
      <c r="S3433" t="s">
        <v>339</v>
      </c>
      <c r="T3433" t="s">
        <v>340</v>
      </c>
      <c r="U3433" t="str">
        <f>VLOOKUP(A3433,Sites!$A$1:$K$119,3,0)</f>
        <v>Office-Secondary Location</v>
      </c>
      <c r="V3433" t="str">
        <f>VLOOKUP(A3433,Sites!$A$1:$K$119,4,0)</f>
        <v>Line B</v>
      </c>
      <c r="W3433" t="str">
        <f>VLOOKUP(A3433,Sites!$A$1:$K$119,5,0)</f>
        <v>APAC</v>
      </c>
      <c r="X3433" t="str">
        <f>VLOOKUP(A3433,Sites!$A$1:$K$119,6,0)</f>
        <v>Japan</v>
      </c>
      <c r="Y3433" t="str">
        <f>VLOOKUP(A3433,Sites!$A$1:$K$119,7,0)</f>
        <v>Tokyo</v>
      </c>
      <c r="Z3433" t="str">
        <f>VLOOKUP(A3433,Sites!$A$1:$K$119,8,0)</f>
        <v>Tokyo Address</v>
      </c>
      <c r="AA3433" t="str">
        <f>VLOOKUP(A3433,Sites!$A$1:$K$119,9,0)</f>
        <v>Tokyo</v>
      </c>
      <c r="AB3433">
        <f>VLOOKUP(A3433,Sites!$A$1:$K$119,10,0)</f>
        <v>35.673039000000003</v>
      </c>
      <c r="AC3433">
        <f>VLOOKUP(A3433,Sites!$A$1:$K$119,11,0)</f>
        <v>139.65864300000001</v>
      </c>
    </row>
    <row r="3434" spans="1:29" x14ac:dyDescent="0.3">
      <c r="A3434">
        <v>8140369</v>
      </c>
      <c r="B3434" t="s">
        <v>331</v>
      </c>
      <c r="C3434" t="s">
        <v>332</v>
      </c>
      <c r="D3434" s="3">
        <v>42430</v>
      </c>
      <c r="E3434">
        <v>32482.14</v>
      </c>
      <c r="F3434">
        <v>187265</v>
      </c>
      <c r="G3434" t="s">
        <v>333</v>
      </c>
      <c r="H3434">
        <v>150940</v>
      </c>
      <c r="I3434">
        <v>217686</v>
      </c>
      <c r="J3434" t="s">
        <v>334</v>
      </c>
      <c r="K3434" t="s">
        <v>362</v>
      </c>
      <c r="L3434" t="s">
        <v>354</v>
      </c>
      <c r="M3434" t="s">
        <v>337</v>
      </c>
      <c r="P3434" t="s">
        <v>338</v>
      </c>
      <c r="Q3434" t="s">
        <v>339</v>
      </c>
      <c r="R3434" t="s">
        <v>16</v>
      </c>
      <c r="S3434" t="s">
        <v>339</v>
      </c>
      <c r="T3434" t="s">
        <v>340</v>
      </c>
      <c r="U3434" t="str">
        <f>VLOOKUP(A3434,Sites!$A$1:$K$119,3,0)</f>
        <v>Office-Secondary Location</v>
      </c>
      <c r="V3434" t="str">
        <f>VLOOKUP(A3434,Sites!$A$1:$K$119,4,0)</f>
        <v>Line B</v>
      </c>
      <c r="W3434" t="str">
        <f>VLOOKUP(A3434,Sites!$A$1:$K$119,5,0)</f>
        <v>APAC</v>
      </c>
      <c r="X3434" t="str">
        <f>VLOOKUP(A3434,Sites!$A$1:$K$119,6,0)</f>
        <v>Japan</v>
      </c>
      <c r="Y3434" t="str">
        <f>VLOOKUP(A3434,Sites!$A$1:$K$119,7,0)</f>
        <v>Tokyo</v>
      </c>
      <c r="Z3434" t="str">
        <f>VLOOKUP(A3434,Sites!$A$1:$K$119,8,0)</f>
        <v>Tokyo Address</v>
      </c>
      <c r="AA3434" t="str">
        <f>VLOOKUP(A3434,Sites!$A$1:$K$119,9,0)</f>
        <v>Tokyo</v>
      </c>
      <c r="AB3434">
        <f>VLOOKUP(A3434,Sites!$A$1:$K$119,10,0)</f>
        <v>35.673039000000003</v>
      </c>
      <c r="AC3434">
        <f>VLOOKUP(A3434,Sites!$A$1:$K$119,11,0)</f>
        <v>139.65864300000001</v>
      </c>
    </row>
    <row r="3435" spans="1:29" x14ac:dyDescent="0.3">
      <c r="A3435">
        <v>8140369</v>
      </c>
      <c r="B3435" t="s">
        <v>331</v>
      </c>
      <c r="C3435" t="s">
        <v>332</v>
      </c>
      <c r="D3435" s="3">
        <v>42795</v>
      </c>
      <c r="E3435">
        <v>15116.32</v>
      </c>
      <c r="F3435">
        <v>110985</v>
      </c>
      <c r="G3435" t="s">
        <v>333</v>
      </c>
      <c r="H3435">
        <v>150940</v>
      </c>
      <c r="I3435">
        <v>217686</v>
      </c>
      <c r="J3435" t="s">
        <v>334</v>
      </c>
      <c r="K3435" t="s">
        <v>362</v>
      </c>
      <c r="L3435" t="s">
        <v>354</v>
      </c>
      <c r="M3435" t="s">
        <v>337</v>
      </c>
      <c r="P3435" t="s">
        <v>338</v>
      </c>
      <c r="Q3435" t="s">
        <v>339</v>
      </c>
      <c r="R3435" t="s">
        <v>16</v>
      </c>
      <c r="S3435" t="s">
        <v>339</v>
      </c>
      <c r="T3435" t="s">
        <v>340</v>
      </c>
      <c r="U3435" t="str">
        <f>VLOOKUP(A3435,Sites!$A$1:$K$119,3,0)</f>
        <v>Office-Secondary Location</v>
      </c>
      <c r="V3435" t="str">
        <f>VLOOKUP(A3435,Sites!$A$1:$K$119,4,0)</f>
        <v>Line B</v>
      </c>
      <c r="W3435" t="str">
        <f>VLOOKUP(A3435,Sites!$A$1:$K$119,5,0)</f>
        <v>APAC</v>
      </c>
      <c r="X3435" t="str">
        <f>VLOOKUP(A3435,Sites!$A$1:$K$119,6,0)</f>
        <v>Japan</v>
      </c>
      <c r="Y3435" t="str">
        <f>VLOOKUP(A3435,Sites!$A$1:$K$119,7,0)</f>
        <v>Tokyo</v>
      </c>
      <c r="Z3435" t="str">
        <f>VLOOKUP(A3435,Sites!$A$1:$K$119,8,0)</f>
        <v>Tokyo Address</v>
      </c>
      <c r="AA3435" t="str">
        <f>VLOOKUP(A3435,Sites!$A$1:$K$119,9,0)</f>
        <v>Tokyo</v>
      </c>
      <c r="AB3435">
        <f>VLOOKUP(A3435,Sites!$A$1:$K$119,10,0)</f>
        <v>35.673039000000003</v>
      </c>
      <c r="AC3435">
        <f>VLOOKUP(A3435,Sites!$A$1:$K$119,11,0)</f>
        <v>139.65864300000001</v>
      </c>
    </row>
    <row r="3436" spans="1:29" x14ac:dyDescent="0.3">
      <c r="A3436">
        <v>8140369</v>
      </c>
      <c r="B3436" t="s">
        <v>331</v>
      </c>
      <c r="C3436" t="s">
        <v>332</v>
      </c>
      <c r="D3436" s="3">
        <v>41395</v>
      </c>
      <c r="E3436">
        <v>33791.120000000003</v>
      </c>
      <c r="F3436">
        <v>201718</v>
      </c>
      <c r="G3436" t="s">
        <v>333</v>
      </c>
      <c r="H3436">
        <v>150940</v>
      </c>
      <c r="I3436">
        <v>217686</v>
      </c>
      <c r="J3436" t="s">
        <v>334</v>
      </c>
      <c r="K3436" t="s">
        <v>362</v>
      </c>
      <c r="L3436" t="s">
        <v>354</v>
      </c>
      <c r="M3436" t="s">
        <v>337</v>
      </c>
      <c r="P3436" t="s">
        <v>338</v>
      </c>
      <c r="Q3436" t="s">
        <v>339</v>
      </c>
      <c r="R3436" t="s">
        <v>16</v>
      </c>
      <c r="S3436" t="s">
        <v>339</v>
      </c>
      <c r="T3436" t="s">
        <v>340</v>
      </c>
      <c r="U3436" t="str">
        <f>VLOOKUP(A3436,Sites!$A$1:$K$119,3,0)</f>
        <v>Office-Secondary Location</v>
      </c>
      <c r="V3436" t="str">
        <f>VLOOKUP(A3436,Sites!$A$1:$K$119,4,0)</f>
        <v>Line B</v>
      </c>
      <c r="W3436" t="str">
        <f>VLOOKUP(A3436,Sites!$A$1:$K$119,5,0)</f>
        <v>APAC</v>
      </c>
      <c r="X3436" t="str">
        <f>VLOOKUP(A3436,Sites!$A$1:$K$119,6,0)</f>
        <v>Japan</v>
      </c>
      <c r="Y3436" t="str">
        <f>VLOOKUP(A3436,Sites!$A$1:$K$119,7,0)</f>
        <v>Tokyo</v>
      </c>
      <c r="Z3436" t="str">
        <f>VLOOKUP(A3436,Sites!$A$1:$K$119,8,0)</f>
        <v>Tokyo Address</v>
      </c>
      <c r="AA3436" t="str">
        <f>VLOOKUP(A3436,Sites!$A$1:$K$119,9,0)</f>
        <v>Tokyo</v>
      </c>
      <c r="AB3436">
        <f>VLOOKUP(A3436,Sites!$A$1:$K$119,10,0)</f>
        <v>35.673039000000003</v>
      </c>
      <c r="AC3436">
        <f>VLOOKUP(A3436,Sites!$A$1:$K$119,11,0)</f>
        <v>139.65864300000001</v>
      </c>
    </row>
    <row r="3437" spans="1:29" x14ac:dyDescent="0.3">
      <c r="A3437">
        <v>8140369</v>
      </c>
      <c r="B3437" t="s">
        <v>331</v>
      </c>
      <c r="C3437" t="s">
        <v>332</v>
      </c>
      <c r="D3437" s="3">
        <v>41760</v>
      </c>
      <c r="E3437">
        <v>38271.230000000003</v>
      </c>
      <c r="F3437">
        <v>210120</v>
      </c>
      <c r="G3437" t="s">
        <v>333</v>
      </c>
      <c r="H3437">
        <v>150940</v>
      </c>
      <c r="I3437">
        <v>217686</v>
      </c>
      <c r="J3437" t="s">
        <v>334</v>
      </c>
      <c r="K3437" t="s">
        <v>362</v>
      </c>
      <c r="L3437" t="s">
        <v>354</v>
      </c>
      <c r="M3437" t="s">
        <v>337</v>
      </c>
      <c r="P3437" t="s">
        <v>338</v>
      </c>
      <c r="Q3437" t="s">
        <v>339</v>
      </c>
      <c r="R3437" t="s">
        <v>16</v>
      </c>
      <c r="S3437" t="s">
        <v>339</v>
      </c>
      <c r="T3437" t="s">
        <v>340</v>
      </c>
      <c r="U3437" t="str">
        <f>VLOOKUP(A3437,Sites!$A$1:$K$119,3,0)</f>
        <v>Office-Secondary Location</v>
      </c>
      <c r="V3437" t="str">
        <f>VLOOKUP(A3437,Sites!$A$1:$K$119,4,0)</f>
        <v>Line B</v>
      </c>
      <c r="W3437" t="str">
        <f>VLOOKUP(A3437,Sites!$A$1:$K$119,5,0)</f>
        <v>APAC</v>
      </c>
      <c r="X3437" t="str">
        <f>VLOOKUP(A3437,Sites!$A$1:$K$119,6,0)</f>
        <v>Japan</v>
      </c>
      <c r="Y3437" t="str">
        <f>VLOOKUP(A3437,Sites!$A$1:$K$119,7,0)</f>
        <v>Tokyo</v>
      </c>
      <c r="Z3437" t="str">
        <f>VLOOKUP(A3437,Sites!$A$1:$K$119,8,0)</f>
        <v>Tokyo Address</v>
      </c>
      <c r="AA3437" t="str">
        <f>VLOOKUP(A3437,Sites!$A$1:$K$119,9,0)</f>
        <v>Tokyo</v>
      </c>
      <c r="AB3437">
        <f>VLOOKUP(A3437,Sites!$A$1:$K$119,10,0)</f>
        <v>35.673039000000003</v>
      </c>
      <c r="AC3437">
        <f>VLOOKUP(A3437,Sites!$A$1:$K$119,11,0)</f>
        <v>139.65864300000001</v>
      </c>
    </row>
    <row r="3438" spans="1:29" x14ac:dyDescent="0.3">
      <c r="A3438">
        <v>8140369</v>
      </c>
      <c r="B3438" t="s">
        <v>331</v>
      </c>
      <c r="C3438" t="s">
        <v>332</v>
      </c>
      <c r="D3438" s="3">
        <v>42125</v>
      </c>
      <c r="E3438">
        <v>37270.07</v>
      </c>
      <c r="F3438">
        <v>210508</v>
      </c>
      <c r="G3438" t="s">
        <v>333</v>
      </c>
      <c r="H3438">
        <v>150940</v>
      </c>
      <c r="I3438">
        <v>217686</v>
      </c>
      <c r="J3438" t="s">
        <v>334</v>
      </c>
      <c r="K3438" t="s">
        <v>362</v>
      </c>
      <c r="L3438" t="s">
        <v>354</v>
      </c>
      <c r="M3438" t="s">
        <v>337</v>
      </c>
      <c r="P3438" t="s">
        <v>338</v>
      </c>
      <c r="Q3438" t="s">
        <v>339</v>
      </c>
      <c r="R3438" t="s">
        <v>16</v>
      </c>
      <c r="S3438" t="s">
        <v>339</v>
      </c>
      <c r="T3438" t="s">
        <v>340</v>
      </c>
      <c r="U3438" t="str">
        <f>VLOOKUP(A3438,Sites!$A$1:$K$119,3,0)</f>
        <v>Office-Secondary Location</v>
      </c>
      <c r="V3438" t="str">
        <f>VLOOKUP(A3438,Sites!$A$1:$K$119,4,0)</f>
        <v>Line B</v>
      </c>
      <c r="W3438" t="str">
        <f>VLOOKUP(A3438,Sites!$A$1:$K$119,5,0)</f>
        <v>APAC</v>
      </c>
      <c r="X3438" t="str">
        <f>VLOOKUP(A3438,Sites!$A$1:$K$119,6,0)</f>
        <v>Japan</v>
      </c>
      <c r="Y3438" t="str">
        <f>VLOOKUP(A3438,Sites!$A$1:$K$119,7,0)</f>
        <v>Tokyo</v>
      </c>
      <c r="Z3438" t="str">
        <f>VLOOKUP(A3438,Sites!$A$1:$K$119,8,0)</f>
        <v>Tokyo Address</v>
      </c>
      <c r="AA3438" t="str">
        <f>VLOOKUP(A3438,Sites!$A$1:$K$119,9,0)</f>
        <v>Tokyo</v>
      </c>
      <c r="AB3438">
        <f>VLOOKUP(A3438,Sites!$A$1:$K$119,10,0)</f>
        <v>35.673039000000003</v>
      </c>
      <c r="AC3438">
        <f>VLOOKUP(A3438,Sites!$A$1:$K$119,11,0)</f>
        <v>139.65864300000001</v>
      </c>
    </row>
    <row r="3439" spans="1:29" x14ac:dyDescent="0.3">
      <c r="A3439">
        <v>8140369</v>
      </c>
      <c r="B3439" t="s">
        <v>331</v>
      </c>
      <c r="C3439" t="s">
        <v>332</v>
      </c>
      <c r="D3439" s="3">
        <v>42491</v>
      </c>
      <c r="E3439">
        <v>30881.13</v>
      </c>
      <c r="F3439">
        <v>185390</v>
      </c>
      <c r="G3439" t="s">
        <v>333</v>
      </c>
      <c r="H3439">
        <v>150940</v>
      </c>
      <c r="I3439">
        <v>217686</v>
      </c>
      <c r="J3439" t="s">
        <v>334</v>
      </c>
      <c r="K3439" t="s">
        <v>362</v>
      </c>
      <c r="L3439" t="s">
        <v>354</v>
      </c>
      <c r="M3439" t="s">
        <v>337</v>
      </c>
      <c r="P3439" t="s">
        <v>338</v>
      </c>
      <c r="Q3439" t="s">
        <v>339</v>
      </c>
      <c r="R3439" t="s">
        <v>16</v>
      </c>
      <c r="S3439" t="s">
        <v>339</v>
      </c>
      <c r="T3439" t="s">
        <v>340</v>
      </c>
      <c r="U3439" t="str">
        <f>VLOOKUP(A3439,Sites!$A$1:$K$119,3,0)</f>
        <v>Office-Secondary Location</v>
      </c>
      <c r="V3439" t="str">
        <f>VLOOKUP(A3439,Sites!$A$1:$K$119,4,0)</f>
        <v>Line B</v>
      </c>
      <c r="W3439" t="str">
        <f>VLOOKUP(A3439,Sites!$A$1:$K$119,5,0)</f>
        <v>APAC</v>
      </c>
      <c r="X3439" t="str">
        <f>VLOOKUP(A3439,Sites!$A$1:$K$119,6,0)</f>
        <v>Japan</v>
      </c>
      <c r="Y3439" t="str">
        <f>VLOOKUP(A3439,Sites!$A$1:$K$119,7,0)</f>
        <v>Tokyo</v>
      </c>
      <c r="Z3439" t="str">
        <f>VLOOKUP(A3439,Sites!$A$1:$K$119,8,0)</f>
        <v>Tokyo Address</v>
      </c>
      <c r="AA3439" t="str">
        <f>VLOOKUP(A3439,Sites!$A$1:$K$119,9,0)</f>
        <v>Tokyo</v>
      </c>
      <c r="AB3439">
        <f>VLOOKUP(A3439,Sites!$A$1:$K$119,10,0)</f>
        <v>35.673039000000003</v>
      </c>
      <c r="AC3439">
        <f>VLOOKUP(A3439,Sites!$A$1:$K$119,11,0)</f>
        <v>139.65864300000001</v>
      </c>
    </row>
    <row r="3440" spans="1:29" x14ac:dyDescent="0.3">
      <c r="A3440">
        <v>8140369</v>
      </c>
      <c r="B3440" t="s">
        <v>331</v>
      </c>
      <c r="C3440" t="s">
        <v>332</v>
      </c>
      <c r="D3440" s="3">
        <v>41579</v>
      </c>
      <c r="E3440">
        <v>36574.29</v>
      </c>
      <c r="F3440">
        <v>199727</v>
      </c>
      <c r="G3440" t="s">
        <v>333</v>
      </c>
      <c r="H3440">
        <v>150940</v>
      </c>
      <c r="I3440">
        <v>217686</v>
      </c>
      <c r="J3440" t="s">
        <v>334</v>
      </c>
      <c r="K3440" t="s">
        <v>362</v>
      </c>
      <c r="L3440" t="s">
        <v>354</v>
      </c>
      <c r="M3440" t="s">
        <v>337</v>
      </c>
      <c r="P3440" t="s">
        <v>338</v>
      </c>
      <c r="Q3440" t="s">
        <v>339</v>
      </c>
      <c r="R3440" t="s">
        <v>16</v>
      </c>
      <c r="S3440" t="s">
        <v>339</v>
      </c>
      <c r="T3440" t="s">
        <v>340</v>
      </c>
      <c r="U3440" t="str">
        <f>VLOOKUP(A3440,Sites!$A$1:$K$119,3,0)</f>
        <v>Office-Secondary Location</v>
      </c>
      <c r="V3440" t="str">
        <f>VLOOKUP(A3440,Sites!$A$1:$K$119,4,0)</f>
        <v>Line B</v>
      </c>
      <c r="W3440" t="str">
        <f>VLOOKUP(A3440,Sites!$A$1:$K$119,5,0)</f>
        <v>APAC</v>
      </c>
      <c r="X3440" t="str">
        <f>VLOOKUP(A3440,Sites!$A$1:$K$119,6,0)</f>
        <v>Japan</v>
      </c>
      <c r="Y3440" t="str">
        <f>VLOOKUP(A3440,Sites!$A$1:$K$119,7,0)</f>
        <v>Tokyo</v>
      </c>
      <c r="Z3440" t="str">
        <f>VLOOKUP(A3440,Sites!$A$1:$K$119,8,0)</f>
        <v>Tokyo Address</v>
      </c>
      <c r="AA3440" t="str">
        <f>VLOOKUP(A3440,Sites!$A$1:$K$119,9,0)</f>
        <v>Tokyo</v>
      </c>
      <c r="AB3440">
        <f>VLOOKUP(A3440,Sites!$A$1:$K$119,10,0)</f>
        <v>35.673039000000003</v>
      </c>
      <c r="AC3440">
        <f>VLOOKUP(A3440,Sites!$A$1:$K$119,11,0)</f>
        <v>139.65864300000001</v>
      </c>
    </row>
    <row r="3441" spans="1:29" x14ac:dyDescent="0.3">
      <c r="A3441">
        <v>8140369</v>
      </c>
      <c r="B3441" t="s">
        <v>331</v>
      </c>
      <c r="C3441" t="s">
        <v>332</v>
      </c>
      <c r="D3441" s="3">
        <v>41944</v>
      </c>
      <c r="E3441">
        <v>35999.51</v>
      </c>
      <c r="F3441">
        <v>206599</v>
      </c>
      <c r="G3441" t="s">
        <v>333</v>
      </c>
      <c r="H3441">
        <v>150940</v>
      </c>
      <c r="I3441">
        <v>217686</v>
      </c>
      <c r="J3441" t="s">
        <v>334</v>
      </c>
      <c r="K3441" t="s">
        <v>362</v>
      </c>
      <c r="L3441" t="s">
        <v>354</v>
      </c>
      <c r="M3441" t="s">
        <v>337</v>
      </c>
      <c r="P3441" t="s">
        <v>338</v>
      </c>
      <c r="Q3441" t="s">
        <v>339</v>
      </c>
      <c r="R3441" t="s">
        <v>16</v>
      </c>
      <c r="S3441" t="s">
        <v>339</v>
      </c>
      <c r="T3441" t="s">
        <v>340</v>
      </c>
      <c r="U3441" t="str">
        <f>VLOOKUP(A3441,Sites!$A$1:$K$119,3,0)</f>
        <v>Office-Secondary Location</v>
      </c>
      <c r="V3441" t="str">
        <f>VLOOKUP(A3441,Sites!$A$1:$K$119,4,0)</f>
        <v>Line B</v>
      </c>
      <c r="W3441" t="str">
        <f>VLOOKUP(A3441,Sites!$A$1:$K$119,5,0)</f>
        <v>APAC</v>
      </c>
      <c r="X3441" t="str">
        <f>VLOOKUP(A3441,Sites!$A$1:$K$119,6,0)</f>
        <v>Japan</v>
      </c>
      <c r="Y3441" t="str">
        <f>VLOOKUP(A3441,Sites!$A$1:$K$119,7,0)</f>
        <v>Tokyo</v>
      </c>
      <c r="Z3441" t="str">
        <f>VLOOKUP(A3441,Sites!$A$1:$K$119,8,0)</f>
        <v>Tokyo Address</v>
      </c>
      <c r="AA3441" t="str">
        <f>VLOOKUP(A3441,Sites!$A$1:$K$119,9,0)</f>
        <v>Tokyo</v>
      </c>
      <c r="AB3441">
        <f>VLOOKUP(A3441,Sites!$A$1:$K$119,10,0)</f>
        <v>35.673039000000003</v>
      </c>
      <c r="AC3441">
        <f>VLOOKUP(A3441,Sites!$A$1:$K$119,11,0)</f>
        <v>139.65864300000001</v>
      </c>
    </row>
    <row r="3442" spans="1:29" x14ac:dyDescent="0.3">
      <c r="A3442">
        <v>8140369</v>
      </c>
      <c r="B3442" t="s">
        <v>331</v>
      </c>
      <c r="C3442" t="s">
        <v>332</v>
      </c>
      <c r="D3442" s="3">
        <v>42309</v>
      </c>
      <c r="E3442">
        <v>33686.14</v>
      </c>
      <c r="F3442">
        <v>196940</v>
      </c>
      <c r="G3442" t="s">
        <v>333</v>
      </c>
      <c r="H3442">
        <v>150940</v>
      </c>
      <c r="I3442">
        <v>217686</v>
      </c>
      <c r="J3442" t="s">
        <v>334</v>
      </c>
      <c r="K3442" t="s">
        <v>362</v>
      </c>
      <c r="L3442" t="s">
        <v>354</v>
      </c>
      <c r="M3442" t="s">
        <v>337</v>
      </c>
      <c r="P3442" t="s">
        <v>338</v>
      </c>
      <c r="Q3442" t="s">
        <v>339</v>
      </c>
      <c r="R3442" t="s">
        <v>16</v>
      </c>
      <c r="S3442" t="s">
        <v>339</v>
      </c>
      <c r="T3442" t="s">
        <v>340</v>
      </c>
      <c r="U3442" t="str">
        <f>VLOOKUP(A3442,Sites!$A$1:$K$119,3,0)</f>
        <v>Office-Secondary Location</v>
      </c>
      <c r="V3442" t="str">
        <f>VLOOKUP(A3442,Sites!$A$1:$K$119,4,0)</f>
        <v>Line B</v>
      </c>
      <c r="W3442" t="str">
        <f>VLOOKUP(A3442,Sites!$A$1:$K$119,5,0)</f>
        <v>APAC</v>
      </c>
      <c r="X3442" t="str">
        <f>VLOOKUP(A3442,Sites!$A$1:$K$119,6,0)</f>
        <v>Japan</v>
      </c>
      <c r="Y3442" t="str">
        <f>VLOOKUP(A3442,Sites!$A$1:$K$119,7,0)</f>
        <v>Tokyo</v>
      </c>
      <c r="Z3442" t="str">
        <f>VLOOKUP(A3442,Sites!$A$1:$K$119,8,0)</f>
        <v>Tokyo Address</v>
      </c>
      <c r="AA3442" t="str">
        <f>VLOOKUP(A3442,Sites!$A$1:$K$119,9,0)</f>
        <v>Tokyo</v>
      </c>
      <c r="AB3442">
        <f>VLOOKUP(A3442,Sites!$A$1:$K$119,10,0)</f>
        <v>35.673039000000003</v>
      </c>
      <c r="AC3442">
        <f>VLOOKUP(A3442,Sites!$A$1:$K$119,11,0)</f>
        <v>139.65864300000001</v>
      </c>
    </row>
    <row r="3443" spans="1:29" x14ac:dyDescent="0.3">
      <c r="A3443">
        <v>8140369</v>
      </c>
      <c r="B3443" t="s">
        <v>331</v>
      </c>
      <c r="C3443" t="s">
        <v>332</v>
      </c>
      <c r="D3443" s="3">
        <v>42675</v>
      </c>
      <c r="E3443">
        <v>30801.7</v>
      </c>
      <c r="F3443">
        <v>180403</v>
      </c>
      <c r="G3443" t="s">
        <v>333</v>
      </c>
      <c r="H3443">
        <v>150940</v>
      </c>
      <c r="I3443">
        <v>217686</v>
      </c>
      <c r="J3443" t="s">
        <v>334</v>
      </c>
      <c r="K3443" t="s">
        <v>362</v>
      </c>
      <c r="L3443" t="s">
        <v>354</v>
      </c>
      <c r="M3443" t="s">
        <v>337</v>
      </c>
      <c r="P3443" t="s">
        <v>338</v>
      </c>
      <c r="Q3443" t="s">
        <v>339</v>
      </c>
      <c r="R3443" t="s">
        <v>16</v>
      </c>
      <c r="S3443" t="s">
        <v>339</v>
      </c>
      <c r="T3443" t="s">
        <v>340</v>
      </c>
      <c r="U3443" t="str">
        <f>VLOOKUP(A3443,Sites!$A$1:$K$119,3,0)</f>
        <v>Office-Secondary Location</v>
      </c>
      <c r="V3443" t="str">
        <f>VLOOKUP(A3443,Sites!$A$1:$K$119,4,0)</f>
        <v>Line B</v>
      </c>
      <c r="W3443" t="str">
        <f>VLOOKUP(A3443,Sites!$A$1:$K$119,5,0)</f>
        <v>APAC</v>
      </c>
      <c r="X3443" t="str">
        <f>VLOOKUP(A3443,Sites!$A$1:$K$119,6,0)</f>
        <v>Japan</v>
      </c>
      <c r="Y3443" t="str">
        <f>VLOOKUP(A3443,Sites!$A$1:$K$119,7,0)</f>
        <v>Tokyo</v>
      </c>
      <c r="Z3443" t="str">
        <f>VLOOKUP(A3443,Sites!$A$1:$K$119,8,0)</f>
        <v>Tokyo Address</v>
      </c>
      <c r="AA3443" t="str">
        <f>VLOOKUP(A3443,Sites!$A$1:$K$119,9,0)</f>
        <v>Tokyo</v>
      </c>
      <c r="AB3443">
        <f>VLOOKUP(A3443,Sites!$A$1:$K$119,10,0)</f>
        <v>35.673039000000003</v>
      </c>
      <c r="AC3443">
        <f>VLOOKUP(A3443,Sites!$A$1:$K$119,11,0)</f>
        <v>139.65864300000001</v>
      </c>
    </row>
    <row r="3444" spans="1:29" x14ac:dyDescent="0.3">
      <c r="A3444">
        <v>8140369</v>
      </c>
      <c r="B3444" t="s">
        <v>331</v>
      </c>
      <c r="C3444" t="s">
        <v>332</v>
      </c>
      <c r="D3444" s="3">
        <v>41548</v>
      </c>
      <c r="E3444">
        <v>37849.82</v>
      </c>
      <c r="F3444">
        <v>203712</v>
      </c>
      <c r="G3444" t="s">
        <v>333</v>
      </c>
      <c r="H3444">
        <v>150940</v>
      </c>
      <c r="I3444">
        <v>217686</v>
      </c>
      <c r="J3444" t="s">
        <v>334</v>
      </c>
      <c r="K3444" t="s">
        <v>362</v>
      </c>
      <c r="L3444" t="s">
        <v>354</v>
      </c>
      <c r="M3444" t="s">
        <v>337</v>
      </c>
      <c r="P3444" t="s">
        <v>338</v>
      </c>
      <c r="Q3444" t="s">
        <v>339</v>
      </c>
      <c r="R3444" t="s">
        <v>16</v>
      </c>
      <c r="S3444" t="s">
        <v>339</v>
      </c>
      <c r="T3444" t="s">
        <v>340</v>
      </c>
      <c r="U3444" t="str">
        <f>VLOOKUP(A3444,Sites!$A$1:$K$119,3,0)</f>
        <v>Office-Secondary Location</v>
      </c>
      <c r="V3444" t="str">
        <f>VLOOKUP(A3444,Sites!$A$1:$K$119,4,0)</f>
        <v>Line B</v>
      </c>
      <c r="W3444" t="str">
        <f>VLOOKUP(A3444,Sites!$A$1:$K$119,5,0)</f>
        <v>APAC</v>
      </c>
      <c r="X3444" t="str">
        <f>VLOOKUP(A3444,Sites!$A$1:$K$119,6,0)</f>
        <v>Japan</v>
      </c>
      <c r="Y3444" t="str">
        <f>VLOOKUP(A3444,Sites!$A$1:$K$119,7,0)</f>
        <v>Tokyo</v>
      </c>
      <c r="Z3444" t="str">
        <f>VLOOKUP(A3444,Sites!$A$1:$K$119,8,0)</f>
        <v>Tokyo Address</v>
      </c>
      <c r="AA3444" t="str">
        <f>VLOOKUP(A3444,Sites!$A$1:$K$119,9,0)</f>
        <v>Tokyo</v>
      </c>
      <c r="AB3444">
        <f>VLOOKUP(A3444,Sites!$A$1:$K$119,10,0)</f>
        <v>35.673039000000003</v>
      </c>
      <c r="AC3444">
        <f>VLOOKUP(A3444,Sites!$A$1:$K$119,11,0)</f>
        <v>139.65864300000001</v>
      </c>
    </row>
    <row r="3445" spans="1:29" x14ac:dyDescent="0.3">
      <c r="A3445">
        <v>8140369</v>
      </c>
      <c r="B3445" t="s">
        <v>331</v>
      </c>
      <c r="C3445" t="s">
        <v>332</v>
      </c>
      <c r="D3445" s="3">
        <v>41913</v>
      </c>
      <c r="E3445">
        <v>38107.51</v>
      </c>
      <c r="F3445">
        <v>215426</v>
      </c>
      <c r="G3445" t="s">
        <v>333</v>
      </c>
      <c r="H3445">
        <v>150940</v>
      </c>
      <c r="I3445">
        <v>217686</v>
      </c>
      <c r="J3445" t="s">
        <v>334</v>
      </c>
      <c r="K3445" t="s">
        <v>362</v>
      </c>
      <c r="L3445" t="s">
        <v>354</v>
      </c>
      <c r="M3445" t="s">
        <v>337</v>
      </c>
      <c r="P3445" t="s">
        <v>338</v>
      </c>
      <c r="Q3445" t="s">
        <v>339</v>
      </c>
      <c r="R3445" t="s">
        <v>16</v>
      </c>
      <c r="S3445" t="s">
        <v>339</v>
      </c>
      <c r="T3445" t="s">
        <v>340</v>
      </c>
      <c r="U3445" t="str">
        <f>VLOOKUP(A3445,Sites!$A$1:$K$119,3,0)</f>
        <v>Office-Secondary Location</v>
      </c>
      <c r="V3445" t="str">
        <f>VLOOKUP(A3445,Sites!$A$1:$K$119,4,0)</f>
        <v>Line B</v>
      </c>
      <c r="W3445" t="str">
        <f>VLOOKUP(A3445,Sites!$A$1:$K$119,5,0)</f>
        <v>APAC</v>
      </c>
      <c r="X3445" t="str">
        <f>VLOOKUP(A3445,Sites!$A$1:$K$119,6,0)</f>
        <v>Japan</v>
      </c>
      <c r="Y3445" t="str">
        <f>VLOOKUP(A3445,Sites!$A$1:$K$119,7,0)</f>
        <v>Tokyo</v>
      </c>
      <c r="Z3445" t="str">
        <f>VLOOKUP(A3445,Sites!$A$1:$K$119,8,0)</f>
        <v>Tokyo Address</v>
      </c>
      <c r="AA3445" t="str">
        <f>VLOOKUP(A3445,Sites!$A$1:$K$119,9,0)</f>
        <v>Tokyo</v>
      </c>
      <c r="AB3445">
        <f>VLOOKUP(A3445,Sites!$A$1:$K$119,10,0)</f>
        <v>35.673039000000003</v>
      </c>
      <c r="AC3445">
        <f>VLOOKUP(A3445,Sites!$A$1:$K$119,11,0)</f>
        <v>139.65864300000001</v>
      </c>
    </row>
    <row r="3446" spans="1:29" x14ac:dyDescent="0.3">
      <c r="A3446">
        <v>8140369</v>
      </c>
      <c r="B3446" t="s">
        <v>331</v>
      </c>
      <c r="C3446" t="s">
        <v>332</v>
      </c>
      <c r="D3446" s="3">
        <v>42278</v>
      </c>
      <c r="E3446">
        <v>36905.919999999998</v>
      </c>
      <c r="F3446">
        <v>208056</v>
      </c>
      <c r="G3446" t="s">
        <v>333</v>
      </c>
      <c r="H3446">
        <v>150940</v>
      </c>
      <c r="I3446">
        <v>217686</v>
      </c>
      <c r="J3446" t="s">
        <v>334</v>
      </c>
      <c r="K3446" t="s">
        <v>362</v>
      </c>
      <c r="L3446" t="s">
        <v>354</v>
      </c>
      <c r="M3446" t="s">
        <v>337</v>
      </c>
      <c r="P3446" t="s">
        <v>338</v>
      </c>
      <c r="Q3446" t="s">
        <v>339</v>
      </c>
      <c r="R3446" t="s">
        <v>16</v>
      </c>
      <c r="S3446" t="s">
        <v>339</v>
      </c>
      <c r="T3446" t="s">
        <v>340</v>
      </c>
      <c r="U3446" t="str">
        <f>VLOOKUP(A3446,Sites!$A$1:$K$119,3,0)</f>
        <v>Office-Secondary Location</v>
      </c>
      <c r="V3446" t="str">
        <f>VLOOKUP(A3446,Sites!$A$1:$K$119,4,0)</f>
        <v>Line B</v>
      </c>
      <c r="W3446" t="str">
        <f>VLOOKUP(A3446,Sites!$A$1:$K$119,5,0)</f>
        <v>APAC</v>
      </c>
      <c r="X3446" t="str">
        <f>VLOOKUP(A3446,Sites!$A$1:$K$119,6,0)</f>
        <v>Japan</v>
      </c>
      <c r="Y3446" t="str">
        <f>VLOOKUP(A3446,Sites!$A$1:$K$119,7,0)</f>
        <v>Tokyo</v>
      </c>
      <c r="Z3446" t="str">
        <f>VLOOKUP(A3446,Sites!$A$1:$K$119,8,0)</f>
        <v>Tokyo Address</v>
      </c>
      <c r="AA3446" t="str">
        <f>VLOOKUP(A3446,Sites!$A$1:$K$119,9,0)</f>
        <v>Tokyo</v>
      </c>
      <c r="AB3446">
        <f>VLOOKUP(A3446,Sites!$A$1:$K$119,10,0)</f>
        <v>35.673039000000003</v>
      </c>
      <c r="AC3446">
        <f>VLOOKUP(A3446,Sites!$A$1:$K$119,11,0)</f>
        <v>139.65864300000001</v>
      </c>
    </row>
    <row r="3447" spans="1:29" x14ac:dyDescent="0.3">
      <c r="A3447">
        <v>8140369</v>
      </c>
      <c r="B3447" t="s">
        <v>331</v>
      </c>
      <c r="C3447" t="s">
        <v>332</v>
      </c>
      <c r="D3447" s="3">
        <v>42644</v>
      </c>
      <c r="E3447">
        <v>31514.1</v>
      </c>
      <c r="F3447">
        <v>182854</v>
      </c>
      <c r="G3447" t="s">
        <v>333</v>
      </c>
      <c r="H3447">
        <v>150940</v>
      </c>
      <c r="I3447">
        <v>217686</v>
      </c>
      <c r="J3447" t="s">
        <v>334</v>
      </c>
      <c r="K3447" t="s">
        <v>362</v>
      </c>
      <c r="L3447" t="s">
        <v>354</v>
      </c>
      <c r="M3447" t="s">
        <v>337</v>
      </c>
      <c r="P3447" t="s">
        <v>338</v>
      </c>
      <c r="Q3447" t="s">
        <v>339</v>
      </c>
      <c r="R3447" t="s">
        <v>16</v>
      </c>
      <c r="S3447" t="s">
        <v>339</v>
      </c>
      <c r="T3447" t="s">
        <v>340</v>
      </c>
      <c r="U3447" t="str">
        <f>VLOOKUP(A3447,Sites!$A$1:$K$119,3,0)</f>
        <v>Office-Secondary Location</v>
      </c>
      <c r="V3447" t="str">
        <f>VLOOKUP(A3447,Sites!$A$1:$K$119,4,0)</f>
        <v>Line B</v>
      </c>
      <c r="W3447" t="str">
        <f>VLOOKUP(A3447,Sites!$A$1:$K$119,5,0)</f>
        <v>APAC</v>
      </c>
      <c r="X3447" t="str">
        <f>VLOOKUP(A3447,Sites!$A$1:$K$119,6,0)</f>
        <v>Japan</v>
      </c>
      <c r="Y3447" t="str">
        <f>VLOOKUP(A3447,Sites!$A$1:$K$119,7,0)</f>
        <v>Tokyo</v>
      </c>
      <c r="Z3447" t="str">
        <f>VLOOKUP(A3447,Sites!$A$1:$K$119,8,0)</f>
        <v>Tokyo Address</v>
      </c>
      <c r="AA3447" t="str">
        <f>VLOOKUP(A3447,Sites!$A$1:$K$119,9,0)</f>
        <v>Tokyo</v>
      </c>
      <c r="AB3447">
        <f>VLOOKUP(A3447,Sites!$A$1:$K$119,10,0)</f>
        <v>35.673039000000003</v>
      </c>
      <c r="AC3447">
        <f>VLOOKUP(A3447,Sites!$A$1:$K$119,11,0)</f>
        <v>139.65864300000001</v>
      </c>
    </row>
    <row r="3448" spans="1:29" x14ac:dyDescent="0.3">
      <c r="A3448">
        <v>8140369</v>
      </c>
      <c r="B3448" t="s">
        <v>331</v>
      </c>
      <c r="C3448" t="s">
        <v>332</v>
      </c>
      <c r="D3448" s="3">
        <v>41518</v>
      </c>
      <c r="E3448">
        <v>33416.22</v>
      </c>
      <c r="F3448">
        <v>192726</v>
      </c>
      <c r="G3448" t="s">
        <v>333</v>
      </c>
      <c r="H3448">
        <v>150940</v>
      </c>
      <c r="I3448">
        <v>217686</v>
      </c>
      <c r="J3448" t="s">
        <v>334</v>
      </c>
      <c r="K3448" t="s">
        <v>362</v>
      </c>
      <c r="L3448" t="s">
        <v>354</v>
      </c>
      <c r="M3448" t="s">
        <v>337</v>
      </c>
      <c r="P3448" t="s">
        <v>338</v>
      </c>
      <c r="Q3448" t="s">
        <v>339</v>
      </c>
      <c r="R3448" t="s">
        <v>16</v>
      </c>
      <c r="S3448" t="s">
        <v>339</v>
      </c>
      <c r="T3448" t="s">
        <v>340</v>
      </c>
      <c r="U3448" t="str">
        <f>VLOOKUP(A3448,Sites!$A$1:$K$119,3,0)</f>
        <v>Office-Secondary Location</v>
      </c>
      <c r="V3448" t="str">
        <f>VLOOKUP(A3448,Sites!$A$1:$K$119,4,0)</f>
        <v>Line B</v>
      </c>
      <c r="W3448" t="str">
        <f>VLOOKUP(A3448,Sites!$A$1:$K$119,5,0)</f>
        <v>APAC</v>
      </c>
      <c r="X3448" t="str">
        <f>VLOOKUP(A3448,Sites!$A$1:$K$119,6,0)</f>
        <v>Japan</v>
      </c>
      <c r="Y3448" t="str">
        <f>VLOOKUP(A3448,Sites!$A$1:$K$119,7,0)</f>
        <v>Tokyo</v>
      </c>
      <c r="Z3448" t="str">
        <f>VLOOKUP(A3448,Sites!$A$1:$K$119,8,0)</f>
        <v>Tokyo Address</v>
      </c>
      <c r="AA3448" t="str">
        <f>VLOOKUP(A3448,Sites!$A$1:$K$119,9,0)</f>
        <v>Tokyo</v>
      </c>
      <c r="AB3448">
        <f>VLOOKUP(A3448,Sites!$A$1:$K$119,10,0)</f>
        <v>35.673039000000003</v>
      </c>
      <c r="AC3448">
        <f>VLOOKUP(A3448,Sites!$A$1:$K$119,11,0)</f>
        <v>139.65864300000001</v>
      </c>
    </row>
    <row r="3449" spans="1:29" x14ac:dyDescent="0.3">
      <c r="A3449">
        <v>8140369</v>
      </c>
      <c r="B3449" t="s">
        <v>331</v>
      </c>
      <c r="C3449" t="s">
        <v>332</v>
      </c>
      <c r="D3449" s="3">
        <v>41883</v>
      </c>
      <c r="E3449">
        <v>34817.58</v>
      </c>
      <c r="F3449">
        <v>200905</v>
      </c>
      <c r="G3449" t="s">
        <v>333</v>
      </c>
      <c r="H3449">
        <v>150940</v>
      </c>
      <c r="I3449">
        <v>217686</v>
      </c>
      <c r="J3449" t="s">
        <v>334</v>
      </c>
      <c r="K3449" t="s">
        <v>362</v>
      </c>
      <c r="L3449" t="s">
        <v>354</v>
      </c>
      <c r="M3449" t="s">
        <v>337</v>
      </c>
      <c r="P3449" t="s">
        <v>338</v>
      </c>
      <c r="Q3449" t="s">
        <v>339</v>
      </c>
      <c r="R3449" t="s">
        <v>16</v>
      </c>
      <c r="S3449" t="s">
        <v>339</v>
      </c>
      <c r="T3449" t="s">
        <v>340</v>
      </c>
      <c r="U3449" t="str">
        <f>VLOOKUP(A3449,Sites!$A$1:$K$119,3,0)</f>
        <v>Office-Secondary Location</v>
      </c>
      <c r="V3449" t="str">
        <f>VLOOKUP(A3449,Sites!$A$1:$K$119,4,0)</f>
        <v>Line B</v>
      </c>
      <c r="W3449" t="str">
        <f>VLOOKUP(A3449,Sites!$A$1:$K$119,5,0)</f>
        <v>APAC</v>
      </c>
      <c r="X3449" t="str">
        <f>VLOOKUP(A3449,Sites!$A$1:$K$119,6,0)</f>
        <v>Japan</v>
      </c>
      <c r="Y3449" t="str">
        <f>VLOOKUP(A3449,Sites!$A$1:$K$119,7,0)</f>
        <v>Tokyo</v>
      </c>
      <c r="Z3449" t="str">
        <f>VLOOKUP(A3449,Sites!$A$1:$K$119,8,0)</f>
        <v>Tokyo Address</v>
      </c>
      <c r="AA3449" t="str">
        <f>VLOOKUP(A3449,Sites!$A$1:$K$119,9,0)</f>
        <v>Tokyo</v>
      </c>
      <c r="AB3449">
        <f>VLOOKUP(A3449,Sites!$A$1:$K$119,10,0)</f>
        <v>35.673039000000003</v>
      </c>
      <c r="AC3449">
        <f>VLOOKUP(A3449,Sites!$A$1:$K$119,11,0)</f>
        <v>139.65864300000001</v>
      </c>
    </row>
    <row r="3450" spans="1:29" x14ac:dyDescent="0.3">
      <c r="A3450">
        <v>8140369</v>
      </c>
      <c r="B3450" t="s">
        <v>331</v>
      </c>
      <c r="C3450" t="s">
        <v>332</v>
      </c>
      <c r="D3450" s="3">
        <v>42248</v>
      </c>
      <c r="E3450">
        <v>35038.129999999997</v>
      </c>
      <c r="F3450">
        <v>206410</v>
      </c>
      <c r="G3450" t="s">
        <v>333</v>
      </c>
      <c r="H3450">
        <v>150940</v>
      </c>
      <c r="I3450">
        <v>217686</v>
      </c>
      <c r="J3450" t="s">
        <v>334</v>
      </c>
      <c r="K3450" t="s">
        <v>362</v>
      </c>
      <c r="L3450" t="s">
        <v>354</v>
      </c>
      <c r="M3450" t="s">
        <v>337</v>
      </c>
      <c r="P3450" t="s">
        <v>338</v>
      </c>
      <c r="Q3450" t="s">
        <v>339</v>
      </c>
      <c r="R3450" t="s">
        <v>16</v>
      </c>
      <c r="S3450" t="s">
        <v>339</v>
      </c>
      <c r="T3450" t="s">
        <v>340</v>
      </c>
      <c r="U3450" t="str">
        <f>VLOOKUP(A3450,Sites!$A$1:$K$119,3,0)</f>
        <v>Office-Secondary Location</v>
      </c>
      <c r="V3450" t="str">
        <f>VLOOKUP(A3450,Sites!$A$1:$K$119,4,0)</f>
        <v>Line B</v>
      </c>
      <c r="W3450" t="str">
        <f>VLOOKUP(A3450,Sites!$A$1:$K$119,5,0)</f>
        <v>APAC</v>
      </c>
      <c r="X3450" t="str">
        <f>VLOOKUP(A3450,Sites!$A$1:$K$119,6,0)</f>
        <v>Japan</v>
      </c>
      <c r="Y3450" t="str">
        <f>VLOOKUP(A3450,Sites!$A$1:$K$119,7,0)</f>
        <v>Tokyo</v>
      </c>
      <c r="Z3450" t="str">
        <f>VLOOKUP(A3450,Sites!$A$1:$K$119,8,0)</f>
        <v>Tokyo Address</v>
      </c>
      <c r="AA3450" t="str">
        <f>VLOOKUP(A3450,Sites!$A$1:$K$119,9,0)</f>
        <v>Tokyo</v>
      </c>
      <c r="AB3450">
        <f>VLOOKUP(A3450,Sites!$A$1:$K$119,10,0)</f>
        <v>35.673039000000003</v>
      </c>
      <c r="AC3450">
        <f>VLOOKUP(A3450,Sites!$A$1:$K$119,11,0)</f>
        <v>139.65864300000001</v>
      </c>
    </row>
    <row r="3451" spans="1:29" x14ac:dyDescent="0.3">
      <c r="A3451">
        <v>8140369</v>
      </c>
      <c r="B3451" t="s">
        <v>331</v>
      </c>
      <c r="C3451" t="s">
        <v>332</v>
      </c>
      <c r="D3451" s="3">
        <v>42614</v>
      </c>
      <c r="E3451">
        <v>30072.06</v>
      </c>
      <c r="F3451">
        <v>179286</v>
      </c>
      <c r="G3451" t="s">
        <v>333</v>
      </c>
      <c r="H3451">
        <v>150940</v>
      </c>
      <c r="I3451">
        <v>217686</v>
      </c>
      <c r="J3451" t="s">
        <v>334</v>
      </c>
      <c r="K3451" t="s">
        <v>362</v>
      </c>
      <c r="L3451" t="s">
        <v>354</v>
      </c>
      <c r="M3451" t="s">
        <v>337</v>
      </c>
      <c r="P3451" t="s">
        <v>338</v>
      </c>
      <c r="Q3451" t="s">
        <v>339</v>
      </c>
      <c r="R3451" t="s">
        <v>16</v>
      </c>
      <c r="S3451" t="s">
        <v>339</v>
      </c>
      <c r="T3451" t="s">
        <v>340</v>
      </c>
      <c r="U3451" t="str">
        <f>VLOOKUP(A3451,Sites!$A$1:$K$119,3,0)</f>
        <v>Office-Secondary Location</v>
      </c>
      <c r="V3451" t="str">
        <f>VLOOKUP(A3451,Sites!$A$1:$K$119,4,0)</f>
        <v>Line B</v>
      </c>
      <c r="W3451" t="str">
        <f>VLOOKUP(A3451,Sites!$A$1:$K$119,5,0)</f>
        <v>APAC</v>
      </c>
      <c r="X3451" t="str">
        <f>VLOOKUP(A3451,Sites!$A$1:$K$119,6,0)</f>
        <v>Japan</v>
      </c>
      <c r="Y3451" t="str">
        <f>VLOOKUP(A3451,Sites!$A$1:$K$119,7,0)</f>
        <v>Tokyo</v>
      </c>
      <c r="Z3451" t="str">
        <f>VLOOKUP(A3451,Sites!$A$1:$K$119,8,0)</f>
        <v>Tokyo Address</v>
      </c>
      <c r="AA3451" t="str">
        <f>VLOOKUP(A3451,Sites!$A$1:$K$119,9,0)</f>
        <v>Tokyo</v>
      </c>
      <c r="AB3451">
        <f>VLOOKUP(A3451,Sites!$A$1:$K$119,10,0)</f>
        <v>35.673039000000003</v>
      </c>
      <c r="AC3451">
        <f>VLOOKUP(A3451,Sites!$A$1:$K$119,11,0)</f>
        <v>139.65864300000001</v>
      </c>
    </row>
    <row r="3452" spans="1:29" x14ac:dyDescent="0.3">
      <c r="A3452">
        <v>8140369</v>
      </c>
      <c r="B3452" t="s">
        <v>331</v>
      </c>
      <c r="C3452" t="s">
        <v>353</v>
      </c>
      <c r="D3452" s="3">
        <v>41365</v>
      </c>
      <c r="E3452">
        <v>5402.02</v>
      </c>
      <c r="F3452">
        <v>52082</v>
      </c>
      <c r="G3452" t="s">
        <v>333</v>
      </c>
      <c r="H3452">
        <v>150940</v>
      </c>
      <c r="I3452">
        <v>217686</v>
      </c>
      <c r="J3452" t="s">
        <v>334</v>
      </c>
      <c r="K3452" t="s">
        <v>362</v>
      </c>
      <c r="L3452" t="s">
        <v>354</v>
      </c>
      <c r="M3452" t="s">
        <v>337</v>
      </c>
      <c r="P3452" t="s">
        <v>338</v>
      </c>
      <c r="Q3452" t="s">
        <v>339</v>
      </c>
      <c r="R3452" t="s">
        <v>16</v>
      </c>
      <c r="S3452" t="s">
        <v>339</v>
      </c>
      <c r="T3452" t="s">
        <v>340</v>
      </c>
      <c r="U3452" t="str">
        <f>VLOOKUP(A3452,Sites!$A$1:$K$119,3,0)</f>
        <v>Office-Secondary Location</v>
      </c>
      <c r="V3452" t="str">
        <f>VLOOKUP(A3452,Sites!$A$1:$K$119,4,0)</f>
        <v>Line B</v>
      </c>
      <c r="W3452" t="str">
        <f>VLOOKUP(A3452,Sites!$A$1:$K$119,5,0)</f>
        <v>APAC</v>
      </c>
      <c r="X3452" t="str">
        <f>VLOOKUP(A3452,Sites!$A$1:$K$119,6,0)</f>
        <v>Japan</v>
      </c>
      <c r="Y3452" t="str">
        <f>VLOOKUP(A3452,Sites!$A$1:$K$119,7,0)</f>
        <v>Tokyo</v>
      </c>
      <c r="Z3452" t="str">
        <f>VLOOKUP(A3452,Sites!$A$1:$K$119,8,0)</f>
        <v>Tokyo Address</v>
      </c>
      <c r="AA3452" t="str">
        <f>VLOOKUP(A3452,Sites!$A$1:$K$119,9,0)</f>
        <v>Tokyo</v>
      </c>
      <c r="AB3452">
        <f>VLOOKUP(A3452,Sites!$A$1:$K$119,10,0)</f>
        <v>35.673039000000003</v>
      </c>
      <c r="AC3452">
        <f>VLOOKUP(A3452,Sites!$A$1:$K$119,11,0)</f>
        <v>139.65864300000001</v>
      </c>
    </row>
    <row r="3453" spans="1:29" x14ac:dyDescent="0.3">
      <c r="A3453">
        <v>8140369</v>
      </c>
      <c r="B3453" t="s">
        <v>331</v>
      </c>
      <c r="C3453" t="s">
        <v>353</v>
      </c>
      <c r="D3453" s="3">
        <v>41730</v>
      </c>
      <c r="E3453">
        <v>4733.18</v>
      </c>
      <c r="F3453">
        <v>38759</v>
      </c>
      <c r="G3453" t="s">
        <v>333</v>
      </c>
      <c r="H3453">
        <v>150940</v>
      </c>
      <c r="I3453">
        <v>217686</v>
      </c>
      <c r="J3453" t="s">
        <v>334</v>
      </c>
      <c r="K3453" t="s">
        <v>362</v>
      </c>
      <c r="L3453" t="s">
        <v>354</v>
      </c>
      <c r="M3453" t="s">
        <v>337</v>
      </c>
      <c r="P3453" t="s">
        <v>338</v>
      </c>
      <c r="Q3453" t="s">
        <v>339</v>
      </c>
      <c r="R3453" t="s">
        <v>16</v>
      </c>
      <c r="S3453" t="s">
        <v>339</v>
      </c>
      <c r="T3453" t="s">
        <v>340</v>
      </c>
      <c r="U3453" t="str">
        <f>VLOOKUP(A3453,Sites!$A$1:$K$119,3,0)</f>
        <v>Office-Secondary Location</v>
      </c>
      <c r="V3453" t="str">
        <f>VLOOKUP(A3453,Sites!$A$1:$K$119,4,0)</f>
        <v>Line B</v>
      </c>
      <c r="W3453" t="str">
        <f>VLOOKUP(A3453,Sites!$A$1:$K$119,5,0)</f>
        <v>APAC</v>
      </c>
      <c r="X3453" t="str">
        <f>VLOOKUP(A3453,Sites!$A$1:$K$119,6,0)</f>
        <v>Japan</v>
      </c>
      <c r="Y3453" t="str">
        <f>VLOOKUP(A3453,Sites!$A$1:$K$119,7,0)</f>
        <v>Tokyo</v>
      </c>
      <c r="Z3453" t="str">
        <f>VLOOKUP(A3453,Sites!$A$1:$K$119,8,0)</f>
        <v>Tokyo Address</v>
      </c>
      <c r="AA3453" t="str">
        <f>VLOOKUP(A3453,Sites!$A$1:$K$119,9,0)</f>
        <v>Tokyo</v>
      </c>
      <c r="AB3453">
        <f>VLOOKUP(A3453,Sites!$A$1:$K$119,10,0)</f>
        <v>35.673039000000003</v>
      </c>
      <c r="AC3453">
        <f>VLOOKUP(A3453,Sites!$A$1:$K$119,11,0)</f>
        <v>139.65864300000001</v>
      </c>
    </row>
    <row r="3454" spans="1:29" x14ac:dyDescent="0.3">
      <c r="A3454">
        <v>8140369</v>
      </c>
      <c r="B3454" t="s">
        <v>331</v>
      </c>
      <c r="C3454" t="s">
        <v>353</v>
      </c>
      <c r="D3454" s="3">
        <v>42095</v>
      </c>
      <c r="E3454">
        <v>4206.91</v>
      </c>
      <c r="F3454">
        <v>45093</v>
      </c>
      <c r="G3454" t="s">
        <v>333</v>
      </c>
      <c r="H3454">
        <v>150940</v>
      </c>
      <c r="I3454">
        <v>217686</v>
      </c>
      <c r="J3454" t="s">
        <v>334</v>
      </c>
      <c r="K3454" t="s">
        <v>362</v>
      </c>
      <c r="L3454" t="s">
        <v>354</v>
      </c>
      <c r="M3454" t="s">
        <v>337</v>
      </c>
      <c r="P3454" t="s">
        <v>338</v>
      </c>
      <c r="Q3454" t="s">
        <v>339</v>
      </c>
      <c r="R3454" t="s">
        <v>16</v>
      </c>
      <c r="S3454" t="s">
        <v>339</v>
      </c>
      <c r="T3454" t="s">
        <v>340</v>
      </c>
      <c r="U3454" t="str">
        <f>VLOOKUP(A3454,Sites!$A$1:$K$119,3,0)</f>
        <v>Office-Secondary Location</v>
      </c>
      <c r="V3454" t="str">
        <f>VLOOKUP(A3454,Sites!$A$1:$K$119,4,0)</f>
        <v>Line B</v>
      </c>
      <c r="W3454" t="str">
        <f>VLOOKUP(A3454,Sites!$A$1:$K$119,5,0)</f>
        <v>APAC</v>
      </c>
      <c r="X3454" t="str">
        <f>VLOOKUP(A3454,Sites!$A$1:$K$119,6,0)</f>
        <v>Japan</v>
      </c>
      <c r="Y3454" t="str">
        <f>VLOOKUP(A3454,Sites!$A$1:$K$119,7,0)</f>
        <v>Tokyo</v>
      </c>
      <c r="Z3454" t="str">
        <f>VLOOKUP(A3454,Sites!$A$1:$K$119,8,0)</f>
        <v>Tokyo Address</v>
      </c>
      <c r="AA3454" t="str">
        <f>VLOOKUP(A3454,Sites!$A$1:$K$119,9,0)</f>
        <v>Tokyo</v>
      </c>
      <c r="AB3454">
        <f>VLOOKUP(A3454,Sites!$A$1:$K$119,10,0)</f>
        <v>35.673039000000003</v>
      </c>
      <c r="AC3454">
        <f>VLOOKUP(A3454,Sites!$A$1:$K$119,11,0)</f>
        <v>139.65864300000001</v>
      </c>
    </row>
    <row r="3455" spans="1:29" x14ac:dyDescent="0.3">
      <c r="A3455">
        <v>8140369</v>
      </c>
      <c r="B3455" t="s">
        <v>331</v>
      </c>
      <c r="C3455" t="s">
        <v>353</v>
      </c>
      <c r="D3455" s="3">
        <v>42461</v>
      </c>
      <c r="E3455">
        <v>4779.96</v>
      </c>
      <c r="F3455">
        <v>55438</v>
      </c>
      <c r="G3455" t="s">
        <v>333</v>
      </c>
      <c r="H3455">
        <v>150940</v>
      </c>
      <c r="I3455">
        <v>217686</v>
      </c>
      <c r="J3455" t="s">
        <v>334</v>
      </c>
      <c r="K3455" t="s">
        <v>362</v>
      </c>
      <c r="L3455" t="s">
        <v>354</v>
      </c>
      <c r="M3455" t="s">
        <v>337</v>
      </c>
      <c r="P3455" t="s">
        <v>338</v>
      </c>
      <c r="Q3455" t="s">
        <v>339</v>
      </c>
      <c r="R3455" t="s">
        <v>16</v>
      </c>
      <c r="S3455" t="s">
        <v>339</v>
      </c>
      <c r="T3455" t="s">
        <v>340</v>
      </c>
      <c r="U3455" t="str">
        <f>VLOOKUP(A3455,Sites!$A$1:$K$119,3,0)</f>
        <v>Office-Secondary Location</v>
      </c>
      <c r="V3455" t="str">
        <f>VLOOKUP(A3455,Sites!$A$1:$K$119,4,0)</f>
        <v>Line B</v>
      </c>
      <c r="W3455" t="str">
        <f>VLOOKUP(A3455,Sites!$A$1:$K$119,5,0)</f>
        <v>APAC</v>
      </c>
      <c r="X3455" t="str">
        <f>VLOOKUP(A3455,Sites!$A$1:$K$119,6,0)</f>
        <v>Japan</v>
      </c>
      <c r="Y3455" t="str">
        <f>VLOOKUP(A3455,Sites!$A$1:$K$119,7,0)</f>
        <v>Tokyo</v>
      </c>
      <c r="Z3455" t="str">
        <f>VLOOKUP(A3455,Sites!$A$1:$K$119,8,0)</f>
        <v>Tokyo Address</v>
      </c>
      <c r="AA3455" t="str">
        <f>VLOOKUP(A3455,Sites!$A$1:$K$119,9,0)</f>
        <v>Tokyo</v>
      </c>
      <c r="AB3455">
        <f>VLOOKUP(A3455,Sites!$A$1:$K$119,10,0)</f>
        <v>35.673039000000003</v>
      </c>
      <c r="AC3455">
        <f>VLOOKUP(A3455,Sites!$A$1:$K$119,11,0)</f>
        <v>139.65864300000001</v>
      </c>
    </row>
    <row r="3456" spans="1:29" x14ac:dyDescent="0.3">
      <c r="A3456">
        <v>8140369</v>
      </c>
      <c r="B3456" t="s">
        <v>331</v>
      </c>
      <c r="C3456" t="s">
        <v>353</v>
      </c>
      <c r="D3456" s="3">
        <v>41487</v>
      </c>
      <c r="E3456">
        <v>5645.36</v>
      </c>
      <c r="F3456">
        <v>53818</v>
      </c>
      <c r="G3456" t="s">
        <v>333</v>
      </c>
      <c r="H3456">
        <v>150940</v>
      </c>
      <c r="I3456">
        <v>217686</v>
      </c>
      <c r="J3456" t="s">
        <v>334</v>
      </c>
      <c r="K3456" t="s">
        <v>362</v>
      </c>
      <c r="L3456" t="s">
        <v>354</v>
      </c>
      <c r="M3456" t="s">
        <v>337</v>
      </c>
      <c r="P3456" t="s">
        <v>338</v>
      </c>
      <c r="Q3456" t="s">
        <v>339</v>
      </c>
      <c r="R3456" t="s">
        <v>16</v>
      </c>
      <c r="S3456" t="s">
        <v>339</v>
      </c>
      <c r="T3456" t="s">
        <v>340</v>
      </c>
      <c r="U3456" t="str">
        <f>VLOOKUP(A3456,Sites!$A$1:$K$119,3,0)</f>
        <v>Office-Secondary Location</v>
      </c>
      <c r="V3456" t="str">
        <f>VLOOKUP(A3456,Sites!$A$1:$K$119,4,0)</f>
        <v>Line B</v>
      </c>
      <c r="W3456" t="str">
        <f>VLOOKUP(A3456,Sites!$A$1:$K$119,5,0)</f>
        <v>APAC</v>
      </c>
      <c r="X3456" t="str">
        <f>VLOOKUP(A3456,Sites!$A$1:$K$119,6,0)</f>
        <v>Japan</v>
      </c>
      <c r="Y3456" t="str">
        <f>VLOOKUP(A3456,Sites!$A$1:$K$119,7,0)</f>
        <v>Tokyo</v>
      </c>
      <c r="Z3456" t="str">
        <f>VLOOKUP(A3456,Sites!$A$1:$K$119,8,0)</f>
        <v>Tokyo Address</v>
      </c>
      <c r="AA3456" t="str">
        <f>VLOOKUP(A3456,Sites!$A$1:$K$119,9,0)</f>
        <v>Tokyo</v>
      </c>
      <c r="AB3456">
        <f>VLOOKUP(A3456,Sites!$A$1:$K$119,10,0)</f>
        <v>35.673039000000003</v>
      </c>
      <c r="AC3456">
        <f>VLOOKUP(A3456,Sites!$A$1:$K$119,11,0)</f>
        <v>139.65864300000001</v>
      </c>
    </row>
    <row r="3457" spans="1:29" x14ac:dyDescent="0.3">
      <c r="A3457">
        <v>8140369</v>
      </c>
      <c r="B3457" t="s">
        <v>331</v>
      </c>
      <c r="C3457" t="s">
        <v>353</v>
      </c>
      <c r="D3457" s="3">
        <v>41852</v>
      </c>
      <c r="E3457">
        <v>4745.8</v>
      </c>
      <c r="F3457">
        <v>40051</v>
      </c>
      <c r="G3457" t="s">
        <v>333</v>
      </c>
      <c r="H3457">
        <v>150940</v>
      </c>
      <c r="I3457">
        <v>217686</v>
      </c>
      <c r="J3457" t="s">
        <v>334</v>
      </c>
      <c r="K3457" t="s">
        <v>362</v>
      </c>
      <c r="L3457" t="s">
        <v>354</v>
      </c>
      <c r="M3457" t="s">
        <v>337</v>
      </c>
      <c r="P3457" t="s">
        <v>338</v>
      </c>
      <c r="Q3457" t="s">
        <v>339</v>
      </c>
      <c r="R3457" t="s">
        <v>16</v>
      </c>
      <c r="S3457" t="s">
        <v>339</v>
      </c>
      <c r="T3457" t="s">
        <v>340</v>
      </c>
      <c r="U3457" t="str">
        <f>VLOOKUP(A3457,Sites!$A$1:$K$119,3,0)</f>
        <v>Office-Secondary Location</v>
      </c>
      <c r="V3457" t="str">
        <f>VLOOKUP(A3457,Sites!$A$1:$K$119,4,0)</f>
        <v>Line B</v>
      </c>
      <c r="W3457" t="str">
        <f>VLOOKUP(A3457,Sites!$A$1:$K$119,5,0)</f>
        <v>APAC</v>
      </c>
      <c r="X3457" t="str">
        <f>VLOOKUP(A3457,Sites!$A$1:$K$119,6,0)</f>
        <v>Japan</v>
      </c>
      <c r="Y3457" t="str">
        <f>VLOOKUP(A3457,Sites!$A$1:$K$119,7,0)</f>
        <v>Tokyo</v>
      </c>
      <c r="Z3457" t="str">
        <f>VLOOKUP(A3457,Sites!$A$1:$K$119,8,0)</f>
        <v>Tokyo Address</v>
      </c>
      <c r="AA3457" t="str">
        <f>VLOOKUP(A3457,Sites!$A$1:$K$119,9,0)</f>
        <v>Tokyo</v>
      </c>
      <c r="AB3457">
        <f>VLOOKUP(A3457,Sites!$A$1:$K$119,10,0)</f>
        <v>35.673039000000003</v>
      </c>
      <c r="AC3457">
        <f>VLOOKUP(A3457,Sites!$A$1:$K$119,11,0)</f>
        <v>139.65864300000001</v>
      </c>
    </row>
    <row r="3458" spans="1:29" x14ac:dyDescent="0.3">
      <c r="A3458">
        <v>8140369</v>
      </c>
      <c r="B3458" t="s">
        <v>331</v>
      </c>
      <c r="C3458" t="s">
        <v>353</v>
      </c>
      <c r="D3458" s="3">
        <v>42217</v>
      </c>
      <c r="E3458">
        <v>4306.74</v>
      </c>
      <c r="F3458">
        <v>46596</v>
      </c>
      <c r="G3458" t="s">
        <v>333</v>
      </c>
      <c r="H3458">
        <v>150940</v>
      </c>
      <c r="I3458">
        <v>217686</v>
      </c>
      <c r="J3458" t="s">
        <v>334</v>
      </c>
      <c r="K3458" t="s">
        <v>362</v>
      </c>
      <c r="L3458" t="s">
        <v>354</v>
      </c>
      <c r="M3458" t="s">
        <v>337</v>
      </c>
      <c r="P3458" t="s">
        <v>338</v>
      </c>
      <c r="Q3458" t="s">
        <v>339</v>
      </c>
      <c r="R3458" t="s">
        <v>16</v>
      </c>
      <c r="S3458" t="s">
        <v>339</v>
      </c>
      <c r="T3458" t="s">
        <v>340</v>
      </c>
      <c r="U3458" t="str">
        <f>VLOOKUP(A3458,Sites!$A$1:$K$119,3,0)</f>
        <v>Office-Secondary Location</v>
      </c>
      <c r="V3458" t="str">
        <f>VLOOKUP(A3458,Sites!$A$1:$K$119,4,0)</f>
        <v>Line B</v>
      </c>
      <c r="W3458" t="str">
        <f>VLOOKUP(A3458,Sites!$A$1:$K$119,5,0)</f>
        <v>APAC</v>
      </c>
      <c r="X3458" t="str">
        <f>VLOOKUP(A3458,Sites!$A$1:$K$119,6,0)</f>
        <v>Japan</v>
      </c>
      <c r="Y3458" t="str">
        <f>VLOOKUP(A3458,Sites!$A$1:$K$119,7,0)</f>
        <v>Tokyo</v>
      </c>
      <c r="Z3458" t="str">
        <f>VLOOKUP(A3458,Sites!$A$1:$K$119,8,0)</f>
        <v>Tokyo Address</v>
      </c>
      <c r="AA3458" t="str">
        <f>VLOOKUP(A3458,Sites!$A$1:$K$119,9,0)</f>
        <v>Tokyo</v>
      </c>
      <c r="AB3458">
        <f>VLOOKUP(A3458,Sites!$A$1:$K$119,10,0)</f>
        <v>35.673039000000003</v>
      </c>
      <c r="AC3458">
        <f>VLOOKUP(A3458,Sites!$A$1:$K$119,11,0)</f>
        <v>139.65864300000001</v>
      </c>
    </row>
    <row r="3459" spans="1:29" x14ac:dyDescent="0.3">
      <c r="A3459">
        <v>8140369</v>
      </c>
      <c r="B3459" t="s">
        <v>331</v>
      </c>
      <c r="C3459" t="s">
        <v>353</v>
      </c>
      <c r="D3459" s="3">
        <v>42583</v>
      </c>
      <c r="E3459">
        <v>4900.12</v>
      </c>
      <c r="F3459">
        <v>57286</v>
      </c>
      <c r="G3459" t="s">
        <v>333</v>
      </c>
      <c r="H3459">
        <v>150940</v>
      </c>
      <c r="I3459">
        <v>217686</v>
      </c>
      <c r="J3459" t="s">
        <v>334</v>
      </c>
      <c r="K3459" t="s">
        <v>362</v>
      </c>
      <c r="L3459" t="s">
        <v>354</v>
      </c>
      <c r="M3459" t="s">
        <v>337</v>
      </c>
      <c r="P3459" t="s">
        <v>338</v>
      </c>
      <c r="Q3459" t="s">
        <v>339</v>
      </c>
      <c r="R3459" t="s">
        <v>16</v>
      </c>
      <c r="S3459" t="s">
        <v>339</v>
      </c>
      <c r="T3459" t="s">
        <v>340</v>
      </c>
      <c r="U3459" t="str">
        <f>VLOOKUP(A3459,Sites!$A$1:$K$119,3,0)</f>
        <v>Office-Secondary Location</v>
      </c>
      <c r="V3459" t="str">
        <f>VLOOKUP(A3459,Sites!$A$1:$K$119,4,0)</f>
        <v>Line B</v>
      </c>
      <c r="W3459" t="str">
        <f>VLOOKUP(A3459,Sites!$A$1:$K$119,5,0)</f>
        <v>APAC</v>
      </c>
      <c r="X3459" t="str">
        <f>VLOOKUP(A3459,Sites!$A$1:$K$119,6,0)</f>
        <v>Japan</v>
      </c>
      <c r="Y3459" t="str">
        <f>VLOOKUP(A3459,Sites!$A$1:$K$119,7,0)</f>
        <v>Tokyo</v>
      </c>
      <c r="Z3459" t="str">
        <f>VLOOKUP(A3459,Sites!$A$1:$K$119,8,0)</f>
        <v>Tokyo Address</v>
      </c>
      <c r="AA3459" t="str">
        <f>VLOOKUP(A3459,Sites!$A$1:$K$119,9,0)</f>
        <v>Tokyo</v>
      </c>
      <c r="AB3459">
        <f>VLOOKUP(A3459,Sites!$A$1:$K$119,10,0)</f>
        <v>35.673039000000003</v>
      </c>
      <c r="AC3459">
        <f>VLOOKUP(A3459,Sites!$A$1:$K$119,11,0)</f>
        <v>139.65864300000001</v>
      </c>
    </row>
    <row r="3460" spans="1:29" x14ac:dyDescent="0.3">
      <c r="A3460">
        <v>8140369</v>
      </c>
      <c r="B3460" t="s">
        <v>331</v>
      </c>
      <c r="C3460" t="s">
        <v>353</v>
      </c>
      <c r="D3460" s="3">
        <v>41609</v>
      </c>
      <c r="E3460">
        <v>5852.65</v>
      </c>
      <c r="F3460">
        <v>53818</v>
      </c>
      <c r="G3460" t="s">
        <v>333</v>
      </c>
      <c r="H3460">
        <v>150940</v>
      </c>
      <c r="I3460">
        <v>217686</v>
      </c>
      <c r="J3460" t="s">
        <v>334</v>
      </c>
      <c r="K3460" t="s">
        <v>362</v>
      </c>
      <c r="L3460" t="s">
        <v>354</v>
      </c>
      <c r="M3460" t="s">
        <v>337</v>
      </c>
      <c r="P3460" t="s">
        <v>338</v>
      </c>
      <c r="Q3460" t="s">
        <v>339</v>
      </c>
      <c r="R3460" t="s">
        <v>16</v>
      </c>
      <c r="S3460" t="s">
        <v>339</v>
      </c>
      <c r="T3460" t="s">
        <v>340</v>
      </c>
      <c r="U3460" t="str">
        <f>VLOOKUP(A3460,Sites!$A$1:$K$119,3,0)</f>
        <v>Office-Secondary Location</v>
      </c>
      <c r="V3460" t="str">
        <f>VLOOKUP(A3460,Sites!$A$1:$K$119,4,0)</f>
        <v>Line B</v>
      </c>
      <c r="W3460" t="str">
        <f>VLOOKUP(A3460,Sites!$A$1:$K$119,5,0)</f>
        <v>APAC</v>
      </c>
      <c r="X3460" t="str">
        <f>VLOOKUP(A3460,Sites!$A$1:$K$119,6,0)</f>
        <v>Japan</v>
      </c>
      <c r="Y3460" t="str">
        <f>VLOOKUP(A3460,Sites!$A$1:$K$119,7,0)</f>
        <v>Tokyo</v>
      </c>
      <c r="Z3460" t="str">
        <f>VLOOKUP(A3460,Sites!$A$1:$K$119,8,0)</f>
        <v>Tokyo Address</v>
      </c>
      <c r="AA3460" t="str">
        <f>VLOOKUP(A3460,Sites!$A$1:$K$119,9,0)</f>
        <v>Tokyo</v>
      </c>
      <c r="AB3460">
        <f>VLOOKUP(A3460,Sites!$A$1:$K$119,10,0)</f>
        <v>35.673039000000003</v>
      </c>
      <c r="AC3460">
        <f>VLOOKUP(A3460,Sites!$A$1:$K$119,11,0)</f>
        <v>139.65864300000001</v>
      </c>
    </row>
    <row r="3461" spans="1:29" x14ac:dyDescent="0.3">
      <c r="A3461">
        <v>8140369</v>
      </c>
      <c r="B3461" t="s">
        <v>331</v>
      </c>
      <c r="C3461" t="s">
        <v>353</v>
      </c>
      <c r="D3461" s="3">
        <v>41974</v>
      </c>
      <c r="E3461">
        <v>4427.08</v>
      </c>
      <c r="F3461">
        <v>40051</v>
      </c>
      <c r="G3461" t="s">
        <v>333</v>
      </c>
      <c r="H3461">
        <v>150940</v>
      </c>
      <c r="I3461">
        <v>217686</v>
      </c>
      <c r="J3461" t="s">
        <v>334</v>
      </c>
      <c r="K3461" t="s">
        <v>362</v>
      </c>
      <c r="L3461" t="s">
        <v>354</v>
      </c>
      <c r="M3461" t="s">
        <v>337</v>
      </c>
      <c r="P3461" t="s">
        <v>338</v>
      </c>
      <c r="Q3461" t="s">
        <v>339</v>
      </c>
      <c r="R3461" t="s">
        <v>16</v>
      </c>
      <c r="S3461" t="s">
        <v>339</v>
      </c>
      <c r="T3461" t="s">
        <v>340</v>
      </c>
      <c r="U3461" t="str">
        <f>VLOOKUP(A3461,Sites!$A$1:$K$119,3,0)</f>
        <v>Office-Secondary Location</v>
      </c>
      <c r="V3461" t="str">
        <f>VLOOKUP(A3461,Sites!$A$1:$K$119,4,0)</f>
        <v>Line B</v>
      </c>
      <c r="W3461" t="str">
        <f>VLOOKUP(A3461,Sites!$A$1:$K$119,5,0)</f>
        <v>APAC</v>
      </c>
      <c r="X3461" t="str">
        <f>VLOOKUP(A3461,Sites!$A$1:$K$119,6,0)</f>
        <v>Japan</v>
      </c>
      <c r="Y3461" t="str">
        <f>VLOOKUP(A3461,Sites!$A$1:$K$119,7,0)</f>
        <v>Tokyo</v>
      </c>
      <c r="Z3461" t="str">
        <f>VLOOKUP(A3461,Sites!$A$1:$K$119,8,0)</f>
        <v>Tokyo Address</v>
      </c>
      <c r="AA3461" t="str">
        <f>VLOOKUP(A3461,Sites!$A$1:$K$119,9,0)</f>
        <v>Tokyo</v>
      </c>
      <c r="AB3461">
        <f>VLOOKUP(A3461,Sites!$A$1:$K$119,10,0)</f>
        <v>35.673039000000003</v>
      </c>
      <c r="AC3461">
        <f>VLOOKUP(A3461,Sites!$A$1:$K$119,11,0)</f>
        <v>139.65864300000001</v>
      </c>
    </row>
    <row r="3462" spans="1:29" x14ac:dyDescent="0.3">
      <c r="A3462">
        <v>8140369</v>
      </c>
      <c r="B3462" t="s">
        <v>331</v>
      </c>
      <c r="C3462" t="s">
        <v>353</v>
      </c>
      <c r="D3462" s="3">
        <v>42339</v>
      </c>
      <c r="E3462">
        <v>4191.62</v>
      </c>
      <c r="F3462">
        <v>46596</v>
      </c>
      <c r="G3462" t="s">
        <v>333</v>
      </c>
      <c r="H3462">
        <v>150940</v>
      </c>
      <c r="I3462">
        <v>217686</v>
      </c>
      <c r="J3462" t="s">
        <v>334</v>
      </c>
      <c r="K3462" t="s">
        <v>362</v>
      </c>
      <c r="L3462" t="s">
        <v>354</v>
      </c>
      <c r="M3462" t="s">
        <v>337</v>
      </c>
      <c r="P3462" t="s">
        <v>338</v>
      </c>
      <c r="Q3462" t="s">
        <v>339</v>
      </c>
      <c r="R3462" t="s">
        <v>16</v>
      </c>
      <c r="S3462" t="s">
        <v>339</v>
      </c>
      <c r="T3462" t="s">
        <v>340</v>
      </c>
      <c r="U3462" t="str">
        <f>VLOOKUP(A3462,Sites!$A$1:$K$119,3,0)</f>
        <v>Office-Secondary Location</v>
      </c>
      <c r="V3462" t="str">
        <f>VLOOKUP(A3462,Sites!$A$1:$K$119,4,0)</f>
        <v>Line B</v>
      </c>
      <c r="W3462" t="str">
        <f>VLOOKUP(A3462,Sites!$A$1:$K$119,5,0)</f>
        <v>APAC</v>
      </c>
      <c r="X3462" t="str">
        <f>VLOOKUP(A3462,Sites!$A$1:$K$119,6,0)</f>
        <v>Japan</v>
      </c>
      <c r="Y3462" t="str">
        <f>VLOOKUP(A3462,Sites!$A$1:$K$119,7,0)</f>
        <v>Tokyo</v>
      </c>
      <c r="Z3462" t="str">
        <f>VLOOKUP(A3462,Sites!$A$1:$K$119,8,0)</f>
        <v>Tokyo Address</v>
      </c>
      <c r="AA3462" t="str">
        <f>VLOOKUP(A3462,Sites!$A$1:$K$119,9,0)</f>
        <v>Tokyo</v>
      </c>
      <c r="AB3462">
        <f>VLOOKUP(A3462,Sites!$A$1:$K$119,10,0)</f>
        <v>35.673039000000003</v>
      </c>
      <c r="AC3462">
        <f>VLOOKUP(A3462,Sites!$A$1:$K$119,11,0)</f>
        <v>139.65864300000001</v>
      </c>
    </row>
    <row r="3463" spans="1:29" x14ac:dyDescent="0.3">
      <c r="A3463">
        <v>8140369</v>
      </c>
      <c r="B3463" t="s">
        <v>331</v>
      </c>
      <c r="C3463" t="s">
        <v>353</v>
      </c>
      <c r="D3463" s="3">
        <v>42705</v>
      </c>
      <c r="E3463">
        <v>4667.95</v>
      </c>
      <c r="F3463">
        <v>57286</v>
      </c>
      <c r="G3463" t="s">
        <v>333</v>
      </c>
      <c r="H3463">
        <v>150940</v>
      </c>
      <c r="I3463">
        <v>217686</v>
      </c>
      <c r="J3463" t="s">
        <v>334</v>
      </c>
      <c r="K3463" t="s">
        <v>362</v>
      </c>
      <c r="L3463" t="s">
        <v>354</v>
      </c>
      <c r="M3463" t="s">
        <v>337</v>
      </c>
      <c r="P3463" t="s">
        <v>338</v>
      </c>
      <c r="Q3463" t="s">
        <v>339</v>
      </c>
      <c r="R3463" t="s">
        <v>16</v>
      </c>
      <c r="S3463" t="s">
        <v>339</v>
      </c>
      <c r="T3463" t="s">
        <v>340</v>
      </c>
      <c r="U3463" t="str">
        <f>VLOOKUP(A3463,Sites!$A$1:$K$119,3,0)</f>
        <v>Office-Secondary Location</v>
      </c>
      <c r="V3463" t="str">
        <f>VLOOKUP(A3463,Sites!$A$1:$K$119,4,0)</f>
        <v>Line B</v>
      </c>
      <c r="W3463" t="str">
        <f>VLOOKUP(A3463,Sites!$A$1:$K$119,5,0)</f>
        <v>APAC</v>
      </c>
      <c r="X3463" t="str">
        <f>VLOOKUP(A3463,Sites!$A$1:$K$119,6,0)</f>
        <v>Japan</v>
      </c>
      <c r="Y3463" t="str">
        <f>VLOOKUP(A3463,Sites!$A$1:$K$119,7,0)</f>
        <v>Tokyo</v>
      </c>
      <c r="Z3463" t="str">
        <f>VLOOKUP(A3463,Sites!$A$1:$K$119,8,0)</f>
        <v>Tokyo Address</v>
      </c>
      <c r="AA3463" t="str">
        <f>VLOOKUP(A3463,Sites!$A$1:$K$119,9,0)</f>
        <v>Tokyo</v>
      </c>
      <c r="AB3463">
        <f>VLOOKUP(A3463,Sites!$A$1:$K$119,10,0)</f>
        <v>35.673039000000003</v>
      </c>
      <c r="AC3463">
        <f>VLOOKUP(A3463,Sites!$A$1:$K$119,11,0)</f>
        <v>139.65864300000001</v>
      </c>
    </row>
    <row r="3464" spans="1:29" x14ac:dyDescent="0.3">
      <c r="A3464">
        <v>8140369</v>
      </c>
      <c r="B3464" t="s">
        <v>331</v>
      </c>
      <c r="C3464" t="s">
        <v>353</v>
      </c>
      <c r="D3464" s="3">
        <v>41306</v>
      </c>
      <c r="E3464">
        <v>5126.17</v>
      </c>
      <c r="F3464">
        <v>48610</v>
      </c>
      <c r="G3464" t="s">
        <v>333</v>
      </c>
      <c r="H3464">
        <v>150940</v>
      </c>
      <c r="I3464">
        <v>217686</v>
      </c>
      <c r="J3464" t="s">
        <v>334</v>
      </c>
      <c r="K3464" t="s">
        <v>362</v>
      </c>
      <c r="L3464" t="s">
        <v>354</v>
      </c>
      <c r="M3464" t="s">
        <v>337</v>
      </c>
      <c r="P3464" t="s">
        <v>338</v>
      </c>
      <c r="Q3464" t="s">
        <v>339</v>
      </c>
      <c r="R3464" t="s">
        <v>16</v>
      </c>
      <c r="S3464" t="s">
        <v>339</v>
      </c>
      <c r="T3464" t="s">
        <v>340</v>
      </c>
      <c r="U3464" t="str">
        <f>VLOOKUP(A3464,Sites!$A$1:$K$119,3,0)</f>
        <v>Office-Secondary Location</v>
      </c>
      <c r="V3464" t="str">
        <f>VLOOKUP(A3464,Sites!$A$1:$K$119,4,0)</f>
        <v>Line B</v>
      </c>
      <c r="W3464" t="str">
        <f>VLOOKUP(A3464,Sites!$A$1:$K$119,5,0)</f>
        <v>APAC</v>
      </c>
      <c r="X3464" t="str">
        <f>VLOOKUP(A3464,Sites!$A$1:$K$119,6,0)</f>
        <v>Japan</v>
      </c>
      <c r="Y3464" t="str">
        <f>VLOOKUP(A3464,Sites!$A$1:$K$119,7,0)</f>
        <v>Tokyo</v>
      </c>
      <c r="Z3464" t="str">
        <f>VLOOKUP(A3464,Sites!$A$1:$K$119,8,0)</f>
        <v>Tokyo Address</v>
      </c>
      <c r="AA3464" t="str">
        <f>VLOOKUP(A3464,Sites!$A$1:$K$119,9,0)</f>
        <v>Tokyo</v>
      </c>
      <c r="AB3464">
        <f>VLOOKUP(A3464,Sites!$A$1:$K$119,10,0)</f>
        <v>35.673039000000003</v>
      </c>
      <c r="AC3464">
        <f>VLOOKUP(A3464,Sites!$A$1:$K$119,11,0)</f>
        <v>139.65864300000001</v>
      </c>
    </row>
    <row r="3465" spans="1:29" x14ac:dyDescent="0.3">
      <c r="A3465">
        <v>8140369</v>
      </c>
      <c r="B3465" t="s">
        <v>331</v>
      </c>
      <c r="C3465" t="s">
        <v>353</v>
      </c>
      <c r="D3465" s="3">
        <v>41671</v>
      </c>
      <c r="E3465">
        <v>4363.76</v>
      </c>
      <c r="F3465">
        <v>36175</v>
      </c>
      <c r="G3465" t="s">
        <v>333</v>
      </c>
      <c r="H3465">
        <v>150940</v>
      </c>
      <c r="I3465">
        <v>217686</v>
      </c>
      <c r="J3465" t="s">
        <v>334</v>
      </c>
      <c r="K3465" t="s">
        <v>362</v>
      </c>
      <c r="L3465" t="s">
        <v>354</v>
      </c>
      <c r="M3465" t="s">
        <v>337</v>
      </c>
      <c r="P3465" t="s">
        <v>338</v>
      </c>
      <c r="Q3465" t="s">
        <v>339</v>
      </c>
      <c r="R3465" t="s">
        <v>16</v>
      </c>
      <c r="S3465" t="s">
        <v>339</v>
      </c>
      <c r="T3465" t="s">
        <v>340</v>
      </c>
      <c r="U3465" t="str">
        <f>VLOOKUP(A3465,Sites!$A$1:$K$119,3,0)</f>
        <v>Office-Secondary Location</v>
      </c>
      <c r="V3465" t="str">
        <f>VLOOKUP(A3465,Sites!$A$1:$K$119,4,0)</f>
        <v>Line B</v>
      </c>
      <c r="W3465" t="str">
        <f>VLOOKUP(A3465,Sites!$A$1:$K$119,5,0)</f>
        <v>APAC</v>
      </c>
      <c r="X3465" t="str">
        <f>VLOOKUP(A3465,Sites!$A$1:$K$119,6,0)</f>
        <v>Japan</v>
      </c>
      <c r="Y3465" t="str">
        <f>VLOOKUP(A3465,Sites!$A$1:$K$119,7,0)</f>
        <v>Tokyo</v>
      </c>
      <c r="Z3465" t="str">
        <f>VLOOKUP(A3465,Sites!$A$1:$K$119,8,0)</f>
        <v>Tokyo Address</v>
      </c>
      <c r="AA3465" t="str">
        <f>VLOOKUP(A3465,Sites!$A$1:$K$119,9,0)</f>
        <v>Tokyo</v>
      </c>
      <c r="AB3465">
        <f>VLOOKUP(A3465,Sites!$A$1:$K$119,10,0)</f>
        <v>35.673039000000003</v>
      </c>
      <c r="AC3465">
        <f>VLOOKUP(A3465,Sites!$A$1:$K$119,11,0)</f>
        <v>139.65864300000001</v>
      </c>
    </row>
    <row r="3466" spans="1:29" x14ac:dyDescent="0.3">
      <c r="A3466">
        <v>8140369</v>
      </c>
      <c r="B3466" t="s">
        <v>331</v>
      </c>
      <c r="C3466" t="s">
        <v>353</v>
      </c>
      <c r="D3466" s="3">
        <v>42036</v>
      </c>
      <c r="E3466">
        <v>4024.6</v>
      </c>
      <c r="F3466">
        <v>42087</v>
      </c>
      <c r="G3466" t="s">
        <v>333</v>
      </c>
      <c r="H3466">
        <v>150940</v>
      </c>
      <c r="I3466">
        <v>217686</v>
      </c>
      <c r="J3466" t="s">
        <v>334</v>
      </c>
      <c r="K3466" t="s">
        <v>362</v>
      </c>
      <c r="L3466" t="s">
        <v>354</v>
      </c>
      <c r="M3466" t="s">
        <v>337</v>
      </c>
      <c r="P3466" t="s">
        <v>338</v>
      </c>
      <c r="Q3466" t="s">
        <v>339</v>
      </c>
      <c r="R3466" t="s">
        <v>16</v>
      </c>
      <c r="S3466" t="s">
        <v>339</v>
      </c>
      <c r="T3466" t="s">
        <v>340</v>
      </c>
      <c r="U3466" t="str">
        <f>VLOOKUP(A3466,Sites!$A$1:$K$119,3,0)</f>
        <v>Office-Secondary Location</v>
      </c>
      <c r="V3466" t="str">
        <f>VLOOKUP(A3466,Sites!$A$1:$K$119,4,0)</f>
        <v>Line B</v>
      </c>
      <c r="W3466" t="str">
        <f>VLOOKUP(A3466,Sites!$A$1:$K$119,5,0)</f>
        <v>APAC</v>
      </c>
      <c r="X3466" t="str">
        <f>VLOOKUP(A3466,Sites!$A$1:$K$119,6,0)</f>
        <v>Japan</v>
      </c>
      <c r="Y3466" t="str">
        <f>VLOOKUP(A3466,Sites!$A$1:$K$119,7,0)</f>
        <v>Tokyo</v>
      </c>
      <c r="Z3466" t="str">
        <f>VLOOKUP(A3466,Sites!$A$1:$K$119,8,0)</f>
        <v>Tokyo Address</v>
      </c>
      <c r="AA3466" t="str">
        <f>VLOOKUP(A3466,Sites!$A$1:$K$119,9,0)</f>
        <v>Tokyo</v>
      </c>
      <c r="AB3466">
        <f>VLOOKUP(A3466,Sites!$A$1:$K$119,10,0)</f>
        <v>35.673039000000003</v>
      </c>
      <c r="AC3466">
        <f>VLOOKUP(A3466,Sites!$A$1:$K$119,11,0)</f>
        <v>139.65864300000001</v>
      </c>
    </row>
    <row r="3467" spans="1:29" x14ac:dyDescent="0.3">
      <c r="A3467">
        <v>8140369</v>
      </c>
      <c r="B3467" t="s">
        <v>331</v>
      </c>
      <c r="C3467" t="s">
        <v>353</v>
      </c>
      <c r="D3467" s="3">
        <v>42401</v>
      </c>
      <c r="E3467">
        <v>4487.3999999999996</v>
      </c>
      <c r="F3467">
        <v>53590</v>
      </c>
      <c r="G3467" t="s">
        <v>333</v>
      </c>
      <c r="H3467">
        <v>150940</v>
      </c>
      <c r="I3467">
        <v>217686</v>
      </c>
      <c r="J3467" t="s">
        <v>334</v>
      </c>
      <c r="K3467" t="s">
        <v>362</v>
      </c>
      <c r="L3467" t="s">
        <v>354</v>
      </c>
      <c r="M3467" t="s">
        <v>337</v>
      </c>
      <c r="P3467" t="s">
        <v>338</v>
      </c>
      <c r="Q3467" t="s">
        <v>339</v>
      </c>
      <c r="R3467" t="s">
        <v>16</v>
      </c>
      <c r="S3467" t="s">
        <v>339</v>
      </c>
      <c r="T3467" t="s">
        <v>340</v>
      </c>
      <c r="U3467" t="str">
        <f>VLOOKUP(A3467,Sites!$A$1:$K$119,3,0)</f>
        <v>Office-Secondary Location</v>
      </c>
      <c r="V3467" t="str">
        <f>VLOOKUP(A3467,Sites!$A$1:$K$119,4,0)</f>
        <v>Line B</v>
      </c>
      <c r="W3467" t="str">
        <f>VLOOKUP(A3467,Sites!$A$1:$K$119,5,0)</f>
        <v>APAC</v>
      </c>
      <c r="X3467" t="str">
        <f>VLOOKUP(A3467,Sites!$A$1:$K$119,6,0)</f>
        <v>Japan</v>
      </c>
      <c r="Y3467" t="str">
        <f>VLOOKUP(A3467,Sites!$A$1:$K$119,7,0)</f>
        <v>Tokyo</v>
      </c>
      <c r="Z3467" t="str">
        <f>VLOOKUP(A3467,Sites!$A$1:$K$119,8,0)</f>
        <v>Tokyo Address</v>
      </c>
      <c r="AA3467" t="str">
        <f>VLOOKUP(A3467,Sites!$A$1:$K$119,9,0)</f>
        <v>Tokyo</v>
      </c>
      <c r="AB3467">
        <f>VLOOKUP(A3467,Sites!$A$1:$K$119,10,0)</f>
        <v>35.673039000000003</v>
      </c>
      <c r="AC3467">
        <f>VLOOKUP(A3467,Sites!$A$1:$K$119,11,0)</f>
        <v>139.65864300000001</v>
      </c>
    </row>
    <row r="3468" spans="1:29" x14ac:dyDescent="0.3">
      <c r="A3468">
        <v>8140369</v>
      </c>
      <c r="B3468" t="s">
        <v>331</v>
      </c>
      <c r="C3468" t="s">
        <v>353</v>
      </c>
      <c r="D3468" s="3">
        <v>41275</v>
      </c>
      <c r="E3468">
        <v>5661.85</v>
      </c>
      <c r="F3468">
        <v>53818</v>
      </c>
      <c r="G3468" t="s">
        <v>333</v>
      </c>
      <c r="H3468">
        <v>150940</v>
      </c>
      <c r="I3468">
        <v>217686</v>
      </c>
      <c r="J3468" t="s">
        <v>334</v>
      </c>
      <c r="K3468" t="s">
        <v>362</v>
      </c>
      <c r="L3468" t="s">
        <v>354</v>
      </c>
      <c r="M3468" t="s">
        <v>337</v>
      </c>
      <c r="P3468" t="s">
        <v>338</v>
      </c>
      <c r="Q3468" t="s">
        <v>339</v>
      </c>
      <c r="R3468" t="s">
        <v>16</v>
      </c>
      <c r="S3468" t="s">
        <v>339</v>
      </c>
      <c r="T3468" t="s">
        <v>340</v>
      </c>
      <c r="U3468" t="str">
        <f>VLOOKUP(A3468,Sites!$A$1:$K$119,3,0)</f>
        <v>Office-Secondary Location</v>
      </c>
      <c r="V3468" t="str">
        <f>VLOOKUP(A3468,Sites!$A$1:$K$119,4,0)</f>
        <v>Line B</v>
      </c>
      <c r="W3468" t="str">
        <f>VLOOKUP(A3468,Sites!$A$1:$K$119,5,0)</f>
        <v>APAC</v>
      </c>
      <c r="X3468" t="str">
        <f>VLOOKUP(A3468,Sites!$A$1:$K$119,6,0)</f>
        <v>Japan</v>
      </c>
      <c r="Y3468" t="str">
        <f>VLOOKUP(A3468,Sites!$A$1:$K$119,7,0)</f>
        <v>Tokyo</v>
      </c>
      <c r="Z3468" t="str">
        <f>VLOOKUP(A3468,Sites!$A$1:$K$119,8,0)</f>
        <v>Tokyo Address</v>
      </c>
      <c r="AA3468" t="str">
        <f>VLOOKUP(A3468,Sites!$A$1:$K$119,9,0)</f>
        <v>Tokyo</v>
      </c>
      <c r="AB3468">
        <f>VLOOKUP(A3468,Sites!$A$1:$K$119,10,0)</f>
        <v>35.673039000000003</v>
      </c>
      <c r="AC3468">
        <f>VLOOKUP(A3468,Sites!$A$1:$K$119,11,0)</f>
        <v>139.65864300000001</v>
      </c>
    </row>
    <row r="3469" spans="1:29" x14ac:dyDescent="0.3">
      <c r="A3469">
        <v>8140369</v>
      </c>
      <c r="B3469" t="s">
        <v>331</v>
      </c>
      <c r="C3469" t="s">
        <v>353</v>
      </c>
      <c r="D3469" s="3">
        <v>41640</v>
      </c>
      <c r="E3469">
        <v>4777.3100000000004</v>
      </c>
      <c r="F3469">
        <v>40051</v>
      </c>
      <c r="G3469" t="s">
        <v>333</v>
      </c>
      <c r="H3469">
        <v>150940</v>
      </c>
      <c r="I3469">
        <v>217686</v>
      </c>
      <c r="J3469" t="s">
        <v>334</v>
      </c>
      <c r="K3469" t="s">
        <v>362</v>
      </c>
      <c r="L3469" t="s">
        <v>354</v>
      </c>
      <c r="M3469" t="s">
        <v>337</v>
      </c>
      <c r="P3469" t="s">
        <v>338</v>
      </c>
      <c r="Q3469" t="s">
        <v>339</v>
      </c>
      <c r="R3469" t="s">
        <v>16</v>
      </c>
      <c r="S3469" t="s">
        <v>339</v>
      </c>
      <c r="T3469" t="s">
        <v>340</v>
      </c>
      <c r="U3469" t="str">
        <f>VLOOKUP(A3469,Sites!$A$1:$K$119,3,0)</f>
        <v>Office-Secondary Location</v>
      </c>
      <c r="V3469" t="str">
        <f>VLOOKUP(A3469,Sites!$A$1:$K$119,4,0)</f>
        <v>Line B</v>
      </c>
      <c r="W3469" t="str">
        <f>VLOOKUP(A3469,Sites!$A$1:$K$119,5,0)</f>
        <v>APAC</v>
      </c>
      <c r="X3469" t="str">
        <f>VLOOKUP(A3469,Sites!$A$1:$K$119,6,0)</f>
        <v>Japan</v>
      </c>
      <c r="Y3469" t="str">
        <f>VLOOKUP(A3469,Sites!$A$1:$K$119,7,0)</f>
        <v>Tokyo</v>
      </c>
      <c r="Z3469" t="str">
        <f>VLOOKUP(A3469,Sites!$A$1:$K$119,8,0)</f>
        <v>Tokyo Address</v>
      </c>
      <c r="AA3469" t="str">
        <f>VLOOKUP(A3469,Sites!$A$1:$K$119,9,0)</f>
        <v>Tokyo</v>
      </c>
      <c r="AB3469">
        <f>VLOOKUP(A3469,Sites!$A$1:$K$119,10,0)</f>
        <v>35.673039000000003</v>
      </c>
      <c r="AC3469">
        <f>VLOOKUP(A3469,Sites!$A$1:$K$119,11,0)</f>
        <v>139.65864300000001</v>
      </c>
    </row>
    <row r="3470" spans="1:29" x14ac:dyDescent="0.3">
      <c r="A3470">
        <v>8140369</v>
      </c>
      <c r="B3470" t="s">
        <v>331</v>
      </c>
      <c r="C3470" t="s">
        <v>353</v>
      </c>
      <c r="D3470" s="3">
        <v>42005</v>
      </c>
      <c r="E3470">
        <v>4417.1099999999997</v>
      </c>
      <c r="F3470">
        <v>46596</v>
      </c>
      <c r="G3470" t="s">
        <v>333</v>
      </c>
      <c r="H3470">
        <v>150940</v>
      </c>
      <c r="I3470">
        <v>217686</v>
      </c>
      <c r="J3470" t="s">
        <v>334</v>
      </c>
      <c r="K3470" t="s">
        <v>362</v>
      </c>
      <c r="L3470" t="s">
        <v>354</v>
      </c>
      <c r="M3470" t="s">
        <v>337</v>
      </c>
      <c r="P3470" t="s">
        <v>338</v>
      </c>
      <c r="Q3470" t="s">
        <v>339</v>
      </c>
      <c r="R3470" t="s">
        <v>16</v>
      </c>
      <c r="S3470" t="s">
        <v>339</v>
      </c>
      <c r="T3470" t="s">
        <v>340</v>
      </c>
      <c r="U3470" t="str">
        <f>VLOOKUP(A3470,Sites!$A$1:$K$119,3,0)</f>
        <v>Office-Secondary Location</v>
      </c>
      <c r="V3470" t="str">
        <f>VLOOKUP(A3470,Sites!$A$1:$K$119,4,0)</f>
        <v>Line B</v>
      </c>
      <c r="W3470" t="str">
        <f>VLOOKUP(A3470,Sites!$A$1:$K$119,5,0)</f>
        <v>APAC</v>
      </c>
      <c r="X3470" t="str">
        <f>VLOOKUP(A3470,Sites!$A$1:$K$119,6,0)</f>
        <v>Japan</v>
      </c>
      <c r="Y3470" t="str">
        <f>VLOOKUP(A3470,Sites!$A$1:$K$119,7,0)</f>
        <v>Tokyo</v>
      </c>
      <c r="Z3470" t="str">
        <f>VLOOKUP(A3470,Sites!$A$1:$K$119,8,0)</f>
        <v>Tokyo Address</v>
      </c>
      <c r="AA3470" t="str">
        <f>VLOOKUP(A3470,Sites!$A$1:$K$119,9,0)</f>
        <v>Tokyo</v>
      </c>
      <c r="AB3470">
        <f>VLOOKUP(A3470,Sites!$A$1:$K$119,10,0)</f>
        <v>35.673039000000003</v>
      </c>
      <c r="AC3470">
        <f>VLOOKUP(A3470,Sites!$A$1:$K$119,11,0)</f>
        <v>139.65864300000001</v>
      </c>
    </row>
    <row r="3471" spans="1:29" x14ac:dyDescent="0.3">
      <c r="A3471">
        <v>8140369</v>
      </c>
      <c r="B3471" t="s">
        <v>331</v>
      </c>
      <c r="C3471" t="s">
        <v>353</v>
      </c>
      <c r="D3471" s="3">
        <v>42370</v>
      </c>
      <c r="E3471">
        <v>4719.8</v>
      </c>
      <c r="F3471">
        <v>57286</v>
      </c>
      <c r="G3471" t="s">
        <v>333</v>
      </c>
      <c r="H3471">
        <v>150940</v>
      </c>
      <c r="I3471">
        <v>217686</v>
      </c>
      <c r="J3471" t="s">
        <v>334</v>
      </c>
      <c r="K3471" t="s">
        <v>362</v>
      </c>
      <c r="L3471" t="s">
        <v>354</v>
      </c>
      <c r="M3471" t="s">
        <v>337</v>
      </c>
      <c r="P3471" t="s">
        <v>338</v>
      </c>
      <c r="Q3471" t="s">
        <v>339</v>
      </c>
      <c r="R3471" t="s">
        <v>16</v>
      </c>
      <c r="S3471" t="s">
        <v>339</v>
      </c>
      <c r="T3471" t="s">
        <v>340</v>
      </c>
      <c r="U3471" t="str">
        <f>VLOOKUP(A3471,Sites!$A$1:$K$119,3,0)</f>
        <v>Office-Secondary Location</v>
      </c>
      <c r="V3471" t="str">
        <f>VLOOKUP(A3471,Sites!$A$1:$K$119,4,0)</f>
        <v>Line B</v>
      </c>
      <c r="W3471" t="str">
        <f>VLOOKUP(A3471,Sites!$A$1:$K$119,5,0)</f>
        <v>APAC</v>
      </c>
      <c r="X3471" t="str">
        <f>VLOOKUP(A3471,Sites!$A$1:$K$119,6,0)</f>
        <v>Japan</v>
      </c>
      <c r="Y3471" t="str">
        <f>VLOOKUP(A3471,Sites!$A$1:$K$119,7,0)</f>
        <v>Tokyo</v>
      </c>
      <c r="Z3471" t="str">
        <f>VLOOKUP(A3471,Sites!$A$1:$K$119,8,0)</f>
        <v>Tokyo Address</v>
      </c>
      <c r="AA3471" t="str">
        <f>VLOOKUP(A3471,Sites!$A$1:$K$119,9,0)</f>
        <v>Tokyo</v>
      </c>
      <c r="AB3471">
        <f>VLOOKUP(A3471,Sites!$A$1:$K$119,10,0)</f>
        <v>35.673039000000003</v>
      </c>
      <c r="AC3471">
        <f>VLOOKUP(A3471,Sites!$A$1:$K$119,11,0)</f>
        <v>139.65864300000001</v>
      </c>
    </row>
    <row r="3472" spans="1:29" x14ac:dyDescent="0.3">
      <c r="A3472">
        <v>8140369</v>
      </c>
      <c r="B3472" t="s">
        <v>331</v>
      </c>
      <c r="C3472" t="s">
        <v>353</v>
      </c>
      <c r="D3472" s="3">
        <v>41456</v>
      </c>
      <c r="E3472">
        <v>5533.04</v>
      </c>
      <c r="F3472">
        <v>53818</v>
      </c>
      <c r="G3472" t="s">
        <v>333</v>
      </c>
      <c r="H3472">
        <v>150940</v>
      </c>
      <c r="I3472">
        <v>217686</v>
      </c>
      <c r="J3472" t="s">
        <v>334</v>
      </c>
      <c r="K3472" t="s">
        <v>362</v>
      </c>
      <c r="L3472" t="s">
        <v>354</v>
      </c>
      <c r="M3472" t="s">
        <v>337</v>
      </c>
      <c r="P3472" t="s">
        <v>338</v>
      </c>
      <c r="Q3472" t="s">
        <v>339</v>
      </c>
      <c r="R3472" t="s">
        <v>16</v>
      </c>
      <c r="S3472" t="s">
        <v>339</v>
      </c>
      <c r="T3472" t="s">
        <v>340</v>
      </c>
      <c r="U3472" t="str">
        <f>VLOOKUP(A3472,Sites!$A$1:$K$119,3,0)</f>
        <v>Office-Secondary Location</v>
      </c>
      <c r="V3472" t="str">
        <f>VLOOKUP(A3472,Sites!$A$1:$K$119,4,0)</f>
        <v>Line B</v>
      </c>
      <c r="W3472" t="str">
        <f>VLOOKUP(A3472,Sites!$A$1:$K$119,5,0)</f>
        <v>APAC</v>
      </c>
      <c r="X3472" t="str">
        <f>VLOOKUP(A3472,Sites!$A$1:$K$119,6,0)</f>
        <v>Japan</v>
      </c>
      <c r="Y3472" t="str">
        <f>VLOOKUP(A3472,Sites!$A$1:$K$119,7,0)</f>
        <v>Tokyo</v>
      </c>
      <c r="Z3472" t="str">
        <f>VLOOKUP(A3472,Sites!$A$1:$K$119,8,0)</f>
        <v>Tokyo Address</v>
      </c>
      <c r="AA3472" t="str">
        <f>VLOOKUP(A3472,Sites!$A$1:$K$119,9,0)</f>
        <v>Tokyo</v>
      </c>
      <c r="AB3472">
        <f>VLOOKUP(A3472,Sites!$A$1:$K$119,10,0)</f>
        <v>35.673039000000003</v>
      </c>
      <c r="AC3472">
        <f>VLOOKUP(A3472,Sites!$A$1:$K$119,11,0)</f>
        <v>139.65864300000001</v>
      </c>
    </row>
    <row r="3473" spans="1:29" x14ac:dyDescent="0.3">
      <c r="A3473">
        <v>8140369</v>
      </c>
      <c r="B3473" t="s">
        <v>331</v>
      </c>
      <c r="C3473" t="s">
        <v>353</v>
      </c>
      <c r="D3473" s="3">
        <v>41821</v>
      </c>
      <c r="E3473">
        <v>4809.2299999999996</v>
      </c>
      <c r="F3473">
        <v>40051</v>
      </c>
      <c r="G3473" t="s">
        <v>333</v>
      </c>
      <c r="H3473">
        <v>150940</v>
      </c>
      <c r="I3473">
        <v>217686</v>
      </c>
      <c r="J3473" t="s">
        <v>334</v>
      </c>
      <c r="K3473" t="s">
        <v>362</v>
      </c>
      <c r="L3473" t="s">
        <v>354</v>
      </c>
      <c r="M3473" t="s">
        <v>337</v>
      </c>
      <c r="P3473" t="s">
        <v>338</v>
      </c>
      <c r="Q3473" t="s">
        <v>339</v>
      </c>
      <c r="R3473" t="s">
        <v>16</v>
      </c>
      <c r="S3473" t="s">
        <v>339</v>
      </c>
      <c r="T3473" t="s">
        <v>340</v>
      </c>
      <c r="U3473" t="str">
        <f>VLOOKUP(A3473,Sites!$A$1:$K$119,3,0)</f>
        <v>Office-Secondary Location</v>
      </c>
      <c r="V3473" t="str">
        <f>VLOOKUP(A3473,Sites!$A$1:$K$119,4,0)</f>
        <v>Line B</v>
      </c>
      <c r="W3473" t="str">
        <f>VLOOKUP(A3473,Sites!$A$1:$K$119,5,0)</f>
        <v>APAC</v>
      </c>
      <c r="X3473" t="str">
        <f>VLOOKUP(A3473,Sites!$A$1:$K$119,6,0)</f>
        <v>Japan</v>
      </c>
      <c r="Y3473" t="str">
        <f>VLOOKUP(A3473,Sites!$A$1:$K$119,7,0)</f>
        <v>Tokyo</v>
      </c>
      <c r="Z3473" t="str">
        <f>VLOOKUP(A3473,Sites!$A$1:$K$119,8,0)</f>
        <v>Tokyo Address</v>
      </c>
      <c r="AA3473" t="str">
        <f>VLOOKUP(A3473,Sites!$A$1:$K$119,9,0)</f>
        <v>Tokyo</v>
      </c>
      <c r="AB3473">
        <f>VLOOKUP(A3473,Sites!$A$1:$K$119,10,0)</f>
        <v>35.673039000000003</v>
      </c>
      <c r="AC3473">
        <f>VLOOKUP(A3473,Sites!$A$1:$K$119,11,0)</f>
        <v>139.65864300000001</v>
      </c>
    </row>
    <row r="3474" spans="1:29" x14ac:dyDescent="0.3">
      <c r="A3474">
        <v>8140369</v>
      </c>
      <c r="B3474" t="s">
        <v>331</v>
      </c>
      <c r="C3474" t="s">
        <v>353</v>
      </c>
      <c r="D3474" s="3">
        <v>42186</v>
      </c>
      <c r="E3474">
        <v>4369</v>
      </c>
      <c r="F3474">
        <v>46596</v>
      </c>
      <c r="G3474" t="s">
        <v>333</v>
      </c>
      <c r="H3474">
        <v>150940</v>
      </c>
      <c r="I3474">
        <v>217686</v>
      </c>
      <c r="J3474" t="s">
        <v>334</v>
      </c>
      <c r="K3474" t="s">
        <v>362</v>
      </c>
      <c r="L3474" t="s">
        <v>354</v>
      </c>
      <c r="M3474" t="s">
        <v>337</v>
      </c>
      <c r="P3474" t="s">
        <v>338</v>
      </c>
      <c r="Q3474" t="s">
        <v>339</v>
      </c>
      <c r="R3474" t="s">
        <v>16</v>
      </c>
      <c r="S3474" t="s">
        <v>339</v>
      </c>
      <c r="T3474" t="s">
        <v>340</v>
      </c>
      <c r="U3474" t="str">
        <f>VLOOKUP(A3474,Sites!$A$1:$K$119,3,0)</f>
        <v>Office-Secondary Location</v>
      </c>
      <c r="V3474" t="str">
        <f>VLOOKUP(A3474,Sites!$A$1:$K$119,4,0)</f>
        <v>Line B</v>
      </c>
      <c r="W3474" t="str">
        <f>VLOOKUP(A3474,Sites!$A$1:$K$119,5,0)</f>
        <v>APAC</v>
      </c>
      <c r="X3474" t="str">
        <f>VLOOKUP(A3474,Sites!$A$1:$K$119,6,0)</f>
        <v>Japan</v>
      </c>
      <c r="Y3474" t="str">
        <f>VLOOKUP(A3474,Sites!$A$1:$K$119,7,0)</f>
        <v>Tokyo</v>
      </c>
      <c r="Z3474" t="str">
        <f>VLOOKUP(A3474,Sites!$A$1:$K$119,8,0)</f>
        <v>Tokyo Address</v>
      </c>
      <c r="AA3474" t="str">
        <f>VLOOKUP(A3474,Sites!$A$1:$K$119,9,0)</f>
        <v>Tokyo</v>
      </c>
      <c r="AB3474">
        <f>VLOOKUP(A3474,Sites!$A$1:$K$119,10,0)</f>
        <v>35.673039000000003</v>
      </c>
      <c r="AC3474">
        <f>VLOOKUP(A3474,Sites!$A$1:$K$119,11,0)</f>
        <v>139.65864300000001</v>
      </c>
    </row>
    <row r="3475" spans="1:29" x14ac:dyDescent="0.3">
      <c r="A3475">
        <v>8140369</v>
      </c>
      <c r="B3475" t="s">
        <v>331</v>
      </c>
      <c r="C3475" t="s">
        <v>353</v>
      </c>
      <c r="D3475" s="3">
        <v>42552</v>
      </c>
      <c r="E3475">
        <v>4840.8</v>
      </c>
      <c r="F3475">
        <v>57286</v>
      </c>
      <c r="G3475" t="s">
        <v>333</v>
      </c>
      <c r="H3475">
        <v>150940</v>
      </c>
      <c r="I3475">
        <v>217686</v>
      </c>
      <c r="J3475" t="s">
        <v>334</v>
      </c>
      <c r="K3475" t="s">
        <v>362</v>
      </c>
      <c r="L3475" t="s">
        <v>354</v>
      </c>
      <c r="M3475" t="s">
        <v>337</v>
      </c>
      <c r="P3475" t="s">
        <v>338</v>
      </c>
      <c r="Q3475" t="s">
        <v>339</v>
      </c>
      <c r="R3475" t="s">
        <v>16</v>
      </c>
      <c r="S3475" t="s">
        <v>339</v>
      </c>
      <c r="T3475" t="s">
        <v>340</v>
      </c>
      <c r="U3475" t="str">
        <f>VLOOKUP(A3475,Sites!$A$1:$K$119,3,0)</f>
        <v>Office-Secondary Location</v>
      </c>
      <c r="V3475" t="str">
        <f>VLOOKUP(A3475,Sites!$A$1:$K$119,4,0)</f>
        <v>Line B</v>
      </c>
      <c r="W3475" t="str">
        <f>VLOOKUP(A3475,Sites!$A$1:$K$119,5,0)</f>
        <v>APAC</v>
      </c>
      <c r="X3475" t="str">
        <f>VLOOKUP(A3475,Sites!$A$1:$K$119,6,0)</f>
        <v>Japan</v>
      </c>
      <c r="Y3475" t="str">
        <f>VLOOKUP(A3475,Sites!$A$1:$K$119,7,0)</f>
        <v>Tokyo</v>
      </c>
      <c r="Z3475" t="str">
        <f>VLOOKUP(A3475,Sites!$A$1:$K$119,8,0)</f>
        <v>Tokyo Address</v>
      </c>
      <c r="AA3475" t="str">
        <f>VLOOKUP(A3475,Sites!$A$1:$K$119,9,0)</f>
        <v>Tokyo</v>
      </c>
      <c r="AB3475">
        <f>VLOOKUP(A3475,Sites!$A$1:$K$119,10,0)</f>
        <v>35.673039000000003</v>
      </c>
      <c r="AC3475">
        <f>VLOOKUP(A3475,Sites!$A$1:$K$119,11,0)</f>
        <v>139.65864300000001</v>
      </c>
    </row>
    <row r="3476" spans="1:29" x14ac:dyDescent="0.3">
      <c r="A3476">
        <v>8140369</v>
      </c>
      <c r="B3476" t="s">
        <v>331</v>
      </c>
      <c r="C3476" t="s">
        <v>353</v>
      </c>
      <c r="D3476" s="3">
        <v>41426</v>
      </c>
      <c r="E3476">
        <v>5422.28</v>
      </c>
      <c r="F3476">
        <v>52082</v>
      </c>
      <c r="G3476" t="s">
        <v>333</v>
      </c>
      <c r="H3476">
        <v>150940</v>
      </c>
      <c r="I3476">
        <v>217686</v>
      </c>
      <c r="J3476" t="s">
        <v>334</v>
      </c>
      <c r="K3476" t="s">
        <v>362</v>
      </c>
      <c r="L3476" t="s">
        <v>354</v>
      </c>
      <c r="M3476" t="s">
        <v>337</v>
      </c>
      <c r="P3476" t="s">
        <v>338</v>
      </c>
      <c r="Q3476" t="s">
        <v>339</v>
      </c>
      <c r="R3476" t="s">
        <v>16</v>
      </c>
      <c r="S3476" t="s">
        <v>339</v>
      </c>
      <c r="T3476" t="s">
        <v>340</v>
      </c>
      <c r="U3476" t="str">
        <f>VLOOKUP(A3476,Sites!$A$1:$K$119,3,0)</f>
        <v>Office-Secondary Location</v>
      </c>
      <c r="V3476" t="str">
        <f>VLOOKUP(A3476,Sites!$A$1:$K$119,4,0)</f>
        <v>Line B</v>
      </c>
      <c r="W3476" t="str">
        <f>VLOOKUP(A3476,Sites!$A$1:$K$119,5,0)</f>
        <v>APAC</v>
      </c>
      <c r="X3476" t="str">
        <f>VLOOKUP(A3476,Sites!$A$1:$K$119,6,0)</f>
        <v>Japan</v>
      </c>
      <c r="Y3476" t="str">
        <f>VLOOKUP(A3476,Sites!$A$1:$K$119,7,0)</f>
        <v>Tokyo</v>
      </c>
      <c r="Z3476" t="str">
        <f>VLOOKUP(A3476,Sites!$A$1:$K$119,8,0)</f>
        <v>Tokyo Address</v>
      </c>
      <c r="AA3476" t="str">
        <f>VLOOKUP(A3476,Sites!$A$1:$K$119,9,0)</f>
        <v>Tokyo</v>
      </c>
      <c r="AB3476">
        <f>VLOOKUP(A3476,Sites!$A$1:$K$119,10,0)</f>
        <v>35.673039000000003</v>
      </c>
      <c r="AC3476">
        <f>VLOOKUP(A3476,Sites!$A$1:$K$119,11,0)</f>
        <v>139.65864300000001</v>
      </c>
    </row>
    <row r="3477" spans="1:29" x14ac:dyDescent="0.3">
      <c r="A3477">
        <v>8140369</v>
      </c>
      <c r="B3477" t="s">
        <v>331</v>
      </c>
      <c r="C3477" t="s">
        <v>353</v>
      </c>
      <c r="D3477" s="3">
        <v>41791</v>
      </c>
      <c r="E3477">
        <v>4664.49</v>
      </c>
      <c r="F3477">
        <v>38759</v>
      </c>
      <c r="G3477" t="s">
        <v>333</v>
      </c>
      <c r="H3477">
        <v>150940</v>
      </c>
      <c r="I3477">
        <v>217686</v>
      </c>
      <c r="J3477" t="s">
        <v>334</v>
      </c>
      <c r="K3477" t="s">
        <v>362</v>
      </c>
      <c r="L3477" t="s">
        <v>354</v>
      </c>
      <c r="M3477" t="s">
        <v>337</v>
      </c>
      <c r="P3477" t="s">
        <v>338</v>
      </c>
      <c r="Q3477" t="s">
        <v>339</v>
      </c>
      <c r="R3477" t="s">
        <v>16</v>
      </c>
      <c r="S3477" t="s">
        <v>339</v>
      </c>
      <c r="T3477" t="s">
        <v>340</v>
      </c>
      <c r="U3477" t="str">
        <f>VLOOKUP(A3477,Sites!$A$1:$K$119,3,0)</f>
        <v>Office-Secondary Location</v>
      </c>
      <c r="V3477" t="str">
        <f>VLOOKUP(A3477,Sites!$A$1:$K$119,4,0)</f>
        <v>Line B</v>
      </c>
      <c r="W3477" t="str">
        <f>VLOOKUP(A3477,Sites!$A$1:$K$119,5,0)</f>
        <v>APAC</v>
      </c>
      <c r="X3477" t="str">
        <f>VLOOKUP(A3477,Sites!$A$1:$K$119,6,0)</f>
        <v>Japan</v>
      </c>
      <c r="Y3477" t="str">
        <f>VLOOKUP(A3477,Sites!$A$1:$K$119,7,0)</f>
        <v>Tokyo</v>
      </c>
      <c r="Z3477" t="str">
        <f>VLOOKUP(A3477,Sites!$A$1:$K$119,8,0)</f>
        <v>Tokyo Address</v>
      </c>
      <c r="AA3477" t="str">
        <f>VLOOKUP(A3477,Sites!$A$1:$K$119,9,0)</f>
        <v>Tokyo</v>
      </c>
      <c r="AB3477">
        <f>VLOOKUP(A3477,Sites!$A$1:$K$119,10,0)</f>
        <v>35.673039000000003</v>
      </c>
      <c r="AC3477">
        <f>VLOOKUP(A3477,Sites!$A$1:$K$119,11,0)</f>
        <v>139.65864300000001</v>
      </c>
    </row>
    <row r="3478" spans="1:29" x14ac:dyDescent="0.3">
      <c r="A3478">
        <v>8140369</v>
      </c>
      <c r="B3478" t="s">
        <v>331</v>
      </c>
      <c r="C3478" t="s">
        <v>353</v>
      </c>
      <c r="D3478" s="3">
        <v>42156</v>
      </c>
      <c r="E3478">
        <v>4330.58</v>
      </c>
      <c r="F3478">
        <v>45093</v>
      </c>
      <c r="G3478" t="s">
        <v>333</v>
      </c>
      <c r="H3478">
        <v>150940</v>
      </c>
      <c r="I3478">
        <v>217686</v>
      </c>
      <c r="J3478" t="s">
        <v>334</v>
      </c>
      <c r="K3478" t="s">
        <v>362</v>
      </c>
      <c r="L3478" t="s">
        <v>354</v>
      </c>
      <c r="M3478" t="s">
        <v>337</v>
      </c>
      <c r="P3478" t="s">
        <v>338</v>
      </c>
      <c r="Q3478" t="s">
        <v>339</v>
      </c>
      <c r="R3478" t="s">
        <v>16</v>
      </c>
      <c r="S3478" t="s">
        <v>339</v>
      </c>
      <c r="T3478" t="s">
        <v>340</v>
      </c>
      <c r="U3478" t="str">
        <f>VLOOKUP(A3478,Sites!$A$1:$K$119,3,0)</f>
        <v>Office-Secondary Location</v>
      </c>
      <c r="V3478" t="str">
        <f>VLOOKUP(A3478,Sites!$A$1:$K$119,4,0)</f>
        <v>Line B</v>
      </c>
      <c r="W3478" t="str">
        <f>VLOOKUP(A3478,Sites!$A$1:$K$119,5,0)</f>
        <v>APAC</v>
      </c>
      <c r="X3478" t="str">
        <f>VLOOKUP(A3478,Sites!$A$1:$K$119,6,0)</f>
        <v>Japan</v>
      </c>
      <c r="Y3478" t="str">
        <f>VLOOKUP(A3478,Sites!$A$1:$K$119,7,0)</f>
        <v>Tokyo</v>
      </c>
      <c r="Z3478" t="str">
        <f>VLOOKUP(A3478,Sites!$A$1:$K$119,8,0)</f>
        <v>Tokyo Address</v>
      </c>
      <c r="AA3478" t="str">
        <f>VLOOKUP(A3478,Sites!$A$1:$K$119,9,0)</f>
        <v>Tokyo</v>
      </c>
      <c r="AB3478">
        <f>VLOOKUP(A3478,Sites!$A$1:$K$119,10,0)</f>
        <v>35.673039000000003</v>
      </c>
      <c r="AC3478">
        <f>VLOOKUP(A3478,Sites!$A$1:$K$119,11,0)</f>
        <v>139.65864300000001</v>
      </c>
    </row>
    <row r="3479" spans="1:29" x14ac:dyDescent="0.3">
      <c r="A3479">
        <v>8140369</v>
      </c>
      <c r="B3479" t="s">
        <v>331</v>
      </c>
      <c r="C3479" t="s">
        <v>353</v>
      </c>
      <c r="D3479" s="3">
        <v>42522</v>
      </c>
      <c r="E3479">
        <v>4749.8900000000003</v>
      </c>
      <c r="F3479">
        <v>55438</v>
      </c>
      <c r="G3479" t="s">
        <v>333</v>
      </c>
      <c r="H3479">
        <v>150940</v>
      </c>
      <c r="I3479">
        <v>217686</v>
      </c>
      <c r="J3479" t="s">
        <v>334</v>
      </c>
      <c r="K3479" t="s">
        <v>362</v>
      </c>
      <c r="L3479" t="s">
        <v>354</v>
      </c>
      <c r="M3479" t="s">
        <v>337</v>
      </c>
      <c r="P3479" t="s">
        <v>338</v>
      </c>
      <c r="Q3479" t="s">
        <v>339</v>
      </c>
      <c r="R3479" t="s">
        <v>16</v>
      </c>
      <c r="S3479" t="s">
        <v>339</v>
      </c>
      <c r="T3479" t="s">
        <v>340</v>
      </c>
      <c r="U3479" t="str">
        <f>VLOOKUP(A3479,Sites!$A$1:$K$119,3,0)</f>
        <v>Office-Secondary Location</v>
      </c>
      <c r="V3479" t="str">
        <f>VLOOKUP(A3479,Sites!$A$1:$K$119,4,0)</f>
        <v>Line B</v>
      </c>
      <c r="W3479" t="str">
        <f>VLOOKUP(A3479,Sites!$A$1:$K$119,5,0)</f>
        <v>APAC</v>
      </c>
      <c r="X3479" t="str">
        <f>VLOOKUP(A3479,Sites!$A$1:$K$119,6,0)</f>
        <v>Japan</v>
      </c>
      <c r="Y3479" t="str">
        <f>VLOOKUP(A3479,Sites!$A$1:$K$119,7,0)</f>
        <v>Tokyo</v>
      </c>
      <c r="Z3479" t="str">
        <f>VLOOKUP(A3479,Sites!$A$1:$K$119,8,0)</f>
        <v>Tokyo Address</v>
      </c>
      <c r="AA3479" t="str">
        <f>VLOOKUP(A3479,Sites!$A$1:$K$119,9,0)</f>
        <v>Tokyo</v>
      </c>
      <c r="AB3479">
        <f>VLOOKUP(A3479,Sites!$A$1:$K$119,10,0)</f>
        <v>35.673039000000003</v>
      </c>
      <c r="AC3479">
        <f>VLOOKUP(A3479,Sites!$A$1:$K$119,11,0)</f>
        <v>139.65864300000001</v>
      </c>
    </row>
    <row r="3480" spans="1:29" x14ac:dyDescent="0.3">
      <c r="A3480">
        <v>8140369</v>
      </c>
      <c r="B3480" t="s">
        <v>331</v>
      </c>
      <c r="C3480" t="s">
        <v>353</v>
      </c>
      <c r="D3480" s="3">
        <v>41334</v>
      </c>
      <c r="E3480">
        <v>5523.1</v>
      </c>
      <c r="F3480">
        <v>53818</v>
      </c>
      <c r="G3480" t="s">
        <v>333</v>
      </c>
      <c r="H3480">
        <v>150940</v>
      </c>
      <c r="I3480">
        <v>217686</v>
      </c>
      <c r="J3480" t="s">
        <v>334</v>
      </c>
      <c r="K3480" t="s">
        <v>362</v>
      </c>
      <c r="L3480" t="s">
        <v>354</v>
      </c>
      <c r="M3480" t="s">
        <v>337</v>
      </c>
      <c r="P3480" t="s">
        <v>338</v>
      </c>
      <c r="Q3480" t="s">
        <v>339</v>
      </c>
      <c r="R3480" t="s">
        <v>16</v>
      </c>
      <c r="S3480" t="s">
        <v>339</v>
      </c>
      <c r="T3480" t="s">
        <v>340</v>
      </c>
      <c r="U3480" t="str">
        <f>VLOOKUP(A3480,Sites!$A$1:$K$119,3,0)</f>
        <v>Office-Secondary Location</v>
      </c>
      <c r="V3480" t="str">
        <f>VLOOKUP(A3480,Sites!$A$1:$K$119,4,0)</f>
        <v>Line B</v>
      </c>
      <c r="W3480" t="str">
        <f>VLOOKUP(A3480,Sites!$A$1:$K$119,5,0)</f>
        <v>APAC</v>
      </c>
      <c r="X3480" t="str">
        <f>VLOOKUP(A3480,Sites!$A$1:$K$119,6,0)</f>
        <v>Japan</v>
      </c>
      <c r="Y3480" t="str">
        <f>VLOOKUP(A3480,Sites!$A$1:$K$119,7,0)</f>
        <v>Tokyo</v>
      </c>
      <c r="Z3480" t="str">
        <f>VLOOKUP(A3480,Sites!$A$1:$K$119,8,0)</f>
        <v>Tokyo Address</v>
      </c>
      <c r="AA3480" t="str">
        <f>VLOOKUP(A3480,Sites!$A$1:$K$119,9,0)</f>
        <v>Tokyo</v>
      </c>
      <c r="AB3480">
        <f>VLOOKUP(A3480,Sites!$A$1:$K$119,10,0)</f>
        <v>35.673039000000003</v>
      </c>
      <c r="AC3480">
        <f>VLOOKUP(A3480,Sites!$A$1:$K$119,11,0)</f>
        <v>139.65864300000001</v>
      </c>
    </row>
    <row r="3481" spans="1:29" x14ac:dyDescent="0.3">
      <c r="A3481">
        <v>8140369</v>
      </c>
      <c r="B3481" t="s">
        <v>331</v>
      </c>
      <c r="C3481" t="s">
        <v>353</v>
      </c>
      <c r="D3481" s="3">
        <v>41699</v>
      </c>
      <c r="E3481">
        <v>4903.72</v>
      </c>
      <c r="F3481">
        <v>40051</v>
      </c>
      <c r="G3481" t="s">
        <v>333</v>
      </c>
      <c r="H3481">
        <v>150940</v>
      </c>
      <c r="I3481">
        <v>217686</v>
      </c>
      <c r="J3481" t="s">
        <v>334</v>
      </c>
      <c r="K3481" t="s">
        <v>362</v>
      </c>
      <c r="L3481" t="s">
        <v>354</v>
      </c>
      <c r="M3481" t="s">
        <v>337</v>
      </c>
      <c r="P3481" t="s">
        <v>338</v>
      </c>
      <c r="Q3481" t="s">
        <v>339</v>
      </c>
      <c r="R3481" t="s">
        <v>16</v>
      </c>
      <c r="S3481" t="s">
        <v>339</v>
      </c>
      <c r="T3481" t="s">
        <v>340</v>
      </c>
      <c r="U3481" t="str">
        <f>VLOOKUP(A3481,Sites!$A$1:$K$119,3,0)</f>
        <v>Office-Secondary Location</v>
      </c>
      <c r="V3481" t="str">
        <f>VLOOKUP(A3481,Sites!$A$1:$K$119,4,0)</f>
        <v>Line B</v>
      </c>
      <c r="W3481" t="str">
        <f>VLOOKUP(A3481,Sites!$A$1:$K$119,5,0)</f>
        <v>APAC</v>
      </c>
      <c r="X3481" t="str">
        <f>VLOOKUP(A3481,Sites!$A$1:$K$119,6,0)</f>
        <v>Japan</v>
      </c>
      <c r="Y3481" t="str">
        <f>VLOOKUP(A3481,Sites!$A$1:$K$119,7,0)</f>
        <v>Tokyo</v>
      </c>
      <c r="Z3481" t="str">
        <f>VLOOKUP(A3481,Sites!$A$1:$K$119,8,0)</f>
        <v>Tokyo Address</v>
      </c>
      <c r="AA3481" t="str">
        <f>VLOOKUP(A3481,Sites!$A$1:$K$119,9,0)</f>
        <v>Tokyo</v>
      </c>
      <c r="AB3481">
        <f>VLOOKUP(A3481,Sites!$A$1:$K$119,10,0)</f>
        <v>35.673039000000003</v>
      </c>
      <c r="AC3481">
        <f>VLOOKUP(A3481,Sites!$A$1:$K$119,11,0)</f>
        <v>139.65864300000001</v>
      </c>
    </row>
    <row r="3482" spans="1:29" x14ac:dyDescent="0.3">
      <c r="A3482">
        <v>8140369</v>
      </c>
      <c r="B3482" t="s">
        <v>331</v>
      </c>
      <c r="C3482" t="s">
        <v>353</v>
      </c>
      <c r="D3482" s="3">
        <v>42064</v>
      </c>
      <c r="E3482">
        <v>4257.07</v>
      </c>
      <c r="F3482">
        <v>46596</v>
      </c>
      <c r="G3482" t="s">
        <v>333</v>
      </c>
      <c r="H3482">
        <v>150940</v>
      </c>
      <c r="I3482">
        <v>217686</v>
      </c>
      <c r="J3482" t="s">
        <v>334</v>
      </c>
      <c r="K3482" t="s">
        <v>362</v>
      </c>
      <c r="L3482" t="s">
        <v>354</v>
      </c>
      <c r="M3482" t="s">
        <v>337</v>
      </c>
      <c r="P3482" t="s">
        <v>338</v>
      </c>
      <c r="Q3482" t="s">
        <v>339</v>
      </c>
      <c r="R3482" t="s">
        <v>16</v>
      </c>
      <c r="S3482" t="s">
        <v>339</v>
      </c>
      <c r="T3482" t="s">
        <v>340</v>
      </c>
      <c r="U3482" t="str">
        <f>VLOOKUP(A3482,Sites!$A$1:$K$119,3,0)</f>
        <v>Office-Secondary Location</v>
      </c>
      <c r="V3482" t="str">
        <f>VLOOKUP(A3482,Sites!$A$1:$K$119,4,0)</f>
        <v>Line B</v>
      </c>
      <c r="W3482" t="str">
        <f>VLOOKUP(A3482,Sites!$A$1:$K$119,5,0)</f>
        <v>APAC</v>
      </c>
      <c r="X3482" t="str">
        <f>VLOOKUP(A3482,Sites!$A$1:$K$119,6,0)</f>
        <v>Japan</v>
      </c>
      <c r="Y3482" t="str">
        <f>VLOOKUP(A3482,Sites!$A$1:$K$119,7,0)</f>
        <v>Tokyo</v>
      </c>
      <c r="Z3482" t="str">
        <f>VLOOKUP(A3482,Sites!$A$1:$K$119,8,0)</f>
        <v>Tokyo Address</v>
      </c>
      <c r="AA3482" t="str">
        <f>VLOOKUP(A3482,Sites!$A$1:$K$119,9,0)</f>
        <v>Tokyo</v>
      </c>
      <c r="AB3482">
        <f>VLOOKUP(A3482,Sites!$A$1:$K$119,10,0)</f>
        <v>35.673039000000003</v>
      </c>
      <c r="AC3482">
        <f>VLOOKUP(A3482,Sites!$A$1:$K$119,11,0)</f>
        <v>139.65864300000001</v>
      </c>
    </row>
    <row r="3483" spans="1:29" x14ac:dyDescent="0.3">
      <c r="A3483">
        <v>8140369</v>
      </c>
      <c r="B3483" t="s">
        <v>331</v>
      </c>
      <c r="C3483" t="s">
        <v>353</v>
      </c>
      <c r="D3483" s="3">
        <v>42430</v>
      </c>
      <c r="E3483">
        <v>4850.18</v>
      </c>
      <c r="F3483">
        <v>57286</v>
      </c>
      <c r="G3483" t="s">
        <v>333</v>
      </c>
      <c r="H3483">
        <v>150940</v>
      </c>
      <c r="I3483">
        <v>217686</v>
      </c>
      <c r="J3483" t="s">
        <v>334</v>
      </c>
      <c r="K3483" t="s">
        <v>362</v>
      </c>
      <c r="L3483" t="s">
        <v>354</v>
      </c>
      <c r="M3483" t="s">
        <v>337</v>
      </c>
      <c r="P3483" t="s">
        <v>338</v>
      </c>
      <c r="Q3483" t="s">
        <v>339</v>
      </c>
      <c r="R3483" t="s">
        <v>16</v>
      </c>
      <c r="S3483" t="s">
        <v>339</v>
      </c>
      <c r="T3483" t="s">
        <v>340</v>
      </c>
      <c r="U3483" t="str">
        <f>VLOOKUP(A3483,Sites!$A$1:$K$119,3,0)</f>
        <v>Office-Secondary Location</v>
      </c>
      <c r="V3483" t="str">
        <f>VLOOKUP(A3483,Sites!$A$1:$K$119,4,0)</f>
        <v>Line B</v>
      </c>
      <c r="W3483" t="str">
        <f>VLOOKUP(A3483,Sites!$A$1:$K$119,5,0)</f>
        <v>APAC</v>
      </c>
      <c r="X3483" t="str">
        <f>VLOOKUP(A3483,Sites!$A$1:$K$119,6,0)</f>
        <v>Japan</v>
      </c>
      <c r="Y3483" t="str">
        <f>VLOOKUP(A3483,Sites!$A$1:$K$119,7,0)</f>
        <v>Tokyo</v>
      </c>
      <c r="Z3483" t="str">
        <f>VLOOKUP(A3483,Sites!$A$1:$K$119,8,0)</f>
        <v>Tokyo Address</v>
      </c>
      <c r="AA3483" t="str">
        <f>VLOOKUP(A3483,Sites!$A$1:$K$119,9,0)</f>
        <v>Tokyo</v>
      </c>
      <c r="AB3483">
        <f>VLOOKUP(A3483,Sites!$A$1:$K$119,10,0)</f>
        <v>35.673039000000003</v>
      </c>
      <c r="AC3483">
        <f>VLOOKUP(A3483,Sites!$A$1:$K$119,11,0)</f>
        <v>139.65864300000001</v>
      </c>
    </row>
    <row r="3484" spans="1:29" x14ac:dyDescent="0.3">
      <c r="A3484">
        <v>8140369</v>
      </c>
      <c r="B3484" t="s">
        <v>331</v>
      </c>
      <c r="C3484" t="s">
        <v>353</v>
      </c>
      <c r="D3484" s="3">
        <v>41395</v>
      </c>
      <c r="E3484">
        <v>5470.51</v>
      </c>
      <c r="F3484">
        <v>53818</v>
      </c>
      <c r="G3484" t="s">
        <v>333</v>
      </c>
      <c r="H3484">
        <v>150940</v>
      </c>
      <c r="I3484">
        <v>217686</v>
      </c>
      <c r="J3484" t="s">
        <v>334</v>
      </c>
      <c r="K3484" t="s">
        <v>362</v>
      </c>
      <c r="L3484" t="s">
        <v>354</v>
      </c>
      <c r="M3484" t="s">
        <v>337</v>
      </c>
      <c r="P3484" t="s">
        <v>338</v>
      </c>
      <c r="Q3484" t="s">
        <v>339</v>
      </c>
      <c r="R3484" t="s">
        <v>16</v>
      </c>
      <c r="S3484" t="s">
        <v>339</v>
      </c>
      <c r="T3484" t="s">
        <v>340</v>
      </c>
      <c r="U3484" t="str">
        <f>VLOOKUP(A3484,Sites!$A$1:$K$119,3,0)</f>
        <v>Office-Secondary Location</v>
      </c>
      <c r="V3484" t="str">
        <f>VLOOKUP(A3484,Sites!$A$1:$K$119,4,0)</f>
        <v>Line B</v>
      </c>
      <c r="W3484" t="str">
        <f>VLOOKUP(A3484,Sites!$A$1:$K$119,5,0)</f>
        <v>APAC</v>
      </c>
      <c r="X3484" t="str">
        <f>VLOOKUP(A3484,Sites!$A$1:$K$119,6,0)</f>
        <v>Japan</v>
      </c>
      <c r="Y3484" t="str">
        <f>VLOOKUP(A3484,Sites!$A$1:$K$119,7,0)</f>
        <v>Tokyo</v>
      </c>
      <c r="Z3484" t="str">
        <f>VLOOKUP(A3484,Sites!$A$1:$K$119,8,0)</f>
        <v>Tokyo Address</v>
      </c>
      <c r="AA3484" t="str">
        <f>VLOOKUP(A3484,Sites!$A$1:$K$119,9,0)</f>
        <v>Tokyo</v>
      </c>
      <c r="AB3484">
        <f>VLOOKUP(A3484,Sites!$A$1:$K$119,10,0)</f>
        <v>35.673039000000003</v>
      </c>
      <c r="AC3484">
        <f>VLOOKUP(A3484,Sites!$A$1:$K$119,11,0)</f>
        <v>139.65864300000001</v>
      </c>
    </row>
    <row r="3485" spans="1:29" x14ac:dyDescent="0.3">
      <c r="A3485">
        <v>8140369</v>
      </c>
      <c r="B3485" t="s">
        <v>331</v>
      </c>
      <c r="C3485" t="s">
        <v>353</v>
      </c>
      <c r="D3485" s="3">
        <v>41760</v>
      </c>
      <c r="E3485">
        <v>4860.66</v>
      </c>
      <c r="F3485">
        <v>40051</v>
      </c>
      <c r="G3485" t="s">
        <v>333</v>
      </c>
      <c r="H3485">
        <v>150940</v>
      </c>
      <c r="I3485">
        <v>217686</v>
      </c>
      <c r="J3485" t="s">
        <v>334</v>
      </c>
      <c r="K3485" t="s">
        <v>362</v>
      </c>
      <c r="L3485" t="s">
        <v>354</v>
      </c>
      <c r="M3485" t="s">
        <v>337</v>
      </c>
      <c r="P3485" t="s">
        <v>338</v>
      </c>
      <c r="Q3485" t="s">
        <v>339</v>
      </c>
      <c r="R3485" t="s">
        <v>16</v>
      </c>
      <c r="S3485" t="s">
        <v>339</v>
      </c>
      <c r="T3485" t="s">
        <v>340</v>
      </c>
      <c r="U3485" t="str">
        <f>VLOOKUP(A3485,Sites!$A$1:$K$119,3,0)</f>
        <v>Office-Secondary Location</v>
      </c>
      <c r="V3485" t="str">
        <f>VLOOKUP(A3485,Sites!$A$1:$K$119,4,0)</f>
        <v>Line B</v>
      </c>
      <c r="W3485" t="str">
        <f>VLOOKUP(A3485,Sites!$A$1:$K$119,5,0)</f>
        <v>APAC</v>
      </c>
      <c r="X3485" t="str">
        <f>VLOOKUP(A3485,Sites!$A$1:$K$119,6,0)</f>
        <v>Japan</v>
      </c>
      <c r="Y3485" t="str">
        <f>VLOOKUP(A3485,Sites!$A$1:$K$119,7,0)</f>
        <v>Tokyo</v>
      </c>
      <c r="Z3485" t="str">
        <f>VLOOKUP(A3485,Sites!$A$1:$K$119,8,0)</f>
        <v>Tokyo Address</v>
      </c>
      <c r="AA3485" t="str">
        <f>VLOOKUP(A3485,Sites!$A$1:$K$119,9,0)</f>
        <v>Tokyo</v>
      </c>
      <c r="AB3485">
        <f>VLOOKUP(A3485,Sites!$A$1:$K$119,10,0)</f>
        <v>35.673039000000003</v>
      </c>
      <c r="AC3485">
        <f>VLOOKUP(A3485,Sites!$A$1:$K$119,11,0)</f>
        <v>139.65864300000001</v>
      </c>
    </row>
    <row r="3486" spans="1:29" x14ac:dyDescent="0.3">
      <c r="A3486">
        <v>8140369</v>
      </c>
      <c r="B3486" t="s">
        <v>331</v>
      </c>
      <c r="C3486" t="s">
        <v>353</v>
      </c>
      <c r="D3486" s="3">
        <v>42125</v>
      </c>
      <c r="E3486">
        <v>4477.33</v>
      </c>
      <c r="F3486">
        <v>46596</v>
      </c>
      <c r="G3486" t="s">
        <v>333</v>
      </c>
      <c r="H3486">
        <v>150940</v>
      </c>
      <c r="I3486">
        <v>217686</v>
      </c>
      <c r="J3486" t="s">
        <v>334</v>
      </c>
      <c r="K3486" t="s">
        <v>362</v>
      </c>
      <c r="L3486" t="s">
        <v>354</v>
      </c>
      <c r="M3486" t="s">
        <v>337</v>
      </c>
      <c r="P3486" t="s">
        <v>338</v>
      </c>
      <c r="Q3486" t="s">
        <v>339</v>
      </c>
      <c r="R3486" t="s">
        <v>16</v>
      </c>
      <c r="S3486" t="s">
        <v>339</v>
      </c>
      <c r="T3486" t="s">
        <v>340</v>
      </c>
      <c r="U3486" t="str">
        <f>VLOOKUP(A3486,Sites!$A$1:$K$119,3,0)</f>
        <v>Office-Secondary Location</v>
      </c>
      <c r="V3486" t="str">
        <f>VLOOKUP(A3486,Sites!$A$1:$K$119,4,0)</f>
        <v>Line B</v>
      </c>
      <c r="W3486" t="str">
        <f>VLOOKUP(A3486,Sites!$A$1:$K$119,5,0)</f>
        <v>APAC</v>
      </c>
      <c r="X3486" t="str">
        <f>VLOOKUP(A3486,Sites!$A$1:$K$119,6,0)</f>
        <v>Japan</v>
      </c>
      <c r="Y3486" t="str">
        <f>VLOOKUP(A3486,Sites!$A$1:$K$119,7,0)</f>
        <v>Tokyo</v>
      </c>
      <c r="Z3486" t="str">
        <f>VLOOKUP(A3486,Sites!$A$1:$K$119,8,0)</f>
        <v>Tokyo Address</v>
      </c>
      <c r="AA3486" t="str">
        <f>VLOOKUP(A3486,Sites!$A$1:$K$119,9,0)</f>
        <v>Tokyo</v>
      </c>
      <c r="AB3486">
        <f>VLOOKUP(A3486,Sites!$A$1:$K$119,10,0)</f>
        <v>35.673039000000003</v>
      </c>
      <c r="AC3486">
        <f>VLOOKUP(A3486,Sites!$A$1:$K$119,11,0)</f>
        <v>139.65864300000001</v>
      </c>
    </row>
    <row r="3487" spans="1:29" x14ac:dyDescent="0.3">
      <c r="A3487">
        <v>8140369</v>
      </c>
      <c r="B3487" t="s">
        <v>331</v>
      </c>
      <c r="C3487" t="s">
        <v>353</v>
      </c>
      <c r="D3487" s="3">
        <v>42491</v>
      </c>
      <c r="E3487">
        <v>4867.04</v>
      </c>
      <c r="F3487">
        <v>57286</v>
      </c>
      <c r="G3487" t="s">
        <v>333</v>
      </c>
      <c r="H3487">
        <v>150940</v>
      </c>
      <c r="I3487">
        <v>217686</v>
      </c>
      <c r="J3487" t="s">
        <v>334</v>
      </c>
      <c r="K3487" t="s">
        <v>362</v>
      </c>
      <c r="L3487" t="s">
        <v>354</v>
      </c>
      <c r="M3487" t="s">
        <v>337</v>
      </c>
      <c r="P3487" t="s">
        <v>338</v>
      </c>
      <c r="Q3487" t="s">
        <v>339</v>
      </c>
      <c r="R3487" t="s">
        <v>16</v>
      </c>
      <c r="S3487" t="s">
        <v>339</v>
      </c>
      <c r="T3487" t="s">
        <v>340</v>
      </c>
      <c r="U3487" t="str">
        <f>VLOOKUP(A3487,Sites!$A$1:$K$119,3,0)</f>
        <v>Office-Secondary Location</v>
      </c>
      <c r="V3487" t="str">
        <f>VLOOKUP(A3487,Sites!$A$1:$K$119,4,0)</f>
        <v>Line B</v>
      </c>
      <c r="W3487" t="str">
        <f>VLOOKUP(A3487,Sites!$A$1:$K$119,5,0)</f>
        <v>APAC</v>
      </c>
      <c r="X3487" t="str">
        <f>VLOOKUP(A3487,Sites!$A$1:$K$119,6,0)</f>
        <v>Japan</v>
      </c>
      <c r="Y3487" t="str">
        <f>VLOOKUP(A3487,Sites!$A$1:$K$119,7,0)</f>
        <v>Tokyo</v>
      </c>
      <c r="Z3487" t="str">
        <f>VLOOKUP(A3487,Sites!$A$1:$K$119,8,0)</f>
        <v>Tokyo Address</v>
      </c>
      <c r="AA3487" t="str">
        <f>VLOOKUP(A3487,Sites!$A$1:$K$119,9,0)</f>
        <v>Tokyo</v>
      </c>
      <c r="AB3487">
        <f>VLOOKUP(A3487,Sites!$A$1:$K$119,10,0)</f>
        <v>35.673039000000003</v>
      </c>
      <c r="AC3487">
        <f>VLOOKUP(A3487,Sites!$A$1:$K$119,11,0)</f>
        <v>139.65864300000001</v>
      </c>
    </row>
    <row r="3488" spans="1:29" x14ac:dyDescent="0.3">
      <c r="A3488">
        <v>8140369</v>
      </c>
      <c r="B3488" t="s">
        <v>331</v>
      </c>
      <c r="C3488" t="s">
        <v>353</v>
      </c>
      <c r="D3488" s="3">
        <v>41579</v>
      </c>
      <c r="E3488">
        <v>5542.26</v>
      </c>
      <c r="F3488">
        <v>52082</v>
      </c>
      <c r="G3488" t="s">
        <v>333</v>
      </c>
      <c r="H3488">
        <v>150940</v>
      </c>
      <c r="I3488">
        <v>217686</v>
      </c>
      <c r="J3488" t="s">
        <v>334</v>
      </c>
      <c r="K3488" t="s">
        <v>362</v>
      </c>
      <c r="L3488" t="s">
        <v>354</v>
      </c>
      <c r="M3488" t="s">
        <v>337</v>
      </c>
      <c r="P3488" t="s">
        <v>338</v>
      </c>
      <c r="Q3488" t="s">
        <v>339</v>
      </c>
      <c r="R3488" t="s">
        <v>16</v>
      </c>
      <c r="S3488" t="s">
        <v>339</v>
      </c>
      <c r="T3488" t="s">
        <v>340</v>
      </c>
      <c r="U3488" t="str">
        <f>VLOOKUP(A3488,Sites!$A$1:$K$119,3,0)</f>
        <v>Office-Secondary Location</v>
      </c>
      <c r="V3488" t="str">
        <f>VLOOKUP(A3488,Sites!$A$1:$K$119,4,0)</f>
        <v>Line B</v>
      </c>
      <c r="W3488" t="str">
        <f>VLOOKUP(A3488,Sites!$A$1:$K$119,5,0)</f>
        <v>APAC</v>
      </c>
      <c r="X3488" t="str">
        <f>VLOOKUP(A3488,Sites!$A$1:$K$119,6,0)</f>
        <v>Japan</v>
      </c>
      <c r="Y3488" t="str">
        <f>VLOOKUP(A3488,Sites!$A$1:$K$119,7,0)</f>
        <v>Tokyo</v>
      </c>
      <c r="Z3488" t="str">
        <f>VLOOKUP(A3488,Sites!$A$1:$K$119,8,0)</f>
        <v>Tokyo Address</v>
      </c>
      <c r="AA3488" t="str">
        <f>VLOOKUP(A3488,Sites!$A$1:$K$119,9,0)</f>
        <v>Tokyo</v>
      </c>
      <c r="AB3488">
        <f>VLOOKUP(A3488,Sites!$A$1:$K$119,10,0)</f>
        <v>35.673039000000003</v>
      </c>
      <c r="AC3488">
        <f>VLOOKUP(A3488,Sites!$A$1:$K$119,11,0)</f>
        <v>139.65864300000001</v>
      </c>
    </row>
    <row r="3489" spans="1:29" x14ac:dyDescent="0.3">
      <c r="A3489">
        <v>8140369</v>
      </c>
      <c r="B3489" t="s">
        <v>331</v>
      </c>
      <c r="C3489" t="s">
        <v>353</v>
      </c>
      <c r="D3489" s="3">
        <v>41944</v>
      </c>
      <c r="E3489">
        <v>4333.6000000000004</v>
      </c>
      <c r="F3489">
        <v>38759</v>
      </c>
      <c r="G3489" t="s">
        <v>333</v>
      </c>
      <c r="H3489">
        <v>150940</v>
      </c>
      <c r="I3489">
        <v>217686</v>
      </c>
      <c r="J3489" t="s">
        <v>334</v>
      </c>
      <c r="K3489" t="s">
        <v>362</v>
      </c>
      <c r="L3489" t="s">
        <v>354</v>
      </c>
      <c r="M3489" t="s">
        <v>337</v>
      </c>
      <c r="P3489" t="s">
        <v>338</v>
      </c>
      <c r="Q3489" t="s">
        <v>339</v>
      </c>
      <c r="R3489" t="s">
        <v>16</v>
      </c>
      <c r="S3489" t="s">
        <v>339</v>
      </c>
      <c r="T3489" t="s">
        <v>340</v>
      </c>
      <c r="U3489" t="str">
        <f>VLOOKUP(A3489,Sites!$A$1:$K$119,3,0)</f>
        <v>Office-Secondary Location</v>
      </c>
      <c r="V3489" t="str">
        <f>VLOOKUP(A3489,Sites!$A$1:$K$119,4,0)</f>
        <v>Line B</v>
      </c>
      <c r="W3489" t="str">
        <f>VLOOKUP(A3489,Sites!$A$1:$K$119,5,0)</f>
        <v>APAC</v>
      </c>
      <c r="X3489" t="str">
        <f>VLOOKUP(A3489,Sites!$A$1:$K$119,6,0)</f>
        <v>Japan</v>
      </c>
      <c r="Y3489" t="str">
        <f>VLOOKUP(A3489,Sites!$A$1:$K$119,7,0)</f>
        <v>Tokyo</v>
      </c>
      <c r="Z3489" t="str">
        <f>VLOOKUP(A3489,Sites!$A$1:$K$119,8,0)</f>
        <v>Tokyo Address</v>
      </c>
      <c r="AA3489" t="str">
        <f>VLOOKUP(A3489,Sites!$A$1:$K$119,9,0)</f>
        <v>Tokyo</v>
      </c>
      <c r="AB3489">
        <f>VLOOKUP(A3489,Sites!$A$1:$K$119,10,0)</f>
        <v>35.673039000000003</v>
      </c>
      <c r="AC3489">
        <f>VLOOKUP(A3489,Sites!$A$1:$K$119,11,0)</f>
        <v>139.65864300000001</v>
      </c>
    </row>
    <row r="3490" spans="1:29" x14ac:dyDescent="0.3">
      <c r="A3490">
        <v>8140369</v>
      </c>
      <c r="B3490" t="s">
        <v>331</v>
      </c>
      <c r="C3490" t="s">
        <v>353</v>
      </c>
      <c r="D3490" s="3">
        <v>42309</v>
      </c>
      <c r="E3490">
        <v>3997.36</v>
      </c>
      <c r="F3490">
        <v>45093</v>
      </c>
      <c r="G3490" t="s">
        <v>333</v>
      </c>
      <c r="H3490">
        <v>150940</v>
      </c>
      <c r="I3490">
        <v>217686</v>
      </c>
      <c r="J3490" t="s">
        <v>334</v>
      </c>
      <c r="K3490" t="s">
        <v>362</v>
      </c>
      <c r="L3490" t="s">
        <v>354</v>
      </c>
      <c r="M3490" t="s">
        <v>337</v>
      </c>
      <c r="P3490" t="s">
        <v>338</v>
      </c>
      <c r="Q3490" t="s">
        <v>339</v>
      </c>
      <c r="R3490" t="s">
        <v>16</v>
      </c>
      <c r="S3490" t="s">
        <v>339</v>
      </c>
      <c r="T3490" t="s">
        <v>340</v>
      </c>
      <c r="U3490" t="str">
        <f>VLOOKUP(A3490,Sites!$A$1:$K$119,3,0)</f>
        <v>Office-Secondary Location</v>
      </c>
      <c r="V3490" t="str">
        <f>VLOOKUP(A3490,Sites!$A$1:$K$119,4,0)</f>
        <v>Line B</v>
      </c>
      <c r="W3490" t="str">
        <f>VLOOKUP(A3490,Sites!$A$1:$K$119,5,0)</f>
        <v>APAC</v>
      </c>
      <c r="X3490" t="str">
        <f>VLOOKUP(A3490,Sites!$A$1:$K$119,6,0)</f>
        <v>Japan</v>
      </c>
      <c r="Y3490" t="str">
        <f>VLOOKUP(A3490,Sites!$A$1:$K$119,7,0)</f>
        <v>Tokyo</v>
      </c>
      <c r="Z3490" t="str">
        <f>VLOOKUP(A3490,Sites!$A$1:$K$119,8,0)</f>
        <v>Tokyo Address</v>
      </c>
      <c r="AA3490" t="str">
        <f>VLOOKUP(A3490,Sites!$A$1:$K$119,9,0)</f>
        <v>Tokyo</v>
      </c>
      <c r="AB3490">
        <f>VLOOKUP(A3490,Sites!$A$1:$K$119,10,0)</f>
        <v>35.673039000000003</v>
      </c>
      <c r="AC3490">
        <f>VLOOKUP(A3490,Sites!$A$1:$K$119,11,0)</f>
        <v>139.65864300000001</v>
      </c>
    </row>
    <row r="3491" spans="1:29" x14ac:dyDescent="0.3">
      <c r="A3491">
        <v>8140369</v>
      </c>
      <c r="B3491" t="s">
        <v>331</v>
      </c>
      <c r="C3491" t="s">
        <v>353</v>
      </c>
      <c r="D3491" s="3">
        <v>42675</v>
      </c>
      <c r="E3491">
        <v>4622.12</v>
      </c>
      <c r="F3491">
        <v>55438</v>
      </c>
      <c r="G3491" t="s">
        <v>333</v>
      </c>
      <c r="H3491">
        <v>150940</v>
      </c>
      <c r="I3491">
        <v>217686</v>
      </c>
      <c r="J3491" t="s">
        <v>334</v>
      </c>
      <c r="K3491" t="s">
        <v>362</v>
      </c>
      <c r="L3491" t="s">
        <v>354</v>
      </c>
      <c r="M3491" t="s">
        <v>337</v>
      </c>
      <c r="P3491" t="s">
        <v>338</v>
      </c>
      <c r="Q3491" t="s">
        <v>339</v>
      </c>
      <c r="R3491" t="s">
        <v>16</v>
      </c>
      <c r="S3491" t="s">
        <v>339</v>
      </c>
      <c r="T3491" t="s">
        <v>340</v>
      </c>
      <c r="U3491" t="str">
        <f>VLOOKUP(A3491,Sites!$A$1:$K$119,3,0)</f>
        <v>Office-Secondary Location</v>
      </c>
      <c r="V3491" t="str">
        <f>VLOOKUP(A3491,Sites!$A$1:$K$119,4,0)</f>
        <v>Line B</v>
      </c>
      <c r="W3491" t="str">
        <f>VLOOKUP(A3491,Sites!$A$1:$K$119,5,0)</f>
        <v>APAC</v>
      </c>
      <c r="X3491" t="str">
        <f>VLOOKUP(A3491,Sites!$A$1:$K$119,6,0)</f>
        <v>Japan</v>
      </c>
      <c r="Y3491" t="str">
        <f>VLOOKUP(A3491,Sites!$A$1:$K$119,7,0)</f>
        <v>Tokyo</v>
      </c>
      <c r="Z3491" t="str">
        <f>VLOOKUP(A3491,Sites!$A$1:$K$119,8,0)</f>
        <v>Tokyo Address</v>
      </c>
      <c r="AA3491" t="str">
        <f>VLOOKUP(A3491,Sites!$A$1:$K$119,9,0)</f>
        <v>Tokyo</v>
      </c>
      <c r="AB3491">
        <f>VLOOKUP(A3491,Sites!$A$1:$K$119,10,0)</f>
        <v>35.673039000000003</v>
      </c>
      <c r="AC3491">
        <f>VLOOKUP(A3491,Sites!$A$1:$K$119,11,0)</f>
        <v>139.65864300000001</v>
      </c>
    </row>
    <row r="3492" spans="1:29" x14ac:dyDescent="0.3">
      <c r="A3492">
        <v>8140369</v>
      </c>
      <c r="B3492" t="s">
        <v>331</v>
      </c>
      <c r="C3492" t="s">
        <v>353</v>
      </c>
      <c r="D3492" s="3">
        <v>41548</v>
      </c>
      <c r="E3492">
        <v>5792.99</v>
      </c>
      <c r="F3492">
        <v>53818</v>
      </c>
      <c r="G3492" t="s">
        <v>333</v>
      </c>
      <c r="H3492">
        <v>150940</v>
      </c>
      <c r="I3492">
        <v>217686</v>
      </c>
      <c r="J3492" t="s">
        <v>334</v>
      </c>
      <c r="K3492" t="s">
        <v>362</v>
      </c>
      <c r="L3492" t="s">
        <v>354</v>
      </c>
      <c r="M3492" t="s">
        <v>337</v>
      </c>
      <c r="P3492" t="s">
        <v>338</v>
      </c>
      <c r="Q3492" t="s">
        <v>339</v>
      </c>
      <c r="R3492" t="s">
        <v>16</v>
      </c>
      <c r="S3492" t="s">
        <v>339</v>
      </c>
      <c r="T3492" t="s">
        <v>340</v>
      </c>
      <c r="U3492" t="str">
        <f>VLOOKUP(A3492,Sites!$A$1:$K$119,3,0)</f>
        <v>Office-Secondary Location</v>
      </c>
      <c r="V3492" t="str">
        <f>VLOOKUP(A3492,Sites!$A$1:$K$119,4,0)</f>
        <v>Line B</v>
      </c>
      <c r="W3492" t="str">
        <f>VLOOKUP(A3492,Sites!$A$1:$K$119,5,0)</f>
        <v>APAC</v>
      </c>
      <c r="X3492" t="str">
        <f>VLOOKUP(A3492,Sites!$A$1:$K$119,6,0)</f>
        <v>Japan</v>
      </c>
      <c r="Y3492" t="str">
        <f>VLOOKUP(A3492,Sites!$A$1:$K$119,7,0)</f>
        <v>Tokyo</v>
      </c>
      <c r="Z3492" t="str">
        <f>VLOOKUP(A3492,Sites!$A$1:$K$119,8,0)</f>
        <v>Tokyo Address</v>
      </c>
      <c r="AA3492" t="str">
        <f>VLOOKUP(A3492,Sites!$A$1:$K$119,9,0)</f>
        <v>Tokyo</v>
      </c>
      <c r="AB3492">
        <f>VLOOKUP(A3492,Sites!$A$1:$K$119,10,0)</f>
        <v>35.673039000000003</v>
      </c>
      <c r="AC3492">
        <f>VLOOKUP(A3492,Sites!$A$1:$K$119,11,0)</f>
        <v>139.65864300000001</v>
      </c>
    </row>
    <row r="3493" spans="1:29" x14ac:dyDescent="0.3">
      <c r="A3493">
        <v>8140369</v>
      </c>
      <c r="B3493" t="s">
        <v>331</v>
      </c>
      <c r="C3493" t="s">
        <v>353</v>
      </c>
      <c r="D3493" s="3">
        <v>41913</v>
      </c>
      <c r="E3493">
        <v>4531.62</v>
      </c>
      <c r="F3493">
        <v>40051</v>
      </c>
      <c r="G3493" t="s">
        <v>333</v>
      </c>
      <c r="H3493">
        <v>150940</v>
      </c>
      <c r="I3493">
        <v>217686</v>
      </c>
      <c r="J3493" t="s">
        <v>334</v>
      </c>
      <c r="K3493" t="s">
        <v>362</v>
      </c>
      <c r="L3493" t="s">
        <v>354</v>
      </c>
      <c r="M3493" t="s">
        <v>337</v>
      </c>
      <c r="P3493" t="s">
        <v>338</v>
      </c>
      <c r="Q3493" t="s">
        <v>339</v>
      </c>
      <c r="R3493" t="s">
        <v>16</v>
      </c>
      <c r="S3493" t="s">
        <v>339</v>
      </c>
      <c r="T3493" t="s">
        <v>340</v>
      </c>
      <c r="U3493" t="str">
        <f>VLOOKUP(A3493,Sites!$A$1:$K$119,3,0)</f>
        <v>Office-Secondary Location</v>
      </c>
      <c r="V3493" t="str">
        <f>VLOOKUP(A3493,Sites!$A$1:$K$119,4,0)</f>
        <v>Line B</v>
      </c>
      <c r="W3493" t="str">
        <f>VLOOKUP(A3493,Sites!$A$1:$K$119,5,0)</f>
        <v>APAC</v>
      </c>
      <c r="X3493" t="str">
        <f>VLOOKUP(A3493,Sites!$A$1:$K$119,6,0)</f>
        <v>Japan</v>
      </c>
      <c r="Y3493" t="str">
        <f>VLOOKUP(A3493,Sites!$A$1:$K$119,7,0)</f>
        <v>Tokyo</v>
      </c>
      <c r="Z3493" t="str">
        <f>VLOOKUP(A3493,Sites!$A$1:$K$119,8,0)</f>
        <v>Tokyo Address</v>
      </c>
      <c r="AA3493" t="str">
        <f>VLOOKUP(A3493,Sites!$A$1:$K$119,9,0)</f>
        <v>Tokyo</v>
      </c>
      <c r="AB3493">
        <f>VLOOKUP(A3493,Sites!$A$1:$K$119,10,0)</f>
        <v>35.673039000000003</v>
      </c>
      <c r="AC3493">
        <f>VLOOKUP(A3493,Sites!$A$1:$K$119,11,0)</f>
        <v>139.65864300000001</v>
      </c>
    </row>
    <row r="3494" spans="1:29" x14ac:dyDescent="0.3">
      <c r="A3494">
        <v>8140369</v>
      </c>
      <c r="B3494" t="s">
        <v>331</v>
      </c>
      <c r="C3494" t="s">
        <v>353</v>
      </c>
      <c r="D3494" s="3">
        <v>42278</v>
      </c>
      <c r="E3494">
        <v>4305.8500000000004</v>
      </c>
      <c r="F3494">
        <v>46596</v>
      </c>
      <c r="G3494" t="s">
        <v>333</v>
      </c>
      <c r="H3494">
        <v>150940</v>
      </c>
      <c r="I3494">
        <v>217686</v>
      </c>
      <c r="J3494" t="s">
        <v>334</v>
      </c>
      <c r="K3494" t="s">
        <v>362</v>
      </c>
      <c r="L3494" t="s">
        <v>354</v>
      </c>
      <c r="M3494" t="s">
        <v>337</v>
      </c>
      <c r="P3494" t="s">
        <v>338</v>
      </c>
      <c r="Q3494" t="s">
        <v>339</v>
      </c>
      <c r="R3494" t="s">
        <v>16</v>
      </c>
      <c r="S3494" t="s">
        <v>339</v>
      </c>
      <c r="T3494" t="s">
        <v>340</v>
      </c>
      <c r="U3494" t="str">
        <f>VLOOKUP(A3494,Sites!$A$1:$K$119,3,0)</f>
        <v>Office-Secondary Location</v>
      </c>
      <c r="V3494" t="str">
        <f>VLOOKUP(A3494,Sites!$A$1:$K$119,4,0)</f>
        <v>Line B</v>
      </c>
      <c r="W3494" t="str">
        <f>VLOOKUP(A3494,Sites!$A$1:$K$119,5,0)</f>
        <v>APAC</v>
      </c>
      <c r="X3494" t="str">
        <f>VLOOKUP(A3494,Sites!$A$1:$K$119,6,0)</f>
        <v>Japan</v>
      </c>
      <c r="Y3494" t="str">
        <f>VLOOKUP(A3494,Sites!$A$1:$K$119,7,0)</f>
        <v>Tokyo</v>
      </c>
      <c r="Z3494" t="str">
        <f>VLOOKUP(A3494,Sites!$A$1:$K$119,8,0)</f>
        <v>Tokyo Address</v>
      </c>
      <c r="AA3494" t="str">
        <f>VLOOKUP(A3494,Sites!$A$1:$K$119,9,0)</f>
        <v>Tokyo</v>
      </c>
      <c r="AB3494">
        <f>VLOOKUP(A3494,Sites!$A$1:$K$119,10,0)</f>
        <v>35.673039000000003</v>
      </c>
      <c r="AC3494">
        <f>VLOOKUP(A3494,Sites!$A$1:$K$119,11,0)</f>
        <v>139.65864300000001</v>
      </c>
    </row>
    <row r="3495" spans="1:29" x14ac:dyDescent="0.3">
      <c r="A3495">
        <v>8140369</v>
      </c>
      <c r="B3495" t="s">
        <v>331</v>
      </c>
      <c r="C3495" t="s">
        <v>353</v>
      </c>
      <c r="D3495" s="3">
        <v>42644</v>
      </c>
      <c r="E3495">
        <v>4818.25</v>
      </c>
      <c r="F3495">
        <v>57286</v>
      </c>
      <c r="G3495" t="s">
        <v>333</v>
      </c>
      <c r="H3495">
        <v>150940</v>
      </c>
      <c r="I3495">
        <v>217686</v>
      </c>
      <c r="J3495" t="s">
        <v>334</v>
      </c>
      <c r="K3495" t="s">
        <v>362</v>
      </c>
      <c r="L3495" t="s">
        <v>354</v>
      </c>
      <c r="M3495" t="s">
        <v>337</v>
      </c>
      <c r="P3495" t="s">
        <v>338</v>
      </c>
      <c r="Q3495" t="s">
        <v>339</v>
      </c>
      <c r="R3495" t="s">
        <v>16</v>
      </c>
      <c r="S3495" t="s">
        <v>339</v>
      </c>
      <c r="T3495" t="s">
        <v>340</v>
      </c>
      <c r="U3495" t="str">
        <f>VLOOKUP(A3495,Sites!$A$1:$K$119,3,0)</f>
        <v>Office-Secondary Location</v>
      </c>
      <c r="V3495" t="str">
        <f>VLOOKUP(A3495,Sites!$A$1:$K$119,4,0)</f>
        <v>Line B</v>
      </c>
      <c r="W3495" t="str">
        <f>VLOOKUP(A3495,Sites!$A$1:$K$119,5,0)</f>
        <v>APAC</v>
      </c>
      <c r="X3495" t="str">
        <f>VLOOKUP(A3495,Sites!$A$1:$K$119,6,0)</f>
        <v>Japan</v>
      </c>
      <c r="Y3495" t="str">
        <f>VLOOKUP(A3495,Sites!$A$1:$K$119,7,0)</f>
        <v>Tokyo</v>
      </c>
      <c r="Z3495" t="str">
        <f>VLOOKUP(A3495,Sites!$A$1:$K$119,8,0)</f>
        <v>Tokyo Address</v>
      </c>
      <c r="AA3495" t="str">
        <f>VLOOKUP(A3495,Sites!$A$1:$K$119,9,0)</f>
        <v>Tokyo</v>
      </c>
      <c r="AB3495">
        <f>VLOOKUP(A3495,Sites!$A$1:$K$119,10,0)</f>
        <v>35.673039000000003</v>
      </c>
      <c r="AC3495">
        <f>VLOOKUP(A3495,Sites!$A$1:$K$119,11,0)</f>
        <v>139.65864300000001</v>
      </c>
    </row>
    <row r="3496" spans="1:29" x14ac:dyDescent="0.3">
      <c r="A3496">
        <v>8140369</v>
      </c>
      <c r="B3496" t="s">
        <v>331</v>
      </c>
      <c r="C3496" t="s">
        <v>353</v>
      </c>
      <c r="D3496" s="3">
        <v>41518</v>
      </c>
      <c r="E3496">
        <v>5481.02</v>
      </c>
      <c r="F3496">
        <v>52082</v>
      </c>
      <c r="G3496" t="s">
        <v>333</v>
      </c>
      <c r="H3496">
        <v>150940</v>
      </c>
      <c r="I3496">
        <v>217686</v>
      </c>
      <c r="J3496" t="s">
        <v>334</v>
      </c>
      <c r="K3496" t="s">
        <v>362</v>
      </c>
      <c r="L3496" t="s">
        <v>354</v>
      </c>
      <c r="M3496" t="s">
        <v>337</v>
      </c>
      <c r="P3496" t="s">
        <v>338</v>
      </c>
      <c r="Q3496" t="s">
        <v>339</v>
      </c>
      <c r="R3496" t="s">
        <v>16</v>
      </c>
      <c r="S3496" t="s">
        <v>339</v>
      </c>
      <c r="T3496" t="s">
        <v>340</v>
      </c>
      <c r="U3496" t="str">
        <f>VLOOKUP(A3496,Sites!$A$1:$K$119,3,0)</f>
        <v>Office-Secondary Location</v>
      </c>
      <c r="V3496" t="str">
        <f>VLOOKUP(A3496,Sites!$A$1:$K$119,4,0)</f>
        <v>Line B</v>
      </c>
      <c r="W3496" t="str">
        <f>VLOOKUP(A3496,Sites!$A$1:$K$119,5,0)</f>
        <v>APAC</v>
      </c>
      <c r="X3496" t="str">
        <f>VLOOKUP(A3496,Sites!$A$1:$K$119,6,0)</f>
        <v>Japan</v>
      </c>
      <c r="Y3496" t="str">
        <f>VLOOKUP(A3496,Sites!$A$1:$K$119,7,0)</f>
        <v>Tokyo</v>
      </c>
      <c r="Z3496" t="str">
        <f>VLOOKUP(A3496,Sites!$A$1:$K$119,8,0)</f>
        <v>Tokyo Address</v>
      </c>
      <c r="AA3496" t="str">
        <f>VLOOKUP(A3496,Sites!$A$1:$K$119,9,0)</f>
        <v>Tokyo</v>
      </c>
      <c r="AB3496">
        <f>VLOOKUP(A3496,Sites!$A$1:$K$119,10,0)</f>
        <v>35.673039000000003</v>
      </c>
      <c r="AC3496">
        <f>VLOOKUP(A3496,Sites!$A$1:$K$119,11,0)</f>
        <v>139.65864300000001</v>
      </c>
    </row>
    <row r="3497" spans="1:29" x14ac:dyDescent="0.3">
      <c r="A3497">
        <v>8140369</v>
      </c>
      <c r="B3497" t="s">
        <v>331</v>
      </c>
      <c r="C3497" t="s">
        <v>353</v>
      </c>
      <c r="D3497" s="3">
        <v>41883</v>
      </c>
      <c r="E3497">
        <v>4459.3900000000003</v>
      </c>
      <c r="F3497">
        <v>38759</v>
      </c>
      <c r="G3497" t="s">
        <v>333</v>
      </c>
      <c r="H3497">
        <v>150940</v>
      </c>
      <c r="I3497">
        <v>217686</v>
      </c>
      <c r="J3497" t="s">
        <v>334</v>
      </c>
      <c r="K3497" t="s">
        <v>362</v>
      </c>
      <c r="L3497" t="s">
        <v>354</v>
      </c>
      <c r="M3497" t="s">
        <v>337</v>
      </c>
      <c r="P3497" t="s">
        <v>338</v>
      </c>
      <c r="Q3497" t="s">
        <v>339</v>
      </c>
      <c r="R3497" t="s">
        <v>16</v>
      </c>
      <c r="S3497" t="s">
        <v>339</v>
      </c>
      <c r="T3497" t="s">
        <v>340</v>
      </c>
      <c r="U3497" t="str">
        <f>VLOOKUP(A3497,Sites!$A$1:$K$119,3,0)</f>
        <v>Office-Secondary Location</v>
      </c>
      <c r="V3497" t="str">
        <f>VLOOKUP(A3497,Sites!$A$1:$K$119,4,0)</f>
        <v>Line B</v>
      </c>
      <c r="W3497" t="str">
        <f>VLOOKUP(A3497,Sites!$A$1:$K$119,5,0)</f>
        <v>APAC</v>
      </c>
      <c r="X3497" t="str">
        <f>VLOOKUP(A3497,Sites!$A$1:$K$119,6,0)</f>
        <v>Japan</v>
      </c>
      <c r="Y3497" t="str">
        <f>VLOOKUP(A3497,Sites!$A$1:$K$119,7,0)</f>
        <v>Tokyo</v>
      </c>
      <c r="Z3497" t="str">
        <f>VLOOKUP(A3497,Sites!$A$1:$K$119,8,0)</f>
        <v>Tokyo Address</v>
      </c>
      <c r="AA3497" t="str">
        <f>VLOOKUP(A3497,Sites!$A$1:$K$119,9,0)</f>
        <v>Tokyo</v>
      </c>
      <c r="AB3497">
        <f>VLOOKUP(A3497,Sites!$A$1:$K$119,10,0)</f>
        <v>35.673039000000003</v>
      </c>
      <c r="AC3497">
        <f>VLOOKUP(A3497,Sites!$A$1:$K$119,11,0)</f>
        <v>139.65864300000001</v>
      </c>
    </row>
    <row r="3498" spans="1:29" x14ac:dyDescent="0.3">
      <c r="A3498">
        <v>8140369</v>
      </c>
      <c r="B3498" t="s">
        <v>331</v>
      </c>
      <c r="C3498" t="s">
        <v>353</v>
      </c>
      <c r="D3498" s="3">
        <v>42248</v>
      </c>
      <c r="E3498">
        <v>4150.67</v>
      </c>
      <c r="F3498">
        <v>45093</v>
      </c>
      <c r="G3498" t="s">
        <v>333</v>
      </c>
      <c r="H3498">
        <v>150940</v>
      </c>
      <c r="I3498">
        <v>217686</v>
      </c>
      <c r="J3498" t="s">
        <v>334</v>
      </c>
      <c r="K3498" t="s">
        <v>362</v>
      </c>
      <c r="L3498" t="s">
        <v>354</v>
      </c>
      <c r="M3498" t="s">
        <v>337</v>
      </c>
      <c r="P3498" t="s">
        <v>338</v>
      </c>
      <c r="Q3498" t="s">
        <v>339</v>
      </c>
      <c r="R3498" t="s">
        <v>16</v>
      </c>
      <c r="S3498" t="s">
        <v>339</v>
      </c>
      <c r="T3498" t="s">
        <v>340</v>
      </c>
      <c r="U3498" t="str">
        <f>VLOOKUP(A3498,Sites!$A$1:$K$119,3,0)</f>
        <v>Office-Secondary Location</v>
      </c>
      <c r="V3498" t="str">
        <f>VLOOKUP(A3498,Sites!$A$1:$K$119,4,0)</f>
        <v>Line B</v>
      </c>
      <c r="W3498" t="str">
        <f>VLOOKUP(A3498,Sites!$A$1:$K$119,5,0)</f>
        <v>APAC</v>
      </c>
      <c r="X3498" t="str">
        <f>VLOOKUP(A3498,Sites!$A$1:$K$119,6,0)</f>
        <v>Japan</v>
      </c>
      <c r="Y3498" t="str">
        <f>VLOOKUP(A3498,Sites!$A$1:$K$119,7,0)</f>
        <v>Tokyo</v>
      </c>
      <c r="Z3498" t="str">
        <f>VLOOKUP(A3498,Sites!$A$1:$K$119,8,0)</f>
        <v>Tokyo Address</v>
      </c>
      <c r="AA3498" t="str">
        <f>VLOOKUP(A3498,Sites!$A$1:$K$119,9,0)</f>
        <v>Tokyo</v>
      </c>
      <c r="AB3498">
        <f>VLOOKUP(A3498,Sites!$A$1:$K$119,10,0)</f>
        <v>35.673039000000003</v>
      </c>
      <c r="AC3498">
        <f>VLOOKUP(A3498,Sites!$A$1:$K$119,11,0)</f>
        <v>139.65864300000001</v>
      </c>
    </row>
    <row r="3499" spans="1:29" x14ac:dyDescent="0.3">
      <c r="A3499">
        <v>8140369</v>
      </c>
      <c r="B3499" t="s">
        <v>331</v>
      </c>
      <c r="C3499" t="s">
        <v>353</v>
      </c>
      <c r="D3499" s="3">
        <v>42614</v>
      </c>
      <c r="E3499">
        <v>4731.83</v>
      </c>
      <c r="F3499">
        <v>55438</v>
      </c>
      <c r="G3499" t="s">
        <v>333</v>
      </c>
      <c r="H3499">
        <v>150940</v>
      </c>
      <c r="I3499">
        <v>217686</v>
      </c>
      <c r="J3499" t="s">
        <v>334</v>
      </c>
      <c r="K3499" t="s">
        <v>362</v>
      </c>
      <c r="L3499" t="s">
        <v>354</v>
      </c>
      <c r="M3499" t="s">
        <v>337</v>
      </c>
      <c r="P3499" t="s">
        <v>338</v>
      </c>
      <c r="Q3499" t="s">
        <v>339</v>
      </c>
      <c r="R3499" t="s">
        <v>16</v>
      </c>
      <c r="S3499" t="s">
        <v>339</v>
      </c>
      <c r="T3499" t="s">
        <v>340</v>
      </c>
      <c r="U3499" t="str">
        <f>VLOOKUP(A3499,Sites!$A$1:$K$119,3,0)</f>
        <v>Office-Secondary Location</v>
      </c>
      <c r="V3499" t="str">
        <f>VLOOKUP(A3499,Sites!$A$1:$K$119,4,0)</f>
        <v>Line B</v>
      </c>
      <c r="W3499" t="str">
        <f>VLOOKUP(A3499,Sites!$A$1:$K$119,5,0)</f>
        <v>APAC</v>
      </c>
      <c r="X3499" t="str">
        <f>VLOOKUP(A3499,Sites!$A$1:$K$119,6,0)</f>
        <v>Japan</v>
      </c>
      <c r="Y3499" t="str">
        <f>VLOOKUP(A3499,Sites!$A$1:$K$119,7,0)</f>
        <v>Tokyo</v>
      </c>
      <c r="Z3499" t="str">
        <f>VLOOKUP(A3499,Sites!$A$1:$K$119,8,0)</f>
        <v>Tokyo Address</v>
      </c>
      <c r="AA3499" t="str">
        <f>VLOOKUP(A3499,Sites!$A$1:$K$119,9,0)</f>
        <v>Tokyo</v>
      </c>
      <c r="AB3499">
        <f>VLOOKUP(A3499,Sites!$A$1:$K$119,10,0)</f>
        <v>35.673039000000003</v>
      </c>
      <c r="AC3499">
        <f>VLOOKUP(A3499,Sites!$A$1:$K$119,11,0)</f>
        <v>139.65864300000001</v>
      </c>
    </row>
    <row r="3500" spans="1:29" x14ac:dyDescent="0.3">
      <c r="A3500">
        <v>8140372</v>
      </c>
      <c r="B3500" t="s">
        <v>331</v>
      </c>
      <c r="C3500" t="s">
        <v>378</v>
      </c>
      <c r="D3500" s="3">
        <v>41365</v>
      </c>
      <c r="E3500">
        <v>1821.05</v>
      </c>
      <c r="F3500">
        <v>17961</v>
      </c>
      <c r="G3500" t="s">
        <v>333</v>
      </c>
      <c r="H3500">
        <v>23971</v>
      </c>
      <c r="I3500">
        <v>20010</v>
      </c>
      <c r="J3500" t="s">
        <v>334</v>
      </c>
      <c r="K3500" t="s">
        <v>362</v>
      </c>
      <c r="L3500" t="s">
        <v>365</v>
      </c>
      <c r="M3500" t="s">
        <v>337</v>
      </c>
      <c r="P3500" t="s">
        <v>338</v>
      </c>
      <c r="Q3500" t="s">
        <v>339</v>
      </c>
      <c r="R3500" t="s">
        <v>16</v>
      </c>
      <c r="S3500" t="s">
        <v>339</v>
      </c>
      <c r="T3500" t="s">
        <v>340</v>
      </c>
      <c r="U3500" t="str">
        <f>VLOOKUP(A3500,Sites!$A$1:$K$119,3,0)</f>
        <v>Office-Secondary Location</v>
      </c>
      <c r="V3500" t="str">
        <f>VLOOKUP(A3500,Sites!$A$1:$K$119,4,0)</f>
        <v>Line A</v>
      </c>
      <c r="W3500" t="str">
        <f>VLOOKUP(A3500,Sites!$A$1:$K$119,5,0)</f>
        <v>AM</v>
      </c>
      <c r="X3500" t="str">
        <f>VLOOKUP(A3500,Sites!$A$1:$K$119,6,0)</f>
        <v>USA</v>
      </c>
      <c r="Y3500" t="str">
        <f>VLOOKUP(A3500,Sites!$A$1:$K$119,7,0)</f>
        <v>San Francisco</v>
      </c>
      <c r="Z3500" t="str">
        <f>VLOOKUP(A3500,Sites!$A$1:$K$119,8,0)</f>
        <v>San Francisco Address</v>
      </c>
      <c r="AA3500" t="str">
        <f>VLOOKUP(A3500,Sites!$A$1:$K$119,9,0)</f>
        <v>San Francisco</v>
      </c>
      <c r="AB3500">
        <f>VLOOKUP(A3500,Sites!$A$1:$K$119,10,0)</f>
        <v>37.792810000000003</v>
      </c>
      <c r="AC3500">
        <f>VLOOKUP(A3500,Sites!$A$1:$K$119,11,0)</f>
        <v>-122.40523899999999</v>
      </c>
    </row>
    <row r="3501" spans="1:29" x14ac:dyDescent="0.3">
      <c r="A3501">
        <v>8140372</v>
      </c>
      <c r="B3501" t="s">
        <v>331</v>
      </c>
      <c r="C3501" t="s">
        <v>378</v>
      </c>
      <c r="D3501" s="3">
        <v>41487</v>
      </c>
      <c r="E3501">
        <v>1841.7</v>
      </c>
      <c r="F3501">
        <v>17961</v>
      </c>
      <c r="G3501" t="s">
        <v>333</v>
      </c>
      <c r="H3501">
        <v>23971</v>
      </c>
      <c r="I3501">
        <v>20010</v>
      </c>
      <c r="J3501" t="s">
        <v>334</v>
      </c>
      <c r="K3501" t="s">
        <v>362</v>
      </c>
      <c r="L3501" t="s">
        <v>365</v>
      </c>
      <c r="M3501" t="s">
        <v>337</v>
      </c>
      <c r="P3501" t="s">
        <v>338</v>
      </c>
      <c r="Q3501" t="s">
        <v>339</v>
      </c>
      <c r="R3501" t="s">
        <v>16</v>
      </c>
      <c r="S3501" t="s">
        <v>339</v>
      </c>
      <c r="T3501" t="s">
        <v>340</v>
      </c>
      <c r="U3501" t="str">
        <f>VLOOKUP(A3501,Sites!$A$1:$K$119,3,0)</f>
        <v>Office-Secondary Location</v>
      </c>
      <c r="V3501" t="str">
        <f>VLOOKUP(A3501,Sites!$A$1:$K$119,4,0)</f>
        <v>Line A</v>
      </c>
      <c r="W3501" t="str">
        <f>VLOOKUP(A3501,Sites!$A$1:$K$119,5,0)</f>
        <v>AM</v>
      </c>
      <c r="X3501" t="str">
        <f>VLOOKUP(A3501,Sites!$A$1:$K$119,6,0)</f>
        <v>USA</v>
      </c>
      <c r="Y3501" t="str">
        <f>VLOOKUP(A3501,Sites!$A$1:$K$119,7,0)</f>
        <v>San Francisco</v>
      </c>
      <c r="Z3501" t="str">
        <f>VLOOKUP(A3501,Sites!$A$1:$K$119,8,0)</f>
        <v>San Francisco Address</v>
      </c>
      <c r="AA3501" t="str">
        <f>VLOOKUP(A3501,Sites!$A$1:$K$119,9,0)</f>
        <v>San Francisco</v>
      </c>
      <c r="AB3501">
        <f>VLOOKUP(A3501,Sites!$A$1:$K$119,10,0)</f>
        <v>37.792810000000003</v>
      </c>
      <c r="AC3501">
        <f>VLOOKUP(A3501,Sites!$A$1:$K$119,11,0)</f>
        <v>-122.40523899999999</v>
      </c>
    </row>
    <row r="3502" spans="1:29" x14ac:dyDescent="0.3">
      <c r="A3502">
        <v>8140372</v>
      </c>
      <c r="B3502" t="s">
        <v>331</v>
      </c>
      <c r="C3502" t="s">
        <v>378</v>
      </c>
      <c r="D3502" s="3">
        <v>41609</v>
      </c>
      <c r="E3502">
        <v>1909.33</v>
      </c>
      <c r="F3502">
        <v>17961</v>
      </c>
      <c r="G3502" t="s">
        <v>333</v>
      </c>
      <c r="H3502">
        <v>23971</v>
      </c>
      <c r="I3502">
        <v>20010</v>
      </c>
      <c r="J3502" t="s">
        <v>334</v>
      </c>
      <c r="K3502" t="s">
        <v>362</v>
      </c>
      <c r="L3502" t="s">
        <v>365</v>
      </c>
      <c r="M3502" t="s">
        <v>337</v>
      </c>
      <c r="P3502" t="s">
        <v>338</v>
      </c>
      <c r="Q3502" t="s">
        <v>339</v>
      </c>
      <c r="R3502" t="s">
        <v>16</v>
      </c>
      <c r="S3502" t="s">
        <v>339</v>
      </c>
      <c r="T3502" t="s">
        <v>340</v>
      </c>
      <c r="U3502" t="str">
        <f>VLOOKUP(A3502,Sites!$A$1:$K$119,3,0)</f>
        <v>Office-Secondary Location</v>
      </c>
      <c r="V3502" t="str">
        <f>VLOOKUP(A3502,Sites!$A$1:$K$119,4,0)</f>
        <v>Line A</v>
      </c>
      <c r="W3502" t="str">
        <f>VLOOKUP(A3502,Sites!$A$1:$K$119,5,0)</f>
        <v>AM</v>
      </c>
      <c r="X3502" t="str">
        <f>VLOOKUP(A3502,Sites!$A$1:$K$119,6,0)</f>
        <v>USA</v>
      </c>
      <c r="Y3502" t="str">
        <f>VLOOKUP(A3502,Sites!$A$1:$K$119,7,0)</f>
        <v>San Francisco</v>
      </c>
      <c r="Z3502" t="str">
        <f>VLOOKUP(A3502,Sites!$A$1:$K$119,8,0)</f>
        <v>San Francisco Address</v>
      </c>
      <c r="AA3502" t="str">
        <f>VLOOKUP(A3502,Sites!$A$1:$K$119,9,0)</f>
        <v>San Francisco</v>
      </c>
      <c r="AB3502">
        <f>VLOOKUP(A3502,Sites!$A$1:$K$119,10,0)</f>
        <v>37.792810000000003</v>
      </c>
      <c r="AC3502">
        <f>VLOOKUP(A3502,Sites!$A$1:$K$119,11,0)</f>
        <v>-122.40523899999999</v>
      </c>
    </row>
    <row r="3503" spans="1:29" x14ac:dyDescent="0.3">
      <c r="A3503">
        <v>8140372</v>
      </c>
      <c r="B3503" t="s">
        <v>331</v>
      </c>
      <c r="C3503" t="s">
        <v>378</v>
      </c>
      <c r="D3503" s="3">
        <v>41306</v>
      </c>
      <c r="E3503">
        <v>1851.5</v>
      </c>
      <c r="F3503">
        <v>17961</v>
      </c>
      <c r="G3503" t="s">
        <v>333</v>
      </c>
      <c r="H3503">
        <v>23971</v>
      </c>
      <c r="I3503">
        <v>20010</v>
      </c>
      <c r="J3503" t="s">
        <v>334</v>
      </c>
      <c r="K3503" t="s">
        <v>362</v>
      </c>
      <c r="L3503" t="s">
        <v>365</v>
      </c>
      <c r="M3503" t="s">
        <v>337</v>
      </c>
      <c r="P3503" t="s">
        <v>338</v>
      </c>
      <c r="Q3503" t="s">
        <v>339</v>
      </c>
      <c r="R3503" t="s">
        <v>16</v>
      </c>
      <c r="S3503" t="s">
        <v>339</v>
      </c>
      <c r="T3503" t="s">
        <v>340</v>
      </c>
      <c r="U3503" t="str">
        <f>VLOOKUP(A3503,Sites!$A$1:$K$119,3,0)</f>
        <v>Office-Secondary Location</v>
      </c>
      <c r="V3503" t="str">
        <f>VLOOKUP(A3503,Sites!$A$1:$K$119,4,0)</f>
        <v>Line A</v>
      </c>
      <c r="W3503" t="str">
        <f>VLOOKUP(A3503,Sites!$A$1:$K$119,5,0)</f>
        <v>AM</v>
      </c>
      <c r="X3503" t="str">
        <f>VLOOKUP(A3503,Sites!$A$1:$K$119,6,0)</f>
        <v>USA</v>
      </c>
      <c r="Y3503" t="str">
        <f>VLOOKUP(A3503,Sites!$A$1:$K$119,7,0)</f>
        <v>San Francisco</v>
      </c>
      <c r="Z3503" t="str">
        <f>VLOOKUP(A3503,Sites!$A$1:$K$119,8,0)</f>
        <v>San Francisco Address</v>
      </c>
      <c r="AA3503" t="str">
        <f>VLOOKUP(A3503,Sites!$A$1:$K$119,9,0)</f>
        <v>San Francisco</v>
      </c>
      <c r="AB3503">
        <f>VLOOKUP(A3503,Sites!$A$1:$K$119,10,0)</f>
        <v>37.792810000000003</v>
      </c>
      <c r="AC3503">
        <f>VLOOKUP(A3503,Sites!$A$1:$K$119,11,0)</f>
        <v>-122.40523899999999</v>
      </c>
    </row>
    <row r="3504" spans="1:29" x14ac:dyDescent="0.3">
      <c r="A3504">
        <v>8140372</v>
      </c>
      <c r="B3504" t="s">
        <v>331</v>
      </c>
      <c r="C3504" t="s">
        <v>378</v>
      </c>
      <c r="D3504" s="3">
        <v>41275</v>
      </c>
      <c r="E3504">
        <v>1847.09</v>
      </c>
      <c r="F3504">
        <v>17961</v>
      </c>
      <c r="G3504" t="s">
        <v>333</v>
      </c>
      <c r="H3504">
        <v>23971</v>
      </c>
      <c r="I3504">
        <v>20010</v>
      </c>
      <c r="J3504" t="s">
        <v>334</v>
      </c>
      <c r="K3504" t="s">
        <v>362</v>
      </c>
      <c r="L3504" t="s">
        <v>365</v>
      </c>
      <c r="M3504" t="s">
        <v>337</v>
      </c>
      <c r="P3504" t="s">
        <v>338</v>
      </c>
      <c r="Q3504" t="s">
        <v>339</v>
      </c>
      <c r="R3504" t="s">
        <v>16</v>
      </c>
      <c r="S3504" t="s">
        <v>339</v>
      </c>
      <c r="T3504" t="s">
        <v>340</v>
      </c>
      <c r="U3504" t="str">
        <f>VLOOKUP(A3504,Sites!$A$1:$K$119,3,0)</f>
        <v>Office-Secondary Location</v>
      </c>
      <c r="V3504" t="str">
        <f>VLOOKUP(A3504,Sites!$A$1:$K$119,4,0)</f>
        <v>Line A</v>
      </c>
      <c r="W3504" t="str">
        <f>VLOOKUP(A3504,Sites!$A$1:$K$119,5,0)</f>
        <v>AM</v>
      </c>
      <c r="X3504" t="str">
        <f>VLOOKUP(A3504,Sites!$A$1:$K$119,6,0)</f>
        <v>USA</v>
      </c>
      <c r="Y3504" t="str">
        <f>VLOOKUP(A3504,Sites!$A$1:$K$119,7,0)</f>
        <v>San Francisco</v>
      </c>
      <c r="Z3504" t="str">
        <f>VLOOKUP(A3504,Sites!$A$1:$K$119,8,0)</f>
        <v>San Francisco Address</v>
      </c>
      <c r="AA3504" t="str">
        <f>VLOOKUP(A3504,Sites!$A$1:$K$119,9,0)</f>
        <v>San Francisco</v>
      </c>
      <c r="AB3504">
        <f>VLOOKUP(A3504,Sites!$A$1:$K$119,10,0)</f>
        <v>37.792810000000003</v>
      </c>
      <c r="AC3504">
        <f>VLOOKUP(A3504,Sites!$A$1:$K$119,11,0)</f>
        <v>-122.40523899999999</v>
      </c>
    </row>
    <row r="3505" spans="1:29" x14ac:dyDescent="0.3">
      <c r="A3505">
        <v>8140372</v>
      </c>
      <c r="B3505" t="s">
        <v>331</v>
      </c>
      <c r="C3505" t="s">
        <v>378</v>
      </c>
      <c r="D3505" s="3">
        <v>41456</v>
      </c>
      <c r="E3505">
        <v>1805.06</v>
      </c>
      <c r="F3505">
        <v>17961</v>
      </c>
      <c r="G3505" t="s">
        <v>333</v>
      </c>
      <c r="H3505">
        <v>23971</v>
      </c>
      <c r="I3505">
        <v>20010</v>
      </c>
      <c r="J3505" t="s">
        <v>334</v>
      </c>
      <c r="K3505" t="s">
        <v>362</v>
      </c>
      <c r="L3505" t="s">
        <v>365</v>
      </c>
      <c r="M3505" t="s">
        <v>337</v>
      </c>
      <c r="P3505" t="s">
        <v>338</v>
      </c>
      <c r="Q3505" t="s">
        <v>339</v>
      </c>
      <c r="R3505" t="s">
        <v>16</v>
      </c>
      <c r="S3505" t="s">
        <v>339</v>
      </c>
      <c r="T3505" t="s">
        <v>340</v>
      </c>
      <c r="U3505" t="str">
        <f>VLOOKUP(A3505,Sites!$A$1:$K$119,3,0)</f>
        <v>Office-Secondary Location</v>
      </c>
      <c r="V3505" t="str">
        <f>VLOOKUP(A3505,Sites!$A$1:$K$119,4,0)</f>
        <v>Line A</v>
      </c>
      <c r="W3505" t="str">
        <f>VLOOKUP(A3505,Sites!$A$1:$K$119,5,0)</f>
        <v>AM</v>
      </c>
      <c r="X3505" t="str">
        <f>VLOOKUP(A3505,Sites!$A$1:$K$119,6,0)</f>
        <v>USA</v>
      </c>
      <c r="Y3505" t="str">
        <f>VLOOKUP(A3505,Sites!$A$1:$K$119,7,0)</f>
        <v>San Francisco</v>
      </c>
      <c r="Z3505" t="str">
        <f>VLOOKUP(A3505,Sites!$A$1:$K$119,8,0)</f>
        <v>San Francisco Address</v>
      </c>
      <c r="AA3505" t="str">
        <f>VLOOKUP(A3505,Sites!$A$1:$K$119,9,0)</f>
        <v>San Francisco</v>
      </c>
      <c r="AB3505">
        <f>VLOOKUP(A3505,Sites!$A$1:$K$119,10,0)</f>
        <v>37.792810000000003</v>
      </c>
      <c r="AC3505">
        <f>VLOOKUP(A3505,Sites!$A$1:$K$119,11,0)</f>
        <v>-122.40523899999999</v>
      </c>
    </row>
    <row r="3506" spans="1:29" x14ac:dyDescent="0.3">
      <c r="A3506">
        <v>8140372</v>
      </c>
      <c r="B3506" t="s">
        <v>331</v>
      </c>
      <c r="C3506" t="s">
        <v>378</v>
      </c>
      <c r="D3506" s="3">
        <v>41426</v>
      </c>
      <c r="E3506">
        <v>1827.89</v>
      </c>
      <c r="F3506">
        <v>17961</v>
      </c>
      <c r="G3506" t="s">
        <v>333</v>
      </c>
      <c r="H3506">
        <v>23971</v>
      </c>
      <c r="I3506">
        <v>20010</v>
      </c>
      <c r="J3506" t="s">
        <v>334</v>
      </c>
      <c r="K3506" t="s">
        <v>362</v>
      </c>
      <c r="L3506" t="s">
        <v>365</v>
      </c>
      <c r="M3506" t="s">
        <v>337</v>
      </c>
      <c r="P3506" t="s">
        <v>338</v>
      </c>
      <c r="Q3506" t="s">
        <v>339</v>
      </c>
      <c r="R3506" t="s">
        <v>16</v>
      </c>
      <c r="S3506" t="s">
        <v>339</v>
      </c>
      <c r="T3506" t="s">
        <v>340</v>
      </c>
      <c r="U3506" t="str">
        <f>VLOOKUP(A3506,Sites!$A$1:$K$119,3,0)</f>
        <v>Office-Secondary Location</v>
      </c>
      <c r="V3506" t="str">
        <f>VLOOKUP(A3506,Sites!$A$1:$K$119,4,0)</f>
        <v>Line A</v>
      </c>
      <c r="W3506" t="str">
        <f>VLOOKUP(A3506,Sites!$A$1:$K$119,5,0)</f>
        <v>AM</v>
      </c>
      <c r="X3506" t="str">
        <f>VLOOKUP(A3506,Sites!$A$1:$K$119,6,0)</f>
        <v>USA</v>
      </c>
      <c r="Y3506" t="str">
        <f>VLOOKUP(A3506,Sites!$A$1:$K$119,7,0)</f>
        <v>San Francisco</v>
      </c>
      <c r="Z3506" t="str">
        <f>VLOOKUP(A3506,Sites!$A$1:$K$119,8,0)</f>
        <v>San Francisco Address</v>
      </c>
      <c r="AA3506" t="str">
        <f>VLOOKUP(A3506,Sites!$A$1:$K$119,9,0)</f>
        <v>San Francisco</v>
      </c>
      <c r="AB3506">
        <f>VLOOKUP(A3506,Sites!$A$1:$K$119,10,0)</f>
        <v>37.792810000000003</v>
      </c>
      <c r="AC3506">
        <f>VLOOKUP(A3506,Sites!$A$1:$K$119,11,0)</f>
        <v>-122.40523899999999</v>
      </c>
    </row>
    <row r="3507" spans="1:29" x14ac:dyDescent="0.3">
      <c r="A3507">
        <v>8140372</v>
      </c>
      <c r="B3507" t="s">
        <v>331</v>
      </c>
      <c r="C3507" t="s">
        <v>378</v>
      </c>
      <c r="D3507" s="3">
        <v>41334</v>
      </c>
      <c r="E3507">
        <v>1801.82</v>
      </c>
      <c r="F3507">
        <v>17961</v>
      </c>
      <c r="G3507" t="s">
        <v>333</v>
      </c>
      <c r="H3507">
        <v>23971</v>
      </c>
      <c r="I3507">
        <v>20010</v>
      </c>
      <c r="J3507" t="s">
        <v>334</v>
      </c>
      <c r="K3507" t="s">
        <v>362</v>
      </c>
      <c r="L3507" t="s">
        <v>365</v>
      </c>
      <c r="M3507" t="s">
        <v>337</v>
      </c>
      <c r="P3507" t="s">
        <v>338</v>
      </c>
      <c r="Q3507" t="s">
        <v>339</v>
      </c>
      <c r="R3507" t="s">
        <v>16</v>
      </c>
      <c r="S3507" t="s">
        <v>339</v>
      </c>
      <c r="T3507" t="s">
        <v>340</v>
      </c>
      <c r="U3507" t="str">
        <f>VLOOKUP(A3507,Sites!$A$1:$K$119,3,0)</f>
        <v>Office-Secondary Location</v>
      </c>
      <c r="V3507" t="str">
        <f>VLOOKUP(A3507,Sites!$A$1:$K$119,4,0)</f>
        <v>Line A</v>
      </c>
      <c r="W3507" t="str">
        <f>VLOOKUP(A3507,Sites!$A$1:$K$119,5,0)</f>
        <v>AM</v>
      </c>
      <c r="X3507" t="str">
        <f>VLOOKUP(A3507,Sites!$A$1:$K$119,6,0)</f>
        <v>USA</v>
      </c>
      <c r="Y3507" t="str">
        <f>VLOOKUP(A3507,Sites!$A$1:$K$119,7,0)</f>
        <v>San Francisco</v>
      </c>
      <c r="Z3507" t="str">
        <f>VLOOKUP(A3507,Sites!$A$1:$K$119,8,0)</f>
        <v>San Francisco Address</v>
      </c>
      <c r="AA3507" t="str">
        <f>VLOOKUP(A3507,Sites!$A$1:$K$119,9,0)</f>
        <v>San Francisco</v>
      </c>
      <c r="AB3507">
        <f>VLOOKUP(A3507,Sites!$A$1:$K$119,10,0)</f>
        <v>37.792810000000003</v>
      </c>
      <c r="AC3507">
        <f>VLOOKUP(A3507,Sites!$A$1:$K$119,11,0)</f>
        <v>-122.40523899999999</v>
      </c>
    </row>
    <row r="3508" spans="1:29" x14ac:dyDescent="0.3">
      <c r="A3508">
        <v>8140372</v>
      </c>
      <c r="B3508" t="s">
        <v>331</v>
      </c>
      <c r="C3508" t="s">
        <v>378</v>
      </c>
      <c r="D3508" s="3">
        <v>41395</v>
      </c>
      <c r="E3508">
        <v>1784.66</v>
      </c>
      <c r="F3508">
        <v>17961</v>
      </c>
      <c r="G3508" t="s">
        <v>333</v>
      </c>
      <c r="H3508">
        <v>23971</v>
      </c>
      <c r="I3508">
        <v>20010</v>
      </c>
      <c r="J3508" t="s">
        <v>334</v>
      </c>
      <c r="K3508" t="s">
        <v>362</v>
      </c>
      <c r="L3508" t="s">
        <v>365</v>
      </c>
      <c r="M3508" t="s">
        <v>337</v>
      </c>
      <c r="P3508" t="s">
        <v>338</v>
      </c>
      <c r="Q3508" t="s">
        <v>339</v>
      </c>
      <c r="R3508" t="s">
        <v>16</v>
      </c>
      <c r="S3508" t="s">
        <v>339</v>
      </c>
      <c r="T3508" t="s">
        <v>340</v>
      </c>
      <c r="U3508" t="str">
        <f>VLOOKUP(A3508,Sites!$A$1:$K$119,3,0)</f>
        <v>Office-Secondary Location</v>
      </c>
      <c r="V3508" t="str">
        <f>VLOOKUP(A3508,Sites!$A$1:$K$119,4,0)</f>
        <v>Line A</v>
      </c>
      <c r="W3508" t="str">
        <f>VLOOKUP(A3508,Sites!$A$1:$K$119,5,0)</f>
        <v>AM</v>
      </c>
      <c r="X3508" t="str">
        <f>VLOOKUP(A3508,Sites!$A$1:$K$119,6,0)</f>
        <v>USA</v>
      </c>
      <c r="Y3508" t="str">
        <f>VLOOKUP(A3508,Sites!$A$1:$K$119,7,0)</f>
        <v>San Francisco</v>
      </c>
      <c r="Z3508" t="str">
        <f>VLOOKUP(A3508,Sites!$A$1:$K$119,8,0)</f>
        <v>San Francisco Address</v>
      </c>
      <c r="AA3508" t="str">
        <f>VLOOKUP(A3508,Sites!$A$1:$K$119,9,0)</f>
        <v>San Francisco</v>
      </c>
      <c r="AB3508">
        <f>VLOOKUP(A3508,Sites!$A$1:$K$119,10,0)</f>
        <v>37.792810000000003</v>
      </c>
      <c r="AC3508">
        <f>VLOOKUP(A3508,Sites!$A$1:$K$119,11,0)</f>
        <v>-122.40523899999999</v>
      </c>
    </row>
    <row r="3509" spans="1:29" x14ac:dyDescent="0.3">
      <c r="A3509">
        <v>8140372</v>
      </c>
      <c r="B3509" t="s">
        <v>331</v>
      </c>
      <c r="C3509" t="s">
        <v>378</v>
      </c>
      <c r="D3509" s="3">
        <v>41579</v>
      </c>
      <c r="E3509">
        <v>1868.33</v>
      </c>
      <c r="F3509">
        <v>17961</v>
      </c>
      <c r="G3509" t="s">
        <v>333</v>
      </c>
      <c r="H3509">
        <v>23971</v>
      </c>
      <c r="I3509">
        <v>20010</v>
      </c>
      <c r="J3509" t="s">
        <v>334</v>
      </c>
      <c r="K3509" t="s">
        <v>362</v>
      </c>
      <c r="L3509" t="s">
        <v>365</v>
      </c>
      <c r="M3509" t="s">
        <v>337</v>
      </c>
      <c r="P3509" t="s">
        <v>338</v>
      </c>
      <c r="Q3509" t="s">
        <v>339</v>
      </c>
      <c r="R3509" t="s">
        <v>16</v>
      </c>
      <c r="S3509" t="s">
        <v>339</v>
      </c>
      <c r="T3509" t="s">
        <v>340</v>
      </c>
      <c r="U3509" t="str">
        <f>VLOOKUP(A3509,Sites!$A$1:$K$119,3,0)</f>
        <v>Office-Secondary Location</v>
      </c>
      <c r="V3509" t="str">
        <f>VLOOKUP(A3509,Sites!$A$1:$K$119,4,0)</f>
        <v>Line A</v>
      </c>
      <c r="W3509" t="str">
        <f>VLOOKUP(A3509,Sites!$A$1:$K$119,5,0)</f>
        <v>AM</v>
      </c>
      <c r="X3509" t="str">
        <f>VLOOKUP(A3509,Sites!$A$1:$K$119,6,0)</f>
        <v>USA</v>
      </c>
      <c r="Y3509" t="str">
        <f>VLOOKUP(A3509,Sites!$A$1:$K$119,7,0)</f>
        <v>San Francisco</v>
      </c>
      <c r="Z3509" t="str">
        <f>VLOOKUP(A3509,Sites!$A$1:$K$119,8,0)</f>
        <v>San Francisco Address</v>
      </c>
      <c r="AA3509" t="str">
        <f>VLOOKUP(A3509,Sites!$A$1:$K$119,9,0)</f>
        <v>San Francisco</v>
      </c>
      <c r="AB3509">
        <f>VLOOKUP(A3509,Sites!$A$1:$K$119,10,0)</f>
        <v>37.792810000000003</v>
      </c>
      <c r="AC3509">
        <f>VLOOKUP(A3509,Sites!$A$1:$K$119,11,0)</f>
        <v>-122.40523899999999</v>
      </c>
    </row>
    <row r="3510" spans="1:29" x14ac:dyDescent="0.3">
      <c r="A3510">
        <v>8140372</v>
      </c>
      <c r="B3510" t="s">
        <v>331</v>
      </c>
      <c r="C3510" t="s">
        <v>378</v>
      </c>
      <c r="D3510" s="3">
        <v>41548</v>
      </c>
      <c r="E3510">
        <v>1889.86</v>
      </c>
      <c r="F3510">
        <v>17961</v>
      </c>
      <c r="G3510" t="s">
        <v>333</v>
      </c>
      <c r="H3510">
        <v>23971</v>
      </c>
      <c r="I3510">
        <v>20010</v>
      </c>
      <c r="J3510" t="s">
        <v>334</v>
      </c>
      <c r="K3510" t="s">
        <v>362</v>
      </c>
      <c r="L3510" t="s">
        <v>365</v>
      </c>
      <c r="M3510" t="s">
        <v>337</v>
      </c>
      <c r="P3510" t="s">
        <v>338</v>
      </c>
      <c r="Q3510" t="s">
        <v>339</v>
      </c>
      <c r="R3510" t="s">
        <v>16</v>
      </c>
      <c r="S3510" t="s">
        <v>339</v>
      </c>
      <c r="T3510" t="s">
        <v>340</v>
      </c>
      <c r="U3510" t="str">
        <f>VLOOKUP(A3510,Sites!$A$1:$K$119,3,0)</f>
        <v>Office-Secondary Location</v>
      </c>
      <c r="V3510" t="str">
        <f>VLOOKUP(A3510,Sites!$A$1:$K$119,4,0)</f>
        <v>Line A</v>
      </c>
      <c r="W3510" t="str">
        <f>VLOOKUP(A3510,Sites!$A$1:$K$119,5,0)</f>
        <v>AM</v>
      </c>
      <c r="X3510" t="str">
        <f>VLOOKUP(A3510,Sites!$A$1:$K$119,6,0)</f>
        <v>USA</v>
      </c>
      <c r="Y3510" t="str">
        <f>VLOOKUP(A3510,Sites!$A$1:$K$119,7,0)</f>
        <v>San Francisco</v>
      </c>
      <c r="Z3510" t="str">
        <f>VLOOKUP(A3510,Sites!$A$1:$K$119,8,0)</f>
        <v>San Francisco Address</v>
      </c>
      <c r="AA3510" t="str">
        <f>VLOOKUP(A3510,Sites!$A$1:$K$119,9,0)</f>
        <v>San Francisco</v>
      </c>
      <c r="AB3510">
        <f>VLOOKUP(A3510,Sites!$A$1:$K$119,10,0)</f>
        <v>37.792810000000003</v>
      </c>
      <c r="AC3510">
        <f>VLOOKUP(A3510,Sites!$A$1:$K$119,11,0)</f>
        <v>-122.40523899999999</v>
      </c>
    </row>
    <row r="3511" spans="1:29" x14ac:dyDescent="0.3">
      <c r="A3511">
        <v>8140372</v>
      </c>
      <c r="B3511" t="s">
        <v>331</v>
      </c>
      <c r="C3511" t="s">
        <v>378</v>
      </c>
      <c r="D3511" s="3">
        <v>41518</v>
      </c>
      <c r="E3511">
        <v>1847.69</v>
      </c>
      <c r="F3511">
        <v>17961</v>
      </c>
      <c r="G3511" t="s">
        <v>333</v>
      </c>
      <c r="H3511">
        <v>23971</v>
      </c>
      <c r="I3511">
        <v>20010</v>
      </c>
      <c r="J3511" t="s">
        <v>334</v>
      </c>
      <c r="K3511" t="s">
        <v>362</v>
      </c>
      <c r="L3511" t="s">
        <v>365</v>
      </c>
      <c r="M3511" t="s">
        <v>337</v>
      </c>
      <c r="P3511" t="s">
        <v>338</v>
      </c>
      <c r="Q3511" t="s">
        <v>339</v>
      </c>
      <c r="R3511" t="s">
        <v>16</v>
      </c>
      <c r="S3511" t="s">
        <v>339</v>
      </c>
      <c r="T3511" t="s">
        <v>340</v>
      </c>
      <c r="U3511" t="str">
        <f>VLOOKUP(A3511,Sites!$A$1:$K$119,3,0)</f>
        <v>Office-Secondary Location</v>
      </c>
      <c r="V3511" t="str">
        <f>VLOOKUP(A3511,Sites!$A$1:$K$119,4,0)</f>
        <v>Line A</v>
      </c>
      <c r="W3511" t="str">
        <f>VLOOKUP(A3511,Sites!$A$1:$K$119,5,0)</f>
        <v>AM</v>
      </c>
      <c r="X3511" t="str">
        <f>VLOOKUP(A3511,Sites!$A$1:$K$119,6,0)</f>
        <v>USA</v>
      </c>
      <c r="Y3511" t="str">
        <f>VLOOKUP(A3511,Sites!$A$1:$K$119,7,0)</f>
        <v>San Francisco</v>
      </c>
      <c r="Z3511" t="str">
        <f>VLOOKUP(A3511,Sites!$A$1:$K$119,8,0)</f>
        <v>San Francisco Address</v>
      </c>
      <c r="AA3511" t="str">
        <f>VLOOKUP(A3511,Sites!$A$1:$K$119,9,0)</f>
        <v>San Francisco</v>
      </c>
      <c r="AB3511">
        <f>VLOOKUP(A3511,Sites!$A$1:$K$119,10,0)</f>
        <v>37.792810000000003</v>
      </c>
      <c r="AC3511">
        <f>VLOOKUP(A3511,Sites!$A$1:$K$119,11,0)</f>
        <v>-122.40523899999999</v>
      </c>
    </row>
    <row r="3512" spans="1:29" x14ac:dyDescent="0.3">
      <c r="A3512">
        <v>8140372</v>
      </c>
      <c r="B3512" t="s">
        <v>331</v>
      </c>
      <c r="C3512" t="s">
        <v>332</v>
      </c>
      <c r="D3512" s="3">
        <v>41365</v>
      </c>
      <c r="E3512">
        <v>6778.3</v>
      </c>
      <c r="F3512">
        <v>35465</v>
      </c>
      <c r="G3512" t="s">
        <v>333</v>
      </c>
      <c r="H3512">
        <v>23971</v>
      </c>
      <c r="I3512">
        <v>20010</v>
      </c>
      <c r="J3512" t="s">
        <v>334</v>
      </c>
      <c r="K3512" t="s">
        <v>362</v>
      </c>
      <c r="L3512" t="s">
        <v>365</v>
      </c>
      <c r="M3512" t="s">
        <v>337</v>
      </c>
      <c r="P3512" t="s">
        <v>338</v>
      </c>
      <c r="Q3512" t="s">
        <v>339</v>
      </c>
      <c r="R3512" t="s">
        <v>16</v>
      </c>
      <c r="S3512" t="s">
        <v>339</v>
      </c>
      <c r="T3512" t="s">
        <v>340</v>
      </c>
      <c r="U3512" t="str">
        <f>VLOOKUP(A3512,Sites!$A$1:$K$119,3,0)</f>
        <v>Office-Secondary Location</v>
      </c>
      <c r="V3512" t="str">
        <f>VLOOKUP(A3512,Sites!$A$1:$K$119,4,0)</f>
        <v>Line A</v>
      </c>
      <c r="W3512" t="str">
        <f>VLOOKUP(A3512,Sites!$A$1:$K$119,5,0)</f>
        <v>AM</v>
      </c>
      <c r="X3512" t="str">
        <f>VLOOKUP(A3512,Sites!$A$1:$K$119,6,0)</f>
        <v>USA</v>
      </c>
      <c r="Y3512" t="str">
        <f>VLOOKUP(A3512,Sites!$A$1:$K$119,7,0)</f>
        <v>San Francisco</v>
      </c>
      <c r="Z3512" t="str">
        <f>VLOOKUP(A3512,Sites!$A$1:$K$119,8,0)</f>
        <v>San Francisco Address</v>
      </c>
      <c r="AA3512" t="str">
        <f>VLOOKUP(A3512,Sites!$A$1:$K$119,9,0)</f>
        <v>San Francisco</v>
      </c>
      <c r="AB3512">
        <f>VLOOKUP(A3512,Sites!$A$1:$K$119,10,0)</f>
        <v>37.792810000000003</v>
      </c>
      <c r="AC3512">
        <f>VLOOKUP(A3512,Sites!$A$1:$K$119,11,0)</f>
        <v>-122.40523899999999</v>
      </c>
    </row>
    <row r="3513" spans="1:29" x14ac:dyDescent="0.3">
      <c r="A3513">
        <v>8140372</v>
      </c>
      <c r="B3513" t="s">
        <v>331</v>
      </c>
      <c r="C3513" t="s">
        <v>332</v>
      </c>
      <c r="D3513" s="3">
        <v>41730</v>
      </c>
      <c r="E3513">
        <v>8222.61</v>
      </c>
      <c r="F3513">
        <v>38241</v>
      </c>
      <c r="G3513" t="s">
        <v>333</v>
      </c>
      <c r="H3513">
        <v>23971</v>
      </c>
      <c r="I3513">
        <v>20010</v>
      </c>
      <c r="J3513" t="s">
        <v>334</v>
      </c>
      <c r="K3513" t="s">
        <v>362</v>
      </c>
      <c r="L3513" t="s">
        <v>365</v>
      </c>
      <c r="M3513" t="s">
        <v>337</v>
      </c>
      <c r="P3513" t="s">
        <v>338</v>
      </c>
      <c r="Q3513" t="s">
        <v>339</v>
      </c>
      <c r="R3513" t="s">
        <v>16</v>
      </c>
      <c r="S3513" t="s">
        <v>339</v>
      </c>
      <c r="T3513" t="s">
        <v>340</v>
      </c>
      <c r="U3513" t="str">
        <f>VLOOKUP(A3513,Sites!$A$1:$K$119,3,0)</f>
        <v>Office-Secondary Location</v>
      </c>
      <c r="V3513" t="str">
        <f>VLOOKUP(A3513,Sites!$A$1:$K$119,4,0)</f>
        <v>Line A</v>
      </c>
      <c r="W3513" t="str">
        <f>VLOOKUP(A3513,Sites!$A$1:$K$119,5,0)</f>
        <v>AM</v>
      </c>
      <c r="X3513" t="str">
        <f>VLOOKUP(A3513,Sites!$A$1:$K$119,6,0)</f>
        <v>USA</v>
      </c>
      <c r="Y3513" t="str">
        <f>VLOOKUP(A3513,Sites!$A$1:$K$119,7,0)</f>
        <v>San Francisco</v>
      </c>
      <c r="Z3513" t="str">
        <f>VLOOKUP(A3513,Sites!$A$1:$K$119,8,0)</f>
        <v>San Francisco Address</v>
      </c>
      <c r="AA3513" t="str">
        <f>VLOOKUP(A3513,Sites!$A$1:$K$119,9,0)</f>
        <v>San Francisco</v>
      </c>
      <c r="AB3513">
        <f>VLOOKUP(A3513,Sites!$A$1:$K$119,10,0)</f>
        <v>37.792810000000003</v>
      </c>
      <c r="AC3513">
        <f>VLOOKUP(A3513,Sites!$A$1:$K$119,11,0)</f>
        <v>-122.40523899999999</v>
      </c>
    </row>
    <row r="3514" spans="1:29" x14ac:dyDescent="0.3">
      <c r="A3514">
        <v>8140372</v>
      </c>
      <c r="B3514" t="s">
        <v>331</v>
      </c>
      <c r="C3514" t="s">
        <v>332</v>
      </c>
      <c r="D3514" s="3">
        <v>42095</v>
      </c>
      <c r="E3514">
        <v>6746.92</v>
      </c>
      <c r="F3514">
        <v>29449</v>
      </c>
      <c r="G3514" t="s">
        <v>333</v>
      </c>
      <c r="H3514">
        <v>23971</v>
      </c>
      <c r="I3514">
        <v>20010</v>
      </c>
      <c r="J3514" t="s">
        <v>334</v>
      </c>
      <c r="K3514" t="s">
        <v>362</v>
      </c>
      <c r="L3514" t="s">
        <v>365</v>
      </c>
      <c r="M3514" t="s">
        <v>337</v>
      </c>
      <c r="P3514" t="s">
        <v>338</v>
      </c>
      <c r="Q3514" t="s">
        <v>339</v>
      </c>
      <c r="R3514" t="s">
        <v>16</v>
      </c>
      <c r="S3514" t="s">
        <v>339</v>
      </c>
      <c r="T3514" t="s">
        <v>340</v>
      </c>
      <c r="U3514" t="str">
        <f>VLOOKUP(A3514,Sites!$A$1:$K$119,3,0)</f>
        <v>Office-Secondary Location</v>
      </c>
      <c r="V3514" t="str">
        <f>VLOOKUP(A3514,Sites!$A$1:$K$119,4,0)</f>
        <v>Line A</v>
      </c>
      <c r="W3514" t="str">
        <f>VLOOKUP(A3514,Sites!$A$1:$K$119,5,0)</f>
        <v>AM</v>
      </c>
      <c r="X3514" t="str">
        <f>VLOOKUP(A3514,Sites!$A$1:$K$119,6,0)</f>
        <v>USA</v>
      </c>
      <c r="Y3514" t="str">
        <f>VLOOKUP(A3514,Sites!$A$1:$K$119,7,0)</f>
        <v>San Francisco</v>
      </c>
      <c r="Z3514" t="str">
        <f>VLOOKUP(A3514,Sites!$A$1:$K$119,8,0)</f>
        <v>San Francisco Address</v>
      </c>
      <c r="AA3514" t="str">
        <f>VLOOKUP(A3514,Sites!$A$1:$K$119,9,0)</f>
        <v>San Francisco</v>
      </c>
      <c r="AB3514">
        <f>VLOOKUP(A3514,Sites!$A$1:$K$119,10,0)</f>
        <v>37.792810000000003</v>
      </c>
      <c r="AC3514">
        <f>VLOOKUP(A3514,Sites!$A$1:$K$119,11,0)</f>
        <v>-122.40523899999999</v>
      </c>
    </row>
    <row r="3515" spans="1:29" x14ac:dyDescent="0.3">
      <c r="A3515">
        <v>8140372</v>
      </c>
      <c r="B3515" t="s">
        <v>331</v>
      </c>
      <c r="C3515" t="s">
        <v>332</v>
      </c>
      <c r="D3515" s="3">
        <v>42461</v>
      </c>
      <c r="E3515">
        <v>7256.57</v>
      </c>
      <c r="F3515">
        <v>29558</v>
      </c>
      <c r="G3515" t="s">
        <v>333</v>
      </c>
      <c r="H3515">
        <v>23971</v>
      </c>
      <c r="I3515">
        <v>20010</v>
      </c>
      <c r="J3515" t="s">
        <v>334</v>
      </c>
      <c r="K3515" t="s">
        <v>362</v>
      </c>
      <c r="L3515" t="s">
        <v>365</v>
      </c>
      <c r="M3515" t="s">
        <v>337</v>
      </c>
      <c r="P3515" t="s">
        <v>338</v>
      </c>
      <c r="Q3515" t="s">
        <v>339</v>
      </c>
      <c r="R3515" t="s">
        <v>16</v>
      </c>
      <c r="S3515" t="s">
        <v>339</v>
      </c>
      <c r="T3515" t="s">
        <v>340</v>
      </c>
      <c r="U3515" t="str">
        <f>VLOOKUP(A3515,Sites!$A$1:$K$119,3,0)</f>
        <v>Office-Secondary Location</v>
      </c>
      <c r="V3515" t="str">
        <f>VLOOKUP(A3515,Sites!$A$1:$K$119,4,0)</f>
        <v>Line A</v>
      </c>
      <c r="W3515" t="str">
        <f>VLOOKUP(A3515,Sites!$A$1:$K$119,5,0)</f>
        <v>AM</v>
      </c>
      <c r="X3515" t="str">
        <f>VLOOKUP(A3515,Sites!$A$1:$K$119,6,0)</f>
        <v>USA</v>
      </c>
      <c r="Y3515" t="str">
        <f>VLOOKUP(A3515,Sites!$A$1:$K$119,7,0)</f>
        <v>San Francisco</v>
      </c>
      <c r="Z3515" t="str">
        <f>VLOOKUP(A3515,Sites!$A$1:$K$119,8,0)</f>
        <v>San Francisco Address</v>
      </c>
      <c r="AA3515" t="str">
        <f>VLOOKUP(A3515,Sites!$A$1:$K$119,9,0)</f>
        <v>San Francisco</v>
      </c>
      <c r="AB3515">
        <f>VLOOKUP(A3515,Sites!$A$1:$K$119,10,0)</f>
        <v>37.792810000000003</v>
      </c>
      <c r="AC3515">
        <f>VLOOKUP(A3515,Sites!$A$1:$K$119,11,0)</f>
        <v>-122.40523899999999</v>
      </c>
    </row>
    <row r="3516" spans="1:29" x14ac:dyDescent="0.3">
      <c r="A3516">
        <v>8140372</v>
      </c>
      <c r="B3516" t="s">
        <v>331</v>
      </c>
      <c r="C3516" t="s">
        <v>332</v>
      </c>
      <c r="D3516" s="3">
        <v>41487</v>
      </c>
      <c r="E3516">
        <v>8818.51</v>
      </c>
      <c r="F3516">
        <v>46847</v>
      </c>
      <c r="G3516" t="s">
        <v>333</v>
      </c>
      <c r="H3516">
        <v>23971</v>
      </c>
      <c r="I3516">
        <v>20010</v>
      </c>
      <c r="J3516" t="s">
        <v>334</v>
      </c>
      <c r="K3516" t="s">
        <v>362</v>
      </c>
      <c r="L3516" t="s">
        <v>365</v>
      </c>
      <c r="M3516" t="s">
        <v>337</v>
      </c>
      <c r="P3516" t="s">
        <v>338</v>
      </c>
      <c r="Q3516" t="s">
        <v>339</v>
      </c>
      <c r="R3516" t="s">
        <v>16</v>
      </c>
      <c r="S3516" t="s">
        <v>339</v>
      </c>
      <c r="T3516" t="s">
        <v>340</v>
      </c>
      <c r="U3516" t="str">
        <f>VLOOKUP(A3516,Sites!$A$1:$K$119,3,0)</f>
        <v>Office-Secondary Location</v>
      </c>
      <c r="V3516" t="str">
        <f>VLOOKUP(A3516,Sites!$A$1:$K$119,4,0)</f>
        <v>Line A</v>
      </c>
      <c r="W3516" t="str">
        <f>VLOOKUP(A3516,Sites!$A$1:$K$119,5,0)</f>
        <v>AM</v>
      </c>
      <c r="X3516" t="str">
        <f>VLOOKUP(A3516,Sites!$A$1:$K$119,6,0)</f>
        <v>USA</v>
      </c>
      <c r="Y3516" t="str">
        <f>VLOOKUP(A3516,Sites!$A$1:$K$119,7,0)</f>
        <v>San Francisco</v>
      </c>
      <c r="Z3516" t="str">
        <f>VLOOKUP(A3516,Sites!$A$1:$K$119,8,0)</f>
        <v>San Francisco Address</v>
      </c>
      <c r="AA3516" t="str">
        <f>VLOOKUP(A3516,Sites!$A$1:$K$119,9,0)</f>
        <v>San Francisco</v>
      </c>
      <c r="AB3516">
        <f>VLOOKUP(A3516,Sites!$A$1:$K$119,10,0)</f>
        <v>37.792810000000003</v>
      </c>
      <c r="AC3516">
        <f>VLOOKUP(A3516,Sites!$A$1:$K$119,11,0)</f>
        <v>-122.40523899999999</v>
      </c>
    </row>
    <row r="3517" spans="1:29" x14ac:dyDescent="0.3">
      <c r="A3517">
        <v>8140372</v>
      </c>
      <c r="B3517" t="s">
        <v>331</v>
      </c>
      <c r="C3517" t="s">
        <v>332</v>
      </c>
      <c r="D3517" s="3">
        <v>41852</v>
      </c>
      <c r="E3517">
        <v>7878.27</v>
      </c>
      <c r="F3517">
        <v>38388</v>
      </c>
      <c r="G3517" t="s">
        <v>333</v>
      </c>
      <c r="H3517">
        <v>23971</v>
      </c>
      <c r="I3517">
        <v>20010</v>
      </c>
      <c r="J3517" t="s">
        <v>334</v>
      </c>
      <c r="K3517" t="s">
        <v>362</v>
      </c>
      <c r="L3517" t="s">
        <v>365</v>
      </c>
      <c r="M3517" t="s">
        <v>337</v>
      </c>
      <c r="P3517" t="s">
        <v>338</v>
      </c>
      <c r="Q3517" t="s">
        <v>339</v>
      </c>
      <c r="R3517" t="s">
        <v>16</v>
      </c>
      <c r="S3517" t="s">
        <v>339</v>
      </c>
      <c r="T3517" t="s">
        <v>340</v>
      </c>
      <c r="U3517" t="str">
        <f>VLOOKUP(A3517,Sites!$A$1:$K$119,3,0)</f>
        <v>Office-Secondary Location</v>
      </c>
      <c r="V3517" t="str">
        <f>VLOOKUP(A3517,Sites!$A$1:$K$119,4,0)</f>
        <v>Line A</v>
      </c>
      <c r="W3517" t="str">
        <f>VLOOKUP(A3517,Sites!$A$1:$K$119,5,0)</f>
        <v>AM</v>
      </c>
      <c r="X3517" t="str">
        <f>VLOOKUP(A3517,Sites!$A$1:$K$119,6,0)</f>
        <v>USA</v>
      </c>
      <c r="Y3517" t="str">
        <f>VLOOKUP(A3517,Sites!$A$1:$K$119,7,0)</f>
        <v>San Francisco</v>
      </c>
      <c r="Z3517" t="str">
        <f>VLOOKUP(A3517,Sites!$A$1:$K$119,8,0)</f>
        <v>San Francisco Address</v>
      </c>
      <c r="AA3517" t="str">
        <f>VLOOKUP(A3517,Sites!$A$1:$K$119,9,0)</f>
        <v>San Francisco</v>
      </c>
      <c r="AB3517">
        <f>VLOOKUP(A3517,Sites!$A$1:$K$119,10,0)</f>
        <v>37.792810000000003</v>
      </c>
      <c r="AC3517">
        <f>VLOOKUP(A3517,Sites!$A$1:$K$119,11,0)</f>
        <v>-122.40523899999999</v>
      </c>
    </row>
    <row r="3518" spans="1:29" x14ac:dyDescent="0.3">
      <c r="A3518">
        <v>8140372</v>
      </c>
      <c r="B3518" t="s">
        <v>331</v>
      </c>
      <c r="C3518" t="s">
        <v>332</v>
      </c>
      <c r="D3518" s="3">
        <v>42217</v>
      </c>
      <c r="E3518">
        <v>10118.9</v>
      </c>
      <c r="F3518">
        <v>47647</v>
      </c>
      <c r="G3518" t="s">
        <v>333</v>
      </c>
      <c r="H3518">
        <v>23971</v>
      </c>
      <c r="I3518">
        <v>20010</v>
      </c>
      <c r="J3518" t="s">
        <v>334</v>
      </c>
      <c r="K3518" t="s">
        <v>362</v>
      </c>
      <c r="L3518" t="s">
        <v>365</v>
      </c>
      <c r="M3518" t="s">
        <v>337</v>
      </c>
      <c r="P3518" t="s">
        <v>338</v>
      </c>
      <c r="Q3518" t="s">
        <v>339</v>
      </c>
      <c r="R3518" t="s">
        <v>16</v>
      </c>
      <c r="S3518" t="s">
        <v>339</v>
      </c>
      <c r="T3518" t="s">
        <v>340</v>
      </c>
      <c r="U3518" t="str">
        <f>VLOOKUP(A3518,Sites!$A$1:$K$119,3,0)</f>
        <v>Office-Secondary Location</v>
      </c>
      <c r="V3518" t="str">
        <f>VLOOKUP(A3518,Sites!$A$1:$K$119,4,0)</f>
        <v>Line A</v>
      </c>
      <c r="W3518" t="str">
        <f>VLOOKUP(A3518,Sites!$A$1:$K$119,5,0)</f>
        <v>AM</v>
      </c>
      <c r="X3518" t="str">
        <f>VLOOKUP(A3518,Sites!$A$1:$K$119,6,0)</f>
        <v>USA</v>
      </c>
      <c r="Y3518" t="str">
        <f>VLOOKUP(A3518,Sites!$A$1:$K$119,7,0)</f>
        <v>San Francisco</v>
      </c>
      <c r="Z3518" t="str">
        <f>VLOOKUP(A3518,Sites!$A$1:$K$119,8,0)</f>
        <v>San Francisco Address</v>
      </c>
      <c r="AA3518" t="str">
        <f>VLOOKUP(A3518,Sites!$A$1:$K$119,9,0)</f>
        <v>San Francisco</v>
      </c>
      <c r="AB3518">
        <f>VLOOKUP(A3518,Sites!$A$1:$K$119,10,0)</f>
        <v>37.792810000000003</v>
      </c>
      <c r="AC3518">
        <f>VLOOKUP(A3518,Sites!$A$1:$K$119,11,0)</f>
        <v>-122.40523899999999</v>
      </c>
    </row>
    <row r="3519" spans="1:29" x14ac:dyDescent="0.3">
      <c r="A3519">
        <v>8140372</v>
      </c>
      <c r="B3519" t="s">
        <v>331</v>
      </c>
      <c r="C3519" t="s">
        <v>332</v>
      </c>
      <c r="D3519" s="3">
        <v>42583</v>
      </c>
      <c r="E3519">
        <v>10313.81</v>
      </c>
      <c r="F3519">
        <v>44261</v>
      </c>
      <c r="G3519" t="s">
        <v>333</v>
      </c>
      <c r="H3519">
        <v>23971</v>
      </c>
      <c r="I3519">
        <v>20010</v>
      </c>
      <c r="J3519" t="s">
        <v>334</v>
      </c>
      <c r="K3519" t="s">
        <v>362</v>
      </c>
      <c r="L3519" t="s">
        <v>365</v>
      </c>
      <c r="M3519" t="s">
        <v>337</v>
      </c>
      <c r="P3519" t="s">
        <v>338</v>
      </c>
      <c r="Q3519" t="s">
        <v>339</v>
      </c>
      <c r="R3519" t="s">
        <v>16</v>
      </c>
      <c r="S3519" t="s">
        <v>339</v>
      </c>
      <c r="T3519" t="s">
        <v>340</v>
      </c>
      <c r="U3519" t="str">
        <f>VLOOKUP(A3519,Sites!$A$1:$K$119,3,0)</f>
        <v>Office-Secondary Location</v>
      </c>
      <c r="V3519" t="str">
        <f>VLOOKUP(A3519,Sites!$A$1:$K$119,4,0)</f>
        <v>Line A</v>
      </c>
      <c r="W3519" t="str">
        <f>VLOOKUP(A3519,Sites!$A$1:$K$119,5,0)</f>
        <v>AM</v>
      </c>
      <c r="X3519" t="str">
        <f>VLOOKUP(A3519,Sites!$A$1:$K$119,6,0)</f>
        <v>USA</v>
      </c>
      <c r="Y3519" t="str">
        <f>VLOOKUP(A3519,Sites!$A$1:$K$119,7,0)</f>
        <v>San Francisco</v>
      </c>
      <c r="Z3519" t="str">
        <f>VLOOKUP(A3519,Sites!$A$1:$K$119,8,0)</f>
        <v>San Francisco Address</v>
      </c>
      <c r="AA3519" t="str">
        <f>VLOOKUP(A3519,Sites!$A$1:$K$119,9,0)</f>
        <v>San Francisco</v>
      </c>
      <c r="AB3519">
        <f>VLOOKUP(A3519,Sites!$A$1:$K$119,10,0)</f>
        <v>37.792810000000003</v>
      </c>
      <c r="AC3519">
        <f>VLOOKUP(A3519,Sites!$A$1:$K$119,11,0)</f>
        <v>-122.40523899999999</v>
      </c>
    </row>
    <row r="3520" spans="1:29" x14ac:dyDescent="0.3">
      <c r="A3520">
        <v>8140372</v>
      </c>
      <c r="B3520" t="s">
        <v>331</v>
      </c>
      <c r="C3520" t="s">
        <v>332</v>
      </c>
      <c r="D3520" s="3">
        <v>41609</v>
      </c>
      <c r="E3520">
        <v>5285.78</v>
      </c>
      <c r="F3520">
        <v>25809</v>
      </c>
      <c r="G3520" t="s">
        <v>333</v>
      </c>
      <c r="H3520">
        <v>23971</v>
      </c>
      <c r="I3520">
        <v>20010</v>
      </c>
      <c r="J3520" t="s">
        <v>334</v>
      </c>
      <c r="K3520" t="s">
        <v>362</v>
      </c>
      <c r="L3520" t="s">
        <v>365</v>
      </c>
      <c r="M3520" t="s">
        <v>337</v>
      </c>
      <c r="P3520" t="s">
        <v>338</v>
      </c>
      <c r="Q3520" t="s">
        <v>339</v>
      </c>
      <c r="R3520" t="s">
        <v>16</v>
      </c>
      <c r="S3520" t="s">
        <v>339</v>
      </c>
      <c r="T3520" t="s">
        <v>340</v>
      </c>
      <c r="U3520" t="str">
        <f>VLOOKUP(A3520,Sites!$A$1:$K$119,3,0)</f>
        <v>Office-Secondary Location</v>
      </c>
      <c r="V3520" t="str">
        <f>VLOOKUP(A3520,Sites!$A$1:$K$119,4,0)</f>
        <v>Line A</v>
      </c>
      <c r="W3520" t="str">
        <f>VLOOKUP(A3520,Sites!$A$1:$K$119,5,0)</f>
        <v>AM</v>
      </c>
      <c r="X3520" t="str">
        <f>VLOOKUP(A3520,Sites!$A$1:$K$119,6,0)</f>
        <v>USA</v>
      </c>
      <c r="Y3520" t="str">
        <f>VLOOKUP(A3520,Sites!$A$1:$K$119,7,0)</f>
        <v>San Francisco</v>
      </c>
      <c r="Z3520" t="str">
        <f>VLOOKUP(A3520,Sites!$A$1:$K$119,8,0)</f>
        <v>San Francisco Address</v>
      </c>
      <c r="AA3520" t="str">
        <f>VLOOKUP(A3520,Sites!$A$1:$K$119,9,0)</f>
        <v>San Francisco</v>
      </c>
      <c r="AB3520">
        <f>VLOOKUP(A3520,Sites!$A$1:$K$119,10,0)</f>
        <v>37.792810000000003</v>
      </c>
      <c r="AC3520">
        <f>VLOOKUP(A3520,Sites!$A$1:$K$119,11,0)</f>
        <v>-122.40523899999999</v>
      </c>
    </row>
    <row r="3521" spans="1:29" x14ac:dyDescent="0.3">
      <c r="A3521">
        <v>8140372</v>
      </c>
      <c r="B3521" t="s">
        <v>331</v>
      </c>
      <c r="C3521" t="s">
        <v>332</v>
      </c>
      <c r="D3521" s="3">
        <v>41974</v>
      </c>
      <c r="E3521">
        <v>5272.96</v>
      </c>
      <c r="F3521">
        <v>26221</v>
      </c>
      <c r="G3521" t="s">
        <v>333</v>
      </c>
      <c r="H3521">
        <v>23971</v>
      </c>
      <c r="I3521">
        <v>20010</v>
      </c>
      <c r="J3521" t="s">
        <v>334</v>
      </c>
      <c r="K3521" t="s">
        <v>362</v>
      </c>
      <c r="L3521" t="s">
        <v>365</v>
      </c>
      <c r="M3521" t="s">
        <v>337</v>
      </c>
      <c r="P3521" t="s">
        <v>338</v>
      </c>
      <c r="Q3521" t="s">
        <v>339</v>
      </c>
      <c r="R3521" t="s">
        <v>16</v>
      </c>
      <c r="S3521" t="s">
        <v>339</v>
      </c>
      <c r="T3521" t="s">
        <v>340</v>
      </c>
      <c r="U3521" t="str">
        <f>VLOOKUP(A3521,Sites!$A$1:$K$119,3,0)</f>
        <v>Office-Secondary Location</v>
      </c>
      <c r="V3521" t="str">
        <f>VLOOKUP(A3521,Sites!$A$1:$K$119,4,0)</f>
        <v>Line A</v>
      </c>
      <c r="W3521" t="str">
        <f>VLOOKUP(A3521,Sites!$A$1:$K$119,5,0)</f>
        <v>AM</v>
      </c>
      <c r="X3521" t="str">
        <f>VLOOKUP(A3521,Sites!$A$1:$K$119,6,0)</f>
        <v>USA</v>
      </c>
      <c r="Y3521" t="str">
        <f>VLOOKUP(A3521,Sites!$A$1:$K$119,7,0)</f>
        <v>San Francisco</v>
      </c>
      <c r="Z3521" t="str">
        <f>VLOOKUP(A3521,Sites!$A$1:$K$119,8,0)</f>
        <v>San Francisco Address</v>
      </c>
      <c r="AA3521" t="str">
        <f>VLOOKUP(A3521,Sites!$A$1:$K$119,9,0)</f>
        <v>San Francisco</v>
      </c>
      <c r="AB3521">
        <f>VLOOKUP(A3521,Sites!$A$1:$K$119,10,0)</f>
        <v>37.792810000000003</v>
      </c>
      <c r="AC3521">
        <f>VLOOKUP(A3521,Sites!$A$1:$K$119,11,0)</f>
        <v>-122.40523899999999</v>
      </c>
    </row>
    <row r="3522" spans="1:29" x14ac:dyDescent="0.3">
      <c r="A3522">
        <v>8140372</v>
      </c>
      <c r="B3522" t="s">
        <v>331</v>
      </c>
      <c r="C3522" t="s">
        <v>332</v>
      </c>
      <c r="D3522" s="3">
        <v>42339</v>
      </c>
      <c r="E3522">
        <v>6280.36</v>
      </c>
      <c r="F3522">
        <v>28252</v>
      </c>
      <c r="G3522" t="s">
        <v>333</v>
      </c>
      <c r="H3522">
        <v>23971</v>
      </c>
      <c r="I3522">
        <v>20010</v>
      </c>
      <c r="J3522" t="s">
        <v>334</v>
      </c>
      <c r="K3522" t="s">
        <v>362</v>
      </c>
      <c r="L3522" t="s">
        <v>365</v>
      </c>
      <c r="M3522" t="s">
        <v>337</v>
      </c>
      <c r="P3522" t="s">
        <v>338</v>
      </c>
      <c r="Q3522" t="s">
        <v>339</v>
      </c>
      <c r="R3522" t="s">
        <v>16</v>
      </c>
      <c r="S3522" t="s">
        <v>339</v>
      </c>
      <c r="T3522" t="s">
        <v>340</v>
      </c>
      <c r="U3522" t="str">
        <f>VLOOKUP(A3522,Sites!$A$1:$K$119,3,0)</f>
        <v>Office-Secondary Location</v>
      </c>
      <c r="V3522" t="str">
        <f>VLOOKUP(A3522,Sites!$A$1:$K$119,4,0)</f>
        <v>Line A</v>
      </c>
      <c r="W3522" t="str">
        <f>VLOOKUP(A3522,Sites!$A$1:$K$119,5,0)</f>
        <v>AM</v>
      </c>
      <c r="X3522" t="str">
        <f>VLOOKUP(A3522,Sites!$A$1:$K$119,6,0)</f>
        <v>USA</v>
      </c>
      <c r="Y3522" t="str">
        <f>VLOOKUP(A3522,Sites!$A$1:$K$119,7,0)</f>
        <v>San Francisco</v>
      </c>
      <c r="Z3522" t="str">
        <f>VLOOKUP(A3522,Sites!$A$1:$K$119,8,0)</f>
        <v>San Francisco Address</v>
      </c>
      <c r="AA3522" t="str">
        <f>VLOOKUP(A3522,Sites!$A$1:$K$119,9,0)</f>
        <v>San Francisco</v>
      </c>
      <c r="AB3522">
        <f>VLOOKUP(A3522,Sites!$A$1:$K$119,10,0)</f>
        <v>37.792810000000003</v>
      </c>
      <c r="AC3522">
        <f>VLOOKUP(A3522,Sites!$A$1:$K$119,11,0)</f>
        <v>-122.40523899999999</v>
      </c>
    </row>
    <row r="3523" spans="1:29" x14ac:dyDescent="0.3">
      <c r="A3523">
        <v>8140372</v>
      </c>
      <c r="B3523" t="s">
        <v>331</v>
      </c>
      <c r="C3523" t="s">
        <v>332</v>
      </c>
      <c r="D3523" s="3">
        <v>42705</v>
      </c>
      <c r="E3523">
        <v>6428.58</v>
      </c>
      <c r="F3523">
        <v>28215</v>
      </c>
      <c r="G3523" t="s">
        <v>333</v>
      </c>
      <c r="H3523">
        <v>23971</v>
      </c>
      <c r="I3523">
        <v>20010</v>
      </c>
      <c r="J3523" t="s">
        <v>334</v>
      </c>
      <c r="K3523" t="s">
        <v>362</v>
      </c>
      <c r="L3523" t="s">
        <v>365</v>
      </c>
      <c r="M3523" t="s">
        <v>337</v>
      </c>
      <c r="P3523" t="s">
        <v>338</v>
      </c>
      <c r="Q3523" t="s">
        <v>339</v>
      </c>
      <c r="R3523" t="s">
        <v>16</v>
      </c>
      <c r="S3523" t="s">
        <v>339</v>
      </c>
      <c r="T3523" t="s">
        <v>340</v>
      </c>
      <c r="U3523" t="str">
        <f>VLOOKUP(A3523,Sites!$A$1:$K$119,3,0)</f>
        <v>Office-Secondary Location</v>
      </c>
      <c r="V3523" t="str">
        <f>VLOOKUP(A3523,Sites!$A$1:$K$119,4,0)</f>
        <v>Line A</v>
      </c>
      <c r="W3523" t="str">
        <f>VLOOKUP(A3523,Sites!$A$1:$K$119,5,0)</f>
        <v>AM</v>
      </c>
      <c r="X3523" t="str">
        <f>VLOOKUP(A3523,Sites!$A$1:$K$119,6,0)</f>
        <v>USA</v>
      </c>
      <c r="Y3523" t="str">
        <f>VLOOKUP(A3523,Sites!$A$1:$K$119,7,0)</f>
        <v>San Francisco</v>
      </c>
      <c r="Z3523" t="str">
        <f>VLOOKUP(A3523,Sites!$A$1:$K$119,8,0)</f>
        <v>San Francisco Address</v>
      </c>
      <c r="AA3523" t="str">
        <f>VLOOKUP(A3523,Sites!$A$1:$K$119,9,0)</f>
        <v>San Francisco</v>
      </c>
      <c r="AB3523">
        <f>VLOOKUP(A3523,Sites!$A$1:$K$119,10,0)</f>
        <v>37.792810000000003</v>
      </c>
      <c r="AC3523">
        <f>VLOOKUP(A3523,Sites!$A$1:$K$119,11,0)</f>
        <v>-122.40523899999999</v>
      </c>
    </row>
    <row r="3524" spans="1:29" x14ac:dyDescent="0.3">
      <c r="A3524">
        <v>8140372</v>
      </c>
      <c r="B3524" t="s">
        <v>331</v>
      </c>
      <c r="C3524" t="s">
        <v>332</v>
      </c>
      <c r="D3524" s="3">
        <v>41306</v>
      </c>
      <c r="E3524">
        <v>6043.69</v>
      </c>
      <c r="F3524">
        <v>30944</v>
      </c>
      <c r="G3524" t="s">
        <v>333</v>
      </c>
      <c r="H3524">
        <v>23971</v>
      </c>
      <c r="I3524">
        <v>20010</v>
      </c>
      <c r="J3524" t="s">
        <v>334</v>
      </c>
      <c r="K3524" t="s">
        <v>362</v>
      </c>
      <c r="L3524" t="s">
        <v>365</v>
      </c>
      <c r="M3524" t="s">
        <v>337</v>
      </c>
      <c r="P3524" t="s">
        <v>338</v>
      </c>
      <c r="Q3524" t="s">
        <v>339</v>
      </c>
      <c r="R3524" t="s">
        <v>16</v>
      </c>
      <c r="S3524" t="s">
        <v>339</v>
      </c>
      <c r="T3524" t="s">
        <v>340</v>
      </c>
      <c r="U3524" t="str">
        <f>VLOOKUP(A3524,Sites!$A$1:$K$119,3,0)</f>
        <v>Office-Secondary Location</v>
      </c>
      <c r="V3524" t="str">
        <f>VLOOKUP(A3524,Sites!$A$1:$K$119,4,0)</f>
        <v>Line A</v>
      </c>
      <c r="W3524" t="str">
        <f>VLOOKUP(A3524,Sites!$A$1:$K$119,5,0)</f>
        <v>AM</v>
      </c>
      <c r="X3524" t="str">
        <f>VLOOKUP(A3524,Sites!$A$1:$K$119,6,0)</f>
        <v>USA</v>
      </c>
      <c r="Y3524" t="str">
        <f>VLOOKUP(A3524,Sites!$A$1:$K$119,7,0)</f>
        <v>San Francisco</v>
      </c>
      <c r="Z3524" t="str">
        <f>VLOOKUP(A3524,Sites!$A$1:$K$119,8,0)</f>
        <v>San Francisco Address</v>
      </c>
      <c r="AA3524" t="str">
        <f>VLOOKUP(A3524,Sites!$A$1:$K$119,9,0)</f>
        <v>San Francisco</v>
      </c>
      <c r="AB3524">
        <f>VLOOKUP(A3524,Sites!$A$1:$K$119,10,0)</f>
        <v>37.792810000000003</v>
      </c>
      <c r="AC3524">
        <f>VLOOKUP(A3524,Sites!$A$1:$K$119,11,0)</f>
        <v>-122.40523899999999</v>
      </c>
    </row>
    <row r="3525" spans="1:29" x14ac:dyDescent="0.3">
      <c r="A3525">
        <v>8140372</v>
      </c>
      <c r="B3525" t="s">
        <v>331</v>
      </c>
      <c r="C3525" t="s">
        <v>332</v>
      </c>
      <c r="D3525" s="3">
        <v>41671</v>
      </c>
      <c r="E3525">
        <v>5522.56</v>
      </c>
      <c r="F3525">
        <v>24966</v>
      </c>
      <c r="G3525" t="s">
        <v>333</v>
      </c>
      <c r="H3525">
        <v>23971</v>
      </c>
      <c r="I3525">
        <v>20010</v>
      </c>
      <c r="J3525" t="s">
        <v>334</v>
      </c>
      <c r="K3525" t="s">
        <v>362</v>
      </c>
      <c r="L3525" t="s">
        <v>365</v>
      </c>
      <c r="M3525" t="s">
        <v>337</v>
      </c>
      <c r="P3525" t="s">
        <v>338</v>
      </c>
      <c r="Q3525" t="s">
        <v>339</v>
      </c>
      <c r="R3525" t="s">
        <v>16</v>
      </c>
      <c r="S3525" t="s">
        <v>339</v>
      </c>
      <c r="T3525" t="s">
        <v>340</v>
      </c>
      <c r="U3525" t="str">
        <f>VLOOKUP(A3525,Sites!$A$1:$K$119,3,0)</f>
        <v>Office-Secondary Location</v>
      </c>
      <c r="V3525" t="str">
        <f>VLOOKUP(A3525,Sites!$A$1:$K$119,4,0)</f>
        <v>Line A</v>
      </c>
      <c r="W3525" t="str">
        <f>VLOOKUP(A3525,Sites!$A$1:$K$119,5,0)</f>
        <v>AM</v>
      </c>
      <c r="X3525" t="str">
        <f>VLOOKUP(A3525,Sites!$A$1:$K$119,6,0)</f>
        <v>USA</v>
      </c>
      <c r="Y3525" t="str">
        <f>VLOOKUP(A3525,Sites!$A$1:$K$119,7,0)</f>
        <v>San Francisco</v>
      </c>
      <c r="Z3525" t="str">
        <f>VLOOKUP(A3525,Sites!$A$1:$K$119,8,0)</f>
        <v>San Francisco Address</v>
      </c>
      <c r="AA3525" t="str">
        <f>VLOOKUP(A3525,Sites!$A$1:$K$119,9,0)</f>
        <v>San Francisco</v>
      </c>
      <c r="AB3525">
        <f>VLOOKUP(A3525,Sites!$A$1:$K$119,10,0)</f>
        <v>37.792810000000003</v>
      </c>
      <c r="AC3525">
        <f>VLOOKUP(A3525,Sites!$A$1:$K$119,11,0)</f>
        <v>-122.40523899999999</v>
      </c>
    </row>
    <row r="3526" spans="1:29" x14ac:dyDescent="0.3">
      <c r="A3526">
        <v>8140372</v>
      </c>
      <c r="B3526" t="s">
        <v>331</v>
      </c>
      <c r="C3526" t="s">
        <v>332</v>
      </c>
      <c r="D3526" s="3">
        <v>42036</v>
      </c>
      <c r="E3526">
        <v>5826.06</v>
      </c>
      <c r="F3526">
        <v>24734</v>
      </c>
      <c r="G3526" t="s">
        <v>333</v>
      </c>
      <c r="H3526">
        <v>23971</v>
      </c>
      <c r="I3526">
        <v>20010</v>
      </c>
      <c r="J3526" t="s">
        <v>334</v>
      </c>
      <c r="K3526" t="s">
        <v>362</v>
      </c>
      <c r="L3526" t="s">
        <v>365</v>
      </c>
      <c r="M3526" t="s">
        <v>337</v>
      </c>
      <c r="P3526" t="s">
        <v>338</v>
      </c>
      <c r="Q3526" t="s">
        <v>339</v>
      </c>
      <c r="R3526" t="s">
        <v>16</v>
      </c>
      <c r="S3526" t="s">
        <v>339</v>
      </c>
      <c r="T3526" t="s">
        <v>340</v>
      </c>
      <c r="U3526" t="str">
        <f>VLOOKUP(A3526,Sites!$A$1:$K$119,3,0)</f>
        <v>Office-Secondary Location</v>
      </c>
      <c r="V3526" t="str">
        <f>VLOOKUP(A3526,Sites!$A$1:$K$119,4,0)</f>
        <v>Line A</v>
      </c>
      <c r="W3526" t="str">
        <f>VLOOKUP(A3526,Sites!$A$1:$K$119,5,0)</f>
        <v>AM</v>
      </c>
      <c r="X3526" t="str">
        <f>VLOOKUP(A3526,Sites!$A$1:$K$119,6,0)</f>
        <v>USA</v>
      </c>
      <c r="Y3526" t="str">
        <f>VLOOKUP(A3526,Sites!$A$1:$K$119,7,0)</f>
        <v>San Francisco</v>
      </c>
      <c r="Z3526" t="str">
        <f>VLOOKUP(A3526,Sites!$A$1:$K$119,8,0)</f>
        <v>San Francisco Address</v>
      </c>
      <c r="AA3526" t="str">
        <f>VLOOKUP(A3526,Sites!$A$1:$K$119,9,0)</f>
        <v>San Francisco</v>
      </c>
      <c r="AB3526">
        <f>VLOOKUP(A3526,Sites!$A$1:$K$119,10,0)</f>
        <v>37.792810000000003</v>
      </c>
      <c r="AC3526">
        <f>VLOOKUP(A3526,Sites!$A$1:$K$119,11,0)</f>
        <v>-122.40523899999999</v>
      </c>
    </row>
    <row r="3527" spans="1:29" x14ac:dyDescent="0.3">
      <c r="A3527">
        <v>8140372</v>
      </c>
      <c r="B3527" t="s">
        <v>331</v>
      </c>
      <c r="C3527" t="s">
        <v>332</v>
      </c>
      <c r="D3527" s="3">
        <v>42401</v>
      </c>
      <c r="E3527">
        <v>6387.05</v>
      </c>
      <c r="F3527">
        <v>26762</v>
      </c>
      <c r="G3527" t="s">
        <v>333</v>
      </c>
      <c r="H3527">
        <v>23971</v>
      </c>
      <c r="I3527">
        <v>20010</v>
      </c>
      <c r="J3527" t="s">
        <v>334</v>
      </c>
      <c r="K3527" t="s">
        <v>362</v>
      </c>
      <c r="L3527" t="s">
        <v>365</v>
      </c>
      <c r="M3527" t="s">
        <v>337</v>
      </c>
      <c r="P3527" t="s">
        <v>338</v>
      </c>
      <c r="Q3527" t="s">
        <v>339</v>
      </c>
      <c r="R3527" t="s">
        <v>16</v>
      </c>
      <c r="S3527" t="s">
        <v>339</v>
      </c>
      <c r="T3527" t="s">
        <v>340</v>
      </c>
      <c r="U3527" t="str">
        <f>VLOOKUP(A3527,Sites!$A$1:$K$119,3,0)</f>
        <v>Office-Secondary Location</v>
      </c>
      <c r="V3527" t="str">
        <f>VLOOKUP(A3527,Sites!$A$1:$K$119,4,0)</f>
        <v>Line A</v>
      </c>
      <c r="W3527" t="str">
        <f>VLOOKUP(A3527,Sites!$A$1:$K$119,5,0)</f>
        <v>AM</v>
      </c>
      <c r="X3527" t="str">
        <f>VLOOKUP(A3527,Sites!$A$1:$K$119,6,0)</f>
        <v>USA</v>
      </c>
      <c r="Y3527" t="str">
        <f>VLOOKUP(A3527,Sites!$A$1:$K$119,7,0)</f>
        <v>San Francisco</v>
      </c>
      <c r="Z3527" t="str">
        <f>VLOOKUP(A3527,Sites!$A$1:$K$119,8,0)</f>
        <v>San Francisco Address</v>
      </c>
      <c r="AA3527" t="str">
        <f>VLOOKUP(A3527,Sites!$A$1:$K$119,9,0)</f>
        <v>San Francisco</v>
      </c>
      <c r="AB3527">
        <f>VLOOKUP(A3527,Sites!$A$1:$K$119,10,0)</f>
        <v>37.792810000000003</v>
      </c>
      <c r="AC3527">
        <f>VLOOKUP(A3527,Sites!$A$1:$K$119,11,0)</f>
        <v>-122.40523899999999</v>
      </c>
    </row>
    <row r="3528" spans="1:29" x14ac:dyDescent="0.3">
      <c r="A3528">
        <v>8140372</v>
      </c>
      <c r="B3528" t="s">
        <v>331</v>
      </c>
      <c r="C3528" t="s">
        <v>332</v>
      </c>
      <c r="D3528" s="3">
        <v>41275</v>
      </c>
      <c r="E3528">
        <v>6185.73</v>
      </c>
      <c r="F3528">
        <v>31998</v>
      </c>
      <c r="G3528" t="s">
        <v>333</v>
      </c>
      <c r="H3528">
        <v>23971</v>
      </c>
      <c r="I3528">
        <v>20010</v>
      </c>
      <c r="J3528" t="s">
        <v>334</v>
      </c>
      <c r="K3528" t="s">
        <v>362</v>
      </c>
      <c r="L3528" t="s">
        <v>365</v>
      </c>
      <c r="M3528" t="s">
        <v>337</v>
      </c>
      <c r="P3528" t="s">
        <v>338</v>
      </c>
      <c r="Q3528" t="s">
        <v>339</v>
      </c>
      <c r="R3528" t="s">
        <v>16</v>
      </c>
      <c r="S3528" t="s">
        <v>339</v>
      </c>
      <c r="T3528" t="s">
        <v>340</v>
      </c>
      <c r="U3528" t="str">
        <f>VLOOKUP(A3528,Sites!$A$1:$K$119,3,0)</f>
        <v>Office-Secondary Location</v>
      </c>
      <c r="V3528" t="str">
        <f>VLOOKUP(A3528,Sites!$A$1:$K$119,4,0)</f>
        <v>Line A</v>
      </c>
      <c r="W3528" t="str">
        <f>VLOOKUP(A3528,Sites!$A$1:$K$119,5,0)</f>
        <v>AM</v>
      </c>
      <c r="X3528" t="str">
        <f>VLOOKUP(A3528,Sites!$A$1:$K$119,6,0)</f>
        <v>USA</v>
      </c>
      <c r="Y3528" t="str">
        <f>VLOOKUP(A3528,Sites!$A$1:$K$119,7,0)</f>
        <v>San Francisco</v>
      </c>
      <c r="Z3528" t="str">
        <f>VLOOKUP(A3528,Sites!$A$1:$K$119,8,0)</f>
        <v>San Francisco Address</v>
      </c>
      <c r="AA3528" t="str">
        <f>VLOOKUP(A3528,Sites!$A$1:$K$119,9,0)</f>
        <v>San Francisco</v>
      </c>
      <c r="AB3528">
        <f>VLOOKUP(A3528,Sites!$A$1:$K$119,10,0)</f>
        <v>37.792810000000003</v>
      </c>
      <c r="AC3528">
        <f>VLOOKUP(A3528,Sites!$A$1:$K$119,11,0)</f>
        <v>-122.40523899999999</v>
      </c>
    </row>
    <row r="3529" spans="1:29" x14ac:dyDescent="0.3">
      <c r="A3529">
        <v>8140372</v>
      </c>
      <c r="B3529" t="s">
        <v>331</v>
      </c>
      <c r="C3529" t="s">
        <v>332</v>
      </c>
      <c r="D3529" s="3">
        <v>41640</v>
      </c>
      <c r="E3529">
        <v>5760.43</v>
      </c>
      <c r="F3529">
        <v>26373</v>
      </c>
      <c r="G3529" t="s">
        <v>333</v>
      </c>
      <c r="H3529">
        <v>23971</v>
      </c>
      <c r="I3529">
        <v>20010</v>
      </c>
      <c r="J3529" t="s">
        <v>334</v>
      </c>
      <c r="K3529" t="s">
        <v>362</v>
      </c>
      <c r="L3529" t="s">
        <v>365</v>
      </c>
      <c r="M3529" t="s">
        <v>337</v>
      </c>
      <c r="P3529" t="s">
        <v>338</v>
      </c>
      <c r="Q3529" t="s">
        <v>339</v>
      </c>
      <c r="R3529" t="s">
        <v>16</v>
      </c>
      <c r="S3529" t="s">
        <v>339</v>
      </c>
      <c r="T3529" t="s">
        <v>340</v>
      </c>
      <c r="U3529" t="str">
        <f>VLOOKUP(A3529,Sites!$A$1:$K$119,3,0)</f>
        <v>Office-Secondary Location</v>
      </c>
      <c r="V3529" t="str">
        <f>VLOOKUP(A3529,Sites!$A$1:$K$119,4,0)</f>
        <v>Line A</v>
      </c>
      <c r="W3529" t="str">
        <f>VLOOKUP(A3529,Sites!$A$1:$K$119,5,0)</f>
        <v>AM</v>
      </c>
      <c r="X3529" t="str">
        <f>VLOOKUP(A3529,Sites!$A$1:$K$119,6,0)</f>
        <v>USA</v>
      </c>
      <c r="Y3529" t="str">
        <f>VLOOKUP(A3529,Sites!$A$1:$K$119,7,0)</f>
        <v>San Francisco</v>
      </c>
      <c r="Z3529" t="str">
        <f>VLOOKUP(A3529,Sites!$A$1:$K$119,8,0)</f>
        <v>San Francisco Address</v>
      </c>
      <c r="AA3529" t="str">
        <f>VLOOKUP(A3529,Sites!$A$1:$K$119,9,0)</f>
        <v>San Francisco</v>
      </c>
      <c r="AB3529">
        <f>VLOOKUP(A3529,Sites!$A$1:$K$119,10,0)</f>
        <v>37.792810000000003</v>
      </c>
      <c r="AC3529">
        <f>VLOOKUP(A3529,Sites!$A$1:$K$119,11,0)</f>
        <v>-122.40523899999999</v>
      </c>
    </row>
    <row r="3530" spans="1:29" x14ac:dyDescent="0.3">
      <c r="A3530">
        <v>8140372</v>
      </c>
      <c r="B3530" t="s">
        <v>331</v>
      </c>
      <c r="C3530" t="s">
        <v>332</v>
      </c>
      <c r="D3530" s="3">
        <v>42005</v>
      </c>
      <c r="E3530">
        <v>6273.64</v>
      </c>
      <c r="F3530">
        <v>27084</v>
      </c>
      <c r="G3530" t="s">
        <v>333</v>
      </c>
      <c r="H3530">
        <v>23971</v>
      </c>
      <c r="I3530">
        <v>20010</v>
      </c>
      <c r="J3530" t="s">
        <v>334</v>
      </c>
      <c r="K3530" t="s">
        <v>362</v>
      </c>
      <c r="L3530" t="s">
        <v>365</v>
      </c>
      <c r="M3530" t="s">
        <v>337</v>
      </c>
      <c r="P3530" t="s">
        <v>338</v>
      </c>
      <c r="Q3530" t="s">
        <v>339</v>
      </c>
      <c r="R3530" t="s">
        <v>16</v>
      </c>
      <c r="S3530" t="s">
        <v>339</v>
      </c>
      <c r="T3530" t="s">
        <v>340</v>
      </c>
      <c r="U3530" t="str">
        <f>VLOOKUP(A3530,Sites!$A$1:$K$119,3,0)</f>
        <v>Office-Secondary Location</v>
      </c>
      <c r="V3530" t="str">
        <f>VLOOKUP(A3530,Sites!$A$1:$K$119,4,0)</f>
        <v>Line A</v>
      </c>
      <c r="W3530" t="str">
        <f>VLOOKUP(A3530,Sites!$A$1:$K$119,5,0)</f>
        <v>AM</v>
      </c>
      <c r="X3530" t="str">
        <f>VLOOKUP(A3530,Sites!$A$1:$K$119,6,0)</f>
        <v>USA</v>
      </c>
      <c r="Y3530" t="str">
        <f>VLOOKUP(A3530,Sites!$A$1:$K$119,7,0)</f>
        <v>San Francisco</v>
      </c>
      <c r="Z3530" t="str">
        <f>VLOOKUP(A3530,Sites!$A$1:$K$119,8,0)</f>
        <v>San Francisco Address</v>
      </c>
      <c r="AA3530" t="str">
        <f>VLOOKUP(A3530,Sites!$A$1:$K$119,9,0)</f>
        <v>San Francisco</v>
      </c>
      <c r="AB3530">
        <f>VLOOKUP(A3530,Sites!$A$1:$K$119,10,0)</f>
        <v>37.792810000000003</v>
      </c>
      <c r="AC3530">
        <f>VLOOKUP(A3530,Sites!$A$1:$K$119,11,0)</f>
        <v>-122.40523899999999</v>
      </c>
    </row>
    <row r="3531" spans="1:29" x14ac:dyDescent="0.3">
      <c r="A3531">
        <v>8140372</v>
      </c>
      <c r="B3531" t="s">
        <v>331</v>
      </c>
      <c r="C3531" t="s">
        <v>332</v>
      </c>
      <c r="D3531" s="3">
        <v>42370</v>
      </c>
      <c r="E3531">
        <v>6016.27</v>
      </c>
      <c r="F3531">
        <v>26393</v>
      </c>
      <c r="G3531" t="s">
        <v>333</v>
      </c>
      <c r="H3531">
        <v>23971</v>
      </c>
      <c r="I3531">
        <v>20010</v>
      </c>
      <c r="J3531" t="s">
        <v>334</v>
      </c>
      <c r="K3531" t="s">
        <v>362</v>
      </c>
      <c r="L3531" t="s">
        <v>365</v>
      </c>
      <c r="M3531" t="s">
        <v>337</v>
      </c>
      <c r="P3531" t="s">
        <v>338</v>
      </c>
      <c r="Q3531" t="s">
        <v>339</v>
      </c>
      <c r="R3531" t="s">
        <v>16</v>
      </c>
      <c r="S3531" t="s">
        <v>339</v>
      </c>
      <c r="T3531" t="s">
        <v>340</v>
      </c>
      <c r="U3531" t="str">
        <f>VLOOKUP(A3531,Sites!$A$1:$K$119,3,0)</f>
        <v>Office-Secondary Location</v>
      </c>
      <c r="V3531" t="str">
        <f>VLOOKUP(A3531,Sites!$A$1:$K$119,4,0)</f>
        <v>Line A</v>
      </c>
      <c r="W3531" t="str">
        <f>VLOOKUP(A3531,Sites!$A$1:$K$119,5,0)</f>
        <v>AM</v>
      </c>
      <c r="X3531" t="str">
        <f>VLOOKUP(A3531,Sites!$A$1:$K$119,6,0)</f>
        <v>USA</v>
      </c>
      <c r="Y3531" t="str">
        <f>VLOOKUP(A3531,Sites!$A$1:$K$119,7,0)</f>
        <v>San Francisco</v>
      </c>
      <c r="Z3531" t="str">
        <f>VLOOKUP(A3531,Sites!$A$1:$K$119,8,0)</f>
        <v>San Francisco Address</v>
      </c>
      <c r="AA3531" t="str">
        <f>VLOOKUP(A3531,Sites!$A$1:$K$119,9,0)</f>
        <v>San Francisco</v>
      </c>
      <c r="AB3531">
        <f>VLOOKUP(A3531,Sites!$A$1:$K$119,10,0)</f>
        <v>37.792810000000003</v>
      </c>
      <c r="AC3531">
        <f>VLOOKUP(A3531,Sites!$A$1:$K$119,11,0)</f>
        <v>-122.40523899999999</v>
      </c>
    </row>
    <row r="3532" spans="1:29" x14ac:dyDescent="0.3">
      <c r="A3532">
        <v>8140372</v>
      </c>
      <c r="B3532" t="s">
        <v>331</v>
      </c>
      <c r="C3532" t="s">
        <v>332</v>
      </c>
      <c r="D3532" s="3">
        <v>41456</v>
      </c>
      <c r="E3532">
        <v>9122.08</v>
      </c>
      <c r="F3532">
        <v>49549</v>
      </c>
      <c r="G3532" t="s">
        <v>333</v>
      </c>
      <c r="H3532">
        <v>23971</v>
      </c>
      <c r="I3532">
        <v>20010</v>
      </c>
      <c r="J3532" t="s">
        <v>334</v>
      </c>
      <c r="K3532" t="s">
        <v>362</v>
      </c>
      <c r="L3532" t="s">
        <v>365</v>
      </c>
      <c r="M3532" t="s">
        <v>337</v>
      </c>
      <c r="P3532" t="s">
        <v>338</v>
      </c>
      <c r="Q3532" t="s">
        <v>339</v>
      </c>
      <c r="R3532" t="s">
        <v>16</v>
      </c>
      <c r="S3532" t="s">
        <v>339</v>
      </c>
      <c r="T3532" t="s">
        <v>340</v>
      </c>
      <c r="U3532" t="str">
        <f>VLOOKUP(A3532,Sites!$A$1:$K$119,3,0)</f>
        <v>Office-Secondary Location</v>
      </c>
      <c r="V3532" t="str">
        <f>VLOOKUP(A3532,Sites!$A$1:$K$119,4,0)</f>
        <v>Line A</v>
      </c>
      <c r="W3532" t="str">
        <f>VLOOKUP(A3532,Sites!$A$1:$K$119,5,0)</f>
        <v>AM</v>
      </c>
      <c r="X3532" t="str">
        <f>VLOOKUP(A3532,Sites!$A$1:$K$119,6,0)</f>
        <v>USA</v>
      </c>
      <c r="Y3532" t="str">
        <f>VLOOKUP(A3532,Sites!$A$1:$K$119,7,0)</f>
        <v>San Francisco</v>
      </c>
      <c r="Z3532" t="str">
        <f>VLOOKUP(A3532,Sites!$A$1:$K$119,8,0)</f>
        <v>San Francisco Address</v>
      </c>
      <c r="AA3532" t="str">
        <f>VLOOKUP(A3532,Sites!$A$1:$K$119,9,0)</f>
        <v>San Francisco</v>
      </c>
      <c r="AB3532">
        <f>VLOOKUP(A3532,Sites!$A$1:$K$119,10,0)</f>
        <v>37.792810000000003</v>
      </c>
      <c r="AC3532">
        <f>VLOOKUP(A3532,Sites!$A$1:$K$119,11,0)</f>
        <v>-122.40523899999999</v>
      </c>
    </row>
    <row r="3533" spans="1:29" x14ac:dyDescent="0.3">
      <c r="A3533">
        <v>8140372</v>
      </c>
      <c r="B3533" t="s">
        <v>331</v>
      </c>
      <c r="C3533" t="s">
        <v>332</v>
      </c>
      <c r="D3533" s="3">
        <v>41821</v>
      </c>
      <c r="E3533">
        <v>9865.7099999999991</v>
      </c>
      <c r="F3533">
        <v>47793</v>
      </c>
      <c r="G3533" t="s">
        <v>333</v>
      </c>
      <c r="H3533">
        <v>23971</v>
      </c>
      <c r="I3533">
        <v>20010</v>
      </c>
      <c r="J3533" t="s">
        <v>334</v>
      </c>
      <c r="K3533" t="s">
        <v>362</v>
      </c>
      <c r="L3533" t="s">
        <v>365</v>
      </c>
      <c r="M3533" t="s">
        <v>337</v>
      </c>
      <c r="P3533" t="s">
        <v>338</v>
      </c>
      <c r="Q3533" t="s">
        <v>339</v>
      </c>
      <c r="R3533" t="s">
        <v>16</v>
      </c>
      <c r="S3533" t="s">
        <v>339</v>
      </c>
      <c r="T3533" t="s">
        <v>340</v>
      </c>
      <c r="U3533" t="str">
        <f>VLOOKUP(A3533,Sites!$A$1:$K$119,3,0)</f>
        <v>Office-Secondary Location</v>
      </c>
      <c r="V3533" t="str">
        <f>VLOOKUP(A3533,Sites!$A$1:$K$119,4,0)</f>
        <v>Line A</v>
      </c>
      <c r="W3533" t="str">
        <f>VLOOKUP(A3533,Sites!$A$1:$K$119,5,0)</f>
        <v>AM</v>
      </c>
      <c r="X3533" t="str">
        <f>VLOOKUP(A3533,Sites!$A$1:$K$119,6,0)</f>
        <v>USA</v>
      </c>
      <c r="Y3533" t="str">
        <f>VLOOKUP(A3533,Sites!$A$1:$K$119,7,0)</f>
        <v>San Francisco</v>
      </c>
      <c r="Z3533" t="str">
        <f>VLOOKUP(A3533,Sites!$A$1:$K$119,8,0)</f>
        <v>San Francisco Address</v>
      </c>
      <c r="AA3533" t="str">
        <f>VLOOKUP(A3533,Sites!$A$1:$K$119,9,0)</f>
        <v>San Francisco</v>
      </c>
      <c r="AB3533">
        <f>VLOOKUP(A3533,Sites!$A$1:$K$119,10,0)</f>
        <v>37.792810000000003</v>
      </c>
      <c r="AC3533">
        <f>VLOOKUP(A3533,Sites!$A$1:$K$119,11,0)</f>
        <v>-122.40523899999999</v>
      </c>
    </row>
    <row r="3534" spans="1:29" x14ac:dyDescent="0.3">
      <c r="A3534">
        <v>8140372</v>
      </c>
      <c r="B3534" t="s">
        <v>331</v>
      </c>
      <c r="C3534" t="s">
        <v>332</v>
      </c>
      <c r="D3534" s="3">
        <v>42186</v>
      </c>
      <c r="E3534">
        <v>10374.36</v>
      </c>
      <c r="F3534">
        <v>47296</v>
      </c>
      <c r="G3534" t="s">
        <v>333</v>
      </c>
      <c r="H3534">
        <v>23971</v>
      </c>
      <c r="I3534">
        <v>20010</v>
      </c>
      <c r="J3534" t="s">
        <v>334</v>
      </c>
      <c r="K3534" t="s">
        <v>362</v>
      </c>
      <c r="L3534" t="s">
        <v>365</v>
      </c>
      <c r="M3534" t="s">
        <v>337</v>
      </c>
      <c r="P3534" t="s">
        <v>338</v>
      </c>
      <c r="Q3534" t="s">
        <v>339</v>
      </c>
      <c r="R3534" t="s">
        <v>16</v>
      </c>
      <c r="S3534" t="s">
        <v>339</v>
      </c>
      <c r="T3534" t="s">
        <v>340</v>
      </c>
      <c r="U3534" t="str">
        <f>VLOOKUP(A3534,Sites!$A$1:$K$119,3,0)</f>
        <v>Office-Secondary Location</v>
      </c>
      <c r="V3534" t="str">
        <f>VLOOKUP(A3534,Sites!$A$1:$K$119,4,0)</f>
        <v>Line A</v>
      </c>
      <c r="W3534" t="str">
        <f>VLOOKUP(A3534,Sites!$A$1:$K$119,5,0)</f>
        <v>AM</v>
      </c>
      <c r="X3534" t="str">
        <f>VLOOKUP(A3534,Sites!$A$1:$K$119,6,0)</f>
        <v>USA</v>
      </c>
      <c r="Y3534" t="str">
        <f>VLOOKUP(A3534,Sites!$A$1:$K$119,7,0)</f>
        <v>San Francisco</v>
      </c>
      <c r="Z3534" t="str">
        <f>VLOOKUP(A3534,Sites!$A$1:$K$119,8,0)</f>
        <v>San Francisco Address</v>
      </c>
      <c r="AA3534" t="str">
        <f>VLOOKUP(A3534,Sites!$A$1:$K$119,9,0)</f>
        <v>San Francisco</v>
      </c>
      <c r="AB3534">
        <f>VLOOKUP(A3534,Sites!$A$1:$K$119,10,0)</f>
        <v>37.792810000000003</v>
      </c>
      <c r="AC3534">
        <f>VLOOKUP(A3534,Sites!$A$1:$K$119,11,0)</f>
        <v>-122.40523899999999</v>
      </c>
    </row>
    <row r="3535" spans="1:29" x14ac:dyDescent="0.3">
      <c r="A3535">
        <v>8140372</v>
      </c>
      <c r="B3535" t="s">
        <v>331</v>
      </c>
      <c r="C3535" t="s">
        <v>332</v>
      </c>
      <c r="D3535" s="3">
        <v>42552</v>
      </c>
      <c r="E3535">
        <v>10057.030000000001</v>
      </c>
      <c r="F3535">
        <v>44440</v>
      </c>
      <c r="G3535" t="s">
        <v>333</v>
      </c>
      <c r="H3535">
        <v>23971</v>
      </c>
      <c r="I3535">
        <v>20010</v>
      </c>
      <c r="J3535" t="s">
        <v>334</v>
      </c>
      <c r="K3535" t="s">
        <v>362</v>
      </c>
      <c r="L3535" t="s">
        <v>365</v>
      </c>
      <c r="M3535" t="s">
        <v>337</v>
      </c>
      <c r="P3535" t="s">
        <v>338</v>
      </c>
      <c r="Q3535" t="s">
        <v>339</v>
      </c>
      <c r="R3535" t="s">
        <v>16</v>
      </c>
      <c r="S3535" t="s">
        <v>339</v>
      </c>
      <c r="T3535" t="s">
        <v>340</v>
      </c>
      <c r="U3535" t="str">
        <f>VLOOKUP(A3535,Sites!$A$1:$K$119,3,0)</f>
        <v>Office-Secondary Location</v>
      </c>
      <c r="V3535" t="str">
        <f>VLOOKUP(A3535,Sites!$A$1:$K$119,4,0)</f>
        <v>Line A</v>
      </c>
      <c r="W3535" t="str">
        <f>VLOOKUP(A3535,Sites!$A$1:$K$119,5,0)</f>
        <v>AM</v>
      </c>
      <c r="X3535" t="str">
        <f>VLOOKUP(A3535,Sites!$A$1:$K$119,6,0)</f>
        <v>USA</v>
      </c>
      <c r="Y3535" t="str">
        <f>VLOOKUP(A3535,Sites!$A$1:$K$119,7,0)</f>
        <v>San Francisco</v>
      </c>
      <c r="Z3535" t="str">
        <f>VLOOKUP(A3535,Sites!$A$1:$K$119,8,0)</f>
        <v>San Francisco Address</v>
      </c>
      <c r="AA3535" t="str">
        <f>VLOOKUP(A3535,Sites!$A$1:$K$119,9,0)</f>
        <v>San Francisco</v>
      </c>
      <c r="AB3535">
        <f>VLOOKUP(A3535,Sites!$A$1:$K$119,10,0)</f>
        <v>37.792810000000003</v>
      </c>
      <c r="AC3535">
        <f>VLOOKUP(A3535,Sites!$A$1:$K$119,11,0)</f>
        <v>-122.40523899999999</v>
      </c>
    </row>
    <row r="3536" spans="1:29" x14ac:dyDescent="0.3">
      <c r="A3536">
        <v>8140372</v>
      </c>
      <c r="B3536" t="s">
        <v>331</v>
      </c>
      <c r="C3536" t="s">
        <v>332</v>
      </c>
      <c r="D3536" s="3">
        <v>41426</v>
      </c>
      <c r="E3536">
        <v>7933.75</v>
      </c>
      <c r="F3536">
        <v>41678</v>
      </c>
      <c r="G3536" t="s">
        <v>333</v>
      </c>
      <c r="H3536">
        <v>23971</v>
      </c>
      <c r="I3536">
        <v>20010</v>
      </c>
      <c r="J3536" t="s">
        <v>334</v>
      </c>
      <c r="K3536" t="s">
        <v>362</v>
      </c>
      <c r="L3536" t="s">
        <v>365</v>
      </c>
      <c r="M3536" t="s">
        <v>337</v>
      </c>
      <c r="P3536" t="s">
        <v>338</v>
      </c>
      <c r="Q3536" t="s">
        <v>339</v>
      </c>
      <c r="R3536" t="s">
        <v>16</v>
      </c>
      <c r="S3536" t="s">
        <v>339</v>
      </c>
      <c r="T3536" t="s">
        <v>340</v>
      </c>
      <c r="U3536" t="str">
        <f>VLOOKUP(A3536,Sites!$A$1:$K$119,3,0)</f>
        <v>Office-Secondary Location</v>
      </c>
      <c r="V3536" t="str">
        <f>VLOOKUP(A3536,Sites!$A$1:$K$119,4,0)</f>
        <v>Line A</v>
      </c>
      <c r="W3536" t="str">
        <f>VLOOKUP(A3536,Sites!$A$1:$K$119,5,0)</f>
        <v>AM</v>
      </c>
      <c r="X3536" t="str">
        <f>VLOOKUP(A3536,Sites!$A$1:$K$119,6,0)</f>
        <v>USA</v>
      </c>
      <c r="Y3536" t="str">
        <f>VLOOKUP(A3536,Sites!$A$1:$K$119,7,0)</f>
        <v>San Francisco</v>
      </c>
      <c r="Z3536" t="str">
        <f>VLOOKUP(A3536,Sites!$A$1:$K$119,8,0)</f>
        <v>San Francisco Address</v>
      </c>
      <c r="AA3536" t="str">
        <f>VLOOKUP(A3536,Sites!$A$1:$K$119,9,0)</f>
        <v>San Francisco</v>
      </c>
      <c r="AB3536">
        <f>VLOOKUP(A3536,Sites!$A$1:$K$119,10,0)</f>
        <v>37.792810000000003</v>
      </c>
      <c r="AC3536">
        <f>VLOOKUP(A3536,Sites!$A$1:$K$119,11,0)</f>
        <v>-122.40523899999999</v>
      </c>
    </row>
    <row r="3537" spans="1:29" x14ac:dyDescent="0.3">
      <c r="A3537">
        <v>8140372</v>
      </c>
      <c r="B3537" t="s">
        <v>331</v>
      </c>
      <c r="C3537" t="s">
        <v>332</v>
      </c>
      <c r="D3537" s="3">
        <v>41791</v>
      </c>
      <c r="E3537">
        <v>9349.16</v>
      </c>
      <c r="F3537">
        <v>45240</v>
      </c>
      <c r="G3537" t="s">
        <v>333</v>
      </c>
      <c r="H3537">
        <v>23971</v>
      </c>
      <c r="I3537">
        <v>20010</v>
      </c>
      <c r="J3537" t="s">
        <v>334</v>
      </c>
      <c r="K3537" t="s">
        <v>362</v>
      </c>
      <c r="L3537" t="s">
        <v>365</v>
      </c>
      <c r="M3537" t="s">
        <v>337</v>
      </c>
      <c r="P3537" t="s">
        <v>338</v>
      </c>
      <c r="Q3537" t="s">
        <v>339</v>
      </c>
      <c r="R3537" t="s">
        <v>16</v>
      </c>
      <c r="S3537" t="s">
        <v>339</v>
      </c>
      <c r="T3537" t="s">
        <v>340</v>
      </c>
      <c r="U3537" t="str">
        <f>VLOOKUP(A3537,Sites!$A$1:$K$119,3,0)</f>
        <v>Office-Secondary Location</v>
      </c>
      <c r="V3537" t="str">
        <f>VLOOKUP(A3537,Sites!$A$1:$K$119,4,0)</f>
        <v>Line A</v>
      </c>
      <c r="W3537" t="str">
        <f>VLOOKUP(A3537,Sites!$A$1:$K$119,5,0)</f>
        <v>AM</v>
      </c>
      <c r="X3537" t="str">
        <f>VLOOKUP(A3537,Sites!$A$1:$K$119,6,0)</f>
        <v>USA</v>
      </c>
      <c r="Y3537" t="str">
        <f>VLOOKUP(A3537,Sites!$A$1:$K$119,7,0)</f>
        <v>San Francisco</v>
      </c>
      <c r="Z3537" t="str">
        <f>VLOOKUP(A3537,Sites!$A$1:$K$119,8,0)</f>
        <v>San Francisco Address</v>
      </c>
      <c r="AA3537" t="str">
        <f>VLOOKUP(A3537,Sites!$A$1:$K$119,9,0)</f>
        <v>San Francisco</v>
      </c>
      <c r="AB3537">
        <f>VLOOKUP(A3537,Sites!$A$1:$K$119,10,0)</f>
        <v>37.792810000000003</v>
      </c>
      <c r="AC3537">
        <f>VLOOKUP(A3537,Sites!$A$1:$K$119,11,0)</f>
        <v>-122.40523899999999</v>
      </c>
    </row>
    <row r="3538" spans="1:29" x14ac:dyDescent="0.3">
      <c r="A3538">
        <v>8140372</v>
      </c>
      <c r="B3538" t="s">
        <v>331</v>
      </c>
      <c r="C3538" t="s">
        <v>332</v>
      </c>
      <c r="D3538" s="3">
        <v>42156</v>
      </c>
      <c r="E3538">
        <v>8768.3799999999992</v>
      </c>
      <c r="F3538">
        <v>38839</v>
      </c>
      <c r="G3538" t="s">
        <v>333</v>
      </c>
      <c r="H3538">
        <v>23971</v>
      </c>
      <c r="I3538">
        <v>20010</v>
      </c>
      <c r="J3538" t="s">
        <v>334</v>
      </c>
      <c r="K3538" t="s">
        <v>362</v>
      </c>
      <c r="L3538" t="s">
        <v>365</v>
      </c>
      <c r="M3538" t="s">
        <v>337</v>
      </c>
      <c r="P3538" t="s">
        <v>338</v>
      </c>
      <c r="Q3538" t="s">
        <v>339</v>
      </c>
      <c r="R3538" t="s">
        <v>16</v>
      </c>
      <c r="S3538" t="s">
        <v>339</v>
      </c>
      <c r="T3538" t="s">
        <v>340</v>
      </c>
      <c r="U3538" t="str">
        <f>VLOOKUP(A3538,Sites!$A$1:$K$119,3,0)</f>
        <v>Office-Secondary Location</v>
      </c>
      <c r="V3538" t="str">
        <f>VLOOKUP(A3538,Sites!$A$1:$K$119,4,0)</f>
        <v>Line A</v>
      </c>
      <c r="W3538" t="str">
        <f>VLOOKUP(A3538,Sites!$A$1:$K$119,5,0)</f>
        <v>AM</v>
      </c>
      <c r="X3538" t="str">
        <f>VLOOKUP(A3538,Sites!$A$1:$K$119,6,0)</f>
        <v>USA</v>
      </c>
      <c r="Y3538" t="str">
        <f>VLOOKUP(A3538,Sites!$A$1:$K$119,7,0)</f>
        <v>San Francisco</v>
      </c>
      <c r="Z3538" t="str">
        <f>VLOOKUP(A3538,Sites!$A$1:$K$119,8,0)</f>
        <v>San Francisco Address</v>
      </c>
      <c r="AA3538" t="str">
        <f>VLOOKUP(A3538,Sites!$A$1:$K$119,9,0)</f>
        <v>San Francisco</v>
      </c>
      <c r="AB3538">
        <f>VLOOKUP(A3538,Sites!$A$1:$K$119,10,0)</f>
        <v>37.792810000000003</v>
      </c>
      <c r="AC3538">
        <f>VLOOKUP(A3538,Sites!$A$1:$K$119,11,0)</f>
        <v>-122.40523899999999</v>
      </c>
    </row>
    <row r="3539" spans="1:29" x14ac:dyDescent="0.3">
      <c r="A3539">
        <v>8140372</v>
      </c>
      <c r="B3539" t="s">
        <v>331</v>
      </c>
      <c r="C3539" t="s">
        <v>332</v>
      </c>
      <c r="D3539" s="3">
        <v>42522</v>
      </c>
      <c r="E3539">
        <v>9148.16</v>
      </c>
      <c r="F3539">
        <v>38655</v>
      </c>
      <c r="G3539" t="s">
        <v>333</v>
      </c>
      <c r="H3539">
        <v>23971</v>
      </c>
      <c r="I3539">
        <v>20010</v>
      </c>
      <c r="J3539" t="s">
        <v>334</v>
      </c>
      <c r="K3539" t="s">
        <v>362</v>
      </c>
      <c r="L3539" t="s">
        <v>365</v>
      </c>
      <c r="M3539" t="s">
        <v>337</v>
      </c>
      <c r="P3539" t="s">
        <v>338</v>
      </c>
      <c r="Q3539" t="s">
        <v>339</v>
      </c>
      <c r="R3539" t="s">
        <v>16</v>
      </c>
      <c r="S3539" t="s">
        <v>339</v>
      </c>
      <c r="T3539" t="s">
        <v>340</v>
      </c>
      <c r="U3539" t="str">
        <f>VLOOKUP(A3539,Sites!$A$1:$K$119,3,0)</f>
        <v>Office-Secondary Location</v>
      </c>
      <c r="V3539" t="str">
        <f>VLOOKUP(A3539,Sites!$A$1:$K$119,4,0)</f>
        <v>Line A</v>
      </c>
      <c r="W3539" t="str">
        <f>VLOOKUP(A3539,Sites!$A$1:$K$119,5,0)</f>
        <v>AM</v>
      </c>
      <c r="X3539" t="str">
        <f>VLOOKUP(A3539,Sites!$A$1:$K$119,6,0)</f>
        <v>USA</v>
      </c>
      <c r="Y3539" t="str">
        <f>VLOOKUP(A3539,Sites!$A$1:$K$119,7,0)</f>
        <v>San Francisco</v>
      </c>
      <c r="Z3539" t="str">
        <f>VLOOKUP(A3539,Sites!$A$1:$K$119,8,0)</f>
        <v>San Francisco Address</v>
      </c>
      <c r="AA3539" t="str">
        <f>VLOOKUP(A3539,Sites!$A$1:$K$119,9,0)</f>
        <v>San Francisco</v>
      </c>
      <c r="AB3539">
        <f>VLOOKUP(A3539,Sites!$A$1:$K$119,10,0)</f>
        <v>37.792810000000003</v>
      </c>
      <c r="AC3539">
        <f>VLOOKUP(A3539,Sites!$A$1:$K$119,11,0)</f>
        <v>-122.40523899999999</v>
      </c>
    </row>
    <row r="3540" spans="1:29" x14ac:dyDescent="0.3">
      <c r="A3540">
        <v>8140372</v>
      </c>
      <c r="B3540" t="s">
        <v>331</v>
      </c>
      <c r="C3540" t="s">
        <v>332</v>
      </c>
      <c r="D3540" s="3">
        <v>41334</v>
      </c>
      <c r="E3540">
        <v>6108.69</v>
      </c>
      <c r="F3540">
        <v>32520</v>
      </c>
      <c r="G3540" t="s">
        <v>333</v>
      </c>
      <c r="H3540">
        <v>23971</v>
      </c>
      <c r="I3540">
        <v>20010</v>
      </c>
      <c r="J3540" t="s">
        <v>334</v>
      </c>
      <c r="K3540" t="s">
        <v>362</v>
      </c>
      <c r="L3540" t="s">
        <v>365</v>
      </c>
      <c r="M3540" t="s">
        <v>337</v>
      </c>
      <c r="P3540" t="s">
        <v>338</v>
      </c>
      <c r="Q3540" t="s">
        <v>339</v>
      </c>
      <c r="R3540" t="s">
        <v>16</v>
      </c>
      <c r="S3540" t="s">
        <v>339</v>
      </c>
      <c r="T3540" t="s">
        <v>340</v>
      </c>
      <c r="U3540" t="str">
        <f>VLOOKUP(A3540,Sites!$A$1:$K$119,3,0)</f>
        <v>Office-Secondary Location</v>
      </c>
      <c r="V3540" t="str">
        <f>VLOOKUP(A3540,Sites!$A$1:$K$119,4,0)</f>
        <v>Line A</v>
      </c>
      <c r="W3540" t="str">
        <f>VLOOKUP(A3540,Sites!$A$1:$K$119,5,0)</f>
        <v>AM</v>
      </c>
      <c r="X3540" t="str">
        <f>VLOOKUP(A3540,Sites!$A$1:$K$119,6,0)</f>
        <v>USA</v>
      </c>
      <c r="Y3540" t="str">
        <f>VLOOKUP(A3540,Sites!$A$1:$K$119,7,0)</f>
        <v>San Francisco</v>
      </c>
      <c r="Z3540" t="str">
        <f>VLOOKUP(A3540,Sites!$A$1:$K$119,8,0)</f>
        <v>San Francisco Address</v>
      </c>
      <c r="AA3540" t="str">
        <f>VLOOKUP(A3540,Sites!$A$1:$K$119,9,0)</f>
        <v>San Francisco</v>
      </c>
      <c r="AB3540">
        <f>VLOOKUP(A3540,Sites!$A$1:$K$119,10,0)</f>
        <v>37.792810000000003</v>
      </c>
      <c r="AC3540">
        <f>VLOOKUP(A3540,Sites!$A$1:$K$119,11,0)</f>
        <v>-122.40523899999999</v>
      </c>
    </row>
    <row r="3541" spans="1:29" x14ac:dyDescent="0.3">
      <c r="A3541">
        <v>8140372</v>
      </c>
      <c r="B3541" t="s">
        <v>331</v>
      </c>
      <c r="C3541" t="s">
        <v>332</v>
      </c>
      <c r="D3541" s="3">
        <v>41699</v>
      </c>
      <c r="E3541">
        <v>6683.79</v>
      </c>
      <c r="F3541">
        <v>30191</v>
      </c>
      <c r="G3541" t="s">
        <v>333</v>
      </c>
      <c r="H3541">
        <v>23971</v>
      </c>
      <c r="I3541">
        <v>20010</v>
      </c>
      <c r="J3541" t="s">
        <v>334</v>
      </c>
      <c r="K3541" t="s">
        <v>362</v>
      </c>
      <c r="L3541" t="s">
        <v>365</v>
      </c>
      <c r="M3541" t="s">
        <v>337</v>
      </c>
      <c r="P3541" t="s">
        <v>338</v>
      </c>
      <c r="Q3541" t="s">
        <v>339</v>
      </c>
      <c r="R3541" t="s">
        <v>16</v>
      </c>
      <c r="S3541" t="s">
        <v>339</v>
      </c>
      <c r="T3541" t="s">
        <v>340</v>
      </c>
      <c r="U3541" t="str">
        <f>VLOOKUP(A3541,Sites!$A$1:$K$119,3,0)</f>
        <v>Office-Secondary Location</v>
      </c>
      <c r="V3541" t="str">
        <f>VLOOKUP(A3541,Sites!$A$1:$K$119,4,0)</f>
        <v>Line A</v>
      </c>
      <c r="W3541" t="str">
        <f>VLOOKUP(A3541,Sites!$A$1:$K$119,5,0)</f>
        <v>AM</v>
      </c>
      <c r="X3541" t="str">
        <f>VLOOKUP(A3541,Sites!$A$1:$K$119,6,0)</f>
        <v>USA</v>
      </c>
      <c r="Y3541" t="str">
        <f>VLOOKUP(A3541,Sites!$A$1:$K$119,7,0)</f>
        <v>San Francisco</v>
      </c>
      <c r="Z3541" t="str">
        <f>VLOOKUP(A3541,Sites!$A$1:$K$119,8,0)</f>
        <v>San Francisco Address</v>
      </c>
      <c r="AA3541" t="str">
        <f>VLOOKUP(A3541,Sites!$A$1:$K$119,9,0)</f>
        <v>San Francisco</v>
      </c>
      <c r="AB3541">
        <f>VLOOKUP(A3541,Sites!$A$1:$K$119,10,0)</f>
        <v>37.792810000000003</v>
      </c>
      <c r="AC3541">
        <f>VLOOKUP(A3541,Sites!$A$1:$K$119,11,0)</f>
        <v>-122.40523899999999</v>
      </c>
    </row>
    <row r="3542" spans="1:29" x14ac:dyDescent="0.3">
      <c r="A3542">
        <v>8140372</v>
      </c>
      <c r="B3542" t="s">
        <v>331</v>
      </c>
      <c r="C3542" t="s">
        <v>332</v>
      </c>
      <c r="D3542" s="3">
        <v>42064</v>
      </c>
      <c r="E3542">
        <v>6366.14</v>
      </c>
      <c r="F3542">
        <v>28119</v>
      </c>
      <c r="G3542" t="s">
        <v>333</v>
      </c>
      <c r="H3542">
        <v>23971</v>
      </c>
      <c r="I3542">
        <v>20010</v>
      </c>
      <c r="J3542" t="s">
        <v>334</v>
      </c>
      <c r="K3542" t="s">
        <v>362</v>
      </c>
      <c r="L3542" t="s">
        <v>365</v>
      </c>
      <c r="M3542" t="s">
        <v>337</v>
      </c>
      <c r="P3542" t="s">
        <v>338</v>
      </c>
      <c r="Q3542" t="s">
        <v>339</v>
      </c>
      <c r="R3542" t="s">
        <v>16</v>
      </c>
      <c r="S3542" t="s">
        <v>339</v>
      </c>
      <c r="T3542" t="s">
        <v>340</v>
      </c>
      <c r="U3542" t="str">
        <f>VLOOKUP(A3542,Sites!$A$1:$K$119,3,0)</f>
        <v>Office-Secondary Location</v>
      </c>
      <c r="V3542" t="str">
        <f>VLOOKUP(A3542,Sites!$A$1:$K$119,4,0)</f>
        <v>Line A</v>
      </c>
      <c r="W3542" t="str">
        <f>VLOOKUP(A3542,Sites!$A$1:$K$119,5,0)</f>
        <v>AM</v>
      </c>
      <c r="X3542" t="str">
        <f>VLOOKUP(A3542,Sites!$A$1:$K$119,6,0)</f>
        <v>USA</v>
      </c>
      <c r="Y3542" t="str">
        <f>VLOOKUP(A3542,Sites!$A$1:$K$119,7,0)</f>
        <v>San Francisco</v>
      </c>
      <c r="Z3542" t="str">
        <f>VLOOKUP(A3542,Sites!$A$1:$K$119,8,0)</f>
        <v>San Francisco Address</v>
      </c>
      <c r="AA3542" t="str">
        <f>VLOOKUP(A3542,Sites!$A$1:$K$119,9,0)</f>
        <v>San Francisco</v>
      </c>
      <c r="AB3542">
        <f>VLOOKUP(A3542,Sites!$A$1:$K$119,10,0)</f>
        <v>37.792810000000003</v>
      </c>
      <c r="AC3542">
        <f>VLOOKUP(A3542,Sites!$A$1:$K$119,11,0)</f>
        <v>-122.40523899999999</v>
      </c>
    </row>
    <row r="3543" spans="1:29" x14ac:dyDescent="0.3">
      <c r="A3543">
        <v>8140372</v>
      </c>
      <c r="B3543" t="s">
        <v>331</v>
      </c>
      <c r="C3543" t="s">
        <v>332</v>
      </c>
      <c r="D3543" s="3">
        <v>42430</v>
      </c>
      <c r="E3543">
        <v>6715.09</v>
      </c>
      <c r="F3543">
        <v>27595</v>
      </c>
      <c r="G3543" t="s">
        <v>333</v>
      </c>
      <c r="H3543">
        <v>23971</v>
      </c>
      <c r="I3543">
        <v>20010</v>
      </c>
      <c r="J3543" t="s">
        <v>334</v>
      </c>
      <c r="K3543" t="s">
        <v>362</v>
      </c>
      <c r="L3543" t="s">
        <v>365</v>
      </c>
      <c r="M3543" t="s">
        <v>337</v>
      </c>
      <c r="P3543" t="s">
        <v>338</v>
      </c>
      <c r="Q3543" t="s">
        <v>339</v>
      </c>
      <c r="R3543" t="s">
        <v>16</v>
      </c>
      <c r="S3543" t="s">
        <v>339</v>
      </c>
      <c r="T3543" t="s">
        <v>340</v>
      </c>
      <c r="U3543" t="str">
        <f>VLOOKUP(A3543,Sites!$A$1:$K$119,3,0)</f>
        <v>Office-Secondary Location</v>
      </c>
      <c r="V3543" t="str">
        <f>VLOOKUP(A3543,Sites!$A$1:$K$119,4,0)</f>
        <v>Line A</v>
      </c>
      <c r="W3543" t="str">
        <f>VLOOKUP(A3543,Sites!$A$1:$K$119,5,0)</f>
        <v>AM</v>
      </c>
      <c r="X3543" t="str">
        <f>VLOOKUP(A3543,Sites!$A$1:$K$119,6,0)</f>
        <v>USA</v>
      </c>
      <c r="Y3543" t="str">
        <f>VLOOKUP(A3543,Sites!$A$1:$K$119,7,0)</f>
        <v>San Francisco</v>
      </c>
      <c r="Z3543" t="str">
        <f>VLOOKUP(A3543,Sites!$A$1:$K$119,8,0)</f>
        <v>San Francisco Address</v>
      </c>
      <c r="AA3543" t="str">
        <f>VLOOKUP(A3543,Sites!$A$1:$K$119,9,0)</f>
        <v>San Francisco</v>
      </c>
      <c r="AB3543">
        <f>VLOOKUP(A3543,Sites!$A$1:$K$119,10,0)</f>
        <v>37.792810000000003</v>
      </c>
      <c r="AC3543">
        <f>VLOOKUP(A3543,Sites!$A$1:$K$119,11,0)</f>
        <v>-122.40523899999999</v>
      </c>
    </row>
    <row r="3544" spans="1:29" x14ac:dyDescent="0.3">
      <c r="A3544">
        <v>8140372</v>
      </c>
      <c r="B3544" t="s">
        <v>331</v>
      </c>
      <c r="C3544" t="s">
        <v>332</v>
      </c>
      <c r="D3544" s="3">
        <v>41395</v>
      </c>
      <c r="E3544">
        <v>6705.7</v>
      </c>
      <c r="F3544">
        <v>36012</v>
      </c>
      <c r="G3544" t="s">
        <v>333</v>
      </c>
      <c r="H3544">
        <v>23971</v>
      </c>
      <c r="I3544">
        <v>20010</v>
      </c>
      <c r="J3544" t="s">
        <v>334</v>
      </c>
      <c r="K3544" t="s">
        <v>362</v>
      </c>
      <c r="L3544" t="s">
        <v>365</v>
      </c>
      <c r="M3544" t="s">
        <v>337</v>
      </c>
      <c r="P3544" t="s">
        <v>338</v>
      </c>
      <c r="Q3544" t="s">
        <v>339</v>
      </c>
      <c r="R3544" t="s">
        <v>16</v>
      </c>
      <c r="S3544" t="s">
        <v>339</v>
      </c>
      <c r="T3544" t="s">
        <v>340</v>
      </c>
      <c r="U3544" t="str">
        <f>VLOOKUP(A3544,Sites!$A$1:$K$119,3,0)</f>
        <v>Office-Secondary Location</v>
      </c>
      <c r="V3544" t="str">
        <f>VLOOKUP(A3544,Sites!$A$1:$K$119,4,0)</f>
        <v>Line A</v>
      </c>
      <c r="W3544" t="str">
        <f>VLOOKUP(A3544,Sites!$A$1:$K$119,5,0)</f>
        <v>AM</v>
      </c>
      <c r="X3544" t="str">
        <f>VLOOKUP(A3544,Sites!$A$1:$K$119,6,0)</f>
        <v>USA</v>
      </c>
      <c r="Y3544" t="str">
        <f>VLOOKUP(A3544,Sites!$A$1:$K$119,7,0)</f>
        <v>San Francisco</v>
      </c>
      <c r="Z3544" t="str">
        <f>VLOOKUP(A3544,Sites!$A$1:$K$119,8,0)</f>
        <v>San Francisco Address</v>
      </c>
      <c r="AA3544" t="str">
        <f>VLOOKUP(A3544,Sites!$A$1:$K$119,9,0)</f>
        <v>San Francisco</v>
      </c>
      <c r="AB3544">
        <f>VLOOKUP(A3544,Sites!$A$1:$K$119,10,0)</f>
        <v>37.792810000000003</v>
      </c>
      <c r="AC3544">
        <f>VLOOKUP(A3544,Sites!$A$1:$K$119,11,0)</f>
        <v>-122.40523899999999</v>
      </c>
    </row>
    <row r="3545" spans="1:29" x14ac:dyDescent="0.3">
      <c r="A3545">
        <v>8140372</v>
      </c>
      <c r="B3545" t="s">
        <v>331</v>
      </c>
      <c r="C3545" t="s">
        <v>332</v>
      </c>
      <c r="D3545" s="3">
        <v>41760</v>
      </c>
      <c r="E3545">
        <v>8994.49</v>
      </c>
      <c r="F3545">
        <v>42566</v>
      </c>
      <c r="G3545" t="s">
        <v>333</v>
      </c>
      <c r="H3545">
        <v>23971</v>
      </c>
      <c r="I3545">
        <v>20010</v>
      </c>
      <c r="J3545" t="s">
        <v>334</v>
      </c>
      <c r="K3545" t="s">
        <v>362</v>
      </c>
      <c r="L3545" t="s">
        <v>365</v>
      </c>
      <c r="M3545" t="s">
        <v>337</v>
      </c>
      <c r="P3545" t="s">
        <v>338</v>
      </c>
      <c r="Q3545" t="s">
        <v>339</v>
      </c>
      <c r="R3545" t="s">
        <v>16</v>
      </c>
      <c r="S3545" t="s">
        <v>339</v>
      </c>
      <c r="T3545" t="s">
        <v>340</v>
      </c>
      <c r="U3545" t="str">
        <f>VLOOKUP(A3545,Sites!$A$1:$K$119,3,0)</f>
        <v>Office-Secondary Location</v>
      </c>
      <c r="V3545" t="str">
        <f>VLOOKUP(A3545,Sites!$A$1:$K$119,4,0)</f>
        <v>Line A</v>
      </c>
      <c r="W3545" t="str">
        <f>VLOOKUP(A3545,Sites!$A$1:$K$119,5,0)</f>
        <v>AM</v>
      </c>
      <c r="X3545" t="str">
        <f>VLOOKUP(A3545,Sites!$A$1:$K$119,6,0)</f>
        <v>USA</v>
      </c>
      <c r="Y3545" t="str">
        <f>VLOOKUP(A3545,Sites!$A$1:$K$119,7,0)</f>
        <v>San Francisco</v>
      </c>
      <c r="Z3545" t="str">
        <f>VLOOKUP(A3545,Sites!$A$1:$K$119,8,0)</f>
        <v>San Francisco Address</v>
      </c>
      <c r="AA3545" t="str">
        <f>VLOOKUP(A3545,Sites!$A$1:$K$119,9,0)</f>
        <v>San Francisco</v>
      </c>
      <c r="AB3545">
        <f>VLOOKUP(A3545,Sites!$A$1:$K$119,10,0)</f>
        <v>37.792810000000003</v>
      </c>
      <c r="AC3545">
        <f>VLOOKUP(A3545,Sites!$A$1:$K$119,11,0)</f>
        <v>-122.40523899999999</v>
      </c>
    </row>
    <row r="3546" spans="1:29" x14ac:dyDescent="0.3">
      <c r="A3546">
        <v>8140372</v>
      </c>
      <c r="B3546" t="s">
        <v>331</v>
      </c>
      <c r="C3546" t="s">
        <v>332</v>
      </c>
      <c r="D3546" s="3">
        <v>42125</v>
      </c>
      <c r="E3546">
        <v>7367.81</v>
      </c>
      <c r="F3546">
        <v>31973</v>
      </c>
      <c r="G3546" t="s">
        <v>333</v>
      </c>
      <c r="H3546">
        <v>23971</v>
      </c>
      <c r="I3546">
        <v>20010</v>
      </c>
      <c r="J3546" t="s">
        <v>334</v>
      </c>
      <c r="K3546" t="s">
        <v>362</v>
      </c>
      <c r="L3546" t="s">
        <v>365</v>
      </c>
      <c r="M3546" t="s">
        <v>337</v>
      </c>
      <c r="P3546" t="s">
        <v>338</v>
      </c>
      <c r="Q3546" t="s">
        <v>339</v>
      </c>
      <c r="R3546" t="s">
        <v>16</v>
      </c>
      <c r="S3546" t="s">
        <v>339</v>
      </c>
      <c r="T3546" t="s">
        <v>340</v>
      </c>
      <c r="U3546" t="str">
        <f>VLOOKUP(A3546,Sites!$A$1:$K$119,3,0)</f>
        <v>Office-Secondary Location</v>
      </c>
      <c r="V3546" t="str">
        <f>VLOOKUP(A3546,Sites!$A$1:$K$119,4,0)</f>
        <v>Line A</v>
      </c>
      <c r="W3546" t="str">
        <f>VLOOKUP(A3546,Sites!$A$1:$K$119,5,0)</f>
        <v>AM</v>
      </c>
      <c r="X3546" t="str">
        <f>VLOOKUP(A3546,Sites!$A$1:$K$119,6,0)</f>
        <v>USA</v>
      </c>
      <c r="Y3546" t="str">
        <f>VLOOKUP(A3546,Sites!$A$1:$K$119,7,0)</f>
        <v>San Francisco</v>
      </c>
      <c r="Z3546" t="str">
        <f>VLOOKUP(A3546,Sites!$A$1:$K$119,8,0)</f>
        <v>San Francisco Address</v>
      </c>
      <c r="AA3546" t="str">
        <f>VLOOKUP(A3546,Sites!$A$1:$K$119,9,0)</f>
        <v>San Francisco</v>
      </c>
      <c r="AB3546">
        <f>VLOOKUP(A3546,Sites!$A$1:$K$119,10,0)</f>
        <v>37.792810000000003</v>
      </c>
      <c r="AC3546">
        <f>VLOOKUP(A3546,Sites!$A$1:$K$119,11,0)</f>
        <v>-122.40523899999999</v>
      </c>
    </row>
    <row r="3547" spans="1:29" x14ac:dyDescent="0.3">
      <c r="A3547">
        <v>8140372</v>
      </c>
      <c r="B3547" t="s">
        <v>331</v>
      </c>
      <c r="C3547" t="s">
        <v>332</v>
      </c>
      <c r="D3547" s="3">
        <v>42491</v>
      </c>
      <c r="E3547">
        <v>7427.07</v>
      </c>
      <c r="F3547">
        <v>31086</v>
      </c>
      <c r="G3547" t="s">
        <v>333</v>
      </c>
      <c r="H3547">
        <v>23971</v>
      </c>
      <c r="I3547">
        <v>20010</v>
      </c>
      <c r="J3547" t="s">
        <v>334</v>
      </c>
      <c r="K3547" t="s">
        <v>362</v>
      </c>
      <c r="L3547" t="s">
        <v>365</v>
      </c>
      <c r="M3547" t="s">
        <v>337</v>
      </c>
      <c r="P3547" t="s">
        <v>338</v>
      </c>
      <c r="Q3547" t="s">
        <v>339</v>
      </c>
      <c r="R3547" t="s">
        <v>16</v>
      </c>
      <c r="S3547" t="s">
        <v>339</v>
      </c>
      <c r="T3547" t="s">
        <v>340</v>
      </c>
      <c r="U3547" t="str">
        <f>VLOOKUP(A3547,Sites!$A$1:$K$119,3,0)</f>
        <v>Office-Secondary Location</v>
      </c>
      <c r="V3547" t="str">
        <f>VLOOKUP(A3547,Sites!$A$1:$K$119,4,0)</f>
        <v>Line A</v>
      </c>
      <c r="W3547" t="str">
        <f>VLOOKUP(A3547,Sites!$A$1:$K$119,5,0)</f>
        <v>AM</v>
      </c>
      <c r="X3547" t="str">
        <f>VLOOKUP(A3547,Sites!$A$1:$K$119,6,0)</f>
        <v>USA</v>
      </c>
      <c r="Y3547" t="str">
        <f>VLOOKUP(A3547,Sites!$A$1:$K$119,7,0)</f>
        <v>San Francisco</v>
      </c>
      <c r="Z3547" t="str">
        <f>VLOOKUP(A3547,Sites!$A$1:$K$119,8,0)</f>
        <v>San Francisco Address</v>
      </c>
      <c r="AA3547" t="str">
        <f>VLOOKUP(A3547,Sites!$A$1:$K$119,9,0)</f>
        <v>San Francisco</v>
      </c>
      <c r="AB3547">
        <f>VLOOKUP(A3547,Sites!$A$1:$K$119,10,0)</f>
        <v>37.792810000000003</v>
      </c>
      <c r="AC3547">
        <f>VLOOKUP(A3547,Sites!$A$1:$K$119,11,0)</f>
        <v>-122.40523899999999</v>
      </c>
    </row>
    <row r="3548" spans="1:29" x14ac:dyDescent="0.3">
      <c r="A3548">
        <v>8140372</v>
      </c>
      <c r="B3548" t="s">
        <v>331</v>
      </c>
      <c r="C3548" t="s">
        <v>332</v>
      </c>
      <c r="D3548" s="3">
        <v>41579</v>
      </c>
      <c r="E3548">
        <v>5906.9</v>
      </c>
      <c r="F3548">
        <v>28872</v>
      </c>
      <c r="G3548" t="s">
        <v>333</v>
      </c>
      <c r="H3548">
        <v>23971</v>
      </c>
      <c r="I3548">
        <v>20010</v>
      </c>
      <c r="J3548" t="s">
        <v>334</v>
      </c>
      <c r="K3548" t="s">
        <v>362</v>
      </c>
      <c r="L3548" t="s">
        <v>365</v>
      </c>
      <c r="M3548" t="s">
        <v>337</v>
      </c>
      <c r="P3548" t="s">
        <v>338</v>
      </c>
      <c r="Q3548" t="s">
        <v>339</v>
      </c>
      <c r="R3548" t="s">
        <v>16</v>
      </c>
      <c r="S3548" t="s">
        <v>339</v>
      </c>
      <c r="T3548" t="s">
        <v>340</v>
      </c>
      <c r="U3548" t="str">
        <f>VLOOKUP(A3548,Sites!$A$1:$K$119,3,0)</f>
        <v>Office-Secondary Location</v>
      </c>
      <c r="V3548" t="str">
        <f>VLOOKUP(A3548,Sites!$A$1:$K$119,4,0)</f>
        <v>Line A</v>
      </c>
      <c r="W3548" t="str">
        <f>VLOOKUP(A3548,Sites!$A$1:$K$119,5,0)</f>
        <v>AM</v>
      </c>
      <c r="X3548" t="str">
        <f>VLOOKUP(A3548,Sites!$A$1:$K$119,6,0)</f>
        <v>USA</v>
      </c>
      <c r="Y3548" t="str">
        <f>VLOOKUP(A3548,Sites!$A$1:$K$119,7,0)</f>
        <v>San Francisco</v>
      </c>
      <c r="Z3548" t="str">
        <f>VLOOKUP(A3548,Sites!$A$1:$K$119,8,0)</f>
        <v>San Francisco Address</v>
      </c>
      <c r="AA3548" t="str">
        <f>VLOOKUP(A3548,Sites!$A$1:$K$119,9,0)</f>
        <v>San Francisco</v>
      </c>
      <c r="AB3548">
        <f>VLOOKUP(A3548,Sites!$A$1:$K$119,10,0)</f>
        <v>37.792810000000003</v>
      </c>
      <c r="AC3548">
        <f>VLOOKUP(A3548,Sites!$A$1:$K$119,11,0)</f>
        <v>-122.40523899999999</v>
      </c>
    </row>
    <row r="3549" spans="1:29" x14ac:dyDescent="0.3">
      <c r="A3549">
        <v>8140372</v>
      </c>
      <c r="B3549" t="s">
        <v>331</v>
      </c>
      <c r="C3549" t="s">
        <v>332</v>
      </c>
      <c r="D3549" s="3">
        <v>41944</v>
      </c>
      <c r="E3549">
        <v>5749.47</v>
      </c>
      <c r="F3549">
        <v>28340</v>
      </c>
      <c r="G3549" t="s">
        <v>333</v>
      </c>
      <c r="H3549">
        <v>23971</v>
      </c>
      <c r="I3549">
        <v>20010</v>
      </c>
      <c r="J3549" t="s">
        <v>334</v>
      </c>
      <c r="K3549" t="s">
        <v>362</v>
      </c>
      <c r="L3549" t="s">
        <v>365</v>
      </c>
      <c r="M3549" t="s">
        <v>337</v>
      </c>
      <c r="P3549" t="s">
        <v>338</v>
      </c>
      <c r="Q3549" t="s">
        <v>339</v>
      </c>
      <c r="R3549" t="s">
        <v>16</v>
      </c>
      <c r="S3549" t="s">
        <v>339</v>
      </c>
      <c r="T3549" t="s">
        <v>340</v>
      </c>
      <c r="U3549" t="str">
        <f>VLOOKUP(A3549,Sites!$A$1:$K$119,3,0)</f>
        <v>Office-Secondary Location</v>
      </c>
      <c r="V3549" t="str">
        <f>VLOOKUP(A3549,Sites!$A$1:$K$119,4,0)</f>
        <v>Line A</v>
      </c>
      <c r="W3549" t="str">
        <f>VLOOKUP(A3549,Sites!$A$1:$K$119,5,0)</f>
        <v>AM</v>
      </c>
      <c r="X3549" t="str">
        <f>VLOOKUP(A3549,Sites!$A$1:$K$119,6,0)</f>
        <v>USA</v>
      </c>
      <c r="Y3549" t="str">
        <f>VLOOKUP(A3549,Sites!$A$1:$K$119,7,0)</f>
        <v>San Francisco</v>
      </c>
      <c r="Z3549" t="str">
        <f>VLOOKUP(A3549,Sites!$A$1:$K$119,8,0)</f>
        <v>San Francisco Address</v>
      </c>
      <c r="AA3549" t="str">
        <f>VLOOKUP(A3549,Sites!$A$1:$K$119,9,0)</f>
        <v>San Francisco</v>
      </c>
      <c r="AB3549">
        <f>VLOOKUP(A3549,Sites!$A$1:$K$119,10,0)</f>
        <v>37.792810000000003</v>
      </c>
      <c r="AC3549">
        <f>VLOOKUP(A3549,Sites!$A$1:$K$119,11,0)</f>
        <v>-122.40523899999999</v>
      </c>
    </row>
    <row r="3550" spans="1:29" x14ac:dyDescent="0.3">
      <c r="A3550">
        <v>8140372</v>
      </c>
      <c r="B3550" t="s">
        <v>331</v>
      </c>
      <c r="C3550" t="s">
        <v>332</v>
      </c>
      <c r="D3550" s="3">
        <v>42309</v>
      </c>
      <c r="E3550">
        <v>6719.02</v>
      </c>
      <c r="F3550">
        <v>31593</v>
      </c>
      <c r="G3550" t="s">
        <v>333</v>
      </c>
      <c r="H3550">
        <v>23971</v>
      </c>
      <c r="I3550">
        <v>20010</v>
      </c>
      <c r="J3550" t="s">
        <v>334</v>
      </c>
      <c r="K3550" t="s">
        <v>362</v>
      </c>
      <c r="L3550" t="s">
        <v>365</v>
      </c>
      <c r="M3550" t="s">
        <v>337</v>
      </c>
      <c r="P3550" t="s">
        <v>338</v>
      </c>
      <c r="Q3550" t="s">
        <v>339</v>
      </c>
      <c r="R3550" t="s">
        <v>16</v>
      </c>
      <c r="S3550" t="s">
        <v>339</v>
      </c>
      <c r="T3550" t="s">
        <v>340</v>
      </c>
      <c r="U3550" t="str">
        <f>VLOOKUP(A3550,Sites!$A$1:$K$119,3,0)</f>
        <v>Office-Secondary Location</v>
      </c>
      <c r="V3550" t="str">
        <f>VLOOKUP(A3550,Sites!$A$1:$K$119,4,0)</f>
        <v>Line A</v>
      </c>
      <c r="W3550" t="str">
        <f>VLOOKUP(A3550,Sites!$A$1:$K$119,5,0)</f>
        <v>AM</v>
      </c>
      <c r="X3550" t="str">
        <f>VLOOKUP(A3550,Sites!$A$1:$K$119,6,0)</f>
        <v>USA</v>
      </c>
      <c r="Y3550" t="str">
        <f>VLOOKUP(A3550,Sites!$A$1:$K$119,7,0)</f>
        <v>San Francisco</v>
      </c>
      <c r="Z3550" t="str">
        <f>VLOOKUP(A3550,Sites!$A$1:$K$119,8,0)</f>
        <v>San Francisco Address</v>
      </c>
      <c r="AA3550" t="str">
        <f>VLOOKUP(A3550,Sites!$A$1:$K$119,9,0)</f>
        <v>San Francisco</v>
      </c>
      <c r="AB3550">
        <f>VLOOKUP(A3550,Sites!$A$1:$K$119,10,0)</f>
        <v>37.792810000000003</v>
      </c>
      <c r="AC3550">
        <f>VLOOKUP(A3550,Sites!$A$1:$K$119,11,0)</f>
        <v>-122.40523899999999</v>
      </c>
    </row>
    <row r="3551" spans="1:29" x14ac:dyDescent="0.3">
      <c r="A3551">
        <v>8140372</v>
      </c>
      <c r="B3551" t="s">
        <v>331</v>
      </c>
      <c r="C3551" t="s">
        <v>332</v>
      </c>
      <c r="D3551" s="3">
        <v>42675</v>
      </c>
      <c r="E3551">
        <v>6847.14</v>
      </c>
      <c r="F3551">
        <v>29386</v>
      </c>
      <c r="G3551" t="s">
        <v>333</v>
      </c>
      <c r="H3551">
        <v>23971</v>
      </c>
      <c r="I3551">
        <v>20010</v>
      </c>
      <c r="J3551" t="s">
        <v>334</v>
      </c>
      <c r="K3551" t="s">
        <v>362</v>
      </c>
      <c r="L3551" t="s">
        <v>365</v>
      </c>
      <c r="M3551" t="s">
        <v>337</v>
      </c>
      <c r="P3551" t="s">
        <v>338</v>
      </c>
      <c r="Q3551" t="s">
        <v>339</v>
      </c>
      <c r="R3551" t="s">
        <v>16</v>
      </c>
      <c r="S3551" t="s">
        <v>339</v>
      </c>
      <c r="T3551" t="s">
        <v>340</v>
      </c>
      <c r="U3551" t="str">
        <f>VLOOKUP(A3551,Sites!$A$1:$K$119,3,0)</f>
        <v>Office-Secondary Location</v>
      </c>
      <c r="V3551" t="str">
        <f>VLOOKUP(A3551,Sites!$A$1:$K$119,4,0)</f>
        <v>Line A</v>
      </c>
      <c r="W3551" t="str">
        <f>VLOOKUP(A3551,Sites!$A$1:$K$119,5,0)</f>
        <v>AM</v>
      </c>
      <c r="X3551" t="str">
        <f>VLOOKUP(A3551,Sites!$A$1:$K$119,6,0)</f>
        <v>USA</v>
      </c>
      <c r="Y3551" t="str">
        <f>VLOOKUP(A3551,Sites!$A$1:$K$119,7,0)</f>
        <v>San Francisco</v>
      </c>
      <c r="Z3551" t="str">
        <f>VLOOKUP(A3551,Sites!$A$1:$K$119,8,0)</f>
        <v>San Francisco Address</v>
      </c>
      <c r="AA3551" t="str">
        <f>VLOOKUP(A3551,Sites!$A$1:$K$119,9,0)</f>
        <v>San Francisco</v>
      </c>
      <c r="AB3551">
        <f>VLOOKUP(A3551,Sites!$A$1:$K$119,10,0)</f>
        <v>37.792810000000003</v>
      </c>
      <c r="AC3551">
        <f>VLOOKUP(A3551,Sites!$A$1:$K$119,11,0)</f>
        <v>-122.40523899999999</v>
      </c>
    </row>
    <row r="3552" spans="1:29" x14ac:dyDescent="0.3">
      <c r="A3552">
        <v>8140372</v>
      </c>
      <c r="B3552" t="s">
        <v>331</v>
      </c>
      <c r="C3552" t="s">
        <v>332</v>
      </c>
      <c r="D3552" s="3">
        <v>41548</v>
      </c>
      <c r="E3552">
        <v>7075.21</v>
      </c>
      <c r="F3552">
        <v>35309</v>
      </c>
      <c r="G3552" t="s">
        <v>333</v>
      </c>
      <c r="H3552">
        <v>23971</v>
      </c>
      <c r="I3552">
        <v>20010</v>
      </c>
      <c r="J3552" t="s">
        <v>334</v>
      </c>
      <c r="K3552" t="s">
        <v>362</v>
      </c>
      <c r="L3552" t="s">
        <v>365</v>
      </c>
      <c r="M3552" t="s">
        <v>337</v>
      </c>
      <c r="P3552" t="s">
        <v>338</v>
      </c>
      <c r="Q3552" t="s">
        <v>339</v>
      </c>
      <c r="R3552" t="s">
        <v>16</v>
      </c>
      <c r="S3552" t="s">
        <v>339</v>
      </c>
      <c r="T3552" t="s">
        <v>340</v>
      </c>
      <c r="U3552" t="str">
        <f>VLOOKUP(A3552,Sites!$A$1:$K$119,3,0)</f>
        <v>Office-Secondary Location</v>
      </c>
      <c r="V3552" t="str">
        <f>VLOOKUP(A3552,Sites!$A$1:$K$119,4,0)</f>
        <v>Line A</v>
      </c>
      <c r="W3552" t="str">
        <f>VLOOKUP(A3552,Sites!$A$1:$K$119,5,0)</f>
        <v>AM</v>
      </c>
      <c r="X3552" t="str">
        <f>VLOOKUP(A3552,Sites!$A$1:$K$119,6,0)</f>
        <v>USA</v>
      </c>
      <c r="Y3552" t="str">
        <f>VLOOKUP(A3552,Sites!$A$1:$K$119,7,0)</f>
        <v>San Francisco</v>
      </c>
      <c r="Z3552" t="str">
        <f>VLOOKUP(A3552,Sites!$A$1:$K$119,8,0)</f>
        <v>San Francisco Address</v>
      </c>
      <c r="AA3552" t="str">
        <f>VLOOKUP(A3552,Sites!$A$1:$K$119,9,0)</f>
        <v>San Francisco</v>
      </c>
      <c r="AB3552">
        <f>VLOOKUP(A3552,Sites!$A$1:$K$119,10,0)</f>
        <v>37.792810000000003</v>
      </c>
      <c r="AC3552">
        <f>VLOOKUP(A3552,Sites!$A$1:$K$119,11,0)</f>
        <v>-122.40523899999999</v>
      </c>
    </row>
    <row r="3553" spans="1:29" x14ac:dyDescent="0.3">
      <c r="A3553">
        <v>8140372</v>
      </c>
      <c r="B3553" t="s">
        <v>331</v>
      </c>
      <c r="C3553" t="s">
        <v>332</v>
      </c>
      <c r="D3553" s="3">
        <v>41913</v>
      </c>
      <c r="E3553">
        <v>7056.2</v>
      </c>
      <c r="F3553">
        <v>34665</v>
      </c>
      <c r="G3553" t="s">
        <v>333</v>
      </c>
      <c r="H3553">
        <v>23971</v>
      </c>
      <c r="I3553">
        <v>20010</v>
      </c>
      <c r="J3553" t="s">
        <v>334</v>
      </c>
      <c r="K3553" t="s">
        <v>362</v>
      </c>
      <c r="L3553" t="s">
        <v>365</v>
      </c>
      <c r="M3553" t="s">
        <v>337</v>
      </c>
      <c r="P3553" t="s">
        <v>338</v>
      </c>
      <c r="Q3553" t="s">
        <v>339</v>
      </c>
      <c r="R3553" t="s">
        <v>16</v>
      </c>
      <c r="S3553" t="s">
        <v>339</v>
      </c>
      <c r="T3553" t="s">
        <v>340</v>
      </c>
      <c r="U3553" t="str">
        <f>VLOOKUP(A3553,Sites!$A$1:$K$119,3,0)</f>
        <v>Office-Secondary Location</v>
      </c>
      <c r="V3553" t="str">
        <f>VLOOKUP(A3553,Sites!$A$1:$K$119,4,0)</f>
        <v>Line A</v>
      </c>
      <c r="W3553" t="str">
        <f>VLOOKUP(A3553,Sites!$A$1:$K$119,5,0)</f>
        <v>AM</v>
      </c>
      <c r="X3553" t="str">
        <f>VLOOKUP(A3553,Sites!$A$1:$K$119,6,0)</f>
        <v>USA</v>
      </c>
      <c r="Y3553" t="str">
        <f>VLOOKUP(A3553,Sites!$A$1:$K$119,7,0)</f>
        <v>San Francisco</v>
      </c>
      <c r="Z3553" t="str">
        <f>VLOOKUP(A3553,Sites!$A$1:$K$119,8,0)</f>
        <v>San Francisco Address</v>
      </c>
      <c r="AA3553" t="str">
        <f>VLOOKUP(A3553,Sites!$A$1:$K$119,9,0)</f>
        <v>San Francisco</v>
      </c>
      <c r="AB3553">
        <f>VLOOKUP(A3553,Sites!$A$1:$K$119,10,0)</f>
        <v>37.792810000000003</v>
      </c>
      <c r="AC3553">
        <f>VLOOKUP(A3553,Sites!$A$1:$K$119,11,0)</f>
        <v>-122.40523899999999</v>
      </c>
    </row>
    <row r="3554" spans="1:29" x14ac:dyDescent="0.3">
      <c r="A3554">
        <v>8140372</v>
      </c>
      <c r="B3554" t="s">
        <v>331</v>
      </c>
      <c r="C3554" t="s">
        <v>332</v>
      </c>
      <c r="D3554" s="3">
        <v>42278</v>
      </c>
      <c r="E3554">
        <v>7369.47</v>
      </c>
      <c r="F3554">
        <v>33564</v>
      </c>
      <c r="G3554" t="s">
        <v>333</v>
      </c>
      <c r="H3554">
        <v>23971</v>
      </c>
      <c r="I3554">
        <v>20010</v>
      </c>
      <c r="J3554" t="s">
        <v>334</v>
      </c>
      <c r="K3554" t="s">
        <v>362</v>
      </c>
      <c r="L3554" t="s">
        <v>365</v>
      </c>
      <c r="M3554" t="s">
        <v>337</v>
      </c>
      <c r="P3554" t="s">
        <v>338</v>
      </c>
      <c r="Q3554" t="s">
        <v>339</v>
      </c>
      <c r="R3554" t="s">
        <v>16</v>
      </c>
      <c r="S3554" t="s">
        <v>339</v>
      </c>
      <c r="T3554" t="s">
        <v>340</v>
      </c>
      <c r="U3554" t="str">
        <f>VLOOKUP(A3554,Sites!$A$1:$K$119,3,0)</f>
        <v>Office-Secondary Location</v>
      </c>
      <c r="V3554" t="str">
        <f>VLOOKUP(A3554,Sites!$A$1:$K$119,4,0)</f>
        <v>Line A</v>
      </c>
      <c r="W3554" t="str">
        <f>VLOOKUP(A3554,Sites!$A$1:$K$119,5,0)</f>
        <v>AM</v>
      </c>
      <c r="X3554" t="str">
        <f>VLOOKUP(A3554,Sites!$A$1:$K$119,6,0)</f>
        <v>USA</v>
      </c>
      <c r="Y3554" t="str">
        <f>VLOOKUP(A3554,Sites!$A$1:$K$119,7,0)</f>
        <v>San Francisco</v>
      </c>
      <c r="Z3554" t="str">
        <f>VLOOKUP(A3554,Sites!$A$1:$K$119,8,0)</f>
        <v>San Francisco Address</v>
      </c>
      <c r="AA3554" t="str">
        <f>VLOOKUP(A3554,Sites!$A$1:$K$119,9,0)</f>
        <v>San Francisco</v>
      </c>
      <c r="AB3554">
        <f>VLOOKUP(A3554,Sites!$A$1:$K$119,10,0)</f>
        <v>37.792810000000003</v>
      </c>
      <c r="AC3554">
        <f>VLOOKUP(A3554,Sites!$A$1:$K$119,11,0)</f>
        <v>-122.40523899999999</v>
      </c>
    </row>
    <row r="3555" spans="1:29" x14ac:dyDescent="0.3">
      <c r="A3555">
        <v>8140372</v>
      </c>
      <c r="B3555" t="s">
        <v>331</v>
      </c>
      <c r="C3555" t="s">
        <v>332</v>
      </c>
      <c r="D3555" s="3">
        <v>42644</v>
      </c>
      <c r="E3555">
        <v>7280.4</v>
      </c>
      <c r="F3555">
        <v>30931</v>
      </c>
      <c r="G3555" t="s">
        <v>333</v>
      </c>
      <c r="H3555">
        <v>23971</v>
      </c>
      <c r="I3555">
        <v>20010</v>
      </c>
      <c r="J3555" t="s">
        <v>334</v>
      </c>
      <c r="K3555" t="s">
        <v>362</v>
      </c>
      <c r="L3555" t="s">
        <v>365</v>
      </c>
      <c r="M3555" t="s">
        <v>337</v>
      </c>
      <c r="P3555" t="s">
        <v>338</v>
      </c>
      <c r="Q3555" t="s">
        <v>339</v>
      </c>
      <c r="R3555" t="s">
        <v>16</v>
      </c>
      <c r="S3555" t="s">
        <v>339</v>
      </c>
      <c r="T3555" t="s">
        <v>340</v>
      </c>
      <c r="U3555" t="str">
        <f>VLOOKUP(A3555,Sites!$A$1:$K$119,3,0)</f>
        <v>Office-Secondary Location</v>
      </c>
      <c r="V3555" t="str">
        <f>VLOOKUP(A3555,Sites!$A$1:$K$119,4,0)</f>
        <v>Line A</v>
      </c>
      <c r="W3555" t="str">
        <f>VLOOKUP(A3555,Sites!$A$1:$K$119,5,0)</f>
        <v>AM</v>
      </c>
      <c r="X3555" t="str">
        <f>VLOOKUP(A3555,Sites!$A$1:$K$119,6,0)</f>
        <v>USA</v>
      </c>
      <c r="Y3555" t="str">
        <f>VLOOKUP(A3555,Sites!$A$1:$K$119,7,0)</f>
        <v>San Francisco</v>
      </c>
      <c r="Z3555" t="str">
        <f>VLOOKUP(A3555,Sites!$A$1:$K$119,8,0)</f>
        <v>San Francisco Address</v>
      </c>
      <c r="AA3555" t="str">
        <f>VLOOKUP(A3555,Sites!$A$1:$K$119,9,0)</f>
        <v>San Francisco</v>
      </c>
      <c r="AB3555">
        <f>VLOOKUP(A3555,Sites!$A$1:$K$119,10,0)</f>
        <v>37.792810000000003</v>
      </c>
      <c r="AC3555">
        <f>VLOOKUP(A3555,Sites!$A$1:$K$119,11,0)</f>
        <v>-122.40523899999999</v>
      </c>
    </row>
    <row r="3556" spans="1:29" x14ac:dyDescent="0.3">
      <c r="A3556">
        <v>8140372</v>
      </c>
      <c r="B3556" t="s">
        <v>331</v>
      </c>
      <c r="C3556" t="s">
        <v>332</v>
      </c>
      <c r="D3556" s="3">
        <v>41518</v>
      </c>
      <c r="E3556">
        <v>7510.77</v>
      </c>
      <c r="F3556">
        <v>39203</v>
      </c>
      <c r="G3556" t="s">
        <v>333</v>
      </c>
      <c r="H3556">
        <v>23971</v>
      </c>
      <c r="I3556">
        <v>20010</v>
      </c>
      <c r="J3556" t="s">
        <v>334</v>
      </c>
      <c r="K3556" t="s">
        <v>362</v>
      </c>
      <c r="L3556" t="s">
        <v>365</v>
      </c>
      <c r="M3556" t="s">
        <v>337</v>
      </c>
      <c r="P3556" t="s">
        <v>338</v>
      </c>
      <c r="Q3556" t="s">
        <v>339</v>
      </c>
      <c r="R3556" t="s">
        <v>16</v>
      </c>
      <c r="S3556" t="s">
        <v>339</v>
      </c>
      <c r="T3556" t="s">
        <v>340</v>
      </c>
      <c r="U3556" t="str">
        <f>VLOOKUP(A3556,Sites!$A$1:$K$119,3,0)</f>
        <v>Office-Secondary Location</v>
      </c>
      <c r="V3556" t="str">
        <f>VLOOKUP(A3556,Sites!$A$1:$K$119,4,0)</f>
        <v>Line A</v>
      </c>
      <c r="W3556" t="str">
        <f>VLOOKUP(A3556,Sites!$A$1:$K$119,5,0)</f>
        <v>AM</v>
      </c>
      <c r="X3556" t="str">
        <f>VLOOKUP(A3556,Sites!$A$1:$K$119,6,0)</f>
        <v>USA</v>
      </c>
      <c r="Y3556" t="str">
        <f>VLOOKUP(A3556,Sites!$A$1:$K$119,7,0)</f>
        <v>San Francisco</v>
      </c>
      <c r="Z3556" t="str">
        <f>VLOOKUP(A3556,Sites!$A$1:$K$119,8,0)</f>
        <v>San Francisco Address</v>
      </c>
      <c r="AA3556" t="str">
        <f>VLOOKUP(A3556,Sites!$A$1:$K$119,9,0)</f>
        <v>San Francisco</v>
      </c>
      <c r="AB3556">
        <f>VLOOKUP(A3556,Sites!$A$1:$K$119,10,0)</f>
        <v>37.792810000000003</v>
      </c>
      <c r="AC3556">
        <f>VLOOKUP(A3556,Sites!$A$1:$K$119,11,0)</f>
        <v>-122.40523899999999</v>
      </c>
    </row>
    <row r="3557" spans="1:29" x14ac:dyDescent="0.3">
      <c r="A3557">
        <v>8140372</v>
      </c>
      <c r="B3557" t="s">
        <v>331</v>
      </c>
      <c r="C3557" t="s">
        <v>332</v>
      </c>
      <c r="D3557" s="3">
        <v>41883</v>
      </c>
      <c r="E3557">
        <v>7419.44</v>
      </c>
      <c r="F3557">
        <v>36401</v>
      </c>
      <c r="G3557" t="s">
        <v>333</v>
      </c>
      <c r="H3557">
        <v>23971</v>
      </c>
      <c r="I3557">
        <v>20010</v>
      </c>
      <c r="J3557" t="s">
        <v>334</v>
      </c>
      <c r="K3557" t="s">
        <v>362</v>
      </c>
      <c r="L3557" t="s">
        <v>365</v>
      </c>
      <c r="M3557" t="s">
        <v>337</v>
      </c>
      <c r="P3557" t="s">
        <v>338</v>
      </c>
      <c r="Q3557" t="s">
        <v>339</v>
      </c>
      <c r="R3557" t="s">
        <v>16</v>
      </c>
      <c r="S3557" t="s">
        <v>339</v>
      </c>
      <c r="T3557" t="s">
        <v>340</v>
      </c>
      <c r="U3557" t="str">
        <f>VLOOKUP(A3557,Sites!$A$1:$K$119,3,0)</f>
        <v>Office-Secondary Location</v>
      </c>
      <c r="V3557" t="str">
        <f>VLOOKUP(A3557,Sites!$A$1:$K$119,4,0)</f>
        <v>Line A</v>
      </c>
      <c r="W3557" t="str">
        <f>VLOOKUP(A3557,Sites!$A$1:$K$119,5,0)</f>
        <v>AM</v>
      </c>
      <c r="X3557" t="str">
        <f>VLOOKUP(A3557,Sites!$A$1:$K$119,6,0)</f>
        <v>USA</v>
      </c>
      <c r="Y3557" t="str">
        <f>VLOOKUP(A3557,Sites!$A$1:$K$119,7,0)</f>
        <v>San Francisco</v>
      </c>
      <c r="Z3557" t="str">
        <f>VLOOKUP(A3557,Sites!$A$1:$K$119,8,0)</f>
        <v>San Francisco Address</v>
      </c>
      <c r="AA3557" t="str">
        <f>VLOOKUP(A3557,Sites!$A$1:$K$119,9,0)</f>
        <v>San Francisco</v>
      </c>
      <c r="AB3557">
        <f>VLOOKUP(A3557,Sites!$A$1:$K$119,10,0)</f>
        <v>37.792810000000003</v>
      </c>
      <c r="AC3557">
        <f>VLOOKUP(A3557,Sites!$A$1:$K$119,11,0)</f>
        <v>-122.40523899999999</v>
      </c>
    </row>
    <row r="3558" spans="1:29" x14ac:dyDescent="0.3">
      <c r="A3558">
        <v>8140372</v>
      </c>
      <c r="B3558" t="s">
        <v>331</v>
      </c>
      <c r="C3558" t="s">
        <v>332</v>
      </c>
      <c r="D3558" s="3">
        <v>42248</v>
      </c>
      <c r="E3558">
        <v>8562.83</v>
      </c>
      <c r="F3558">
        <v>39484</v>
      </c>
      <c r="G3558" t="s">
        <v>333</v>
      </c>
      <c r="H3558">
        <v>23971</v>
      </c>
      <c r="I3558">
        <v>20010</v>
      </c>
      <c r="J3558" t="s">
        <v>334</v>
      </c>
      <c r="K3558" t="s">
        <v>362</v>
      </c>
      <c r="L3558" t="s">
        <v>365</v>
      </c>
      <c r="M3558" t="s">
        <v>337</v>
      </c>
      <c r="P3558" t="s">
        <v>338</v>
      </c>
      <c r="Q3558" t="s">
        <v>339</v>
      </c>
      <c r="R3558" t="s">
        <v>16</v>
      </c>
      <c r="S3558" t="s">
        <v>339</v>
      </c>
      <c r="T3558" t="s">
        <v>340</v>
      </c>
      <c r="U3558" t="str">
        <f>VLOOKUP(A3558,Sites!$A$1:$K$119,3,0)</f>
        <v>Office-Secondary Location</v>
      </c>
      <c r="V3558" t="str">
        <f>VLOOKUP(A3558,Sites!$A$1:$K$119,4,0)</f>
        <v>Line A</v>
      </c>
      <c r="W3558" t="str">
        <f>VLOOKUP(A3558,Sites!$A$1:$K$119,5,0)</f>
        <v>AM</v>
      </c>
      <c r="X3558" t="str">
        <f>VLOOKUP(A3558,Sites!$A$1:$K$119,6,0)</f>
        <v>USA</v>
      </c>
      <c r="Y3558" t="str">
        <f>VLOOKUP(A3558,Sites!$A$1:$K$119,7,0)</f>
        <v>San Francisco</v>
      </c>
      <c r="Z3558" t="str">
        <f>VLOOKUP(A3558,Sites!$A$1:$K$119,8,0)</f>
        <v>San Francisco Address</v>
      </c>
      <c r="AA3558" t="str">
        <f>VLOOKUP(A3558,Sites!$A$1:$K$119,9,0)</f>
        <v>San Francisco</v>
      </c>
      <c r="AB3558">
        <f>VLOOKUP(A3558,Sites!$A$1:$K$119,10,0)</f>
        <v>37.792810000000003</v>
      </c>
      <c r="AC3558">
        <f>VLOOKUP(A3558,Sites!$A$1:$K$119,11,0)</f>
        <v>-122.40523899999999</v>
      </c>
    </row>
    <row r="3559" spans="1:29" x14ac:dyDescent="0.3">
      <c r="A3559">
        <v>8140372</v>
      </c>
      <c r="B3559" t="s">
        <v>331</v>
      </c>
      <c r="C3559" t="s">
        <v>332</v>
      </c>
      <c r="D3559" s="3">
        <v>42614</v>
      </c>
      <c r="E3559">
        <v>8944.83</v>
      </c>
      <c r="F3559">
        <v>37356</v>
      </c>
      <c r="G3559" t="s">
        <v>333</v>
      </c>
      <c r="H3559">
        <v>23971</v>
      </c>
      <c r="I3559">
        <v>20010</v>
      </c>
      <c r="J3559" t="s">
        <v>334</v>
      </c>
      <c r="K3559" t="s">
        <v>362</v>
      </c>
      <c r="L3559" t="s">
        <v>365</v>
      </c>
      <c r="M3559" t="s">
        <v>337</v>
      </c>
      <c r="P3559" t="s">
        <v>338</v>
      </c>
      <c r="Q3559" t="s">
        <v>339</v>
      </c>
      <c r="R3559" t="s">
        <v>16</v>
      </c>
      <c r="S3559" t="s">
        <v>339</v>
      </c>
      <c r="T3559" t="s">
        <v>340</v>
      </c>
      <c r="U3559" t="str">
        <f>VLOOKUP(A3559,Sites!$A$1:$K$119,3,0)</f>
        <v>Office-Secondary Location</v>
      </c>
      <c r="V3559" t="str">
        <f>VLOOKUP(A3559,Sites!$A$1:$K$119,4,0)</f>
        <v>Line A</v>
      </c>
      <c r="W3559" t="str">
        <f>VLOOKUP(A3559,Sites!$A$1:$K$119,5,0)</f>
        <v>AM</v>
      </c>
      <c r="X3559" t="str">
        <f>VLOOKUP(A3559,Sites!$A$1:$K$119,6,0)</f>
        <v>USA</v>
      </c>
      <c r="Y3559" t="str">
        <f>VLOOKUP(A3559,Sites!$A$1:$K$119,7,0)</f>
        <v>San Francisco</v>
      </c>
      <c r="Z3559" t="str">
        <f>VLOOKUP(A3559,Sites!$A$1:$K$119,8,0)</f>
        <v>San Francisco Address</v>
      </c>
      <c r="AA3559" t="str">
        <f>VLOOKUP(A3559,Sites!$A$1:$K$119,9,0)</f>
        <v>San Francisco</v>
      </c>
      <c r="AB3559">
        <f>VLOOKUP(A3559,Sites!$A$1:$K$119,10,0)</f>
        <v>37.792810000000003</v>
      </c>
      <c r="AC3559">
        <f>VLOOKUP(A3559,Sites!$A$1:$K$119,11,0)</f>
        <v>-122.40523899999999</v>
      </c>
    </row>
    <row r="3560" spans="1:29" x14ac:dyDescent="0.3">
      <c r="A3560">
        <v>8140377</v>
      </c>
      <c r="B3560" t="s">
        <v>331</v>
      </c>
      <c r="C3560" t="s">
        <v>332</v>
      </c>
      <c r="D3560" s="3">
        <v>41365</v>
      </c>
      <c r="E3560">
        <v>2067.2800000000002</v>
      </c>
      <c r="F3560">
        <v>11922</v>
      </c>
      <c r="G3560" t="s">
        <v>333</v>
      </c>
      <c r="H3560">
        <v>10010</v>
      </c>
      <c r="I3560">
        <v>0</v>
      </c>
      <c r="J3560" t="s">
        <v>334</v>
      </c>
      <c r="K3560" t="s">
        <v>335</v>
      </c>
      <c r="L3560" t="s">
        <v>365</v>
      </c>
      <c r="M3560" t="s">
        <v>337</v>
      </c>
      <c r="P3560" t="s">
        <v>338</v>
      </c>
      <c r="Q3560" t="s">
        <v>339</v>
      </c>
      <c r="R3560" t="s">
        <v>16</v>
      </c>
      <c r="S3560" t="s">
        <v>339</v>
      </c>
      <c r="T3560" t="s">
        <v>340</v>
      </c>
      <c r="U3560" t="str">
        <f>VLOOKUP(A3560,Sites!$A$1:$K$119,3,0)</f>
        <v>Office-Secondary Location</v>
      </c>
      <c r="V3560" t="str">
        <f>VLOOKUP(A3560,Sites!$A$1:$K$119,4,0)</f>
        <v>Line C</v>
      </c>
      <c r="W3560" t="str">
        <f>VLOOKUP(A3560,Sites!$A$1:$K$119,5,0)</f>
        <v>AM</v>
      </c>
      <c r="X3560" t="str">
        <f>VLOOKUP(A3560,Sites!$A$1:$K$119,6,0)</f>
        <v>Panama</v>
      </c>
      <c r="Y3560" t="str">
        <f>VLOOKUP(A3560,Sites!$A$1:$K$119,7,0)</f>
        <v>Panama City</v>
      </c>
      <c r="Z3560" t="str">
        <f>VLOOKUP(A3560,Sites!$A$1:$K$119,8,0)</f>
        <v>Panama City Address</v>
      </c>
      <c r="AA3560" t="str">
        <f>VLOOKUP(A3560,Sites!$A$1:$K$119,9,0)</f>
        <v>Panama City</v>
      </c>
      <c r="AB3560">
        <f>VLOOKUP(A3560,Sites!$A$1:$K$119,10,0)</f>
        <v>9.0098269999999996</v>
      </c>
      <c r="AC3560">
        <f>VLOOKUP(A3560,Sites!$A$1:$K$119,11,0)</f>
        <v>-79.468295999999995</v>
      </c>
    </row>
    <row r="3561" spans="1:29" x14ac:dyDescent="0.3">
      <c r="A3561">
        <v>8140377</v>
      </c>
      <c r="B3561" t="s">
        <v>331</v>
      </c>
      <c r="C3561" t="s">
        <v>332</v>
      </c>
      <c r="D3561" s="3">
        <v>41730</v>
      </c>
      <c r="E3561">
        <v>1998.13</v>
      </c>
      <c r="F3561">
        <v>11087</v>
      </c>
      <c r="G3561" t="s">
        <v>333</v>
      </c>
      <c r="H3561">
        <v>10010</v>
      </c>
      <c r="I3561">
        <v>0</v>
      </c>
      <c r="J3561" t="s">
        <v>334</v>
      </c>
      <c r="K3561" t="s">
        <v>335</v>
      </c>
      <c r="L3561" t="s">
        <v>365</v>
      </c>
      <c r="M3561" t="s">
        <v>337</v>
      </c>
      <c r="P3561" t="s">
        <v>338</v>
      </c>
      <c r="Q3561" t="s">
        <v>339</v>
      </c>
      <c r="R3561" t="s">
        <v>16</v>
      </c>
      <c r="S3561" t="s">
        <v>339</v>
      </c>
      <c r="T3561" t="s">
        <v>340</v>
      </c>
      <c r="U3561" t="str">
        <f>VLOOKUP(A3561,Sites!$A$1:$K$119,3,0)</f>
        <v>Office-Secondary Location</v>
      </c>
      <c r="V3561" t="str">
        <f>VLOOKUP(A3561,Sites!$A$1:$K$119,4,0)</f>
        <v>Line C</v>
      </c>
      <c r="W3561" t="str">
        <f>VLOOKUP(A3561,Sites!$A$1:$K$119,5,0)</f>
        <v>AM</v>
      </c>
      <c r="X3561" t="str">
        <f>VLOOKUP(A3561,Sites!$A$1:$K$119,6,0)</f>
        <v>Panama</v>
      </c>
      <c r="Y3561" t="str">
        <f>VLOOKUP(A3561,Sites!$A$1:$K$119,7,0)</f>
        <v>Panama City</v>
      </c>
      <c r="Z3561" t="str">
        <f>VLOOKUP(A3561,Sites!$A$1:$K$119,8,0)</f>
        <v>Panama City Address</v>
      </c>
      <c r="AA3561" t="str">
        <f>VLOOKUP(A3561,Sites!$A$1:$K$119,9,0)</f>
        <v>Panama City</v>
      </c>
      <c r="AB3561">
        <f>VLOOKUP(A3561,Sites!$A$1:$K$119,10,0)</f>
        <v>9.0098269999999996</v>
      </c>
      <c r="AC3561">
        <f>VLOOKUP(A3561,Sites!$A$1:$K$119,11,0)</f>
        <v>-79.468295999999995</v>
      </c>
    </row>
    <row r="3562" spans="1:29" x14ac:dyDescent="0.3">
      <c r="A3562">
        <v>8140377</v>
      </c>
      <c r="B3562" t="s">
        <v>331</v>
      </c>
      <c r="C3562" t="s">
        <v>332</v>
      </c>
      <c r="D3562" s="3">
        <v>42095</v>
      </c>
      <c r="E3562">
        <v>1903.18</v>
      </c>
      <c r="F3562">
        <v>9742</v>
      </c>
      <c r="G3562" t="s">
        <v>333</v>
      </c>
      <c r="H3562">
        <v>10010</v>
      </c>
      <c r="I3562">
        <v>0</v>
      </c>
      <c r="J3562" t="s">
        <v>334</v>
      </c>
      <c r="K3562" t="s">
        <v>335</v>
      </c>
      <c r="L3562" t="s">
        <v>365</v>
      </c>
      <c r="M3562" t="s">
        <v>337</v>
      </c>
      <c r="P3562" t="s">
        <v>338</v>
      </c>
      <c r="Q3562" t="s">
        <v>339</v>
      </c>
      <c r="R3562" t="s">
        <v>16</v>
      </c>
      <c r="S3562" t="s">
        <v>339</v>
      </c>
      <c r="T3562" t="s">
        <v>340</v>
      </c>
      <c r="U3562" t="str">
        <f>VLOOKUP(A3562,Sites!$A$1:$K$119,3,0)</f>
        <v>Office-Secondary Location</v>
      </c>
      <c r="V3562" t="str">
        <f>VLOOKUP(A3562,Sites!$A$1:$K$119,4,0)</f>
        <v>Line C</v>
      </c>
      <c r="W3562" t="str">
        <f>VLOOKUP(A3562,Sites!$A$1:$K$119,5,0)</f>
        <v>AM</v>
      </c>
      <c r="X3562" t="str">
        <f>VLOOKUP(A3562,Sites!$A$1:$K$119,6,0)</f>
        <v>Panama</v>
      </c>
      <c r="Y3562" t="str">
        <f>VLOOKUP(A3562,Sites!$A$1:$K$119,7,0)</f>
        <v>Panama City</v>
      </c>
      <c r="Z3562" t="str">
        <f>VLOOKUP(A3562,Sites!$A$1:$K$119,8,0)</f>
        <v>Panama City Address</v>
      </c>
      <c r="AA3562" t="str">
        <f>VLOOKUP(A3562,Sites!$A$1:$K$119,9,0)</f>
        <v>Panama City</v>
      </c>
      <c r="AB3562">
        <f>VLOOKUP(A3562,Sites!$A$1:$K$119,10,0)</f>
        <v>9.0098269999999996</v>
      </c>
      <c r="AC3562">
        <f>VLOOKUP(A3562,Sites!$A$1:$K$119,11,0)</f>
        <v>-79.468295999999995</v>
      </c>
    </row>
    <row r="3563" spans="1:29" x14ac:dyDescent="0.3">
      <c r="A3563">
        <v>8140377</v>
      </c>
      <c r="B3563" t="s">
        <v>331</v>
      </c>
      <c r="C3563" t="s">
        <v>332</v>
      </c>
      <c r="D3563" s="3">
        <v>42461</v>
      </c>
      <c r="E3563">
        <v>1860.38</v>
      </c>
      <c r="F3563">
        <v>9037</v>
      </c>
      <c r="G3563" t="s">
        <v>333</v>
      </c>
      <c r="H3563">
        <v>10010</v>
      </c>
      <c r="I3563">
        <v>0</v>
      </c>
      <c r="J3563" t="s">
        <v>334</v>
      </c>
      <c r="K3563" t="s">
        <v>335</v>
      </c>
      <c r="L3563" t="s">
        <v>365</v>
      </c>
      <c r="M3563" t="s">
        <v>337</v>
      </c>
      <c r="P3563" t="s">
        <v>338</v>
      </c>
      <c r="Q3563" t="s">
        <v>339</v>
      </c>
      <c r="R3563" t="s">
        <v>16</v>
      </c>
      <c r="S3563" t="s">
        <v>339</v>
      </c>
      <c r="T3563" t="s">
        <v>340</v>
      </c>
      <c r="U3563" t="str">
        <f>VLOOKUP(A3563,Sites!$A$1:$K$119,3,0)</f>
        <v>Office-Secondary Location</v>
      </c>
      <c r="V3563" t="str">
        <f>VLOOKUP(A3563,Sites!$A$1:$K$119,4,0)</f>
        <v>Line C</v>
      </c>
      <c r="W3563" t="str">
        <f>VLOOKUP(A3563,Sites!$A$1:$K$119,5,0)</f>
        <v>AM</v>
      </c>
      <c r="X3563" t="str">
        <f>VLOOKUP(A3563,Sites!$A$1:$K$119,6,0)</f>
        <v>Panama</v>
      </c>
      <c r="Y3563" t="str">
        <f>VLOOKUP(A3563,Sites!$A$1:$K$119,7,0)</f>
        <v>Panama City</v>
      </c>
      <c r="Z3563" t="str">
        <f>VLOOKUP(A3563,Sites!$A$1:$K$119,8,0)</f>
        <v>Panama City Address</v>
      </c>
      <c r="AA3563" t="str">
        <f>VLOOKUP(A3563,Sites!$A$1:$K$119,9,0)</f>
        <v>Panama City</v>
      </c>
      <c r="AB3563">
        <f>VLOOKUP(A3563,Sites!$A$1:$K$119,10,0)</f>
        <v>9.0098269999999996</v>
      </c>
      <c r="AC3563">
        <f>VLOOKUP(A3563,Sites!$A$1:$K$119,11,0)</f>
        <v>-79.468295999999995</v>
      </c>
    </row>
    <row r="3564" spans="1:29" x14ac:dyDescent="0.3">
      <c r="A3564">
        <v>8140377</v>
      </c>
      <c r="B3564" t="s">
        <v>331</v>
      </c>
      <c r="C3564" t="s">
        <v>332</v>
      </c>
      <c r="D3564" s="3">
        <v>42826</v>
      </c>
      <c r="E3564">
        <v>1259.3399999999999</v>
      </c>
      <c r="F3564">
        <v>9059</v>
      </c>
      <c r="G3564" t="s">
        <v>333</v>
      </c>
      <c r="H3564">
        <v>10010</v>
      </c>
      <c r="I3564">
        <v>0</v>
      </c>
      <c r="J3564" t="s">
        <v>334</v>
      </c>
      <c r="K3564" t="s">
        <v>335</v>
      </c>
      <c r="L3564" t="s">
        <v>365</v>
      </c>
      <c r="M3564" t="s">
        <v>337</v>
      </c>
      <c r="P3564" t="s">
        <v>338</v>
      </c>
      <c r="Q3564" t="s">
        <v>339</v>
      </c>
      <c r="R3564" t="s">
        <v>16</v>
      </c>
      <c r="S3564" t="s">
        <v>339</v>
      </c>
      <c r="T3564" t="s">
        <v>340</v>
      </c>
      <c r="U3564" t="str">
        <f>VLOOKUP(A3564,Sites!$A$1:$K$119,3,0)</f>
        <v>Office-Secondary Location</v>
      </c>
      <c r="V3564" t="str">
        <f>VLOOKUP(A3564,Sites!$A$1:$K$119,4,0)</f>
        <v>Line C</v>
      </c>
      <c r="W3564" t="str">
        <f>VLOOKUP(A3564,Sites!$A$1:$K$119,5,0)</f>
        <v>AM</v>
      </c>
      <c r="X3564" t="str">
        <f>VLOOKUP(A3564,Sites!$A$1:$K$119,6,0)</f>
        <v>Panama</v>
      </c>
      <c r="Y3564" t="str">
        <f>VLOOKUP(A3564,Sites!$A$1:$K$119,7,0)</f>
        <v>Panama City</v>
      </c>
      <c r="Z3564" t="str">
        <f>VLOOKUP(A3564,Sites!$A$1:$K$119,8,0)</f>
        <v>Panama City Address</v>
      </c>
      <c r="AA3564" t="str">
        <f>VLOOKUP(A3564,Sites!$A$1:$K$119,9,0)</f>
        <v>Panama City</v>
      </c>
      <c r="AB3564">
        <f>VLOOKUP(A3564,Sites!$A$1:$K$119,10,0)</f>
        <v>9.0098269999999996</v>
      </c>
      <c r="AC3564">
        <f>VLOOKUP(A3564,Sites!$A$1:$K$119,11,0)</f>
        <v>-79.468295999999995</v>
      </c>
    </row>
    <row r="3565" spans="1:29" x14ac:dyDescent="0.3">
      <c r="A3565">
        <v>8140377</v>
      </c>
      <c r="B3565" t="s">
        <v>331</v>
      </c>
      <c r="C3565" t="s">
        <v>332</v>
      </c>
      <c r="D3565" s="3">
        <v>41487</v>
      </c>
      <c r="E3565">
        <v>2110.2600000000002</v>
      </c>
      <c r="F3565">
        <v>12343</v>
      </c>
      <c r="G3565" t="s">
        <v>333</v>
      </c>
      <c r="H3565">
        <v>10010</v>
      </c>
      <c r="I3565">
        <v>0</v>
      </c>
      <c r="J3565" t="s">
        <v>334</v>
      </c>
      <c r="K3565" t="s">
        <v>335</v>
      </c>
      <c r="L3565" t="s">
        <v>365</v>
      </c>
      <c r="M3565" t="s">
        <v>337</v>
      </c>
      <c r="P3565" t="s">
        <v>338</v>
      </c>
      <c r="Q3565" t="s">
        <v>339</v>
      </c>
      <c r="R3565" t="s">
        <v>16</v>
      </c>
      <c r="S3565" t="s">
        <v>339</v>
      </c>
      <c r="T3565" t="s">
        <v>340</v>
      </c>
      <c r="U3565" t="str">
        <f>VLOOKUP(A3565,Sites!$A$1:$K$119,3,0)</f>
        <v>Office-Secondary Location</v>
      </c>
      <c r="V3565" t="str">
        <f>VLOOKUP(A3565,Sites!$A$1:$K$119,4,0)</f>
        <v>Line C</v>
      </c>
      <c r="W3565" t="str">
        <f>VLOOKUP(A3565,Sites!$A$1:$K$119,5,0)</f>
        <v>AM</v>
      </c>
      <c r="X3565" t="str">
        <f>VLOOKUP(A3565,Sites!$A$1:$K$119,6,0)</f>
        <v>Panama</v>
      </c>
      <c r="Y3565" t="str">
        <f>VLOOKUP(A3565,Sites!$A$1:$K$119,7,0)</f>
        <v>Panama City</v>
      </c>
      <c r="Z3565" t="str">
        <f>VLOOKUP(A3565,Sites!$A$1:$K$119,8,0)</f>
        <v>Panama City Address</v>
      </c>
      <c r="AA3565" t="str">
        <f>VLOOKUP(A3565,Sites!$A$1:$K$119,9,0)</f>
        <v>Panama City</v>
      </c>
      <c r="AB3565">
        <f>VLOOKUP(A3565,Sites!$A$1:$K$119,10,0)</f>
        <v>9.0098269999999996</v>
      </c>
      <c r="AC3565">
        <f>VLOOKUP(A3565,Sites!$A$1:$K$119,11,0)</f>
        <v>-79.468295999999995</v>
      </c>
    </row>
    <row r="3566" spans="1:29" x14ac:dyDescent="0.3">
      <c r="A3566">
        <v>8140377</v>
      </c>
      <c r="B3566" t="s">
        <v>331</v>
      </c>
      <c r="C3566" t="s">
        <v>332</v>
      </c>
      <c r="D3566" s="3">
        <v>41852</v>
      </c>
      <c r="E3566">
        <v>1586.67</v>
      </c>
      <c r="F3566">
        <v>8632</v>
      </c>
      <c r="G3566" t="s">
        <v>333</v>
      </c>
      <c r="H3566">
        <v>10010</v>
      </c>
      <c r="I3566">
        <v>0</v>
      </c>
      <c r="J3566" t="s">
        <v>334</v>
      </c>
      <c r="K3566" t="s">
        <v>335</v>
      </c>
      <c r="L3566" t="s">
        <v>365</v>
      </c>
      <c r="M3566" t="s">
        <v>337</v>
      </c>
      <c r="P3566" t="s">
        <v>338</v>
      </c>
      <c r="Q3566" t="s">
        <v>339</v>
      </c>
      <c r="R3566" t="s">
        <v>16</v>
      </c>
      <c r="S3566" t="s">
        <v>339</v>
      </c>
      <c r="T3566" t="s">
        <v>340</v>
      </c>
      <c r="U3566" t="str">
        <f>VLOOKUP(A3566,Sites!$A$1:$K$119,3,0)</f>
        <v>Office-Secondary Location</v>
      </c>
      <c r="V3566" t="str">
        <f>VLOOKUP(A3566,Sites!$A$1:$K$119,4,0)</f>
        <v>Line C</v>
      </c>
      <c r="W3566" t="str">
        <f>VLOOKUP(A3566,Sites!$A$1:$K$119,5,0)</f>
        <v>AM</v>
      </c>
      <c r="X3566" t="str">
        <f>VLOOKUP(A3566,Sites!$A$1:$K$119,6,0)</f>
        <v>Panama</v>
      </c>
      <c r="Y3566" t="str">
        <f>VLOOKUP(A3566,Sites!$A$1:$K$119,7,0)</f>
        <v>Panama City</v>
      </c>
      <c r="Z3566" t="str">
        <f>VLOOKUP(A3566,Sites!$A$1:$K$119,8,0)</f>
        <v>Panama City Address</v>
      </c>
      <c r="AA3566" t="str">
        <f>VLOOKUP(A3566,Sites!$A$1:$K$119,9,0)</f>
        <v>Panama City</v>
      </c>
      <c r="AB3566">
        <f>VLOOKUP(A3566,Sites!$A$1:$K$119,10,0)</f>
        <v>9.0098269999999996</v>
      </c>
      <c r="AC3566">
        <f>VLOOKUP(A3566,Sites!$A$1:$K$119,11,0)</f>
        <v>-79.468295999999995</v>
      </c>
    </row>
    <row r="3567" spans="1:29" x14ac:dyDescent="0.3">
      <c r="A3567">
        <v>8140377</v>
      </c>
      <c r="B3567" t="s">
        <v>331</v>
      </c>
      <c r="C3567" t="s">
        <v>332</v>
      </c>
      <c r="D3567" s="3">
        <v>42217</v>
      </c>
      <c r="E3567">
        <v>2022.81</v>
      </c>
      <c r="F3567">
        <v>10445</v>
      </c>
      <c r="G3567" t="s">
        <v>333</v>
      </c>
      <c r="H3567">
        <v>10010</v>
      </c>
      <c r="I3567">
        <v>0</v>
      </c>
      <c r="J3567" t="s">
        <v>334</v>
      </c>
      <c r="K3567" t="s">
        <v>335</v>
      </c>
      <c r="L3567" t="s">
        <v>365</v>
      </c>
      <c r="M3567" t="s">
        <v>337</v>
      </c>
      <c r="P3567" t="s">
        <v>338</v>
      </c>
      <c r="Q3567" t="s">
        <v>339</v>
      </c>
      <c r="R3567" t="s">
        <v>16</v>
      </c>
      <c r="S3567" t="s">
        <v>339</v>
      </c>
      <c r="T3567" t="s">
        <v>340</v>
      </c>
      <c r="U3567" t="str">
        <f>VLOOKUP(A3567,Sites!$A$1:$K$119,3,0)</f>
        <v>Office-Secondary Location</v>
      </c>
      <c r="V3567" t="str">
        <f>VLOOKUP(A3567,Sites!$A$1:$K$119,4,0)</f>
        <v>Line C</v>
      </c>
      <c r="W3567" t="str">
        <f>VLOOKUP(A3567,Sites!$A$1:$K$119,5,0)</f>
        <v>AM</v>
      </c>
      <c r="X3567" t="str">
        <f>VLOOKUP(A3567,Sites!$A$1:$K$119,6,0)</f>
        <v>Panama</v>
      </c>
      <c r="Y3567" t="str">
        <f>VLOOKUP(A3567,Sites!$A$1:$K$119,7,0)</f>
        <v>Panama City</v>
      </c>
      <c r="Z3567" t="str">
        <f>VLOOKUP(A3567,Sites!$A$1:$K$119,8,0)</f>
        <v>Panama City Address</v>
      </c>
      <c r="AA3567" t="str">
        <f>VLOOKUP(A3567,Sites!$A$1:$K$119,9,0)</f>
        <v>Panama City</v>
      </c>
      <c r="AB3567">
        <f>VLOOKUP(A3567,Sites!$A$1:$K$119,10,0)</f>
        <v>9.0098269999999996</v>
      </c>
      <c r="AC3567">
        <f>VLOOKUP(A3567,Sites!$A$1:$K$119,11,0)</f>
        <v>-79.468295999999995</v>
      </c>
    </row>
    <row r="3568" spans="1:29" x14ac:dyDescent="0.3">
      <c r="A3568">
        <v>8140377</v>
      </c>
      <c r="B3568" t="s">
        <v>331</v>
      </c>
      <c r="C3568" t="s">
        <v>332</v>
      </c>
      <c r="D3568" s="3">
        <v>42583</v>
      </c>
      <c r="E3568">
        <v>2051.62</v>
      </c>
      <c r="F3568">
        <v>10370</v>
      </c>
      <c r="G3568" t="s">
        <v>333</v>
      </c>
      <c r="H3568">
        <v>10010</v>
      </c>
      <c r="I3568">
        <v>0</v>
      </c>
      <c r="J3568" t="s">
        <v>334</v>
      </c>
      <c r="K3568" t="s">
        <v>335</v>
      </c>
      <c r="L3568" t="s">
        <v>365</v>
      </c>
      <c r="M3568" t="s">
        <v>337</v>
      </c>
      <c r="P3568" t="s">
        <v>338</v>
      </c>
      <c r="Q3568" t="s">
        <v>339</v>
      </c>
      <c r="R3568" t="s">
        <v>16</v>
      </c>
      <c r="S3568" t="s">
        <v>339</v>
      </c>
      <c r="T3568" t="s">
        <v>340</v>
      </c>
      <c r="U3568" t="str">
        <f>VLOOKUP(A3568,Sites!$A$1:$K$119,3,0)</f>
        <v>Office-Secondary Location</v>
      </c>
      <c r="V3568" t="str">
        <f>VLOOKUP(A3568,Sites!$A$1:$K$119,4,0)</f>
        <v>Line C</v>
      </c>
      <c r="W3568" t="str">
        <f>VLOOKUP(A3568,Sites!$A$1:$K$119,5,0)</f>
        <v>AM</v>
      </c>
      <c r="X3568" t="str">
        <f>VLOOKUP(A3568,Sites!$A$1:$K$119,6,0)</f>
        <v>Panama</v>
      </c>
      <c r="Y3568" t="str">
        <f>VLOOKUP(A3568,Sites!$A$1:$K$119,7,0)</f>
        <v>Panama City</v>
      </c>
      <c r="Z3568" t="str">
        <f>VLOOKUP(A3568,Sites!$A$1:$K$119,8,0)</f>
        <v>Panama City Address</v>
      </c>
      <c r="AA3568" t="str">
        <f>VLOOKUP(A3568,Sites!$A$1:$K$119,9,0)</f>
        <v>Panama City</v>
      </c>
      <c r="AB3568">
        <f>VLOOKUP(A3568,Sites!$A$1:$K$119,10,0)</f>
        <v>9.0098269999999996</v>
      </c>
      <c r="AC3568">
        <f>VLOOKUP(A3568,Sites!$A$1:$K$119,11,0)</f>
        <v>-79.468295999999995</v>
      </c>
    </row>
    <row r="3569" spans="1:29" x14ac:dyDescent="0.3">
      <c r="A3569">
        <v>8140377</v>
      </c>
      <c r="B3569" t="s">
        <v>331</v>
      </c>
      <c r="C3569" t="s">
        <v>332</v>
      </c>
      <c r="D3569" s="3">
        <v>41609</v>
      </c>
      <c r="E3569">
        <v>2378.9299999999998</v>
      </c>
      <c r="F3569">
        <v>12728</v>
      </c>
      <c r="G3569" t="s">
        <v>333</v>
      </c>
      <c r="H3569">
        <v>10010</v>
      </c>
      <c r="I3569">
        <v>0</v>
      </c>
      <c r="J3569" t="s">
        <v>334</v>
      </c>
      <c r="K3569" t="s">
        <v>335</v>
      </c>
      <c r="L3569" t="s">
        <v>365</v>
      </c>
      <c r="M3569" t="s">
        <v>337</v>
      </c>
      <c r="P3569" t="s">
        <v>338</v>
      </c>
      <c r="Q3569" t="s">
        <v>339</v>
      </c>
      <c r="R3569" t="s">
        <v>16</v>
      </c>
      <c r="S3569" t="s">
        <v>339</v>
      </c>
      <c r="T3569" t="s">
        <v>340</v>
      </c>
      <c r="U3569" t="str">
        <f>VLOOKUP(A3569,Sites!$A$1:$K$119,3,0)</f>
        <v>Office-Secondary Location</v>
      </c>
      <c r="V3569" t="str">
        <f>VLOOKUP(A3569,Sites!$A$1:$K$119,4,0)</f>
        <v>Line C</v>
      </c>
      <c r="W3569" t="str">
        <f>VLOOKUP(A3569,Sites!$A$1:$K$119,5,0)</f>
        <v>AM</v>
      </c>
      <c r="X3569" t="str">
        <f>VLOOKUP(A3569,Sites!$A$1:$K$119,6,0)</f>
        <v>Panama</v>
      </c>
      <c r="Y3569" t="str">
        <f>VLOOKUP(A3569,Sites!$A$1:$K$119,7,0)</f>
        <v>Panama City</v>
      </c>
      <c r="Z3569" t="str">
        <f>VLOOKUP(A3569,Sites!$A$1:$K$119,8,0)</f>
        <v>Panama City Address</v>
      </c>
      <c r="AA3569" t="str">
        <f>VLOOKUP(A3569,Sites!$A$1:$K$119,9,0)</f>
        <v>Panama City</v>
      </c>
      <c r="AB3569">
        <f>VLOOKUP(A3569,Sites!$A$1:$K$119,10,0)</f>
        <v>9.0098269999999996</v>
      </c>
      <c r="AC3569">
        <f>VLOOKUP(A3569,Sites!$A$1:$K$119,11,0)</f>
        <v>-79.468295999999995</v>
      </c>
    </row>
    <row r="3570" spans="1:29" x14ac:dyDescent="0.3">
      <c r="A3570">
        <v>8140377</v>
      </c>
      <c r="B3570" t="s">
        <v>331</v>
      </c>
      <c r="C3570" t="s">
        <v>332</v>
      </c>
      <c r="D3570" s="3">
        <v>41974</v>
      </c>
      <c r="E3570">
        <v>1949.04</v>
      </c>
      <c r="F3570">
        <v>11146</v>
      </c>
      <c r="G3570" t="s">
        <v>333</v>
      </c>
      <c r="H3570">
        <v>10010</v>
      </c>
      <c r="I3570">
        <v>0</v>
      </c>
      <c r="J3570" t="s">
        <v>334</v>
      </c>
      <c r="K3570" t="s">
        <v>335</v>
      </c>
      <c r="L3570" t="s">
        <v>365</v>
      </c>
      <c r="M3570" t="s">
        <v>337</v>
      </c>
      <c r="P3570" t="s">
        <v>338</v>
      </c>
      <c r="Q3570" t="s">
        <v>339</v>
      </c>
      <c r="R3570" t="s">
        <v>16</v>
      </c>
      <c r="S3570" t="s">
        <v>339</v>
      </c>
      <c r="T3570" t="s">
        <v>340</v>
      </c>
      <c r="U3570" t="str">
        <f>VLOOKUP(A3570,Sites!$A$1:$K$119,3,0)</f>
        <v>Office-Secondary Location</v>
      </c>
      <c r="V3570" t="str">
        <f>VLOOKUP(A3570,Sites!$A$1:$K$119,4,0)</f>
        <v>Line C</v>
      </c>
      <c r="W3570" t="str">
        <f>VLOOKUP(A3570,Sites!$A$1:$K$119,5,0)</f>
        <v>AM</v>
      </c>
      <c r="X3570" t="str">
        <f>VLOOKUP(A3570,Sites!$A$1:$K$119,6,0)</f>
        <v>Panama</v>
      </c>
      <c r="Y3570" t="str">
        <f>VLOOKUP(A3570,Sites!$A$1:$K$119,7,0)</f>
        <v>Panama City</v>
      </c>
      <c r="Z3570" t="str">
        <f>VLOOKUP(A3570,Sites!$A$1:$K$119,8,0)</f>
        <v>Panama City Address</v>
      </c>
      <c r="AA3570" t="str">
        <f>VLOOKUP(A3570,Sites!$A$1:$K$119,9,0)</f>
        <v>Panama City</v>
      </c>
      <c r="AB3570">
        <f>VLOOKUP(A3570,Sites!$A$1:$K$119,10,0)</f>
        <v>9.0098269999999996</v>
      </c>
      <c r="AC3570">
        <f>VLOOKUP(A3570,Sites!$A$1:$K$119,11,0)</f>
        <v>-79.468295999999995</v>
      </c>
    </row>
    <row r="3571" spans="1:29" x14ac:dyDescent="0.3">
      <c r="A3571">
        <v>8140377</v>
      </c>
      <c r="B3571" t="s">
        <v>331</v>
      </c>
      <c r="C3571" t="s">
        <v>332</v>
      </c>
      <c r="D3571" s="3">
        <v>42339</v>
      </c>
      <c r="E3571">
        <v>1980.74</v>
      </c>
      <c r="F3571">
        <v>9831</v>
      </c>
      <c r="G3571" t="s">
        <v>333</v>
      </c>
      <c r="H3571">
        <v>10010</v>
      </c>
      <c r="I3571">
        <v>0</v>
      </c>
      <c r="J3571" t="s">
        <v>334</v>
      </c>
      <c r="K3571" t="s">
        <v>335</v>
      </c>
      <c r="L3571" t="s">
        <v>365</v>
      </c>
      <c r="M3571" t="s">
        <v>337</v>
      </c>
      <c r="P3571" t="s">
        <v>338</v>
      </c>
      <c r="Q3571" t="s">
        <v>339</v>
      </c>
      <c r="R3571" t="s">
        <v>16</v>
      </c>
      <c r="S3571" t="s">
        <v>339</v>
      </c>
      <c r="T3571" t="s">
        <v>340</v>
      </c>
      <c r="U3571" t="str">
        <f>VLOOKUP(A3571,Sites!$A$1:$K$119,3,0)</f>
        <v>Office-Secondary Location</v>
      </c>
      <c r="V3571" t="str">
        <f>VLOOKUP(A3571,Sites!$A$1:$K$119,4,0)</f>
        <v>Line C</v>
      </c>
      <c r="W3571" t="str">
        <f>VLOOKUP(A3571,Sites!$A$1:$K$119,5,0)</f>
        <v>AM</v>
      </c>
      <c r="X3571" t="str">
        <f>VLOOKUP(A3571,Sites!$A$1:$K$119,6,0)</f>
        <v>Panama</v>
      </c>
      <c r="Y3571" t="str">
        <f>VLOOKUP(A3571,Sites!$A$1:$K$119,7,0)</f>
        <v>Panama City</v>
      </c>
      <c r="Z3571" t="str">
        <f>VLOOKUP(A3571,Sites!$A$1:$K$119,8,0)</f>
        <v>Panama City Address</v>
      </c>
      <c r="AA3571" t="str">
        <f>VLOOKUP(A3571,Sites!$A$1:$K$119,9,0)</f>
        <v>Panama City</v>
      </c>
      <c r="AB3571">
        <f>VLOOKUP(A3571,Sites!$A$1:$K$119,10,0)</f>
        <v>9.0098269999999996</v>
      </c>
      <c r="AC3571">
        <f>VLOOKUP(A3571,Sites!$A$1:$K$119,11,0)</f>
        <v>-79.468295999999995</v>
      </c>
    </row>
    <row r="3572" spans="1:29" x14ac:dyDescent="0.3">
      <c r="A3572">
        <v>8140377</v>
      </c>
      <c r="B3572" t="s">
        <v>331</v>
      </c>
      <c r="C3572" t="s">
        <v>332</v>
      </c>
      <c r="D3572" s="3">
        <v>42705</v>
      </c>
      <c r="E3572">
        <v>1943.09</v>
      </c>
      <c r="F3572">
        <v>9784</v>
      </c>
      <c r="G3572" t="s">
        <v>333</v>
      </c>
      <c r="H3572">
        <v>10010</v>
      </c>
      <c r="I3572">
        <v>0</v>
      </c>
      <c r="J3572" t="s">
        <v>334</v>
      </c>
      <c r="K3572" t="s">
        <v>335</v>
      </c>
      <c r="L3572" t="s">
        <v>365</v>
      </c>
      <c r="M3572" t="s">
        <v>337</v>
      </c>
      <c r="P3572" t="s">
        <v>338</v>
      </c>
      <c r="Q3572" t="s">
        <v>339</v>
      </c>
      <c r="R3572" t="s">
        <v>16</v>
      </c>
      <c r="S3572" t="s">
        <v>339</v>
      </c>
      <c r="T3572" t="s">
        <v>340</v>
      </c>
      <c r="U3572" t="str">
        <f>VLOOKUP(A3572,Sites!$A$1:$K$119,3,0)</f>
        <v>Office-Secondary Location</v>
      </c>
      <c r="V3572" t="str">
        <f>VLOOKUP(A3572,Sites!$A$1:$K$119,4,0)</f>
        <v>Line C</v>
      </c>
      <c r="W3572" t="str">
        <f>VLOOKUP(A3572,Sites!$A$1:$K$119,5,0)</f>
        <v>AM</v>
      </c>
      <c r="X3572" t="str">
        <f>VLOOKUP(A3572,Sites!$A$1:$K$119,6,0)</f>
        <v>Panama</v>
      </c>
      <c r="Y3572" t="str">
        <f>VLOOKUP(A3572,Sites!$A$1:$K$119,7,0)</f>
        <v>Panama City</v>
      </c>
      <c r="Z3572" t="str">
        <f>VLOOKUP(A3572,Sites!$A$1:$K$119,8,0)</f>
        <v>Panama City Address</v>
      </c>
      <c r="AA3572" t="str">
        <f>VLOOKUP(A3572,Sites!$A$1:$K$119,9,0)</f>
        <v>Panama City</v>
      </c>
      <c r="AB3572">
        <f>VLOOKUP(A3572,Sites!$A$1:$K$119,10,0)</f>
        <v>9.0098269999999996</v>
      </c>
      <c r="AC3572">
        <f>VLOOKUP(A3572,Sites!$A$1:$K$119,11,0)</f>
        <v>-79.468295999999995</v>
      </c>
    </row>
    <row r="3573" spans="1:29" x14ac:dyDescent="0.3">
      <c r="A3573">
        <v>8140377</v>
      </c>
      <c r="B3573" t="s">
        <v>331</v>
      </c>
      <c r="C3573" t="s">
        <v>332</v>
      </c>
      <c r="D3573" s="3">
        <v>41306</v>
      </c>
      <c r="E3573">
        <v>470.58</v>
      </c>
      <c r="F3573">
        <v>2049</v>
      </c>
      <c r="G3573" t="s">
        <v>333</v>
      </c>
      <c r="H3573">
        <v>10010</v>
      </c>
      <c r="I3573">
        <v>0</v>
      </c>
      <c r="J3573" t="s">
        <v>334</v>
      </c>
      <c r="K3573" t="s">
        <v>335</v>
      </c>
      <c r="L3573" t="s">
        <v>365</v>
      </c>
      <c r="M3573" t="s">
        <v>337</v>
      </c>
      <c r="P3573" t="s">
        <v>338</v>
      </c>
      <c r="Q3573" t="s">
        <v>339</v>
      </c>
      <c r="R3573" t="s">
        <v>16</v>
      </c>
      <c r="S3573" t="s">
        <v>339</v>
      </c>
      <c r="T3573" t="s">
        <v>340</v>
      </c>
      <c r="U3573" t="str">
        <f>VLOOKUP(A3573,Sites!$A$1:$K$119,3,0)</f>
        <v>Office-Secondary Location</v>
      </c>
      <c r="V3573" t="str">
        <f>VLOOKUP(A3573,Sites!$A$1:$K$119,4,0)</f>
        <v>Line C</v>
      </c>
      <c r="W3573" t="str">
        <f>VLOOKUP(A3573,Sites!$A$1:$K$119,5,0)</f>
        <v>AM</v>
      </c>
      <c r="X3573" t="str">
        <f>VLOOKUP(A3573,Sites!$A$1:$K$119,6,0)</f>
        <v>Panama</v>
      </c>
      <c r="Y3573" t="str">
        <f>VLOOKUP(A3573,Sites!$A$1:$K$119,7,0)</f>
        <v>Panama City</v>
      </c>
      <c r="Z3573" t="str">
        <f>VLOOKUP(A3573,Sites!$A$1:$K$119,8,0)</f>
        <v>Panama City Address</v>
      </c>
      <c r="AA3573" t="str">
        <f>VLOOKUP(A3573,Sites!$A$1:$K$119,9,0)</f>
        <v>Panama City</v>
      </c>
      <c r="AB3573">
        <f>VLOOKUP(A3573,Sites!$A$1:$K$119,10,0)</f>
        <v>9.0098269999999996</v>
      </c>
      <c r="AC3573">
        <f>VLOOKUP(A3573,Sites!$A$1:$K$119,11,0)</f>
        <v>-79.468295999999995</v>
      </c>
    </row>
    <row r="3574" spans="1:29" x14ac:dyDescent="0.3">
      <c r="A3574">
        <v>8140377</v>
      </c>
      <c r="B3574" t="s">
        <v>331</v>
      </c>
      <c r="C3574" t="s">
        <v>332</v>
      </c>
      <c r="D3574" s="3">
        <v>41671</v>
      </c>
      <c r="E3574">
        <v>1592.08</v>
      </c>
      <c r="F3574">
        <v>8065</v>
      </c>
      <c r="G3574" t="s">
        <v>333</v>
      </c>
      <c r="H3574">
        <v>10010</v>
      </c>
      <c r="I3574">
        <v>0</v>
      </c>
      <c r="J3574" t="s">
        <v>334</v>
      </c>
      <c r="K3574" t="s">
        <v>335</v>
      </c>
      <c r="L3574" t="s">
        <v>365</v>
      </c>
      <c r="M3574" t="s">
        <v>337</v>
      </c>
      <c r="P3574" t="s">
        <v>338</v>
      </c>
      <c r="Q3574" t="s">
        <v>339</v>
      </c>
      <c r="R3574" t="s">
        <v>16</v>
      </c>
      <c r="S3574" t="s">
        <v>339</v>
      </c>
      <c r="T3574" t="s">
        <v>340</v>
      </c>
      <c r="U3574" t="str">
        <f>VLOOKUP(A3574,Sites!$A$1:$K$119,3,0)</f>
        <v>Office-Secondary Location</v>
      </c>
      <c r="V3574" t="str">
        <f>VLOOKUP(A3574,Sites!$A$1:$K$119,4,0)</f>
        <v>Line C</v>
      </c>
      <c r="W3574" t="str">
        <f>VLOOKUP(A3574,Sites!$A$1:$K$119,5,0)</f>
        <v>AM</v>
      </c>
      <c r="X3574" t="str">
        <f>VLOOKUP(A3574,Sites!$A$1:$K$119,6,0)</f>
        <v>Panama</v>
      </c>
      <c r="Y3574" t="str">
        <f>VLOOKUP(A3574,Sites!$A$1:$K$119,7,0)</f>
        <v>Panama City</v>
      </c>
      <c r="Z3574" t="str">
        <f>VLOOKUP(A3574,Sites!$A$1:$K$119,8,0)</f>
        <v>Panama City Address</v>
      </c>
      <c r="AA3574" t="str">
        <f>VLOOKUP(A3574,Sites!$A$1:$K$119,9,0)</f>
        <v>Panama City</v>
      </c>
      <c r="AB3574">
        <f>VLOOKUP(A3574,Sites!$A$1:$K$119,10,0)</f>
        <v>9.0098269999999996</v>
      </c>
      <c r="AC3574">
        <f>VLOOKUP(A3574,Sites!$A$1:$K$119,11,0)</f>
        <v>-79.468295999999995</v>
      </c>
    </row>
    <row r="3575" spans="1:29" x14ac:dyDescent="0.3">
      <c r="A3575">
        <v>8140377</v>
      </c>
      <c r="B3575" t="s">
        <v>331</v>
      </c>
      <c r="C3575" t="s">
        <v>332</v>
      </c>
      <c r="D3575" s="3">
        <v>42036</v>
      </c>
      <c r="E3575">
        <v>746.32</v>
      </c>
      <c r="F3575">
        <v>9827</v>
      </c>
      <c r="G3575" t="s">
        <v>333</v>
      </c>
      <c r="H3575">
        <v>10010</v>
      </c>
      <c r="I3575">
        <v>0</v>
      </c>
      <c r="J3575" t="s">
        <v>334</v>
      </c>
      <c r="K3575" t="s">
        <v>335</v>
      </c>
      <c r="L3575" t="s">
        <v>365</v>
      </c>
      <c r="M3575" t="s">
        <v>337</v>
      </c>
      <c r="P3575" t="s">
        <v>338</v>
      </c>
      <c r="Q3575" t="s">
        <v>339</v>
      </c>
      <c r="R3575" t="s">
        <v>16</v>
      </c>
      <c r="S3575" t="s">
        <v>339</v>
      </c>
      <c r="T3575" t="s">
        <v>340</v>
      </c>
      <c r="U3575" t="str">
        <f>VLOOKUP(A3575,Sites!$A$1:$K$119,3,0)</f>
        <v>Office-Secondary Location</v>
      </c>
      <c r="V3575" t="str">
        <f>VLOOKUP(A3575,Sites!$A$1:$K$119,4,0)</f>
        <v>Line C</v>
      </c>
      <c r="W3575" t="str">
        <f>VLOOKUP(A3575,Sites!$A$1:$K$119,5,0)</f>
        <v>AM</v>
      </c>
      <c r="X3575" t="str">
        <f>VLOOKUP(A3575,Sites!$A$1:$K$119,6,0)</f>
        <v>Panama</v>
      </c>
      <c r="Y3575" t="str">
        <f>VLOOKUP(A3575,Sites!$A$1:$K$119,7,0)</f>
        <v>Panama City</v>
      </c>
      <c r="Z3575" t="str">
        <f>VLOOKUP(A3575,Sites!$A$1:$K$119,8,0)</f>
        <v>Panama City Address</v>
      </c>
      <c r="AA3575" t="str">
        <f>VLOOKUP(A3575,Sites!$A$1:$K$119,9,0)</f>
        <v>Panama City</v>
      </c>
      <c r="AB3575">
        <f>VLOOKUP(A3575,Sites!$A$1:$K$119,10,0)</f>
        <v>9.0098269999999996</v>
      </c>
      <c r="AC3575">
        <f>VLOOKUP(A3575,Sites!$A$1:$K$119,11,0)</f>
        <v>-79.468295999999995</v>
      </c>
    </row>
    <row r="3576" spans="1:29" x14ac:dyDescent="0.3">
      <c r="A3576">
        <v>8140377</v>
      </c>
      <c r="B3576" t="s">
        <v>331</v>
      </c>
      <c r="C3576" t="s">
        <v>332</v>
      </c>
      <c r="D3576" s="3">
        <v>42401</v>
      </c>
      <c r="E3576">
        <v>1974.64</v>
      </c>
      <c r="F3576">
        <v>9882</v>
      </c>
      <c r="G3576" t="s">
        <v>333</v>
      </c>
      <c r="H3576">
        <v>10010</v>
      </c>
      <c r="I3576">
        <v>0</v>
      </c>
      <c r="J3576" t="s">
        <v>334</v>
      </c>
      <c r="K3576" t="s">
        <v>335</v>
      </c>
      <c r="L3576" t="s">
        <v>365</v>
      </c>
      <c r="M3576" t="s">
        <v>337</v>
      </c>
      <c r="P3576" t="s">
        <v>338</v>
      </c>
      <c r="Q3576" t="s">
        <v>339</v>
      </c>
      <c r="R3576" t="s">
        <v>16</v>
      </c>
      <c r="S3576" t="s">
        <v>339</v>
      </c>
      <c r="T3576" t="s">
        <v>340</v>
      </c>
      <c r="U3576" t="str">
        <f>VLOOKUP(A3576,Sites!$A$1:$K$119,3,0)</f>
        <v>Office-Secondary Location</v>
      </c>
      <c r="V3576" t="str">
        <f>VLOOKUP(A3576,Sites!$A$1:$K$119,4,0)</f>
        <v>Line C</v>
      </c>
      <c r="W3576" t="str">
        <f>VLOOKUP(A3576,Sites!$A$1:$K$119,5,0)</f>
        <v>AM</v>
      </c>
      <c r="X3576" t="str">
        <f>VLOOKUP(A3576,Sites!$A$1:$K$119,6,0)</f>
        <v>Panama</v>
      </c>
      <c r="Y3576" t="str">
        <f>VLOOKUP(A3576,Sites!$A$1:$K$119,7,0)</f>
        <v>Panama City</v>
      </c>
      <c r="Z3576" t="str">
        <f>VLOOKUP(A3576,Sites!$A$1:$K$119,8,0)</f>
        <v>Panama City Address</v>
      </c>
      <c r="AA3576" t="str">
        <f>VLOOKUP(A3576,Sites!$A$1:$K$119,9,0)</f>
        <v>Panama City</v>
      </c>
      <c r="AB3576">
        <f>VLOOKUP(A3576,Sites!$A$1:$K$119,10,0)</f>
        <v>9.0098269999999996</v>
      </c>
      <c r="AC3576">
        <f>VLOOKUP(A3576,Sites!$A$1:$K$119,11,0)</f>
        <v>-79.468295999999995</v>
      </c>
    </row>
    <row r="3577" spans="1:29" x14ac:dyDescent="0.3">
      <c r="A3577">
        <v>8140377</v>
      </c>
      <c r="B3577" t="s">
        <v>331</v>
      </c>
      <c r="C3577" t="s">
        <v>332</v>
      </c>
      <c r="D3577" s="3">
        <v>42767</v>
      </c>
      <c r="E3577">
        <v>1244.54</v>
      </c>
      <c r="F3577">
        <v>7926</v>
      </c>
      <c r="G3577" t="s">
        <v>333</v>
      </c>
      <c r="H3577">
        <v>10010</v>
      </c>
      <c r="I3577">
        <v>0</v>
      </c>
      <c r="J3577" t="s">
        <v>334</v>
      </c>
      <c r="K3577" t="s">
        <v>335</v>
      </c>
      <c r="L3577" t="s">
        <v>365</v>
      </c>
      <c r="M3577" t="s">
        <v>337</v>
      </c>
      <c r="P3577" t="s">
        <v>338</v>
      </c>
      <c r="Q3577" t="s">
        <v>339</v>
      </c>
      <c r="R3577" t="s">
        <v>16</v>
      </c>
      <c r="S3577" t="s">
        <v>339</v>
      </c>
      <c r="T3577" t="s">
        <v>340</v>
      </c>
      <c r="U3577" t="str">
        <f>VLOOKUP(A3577,Sites!$A$1:$K$119,3,0)</f>
        <v>Office-Secondary Location</v>
      </c>
      <c r="V3577" t="str">
        <f>VLOOKUP(A3577,Sites!$A$1:$K$119,4,0)</f>
        <v>Line C</v>
      </c>
      <c r="W3577" t="str">
        <f>VLOOKUP(A3577,Sites!$A$1:$K$119,5,0)</f>
        <v>AM</v>
      </c>
      <c r="X3577" t="str">
        <f>VLOOKUP(A3577,Sites!$A$1:$K$119,6,0)</f>
        <v>Panama</v>
      </c>
      <c r="Y3577" t="str">
        <f>VLOOKUP(A3577,Sites!$A$1:$K$119,7,0)</f>
        <v>Panama City</v>
      </c>
      <c r="Z3577" t="str">
        <f>VLOOKUP(A3577,Sites!$A$1:$K$119,8,0)</f>
        <v>Panama City Address</v>
      </c>
      <c r="AA3577" t="str">
        <f>VLOOKUP(A3577,Sites!$A$1:$K$119,9,0)</f>
        <v>Panama City</v>
      </c>
      <c r="AB3577">
        <f>VLOOKUP(A3577,Sites!$A$1:$K$119,10,0)</f>
        <v>9.0098269999999996</v>
      </c>
      <c r="AC3577">
        <f>VLOOKUP(A3577,Sites!$A$1:$K$119,11,0)</f>
        <v>-79.468295999999995</v>
      </c>
    </row>
    <row r="3578" spans="1:29" x14ac:dyDescent="0.3">
      <c r="A3578">
        <v>8140377</v>
      </c>
      <c r="B3578" t="s">
        <v>331</v>
      </c>
      <c r="C3578" t="s">
        <v>332</v>
      </c>
      <c r="D3578" s="3">
        <v>41275</v>
      </c>
      <c r="E3578">
        <v>276.32</v>
      </c>
      <c r="F3578">
        <v>1206</v>
      </c>
      <c r="G3578" t="s">
        <v>333</v>
      </c>
      <c r="H3578">
        <v>10010</v>
      </c>
      <c r="I3578">
        <v>0</v>
      </c>
      <c r="J3578" t="s">
        <v>334</v>
      </c>
      <c r="K3578" t="s">
        <v>335</v>
      </c>
      <c r="L3578" t="s">
        <v>365</v>
      </c>
      <c r="M3578" t="s">
        <v>337</v>
      </c>
      <c r="P3578" t="s">
        <v>338</v>
      </c>
      <c r="Q3578" t="s">
        <v>339</v>
      </c>
      <c r="R3578" t="s">
        <v>16</v>
      </c>
      <c r="S3578" t="s">
        <v>339</v>
      </c>
      <c r="T3578" t="s">
        <v>340</v>
      </c>
      <c r="U3578" t="str">
        <f>VLOOKUP(A3578,Sites!$A$1:$K$119,3,0)</f>
        <v>Office-Secondary Location</v>
      </c>
      <c r="V3578" t="str">
        <f>VLOOKUP(A3578,Sites!$A$1:$K$119,4,0)</f>
        <v>Line C</v>
      </c>
      <c r="W3578" t="str">
        <f>VLOOKUP(A3578,Sites!$A$1:$K$119,5,0)</f>
        <v>AM</v>
      </c>
      <c r="X3578" t="str">
        <f>VLOOKUP(A3578,Sites!$A$1:$K$119,6,0)</f>
        <v>Panama</v>
      </c>
      <c r="Y3578" t="str">
        <f>VLOOKUP(A3578,Sites!$A$1:$K$119,7,0)</f>
        <v>Panama City</v>
      </c>
      <c r="Z3578" t="str">
        <f>VLOOKUP(A3578,Sites!$A$1:$K$119,8,0)</f>
        <v>Panama City Address</v>
      </c>
      <c r="AA3578" t="str">
        <f>VLOOKUP(A3578,Sites!$A$1:$K$119,9,0)</f>
        <v>Panama City</v>
      </c>
      <c r="AB3578">
        <f>VLOOKUP(A3578,Sites!$A$1:$K$119,10,0)</f>
        <v>9.0098269999999996</v>
      </c>
      <c r="AC3578">
        <f>VLOOKUP(A3578,Sites!$A$1:$K$119,11,0)</f>
        <v>-79.468295999999995</v>
      </c>
    </row>
    <row r="3579" spans="1:29" x14ac:dyDescent="0.3">
      <c r="A3579">
        <v>8140377</v>
      </c>
      <c r="B3579" t="s">
        <v>331</v>
      </c>
      <c r="C3579" t="s">
        <v>332</v>
      </c>
      <c r="D3579" s="3">
        <v>41640</v>
      </c>
      <c r="E3579">
        <v>2332.65</v>
      </c>
      <c r="F3579">
        <v>12611</v>
      </c>
      <c r="G3579" t="s">
        <v>333</v>
      </c>
      <c r="H3579">
        <v>10010</v>
      </c>
      <c r="I3579">
        <v>0</v>
      </c>
      <c r="J3579" t="s">
        <v>334</v>
      </c>
      <c r="K3579" t="s">
        <v>335</v>
      </c>
      <c r="L3579" t="s">
        <v>365</v>
      </c>
      <c r="M3579" t="s">
        <v>337</v>
      </c>
      <c r="P3579" t="s">
        <v>338</v>
      </c>
      <c r="Q3579" t="s">
        <v>339</v>
      </c>
      <c r="R3579" t="s">
        <v>16</v>
      </c>
      <c r="S3579" t="s">
        <v>339</v>
      </c>
      <c r="T3579" t="s">
        <v>340</v>
      </c>
      <c r="U3579" t="str">
        <f>VLOOKUP(A3579,Sites!$A$1:$K$119,3,0)</f>
        <v>Office-Secondary Location</v>
      </c>
      <c r="V3579" t="str">
        <f>VLOOKUP(A3579,Sites!$A$1:$K$119,4,0)</f>
        <v>Line C</v>
      </c>
      <c r="W3579" t="str">
        <f>VLOOKUP(A3579,Sites!$A$1:$K$119,5,0)</f>
        <v>AM</v>
      </c>
      <c r="X3579" t="str">
        <f>VLOOKUP(A3579,Sites!$A$1:$K$119,6,0)</f>
        <v>Panama</v>
      </c>
      <c r="Y3579" t="str">
        <f>VLOOKUP(A3579,Sites!$A$1:$K$119,7,0)</f>
        <v>Panama City</v>
      </c>
      <c r="Z3579" t="str">
        <f>VLOOKUP(A3579,Sites!$A$1:$K$119,8,0)</f>
        <v>Panama City Address</v>
      </c>
      <c r="AA3579" t="str">
        <f>VLOOKUP(A3579,Sites!$A$1:$K$119,9,0)</f>
        <v>Panama City</v>
      </c>
      <c r="AB3579">
        <f>VLOOKUP(A3579,Sites!$A$1:$K$119,10,0)</f>
        <v>9.0098269999999996</v>
      </c>
      <c r="AC3579">
        <f>VLOOKUP(A3579,Sites!$A$1:$K$119,11,0)</f>
        <v>-79.468295999999995</v>
      </c>
    </row>
    <row r="3580" spans="1:29" x14ac:dyDescent="0.3">
      <c r="A3580">
        <v>8140377</v>
      </c>
      <c r="B3580" t="s">
        <v>331</v>
      </c>
      <c r="C3580" t="s">
        <v>332</v>
      </c>
      <c r="D3580" s="3">
        <v>42005</v>
      </c>
      <c r="E3580">
        <v>2320.38</v>
      </c>
      <c r="F3580">
        <v>11267</v>
      </c>
      <c r="G3580" t="s">
        <v>333</v>
      </c>
      <c r="H3580">
        <v>10010</v>
      </c>
      <c r="I3580">
        <v>0</v>
      </c>
      <c r="J3580" t="s">
        <v>334</v>
      </c>
      <c r="K3580" t="s">
        <v>335</v>
      </c>
      <c r="L3580" t="s">
        <v>365</v>
      </c>
      <c r="M3580" t="s">
        <v>337</v>
      </c>
      <c r="P3580" t="s">
        <v>338</v>
      </c>
      <c r="Q3580" t="s">
        <v>339</v>
      </c>
      <c r="R3580" t="s">
        <v>16</v>
      </c>
      <c r="S3580" t="s">
        <v>339</v>
      </c>
      <c r="T3580" t="s">
        <v>340</v>
      </c>
      <c r="U3580" t="str">
        <f>VLOOKUP(A3580,Sites!$A$1:$K$119,3,0)</f>
        <v>Office-Secondary Location</v>
      </c>
      <c r="V3580" t="str">
        <f>VLOOKUP(A3580,Sites!$A$1:$K$119,4,0)</f>
        <v>Line C</v>
      </c>
      <c r="W3580" t="str">
        <f>VLOOKUP(A3580,Sites!$A$1:$K$119,5,0)</f>
        <v>AM</v>
      </c>
      <c r="X3580" t="str">
        <f>VLOOKUP(A3580,Sites!$A$1:$K$119,6,0)</f>
        <v>Panama</v>
      </c>
      <c r="Y3580" t="str">
        <f>VLOOKUP(A3580,Sites!$A$1:$K$119,7,0)</f>
        <v>Panama City</v>
      </c>
      <c r="Z3580" t="str">
        <f>VLOOKUP(A3580,Sites!$A$1:$K$119,8,0)</f>
        <v>Panama City Address</v>
      </c>
      <c r="AA3580" t="str">
        <f>VLOOKUP(A3580,Sites!$A$1:$K$119,9,0)</f>
        <v>Panama City</v>
      </c>
      <c r="AB3580">
        <f>VLOOKUP(A3580,Sites!$A$1:$K$119,10,0)</f>
        <v>9.0098269999999996</v>
      </c>
      <c r="AC3580">
        <f>VLOOKUP(A3580,Sites!$A$1:$K$119,11,0)</f>
        <v>-79.468295999999995</v>
      </c>
    </row>
    <row r="3581" spans="1:29" x14ac:dyDescent="0.3">
      <c r="A3581">
        <v>8140377</v>
      </c>
      <c r="B3581" t="s">
        <v>331</v>
      </c>
      <c r="C3581" t="s">
        <v>332</v>
      </c>
      <c r="D3581" s="3">
        <v>42370</v>
      </c>
      <c r="E3581">
        <v>1940.26</v>
      </c>
      <c r="F3581">
        <v>9743</v>
      </c>
      <c r="G3581" t="s">
        <v>333</v>
      </c>
      <c r="H3581">
        <v>10010</v>
      </c>
      <c r="I3581">
        <v>0</v>
      </c>
      <c r="J3581" t="s">
        <v>334</v>
      </c>
      <c r="K3581" t="s">
        <v>335</v>
      </c>
      <c r="L3581" t="s">
        <v>365</v>
      </c>
      <c r="M3581" t="s">
        <v>337</v>
      </c>
      <c r="P3581" t="s">
        <v>338</v>
      </c>
      <c r="Q3581" t="s">
        <v>339</v>
      </c>
      <c r="R3581" t="s">
        <v>16</v>
      </c>
      <c r="S3581" t="s">
        <v>339</v>
      </c>
      <c r="T3581" t="s">
        <v>340</v>
      </c>
      <c r="U3581" t="str">
        <f>VLOOKUP(A3581,Sites!$A$1:$K$119,3,0)</f>
        <v>Office-Secondary Location</v>
      </c>
      <c r="V3581" t="str">
        <f>VLOOKUP(A3581,Sites!$A$1:$K$119,4,0)</f>
        <v>Line C</v>
      </c>
      <c r="W3581" t="str">
        <f>VLOOKUP(A3581,Sites!$A$1:$K$119,5,0)</f>
        <v>AM</v>
      </c>
      <c r="X3581" t="str">
        <f>VLOOKUP(A3581,Sites!$A$1:$K$119,6,0)</f>
        <v>Panama</v>
      </c>
      <c r="Y3581" t="str">
        <f>VLOOKUP(A3581,Sites!$A$1:$K$119,7,0)</f>
        <v>Panama City</v>
      </c>
      <c r="Z3581" t="str">
        <f>VLOOKUP(A3581,Sites!$A$1:$K$119,8,0)</f>
        <v>Panama City Address</v>
      </c>
      <c r="AA3581" t="str">
        <f>VLOOKUP(A3581,Sites!$A$1:$K$119,9,0)</f>
        <v>Panama City</v>
      </c>
      <c r="AB3581">
        <f>VLOOKUP(A3581,Sites!$A$1:$K$119,10,0)</f>
        <v>9.0098269999999996</v>
      </c>
      <c r="AC3581">
        <f>VLOOKUP(A3581,Sites!$A$1:$K$119,11,0)</f>
        <v>-79.468295999999995</v>
      </c>
    </row>
    <row r="3582" spans="1:29" x14ac:dyDescent="0.3">
      <c r="A3582">
        <v>8140377</v>
      </c>
      <c r="B3582" t="s">
        <v>331</v>
      </c>
      <c r="C3582" t="s">
        <v>332</v>
      </c>
      <c r="D3582" s="3">
        <v>42736</v>
      </c>
      <c r="E3582">
        <v>1529.09</v>
      </c>
      <c r="F3582">
        <v>9948</v>
      </c>
      <c r="G3582" t="s">
        <v>333</v>
      </c>
      <c r="H3582">
        <v>10010</v>
      </c>
      <c r="I3582">
        <v>0</v>
      </c>
      <c r="J3582" t="s">
        <v>334</v>
      </c>
      <c r="K3582" t="s">
        <v>335</v>
      </c>
      <c r="L3582" t="s">
        <v>365</v>
      </c>
      <c r="M3582" t="s">
        <v>337</v>
      </c>
      <c r="P3582" t="s">
        <v>338</v>
      </c>
      <c r="Q3582" t="s">
        <v>339</v>
      </c>
      <c r="R3582" t="s">
        <v>16</v>
      </c>
      <c r="S3582" t="s">
        <v>339</v>
      </c>
      <c r="T3582" t="s">
        <v>340</v>
      </c>
      <c r="U3582" t="str">
        <f>VLOOKUP(A3582,Sites!$A$1:$K$119,3,0)</f>
        <v>Office-Secondary Location</v>
      </c>
      <c r="V3582" t="str">
        <f>VLOOKUP(A3582,Sites!$A$1:$K$119,4,0)</f>
        <v>Line C</v>
      </c>
      <c r="W3582" t="str">
        <f>VLOOKUP(A3582,Sites!$A$1:$K$119,5,0)</f>
        <v>AM</v>
      </c>
      <c r="X3582" t="str">
        <f>VLOOKUP(A3582,Sites!$A$1:$K$119,6,0)</f>
        <v>Panama</v>
      </c>
      <c r="Y3582" t="str">
        <f>VLOOKUP(A3582,Sites!$A$1:$K$119,7,0)</f>
        <v>Panama City</v>
      </c>
      <c r="Z3582" t="str">
        <f>VLOOKUP(A3582,Sites!$A$1:$K$119,8,0)</f>
        <v>Panama City Address</v>
      </c>
      <c r="AA3582" t="str">
        <f>VLOOKUP(A3582,Sites!$A$1:$K$119,9,0)</f>
        <v>Panama City</v>
      </c>
      <c r="AB3582">
        <f>VLOOKUP(A3582,Sites!$A$1:$K$119,10,0)</f>
        <v>9.0098269999999996</v>
      </c>
      <c r="AC3582">
        <f>VLOOKUP(A3582,Sites!$A$1:$K$119,11,0)</f>
        <v>-79.468295999999995</v>
      </c>
    </row>
    <row r="3583" spans="1:29" x14ac:dyDescent="0.3">
      <c r="A3583">
        <v>8140377</v>
      </c>
      <c r="B3583" t="s">
        <v>331</v>
      </c>
      <c r="C3583" t="s">
        <v>332</v>
      </c>
      <c r="D3583" s="3">
        <v>41456</v>
      </c>
      <c r="E3583">
        <v>2042.08</v>
      </c>
      <c r="F3583">
        <v>12131</v>
      </c>
      <c r="G3583" t="s">
        <v>333</v>
      </c>
      <c r="H3583">
        <v>10010</v>
      </c>
      <c r="I3583">
        <v>0</v>
      </c>
      <c r="J3583" t="s">
        <v>334</v>
      </c>
      <c r="K3583" t="s">
        <v>335</v>
      </c>
      <c r="L3583" t="s">
        <v>365</v>
      </c>
      <c r="M3583" t="s">
        <v>337</v>
      </c>
      <c r="P3583" t="s">
        <v>338</v>
      </c>
      <c r="Q3583" t="s">
        <v>339</v>
      </c>
      <c r="R3583" t="s">
        <v>16</v>
      </c>
      <c r="S3583" t="s">
        <v>339</v>
      </c>
      <c r="T3583" t="s">
        <v>340</v>
      </c>
      <c r="U3583" t="str">
        <f>VLOOKUP(A3583,Sites!$A$1:$K$119,3,0)</f>
        <v>Office-Secondary Location</v>
      </c>
      <c r="V3583" t="str">
        <f>VLOOKUP(A3583,Sites!$A$1:$K$119,4,0)</f>
        <v>Line C</v>
      </c>
      <c r="W3583" t="str">
        <f>VLOOKUP(A3583,Sites!$A$1:$K$119,5,0)</f>
        <v>AM</v>
      </c>
      <c r="X3583" t="str">
        <f>VLOOKUP(A3583,Sites!$A$1:$K$119,6,0)</f>
        <v>Panama</v>
      </c>
      <c r="Y3583" t="str">
        <f>VLOOKUP(A3583,Sites!$A$1:$K$119,7,0)</f>
        <v>Panama City</v>
      </c>
      <c r="Z3583" t="str">
        <f>VLOOKUP(A3583,Sites!$A$1:$K$119,8,0)</f>
        <v>Panama City Address</v>
      </c>
      <c r="AA3583" t="str">
        <f>VLOOKUP(A3583,Sites!$A$1:$K$119,9,0)</f>
        <v>Panama City</v>
      </c>
      <c r="AB3583">
        <f>VLOOKUP(A3583,Sites!$A$1:$K$119,10,0)</f>
        <v>9.0098269999999996</v>
      </c>
      <c r="AC3583">
        <f>VLOOKUP(A3583,Sites!$A$1:$K$119,11,0)</f>
        <v>-79.468295999999995</v>
      </c>
    </row>
    <row r="3584" spans="1:29" x14ac:dyDescent="0.3">
      <c r="A3584">
        <v>8140377</v>
      </c>
      <c r="B3584" t="s">
        <v>331</v>
      </c>
      <c r="C3584" t="s">
        <v>332</v>
      </c>
      <c r="D3584" s="3">
        <v>41821</v>
      </c>
      <c r="E3584">
        <v>1912.57</v>
      </c>
      <c r="F3584">
        <v>10570</v>
      </c>
      <c r="G3584" t="s">
        <v>333</v>
      </c>
      <c r="H3584">
        <v>10010</v>
      </c>
      <c r="I3584">
        <v>0</v>
      </c>
      <c r="J3584" t="s">
        <v>334</v>
      </c>
      <c r="K3584" t="s">
        <v>335</v>
      </c>
      <c r="L3584" t="s">
        <v>365</v>
      </c>
      <c r="M3584" t="s">
        <v>337</v>
      </c>
      <c r="P3584" t="s">
        <v>338</v>
      </c>
      <c r="Q3584" t="s">
        <v>339</v>
      </c>
      <c r="R3584" t="s">
        <v>16</v>
      </c>
      <c r="S3584" t="s">
        <v>339</v>
      </c>
      <c r="T3584" t="s">
        <v>340</v>
      </c>
      <c r="U3584" t="str">
        <f>VLOOKUP(A3584,Sites!$A$1:$K$119,3,0)</f>
        <v>Office-Secondary Location</v>
      </c>
      <c r="V3584" t="str">
        <f>VLOOKUP(A3584,Sites!$A$1:$K$119,4,0)</f>
        <v>Line C</v>
      </c>
      <c r="W3584" t="str">
        <f>VLOOKUP(A3584,Sites!$A$1:$K$119,5,0)</f>
        <v>AM</v>
      </c>
      <c r="X3584" t="str">
        <f>VLOOKUP(A3584,Sites!$A$1:$K$119,6,0)</f>
        <v>Panama</v>
      </c>
      <c r="Y3584" t="str">
        <f>VLOOKUP(A3584,Sites!$A$1:$K$119,7,0)</f>
        <v>Panama City</v>
      </c>
      <c r="Z3584" t="str">
        <f>VLOOKUP(A3584,Sites!$A$1:$K$119,8,0)</f>
        <v>Panama City Address</v>
      </c>
      <c r="AA3584" t="str">
        <f>VLOOKUP(A3584,Sites!$A$1:$K$119,9,0)</f>
        <v>Panama City</v>
      </c>
      <c r="AB3584">
        <f>VLOOKUP(A3584,Sites!$A$1:$K$119,10,0)</f>
        <v>9.0098269999999996</v>
      </c>
      <c r="AC3584">
        <f>VLOOKUP(A3584,Sites!$A$1:$K$119,11,0)</f>
        <v>-79.468295999999995</v>
      </c>
    </row>
    <row r="3585" spans="1:29" x14ac:dyDescent="0.3">
      <c r="A3585">
        <v>8140377</v>
      </c>
      <c r="B3585" t="s">
        <v>331</v>
      </c>
      <c r="C3585" t="s">
        <v>332</v>
      </c>
      <c r="D3585" s="3">
        <v>42186</v>
      </c>
      <c r="E3585">
        <v>2233.62</v>
      </c>
      <c r="F3585">
        <v>11226</v>
      </c>
      <c r="G3585" t="s">
        <v>333</v>
      </c>
      <c r="H3585">
        <v>10010</v>
      </c>
      <c r="I3585">
        <v>0</v>
      </c>
      <c r="J3585" t="s">
        <v>334</v>
      </c>
      <c r="K3585" t="s">
        <v>335</v>
      </c>
      <c r="L3585" t="s">
        <v>365</v>
      </c>
      <c r="M3585" t="s">
        <v>337</v>
      </c>
      <c r="P3585" t="s">
        <v>338</v>
      </c>
      <c r="Q3585" t="s">
        <v>339</v>
      </c>
      <c r="R3585" t="s">
        <v>16</v>
      </c>
      <c r="S3585" t="s">
        <v>339</v>
      </c>
      <c r="T3585" t="s">
        <v>340</v>
      </c>
      <c r="U3585" t="str">
        <f>VLOOKUP(A3585,Sites!$A$1:$K$119,3,0)</f>
        <v>Office-Secondary Location</v>
      </c>
      <c r="V3585" t="str">
        <f>VLOOKUP(A3585,Sites!$A$1:$K$119,4,0)</f>
        <v>Line C</v>
      </c>
      <c r="W3585" t="str">
        <f>VLOOKUP(A3585,Sites!$A$1:$K$119,5,0)</f>
        <v>AM</v>
      </c>
      <c r="X3585" t="str">
        <f>VLOOKUP(A3585,Sites!$A$1:$K$119,6,0)</f>
        <v>Panama</v>
      </c>
      <c r="Y3585" t="str">
        <f>VLOOKUP(A3585,Sites!$A$1:$K$119,7,0)</f>
        <v>Panama City</v>
      </c>
      <c r="Z3585" t="str">
        <f>VLOOKUP(A3585,Sites!$A$1:$K$119,8,0)</f>
        <v>Panama City Address</v>
      </c>
      <c r="AA3585" t="str">
        <f>VLOOKUP(A3585,Sites!$A$1:$K$119,9,0)</f>
        <v>Panama City</v>
      </c>
      <c r="AB3585">
        <f>VLOOKUP(A3585,Sites!$A$1:$K$119,10,0)</f>
        <v>9.0098269999999996</v>
      </c>
      <c r="AC3585">
        <f>VLOOKUP(A3585,Sites!$A$1:$K$119,11,0)</f>
        <v>-79.468295999999995</v>
      </c>
    </row>
    <row r="3586" spans="1:29" x14ac:dyDescent="0.3">
      <c r="A3586">
        <v>8140377</v>
      </c>
      <c r="B3586" t="s">
        <v>331</v>
      </c>
      <c r="C3586" t="s">
        <v>332</v>
      </c>
      <c r="D3586" s="3">
        <v>42552</v>
      </c>
      <c r="E3586">
        <v>2010.54</v>
      </c>
      <c r="F3586">
        <v>10206</v>
      </c>
      <c r="G3586" t="s">
        <v>333</v>
      </c>
      <c r="H3586">
        <v>10010</v>
      </c>
      <c r="I3586">
        <v>0</v>
      </c>
      <c r="J3586" t="s">
        <v>334</v>
      </c>
      <c r="K3586" t="s">
        <v>335</v>
      </c>
      <c r="L3586" t="s">
        <v>365</v>
      </c>
      <c r="M3586" t="s">
        <v>337</v>
      </c>
      <c r="P3586" t="s">
        <v>338</v>
      </c>
      <c r="Q3586" t="s">
        <v>339</v>
      </c>
      <c r="R3586" t="s">
        <v>16</v>
      </c>
      <c r="S3586" t="s">
        <v>339</v>
      </c>
      <c r="T3586" t="s">
        <v>340</v>
      </c>
      <c r="U3586" t="str">
        <f>VLOOKUP(A3586,Sites!$A$1:$K$119,3,0)</f>
        <v>Office-Secondary Location</v>
      </c>
      <c r="V3586" t="str">
        <f>VLOOKUP(A3586,Sites!$A$1:$K$119,4,0)</f>
        <v>Line C</v>
      </c>
      <c r="W3586" t="str">
        <f>VLOOKUP(A3586,Sites!$A$1:$K$119,5,0)</f>
        <v>AM</v>
      </c>
      <c r="X3586" t="str">
        <f>VLOOKUP(A3586,Sites!$A$1:$K$119,6,0)</f>
        <v>Panama</v>
      </c>
      <c r="Y3586" t="str">
        <f>VLOOKUP(A3586,Sites!$A$1:$K$119,7,0)</f>
        <v>Panama City</v>
      </c>
      <c r="Z3586" t="str">
        <f>VLOOKUP(A3586,Sites!$A$1:$K$119,8,0)</f>
        <v>Panama City Address</v>
      </c>
      <c r="AA3586" t="str">
        <f>VLOOKUP(A3586,Sites!$A$1:$K$119,9,0)</f>
        <v>Panama City</v>
      </c>
      <c r="AB3586">
        <f>VLOOKUP(A3586,Sites!$A$1:$K$119,10,0)</f>
        <v>9.0098269999999996</v>
      </c>
      <c r="AC3586">
        <f>VLOOKUP(A3586,Sites!$A$1:$K$119,11,0)</f>
        <v>-79.468295999999995</v>
      </c>
    </row>
    <row r="3587" spans="1:29" x14ac:dyDescent="0.3">
      <c r="A3587">
        <v>8140377</v>
      </c>
      <c r="B3587" t="s">
        <v>331</v>
      </c>
      <c r="C3587" t="s">
        <v>332</v>
      </c>
      <c r="D3587" s="3">
        <v>41426</v>
      </c>
      <c r="E3587">
        <v>1993.36</v>
      </c>
      <c r="F3587">
        <v>11583</v>
      </c>
      <c r="G3587" t="s">
        <v>333</v>
      </c>
      <c r="H3587">
        <v>10010</v>
      </c>
      <c r="I3587">
        <v>0</v>
      </c>
      <c r="J3587" t="s">
        <v>334</v>
      </c>
      <c r="K3587" t="s">
        <v>335</v>
      </c>
      <c r="L3587" t="s">
        <v>365</v>
      </c>
      <c r="M3587" t="s">
        <v>337</v>
      </c>
      <c r="P3587" t="s">
        <v>338</v>
      </c>
      <c r="Q3587" t="s">
        <v>339</v>
      </c>
      <c r="R3587" t="s">
        <v>16</v>
      </c>
      <c r="S3587" t="s">
        <v>339</v>
      </c>
      <c r="T3587" t="s">
        <v>340</v>
      </c>
      <c r="U3587" t="str">
        <f>VLOOKUP(A3587,Sites!$A$1:$K$119,3,0)</f>
        <v>Office-Secondary Location</v>
      </c>
      <c r="V3587" t="str">
        <f>VLOOKUP(A3587,Sites!$A$1:$K$119,4,0)</f>
        <v>Line C</v>
      </c>
      <c r="W3587" t="str">
        <f>VLOOKUP(A3587,Sites!$A$1:$K$119,5,0)</f>
        <v>AM</v>
      </c>
      <c r="X3587" t="str">
        <f>VLOOKUP(A3587,Sites!$A$1:$K$119,6,0)</f>
        <v>Panama</v>
      </c>
      <c r="Y3587" t="str">
        <f>VLOOKUP(A3587,Sites!$A$1:$K$119,7,0)</f>
        <v>Panama City</v>
      </c>
      <c r="Z3587" t="str">
        <f>VLOOKUP(A3587,Sites!$A$1:$K$119,8,0)</f>
        <v>Panama City Address</v>
      </c>
      <c r="AA3587" t="str">
        <f>VLOOKUP(A3587,Sites!$A$1:$K$119,9,0)</f>
        <v>Panama City</v>
      </c>
      <c r="AB3587">
        <f>VLOOKUP(A3587,Sites!$A$1:$K$119,10,0)</f>
        <v>9.0098269999999996</v>
      </c>
      <c r="AC3587">
        <f>VLOOKUP(A3587,Sites!$A$1:$K$119,11,0)</f>
        <v>-79.468295999999995</v>
      </c>
    </row>
    <row r="3588" spans="1:29" x14ac:dyDescent="0.3">
      <c r="A3588">
        <v>8140377</v>
      </c>
      <c r="B3588" t="s">
        <v>331</v>
      </c>
      <c r="C3588" t="s">
        <v>332</v>
      </c>
      <c r="D3588" s="3">
        <v>41791</v>
      </c>
      <c r="E3588">
        <v>1958.87</v>
      </c>
      <c r="F3588">
        <v>10694</v>
      </c>
      <c r="G3588" t="s">
        <v>333</v>
      </c>
      <c r="H3588">
        <v>10010</v>
      </c>
      <c r="I3588">
        <v>0</v>
      </c>
      <c r="J3588" t="s">
        <v>334</v>
      </c>
      <c r="K3588" t="s">
        <v>335</v>
      </c>
      <c r="L3588" t="s">
        <v>365</v>
      </c>
      <c r="M3588" t="s">
        <v>337</v>
      </c>
      <c r="P3588" t="s">
        <v>338</v>
      </c>
      <c r="Q3588" t="s">
        <v>339</v>
      </c>
      <c r="R3588" t="s">
        <v>16</v>
      </c>
      <c r="S3588" t="s">
        <v>339</v>
      </c>
      <c r="T3588" t="s">
        <v>340</v>
      </c>
      <c r="U3588" t="str">
        <f>VLOOKUP(A3588,Sites!$A$1:$K$119,3,0)</f>
        <v>Office-Secondary Location</v>
      </c>
      <c r="V3588" t="str">
        <f>VLOOKUP(A3588,Sites!$A$1:$K$119,4,0)</f>
        <v>Line C</v>
      </c>
      <c r="W3588" t="str">
        <f>VLOOKUP(A3588,Sites!$A$1:$K$119,5,0)</f>
        <v>AM</v>
      </c>
      <c r="X3588" t="str">
        <f>VLOOKUP(A3588,Sites!$A$1:$K$119,6,0)</f>
        <v>Panama</v>
      </c>
      <c r="Y3588" t="str">
        <f>VLOOKUP(A3588,Sites!$A$1:$K$119,7,0)</f>
        <v>Panama City</v>
      </c>
      <c r="Z3588" t="str">
        <f>VLOOKUP(A3588,Sites!$A$1:$K$119,8,0)</f>
        <v>Panama City Address</v>
      </c>
      <c r="AA3588" t="str">
        <f>VLOOKUP(A3588,Sites!$A$1:$K$119,9,0)</f>
        <v>Panama City</v>
      </c>
      <c r="AB3588">
        <f>VLOOKUP(A3588,Sites!$A$1:$K$119,10,0)</f>
        <v>9.0098269999999996</v>
      </c>
      <c r="AC3588">
        <f>VLOOKUP(A3588,Sites!$A$1:$K$119,11,0)</f>
        <v>-79.468295999999995</v>
      </c>
    </row>
    <row r="3589" spans="1:29" x14ac:dyDescent="0.3">
      <c r="A3589">
        <v>8140377</v>
      </c>
      <c r="B3589" t="s">
        <v>331</v>
      </c>
      <c r="C3589" t="s">
        <v>332</v>
      </c>
      <c r="D3589" s="3">
        <v>42156</v>
      </c>
      <c r="E3589">
        <v>2056.81</v>
      </c>
      <c r="F3589">
        <v>9844</v>
      </c>
      <c r="G3589" t="s">
        <v>333</v>
      </c>
      <c r="H3589">
        <v>10010</v>
      </c>
      <c r="I3589">
        <v>0</v>
      </c>
      <c r="J3589" t="s">
        <v>334</v>
      </c>
      <c r="K3589" t="s">
        <v>335</v>
      </c>
      <c r="L3589" t="s">
        <v>365</v>
      </c>
      <c r="M3589" t="s">
        <v>337</v>
      </c>
      <c r="P3589" t="s">
        <v>338</v>
      </c>
      <c r="Q3589" t="s">
        <v>339</v>
      </c>
      <c r="R3589" t="s">
        <v>16</v>
      </c>
      <c r="S3589" t="s">
        <v>339</v>
      </c>
      <c r="T3589" t="s">
        <v>340</v>
      </c>
      <c r="U3589" t="str">
        <f>VLOOKUP(A3589,Sites!$A$1:$K$119,3,0)</f>
        <v>Office-Secondary Location</v>
      </c>
      <c r="V3589" t="str">
        <f>VLOOKUP(A3589,Sites!$A$1:$K$119,4,0)</f>
        <v>Line C</v>
      </c>
      <c r="W3589" t="str">
        <f>VLOOKUP(A3589,Sites!$A$1:$K$119,5,0)</f>
        <v>AM</v>
      </c>
      <c r="X3589" t="str">
        <f>VLOOKUP(A3589,Sites!$A$1:$K$119,6,0)</f>
        <v>Panama</v>
      </c>
      <c r="Y3589" t="str">
        <f>VLOOKUP(A3589,Sites!$A$1:$K$119,7,0)</f>
        <v>Panama City</v>
      </c>
      <c r="Z3589" t="str">
        <f>VLOOKUP(A3589,Sites!$A$1:$K$119,8,0)</f>
        <v>Panama City Address</v>
      </c>
      <c r="AA3589" t="str">
        <f>VLOOKUP(A3589,Sites!$A$1:$K$119,9,0)</f>
        <v>Panama City</v>
      </c>
      <c r="AB3589">
        <f>VLOOKUP(A3589,Sites!$A$1:$K$119,10,0)</f>
        <v>9.0098269999999996</v>
      </c>
      <c r="AC3589">
        <f>VLOOKUP(A3589,Sites!$A$1:$K$119,11,0)</f>
        <v>-79.468295999999995</v>
      </c>
    </row>
    <row r="3590" spans="1:29" x14ac:dyDescent="0.3">
      <c r="A3590">
        <v>8140377</v>
      </c>
      <c r="B3590" t="s">
        <v>331</v>
      </c>
      <c r="C3590" t="s">
        <v>332</v>
      </c>
      <c r="D3590" s="3">
        <v>42522</v>
      </c>
      <c r="E3590">
        <v>1970.35</v>
      </c>
      <c r="F3590">
        <v>9761</v>
      </c>
      <c r="G3590" t="s">
        <v>333</v>
      </c>
      <c r="H3590">
        <v>10010</v>
      </c>
      <c r="I3590">
        <v>0</v>
      </c>
      <c r="J3590" t="s">
        <v>334</v>
      </c>
      <c r="K3590" t="s">
        <v>335</v>
      </c>
      <c r="L3590" t="s">
        <v>365</v>
      </c>
      <c r="M3590" t="s">
        <v>337</v>
      </c>
      <c r="P3590" t="s">
        <v>338</v>
      </c>
      <c r="Q3590" t="s">
        <v>339</v>
      </c>
      <c r="R3590" t="s">
        <v>16</v>
      </c>
      <c r="S3590" t="s">
        <v>339</v>
      </c>
      <c r="T3590" t="s">
        <v>340</v>
      </c>
      <c r="U3590" t="str">
        <f>VLOOKUP(A3590,Sites!$A$1:$K$119,3,0)</f>
        <v>Office-Secondary Location</v>
      </c>
      <c r="V3590" t="str">
        <f>VLOOKUP(A3590,Sites!$A$1:$K$119,4,0)</f>
        <v>Line C</v>
      </c>
      <c r="W3590" t="str">
        <f>VLOOKUP(A3590,Sites!$A$1:$K$119,5,0)</f>
        <v>AM</v>
      </c>
      <c r="X3590" t="str">
        <f>VLOOKUP(A3590,Sites!$A$1:$K$119,6,0)</f>
        <v>Panama</v>
      </c>
      <c r="Y3590" t="str">
        <f>VLOOKUP(A3590,Sites!$A$1:$K$119,7,0)</f>
        <v>Panama City</v>
      </c>
      <c r="Z3590" t="str">
        <f>VLOOKUP(A3590,Sites!$A$1:$K$119,8,0)</f>
        <v>Panama City Address</v>
      </c>
      <c r="AA3590" t="str">
        <f>VLOOKUP(A3590,Sites!$A$1:$K$119,9,0)</f>
        <v>Panama City</v>
      </c>
      <c r="AB3590">
        <f>VLOOKUP(A3590,Sites!$A$1:$K$119,10,0)</f>
        <v>9.0098269999999996</v>
      </c>
      <c r="AC3590">
        <f>VLOOKUP(A3590,Sites!$A$1:$K$119,11,0)</f>
        <v>-79.468295999999995</v>
      </c>
    </row>
    <row r="3591" spans="1:29" x14ac:dyDescent="0.3">
      <c r="A3591">
        <v>8140377</v>
      </c>
      <c r="B3591" t="s">
        <v>331</v>
      </c>
      <c r="C3591" t="s">
        <v>332</v>
      </c>
      <c r="D3591" s="3">
        <v>41334</v>
      </c>
      <c r="E3591">
        <v>1228.8900000000001</v>
      </c>
      <c r="F3591">
        <v>6570</v>
      </c>
      <c r="G3591" t="s">
        <v>333</v>
      </c>
      <c r="H3591">
        <v>10010</v>
      </c>
      <c r="I3591">
        <v>0</v>
      </c>
      <c r="J3591" t="s">
        <v>334</v>
      </c>
      <c r="K3591" t="s">
        <v>335</v>
      </c>
      <c r="L3591" t="s">
        <v>365</v>
      </c>
      <c r="M3591" t="s">
        <v>337</v>
      </c>
      <c r="P3591" t="s">
        <v>338</v>
      </c>
      <c r="Q3591" t="s">
        <v>339</v>
      </c>
      <c r="R3591" t="s">
        <v>16</v>
      </c>
      <c r="S3591" t="s">
        <v>339</v>
      </c>
      <c r="T3591" t="s">
        <v>340</v>
      </c>
      <c r="U3591" t="str">
        <f>VLOOKUP(A3591,Sites!$A$1:$K$119,3,0)</f>
        <v>Office-Secondary Location</v>
      </c>
      <c r="V3591" t="str">
        <f>VLOOKUP(A3591,Sites!$A$1:$K$119,4,0)</f>
        <v>Line C</v>
      </c>
      <c r="W3591" t="str">
        <f>VLOOKUP(A3591,Sites!$A$1:$K$119,5,0)</f>
        <v>AM</v>
      </c>
      <c r="X3591" t="str">
        <f>VLOOKUP(A3591,Sites!$A$1:$K$119,6,0)</f>
        <v>Panama</v>
      </c>
      <c r="Y3591" t="str">
        <f>VLOOKUP(A3591,Sites!$A$1:$K$119,7,0)</f>
        <v>Panama City</v>
      </c>
      <c r="Z3591" t="str">
        <f>VLOOKUP(A3591,Sites!$A$1:$K$119,8,0)</f>
        <v>Panama City Address</v>
      </c>
      <c r="AA3591" t="str">
        <f>VLOOKUP(A3591,Sites!$A$1:$K$119,9,0)</f>
        <v>Panama City</v>
      </c>
      <c r="AB3591">
        <f>VLOOKUP(A3591,Sites!$A$1:$K$119,10,0)</f>
        <v>9.0098269999999996</v>
      </c>
      <c r="AC3591">
        <f>VLOOKUP(A3591,Sites!$A$1:$K$119,11,0)</f>
        <v>-79.468295999999995</v>
      </c>
    </row>
    <row r="3592" spans="1:29" x14ac:dyDescent="0.3">
      <c r="A3592">
        <v>8140377</v>
      </c>
      <c r="B3592" t="s">
        <v>331</v>
      </c>
      <c r="C3592" t="s">
        <v>332</v>
      </c>
      <c r="D3592" s="3">
        <v>41699</v>
      </c>
      <c r="E3592">
        <v>1911.41</v>
      </c>
      <c r="F3592">
        <v>9709</v>
      </c>
      <c r="G3592" t="s">
        <v>333</v>
      </c>
      <c r="H3592">
        <v>10010</v>
      </c>
      <c r="I3592">
        <v>0</v>
      </c>
      <c r="J3592" t="s">
        <v>334</v>
      </c>
      <c r="K3592" t="s">
        <v>335</v>
      </c>
      <c r="L3592" t="s">
        <v>365</v>
      </c>
      <c r="M3592" t="s">
        <v>337</v>
      </c>
      <c r="P3592" t="s">
        <v>338</v>
      </c>
      <c r="Q3592" t="s">
        <v>339</v>
      </c>
      <c r="R3592" t="s">
        <v>16</v>
      </c>
      <c r="S3592" t="s">
        <v>339</v>
      </c>
      <c r="T3592" t="s">
        <v>340</v>
      </c>
      <c r="U3592" t="str">
        <f>VLOOKUP(A3592,Sites!$A$1:$K$119,3,0)</f>
        <v>Office-Secondary Location</v>
      </c>
      <c r="V3592" t="str">
        <f>VLOOKUP(A3592,Sites!$A$1:$K$119,4,0)</f>
        <v>Line C</v>
      </c>
      <c r="W3592" t="str">
        <f>VLOOKUP(A3592,Sites!$A$1:$K$119,5,0)</f>
        <v>AM</v>
      </c>
      <c r="X3592" t="str">
        <f>VLOOKUP(A3592,Sites!$A$1:$K$119,6,0)</f>
        <v>Panama</v>
      </c>
      <c r="Y3592" t="str">
        <f>VLOOKUP(A3592,Sites!$A$1:$K$119,7,0)</f>
        <v>Panama City</v>
      </c>
      <c r="Z3592" t="str">
        <f>VLOOKUP(A3592,Sites!$A$1:$K$119,8,0)</f>
        <v>Panama City Address</v>
      </c>
      <c r="AA3592" t="str">
        <f>VLOOKUP(A3592,Sites!$A$1:$K$119,9,0)</f>
        <v>Panama City</v>
      </c>
      <c r="AB3592">
        <f>VLOOKUP(A3592,Sites!$A$1:$K$119,10,0)</f>
        <v>9.0098269999999996</v>
      </c>
      <c r="AC3592">
        <f>VLOOKUP(A3592,Sites!$A$1:$K$119,11,0)</f>
        <v>-79.468295999999995</v>
      </c>
    </row>
    <row r="3593" spans="1:29" x14ac:dyDescent="0.3">
      <c r="A3593">
        <v>8140377</v>
      </c>
      <c r="B3593" t="s">
        <v>331</v>
      </c>
      <c r="C3593" t="s">
        <v>332</v>
      </c>
      <c r="D3593" s="3">
        <v>42064</v>
      </c>
      <c r="E3593">
        <v>1981.21</v>
      </c>
      <c r="F3593">
        <v>9704</v>
      </c>
      <c r="G3593" t="s">
        <v>333</v>
      </c>
      <c r="H3593">
        <v>10010</v>
      </c>
      <c r="I3593">
        <v>0</v>
      </c>
      <c r="J3593" t="s">
        <v>334</v>
      </c>
      <c r="K3593" t="s">
        <v>335</v>
      </c>
      <c r="L3593" t="s">
        <v>365</v>
      </c>
      <c r="M3593" t="s">
        <v>337</v>
      </c>
      <c r="P3593" t="s">
        <v>338</v>
      </c>
      <c r="Q3593" t="s">
        <v>339</v>
      </c>
      <c r="R3593" t="s">
        <v>16</v>
      </c>
      <c r="S3593" t="s">
        <v>339</v>
      </c>
      <c r="T3593" t="s">
        <v>340</v>
      </c>
      <c r="U3593" t="str">
        <f>VLOOKUP(A3593,Sites!$A$1:$K$119,3,0)</f>
        <v>Office-Secondary Location</v>
      </c>
      <c r="V3593" t="str">
        <f>VLOOKUP(A3593,Sites!$A$1:$K$119,4,0)</f>
        <v>Line C</v>
      </c>
      <c r="W3593" t="str">
        <f>VLOOKUP(A3593,Sites!$A$1:$K$119,5,0)</f>
        <v>AM</v>
      </c>
      <c r="X3593" t="str">
        <f>VLOOKUP(A3593,Sites!$A$1:$K$119,6,0)</f>
        <v>Panama</v>
      </c>
      <c r="Y3593" t="str">
        <f>VLOOKUP(A3593,Sites!$A$1:$K$119,7,0)</f>
        <v>Panama City</v>
      </c>
      <c r="Z3593" t="str">
        <f>VLOOKUP(A3593,Sites!$A$1:$K$119,8,0)</f>
        <v>Panama City Address</v>
      </c>
      <c r="AA3593" t="str">
        <f>VLOOKUP(A3593,Sites!$A$1:$K$119,9,0)</f>
        <v>Panama City</v>
      </c>
      <c r="AB3593">
        <f>VLOOKUP(A3593,Sites!$A$1:$K$119,10,0)</f>
        <v>9.0098269999999996</v>
      </c>
      <c r="AC3593">
        <f>VLOOKUP(A3593,Sites!$A$1:$K$119,11,0)</f>
        <v>-79.468295999999995</v>
      </c>
    </row>
    <row r="3594" spans="1:29" x14ac:dyDescent="0.3">
      <c r="A3594">
        <v>8140377</v>
      </c>
      <c r="B3594" t="s">
        <v>331</v>
      </c>
      <c r="C3594" t="s">
        <v>332</v>
      </c>
      <c r="D3594" s="3">
        <v>42430</v>
      </c>
      <c r="E3594">
        <v>1894.35</v>
      </c>
      <c r="F3594">
        <v>9047</v>
      </c>
      <c r="G3594" t="s">
        <v>333</v>
      </c>
      <c r="H3594">
        <v>10010</v>
      </c>
      <c r="I3594">
        <v>0</v>
      </c>
      <c r="J3594" t="s">
        <v>334</v>
      </c>
      <c r="K3594" t="s">
        <v>335</v>
      </c>
      <c r="L3594" t="s">
        <v>365</v>
      </c>
      <c r="M3594" t="s">
        <v>337</v>
      </c>
      <c r="P3594" t="s">
        <v>338</v>
      </c>
      <c r="Q3594" t="s">
        <v>339</v>
      </c>
      <c r="R3594" t="s">
        <v>16</v>
      </c>
      <c r="S3594" t="s">
        <v>339</v>
      </c>
      <c r="T3594" t="s">
        <v>340</v>
      </c>
      <c r="U3594" t="str">
        <f>VLOOKUP(A3594,Sites!$A$1:$K$119,3,0)</f>
        <v>Office-Secondary Location</v>
      </c>
      <c r="V3594" t="str">
        <f>VLOOKUP(A3594,Sites!$A$1:$K$119,4,0)</f>
        <v>Line C</v>
      </c>
      <c r="W3594" t="str">
        <f>VLOOKUP(A3594,Sites!$A$1:$K$119,5,0)</f>
        <v>AM</v>
      </c>
      <c r="X3594" t="str">
        <f>VLOOKUP(A3594,Sites!$A$1:$K$119,6,0)</f>
        <v>Panama</v>
      </c>
      <c r="Y3594" t="str">
        <f>VLOOKUP(A3594,Sites!$A$1:$K$119,7,0)</f>
        <v>Panama City</v>
      </c>
      <c r="Z3594" t="str">
        <f>VLOOKUP(A3594,Sites!$A$1:$K$119,8,0)</f>
        <v>Panama City Address</v>
      </c>
      <c r="AA3594" t="str">
        <f>VLOOKUP(A3594,Sites!$A$1:$K$119,9,0)</f>
        <v>Panama City</v>
      </c>
      <c r="AB3594">
        <f>VLOOKUP(A3594,Sites!$A$1:$K$119,10,0)</f>
        <v>9.0098269999999996</v>
      </c>
      <c r="AC3594">
        <f>VLOOKUP(A3594,Sites!$A$1:$K$119,11,0)</f>
        <v>-79.468295999999995</v>
      </c>
    </row>
    <row r="3595" spans="1:29" x14ac:dyDescent="0.3">
      <c r="A3595">
        <v>8140377</v>
      </c>
      <c r="B3595" t="s">
        <v>331</v>
      </c>
      <c r="C3595" t="s">
        <v>332</v>
      </c>
      <c r="D3595" s="3">
        <v>42795</v>
      </c>
      <c r="E3595">
        <v>1323.17</v>
      </c>
      <c r="F3595">
        <v>8341</v>
      </c>
      <c r="G3595" t="s">
        <v>333</v>
      </c>
      <c r="H3595">
        <v>10010</v>
      </c>
      <c r="I3595">
        <v>0</v>
      </c>
      <c r="J3595" t="s">
        <v>334</v>
      </c>
      <c r="K3595" t="s">
        <v>335</v>
      </c>
      <c r="L3595" t="s">
        <v>365</v>
      </c>
      <c r="M3595" t="s">
        <v>337</v>
      </c>
      <c r="P3595" t="s">
        <v>338</v>
      </c>
      <c r="Q3595" t="s">
        <v>339</v>
      </c>
      <c r="R3595" t="s">
        <v>16</v>
      </c>
      <c r="S3595" t="s">
        <v>339</v>
      </c>
      <c r="T3595" t="s">
        <v>340</v>
      </c>
      <c r="U3595" t="str">
        <f>VLOOKUP(A3595,Sites!$A$1:$K$119,3,0)</f>
        <v>Office-Secondary Location</v>
      </c>
      <c r="V3595" t="str">
        <f>VLOOKUP(A3595,Sites!$A$1:$K$119,4,0)</f>
        <v>Line C</v>
      </c>
      <c r="W3595" t="str">
        <f>VLOOKUP(A3595,Sites!$A$1:$K$119,5,0)</f>
        <v>AM</v>
      </c>
      <c r="X3595" t="str">
        <f>VLOOKUP(A3595,Sites!$A$1:$K$119,6,0)</f>
        <v>Panama</v>
      </c>
      <c r="Y3595" t="str">
        <f>VLOOKUP(A3595,Sites!$A$1:$K$119,7,0)</f>
        <v>Panama City</v>
      </c>
      <c r="Z3595" t="str">
        <f>VLOOKUP(A3595,Sites!$A$1:$K$119,8,0)</f>
        <v>Panama City Address</v>
      </c>
      <c r="AA3595" t="str">
        <f>VLOOKUP(A3595,Sites!$A$1:$K$119,9,0)</f>
        <v>Panama City</v>
      </c>
      <c r="AB3595">
        <f>VLOOKUP(A3595,Sites!$A$1:$K$119,10,0)</f>
        <v>9.0098269999999996</v>
      </c>
      <c r="AC3595">
        <f>VLOOKUP(A3595,Sites!$A$1:$K$119,11,0)</f>
        <v>-79.468295999999995</v>
      </c>
    </row>
    <row r="3596" spans="1:29" x14ac:dyDescent="0.3">
      <c r="A3596">
        <v>8140377</v>
      </c>
      <c r="B3596" t="s">
        <v>331</v>
      </c>
      <c r="C3596" t="s">
        <v>332</v>
      </c>
      <c r="D3596" s="3">
        <v>41395</v>
      </c>
      <c r="E3596">
        <v>1946.38</v>
      </c>
      <c r="F3596">
        <v>11572</v>
      </c>
      <c r="G3596" t="s">
        <v>333</v>
      </c>
      <c r="H3596">
        <v>10010</v>
      </c>
      <c r="I3596">
        <v>0</v>
      </c>
      <c r="J3596" t="s">
        <v>334</v>
      </c>
      <c r="K3596" t="s">
        <v>335</v>
      </c>
      <c r="L3596" t="s">
        <v>365</v>
      </c>
      <c r="M3596" t="s">
        <v>337</v>
      </c>
      <c r="P3596" t="s">
        <v>338</v>
      </c>
      <c r="Q3596" t="s">
        <v>339</v>
      </c>
      <c r="R3596" t="s">
        <v>16</v>
      </c>
      <c r="S3596" t="s">
        <v>339</v>
      </c>
      <c r="T3596" t="s">
        <v>340</v>
      </c>
      <c r="U3596" t="str">
        <f>VLOOKUP(A3596,Sites!$A$1:$K$119,3,0)</f>
        <v>Office-Secondary Location</v>
      </c>
      <c r="V3596" t="str">
        <f>VLOOKUP(A3596,Sites!$A$1:$K$119,4,0)</f>
        <v>Line C</v>
      </c>
      <c r="W3596" t="str">
        <f>VLOOKUP(A3596,Sites!$A$1:$K$119,5,0)</f>
        <v>AM</v>
      </c>
      <c r="X3596" t="str">
        <f>VLOOKUP(A3596,Sites!$A$1:$K$119,6,0)</f>
        <v>Panama</v>
      </c>
      <c r="Y3596" t="str">
        <f>VLOOKUP(A3596,Sites!$A$1:$K$119,7,0)</f>
        <v>Panama City</v>
      </c>
      <c r="Z3596" t="str">
        <f>VLOOKUP(A3596,Sites!$A$1:$K$119,8,0)</f>
        <v>Panama City Address</v>
      </c>
      <c r="AA3596" t="str">
        <f>VLOOKUP(A3596,Sites!$A$1:$K$119,9,0)</f>
        <v>Panama City</v>
      </c>
      <c r="AB3596">
        <f>VLOOKUP(A3596,Sites!$A$1:$K$119,10,0)</f>
        <v>9.0098269999999996</v>
      </c>
      <c r="AC3596">
        <f>VLOOKUP(A3596,Sites!$A$1:$K$119,11,0)</f>
        <v>-79.468295999999995</v>
      </c>
    </row>
    <row r="3597" spans="1:29" x14ac:dyDescent="0.3">
      <c r="A3597">
        <v>8140377</v>
      </c>
      <c r="B3597" t="s">
        <v>331</v>
      </c>
      <c r="C3597" t="s">
        <v>332</v>
      </c>
      <c r="D3597" s="3">
        <v>41760</v>
      </c>
      <c r="E3597">
        <v>1799.45</v>
      </c>
      <c r="F3597">
        <v>9667</v>
      </c>
      <c r="G3597" t="s">
        <v>333</v>
      </c>
      <c r="H3597">
        <v>10010</v>
      </c>
      <c r="I3597">
        <v>0</v>
      </c>
      <c r="J3597" t="s">
        <v>334</v>
      </c>
      <c r="K3597" t="s">
        <v>335</v>
      </c>
      <c r="L3597" t="s">
        <v>365</v>
      </c>
      <c r="M3597" t="s">
        <v>337</v>
      </c>
      <c r="P3597" t="s">
        <v>338</v>
      </c>
      <c r="Q3597" t="s">
        <v>339</v>
      </c>
      <c r="R3597" t="s">
        <v>16</v>
      </c>
      <c r="S3597" t="s">
        <v>339</v>
      </c>
      <c r="T3597" t="s">
        <v>340</v>
      </c>
      <c r="U3597" t="str">
        <f>VLOOKUP(A3597,Sites!$A$1:$K$119,3,0)</f>
        <v>Office-Secondary Location</v>
      </c>
      <c r="V3597" t="str">
        <f>VLOOKUP(A3597,Sites!$A$1:$K$119,4,0)</f>
        <v>Line C</v>
      </c>
      <c r="W3597" t="str">
        <f>VLOOKUP(A3597,Sites!$A$1:$K$119,5,0)</f>
        <v>AM</v>
      </c>
      <c r="X3597" t="str">
        <f>VLOOKUP(A3597,Sites!$A$1:$K$119,6,0)</f>
        <v>Panama</v>
      </c>
      <c r="Y3597" t="str">
        <f>VLOOKUP(A3597,Sites!$A$1:$K$119,7,0)</f>
        <v>Panama City</v>
      </c>
      <c r="Z3597" t="str">
        <f>VLOOKUP(A3597,Sites!$A$1:$K$119,8,0)</f>
        <v>Panama City Address</v>
      </c>
      <c r="AA3597" t="str">
        <f>VLOOKUP(A3597,Sites!$A$1:$K$119,9,0)</f>
        <v>Panama City</v>
      </c>
      <c r="AB3597">
        <f>VLOOKUP(A3597,Sites!$A$1:$K$119,10,0)</f>
        <v>9.0098269999999996</v>
      </c>
      <c r="AC3597">
        <f>VLOOKUP(A3597,Sites!$A$1:$K$119,11,0)</f>
        <v>-79.468295999999995</v>
      </c>
    </row>
    <row r="3598" spans="1:29" x14ac:dyDescent="0.3">
      <c r="A3598">
        <v>8140377</v>
      </c>
      <c r="B3598" t="s">
        <v>331</v>
      </c>
      <c r="C3598" t="s">
        <v>332</v>
      </c>
      <c r="D3598" s="3">
        <v>42125</v>
      </c>
      <c r="E3598">
        <v>2101.75</v>
      </c>
      <c r="F3598">
        <v>10453</v>
      </c>
      <c r="G3598" t="s">
        <v>333</v>
      </c>
      <c r="H3598">
        <v>10010</v>
      </c>
      <c r="I3598">
        <v>0</v>
      </c>
      <c r="J3598" t="s">
        <v>334</v>
      </c>
      <c r="K3598" t="s">
        <v>335</v>
      </c>
      <c r="L3598" t="s">
        <v>365</v>
      </c>
      <c r="M3598" t="s">
        <v>337</v>
      </c>
      <c r="P3598" t="s">
        <v>338</v>
      </c>
      <c r="Q3598" t="s">
        <v>339</v>
      </c>
      <c r="R3598" t="s">
        <v>16</v>
      </c>
      <c r="S3598" t="s">
        <v>339</v>
      </c>
      <c r="T3598" t="s">
        <v>340</v>
      </c>
      <c r="U3598" t="str">
        <f>VLOOKUP(A3598,Sites!$A$1:$K$119,3,0)</f>
        <v>Office-Secondary Location</v>
      </c>
      <c r="V3598" t="str">
        <f>VLOOKUP(A3598,Sites!$A$1:$K$119,4,0)</f>
        <v>Line C</v>
      </c>
      <c r="W3598" t="str">
        <f>VLOOKUP(A3598,Sites!$A$1:$K$119,5,0)</f>
        <v>AM</v>
      </c>
      <c r="X3598" t="str">
        <f>VLOOKUP(A3598,Sites!$A$1:$K$119,6,0)</f>
        <v>Panama</v>
      </c>
      <c r="Y3598" t="str">
        <f>VLOOKUP(A3598,Sites!$A$1:$K$119,7,0)</f>
        <v>Panama City</v>
      </c>
      <c r="Z3598" t="str">
        <f>VLOOKUP(A3598,Sites!$A$1:$K$119,8,0)</f>
        <v>Panama City Address</v>
      </c>
      <c r="AA3598" t="str">
        <f>VLOOKUP(A3598,Sites!$A$1:$K$119,9,0)</f>
        <v>Panama City</v>
      </c>
      <c r="AB3598">
        <f>VLOOKUP(A3598,Sites!$A$1:$K$119,10,0)</f>
        <v>9.0098269999999996</v>
      </c>
      <c r="AC3598">
        <f>VLOOKUP(A3598,Sites!$A$1:$K$119,11,0)</f>
        <v>-79.468295999999995</v>
      </c>
    </row>
    <row r="3599" spans="1:29" x14ac:dyDescent="0.3">
      <c r="A3599">
        <v>8140377</v>
      </c>
      <c r="B3599" t="s">
        <v>331</v>
      </c>
      <c r="C3599" t="s">
        <v>332</v>
      </c>
      <c r="D3599" s="3">
        <v>42491</v>
      </c>
      <c r="E3599">
        <v>2019.61</v>
      </c>
      <c r="F3599">
        <v>10127</v>
      </c>
      <c r="G3599" t="s">
        <v>333</v>
      </c>
      <c r="H3599">
        <v>10010</v>
      </c>
      <c r="I3599">
        <v>0</v>
      </c>
      <c r="J3599" t="s">
        <v>334</v>
      </c>
      <c r="K3599" t="s">
        <v>335</v>
      </c>
      <c r="L3599" t="s">
        <v>365</v>
      </c>
      <c r="M3599" t="s">
        <v>337</v>
      </c>
      <c r="P3599" t="s">
        <v>338</v>
      </c>
      <c r="Q3599" t="s">
        <v>339</v>
      </c>
      <c r="R3599" t="s">
        <v>16</v>
      </c>
      <c r="S3599" t="s">
        <v>339</v>
      </c>
      <c r="T3599" t="s">
        <v>340</v>
      </c>
      <c r="U3599" t="str">
        <f>VLOOKUP(A3599,Sites!$A$1:$K$119,3,0)</f>
        <v>Office-Secondary Location</v>
      </c>
      <c r="V3599" t="str">
        <f>VLOOKUP(A3599,Sites!$A$1:$K$119,4,0)</f>
        <v>Line C</v>
      </c>
      <c r="W3599" t="str">
        <f>VLOOKUP(A3599,Sites!$A$1:$K$119,5,0)</f>
        <v>AM</v>
      </c>
      <c r="X3599" t="str">
        <f>VLOOKUP(A3599,Sites!$A$1:$K$119,6,0)</f>
        <v>Panama</v>
      </c>
      <c r="Y3599" t="str">
        <f>VLOOKUP(A3599,Sites!$A$1:$K$119,7,0)</f>
        <v>Panama City</v>
      </c>
      <c r="Z3599" t="str">
        <f>VLOOKUP(A3599,Sites!$A$1:$K$119,8,0)</f>
        <v>Panama City Address</v>
      </c>
      <c r="AA3599" t="str">
        <f>VLOOKUP(A3599,Sites!$A$1:$K$119,9,0)</f>
        <v>Panama City</v>
      </c>
      <c r="AB3599">
        <f>VLOOKUP(A3599,Sites!$A$1:$K$119,10,0)</f>
        <v>9.0098269999999996</v>
      </c>
      <c r="AC3599">
        <f>VLOOKUP(A3599,Sites!$A$1:$K$119,11,0)</f>
        <v>-79.468295999999995</v>
      </c>
    </row>
    <row r="3600" spans="1:29" x14ac:dyDescent="0.3">
      <c r="A3600">
        <v>8140377</v>
      </c>
      <c r="B3600" t="s">
        <v>331</v>
      </c>
      <c r="C3600" t="s">
        <v>332</v>
      </c>
      <c r="D3600" s="3">
        <v>41579</v>
      </c>
      <c r="E3600">
        <v>1877.81</v>
      </c>
      <c r="F3600">
        <v>9819</v>
      </c>
      <c r="G3600" t="s">
        <v>333</v>
      </c>
      <c r="H3600">
        <v>10010</v>
      </c>
      <c r="I3600">
        <v>0</v>
      </c>
      <c r="J3600" t="s">
        <v>334</v>
      </c>
      <c r="K3600" t="s">
        <v>335</v>
      </c>
      <c r="L3600" t="s">
        <v>365</v>
      </c>
      <c r="M3600" t="s">
        <v>337</v>
      </c>
      <c r="P3600" t="s">
        <v>338</v>
      </c>
      <c r="Q3600" t="s">
        <v>339</v>
      </c>
      <c r="R3600" t="s">
        <v>16</v>
      </c>
      <c r="S3600" t="s">
        <v>339</v>
      </c>
      <c r="T3600" t="s">
        <v>340</v>
      </c>
      <c r="U3600" t="str">
        <f>VLOOKUP(A3600,Sites!$A$1:$K$119,3,0)</f>
        <v>Office-Secondary Location</v>
      </c>
      <c r="V3600" t="str">
        <f>VLOOKUP(A3600,Sites!$A$1:$K$119,4,0)</f>
        <v>Line C</v>
      </c>
      <c r="W3600" t="str">
        <f>VLOOKUP(A3600,Sites!$A$1:$K$119,5,0)</f>
        <v>AM</v>
      </c>
      <c r="X3600" t="str">
        <f>VLOOKUP(A3600,Sites!$A$1:$K$119,6,0)</f>
        <v>Panama</v>
      </c>
      <c r="Y3600" t="str">
        <f>VLOOKUP(A3600,Sites!$A$1:$K$119,7,0)</f>
        <v>Panama City</v>
      </c>
      <c r="Z3600" t="str">
        <f>VLOOKUP(A3600,Sites!$A$1:$K$119,8,0)</f>
        <v>Panama City Address</v>
      </c>
      <c r="AA3600" t="str">
        <f>VLOOKUP(A3600,Sites!$A$1:$K$119,9,0)</f>
        <v>Panama City</v>
      </c>
      <c r="AB3600">
        <f>VLOOKUP(A3600,Sites!$A$1:$K$119,10,0)</f>
        <v>9.0098269999999996</v>
      </c>
      <c r="AC3600">
        <f>VLOOKUP(A3600,Sites!$A$1:$K$119,11,0)</f>
        <v>-79.468295999999995</v>
      </c>
    </row>
    <row r="3601" spans="1:29" x14ac:dyDescent="0.3">
      <c r="A3601">
        <v>8140377</v>
      </c>
      <c r="B3601" t="s">
        <v>331</v>
      </c>
      <c r="C3601" t="s">
        <v>332</v>
      </c>
      <c r="D3601" s="3">
        <v>41944</v>
      </c>
      <c r="E3601">
        <v>1910.18</v>
      </c>
      <c r="F3601">
        <v>10803</v>
      </c>
      <c r="G3601" t="s">
        <v>333</v>
      </c>
      <c r="H3601">
        <v>10010</v>
      </c>
      <c r="I3601">
        <v>0</v>
      </c>
      <c r="J3601" t="s">
        <v>334</v>
      </c>
      <c r="K3601" t="s">
        <v>335</v>
      </c>
      <c r="L3601" t="s">
        <v>365</v>
      </c>
      <c r="M3601" t="s">
        <v>337</v>
      </c>
      <c r="P3601" t="s">
        <v>338</v>
      </c>
      <c r="Q3601" t="s">
        <v>339</v>
      </c>
      <c r="R3601" t="s">
        <v>16</v>
      </c>
      <c r="S3601" t="s">
        <v>339</v>
      </c>
      <c r="T3601" t="s">
        <v>340</v>
      </c>
      <c r="U3601" t="str">
        <f>VLOOKUP(A3601,Sites!$A$1:$K$119,3,0)</f>
        <v>Office-Secondary Location</v>
      </c>
      <c r="V3601" t="str">
        <f>VLOOKUP(A3601,Sites!$A$1:$K$119,4,0)</f>
        <v>Line C</v>
      </c>
      <c r="W3601" t="str">
        <f>VLOOKUP(A3601,Sites!$A$1:$K$119,5,0)</f>
        <v>AM</v>
      </c>
      <c r="X3601" t="str">
        <f>VLOOKUP(A3601,Sites!$A$1:$K$119,6,0)</f>
        <v>Panama</v>
      </c>
      <c r="Y3601" t="str">
        <f>VLOOKUP(A3601,Sites!$A$1:$K$119,7,0)</f>
        <v>Panama City</v>
      </c>
      <c r="Z3601" t="str">
        <f>VLOOKUP(A3601,Sites!$A$1:$K$119,8,0)</f>
        <v>Panama City Address</v>
      </c>
      <c r="AA3601" t="str">
        <f>VLOOKUP(A3601,Sites!$A$1:$K$119,9,0)</f>
        <v>Panama City</v>
      </c>
      <c r="AB3601">
        <f>VLOOKUP(A3601,Sites!$A$1:$K$119,10,0)</f>
        <v>9.0098269999999996</v>
      </c>
      <c r="AC3601">
        <f>VLOOKUP(A3601,Sites!$A$1:$K$119,11,0)</f>
        <v>-79.468295999999995</v>
      </c>
    </row>
    <row r="3602" spans="1:29" x14ac:dyDescent="0.3">
      <c r="A3602">
        <v>8140377</v>
      </c>
      <c r="B3602" t="s">
        <v>331</v>
      </c>
      <c r="C3602" t="s">
        <v>332</v>
      </c>
      <c r="D3602" s="3">
        <v>42309</v>
      </c>
      <c r="E3602">
        <v>1981.93</v>
      </c>
      <c r="F3602">
        <v>10129</v>
      </c>
      <c r="G3602" t="s">
        <v>333</v>
      </c>
      <c r="H3602">
        <v>10010</v>
      </c>
      <c r="I3602">
        <v>0</v>
      </c>
      <c r="J3602" t="s">
        <v>334</v>
      </c>
      <c r="K3602" t="s">
        <v>335</v>
      </c>
      <c r="L3602" t="s">
        <v>365</v>
      </c>
      <c r="M3602" t="s">
        <v>337</v>
      </c>
      <c r="P3602" t="s">
        <v>338</v>
      </c>
      <c r="Q3602" t="s">
        <v>339</v>
      </c>
      <c r="R3602" t="s">
        <v>16</v>
      </c>
      <c r="S3602" t="s">
        <v>339</v>
      </c>
      <c r="T3602" t="s">
        <v>340</v>
      </c>
      <c r="U3602" t="str">
        <f>VLOOKUP(A3602,Sites!$A$1:$K$119,3,0)</f>
        <v>Office-Secondary Location</v>
      </c>
      <c r="V3602" t="str">
        <f>VLOOKUP(A3602,Sites!$A$1:$K$119,4,0)</f>
        <v>Line C</v>
      </c>
      <c r="W3602" t="str">
        <f>VLOOKUP(A3602,Sites!$A$1:$K$119,5,0)</f>
        <v>AM</v>
      </c>
      <c r="X3602" t="str">
        <f>VLOOKUP(A3602,Sites!$A$1:$K$119,6,0)</f>
        <v>Panama</v>
      </c>
      <c r="Y3602" t="str">
        <f>VLOOKUP(A3602,Sites!$A$1:$K$119,7,0)</f>
        <v>Panama City</v>
      </c>
      <c r="Z3602" t="str">
        <f>VLOOKUP(A3602,Sites!$A$1:$K$119,8,0)</f>
        <v>Panama City Address</v>
      </c>
      <c r="AA3602" t="str">
        <f>VLOOKUP(A3602,Sites!$A$1:$K$119,9,0)</f>
        <v>Panama City</v>
      </c>
      <c r="AB3602">
        <f>VLOOKUP(A3602,Sites!$A$1:$K$119,10,0)</f>
        <v>9.0098269999999996</v>
      </c>
      <c r="AC3602">
        <f>VLOOKUP(A3602,Sites!$A$1:$K$119,11,0)</f>
        <v>-79.468295999999995</v>
      </c>
    </row>
    <row r="3603" spans="1:29" x14ac:dyDescent="0.3">
      <c r="A3603">
        <v>8140377</v>
      </c>
      <c r="B3603" t="s">
        <v>331</v>
      </c>
      <c r="C3603" t="s">
        <v>332</v>
      </c>
      <c r="D3603" s="3">
        <v>42675</v>
      </c>
      <c r="E3603">
        <v>1923.83</v>
      </c>
      <c r="F3603">
        <v>9402</v>
      </c>
      <c r="G3603" t="s">
        <v>333</v>
      </c>
      <c r="H3603">
        <v>10010</v>
      </c>
      <c r="I3603">
        <v>0</v>
      </c>
      <c r="J3603" t="s">
        <v>334</v>
      </c>
      <c r="K3603" t="s">
        <v>335</v>
      </c>
      <c r="L3603" t="s">
        <v>365</v>
      </c>
      <c r="M3603" t="s">
        <v>337</v>
      </c>
      <c r="P3603" t="s">
        <v>338</v>
      </c>
      <c r="Q3603" t="s">
        <v>339</v>
      </c>
      <c r="R3603" t="s">
        <v>16</v>
      </c>
      <c r="S3603" t="s">
        <v>339</v>
      </c>
      <c r="T3603" t="s">
        <v>340</v>
      </c>
      <c r="U3603" t="str">
        <f>VLOOKUP(A3603,Sites!$A$1:$K$119,3,0)</f>
        <v>Office-Secondary Location</v>
      </c>
      <c r="V3603" t="str">
        <f>VLOOKUP(A3603,Sites!$A$1:$K$119,4,0)</f>
        <v>Line C</v>
      </c>
      <c r="W3603" t="str">
        <f>VLOOKUP(A3603,Sites!$A$1:$K$119,5,0)</f>
        <v>AM</v>
      </c>
      <c r="X3603" t="str">
        <f>VLOOKUP(A3603,Sites!$A$1:$K$119,6,0)</f>
        <v>Panama</v>
      </c>
      <c r="Y3603" t="str">
        <f>VLOOKUP(A3603,Sites!$A$1:$K$119,7,0)</f>
        <v>Panama City</v>
      </c>
      <c r="Z3603" t="str">
        <f>VLOOKUP(A3603,Sites!$A$1:$K$119,8,0)</f>
        <v>Panama City Address</v>
      </c>
      <c r="AA3603" t="str">
        <f>VLOOKUP(A3603,Sites!$A$1:$K$119,9,0)</f>
        <v>Panama City</v>
      </c>
      <c r="AB3603">
        <f>VLOOKUP(A3603,Sites!$A$1:$K$119,10,0)</f>
        <v>9.0098269999999996</v>
      </c>
      <c r="AC3603">
        <f>VLOOKUP(A3603,Sites!$A$1:$K$119,11,0)</f>
        <v>-79.468295999999995</v>
      </c>
    </row>
    <row r="3604" spans="1:29" x14ac:dyDescent="0.3">
      <c r="A3604">
        <v>8140377</v>
      </c>
      <c r="B3604" t="s">
        <v>331</v>
      </c>
      <c r="C3604" t="s">
        <v>332</v>
      </c>
      <c r="D3604" s="3">
        <v>41548</v>
      </c>
      <c r="E3604">
        <v>1785.93</v>
      </c>
      <c r="F3604">
        <v>9042</v>
      </c>
      <c r="G3604" t="s">
        <v>333</v>
      </c>
      <c r="H3604">
        <v>10010</v>
      </c>
      <c r="I3604">
        <v>0</v>
      </c>
      <c r="J3604" t="s">
        <v>334</v>
      </c>
      <c r="K3604" t="s">
        <v>335</v>
      </c>
      <c r="L3604" t="s">
        <v>365</v>
      </c>
      <c r="M3604" t="s">
        <v>337</v>
      </c>
      <c r="P3604" t="s">
        <v>338</v>
      </c>
      <c r="Q3604" t="s">
        <v>339</v>
      </c>
      <c r="R3604" t="s">
        <v>16</v>
      </c>
      <c r="S3604" t="s">
        <v>339</v>
      </c>
      <c r="T3604" t="s">
        <v>340</v>
      </c>
      <c r="U3604" t="str">
        <f>VLOOKUP(A3604,Sites!$A$1:$K$119,3,0)</f>
        <v>Office-Secondary Location</v>
      </c>
      <c r="V3604" t="str">
        <f>VLOOKUP(A3604,Sites!$A$1:$K$119,4,0)</f>
        <v>Line C</v>
      </c>
      <c r="W3604" t="str">
        <f>VLOOKUP(A3604,Sites!$A$1:$K$119,5,0)</f>
        <v>AM</v>
      </c>
      <c r="X3604" t="str">
        <f>VLOOKUP(A3604,Sites!$A$1:$K$119,6,0)</f>
        <v>Panama</v>
      </c>
      <c r="Y3604" t="str">
        <f>VLOOKUP(A3604,Sites!$A$1:$K$119,7,0)</f>
        <v>Panama City</v>
      </c>
      <c r="Z3604" t="str">
        <f>VLOOKUP(A3604,Sites!$A$1:$K$119,8,0)</f>
        <v>Panama City Address</v>
      </c>
      <c r="AA3604" t="str">
        <f>VLOOKUP(A3604,Sites!$A$1:$K$119,9,0)</f>
        <v>Panama City</v>
      </c>
      <c r="AB3604">
        <f>VLOOKUP(A3604,Sites!$A$1:$K$119,10,0)</f>
        <v>9.0098269999999996</v>
      </c>
      <c r="AC3604">
        <f>VLOOKUP(A3604,Sites!$A$1:$K$119,11,0)</f>
        <v>-79.468295999999995</v>
      </c>
    </row>
    <row r="3605" spans="1:29" x14ac:dyDescent="0.3">
      <c r="A3605">
        <v>8140377</v>
      </c>
      <c r="B3605" t="s">
        <v>331</v>
      </c>
      <c r="C3605" t="s">
        <v>332</v>
      </c>
      <c r="D3605" s="3">
        <v>41913</v>
      </c>
      <c r="E3605">
        <v>1810.71</v>
      </c>
      <c r="F3605">
        <v>9459</v>
      </c>
      <c r="G3605" t="s">
        <v>333</v>
      </c>
      <c r="H3605">
        <v>10010</v>
      </c>
      <c r="I3605">
        <v>0</v>
      </c>
      <c r="J3605" t="s">
        <v>334</v>
      </c>
      <c r="K3605" t="s">
        <v>335</v>
      </c>
      <c r="L3605" t="s">
        <v>365</v>
      </c>
      <c r="M3605" t="s">
        <v>337</v>
      </c>
      <c r="P3605" t="s">
        <v>338</v>
      </c>
      <c r="Q3605" t="s">
        <v>339</v>
      </c>
      <c r="R3605" t="s">
        <v>16</v>
      </c>
      <c r="S3605" t="s">
        <v>339</v>
      </c>
      <c r="T3605" t="s">
        <v>340</v>
      </c>
      <c r="U3605" t="str">
        <f>VLOOKUP(A3605,Sites!$A$1:$K$119,3,0)</f>
        <v>Office-Secondary Location</v>
      </c>
      <c r="V3605" t="str">
        <f>VLOOKUP(A3605,Sites!$A$1:$K$119,4,0)</f>
        <v>Line C</v>
      </c>
      <c r="W3605" t="str">
        <f>VLOOKUP(A3605,Sites!$A$1:$K$119,5,0)</f>
        <v>AM</v>
      </c>
      <c r="X3605" t="str">
        <f>VLOOKUP(A3605,Sites!$A$1:$K$119,6,0)</f>
        <v>Panama</v>
      </c>
      <c r="Y3605" t="str">
        <f>VLOOKUP(A3605,Sites!$A$1:$K$119,7,0)</f>
        <v>Panama City</v>
      </c>
      <c r="Z3605" t="str">
        <f>VLOOKUP(A3605,Sites!$A$1:$K$119,8,0)</f>
        <v>Panama City Address</v>
      </c>
      <c r="AA3605" t="str">
        <f>VLOOKUP(A3605,Sites!$A$1:$K$119,9,0)</f>
        <v>Panama City</v>
      </c>
      <c r="AB3605">
        <f>VLOOKUP(A3605,Sites!$A$1:$K$119,10,0)</f>
        <v>9.0098269999999996</v>
      </c>
      <c r="AC3605">
        <f>VLOOKUP(A3605,Sites!$A$1:$K$119,11,0)</f>
        <v>-79.468295999999995</v>
      </c>
    </row>
    <row r="3606" spans="1:29" x14ac:dyDescent="0.3">
      <c r="A3606">
        <v>8140377</v>
      </c>
      <c r="B3606" t="s">
        <v>331</v>
      </c>
      <c r="C3606" t="s">
        <v>332</v>
      </c>
      <c r="D3606" s="3">
        <v>42278</v>
      </c>
      <c r="E3606">
        <v>2218.83</v>
      </c>
      <c r="F3606">
        <v>11008</v>
      </c>
      <c r="G3606" t="s">
        <v>333</v>
      </c>
      <c r="H3606">
        <v>10010</v>
      </c>
      <c r="I3606">
        <v>0</v>
      </c>
      <c r="J3606" t="s">
        <v>334</v>
      </c>
      <c r="K3606" t="s">
        <v>335</v>
      </c>
      <c r="L3606" t="s">
        <v>365</v>
      </c>
      <c r="M3606" t="s">
        <v>337</v>
      </c>
      <c r="P3606" t="s">
        <v>338</v>
      </c>
      <c r="Q3606" t="s">
        <v>339</v>
      </c>
      <c r="R3606" t="s">
        <v>16</v>
      </c>
      <c r="S3606" t="s">
        <v>339</v>
      </c>
      <c r="T3606" t="s">
        <v>340</v>
      </c>
      <c r="U3606" t="str">
        <f>VLOOKUP(A3606,Sites!$A$1:$K$119,3,0)</f>
        <v>Office-Secondary Location</v>
      </c>
      <c r="V3606" t="str">
        <f>VLOOKUP(A3606,Sites!$A$1:$K$119,4,0)</f>
        <v>Line C</v>
      </c>
      <c r="W3606" t="str">
        <f>VLOOKUP(A3606,Sites!$A$1:$K$119,5,0)</f>
        <v>AM</v>
      </c>
      <c r="X3606" t="str">
        <f>VLOOKUP(A3606,Sites!$A$1:$K$119,6,0)</f>
        <v>Panama</v>
      </c>
      <c r="Y3606" t="str">
        <f>VLOOKUP(A3606,Sites!$A$1:$K$119,7,0)</f>
        <v>Panama City</v>
      </c>
      <c r="Z3606" t="str">
        <f>VLOOKUP(A3606,Sites!$A$1:$K$119,8,0)</f>
        <v>Panama City Address</v>
      </c>
      <c r="AA3606" t="str">
        <f>VLOOKUP(A3606,Sites!$A$1:$K$119,9,0)</f>
        <v>Panama City</v>
      </c>
      <c r="AB3606">
        <f>VLOOKUP(A3606,Sites!$A$1:$K$119,10,0)</f>
        <v>9.0098269999999996</v>
      </c>
      <c r="AC3606">
        <f>VLOOKUP(A3606,Sites!$A$1:$K$119,11,0)</f>
        <v>-79.468295999999995</v>
      </c>
    </row>
    <row r="3607" spans="1:29" x14ac:dyDescent="0.3">
      <c r="A3607">
        <v>8140377</v>
      </c>
      <c r="B3607" t="s">
        <v>331</v>
      </c>
      <c r="C3607" t="s">
        <v>332</v>
      </c>
      <c r="D3607" s="3">
        <v>42644</v>
      </c>
      <c r="E3607">
        <v>1962.86</v>
      </c>
      <c r="F3607">
        <v>9522</v>
      </c>
      <c r="G3607" t="s">
        <v>333</v>
      </c>
      <c r="H3607">
        <v>10010</v>
      </c>
      <c r="I3607">
        <v>0</v>
      </c>
      <c r="J3607" t="s">
        <v>334</v>
      </c>
      <c r="K3607" t="s">
        <v>335</v>
      </c>
      <c r="L3607" t="s">
        <v>365</v>
      </c>
      <c r="M3607" t="s">
        <v>337</v>
      </c>
      <c r="P3607" t="s">
        <v>338</v>
      </c>
      <c r="Q3607" t="s">
        <v>339</v>
      </c>
      <c r="R3607" t="s">
        <v>16</v>
      </c>
      <c r="S3607" t="s">
        <v>339</v>
      </c>
      <c r="T3607" t="s">
        <v>340</v>
      </c>
      <c r="U3607" t="str">
        <f>VLOOKUP(A3607,Sites!$A$1:$K$119,3,0)</f>
        <v>Office-Secondary Location</v>
      </c>
      <c r="V3607" t="str">
        <f>VLOOKUP(A3607,Sites!$A$1:$K$119,4,0)</f>
        <v>Line C</v>
      </c>
      <c r="W3607" t="str">
        <f>VLOOKUP(A3607,Sites!$A$1:$K$119,5,0)</f>
        <v>AM</v>
      </c>
      <c r="X3607" t="str">
        <f>VLOOKUP(A3607,Sites!$A$1:$K$119,6,0)</f>
        <v>Panama</v>
      </c>
      <c r="Y3607" t="str">
        <f>VLOOKUP(A3607,Sites!$A$1:$K$119,7,0)</f>
        <v>Panama City</v>
      </c>
      <c r="Z3607" t="str">
        <f>VLOOKUP(A3607,Sites!$A$1:$K$119,8,0)</f>
        <v>Panama City Address</v>
      </c>
      <c r="AA3607" t="str">
        <f>VLOOKUP(A3607,Sites!$A$1:$K$119,9,0)</f>
        <v>Panama City</v>
      </c>
      <c r="AB3607">
        <f>VLOOKUP(A3607,Sites!$A$1:$K$119,10,0)</f>
        <v>9.0098269999999996</v>
      </c>
      <c r="AC3607">
        <f>VLOOKUP(A3607,Sites!$A$1:$K$119,11,0)</f>
        <v>-79.468295999999995</v>
      </c>
    </row>
    <row r="3608" spans="1:29" x14ac:dyDescent="0.3">
      <c r="A3608">
        <v>8140377</v>
      </c>
      <c r="B3608" t="s">
        <v>331</v>
      </c>
      <c r="C3608" t="s">
        <v>332</v>
      </c>
      <c r="D3608" s="3">
        <v>41518</v>
      </c>
      <c r="E3608">
        <v>1905.76</v>
      </c>
      <c r="F3608">
        <v>10788</v>
      </c>
      <c r="G3608" t="s">
        <v>333</v>
      </c>
      <c r="H3608">
        <v>10010</v>
      </c>
      <c r="I3608">
        <v>0</v>
      </c>
      <c r="J3608" t="s">
        <v>334</v>
      </c>
      <c r="K3608" t="s">
        <v>335</v>
      </c>
      <c r="L3608" t="s">
        <v>365</v>
      </c>
      <c r="M3608" t="s">
        <v>337</v>
      </c>
      <c r="P3608" t="s">
        <v>338</v>
      </c>
      <c r="Q3608" t="s">
        <v>339</v>
      </c>
      <c r="R3608" t="s">
        <v>16</v>
      </c>
      <c r="S3608" t="s">
        <v>339</v>
      </c>
      <c r="T3608" t="s">
        <v>340</v>
      </c>
      <c r="U3608" t="str">
        <f>VLOOKUP(A3608,Sites!$A$1:$K$119,3,0)</f>
        <v>Office-Secondary Location</v>
      </c>
      <c r="V3608" t="str">
        <f>VLOOKUP(A3608,Sites!$A$1:$K$119,4,0)</f>
        <v>Line C</v>
      </c>
      <c r="W3608" t="str">
        <f>VLOOKUP(A3608,Sites!$A$1:$K$119,5,0)</f>
        <v>AM</v>
      </c>
      <c r="X3608" t="str">
        <f>VLOOKUP(A3608,Sites!$A$1:$K$119,6,0)</f>
        <v>Panama</v>
      </c>
      <c r="Y3608" t="str">
        <f>VLOOKUP(A3608,Sites!$A$1:$K$119,7,0)</f>
        <v>Panama City</v>
      </c>
      <c r="Z3608" t="str">
        <f>VLOOKUP(A3608,Sites!$A$1:$K$119,8,0)</f>
        <v>Panama City Address</v>
      </c>
      <c r="AA3608" t="str">
        <f>VLOOKUP(A3608,Sites!$A$1:$K$119,9,0)</f>
        <v>Panama City</v>
      </c>
      <c r="AB3608">
        <f>VLOOKUP(A3608,Sites!$A$1:$K$119,10,0)</f>
        <v>9.0098269999999996</v>
      </c>
      <c r="AC3608">
        <f>VLOOKUP(A3608,Sites!$A$1:$K$119,11,0)</f>
        <v>-79.468295999999995</v>
      </c>
    </row>
    <row r="3609" spans="1:29" x14ac:dyDescent="0.3">
      <c r="A3609">
        <v>8140377</v>
      </c>
      <c r="B3609" t="s">
        <v>331</v>
      </c>
      <c r="C3609" t="s">
        <v>332</v>
      </c>
      <c r="D3609" s="3">
        <v>41883</v>
      </c>
      <c r="E3609">
        <v>1693.11</v>
      </c>
      <c r="F3609">
        <v>9568</v>
      </c>
      <c r="G3609" t="s">
        <v>333</v>
      </c>
      <c r="H3609">
        <v>10010</v>
      </c>
      <c r="I3609">
        <v>0</v>
      </c>
      <c r="J3609" t="s">
        <v>334</v>
      </c>
      <c r="K3609" t="s">
        <v>335</v>
      </c>
      <c r="L3609" t="s">
        <v>365</v>
      </c>
      <c r="M3609" t="s">
        <v>337</v>
      </c>
      <c r="P3609" t="s">
        <v>338</v>
      </c>
      <c r="Q3609" t="s">
        <v>339</v>
      </c>
      <c r="R3609" t="s">
        <v>16</v>
      </c>
      <c r="S3609" t="s">
        <v>339</v>
      </c>
      <c r="T3609" t="s">
        <v>340</v>
      </c>
      <c r="U3609" t="str">
        <f>VLOOKUP(A3609,Sites!$A$1:$K$119,3,0)</f>
        <v>Office-Secondary Location</v>
      </c>
      <c r="V3609" t="str">
        <f>VLOOKUP(A3609,Sites!$A$1:$K$119,4,0)</f>
        <v>Line C</v>
      </c>
      <c r="W3609" t="str">
        <f>VLOOKUP(A3609,Sites!$A$1:$K$119,5,0)</f>
        <v>AM</v>
      </c>
      <c r="X3609" t="str">
        <f>VLOOKUP(A3609,Sites!$A$1:$K$119,6,0)</f>
        <v>Panama</v>
      </c>
      <c r="Y3609" t="str">
        <f>VLOOKUP(A3609,Sites!$A$1:$K$119,7,0)</f>
        <v>Panama City</v>
      </c>
      <c r="Z3609" t="str">
        <f>VLOOKUP(A3609,Sites!$A$1:$K$119,8,0)</f>
        <v>Panama City Address</v>
      </c>
      <c r="AA3609" t="str">
        <f>VLOOKUP(A3609,Sites!$A$1:$K$119,9,0)</f>
        <v>Panama City</v>
      </c>
      <c r="AB3609">
        <f>VLOOKUP(A3609,Sites!$A$1:$K$119,10,0)</f>
        <v>9.0098269999999996</v>
      </c>
      <c r="AC3609">
        <f>VLOOKUP(A3609,Sites!$A$1:$K$119,11,0)</f>
        <v>-79.468295999999995</v>
      </c>
    </row>
    <row r="3610" spans="1:29" x14ac:dyDescent="0.3">
      <c r="A3610">
        <v>8140377</v>
      </c>
      <c r="B3610" t="s">
        <v>331</v>
      </c>
      <c r="C3610" t="s">
        <v>332</v>
      </c>
      <c r="D3610" s="3">
        <v>42248</v>
      </c>
      <c r="E3610">
        <v>1886.12</v>
      </c>
      <c r="F3610">
        <v>9643</v>
      </c>
      <c r="G3610" t="s">
        <v>333</v>
      </c>
      <c r="H3610">
        <v>10010</v>
      </c>
      <c r="I3610">
        <v>0</v>
      </c>
      <c r="J3610" t="s">
        <v>334</v>
      </c>
      <c r="K3610" t="s">
        <v>335</v>
      </c>
      <c r="L3610" t="s">
        <v>365</v>
      </c>
      <c r="M3610" t="s">
        <v>337</v>
      </c>
      <c r="P3610" t="s">
        <v>338</v>
      </c>
      <c r="Q3610" t="s">
        <v>339</v>
      </c>
      <c r="R3610" t="s">
        <v>16</v>
      </c>
      <c r="S3610" t="s">
        <v>339</v>
      </c>
      <c r="T3610" t="s">
        <v>340</v>
      </c>
      <c r="U3610" t="str">
        <f>VLOOKUP(A3610,Sites!$A$1:$K$119,3,0)</f>
        <v>Office-Secondary Location</v>
      </c>
      <c r="V3610" t="str">
        <f>VLOOKUP(A3610,Sites!$A$1:$K$119,4,0)</f>
        <v>Line C</v>
      </c>
      <c r="W3610" t="str">
        <f>VLOOKUP(A3610,Sites!$A$1:$K$119,5,0)</f>
        <v>AM</v>
      </c>
      <c r="X3610" t="str">
        <f>VLOOKUP(A3610,Sites!$A$1:$K$119,6,0)</f>
        <v>Panama</v>
      </c>
      <c r="Y3610" t="str">
        <f>VLOOKUP(A3610,Sites!$A$1:$K$119,7,0)</f>
        <v>Panama City</v>
      </c>
      <c r="Z3610" t="str">
        <f>VLOOKUP(A3610,Sites!$A$1:$K$119,8,0)</f>
        <v>Panama City Address</v>
      </c>
      <c r="AA3610" t="str">
        <f>VLOOKUP(A3610,Sites!$A$1:$K$119,9,0)</f>
        <v>Panama City</v>
      </c>
      <c r="AB3610">
        <f>VLOOKUP(A3610,Sites!$A$1:$K$119,10,0)</f>
        <v>9.0098269999999996</v>
      </c>
      <c r="AC3610">
        <f>VLOOKUP(A3610,Sites!$A$1:$K$119,11,0)</f>
        <v>-79.468295999999995</v>
      </c>
    </row>
    <row r="3611" spans="1:29" x14ac:dyDescent="0.3">
      <c r="A3611">
        <v>8140377</v>
      </c>
      <c r="B3611" t="s">
        <v>331</v>
      </c>
      <c r="C3611" t="s">
        <v>332</v>
      </c>
      <c r="D3611" s="3">
        <v>42614</v>
      </c>
      <c r="E3611">
        <v>1975.44</v>
      </c>
      <c r="F3611">
        <v>9871</v>
      </c>
      <c r="G3611" t="s">
        <v>333</v>
      </c>
      <c r="H3611">
        <v>10010</v>
      </c>
      <c r="I3611">
        <v>0</v>
      </c>
      <c r="J3611" t="s">
        <v>334</v>
      </c>
      <c r="K3611" t="s">
        <v>335</v>
      </c>
      <c r="L3611" t="s">
        <v>365</v>
      </c>
      <c r="M3611" t="s">
        <v>337</v>
      </c>
      <c r="P3611" t="s">
        <v>338</v>
      </c>
      <c r="Q3611" t="s">
        <v>339</v>
      </c>
      <c r="R3611" t="s">
        <v>16</v>
      </c>
      <c r="S3611" t="s">
        <v>339</v>
      </c>
      <c r="T3611" t="s">
        <v>340</v>
      </c>
      <c r="U3611" t="str">
        <f>VLOOKUP(A3611,Sites!$A$1:$K$119,3,0)</f>
        <v>Office-Secondary Location</v>
      </c>
      <c r="V3611" t="str">
        <f>VLOOKUP(A3611,Sites!$A$1:$K$119,4,0)</f>
        <v>Line C</v>
      </c>
      <c r="W3611" t="str">
        <f>VLOOKUP(A3611,Sites!$A$1:$K$119,5,0)</f>
        <v>AM</v>
      </c>
      <c r="X3611" t="str">
        <f>VLOOKUP(A3611,Sites!$A$1:$K$119,6,0)</f>
        <v>Panama</v>
      </c>
      <c r="Y3611" t="str">
        <f>VLOOKUP(A3611,Sites!$A$1:$K$119,7,0)</f>
        <v>Panama City</v>
      </c>
      <c r="Z3611" t="str">
        <f>VLOOKUP(A3611,Sites!$A$1:$K$119,8,0)</f>
        <v>Panama City Address</v>
      </c>
      <c r="AA3611" t="str">
        <f>VLOOKUP(A3611,Sites!$A$1:$K$119,9,0)</f>
        <v>Panama City</v>
      </c>
      <c r="AB3611">
        <f>VLOOKUP(A3611,Sites!$A$1:$K$119,10,0)</f>
        <v>9.0098269999999996</v>
      </c>
      <c r="AC3611">
        <f>VLOOKUP(A3611,Sites!$A$1:$K$119,11,0)</f>
        <v>-79.468295999999995</v>
      </c>
    </row>
    <row r="3612" spans="1:29" x14ac:dyDescent="0.3">
      <c r="A3612">
        <v>8140443</v>
      </c>
      <c r="B3612" t="s">
        <v>331</v>
      </c>
      <c r="C3612" t="s">
        <v>378</v>
      </c>
      <c r="D3612" s="3">
        <v>41487</v>
      </c>
      <c r="E3612">
        <v>125</v>
      </c>
      <c r="F3612">
        <v>40</v>
      </c>
      <c r="G3612" t="s">
        <v>333</v>
      </c>
      <c r="H3612">
        <v>40772</v>
      </c>
      <c r="I3612">
        <v>40964</v>
      </c>
      <c r="J3612" t="s">
        <v>334</v>
      </c>
      <c r="K3612" t="s">
        <v>362</v>
      </c>
      <c r="L3612" t="s">
        <v>364</v>
      </c>
      <c r="M3612" t="s">
        <v>337</v>
      </c>
      <c r="N3612" t="s">
        <v>349</v>
      </c>
      <c r="O3612" t="s">
        <v>349</v>
      </c>
      <c r="P3612" t="s">
        <v>338</v>
      </c>
      <c r="Q3612" t="s">
        <v>344</v>
      </c>
      <c r="R3612" t="s">
        <v>10</v>
      </c>
      <c r="S3612" t="s">
        <v>352</v>
      </c>
      <c r="T3612" t="s">
        <v>340</v>
      </c>
      <c r="U3612" t="str">
        <f>VLOOKUP(A3612,Sites!$A$1:$K$119,3,0)</f>
        <v>Data Centre</v>
      </c>
      <c r="V3612" t="str">
        <f>VLOOKUP(A3612,Sites!$A$1:$K$119,4,0)</f>
        <v>Line A</v>
      </c>
      <c r="W3612" t="str">
        <f>VLOOKUP(A3612,Sites!$A$1:$K$119,5,0)</f>
        <v>EMEA</v>
      </c>
      <c r="X3612" t="str">
        <f>VLOOKUP(A3612,Sites!$A$1:$K$119,6,0)</f>
        <v>United Arab Emirates</v>
      </c>
      <c r="Y3612" t="str">
        <f>VLOOKUP(A3612,Sites!$A$1:$K$119,7,0)</f>
        <v>Abu Dhabi</v>
      </c>
      <c r="Z3612" t="str">
        <f>VLOOKUP(A3612,Sites!$A$1:$K$119,8,0)</f>
        <v>Abu Dhabi Address</v>
      </c>
      <c r="AA3612" t="str">
        <f>VLOOKUP(A3612,Sites!$A$1:$K$119,9,0)</f>
        <v>Abu Dhabi</v>
      </c>
      <c r="AB3612">
        <f>VLOOKUP(A3612,Sites!$A$1:$K$119,10,0)</f>
        <v>24.406604999999999</v>
      </c>
      <c r="AC3612">
        <f>VLOOKUP(A3612,Sites!$A$1:$K$119,11,0)</f>
        <v>54.562617000000003</v>
      </c>
    </row>
    <row r="3613" spans="1:29" x14ac:dyDescent="0.3">
      <c r="A3613">
        <v>8140443</v>
      </c>
      <c r="B3613" t="s">
        <v>331</v>
      </c>
      <c r="C3613" t="s">
        <v>378</v>
      </c>
      <c r="D3613" s="3">
        <v>41456</v>
      </c>
      <c r="E3613">
        <v>17852.560000000001</v>
      </c>
      <c r="F3613">
        <v>167954</v>
      </c>
      <c r="G3613" t="s">
        <v>333</v>
      </c>
      <c r="H3613">
        <v>40772</v>
      </c>
      <c r="I3613">
        <v>40964</v>
      </c>
      <c r="J3613" t="s">
        <v>334</v>
      </c>
      <c r="K3613" t="s">
        <v>362</v>
      </c>
      <c r="L3613" t="s">
        <v>364</v>
      </c>
      <c r="M3613" t="s">
        <v>337</v>
      </c>
      <c r="N3613" t="s">
        <v>349</v>
      </c>
      <c r="O3613" t="s">
        <v>349</v>
      </c>
      <c r="P3613" t="s">
        <v>338</v>
      </c>
      <c r="Q3613" t="s">
        <v>344</v>
      </c>
      <c r="R3613" t="s">
        <v>10</v>
      </c>
      <c r="S3613" t="s">
        <v>352</v>
      </c>
      <c r="T3613" t="s">
        <v>340</v>
      </c>
      <c r="U3613" t="str">
        <f>VLOOKUP(A3613,Sites!$A$1:$K$119,3,0)</f>
        <v>Data Centre</v>
      </c>
      <c r="V3613" t="str">
        <f>VLOOKUP(A3613,Sites!$A$1:$K$119,4,0)</f>
        <v>Line A</v>
      </c>
      <c r="W3613" t="str">
        <f>VLOOKUP(A3613,Sites!$A$1:$K$119,5,0)</f>
        <v>EMEA</v>
      </c>
      <c r="X3613" t="str">
        <f>VLOOKUP(A3613,Sites!$A$1:$K$119,6,0)</f>
        <v>United Arab Emirates</v>
      </c>
      <c r="Y3613" t="str">
        <f>VLOOKUP(A3613,Sites!$A$1:$K$119,7,0)</f>
        <v>Abu Dhabi</v>
      </c>
      <c r="Z3613" t="str">
        <f>VLOOKUP(A3613,Sites!$A$1:$K$119,8,0)</f>
        <v>Abu Dhabi Address</v>
      </c>
      <c r="AA3613" t="str">
        <f>VLOOKUP(A3613,Sites!$A$1:$K$119,9,0)</f>
        <v>Abu Dhabi</v>
      </c>
      <c r="AB3613">
        <f>VLOOKUP(A3613,Sites!$A$1:$K$119,10,0)</f>
        <v>24.406604999999999</v>
      </c>
      <c r="AC3613">
        <f>VLOOKUP(A3613,Sites!$A$1:$K$119,11,0)</f>
        <v>54.562617000000003</v>
      </c>
    </row>
    <row r="3614" spans="1:29" x14ac:dyDescent="0.3">
      <c r="A3614">
        <v>8140443</v>
      </c>
      <c r="B3614" t="s">
        <v>331</v>
      </c>
      <c r="C3614" t="s">
        <v>332</v>
      </c>
      <c r="D3614" s="3">
        <v>41730</v>
      </c>
      <c r="E3614">
        <v>48292.29</v>
      </c>
      <c r="F3614">
        <v>701609</v>
      </c>
      <c r="G3614" t="s">
        <v>333</v>
      </c>
      <c r="H3614">
        <v>40772</v>
      </c>
      <c r="I3614">
        <v>40964</v>
      </c>
      <c r="J3614" t="s">
        <v>334</v>
      </c>
      <c r="K3614" t="s">
        <v>362</v>
      </c>
      <c r="L3614" t="s">
        <v>364</v>
      </c>
      <c r="M3614" t="s">
        <v>337</v>
      </c>
      <c r="N3614" t="s">
        <v>349</v>
      </c>
      <c r="O3614" t="s">
        <v>349</v>
      </c>
      <c r="P3614" t="s">
        <v>338</v>
      </c>
      <c r="Q3614" t="s">
        <v>344</v>
      </c>
      <c r="R3614" t="s">
        <v>10</v>
      </c>
      <c r="S3614" t="s">
        <v>352</v>
      </c>
      <c r="T3614" t="s">
        <v>340</v>
      </c>
      <c r="U3614" t="str">
        <f>VLOOKUP(A3614,Sites!$A$1:$K$119,3,0)</f>
        <v>Data Centre</v>
      </c>
      <c r="V3614" t="str">
        <f>VLOOKUP(A3614,Sites!$A$1:$K$119,4,0)</f>
        <v>Line A</v>
      </c>
      <c r="W3614" t="str">
        <f>VLOOKUP(A3614,Sites!$A$1:$K$119,5,0)</f>
        <v>EMEA</v>
      </c>
      <c r="X3614" t="str">
        <f>VLOOKUP(A3614,Sites!$A$1:$K$119,6,0)</f>
        <v>United Arab Emirates</v>
      </c>
      <c r="Y3614" t="str">
        <f>VLOOKUP(A3614,Sites!$A$1:$K$119,7,0)</f>
        <v>Abu Dhabi</v>
      </c>
      <c r="Z3614" t="str">
        <f>VLOOKUP(A3614,Sites!$A$1:$K$119,8,0)</f>
        <v>Abu Dhabi Address</v>
      </c>
      <c r="AA3614" t="str">
        <f>VLOOKUP(A3614,Sites!$A$1:$K$119,9,0)</f>
        <v>Abu Dhabi</v>
      </c>
      <c r="AB3614">
        <f>VLOOKUP(A3614,Sites!$A$1:$K$119,10,0)</f>
        <v>24.406604999999999</v>
      </c>
      <c r="AC3614">
        <f>VLOOKUP(A3614,Sites!$A$1:$K$119,11,0)</f>
        <v>54.562617000000003</v>
      </c>
    </row>
    <row r="3615" spans="1:29" x14ac:dyDescent="0.3">
      <c r="A3615">
        <v>8140443</v>
      </c>
      <c r="B3615" t="s">
        <v>331</v>
      </c>
      <c r="C3615" t="s">
        <v>332</v>
      </c>
      <c r="D3615" s="3">
        <v>42095</v>
      </c>
      <c r="E3615">
        <v>38014.43</v>
      </c>
      <c r="F3615">
        <v>668785</v>
      </c>
      <c r="G3615" t="s">
        <v>333</v>
      </c>
      <c r="H3615">
        <v>40772</v>
      </c>
      <c r="I3615">
        <v>40964</v>
      </c>
      <c r="J3615" t="s">
        <v>334</v>
      </c>
      <c r="K3615" t="s">
        <v>362</v>
      </c>
      <c r="L3615" t="s">
        <v>364</v>
      </c>
      <c r="M3615" t="s">
        <v>337</v>
      </c>
      <c r="N3615" t="s">
        <v>349</v>
      </c>
      <c r="O3615" t="s">
        <v>349</v>
      </c>
      <c r="P3615" t="s">
        <v>338</v>
      </c>
      <c r="Q3615" t="s">
        <v>344</v>
      </c>
      <c r="R3615" t="s">
        <v>10</v>
      </c>
      <c r="S3615" t="s">
        <v>352</v>
      </c>
      <c r="T3615" t="s">
        <v>340</v>
      </c>
      <c r="U3615" t="str">
        <f>VLOOKUP(A3615,Sites!$A$1:$K$119,3,0)</f>
        <v>Data Centre</v>
      </c>
      <c r="V3615" t="str">
        <f>VLOOKUP(A3615,Sites!$A$1:$K$119,4,0)</f>
        <v>Line A</v>
      </c>
      <c r="W3615" t="str">
        <f>VLOOKUP(A3615,Sites!$A$1:$K$119,5,0)</f>
        <v>EMEA</v>
      </c>
      <c r="X3615" t="str">
        <f>VLOOKUP(A3615,Sites!$A$1:$K$119,6,0)</f>
        <v>United Arab Emirates</v>
      </c>
      <c r="Y3615" t="str">
        <f>VLOOKUP(A3615,Sites!$A$1:$K$119,7,0)</f>
        <v>Abu Dhabi</v>
      </c>
      <c r="Z3615" t="str">
        <f>VLOOKUP(A3615,Sites!$A$1:$K$119,8,0)</f>
        <v>Abu Dhabi Address</v>
      </c>
      <c r="AA3615" t="str">
        <f>VLOOKUP(A3615,Sites!$A$1:$K$119,9,0)</f>
        <v>Abu Dhabi</v>
      </c>
      <c r="AB3615">
        <f>VLOOKUP(A3615,Sites!$A$1:$K$119,10,0)</f>
        <v>24.406604999999999</v>
      </c>
      <c r="AC3615">
        <f>VLOOKUP(A3615,Sites!$A$1:$K$119,11,0)</f>
        <v>54.562617000000003</v>
      </c>
    </row>
    <row r="3616" spans="1:29" x14ac:dyDescent="0.3">
      <c r="A3616">
        <v>8140443</v>
      </c>
      <c r="B3616" t="s">
        <v>331</v>
      </c>
      <c r="C3616" t="s">
        <v>332</v>
      </c>
      <c r="D3616" s="3">
        <v>42461</v>
      </c>
      <c r="E3616">
        <v>42138.37</v>
      </c>
      <c r="F3616">
        <v>742822</v>
      </c>
      <c r="G3616" t="s">
        <v>333</v>
      </c>
      <c r="H3616">
        <v>40772</v>
      </c>
      <c r="I3616">
        <v>40964</v>
      </c>
      <c r="J3616" t="s">
        <v>334</v>
      </c>
      <c r="K3616" t="s">
        <v>362</v>
      </c>
      <c r="L3616" t="s">
        <v>364</v>
      </c>
      <c r="M3616" t="s">
        <v>337</v>
      </c>
      <c r="N3616" t="s">
        <v>349</v>
      </c>
      <c r="O3616" t="s">
        <v>349</v>
      </c>
      <c r="P3616" t="s">
        <v>338</v>
      </c>
      <c r="Q3616" t="s">
        <v>344</v>
      </c>
      <c r="R3616" t="s">
        <v>10</v>
      </c>
      <c r="S3616" t="s">
        <v>352</v>
      </c>
      <c r="T3616" t="s">
        <v>340</v>
      </c>
      <c r="U3616" t="str">
        <f>VLOOKUP(A3616,Sites!$A$1:$K$119,3,0)</f>
        <v>Data Centre</v>
      </c>
      <c r="V3616" t="str">
        <f>VLOOKUP(A3616,Sites!$A$1:$K$119,4,0)</f>
        <v>Line A</v>
      </c>
      <c r="W3616" t="str">
        <f>VLOOKUP(A3616,Sites!$A$1:$K$119,5,0)</f>
        <v>EMEA</v>
      </c>
      <c r="X3616" t="str">
        <f>VLOOKUP(A3616,Sites!$A$1:$K$119,6,0)</f>
        <v>United Arab Emirates</v>
      </c>
      <c r="Y3616" t="str">
        <f>VLOOKUP(A3616,Sites!$A$1:$K$119,7,0)</f>
        <v>Abu Dhabi</v>
      </c>
      <c r="Z3616" t="str">
        <f>VLOOKUP(A3616,Sites!$A$1:$K$119,8,0)</f>
        <v>Abu Dhabi Address</v>
      </c>
      <c r="AA3616" t="str">
        <f>VLOOKUP(A3616,Sites!$A$1:$K$119,9,0)</f>
        <v>Abu Dhabi</v>
      </c>
      <c r="AB3616">
        <f>VLOOKUP(A3616,Sites!$A$1:$K$119,10,0)</f>
        <v>24.406604999999999</v>
      </c>
      <c r="AC3616">
        <f>VLOOKUP(A3616,Sites!$A$1:$K$119,11,0)</f>
        <v>54.562617000000003</v>
      </c>
    </row>
    <row r="3617" spans="1:29" x14ac:dyDescent="0.3">
      <c r="A3617">
        <v>8140443</v>
      </c>
      <c r="B3617" t="s">
        <v>331</v>
      </c>
      <c r="C3617" t="s">
        <v>332</v>
      </c>
      <c r="D3617" s="3">
        <v>41487</v>
      </c>
      <c r="E3617">
        <v>27012.09</v>
      </c>
      <c r="F3617">
        <v>507830</v>
      </c>
      <c r="G3617" t="s">
        <v>333</v>
      </c>
      <c r="H3617">
        <v>40772</v>
      </c>
      <c r="I3617">
        <v>40964</v>
      </c>
      <c r="J3617" t="s">
        <v>334</v>
      </c>
      <c r="K3617" t="s">
        <v>362</v>
      </c>
      <c r="L3617" t="s">
        <v>364</v>
      </c>
      <c r="M3617" t="s">
        <v>337</v>
      </c>
      <c r="N3617" t="s">
        <v>349</v>
      </c>
      <c r="O3617" t="s">
        <v>349</v>
      </c>
      <c r="P3617" t="s">
        <v>338</v>
      </c>
      <c r="Q3617" t="s">
        <v>344</v>
      </c>
      <c r="R3617" t="s">
        <v>10</v>
      </c>
      <c r="S3617" t="s">
        <v>352</v>
      </c>
      <c r="T3617" t="s">
        <v>340</v>
      </c>
      <c r="U3617" t="str">
        <f>VLOOKUP(A3617,Sites!$A$1:$K$119,3,0)</f>
        <v>Data Centre</v>
      </c>
      <c r="V3617" t="str">
        <f>VLOOKUP(A3617,Sites!$A$1:$K$119,4,0)</f>
        <v>Line A</v>
      </c>
      <c r="W3617" t="str">
        <f>VLOOKUP(A3617,Sites!$A$1:$K$119,5,0)</f>
        <v>EMEA</v>
      </c>
      <c r="X3617" t="str">
        <f>VLOOKUP(A3617,Sites!$A$1:$K$119,6,0)</f>
        <v>United Arab Emirates</v>
      </c>
      <c r="Y3617" t="str">
        <f>VLOOKUP(A3617,Sites!$A$1:$K$119,7,0)</f>
        <v>Abu Dhabi</v>
      </c>
      <c r="Z3617" t="str">
        <f>VLOOKUP(A3617,Sites!$A$1:$K$119,8,0)</f>
        <v>Abu Dhabi Address</v>
      </c>
      <c r="AA3617" t="str">
        <f>VLOOKUP(A3617,Sites!$A$1:$K$119,9,0)</f>
        <v>Abu Dhabi</v>
      </c>
      <c r="AB3617">
        <f>VLOOKUP(A3617,Sites!$A$1:$K$119,10,0)</f>
        <v>24.406604999999999</v>
      </c>
      <c r="AC3617">
        <f>VLOOKUP(A3617,Sites!$A$1:$K$119,11,0)</f>
        <v>54.562617000000003</v>
      </c>
    </row>
    <row r="3618" spans="1:29" x14ac:dyDescent="0.3">
      <c r="A3618">
        <v>8140443</v>
      </c>
      <c r="B3618" t="s">
        <v>331</v>
      </c>
      <c r="C3618" t="s">
        <v>332</v>
      </c>
      <c r="D3618" s="3">
        <v>41852</v>
      </c>
      <c r="E3618">
        <v>50407.32</v>
      </c>
      <c r="F3618">
        <v>768360</v>
      </c>
      <c r="G3618" t="s">
        <v>333</v>
      </c>
      <c r="H3618">
        <v>40772</v>
      </c>
      <c r="I3618">
        <v>40964</v>
      </c>
      <c r="J3618" t="s">
        <v>334</v>
      </c>
      <c r="K3618" t="s">
        <v>362</v>
      </c>
      <c r="L3618" t="s">
        <v>364</v>
      </c>
      <c r="M3618" t="s">
        <v>337</v>
      </c>
      <c r="N3618" t="s">
        <v>349</v>
      </c>
      <c r="O3618" t="s">
        <v>349</v>
      </c>
      <c r="P3618" t="s">
        <v>338</v>
      </c>
      <c r="Q3618" t="s">
        <v>344</v>
      </c>
      <c r="R3618" t="s">
        <v>10</v>
      </c>
      <c r="S3618" t="s">
        <v>352</v>
      </c>
      <c r="T3618" t="s">
        <v>340</v>
      </c>
      <c r="U3618" t="str">
        <f>VLOOKUP(A3618,Sites!$A$1:$K$119,3,0)</f>
        <v>Data Centre</v>
      </c>
      <c r="V3618" t="str">
        <f>VLOOKUP(A3618,Sites!$A$1:$K$119,4,0)</f>
        <v>Line A</v>
      </c>
      <c r="W3618" t="str">
        <f>VLOOKUP(A3618,Sites!$A$1:$K$119,5,0)</f>
        <v>EMEA</v>
      </c>
      <c r="X3618" t="str">
        <f>VLOOKUP(A3618,Sites!$A$1:$K$119,6,0)</f>
        <v>United Arab Emirates</v>
      </c>
      <c r="Y3618" t="str">
        <f>VLOOKUP(A3618,Sites!$A$1:$K$119,7,0)</f>
        <v>Abu Dhabi</v>
      </c>
      <c r="Z3618" t="str">
        <f>VLOOKUP(A3618,Sites!$A$1:$K$119,8,0)</f>
        <v>Abu Dhabi Address</v>
      </c>
      <c r="AA3618" t="str">
        <f>VLOOKUP(A3618,Sites!$A$1:$K$119,9,0)</f>
        <v>Abu Dhabi</v>
      </c>
      <c r="AB3618">
        <f>VLOOKUP(A3618,Sites!$A$1:$K$119,10,0)</f>
        <v>24.406604999999999</v>
      </c>
      <c r="AC3618">
        <f>VLOOKUP(A3618,Sites!$A$1:$K$119,11,0)</f>
        <v>54.562617000000003</v>
      </c>
    </row>
    <row r="3619" spans="1:29" x14ac:dyDescent="0.3">
      <c r="A3619">
        <v>8140443</v>
      </c>
      <c r="B3619" t="s">
        <v>331</v>
      </c>
      <c r="C3619" t="s">
        <v>332</v>
      </c>
      <c r="D3619" s="3">
        <v>42217</v>
      </c>
      <c r="E3619">
        <v>49247.17</v>
      </c>
      <c r="F3619">
        <v>783148</v>
      </c>
      <c r="G3619" t="s">
        <v>333</v>
      </c>
      <c r="H3619">
        <v>40772</v>
      </c>
      <c r="I3619">
        <v>40964</v>
      </c>
      <c r="J3619" t="s">
        <v>334</v>
      </c>
      <c r="K3619" t="s">
        <v>362</v>
      </c>
      <c r="L3619" t="s">
        <v>364</v>
      </c>
      <c r="M3619" t="s">
        <v>337</v>
      </c>
      <c r="N3619" t="s">
        <v>349</v>
      </c>
      <c r="O3619" t="s">
        <v>349</v>
      </c>
      <c r="P3619" t="s">
        <v>338</v>
      </c>
      <c r="Q3619" t="s">
        <v>344</v>
      </c>
      <c r="R3619" t="s">
        <v>10</v>
      </c>
      <c r="S3619" t="s">
        <v>352</v>
      </c>
      <c r="T3619" t="s">
        <v>340</v>
      </c>
      <c r="U3619" t="str">
        <f>VLOOKUP(A3619,Sites!$A$1:$K$119,3,0)</f>
        <v>Data Centre</v>
      </c>
      <c r="V3619" t="str">
        <f>VLOOKUP(A3619,Sites!$A$1:$K$119,4,0)</f>
        <v>Line A</v>
      </c>
      <c r="W3619" t="str">
        <f>VLOOKUP(A3619,Sites!$A$1:$K$119,5,0)</f>
        <v>EMEA</v>
      </c>
      <c r="X3619" t="str">
        <f>VLOOKUP(A3619,Sites!$A$1:$K$119,6,0)</f>
        <v>United Arab Emirates</v>
      </c>
      <c r="Y3619" t="str">
        <f>VLOOKUP(A3619,Sites!$A$1:$K$119,7,0)</f>
        <v>Abu Dhabi</v>
      </c>
      <c r="Z3619" t="str">
        <f>VLOOKUP(A3619,Sites!$A$1:$K$119,8,0)</f>
        <v>Abu Dhabi Address</v>
      </c>
      <c r="AA3619" t="str">
        <f>VLOOKUP(A3619,Sites!$A$1:$K$119,9,0)</f>
        <v>Abu Dhabi</v>
      </c>
      <c r="AB3619">
        <f>VLOOKUP(A3619,Sites!$A$1:$K$119,10,0)</f>
        <v>24.406604999999999</v>
      </c>
      <c r="AC3619">
        <f>VLOOKUP(A3619,Sites!$A$1:$K$119,11,0)</f>
        <v>54.562617000000003</v>
      </c>
    </row>
    <row r="3620" spans="1:29" x14ac:dyDescent="0.3">
      <c r="A3620">
        <v>8140443</v>
      </c>
      <c r="B3620" t="s">
        <v>331</v>
      </c>
      <c r="C3620" t="s">
        <v>332</v>
      </c>
      <c r="D3620" s="3">
        <v>42583</v>
      </c>
      <c r="E3620">
        <v>43601.41</v>
      </c>
      <c r="F3620">
        <v>755169</v>
      </c>
      <c r="G3620" t="s">
        <v>333</v>
      </c>
      <c r="H3620">
        <v>40772</v>
      </c>
      <c r="I3620">
        <v>40964</v>
      </c>
      <c r="J3620" t="s">
        <v>334</v>
      </c>
      <c r="K3620" t="s">
        <v>362</v>
      </c>
      <c r="L3620" t="s">
        <v>364</v>
      </c>
      <c r="M3620" t="s">
        <v>337</v>
      </c>
      <c r="N3620" t="s">
        <v>349</v>
      </c>
      <c r="O3620" t="s">
        <v>349</v>
      </c>
      <c r="P3620" t="s">
        <v>338</v>
      </c>
      <c r="Q3620" t="s">
        <v>344</v>
      </c>
      <c r="R3620" t="s">
        <v>10</v>
      </c>
      <c r="S3620" t="s">
        <v>352</v>
      </c>
      <c r="T3620" t="s">
        <v>340</v>
      </c>
      <c r="U3620" t="str">
        <f>VLOOKUP(A3620,Sites!$A$1:$K$119,3,0)</f>
        <v>Data Centre</v>
      </c>
      <c r="V3620" t="str">
        <f>VLOOKUP(A3620,Sites!$A$1:$K$119,4,0)</f>
        <v>Line A</v>
      </c>
      <c r="W3620" t="str">
        <f>VLOOKUP(A3620,Sites!$A$1:$K$119,5,0)</f>
        <v>EMEA</v>
      </c>
      <c r="X3620" t="str">
        <f>VLOOKUP(A3620,Sites!$A$1:$K$119,6,0)</f>
        <v>United Arab Emirates</v>
      </c>
      <c r="Y3620" t="str">
        <f>VLOOKUP(A3620,Sites!$A$1:$K$119,7,0)</f>
        <v>Abu Dhabi</v>
      </c>
      <c r="Z3620" t="str">
        <f>VLOOKUP(A3620,Sites!$A$1:$K$119,8,0)</f>
        <v>Abu Dhabi Address</v>
      </c>
      <c r="AA3620" t="str">
        <f>VLOOKUP(A3620,Sites!$A$1:$K$119,9,0)</f>
        <v>Abu Dhabi</v>
      </c>
      <c r="AB3620">
        <f>VLOOKUP(A3620,Sites!$A$1:$K$119,10,0)</f>
        <v>24.406604999999999</v>
      </c>
      <c r="AC3620">
        <f>VLOOKUP(A3620,Sites!$A$1:$K$119,11,0)</f>
        <v>54.562617000000003</v>
      </c>
    </row>
    <row r="3621" spans="1:29" x14ac:dyDescent="0.3">
      <c r="A3621">
        <v>8140443</v>
      </c>
      <c r="B3621" t="s">
        <v>331</v>
      </c>
      <c r="C3621" t="s">
        <v>332</v>
      </c>
      <c r="D3621" s="3">
        <v>41609</v>
      </c>
      <c r="E3621">
        <v>35657.15</v>
      </c>
      <c r="F3621">
        <v>653639</v>
      </c>
      <c r="G3621" t="s">
        <v>333</v>
      </c>
      <c r="H3621">
        <v>40772</v>
      </c>
      <c r="I3621">
        <v>40964</v>
      </c>
      <c r="J3621" t="s">
        <v>334</v>
      </c>
      <c r="K3621" t="s">
        <v>362</v>
      </c>
      <c r="L3621" t="s">
        <v>364</v>
      </c>
      <c r="M3621" t="s">
        <v>337</v>
      </c>
      <c r="N3621" t="s">
        <v>349</v>
      </c>
      <c r="O3621" t="s">
        <v>349</v>
      </c>
      <c r="P3621" t="s">
        <v>338</v>
      </c>
      <c r="Q3621" t="s">
        <v>344</v>
      </c>
      <c r="R3621" t="s">
        <v>10</v>
      </c>
      <c r="S3621" t="s">
        <v>352</v>
      </c>
      <c r="T3621" t="s">
        <v>340</v>
      </c>
      <c r="U3621" t="str">
        <f>VLOOKUP(A3621,Sites!$A$1:$K$119,3,0)</f>
        <v>Data Centre</v>
      </c>
      <c r="V3621" t="str">
        <f>VLOOKUP(A3621,Sites!$A$1:$K$119,4,0)</f>
        <v>Line A</v>
      </c>
      <c r="W3621" t="str">
        <f>VLOOKUP(A3621,Sites!$A$1:$K$119,5,0)</f>
        <v>EMEA</v>
      </c>
      <c r="X3621" t="str">
        <f>VLOOKUP(A3621,Sites!$A$1:$K$119,6,0)</f>
        <v>United Arab Emirates</v>
      </c>
      <c r="Y3621" t="str">
        <f>VLOOKUP(A3621,Sites!$A$1:$K$119,7,0)</f>
        <v>Abu Dhabi</v>
      </c>
      <c r="Z3621" t="str">
        <f>VLOOKUP(A3621,Sites!$A$1:$K$119,8,0)</f>
        <v>Abu Dhabi Address</v>
      </c>
      <c r="AA3621" t="str">
        <f>VLOOKUP(A3621,Sites!$A$1:$K$119,9,0)</f>
        <v>Abu Dhabi</v>
      </c>
      <c r="AB3621">
        <f>VLOOKUP(A3621,Sites!$A$1:$K$119,10,0)</f>
        <v>24.406604999999999</v>
      </c>
      <c r="AC3621">
        <f>VLOOKUP(A3621,Sites!$A$1:$K$119,11,0)</f>
        <v>54.562617000000003</v>
      </c>
    </row>
    <row r="3622" spans="1:29" x14ac:dyDescent="0.3">
      <c r="A3622">
        <v>8140443</v>
      </c>
      <c r="B3622" t="s">
        <v>331</v>
      </c>
      <c r="C3622" t="s">
        <v>332</v>
      </c>
      <c r="D3622" s="3">
        <v>41974</v>
      </c>
      <c r="E3622">
        <v>40563.440000000002</v>
      </c>
      <c r="F3622">
        <v>682946</v>
      </c>
      <c r="G3622" t="s">
        <v>333</v>
      </c>
      <c r="H3622">
        <v>40772</v>
      </c>
      <c r="I3622">
        <v>40964</v>
      </c>
      <c r="J3622" t="s">
        <v>334</v>
      </c>
      <c r="K3622" t="s">
        <v>362</v>
      </c>
      <c r="L3622" t="s">
        <v>364</v>
      </c>
      <c r="M3622" t="s">
        <v>337</v>
      </c>
      <c r="N3622" t="s">
        <v>349</v>
      </c>
      <c r="O3622" t="s">
        <v>349</v>
      </c>
      <c r="P3622" t="s">
        <v>338</v>
      </c>
      <c r="Q3622" t="s">
        <v>344</v>
      </c>
      <c r="R3622" t="s">
        <v>10</v>
      </c>
      <c r="S3622" t="s">
        <v>352</v>
      </c>
      <c r="T3622" t="s">
        <v>340</v>
      </c>
      <c r="U3622" t="str">
        <f>VLOOKUP(A3622,Sites!$A$1:$K$119,3,0)</f>
        <v>Data Centre</v>
      </c>
      <c r="V3622" t="str">
        <f>VLOOKUP(A3622,Sites!$A$1:$K$119,4,0)</f>
        <v>Line A</v>
      </c>
      <c r="W3622" t="str">
        <f>VLOOKUP(A3622,Sites!$A$1:$K$119,5,0)</f>
        <v>EMEA</v>
      </c>
      <c r="X3622" t="str">
        <f>VLOOKUP(A3622,Sites!$A$1:$K$119,6,0)</f>
        <v>United Arab Emirates</v>
      </c>
      <c r="Y3622" t="str">
        <f>VLOOKUP(A3622,Sites!$A$1:$K$119,7,0)</f>
        <v>Abu Dhabi</v>
      </c>
      <c r="Z3622" t="str">
        <f>VLOOKUP(A3622,Sites!$A$1:$K$119,8,0)</f>
        <v>Abu Dhabi Address</v>
      </c>
      <c r="AA3622" t="str">
        <f>VLOOKUP(A3622,Sites!$A$1:$K$119,9,0)</f>
        <v>Abu Dhabi</v>
      </c>
      <c r="AB3622">
        <f>VLOOKUP(A3622,Sites!$A$1:$K$119,10,0)</f>
        <v>24.406604999999999</v>
      </c>
      <c r="AC3622">
        <f>VLOOKUP(A3622,Sites!$A$1:$K$119,11,0)</f>
        <v>54.562617000000003</v>
      </c>
    </row>
    <row r="3623" spans="1:29" x14ac:dyDescent="0.3">
      <c r="A3623">
        <v>8140443</v>
      </c>
      <c r="B3623" t="s">
        <v>331</v>
      </c>
      <c r="C3623" t="s">
        <v>332</v>
      </c>
      <c r="D3623" s="3">
        <v>42339</v>
      </c>
      <c r="E3623">
        <v>39115.47</v>
      </c>
      <c r="F3623">
        <v>718525</v>
      </c>
      <c r="G3623" t="s">
        <v>333</v>
      </c>
      <c r="H3623">
        <v>40772</v>
      </c>
      <c r="I3623">
        <v>40964</v>
      </c>
      <c r="J3623" t="s">
        <v>334</v>
      </c>
      <c r="K3623" t="s">
        <v>362</v>
      </c>
      <c r="L3623" t="s">
        <v>364</v>
      </c>
      <c r="M3623" t="s">
        <v>337</v>
      </c>
      <c r="N3623" t="s">
        <v>349</v>
      </c>
      <c r="O3623" t="s">
        <v>349</v>
      </c>
      <c r="P3623" t="s">
        <v>338</v>
      </c>
      <c r="Q3623" t="s">
        <v>344</v>
      </c>
      <c r="R3623" t="s">
        <v>10</v>
      </c>
      <c r="S3623" t="s">
        <v>352</v>
      </c>
      <c r="T3623" t="s">
        <v>340</v>
      </c>
      <c r="U3623" t="str">
        <f>VLOOKUP(A3623,Sites!$A$1:$K$119,3,0)</f>
        <v>Data Centre</v>
      </c>
      <c r="V3623" t="str">
        <f>VLOOKUP(A3623,Sites!$A$1:$K$119,4,0)</f>
        <v>Line A</v>
      </c>
      <c r="W3623" t="str">
        <f>VLOOKUP(A3623,Sites!$A$1:$K$119,5,0)</f>
        <v>EMEA</v>
      </c>
      <c r="X3623" t="str">
        <f>VLOOKUP(A3623,Sites!$A$1:$K$119,6,0)</f>
        <v>United Arab Emirates</v>
      </c>
      <c r="Y3623" t="str">
        <f>VLOOKUP(A3623,Sites!$A$1:$K$119,7,0)</f>
        <v>Abu Dhabi</v>
      </c>
      <c r="Z3623" t="str">
        <f>VLOOKUP(A3623,Sites!$A$1:$K$119,8,0)</f>
        <v>Abu Dhabi Address</v>
      </c>
      <c r="AA3623" t="str">
        <f>VLOOKUP(A3623,Sites!$A$1:$K$119,9,0)</f>
        <v>Abu Dhabi</v>
      </c>
      <c r="AB3623">
        <f>VLOOKUP(A3623,Sites!$A$1:$K$119,10,0)</f>
        <v>24.406604999999999</v>
      </c>
      <c r="AC3623">
        <f>VLOOKUP(A3623,Sites!$A$1:$K$119,11,0)</f>
        <v>54.562617000000003</v>
      </c>
    </row>
    <row r="3624" spans="1:29" x14ac:dyDescent="0.3">
      <c r="A3624">
        <v>8140443</v>
      </c>
      <c r="B3624" t="s">
        <v>331</v>
      </c>
      <c r="C3624" t="s">
        <v>332</v>
      </c>
      <c r="D3624" s="3">
        <v>41671</v>
      </c>
      <c r="E3624">
        <v>50952.4</v>
      </c>
      <c r="F3624">
        <v>609614</v>
      </c>
      <c r="G3624" t="s">
        <v>333</v>
      </c>
      <c r="H3624">
        <v>40772</v>
      </c>
      <c r="I3624">
        <v>40964</v>
      </c>
      <c r="J3624" t="s">
        <v>334</v>
      </c>
      <c r="K3624" t="s">
        <v>362</v>
      </c>
      <c r="L3624" t="s">
        <v>364</v>
      </c>
      <c r="M3624" t="s">
        <v>337</v>
      </c>
      <c r="N3624" t="s">
        <v>349</v>
      </c>
      <c r="O3624" t="s">
        <v>349</v>
      </c>
      <c r="P3624" t="s">
        <v>338</v>
      </c>
      <c r="Q3624" t="s">
        <v>344</v>
      </c>
      <c r="R3624" t="s">
        <v>10</v>
      </c>
      <c r="S3624" t="s">
        <v>352</v>
      </c>
      <c r="T3624" t="s">
        <v>340</v>
      </c>
      <c r="U3624" t="str">
        <f>VLOOKUP(A3624,Sites!$A$1:$K$119,3,0)</f>
        <v>Data Centre</v>
      </c>
      <c r="V3624" t="str">
        <f>VLOOKUP(A3624,Sites!$A$1:$K$119,4,0)</f>
        <v>Line A</v>
      </c>
      <c r="W3624" t="str">
        <f>VLOOKUP(A3624,Sites!$A$1:$K$119,5,0)</f>
        <v>EMEA</v>
      </c>
      <c r="X3624" t="str">
        <f>VLOOKUP(A3624,Sites!$A$1:$K$119,6,0)</f>
        <v>United Arab Emirates</v>
      </c>
      <c r="Y3624" t="str">
        <f>VLOOKUP(A3624,Sites!$A$1:$K$119,7,0)</f>
        <v>Abu Dhabi</v>
      </c>
      <c r="Z3624" t="str">
        <f>VLOOKUP(A3624,Sites!$A$1:$K$119,8,0)</f>
        <v>Abu Dhabi Address</v>
      </c>
      <c r="AA3624" t="str">
        <f>VLOOKUP(A3624,Sites!$A$1:$K$119,9,0)</f>
        <v>Abu Dhabi</v>
      </c>
      <c r="AB3624">
        <f>VLOOKUP(A3624,Sites!$A$1:$K$119,10,0)</f>
        <v>24.406604999999999</v>
      </c>
      <c r="AC3624">
        <f>VLOOKUP(A3624,Sites!$A$1:$K$119,11,0)</f>
        <v>54.562617000000003</v>
      </c>
    </row>
    <row r="3625" spans="1:29" x14ac:dyDescent="0.3">
      <c r="A3625">
        <v>8140443</v>
      </c>
      <c r="B3625" t="s">
        <v>331</v>
      </c>
      <c r="C3625" t="s">
        <v>332</v>
      </c>
      <c r="D3625" s="3">
        <v>42036</v>
      </c>
      <c r="E3625">
        <v>47457.68</v>
      </c>
      <c r="F3625">
        <v>640217</v>
      </c>
      <c r="G3625" t="s">
        <v>333</v>
      </c>
      <c r="H3625">
        <v>40772</v>
      </c>
      <c r="I3625">
        <v>40964</v>
      </c>
      <c r="J3625" t="s">
        <v>334</v>
      </c>
      <c r="K3625" t="s">
        <v>362</v>
      </c>
      <c r="L3625" t="s">
        <v>364</v>
      </c>
      <c r="M3625" t="s">
        <v>337</v>
      </c>
      <c r="N3625" t="s">
        <v>349</v>
      </c>
      <c r="O3625" t="s">
        <v>349</v>
      </c>
      <c r="P3625" t="s">
        <v>338</v>
      </c>
      <c r="Q3625" t="s">
        <v>344</v>
      </c>
      <c r="R3625" t="s">
        <v>10</v>
      </c>
      <c r="S3625" t="s">
        <v>352</v>
      </c>
      <c r="T3625" t="s">
        <v>340</v>
      </c>
      <c r="U3625" t="str">
        <f>VLOOKUP(A3625,Sites!$A$1:$K$119,3,0)</f>
        <v>Data Centre</v>
      </c>
      <c r="V3625" t="str">
        <f>VLOOKUP(A3625,Sites!$A$1:$K$119,4,0)</f>
        <v>Line A</v>
      </c>
      <c r="W3625" t="str">
        <f>VLOOKUP(A3625,Sites!$A$1:$K$119,5,0)</f>
        <v>EMEA</v>
      </c>
      <c r="X3625" t="str">
        <f>VLOOKUP(A3625,Sites!$A$1:$K$119,6,0)</f>
        <v>United Arab Emirates</v>
      </c>
      <c r="Y3625" t="str">
        <f>VLOOKUP(A3625,Sites!$A$1:$K$119,7,0)</f>
        <v>Abu Dhabi</v>
      </c>
      <c r="Z3625" t="str">
        <f>VLOOKUP(A3625,Sites!$A$1:$K$119,8,0)</f>
        <v>Abu Dhabi Address</v>
      </c>
      <c r="AA3625" t="str">
        <f>VLOOKUP(A3625,Sites!$A$1:$K$119,9,0)</f>
        <v>Abu Dhabi</v>
      </c>
      <c r="AB3625">
        <f>VLOOKUP(A3625,Sites!$A$1:$K$119,10,0)</f>
        <v>24.406604999999999</v>
      </c>
      <c r="AC3625">
        <f>VLOOKUP(A3625,Sites!$A$1:$K$119,11,0)</f>
        <v>54.562617000000003</v>
      </c>
    </row>
    <row r="3626" spans="1:29" x14ac:dyDescent="0.3">
      <c r="A3626">
        <v>8140443</v>
      </c>
      <c r="B3626" t="s">
        <v>331</v>
      </c>
      <c r="C3626" t="s">
        <v>332</v>
      </c>
      <c r="D3626" s="3">
        <v>42401</v>
      </c>
      <c r="E3626">
        <v>37686.800000000003</v>
      </c>
      <c r="F3626">
        <v>720887</v>
      </c>
      <c r="G3626" t="s">
        <v>333</v>
      </c>
      <c r="H3626">
        <v>40772</v>
      </c>
      <c r="I3626">
        <v>40964</v>
      </c>
      <c r="J3626" t="s">
        <v>334</v>
      </c>
      <c r="K3626" t="s">
        <v>362</v>
      </c>
      <c r="L3626" t="s">
        <v>364</v>
      </c>
      <c r="M3626" t="s">
        <v>337</v>
      </c>
      <c r="N3626" t="s">
        <v>349</v>
      </c>
      <c r="O3626" t="s">
        <v>349</v>
      </c>
      <c r="P3626" t="s">
        <v>338</v>
      </c>
      <c r="Q3626" t="s">
        <v>344</v>
      </c>
      <c r="R3626" t="s">
        <v>10</v>
      </c>
      <c r="S3626" t="s">
        <v>352</v>
      </c>
      <c r="T3626" t="s">
        <v>340</v>
      </c>
      <c r="U3626" t="str">
        <f>VLOOKUP(A3626,Sites!$A$1:$K$119,3,0)</f>
        <v>Data Centre</v>
      </c>
      <c r="V3626" t="str">
        <f>VLOOKUP(A3626,Sites!$A$1:$K$119,4,0)</f>
        <v>Line A</v>
      </c>
      <c r="W3626" t="str">
        <f>VLOOKUP(A3626,Sites!$A$1:$K$119,5,0)</f>
        <v>EMEA</v>
      </c>
      <c r="X3626" t="str">
        <f>VLOOKUP(A3626,Sites!$A$1:$K$119,6,0)</f>
        <v>United Arab Emirates</v>
      </c>
      <c r="Y3626" t="str">
        <f>VLOOKUP(A3626,Sites!$A$1:$K$119,7,0)</f>
        <v>Abu Dhabi</v>
      </c>
      <c r="Z3626" t="str">
        <f>VLOOKUP(A3626,Sites!$A$1:$K$119,8,0)</f>
        <v>Abu Dhabi Address</v>
      </c>
      <c r="AA3626" t="str">
        <f>VLOOKUP(A3626,Sites!$A$1:$K$119,9,0)</f>
        <v>Abu Dhabi</v>
      </c>
      <c r="AB3626">
        <f>VLOOKUP(A3626,Sites!$A$1:$K$119,10,0)</f>
        <v>24.406604999999999</v>
      </c>
      <c r="AC3626">
        <f>VLOOKUP(A3626,Sites!$A$1:$K$119,11,0)</f>
        <v>54.562617000000003</v>
      </c>
    </row>
    <row r="3627" spans="1:29" x14ac:dyDescent="0.3">
      <c r="A3627">
        <v>8140443</v>
      </c>
      <c r="B3627" t="s">
        <v>331</v>
      </c>
      <c r="C3627" t="s">
        <v>332</v>
      </c>
      <c r="D3627" s="3">
        <v>41640</v>
      </c>
      <c r="E3627">
        <v>53995.59</v>
      </c>
      <c r="F3627">
        <v>649214</v>
      </c>
      <c r="G3627" t="s">
        <v>333</v>
      </c>
      <c r="H3627">
        <v>40772</v>
      </c>
      <c r="I3627">
        <v>40964</v>
      </c>
      <c r="J3627" t="s">
        <v>334</v>
      </c>
      <c r="K3627" t="s">
        <v>362</v>
      </c>
      <c r="L3627" t="s">
        <v>364</v>
      </c>
      <c r="M3627" t="s">
        <v>337</v>
      </c>
      <c r="N3627" t="s">
        <v>349</v>
      </c>
      <c r="O3627" t="s">
        <v>349</v>
      </c>
      <c r="P3627" t="s">
        <v>338</v>
      </c>
      <c r="Q3627" t="s">
        <v>344</v>
      </c>
      <c r="R3627" t="s">
        <v>10</v>
      </c>
      <c r="S3627" t="s">
        <v>352</v>
      </c>
      <c r="T3627" t="s">
        <v>340</v>
      </c>
      <c r="U3627" t="str">
        <f>VLOOKUP(A3627,Sites!$A$1:$K$119,3,0)</f>
        <v>Data Centre</v>
      </c>
      <c r="V3627" t="str">
        <f>VLOOKUP(A3627,Sites!$A$1:$K$119,4,0)</f>
        <v>Line A</v>
      </c>
      <c r="W3627" t="str">
        <f>VLOOKUP(A3627,Sites!$A$1:$K$119,5,0)</f>
        <v>EMEA</v>
      </c>
      <c r="X3627" t="str">
        <f>VLOOKUP(A3627,Sites!$A$1:$K$119,6,0)</f>
        <v>United Arab Emirates</v>
      </c>
      <c r="Y3627" t="str">
        <f>VLOOKUP(A3627,Sites!$A$1:$K$119,7,0)</f>
        <v>Abu Dhabi</v>
      </c>
      <c r="Z3627" t="str">
        <f>VLOOKUP(A3627,Sites!$A$1:$K$119,8,0)</f>
        <v>Abu Dhabi Address</v>
      </c>
      <c r="AA3627" t="str">
        <f>VLOOKUP(A3627,Sites!$A$1:$K$119,9,0)</f>
        <v>Abu Dhabi</v>
      </c>
      <c r="AB3627">
        <f>VLOOKUP(A3627,Sites!$A$1:$K$119,10,0)</f>
        <v>24.406604999999999</v>
      </c>
      <c r="AC3627">
        <f>VLOOKUP(A3627,Sites!$A$1:$K$119,11,0)</f>
        <v>54.562617000000003</v>
      </c>
    </row>
    <row r="3628" spans="1:29" x14ac:dyDescent="0.3">
      <c r="A3628">
        <v>8140443</v>
      </c>
      <c r="B3628" t="s">
        <v>331</v>
      </c>
      <c r="C3628" t="s">
        <v>332</v>
      </c>
      <c r="D3628" s="3">
        <v>42005</v>
      </c>
      <c r="E3628">
        <v>43416.01</v>
      </c>
      <c r="F3628">
        <v>697881</v>
      </c>
      <c r="G3628" t="s">
        <v>333</v>
      </c>
      <c r="H3628">
        <v>40772</v>
      </c>
      <c r="I3628">
        <v>40964</v>
      </c>
      <c r="J3628" t="s">
        <v>334</v>
      </c>
      <c r="K3628" t="s">
        <v>362</v>
      </c>
      <c r="L3628" t="s">
        <v>364</v>
      </c>
      <c r="M3628" t="s">
        <v>337</v>
      </c>
      <c r="N3628" t="s">
        <v>349</v>
      </c>
      <c r="O3628" t="s">
        <v>349</v>
      </c>
      <c r="P3628" t="s">
        <v>338</v>
      </c>
      <c r="Q3628" t="s">
        <v>344</v>
      </c>
      <c r="R3628" t="s">
        <v>10</v>
      </c>
      <c r="S3628" t="s">
        <v>352</v>
      </c>
      <c r="T3628" t="s">
        <v>340</v>
      </c>
      <c r="U3628" t="str">
        <f>VLOOKUP(A3628,Sites!$A$1:$K$119,3,0)</f>
        <v>Data Centre</v>
      </c>
      <c r="V3628" t="str">
        <f>VLOOKUP(A3628,Sites!$A$1:$K$119,4,0)</f>
        <v>Line A</v>
      </c>
      <c r="W3628" t="str">
        <f>VLOOKUP(A3628,Sites!$A$1:$K$119,5,0)</f>
        <v>EMEA</v>
      </c>
      <c r="X3628" t="str">
        <f>VLOOKUP(A3628,Sites!$A$1:$K$119,6,0)</f>
        <v>United Arab Emirates</v>
      </c>
      <c r="Y3628" t="str">
        <f>VLOOKUP(A3628,Sites!$A$1:$K$119,7,0)</f>
        <v>Abu Dhabi</v>
      </c>
      <c r="Z3628" t="str">
        <f>VLOOKUP(A3628,Sites!$A$1:$K$119,8,0)</f>
        <v>Abu Dhabi Address</v>
      </c>
      <c r="AA3628" t="str">
        <f>VLOOKUP(A3628,Sites!$A$1:$K$119,9,0)</f>
        <v>Abu Dhabi</v>
      </c>
      <c r="AB3628">
        <f>VLOOKUP(A3628,Sites!$A$1:$K$119,10,0)</f>
        <v>24.406604999999999</v>
      </c>
      <c r="AC3628">
        <f>VLOOKUP(A3628,Sites!$A$1:$K$119,11,0)</f>
        <v>54.562617000000003</v>
      </c>
    </row>
    <row r="3629" spans="1:29" x14ac:dyDescent="0.3">
      <c r="A3629">
        <v>8140443</v>
      </c>
      <c r="B3629" t="s">
        <v>331</v>
      </c>
      <c r="C3629" t="s">
        <v>332</v>
      </c>
      <c r="D3629" s="3">
        <v>42370</v>
      </c>
      <c r="E3629">
        <v>39143.64</v>
      </c>
      <c r="F3629">
        <v>774717</v>
      </c>
      <c r="G3629" t="s">
        <v>333</v>
      </c>
      <c r="H3629">
        <v>40772</v>
      </c>
      <c r="I3629">
        <v>40964</v>
      </c>
      <c r="J3629" t="s">
        <v>334</v>
      </c>
      <c r="K3629" t="s">
        <v>362</v>
      </c>
      <c r="L3629" t="s">
        <v>364</v>
      </c>
      <c r="M3629" t="s">
        <v>337</v>
      </c>
      <c r="N3629" t="s">
        <v>349</v>
      </c>
      <c r="O3629" t="s">
        <v>349</v>
      </c>
      <c r="P3629" t="s">
        <v>338</v>
      </c>
      <c r="Q3629" t="s">
        <v>344</v>
      </c>
      <c r="R3629" t="s">
        <v>10</v>
      </c>
      <c r="S3629" t="s">
        <v>352</v>
      </c>
      <c r="T3629" t="s">
        <v>340</v>
      </c>
      <c r="U3629" t="str">
        <f>VLOOKUP(A3629,Sites!$A$1:$K$119,3,0)</f>
        <v>Data Centre</v>
      </c>
      <c r="V3629" t="str">
        <f>VLOOKUP(A3629,Sites!$A$1:$K$119,4,0)</f>
        <v>Line A</v>
      </c>
      <c r="W3629" t="str">
        <f>VLOOKUP(A3629,Sites!$A$1:$K$119,5,0)</f>
        <v>EMEA</v>
      </c>
      <c r="X3629" t="str">
        <f>VLOOKUP(A3629,Sites!$A$1:$K$119,6,0)</f>
        <v>United Arab Emirates</v>
      </c>
      <c r="Y3629" t="str">
        <f>VLOOKUP(A3629,Sites!$A$1:$K$119,7,0)</f>
        <v>Abu Dhabi</v>
      </c>
      <c r="Z3629" t="str">
        <f>VLOOKUP(A3629,Sites!$A$1:$K$119,8,0)</f>
        <v>Abu Dhabi Address</v>
      </c>
      <c r="AA3629" t="str">
        <f>VLOOKUP(A3629,Sites!$A$1:$K$119,9,0)</f>
        <v>Abu Dhabi</v>
      </c>
      <c r="AB3629">
        <f>VLOOKUP(A3629,Sites!$A$1:$K$119,10,0)</f>
        <v>24.406604999999999</v>
      </c>
      <c r="AC3629">
        <f>VLOOKUP(A3629,Sites!$A$1:$K$119,11,0)</f>
        <v>54.562617000000003</v>
      </c>
    </row>
    <row r="3630" spans="1:29" x14ac:dyDescent="0.3">
      <c r="A3630">
        <v>8140443</v>
      </c>
      <c r="B3630" t="s">
        <v>331</v>
      </c>
      <c r="C3630" t="s">
        <v>332</v>
      </c>
      <c r="D3630" s="3">
        <v>42736</v>
      </c>
      <c r="E3630">
        <v>43308.97</v>
      </c>
      <c r="F3630">
        <v>788571</v>
      </c>
      <c r="G3630" t="s">
        <v>333</v>
      </c>
      <c r="H3630">
        <v>40772</v>
      </c>
      <c r="I3630">
        <v>40964</v>
      </c>
      <c r="J3630" t="s">
        <v>334</v>
      </c>
      <c r="K3630" t="s">
        <v>362</v>
      </c>
      <c r="L3630" t="s">
        <v>364</v>
      </c>
      <c r="M3630" t="s">
        <v>337</v>
      </c>
      <c r="N3630" t="s">
        <v>349</v>
      </c>
      <c r="O3630" t="s">
        <v>349</v>
      </c>
      <c r="P3630" t="s">
        <v>338</v>
      </c>
      <c r="Q3630" t="s">
        <v>344</v>
      </c>
      <c r="R3630" t="s">
        <v>10</v>
      </c>
      <c r="S3630" t="s">
        <v>352</v>
      </c>
      <c r="T3630" t="s">
        <v>340</v>
      </c>
      <c r="U3630" t="str">
        <f>VLOOKUP(A3630,Sites!$A$1:$K$119,3,0)</f>
        <v>Data Centre</v>
      </c>
      <c r="V3630" t="str">
        <f>VLOOKUP(A3630,Sites!$A$1:$K$119,4,0)</f>
        <v>Line A</v>
      </c>
      <c r="W3630" t="str">
        <f>VLOOKUP(A3630,Sites!$A$1:$K$119,5,0)</f>
        <v>EMEA</v>
      </c>
      <c r="X3630" t="str">
        <f>VLOOKUP(A3630,Sites!$A$1:$K$119,6,0)</f>
        <v>United Arab Emirates</v>
      </c>
      <c r="Y3630" t="str">
        <f>VLOOKUP(A3630,Sites!$A$1:$K$119,7,0)</f>
        <v>Abu Dhabi</v>
      </c>
      <c r="Z3630" t="str">
        <f>VLOOKUP(A3630,Sites!$A$1:$K$119,8,0)</f>
        <v>Abu Dhabi Address</v>
      </c>
      <c r="AA3630" t="str">
        <f>VLOOKUP(A3630,Sites!$A$1:$K$119,9,0)</f>
        <v>Abu Dhabi</v>
      </c>
      <c r="AB3630">
        <f>VLOOKUP(A3630,Sites!$A$1:$K$119,10,0)</f>
        <v>24.406604999999999</v>
      </c>
      <c r="AC3630">
        <f>VLOOKUP(A3630,Sites!$A$1:$K$119,11,0)</f>
        <v>54.562617000000003</v>
      </c>
    </row>
    <row r="3631" spans="1:29" x14ac:dyDescent="0.3">
      <c r="A3631">
        <v>8140443</v>
      </c>
      <c r="B3631" t="s">
        <v>331</v>
      </c>
      <c r="C3631" t="s">
        <v>332</v>
      </c>
      <c r="D3631" s="3">
        <v>41456</v>
      </c>
      <c r="E3631">
        <v>23420.98</v>
      </c>
      <c r="F3631">
        <v>439010</v>
      </c>
      <c r="G3631" t="s">
        <v>333</v>
      </c>
      <c r="H3631">
        <v>40772</v>
      </c>
      <c r="I3631">
        <v>40964</v>
      </c>
      <c r="J3631" t="s">
        <v>334</v>
      </c>
      <c r="K3631" t="s">
        <v>362</v>
      </c>
      <c r="L3631" t="s">
        <v>364</v>
      </c>
      <c r="M3631" t="s">
        <v>337</v>
      </c>
      <c r="N3631" t="s">
        <v>349</v>
      </c>
      <c r="O3631" t="s">
        <v>349</v>
      </c>
      <c r="P3631" t="s">
        <v>338</v>
      </c>
      <c r="Q3631" t="s">
        <v>344</v>
      </c>
      <c r="R3631" t="s">
        <v>10</v>
      </c>
      <c r="S3631" t="s">
        <v>352</v>
      </c>
      <c r="T3631" t="s">
        <v>340</v>
      </c>
      <c r="U3631" t="str">
        <f>VLOOKUP(A3631,Sites!$A$1:$K$119,3,0)</f>
        <v>Data Centre</v>
      </c>
      <c r="V3631" t="str">
        <f>VLOOKUP(A3631,Sites!$A$1:$K$119,4,0)</f>
        <v>Line A</v>
      </c>
      <c r="W3631" t="str">
        <f>VLOOKUP(A3631,Sites!$A$1:$K$119,5,0)</f>
        <v>EMEA</v>
      </c>
      <c r="X3631" t="str">
        <f>VLOOKUP(A3631,Sites!$A$1:$K$119,6,0)</f>
        <v>United Arab Emirates</v>
      </c>
      <c r="Y3631" t="str">
        <f>VLOOKUP(A3631,Sites!$A$1:$K$119,7,0)</f>
        <v>Abu Dhabi</v>
      </c>
      <c r="Z3631" t="str">
        <f>VLOOKUP(A3631,Sites!$A$1:$K$119,8,0)</f>
        <v>Abu Dhabi Address</v>
      </c>
      <c r="AA3631" t="str">
        <f>VLOOKUP(A3631,Sites!$A$1:$K$119,9,0)</f>
        <v>Abu Dhabi</v>
      </c>
      <c r="AB3631">
        <f>VLOOKUP(A3631,Sites!$A$1:$K$119,10,0)</f>
        <v>24.406604999999999</v>
      </c>
      <c r="AC3631">
        <f>VLOOKUP(A3631,Sites!$A$1:$K$119,11,0)</f>
        <v>54.562617000000003</v>
      </c>
    </row>
    <row r="3632" spans="1:29" x14ac:dyDescent="0.3">
      <c r="A3632">
        <v>8140443</v>
      </c>
      <c r="B3632" t="s">
        <v>331</v>
      </c>
      <c r="C3632" t="s">
        <v>332</v>
      </c>
      <c r="D3632" s="3">
        <v>41821</v>
      </c>
      <c r="E3632">
        <v>51092.71</v>
      </c>
      <c r="F3632">
        <v>757477</v>
      </c>
      <c r="G3632" t="s">
        <v>333</v>
      </c>
      <c r="H3632">
        <v>40772</v>
      </c>
      <c r="I3632">
        <v>40964</v>
      </c>
      <c r="J3632" t="s">
        <v>334</v>
      </c>
      <c r="K3632" t="s">
        <v>362</v>
      </c>
      <c r="L3632" t="s">
        <v>364</v>
      </c>
      <c r="M3632" t="s">
        <v>337</v>
      </c>
      <c r="N3632" t="s">
        <v>349</v>
      </c>
      <c r="O3632" t="s">
        <v>349</v>
      </c>
      <c r="P3632" t="s">
        <v>338</v>
      </c>
      <c r="Q3632" t="s">
        <v>344</v>
      </c>
      <c r="R3632" t="s">
        <v>10</v>
      </c>
      <c r="S3632" t="s">
        <v>352</v>
      </c>
      <c r="T3632" t="s">
        <v>340</v>
      </c>
      <c r="U3632" t="str">
        <f>VLOOKUP(A3632,Sites!$A$1:$K$119,3,0)</f>
        <v>Data Centre</v>
      </c>
      <c r="V3632" t="str">
        <f>VLOOKUP(A3632,Sites!$A$1:$K$119,4,0)</f>
        <v>Line A</v>
      </c>
      <c r="W3632" t="str">
        <f>VLOOKUP(A3632,Sites!$A$1:$K$119,5,0)</f>
        <v>EMEA</v>
      </c>
      <c r="X3632" t="str">
        <f>VLOOKUP(A3632,Sites!$A$1:$K$119,6,0)</f>
        <v>United Arab Emirates</v>
      </c>
      <c r="Y3632" t="str">
        <f>VLOOKUP(A3632,Sites!$A$1:$K$119,7,0)</f>
        <v>Abu Dhabi</v>
      </c>
      <c r="Z3632" t="str">
        <f>VLOOKUP(A3632,Sites!$A$1:$K$119,8,0)</f>
        <v>Abu Dhabi Address</v>
      </c>
      <c r="AA3632" t="str">
        <f>VLOOKUP(A3632,Sites!$A$1:$K$119,9,0)</f>
        <v>Abu Dhabi</v>
      </c>
      <c r="AB3632">
        <f>VLOOKUP(A3632,Sites!$A$1:$K$119,10,0)</f>
        <v>24.406604999999999</v>
      </c>
      <c r="AC3632">
        <f>VLOOKUP(A3632,Sites!$A$1:$K$119,11,0)</f>
        <v>54.562617000000003</v>
      </c>
    </row>
    <row r="3633" spans="1:29" x14ac:dyDescent="0.3">
      <c r="A3633">
        <v>8140443</v>
      </c>
      <c r="B3633" t="s">
        <v>331</v>
      </c>
      <c r="C3633" t="s">
        <v>332</v>
      </c>
      <c r="D3633" s="3">
        <v>42186</v>
      </c>
      <c r="E3633">
        <v>45104.34</v>
      </c>
      <c r="F3633">
        <v>780069</v>
      </c>
      <c r="G3633" t="s">
        <v>333</v>
      </c>
      <c r="H3633">
        <v>40772</v>
      </c>
      <c r="I3633">
        <v>40964</v>
      </c>
      <c r="J3633" t="s">
        <v>334</v>
      </c>
      <c r="K3633" t="s">
        <v>362</v>
      </c>
      <c r="L3633" t="s">
        <v>364</v>
      </c>
      <c r="M3633" t="s">
        <v>337</v>
      </c>
      <c r="N3633" t="s">
        <v>349</v>
      </c>
      <c r="O3633" t="s">
        <v>349</v>
      </c>
      <c r="P3633" t="s">
        <v>338</v>
      </c>
      <c r="Q3633" t="s">
        <v>344</v>
      </c>
      <c r="R3633" t="s">
        <v>10</v>
      </c>
      <c r="S3633" t="s">
        <v>352</v>
      </c>
      <c r="T3633" t="s">
        <v>340</v>
      </c>
      <c r="U3633" t="str">
        <f>VLOOKUP(A3633,Sites!$A$1:$K$119,3,0)</f>
        <v>Data Centre</v>
      </c>
      <c r="V3633" t="str">
        <f>VLOOKUP(A3633,Sites!$A$1:$K$119,4,0)</f>
        <v>Line A</v>
      </c>
      <c r="W3633" t="str">
        <f>VLOOKUP(A3633,Sites!$A$1:$K$119,5,0)</f>
        <v>EMEA</v>
      </c>
      <c r="X3633" t="str">
        <f>VLOOKUP(A3633,Sites!$A$1:$K$119,6,0)</f>
        <v>United Arab Emirates</v>
      </c>
      <c r="Y3633" t="str">
        <f>VLOOKUP(A3633,Sites!$A$1:$K$119,7,0)</f>
        <v>Abu Dhabi</v>
      </c>
      <c r="Z3633" t="str">
        <f>VLOOKUP(A3633,Sites!$A$1:$K$119,8,0)</f>
        <v>Abu Dhabi Address</v>
      </c>
      <c r="AA3633" t="str">
        <f>VLOOKUP(A3633,Sites!$A$1:$K$119,9,0)</f>
        <v>Abu Dhabi</v>
      </c>
      <c r="AB3633">
        <f>VLOOKUP(A3633,Sites!$A$1:$K$119,10,0)</f>
        <v>24.406604999999999</v>
      </c>
      <c r="AC3633">
        <f>VLOOKUP(A3633,Sites!$A$1:$K$119,11,0)</f>
        <v>54.562617000000003</v>
      </c>
    </row>
    <row r="3634" spans="1:29" x14ac:dyDescent="0.3">
      <c r="A3634">
        <v>8140443</v>
      </c>
      <c r="B3634" t="s">
        <v>331</v>
      </c>
      <c r="C3634" t="s">
        <v>332</v>
      </c>
      <c r="D3634" s="3">
        <v>42552</v>
      </c>
      <c r="E3634">
        <v>1462.22</v>
      </c>
      <c r="F3634">
        <v>25331</v>
      </c>
      <c r="G3634" t="s">
        <v>333</v>
      </c>
      <c r="H3634">
        <v>40772</v>
      </c>
      <c r="I3634">
        <v>40964</v>
      </c>
      <c r="J3634" t="s">
        <v>334</v>
      </c>
      <c r="K3634" t="s">
        <v>362</v>
      </c>
      <c r="L3634" t="s">
        <v>364</v>
      </c>
      <c r="M3634" t="s">
        <v>337</v>
      </c>
      <c r="N3634" t="s">
        <v>349</v>
      </c>
      <c r="O3634" t="s">
        <v>349</v>
      </c>
      <c r="P3634" t="s">
        <v>338</v>
      </c>
      <c r="Q3634" t="s">
        <v>344</v>
      </c>
      <c r="R3634" t="s">
        <v>10</v>
      </c>
      <c r="S3634" t="s">
        <v>352</v>
      </c>
      <c r="T3634" t="s">
        <v>340</v>
      </c>
      <c r="U3634" t="str">
        <f>VLOOKUP(A3634,Sites!$A$1:$K$119,3,0)</f>
        <v>Data Centre</v>
      </c>
      <c r="V3634" t="str">
        <f>VLOOKUP(A3634,Sites!$A$1:$K$119,4,0)</f>
        <v>Line A</v>
      </c>
      <c r="W3634" t="str">
        <f>VLOOKUP(A3634,Sites!$A$1:$K$119,5,0)</f>
        <v>EMEA</v>
      </c>
      <c r="X3634" t="str">
        <f>VLOOKUP(A3634,Sites!$A$1:$K$119,6,0)</f>
        <v>United Arab Emirates</v>
      </c>
      <c r="Y3634" t="str">
        <f>VLOOKUP(A3634,Sites!$A$1:$K$119,7,0)</f>
        <v>Abu Dhabi</v>
      </c>
      <c r="Z3634" t="str">
        <f>VLOOKUP(A3634,Sites!$A$1:$K$119,8,0)</f>
        <v>Abu Dhabi Address</v>
      </c>
      <c r="AA3634" t="str">
        <f>VLOOKUP(A3634,Sites!$A$1:$K$119,9,0)</f>
        <v>Abu Dhabi</v>
      </c>
      <c r="AB3634">
        <f>VLOOKUP(A3634,Sites!$A$1:$K$119,10,0)</f>
        <v>24.406604999999999</v>
      </c>
      <c r="AC3634">
        <f>VLOOKUP(A3634,Sites!$A$1:$K$119,11,0)</f>
        <v>54.562617000000003</v>
      </c>
    </row>
    <row r="3635" spans="1:29" x14ac:dyDescent="0.3">
      <c r="A3635">
        <v>8140443</v>
      </c>
      <c r="B3635" t="s">
        <v>331</v>
      </c>
      <c r="C3635" t="s">
        <v>332</v>
      </c>
      <c r="D3635" s="3">
        <v>41426</v>
      </c>
      <c r="E3635">
        <v>5778.87</v>
      </c>
      <c r="F3635">
        <v>105632</v>
      </c>
      <c r="G3635" t="s">
        <v>333</v>
      </c>
      <c r="H3635">
        <v>40772</v>
      </c>
      <c r="I3635">
        <v>40964</v>
      </c>
      <c r="J3635" t="s">
        <v>334</v>
      </c>
      <c r="K3635" t="s">
        <v>362</v>
      </c>
      <c r="L3635" t="s">
        <v>364</v>
      </c>
      <c r="M3635" t="s">
        <v>337</v>
      </c>
      <c r="N3635" t="s">
        <v>349</v>
      </c>
      <c r="O3635" t="s">
        <v>349</v>
      </c>
      <c r="P3635" t="s">
        <v>338</v>
      </c>
      <c r="Q3635" t="s">
        <v>344</v>
      </c>
      <c r="R3635" t="s">
        <v>10</v>
      </c>
      <c r="S3635" t="s">
        <v>352</v>
      </c>
      <c r="T3635" t="s">
        <v>340</v>
      </c>
      <c r="U3635" t="str">
        <f>VLOOKUP(A3635,Sites!$A$1:$K$119,3,0)</f>
        <v>Data Centre</v>
      </c>
      <c r="V3635" t="str">
        <f>VLOOKUP(A3635,Sites!$A$1:$K$119,4,0)</f>
        <v>Line A</v>
      </c>
      <c r="W3635" t="str">
        <f>VLOOKUP(A3635,Sites!$A$1:$K$119,5,0)</f>
        <v>EMEA</v>
      </c>
      <c r="X3635" t="str">
        <f>VLOOKUP(A3635,Sites!$A$1:$K$119,6,0)</f>
        <v>United Arab Emirates</v>
      </c>
      <c r="Y3635" t="str">
        <f>VLOOKUP(A3635,Sites!$A$1:$K$119,7,0)</f>
        <v>Abu Dhabi</v>
      </c>
      <c r="Z3635" t="str">
        <f>VLOOKUP(A3635,Sites!$A$1:$K$119,8,0)</f>
        <v>Abu Dhabi Address</v>
      </c>
      <c r="AA3635" t="str">
        <f>VLOOKUP(A3635,Sites!$A$1:$K$119,9,0)</f>
        <v>Abu Dhabi</v>
      </c>
      <c r="AB3635">
        <f>VLOOKUP(A3635,Sites!$A$1:$K$119,10,0)</f>
        <v>24.406604999999999</v>
      </c>
      <c r="AC3635">
        <f>VLOOKUP(A3635,Sites!$A$1:$K$119,11,0)</f>
        <v>54.562617000000003</v>
      </c>
    </row>
    <row r="3636" spans="1:29" x14ac:dyDescent="0.3">
      <c r="A3636">
        <v>8140443</v>
      </c>
      <c r="B3636" t="s">
        <v>331</v>
      </c>
      <c r="C3636" t="s">
        <v>332</v>
      </c>
      <c r="D3636" s="3">
        <v>41791</v>
      </c>
      <c r="E3636">
        <v>52019.64</v>
      </c>
      <c r="F3636">
        <v>733751</v>
      </c>
      <c r="G3636" t="s">
        <v>333</v>
      </c>
      <c r="H3636">
        <v>40772</v>
      </c>
      <c r="I3636">
        <v>40964</v>
      </c>
      <c r="J3636" t="s">
        <v>334</v>
      </c>
      <c r="K3636" t="s">
        <v>362</v>
      </c>
      <c r="L3636" t="s">
        <v>364</v>
      </c>
      <c r="M3636" t="s">
        <v>337</v>
      </c>
      <c r="N3636" t="s">
        <v>349</v>
      </c>
      <c r="O3636" t="s">
        <v>349</v>
      </c>
      <c r="P3636" t="s">
        <v>338</v>
      </c>
      <c r="Q3636" t="s">
        <v>344</v>
      </c>
      <c r="R3636" t="s">
        <v>10</v>
      </c>
      <c r="S3636" t="s">
        <v>352</v>
      </c>
      <c r="T3636" t="s">
        <v>340</v>
      </c>
      <c r="U3636" t="str">
        <f>VLOOKUP(A3636,Sites!$A$1:$K$119,3,0)</f>
        <v>Data Centre</v>
      </c>
      <c r="V3636" t="str">
        <f>VLOOKUP(A3636,Sites!$A$1:$K$119,4,0)</f>
        <v>Line A</v>
      </c>
      <c r="W3636" t="str">
        <f>VLOOKUP(A3636,Sites!$A$1:$K$119,5,0)</f>
        <v>EMEA</v>
      </c>
      <c r="X3636" t="str">
        <f>VLOOKUP(A3636,Sites!$A$1:$K$119,6,0)</f>
        <v>United Arab Emirates</v>
      </c>
      <c r="Y3636" t="str">
        <f>VLOOKUP(A3636,Sites!$A$1:$K$119,7,0)</f>
        <v>Abu Dhabi</v>
      </c>
      <c r="Z3636" t="str">
        <f>VLOOKUP(A3636,Sites!$A$1:$K$119,8,0)</f>
        <v>Abu Dhabi Address</v>
      </c>
      <c r="AA3636" t="str">
        <f>VLOOKUP(A3636,Sites!$A$1:$K$119,9,0)</f>
        <v>Abu Dhabi</v>
      </c>
      <c r="AB3636">
        <f>VLOOKUP(A3636,Sites!$A$1:$K$119,10,0)</f>
        <v>24.406604999999999</v>
      </c>
      <c r="AC3636">
        <f>VLOOKUP(A3636,Sites!$A$1:$K$119,11,0)</f>
        <v>54.562617000000003</v>
      </c>
    </row>
    <row r="3637" spans="1:29" x14ac:dyDescent="0.3">
      <c r="A3637">
        <v>8140443</v>
      </c>
      <c r="B3637" t="s">
        <v>331</v>
      </c>
      <c r="C3637" t="s">
        <v>332</v>
      </c>
      <c r="D3637" s="3">
        <v>42156</v>
      </c>
      <c r="E3637">
        <v>41617.39</v>
      </c>
      <c r="F3637">
        <v>742845</v>
      </c>
      <c r="G3637" t="s">
        <v>333</v>
      </c>
      <c r="H3637">
        <v>40772</v>
      </c>
      <c r="I3637">
        <v>40964</v>
      </c>
      <c r="J3637" t="s">
        <v>334</v>
      </c>
      <c r="K3637" t="s">
        <v>362</v>
      </c>
      <c r="L3637" t="s">
        <v>364</v>
      </c>
      <c r="M3637" t="s">
        <v>337</v>
      </c>
      <c r="N3637" t="s">
        <v>349</v>
      </c>
      <c r="O3637" t="s">
        <v>349</v>
      </c>
      <c r="P3637" t="s">
        <v>338</v>
      </c>
      <c r="Q3637" t="s">
        <v>344</v>
      </c>
      <c r="R3637" t="s">
        <v>10</v>
      </c>
      <c r="S3637" t="s">
        <v>352</v>
      </c>
      <c r="T3637" t="s">
        <v>340</v>
      </c>
      <c r="U3637" t="str">
        <f>VLOOKUP(A3637,Sites!$A$1:$K$119,3,0)</f>
        <v>Data Centre</v>
      </c>
      <c r="V3637" t="str">
        <f>VLOOKUP(A3637,Sites!$A$1:$K$119,4,0)</f>
        <v>Line A</v>
      </c>
      <c r="W3637" t="str">
        <f>VLOOKUP(A3637,Sites!$A$1:$K$119,5,0)</f>
        <v>EMEA</v>
      </c>
      <c r="X3637" t="str">
        <f>VLOOKUP(A3637,Sites!$A$1:$K$119,6,0)</f>
        <v>United Arab Emirates</v>
      </c>
      <c r="Y3637" t="str">
        <f>VLOOKUP(A3637,Sites!$A$1:$K$119,7,0)</f>
        <v>Abu Dhabi</v>
      </c>
      <c r="Z3637" t="str">
        <f>VLOOKUP(A3637,Sites!$A$1:$K$119,8,0)</f>
        <v>Abu Dhabi Address</v>
      </c>
      <c r="AA3637" t="str">
        <f>VLOOKUP(A3637,Sites!$A$1:$K$119,9,0)</f>
        <v>Abu Dhabi</v>
      </c>
      <c r="AB3637">
        <f>VLOOKUP(A3637,Sites!$A$1:$K$119,10,0)</f>
        <v>24.406604999999999</v>
      </c>
      <c r="AC3637">
        <f>VLOOKUP(A3637,Sites!$A$1:$K$119,11,0)</f>
        <v>54.562617000000003</v>
      </c>
    </row>
    <row r="3638" spans="1:29" x14ac:dyDescent="0.3">
      <c r="A3638">
        <v>8140443</v>
      </c>
      <c r="B3638" t="s">
        <v>331</v>
      </c>
      <c r="C3638" t="s">
        <v>332</v>
      </c>
      <c r="D3638" s="3">
        <v>42522</v>
      </c>
      <c r="E3638">
        <v>43842.32</v>
      </c>
      <c r="F3638">
        <v>759228</v>
      </c>
      <c r="G3638" t="s">
        <v>333</v>
      </c>
      <c r="H3638">
        <v>40772</v>
      </c>
      <c r="I3638">
        <v>40964</v>
      </c>
      <c r="J3638" t="s">
        <v>334</v>
      </c>
      <c r="K3638" t="s">
        <v>362</v>
      </c>
      <c r="L3638" t="s">
        <v>364</v>
      </c>
      <c r="M3638" t="s">
        <v>337</v>
      </c>
      <c r="N3638" t="s">
        <v>349</v>
      </c>
      <c r="O3638" t="s">
        <v>349</v>
      </c>
      <c r="P3638" t="s">
        <v>338</v>
      </c>
      <c r="Q3638" t="s">
        <v>344</v>
      </c>
      <c r="R3638" t="s">
        <v>10</v>
      </c>
      <c r="S3638" t="s">
        <v>352</v>
      </c>
      <c r="T3638" t="s">
        <v>340</v>
      </c>
      <c r="U3638" t="str">
        <f>VLOOKUP(A3638,Sites!$A$1:$K$119,3,0)</f>
        <v>Data Centre</v>
      </c>
      <c r="V3638" t="str">
        <f>VLOOKUP(A3638,Sites!$A$1:$K$119,4,0)</f>
        <v>Line A</v>
      </c>
      <c r="W3638" t="str">
        <f>VLOOKUP(A3638,Sites!$A$1:$K$119,5,0)</f>
        <v>EMEA</v>
      </c>
      <c r="X3638" t="str">
        <f>VLOOKUP(A3638,Sites!$A$1:$K$119,6,0)</f>
        <v>United Arab Emirates</v>
      </c>
      <c r="Y3638" t="str">
        <f>VLOOKUP(A3638,Sites!$A$1:$K$119,7,0)</f>
        <v>Abu Dhabi</v>
      </c>
      <c r="Z3638" t="str">
        <f>VLOOKUP(A3638,Sites!$A$1:$K$119,8,0)</f>
        <v>Abu Dhabi Address</v>
      </c>
      <c r="AA3638" t="str">
        <f>VLOOKUP(A3638,Sites!$A$1:$K$119,9,0)</f>
        <v>Abu Dhabi</v>
      </c>
      <c r="AB3638">
        <f>VLOOKUP(A3638,Sites!$A$1:$K$119,10,0)</f>
        <v>24.406604999999999</v>
      </c>
      <c r="AC3638">
        <f>VLOOKUP(A3638,Sites!$A$1:$K$119,11,0)</f>
        <v>54.562617000000003</v>
      </c>
    </row>
    <row r="3639" spans="1:29" x14ac:dyDescent="0.3">
      <c r="A3639">
        <v>8140443</v>
      </c>
      <c r="B3639" t="s">
        <v>331</v>
      </c>
      <c r="C3639" t="s">
        <v>332</v>
      </c>
      <c r="D3639" s="3">
        <v>41699</v>
      </c>
      <c r="E3639">
        <v>48591.75</v>
      </c>
      <c r="F3639">
        <v>681878</v>
      </c>
      <c r="G3639" t="s">
        <v>333</v>
      </c>
      <c r="H3639">
        <v>40772</v>
      </c>
      <c r="I3639">
        <v>40964</v>
      </c>
      <c r="J3639" t="s">
        <v>334</v>
      </c>
      <c r="K3639" t="s">
        <v>362</v>
      </c>
      <c r="L3639" t="s">
        <v>364</v>
      </c>
      <c r="M3639" t="s">
        <v>337</v>
      </c>
      <c r="N3639" t="s">
        <v>349</v>
      </c>
      <c r="O3639" t="s">
        <v>349</v>
      </c>
      <c r="P3639" t="s">
        <v>338</v>
      </c>
      <c r="Q3639" t="s">
        <v>344</v>
      </c>
      <c r="R3639" t="s">
        <v>10</v>
      </c>
      <c r="S3639" t="s">
        <v>352</v>
      </c>
      <c r="T3639" t="s">
        <v>340</v>
      </c>
      <c r="U3639" t="str">
        <f>VLOOKUP(A3639,Sites!$A$1:$K$119,3,0)</f>
        <v>Data Centre</v>
      </c>
      <c r="V3639" t="str">
        <f>VLOOKUP(A3639,Sites!$A$1:$K$119,4,0)</f>
        <v>Line A</v>
      </c>
      <c r="W3639" t="str">
        <f>VLOOKUP(A3639,Sites!$A$1:$K$119,5,0)</f>
        <v>EMEA</v>
      </c>
      <c r="X3639" t="str">
        <f>VLOOKUP(A3639,Sites!$A$1:$K$119,6,0)</f>
        <v>United Arab Emirates</v>
      </c>
      <c r="Y3639" t="str">
        <f>VLOOKUP(A3639,Sites!$A$1:$K$119,7,0)</f>
        <v>Abu Dhabi</v>
      </c>
      <c r="Z3639" t="str">
        <f>VLOOKUP(A3639,Sites!$A$1:$K$119,8,0)</f>
        <v>Abu Dhabi Address</v>
      </c>
      <c r="AA3639" t="str">
        <f>VLOOKUP(A3639,Sites!$A$1:$K$119,9,0)</f>
        <v>Abu Dhabi</v>
      </c>
      <c r="AB3639">
        <f>VLOOKUP(A3639,Sites!$A$1:$K$119,10,0)</f>
        <v>24.406604999999999</v>
      </c>
      <c r="AC3639">
        <f>VLOOKUP(A3639,Sites!$A$1:$K$119,11,0)</f>
        <v>54.562617000000003</v>
      </c>
    </row>
    <row r="3640" spans="1:29" x14ac:dyDescent="0.3">
      <c r="A3640">
        <v>8140443</v>
      </c>
      <c r="B3640" t="s">
        <v>331</v>
      </c>
      <c r="C3640" t="s">
        <v>332</v>
      </c>
      <c r="D3640" s="3">
        <v>42064</v>
      </c>
      <c r="E3640">
        <v>43854.720000000001</v>
      </c>
      <c r="F3640">
        <v>691622</v>
      </c>
      <c r="G3640" t="s">
        <v>333</v>
      </c>
      <c r="H3640">
        <v>40772</v>
      </c>
      <c r="I3640">
        <v>40964</v>
      </c>
      <c r="J3640" t="s">
        <v>334</v>
      </c>
      <c r="K3640" t="s">
        <v>362</v>
      </c>
      <c r="L3640" t="s">
        <v>364</v>
      </c>
      <c r="M3640" t="s">
        <v>337</v>
      </c>
      <c r="N3640" t="s">
        <v>349</v>
      </c>
      <c r="O3640" t="s">
        <v>349</v>
      </c>
      <c r="P3640" t="s">
        <v>338</v>
      </c>
      <c r="Q3640" t="s">
        <v>344</v>
      </c>
      <c r="R3640" t="s">
        <v>10</v>
      </c>
      <c r="S3640" t="s">
        <v>352</v>
      </c>
      <c r="T3640" t="s">
        <v>340</v>
      </c>
      <c r="U3640" t="str">
        <f>VLOOKUP(A3640,Sites!$A$1:$K$119,3,0)</f>
        <v>Data Centre</v>
      </c>
      <c r="V3640" t="str">
        <f>VLOOKUP(A3640,Sites!$A$1:$K$119,4,0)</f>
        <v>Line A</v>
      </c>
      <c r="W3640" t="str">
        <f>VLOOKUP(A3640,Sites!$A$1:$K$119,5,0)</f>
        <v>EMEA</v>
      </c>
      <c r="X3640" t="str">
        <f>VLOOKUP(A3640,Sites!$A$1:$K$119,6,0)</f>
        <v>United Arab Emirates</v>
      </c>
      <c r="Y3640" t="str">
        <f>VLOOKUP(A3640,Sites!$A$1:$K$119,7,0)</f>
        <v>Abu Dhabi</v>
      </c>
      <c r="Z3640" t="str">
        <f>VLOOKUP(A3640,Sites!$A$1:$K$119,8,0)</f>
        <v>Abu Dhabi Address</v>
      </c>
      <c r="AA3640" t="str">
        <f>VLOOKUP(A3640,Sites!$A$1:$K$119,9,0)</f>
        <v>Abu Dhabi</v>
      </c>
      <c r="AB3640">
        <f>VLOOKUP(A3640,Sites!$A$1:$K$119,10,0)</f>
        <v>24.406604999999999</v>
      </c>
      <c r="AC3640">
        <f>VLOOKUP(A3640,Sites!$A$1:$K$119,11,0)</f>
        <v>54.562617000000003</v>
      </c>
    </row>
    <row r="3641" spans="1:29" x14ac:dyDescent="0.3">
      <c r="A3641">
        <v>8140443</v>
      </c>
      <c r="B3641" t="s">
        <v>331</v>
      </c>
      <c r="C3641" t="s">
        <v>332</v>
      </c>
      <c r="D3641" s="3">
        <v>42430</v>
      </c>
      <c r="E3641">
        <v>37095.21</v>
      </c>
      <c r="F3641">
        <v>761610</v>
      </c>
      <c r="G3641" t="s">
        <v>333</v>
      </c>
      <c r="H3641">
        <v>40772</v>
      </c>
      <c r="I3641">
        <v>40964</v>
      </c>
      <c r="J3641" t="s">
        <v>334</v>
      </c>
      <c r="K3641" t="s">
        <v>362</v>
      </c>
      <c r="L3641" t="s">
        <v>364</v>
      </c>
      <c r="M3641" t="s">
        <v>337</v>
      </c>
      <c r="N3641" t="s">
        <v>349</v>
      </c>
      <c r="O3641" t="s">
        <v>349</v>
      </c>
      <c r="P3641" t="s">
        <v>338</v>
      </c>
      <c r="Q3641" t="s">
        <v>344</v>
      </c>
      <c r="R3641" t="s">
        <v>10</v>
      </c>
      <c r="S3641" t="s">
        <v>352</v>
      </c>
      <c r="T3641" t="s">
        <v>340</v>
      </c>
      <c r="U3641" t="str">
        <f>VLOOKUP(A3641,Sites!$A$1:$K$119,3,0)</f>
        <v>Data Centre</v>
      </c>
      <c r="V3641" t="str">
        <f>VLOOKUP(A3641,Sites!$A$1:$K$119,4,0)</f>
        <v>Line A</v>
      </c>
      <c r="W3641" t="str">
        <f>VLOOKUP(A3641,Sites!$A$1:$K$119,5,0)</f>
        <v>EMEA</v>
      </c>
      <c r="X3641" t="str">
        <f>VLOOKUP(A3641,Sites!$A$1:$K$119,6,0)</f>
        <v>United Arab Emirates</v>
      </c>
      <c r="Y3641" t="str">
        <f>VLOOKUP(A3641,Sites!$A$1:$K$119,7,0)</f>
        <v>Abu Dhabi</v>
      </c>
      <c r="Z3641" t="str">
        <f>VLOOKUP(A3641,Sites!$A$1:$K$119,8,0)</f>
        <v>Abu Dhabi Address</v>
      </c>
      <c r="AA3641" t="str">
        <f>VLOOKUP(A3641,Sites!$A$1:$K$119,9,0)</f>
        <v>Abu Dhabi</v>
      </c>
      <c r="AB3641">
        <f>VLOOKUP(A3641,Sites!$A$1:$K$119,10,0)</f>
        <v>24.406604999999999</v>
      </c>
      <c r="AC3641">
        <f>VLOOKUP(A3641,Sites!$A$1:$K$119,11,0)</f>
        <v>54.562617000000003</v>
      </c>
    </row>
    <row r="3642" spans="1:29" x14ac:dyDescent="0.3">
      <c r="A3642">
        <v>8140443</v>
      </c>
      <c r="B3642" t="s">
        <v>331</v>
      </c>
      <c r="C3642" t="s">
        <v>332</v>
      </c>
      <c r="D3642" s="3">
        <v>41760</v>
      </c>
      <c r="E3642">
        <v>56247.49</v>
      </c>
      <c r="F3642">
        <v>742440</v>
      </c>
      <c r="G3642" t="s">
        <v>333</v>
      </c>
      <c r="H3642">
        <v>40772</v>
      </c>
      <c r="I3642">
        <v>40964</v>
      </c>
      <c r="J3642" t="s">
        <v>334</v>
      </c>
      <c r="K3642" t="s">
        <v>362</v>
      </c>
      <c r="L3642" t="s">
        <v>364</v>
      </c>
      <c r="M3642" t="s">
        <v>337</v>
      </c>
      <c r="N3642" t="s">
        <v>349</v>
      </c>
      <c r="O3642" t="s">
        <v>349</v>
      </c>
      <c r="P3642" t="s">
        <v>338</v>
      </c>
      <c r="Q3642" t="s">
        <v>344</v>
      </c>
      <c r="R3642" t="s">
        <v>10</v>
      </c>
      <c r="S3642" t="s">
        <v>352</v>
      </c>
      <c r="T3642" t="s">
        <v>340</v>
      </c>
      <c r="U3642" t="str">
        <f>VLOOKUP(A3642,Sites!$A$1:$K$119,3,0)</f>
        <v>Data Centre</v>
      </c>
      <c r="V3642" t="str">
        <f>VLOOKUP(A3642,Sites!$A$1:$K$119,4,0)</f>
        <v>Line A</v>
      </c>
      <c r="W3642" t="str">
        <f>VLOOKUP(A3642,Sites!$A$1:$K$119,5,0)</f>
        <v>EMEA</v>
      </c>
      <c r="X3642" t="str">
        <f>VLOOKUP(A3642,Sites!$A$1:$K$119,6,0)</f>
        <v>United Arab Emirates</v>
      </c>
      <c r="Y3642" t="str">
        <f>VLOOKUP(A3642,Sites!$A$1:$K$119,7,0)</f>
        <v>Abu Dhabi</v>
      </c>
      <c r="Z3642" t="str">
        <f>VLOOKUP(A3642,Sites!$A$1:$K$119,8,0)</f>
        <v>Abu Dhabi Address</v>
      </c>
      <c r="AA3642" t="str">
        <f>VLOOKUP(A3642,Sites!$A$1:$K$119,9,0)</f>
        <v>Abu Dhabi</v>
      </c>
      <c r="AB3642">
        <f>VLOOKUP(A3642,Sites!$A$1:$K$119,10,0)</f>
        <v>24.406604999999999</v>
      </c>
      <c r="AC3642">
        <f>VLOOKUP(A3642,Sites!$A$1:$K$119,11,0)</f>
        <v>54.562617000000003</v>
      </c>
    </row>
    <row r="3643" spans="1:29" x14ac:dyDescent="0.3">
      <c r="A3643">
        <v>8140443</v>
      </c>
      <c r="B3643" t="s">
        <v>331</v>
      </c>
      <c r="C3643" t="s">
        <v>332</v>
      </c>
      <c r="D3643" s="3">
        <v>42125</v>
      </c>
      <c r="E3643">
        <v>45987.79</v>
      </c>
      <c r="F3643">
        <v>733579</v>
      </c>
      <c r="G3643" t="s">
        <v>333</v>
      </c>
      <c r="H3643">
        <v>40772</v>
      </c>
      <c r="I3643">
        <v>40964</v>
      </c>
      <c r="J3643" t="s">
        <v>334</v>
      </c>
      <c r="K3643" t="s">
        <v>362</v>
      </c>
      <c r="L3643" t="s">
        <v>364</v>
      </c>
      <c r="M3643" t="s">
        <v>337</v>
      </c>
      <c r="N3643" t="s">
        <v>349</v>
      </c>
      <c r="O3643" t="s">
        <v>349</v>
      </c>
      <c r="P3643" t="s">
        <v>338</v>
      </c>
      <c r="Q3643" t="s">
        <v>344</v>
      </c>
      <c r="R3643" t="s">
        <v>10</v>
      </c>
      <c r="S3643" t="s">
        <v>352</v>
      </c>
      <c r="T3643" t="s">
        <v>340</v>
      </c>
      <c r="U3643" t="str">
        <f>VLOOKUP(A3643,Sites!$A$1:$K$119,3,0)</f>
        <v>Data Centre</v>
      </c>
      <c r="V3643" t="str">
        <f>VLOOKUP(A3643,Sites!$A$1:$K$119,4,0)</f>
        <v>Line A</v>
      </c>
      <c r="W3643" t="str">
        <f>VLOOKUP(A3643,Sites!$A$1:$K$119,5,0)</f>
        <v>EMEA</v>
      </c>
      <c r="X3643" t="str">
        <f>VLOOKUP(A3643,Sites!$A$1:$K$119,6,0)</f>
        <v>United Arab Emirates</v>
      </c>
      <c r="Y3643" t="str">
        <f>VLOOKUP(A3643,Sites!$A$1:$K$119,7,0)</f>
        <v>Abu Dhabi</v>
      </c>
      <c r="Z3643" t="str">
        <f>VLOOKUP(A3643,Sites!$A$1:$K$119,8,0)</f>
        <v>Abu Dhabi Address</v>
      </c>
      <c r="AA3643" t="str">
        <f>VLOOKUP(A3643,Sites!$A$1:$K$119,9,0)</f>
        <v>Abu Dhabi</v>
      </c>
      <c r="AB3643">
        <f>VLOOKUP(A3643,Sites!$A$1:$K$119,10,0)</f>
        <v>24.406604999999999</v>
      </c>
      <c r="AC3643">
        <f>VLOOKUP(A3643,Sites!$A$1:$K$119,11,0)</f>
        <v>54.562617000000003</v>
      </c>
    </row>
    <row r="3644" spans="1:29" x14ac:dyDescent="0.3">
      <c r="A3644">
        <v>8140443</v>
      </c>
      <c r="B3644" t="s">
        <v>331</v>
      </c>
      <c r="C3644" t="s">
        <v>332</v>
      </c>
      <c r="D3644" s="3">
        <v>42491</v>
      </c>
      <c r="E3644">
        <v>45000.66</v>
      </c>
      <c r="F3644">
        <v>773751</v>
      </c>
      <c r="G3644" t="s">
        <v>333</v>
      </c>
      <c r="H3644">
        <v>40772</v>
      </c>
      <c r="I3644">
        <v>40964</v>
      </c>
      <c r="J3644" t="s">
        <v>334</v>
      </c>
      <c r="K3644" t="s">
        <v>362</v>
      </c>
      <c r="L3644" t="s">
        <v>364</v>
      </c>
      <c r="M3644" t="s">
        <v>337</v>
      </c>
      <c r="N3644" t="s">
        <v>349</v>
      </c>
      <c r="O3644" t="s">
        <v>349</v>
      </c>
      <c r="P3644" t="s">
        <v>338</v>
      </c>
      <c r="Q3644" t="s">
        <v>344</v>
      </c>
      <c r="R3644" t="s">
        <v>10</v>
      </c>
      <c r="S3644" t="s">
        <v>352</v>
      </c>
      <c r="T3644" t="s">
        <v>340</v>
      </c>
      <c r="U3644" t="str">
        <f>VLOOKUP(A3644,Sites!$A$1:$K$119,3,0)</f>
        <v>Data Centre</v>
      </c>
      <c r="V3644" t="str">
        <f>VLOOKUP(A3644,Sites!$A$1:$K$119,4,0)</f>
        <v>Line A</v>
      </c>
      <c r="W3644" t="str">
        <f>VLOOKUP(A3644,Sites!$A$1:$K$119,5,0)</f>
        <v>EMEA</v>
      </c>
      <c r="X3644" t="str">
        <f>VLOOKUP(A3644,Sites!$A$1:$K$119,6,0)</f>
        <v>United Arab Emirates</v>
      </c>
      <c r="Y3644" t="str">
        <f>VLOOKUP(A3644,Sites!$A$1:$K$119,7,0)</f>
        <v>Abu Dhabi</v>
      </c>
      <c r="Z3644" t="str">
        <f>VLOOKUP(A3644,Sites!$A$1:$K$119,8,0)</f>
        <v>Abu Dhabi Address</v>
      </c>
      <c r="AA3644" t="str">
        <f>VLOOKUP(A3644,Sites!$A$1:$K$119,9,0)</f>
        <v>Abu Dhabi</v>
      </c>
      <c r="AB3644">
        <f>VLOOKUP(A3644,Sites!$A$1:$K$119,10,0)</f>
        <v>24.406604999999999</v>
      </c>
      <c r="AC3644">
        <f>VLOOKUP(A3644,Sites!$A$1:$K$119,11,0)</f>
        <v>54.562617000000003</v>
      </c>
    </row>
    <row r="3645" spans="1:29" x14ac:dyDescent="0.3">
      <c r="A3645">
        <v>8140443</v>
      </c>
      <c r="B3645" t="s">
        <v>331</v>
      </c>
      <c r="C3645" t="s">
        <v>332</v>
      </c>
      <c r="D3645" s="3">
        <v>41579</v>
      </c>
      <c r="E3645">
        <v>30779.35</v>
      </c>
      <c r="F3645">
        <v>656434</v>
      </c>
      <c r="G3645" t="s">
        <v>333</v>
      </c>
      <c r="H3645">
        <v>40772</v>
      </c>
      <c r="I3645">
        <v>40964</v>
      </c>
      <c r="J3645" t="s">
        <v>334</v>
      </c>
      <c r="K3645" t="s">
        <v>362</v>
      </c>
      <c r="L3645" t="s">
        <v>364</v>
      </c>
      <c r="M3645" t="s">
        <v>337</v>
      </c>
      <c r="N3645" t="s">
        <v>349</v>
      </c>
      <c r="O3645" t="s">
        <v>349</v>
      </c>
      <c r="P3645" t="s">
        <v>338</v>
      </c>
      <c r="Q3645" t="s">
        <v>344</v>
      </c>
      <c r="R3645" t="s">
        <v>10</v>
      </c>
      <c r="S3645" t="s">
        <v>352</v>
      </c>
      <c r="T3645" t="s">
        <v>340</v>
      </c>
      <c r="U3645" t="str">
        <f>VLOOKUP(A3645,Sites!$A$1:$K$119,3,0)</f>
        <v>Data Centre</v>
      </c>
      <c r="V3645" t="str">
        <f>VLOOKUP(A3645,Sites!$A$1:$K$119,4,0)</f>
        <v>Line A</v>
      </c>
      <c r="W3645" t="str">
        <f>VLOOKUP(A3645,Sites!$A$1:$K$119,5,0)</f>
        <v>EMEA</v>
      </c>
      <c r="X3645" t="str">
        <f>VLOOKUP(A3645,Sites!$A$1:$K$119,6,0)</f>
        <v>United Arab Emirates</v>
      </c>
      <c r="Y3645" t="str">
        <f>VLOOKUP(A3645,Sites!$A$1:$K$119,7,0)</f>
        <v>Abu Dhabi</v>
      </c>
      <c r="Z3645" t="str">
        <f>VLOOKUP(A3645,Sites!$A$1:$K$119,8,0)</f>
        <v>Abu Dhabi Address</v>
      </c>
      <c r="AA3645" t="str">
        <f>VLOOKUP(A3645,Sites!$A$1:$K$119,9,0)</f>
        <v>Abu Dhabi</v>
      </c>
      <c r="AB3645">
        <f>VLOOKUP(A3645,Sites!$A$1:$K$119,10,0)</f>
        <v>24.406604999999999</v>
      </c>
      <c r="AC3645">
        <f>VLOOKUP(A3645,Sites!$A$1:$K$119,11,0)</f>
        <v>54.562617000000003</v>
      </c>
    </row>
    <row r="3646" spans="1:29" x14ac:dyDescent="0.3">
      <c r="A3646">
        <v>8140443</v>
      </c>
      <c r="B3646" t="s">
        <v>331</v>
      </c>
      <c r="C3646" t="s">
        <v>332</v>
      </c>
      <c r="D3646" s="3">
        <v>41944</v>
      </c>
      <c r="E3646">
        <v>39995.11</v>
      </c>
      <c r="F3646">
        <v>673880</v>
      </c>
      <c r="G3646" t="s">
        <v>333</v>
      </c>
      <c r="H3646">
        <v>40772</v>
      </c>
      <c r="I3646">
        <v>40964</v>
      </c>
      <c r="J3646" t="s">
        <v>334</v>
      </c>
      <c r="K3646" t="s">
        <v>362</v>
      </c>
      <c r="L3646" t="s">
        <v>364</v>
      </c>
      <c r="M3646" t="s">
        <v>337</v>
      </c>
      <c r="N3646" t="s">
        <v>349</v>
      </c>
      <c r="O3646" t="s">
        <v>349</v>
      </c>
      <c r="P3646" t="s">
        <v>338</v>
      </c>
      <c r="Q3646" t="s">
        <v>344</v>
      </c>
      <c r="R3646" t="s">
        <v>10</v>
      </c>
      <c r="S3646" t="s">
        <v>352</v>
      </c>
      <c r="T3646" t="s">
        <v>340</v>
      </c>
      <c r="U3646" t="str">
        <f>VLOOKUP(A3646,Sites!$A$1:$K$119,3,0)</f>
        <v>Data Centre</v>
      </c>
      <c r="V3646" t="str">
        <f>VLOOKUP(A3646,Sites!$A$1:$K$119,4,0)</f>
        <v>Line A</v>
      </c>
      <c r="W3646" t="str">
        <f>VLOOKUP(A3646,Sites!$A$1:$K$119,5,0)</f>
        <v>EMEA</v>
      </c>
      <c r="X3646" t="str">
        <f>VLOOKUP(A3646,Sites!$A$1:$K$119,6,0)</f>
        <v>United Arab Emirates</v>
      </c>
      <c r="Y3646" t="str">
        <f>VLOOKUP(A3646,Sites!$A$1:$K$119,7,0)</f>
        <v>Abu Dhabi</v>
      </c>
      <c r="Z3646" t="str">
        <f>VLOOKUP(A3646,Sites!$A$1:$K$119,8,0)</f>
        <v>Abu Dhabi Address</v>
      </c>
      <c r="AA3646" t="str">
        <f>VLOOKUP(A3646,Sites!$A$1:$K$119,9,0)</f>
        <v>Abu Dhabi</v>
      </c>
      <c r="AB3646">
        <f>VLOOKUP(A3646,Sites!$A$1:$K$119,10,0)</f>
        <v>24.406604999999999</v>
      </c>
      <c r="AC3646">
        <f>VLOOKUP(A3646,Sites!$A$1:$K$119,11,0)</f>
        <v>54.562617000000003</v>
      </c>
    </row>
    <row r="3647" spans="1:29" x14ac:dyDescent="0.3">
      <c r="A3647">
        <v>8140443</v>
      </c>
      <c r="B3647" t="s">
        <v>331</v>
      </c>
      <c r="C3647" t="s">
        <v>332</v>
      </c>
      <c r="D3647" s="3">
        <v>42309</v>
      </c>
      <c r="E3647">
        <v>36134.32</v>
      </c>
      <c r="F3647">
        <v>682777</v>
      </c>
      <c r="G3647" t="s">
        <v>333</v>
      </c>
      <c r="H3647">
        <v>40772</v>
      </c>
      <c r="I3647">
        <v>40964</v>
      </c>
      <c r="J3647" t="s">
        <v>334</v>
      </c>
      <c r="K3647" t="s">
        <v>362</v>
      </c>
      <c r="L3647" t="s">
        <v>364</v>
      </c>
      <c r="M3647" t="s">
        <v>337</v>
      </c>
      <c r="N3647" t="s">
        <v>349</v>
      </c>
      <c r="O3647" t="s">
        <v>349</v>
      </c>
      <c r="P3647" t="s">
        <v>338</v>
      </c>
      <c r="Q3647" t="s">
        <v>344</v>
      </c>
      <c r="R3647" t="s">
        <v>10</v>
      </c>
      <c r="S3647" t="s">
        <v>352</v>
      </c>
      <c r="T3647" t="s">
        <v>340</v>
      </c>
      <c r="U3647" t="str">
        <f>VLOOKUP(A3647,Sites!$A$1:$K$119,3,0)</f>
        <v>Data Centre</v>
      </c>
      <c r="V3647" t="str">
        <f>VLOOKUP(A3647,Sites!$A$1:$K$119,4,0)</f>
        <v>Line A</v>
      </c>
      <c r="W3647" t="str">
        <f>VLOOKUP(A3647,Sites!$A$1:$K$119,5,0)</f>
        <v>EMEA</v>
      </c>
      <c r="X3647" t="str">
        <f>VLOOKUP(A3647,Sites!$A$1:$K$119,6,0)</f>
        <v>United Arab Emirates</v>
      </c>
      <c r="Y3647" t="str">
        <f>VLOOKUP(A3647,Sites!$A$1:$K$119,7,0)</f>
        <v>Abu Dhabi</v>
      </c>
      <c r="Z3647" t="str">
        <f>VLOOKUP(A3647,Sites!$A$1:$K$119,8,0)</f>
        <v>Abu Dhabi Address</v>
      </c>
      <c r="AA3647" t="str">
        <f>VLOOKUP(A3647,Sites!$A$1:$K$119,9,0)</f>
        <v>Abu Dhabi</v>
      </c>
      <c r="AB3647">
        <f>VLOOKUP(A3647,Sites!$A$1:$K$119,10,0)</f>
        <v>24.406604999999999</v>
      </c>
      <c r="AC3647">
        <f>VLOOKUP(A3647,Sites!$A$1:$K$119,11,0)</f>
        <v>54.562617000000003</v>
      </c>
    </row>
    <row r="3648" spans="1:29" x14ac:dyDescent="0.3">
      <c r="A3648">
        <v>8140443</v>
      </c>
      <c r="B3648" t="s">
        <v>331</v>
      </c>
      <c r="C3648" t="s">
        <v>332</v>
      </c>
      <c r="D3648" s="3">
        <v>41548</v>
      </c>
      <c r="E3648">
        <v>32081.35</v>
      </c>
      <c r="F3648">
        <v>607199</v>
      </c>
      <c r="G3648" t="s">
        <v>333</v>
      </c>
      <c r="H3648">
        <v>40772</v>
      </c>
      <c r="I3648">
        <v>40964</v>
      </c>
      <c r="J3648" t="s">
        <v>334</v>
      </c>
      <c r="K3648" t="s">
        <v>362</v>
      </c>
      <c r="L3648" t="s">
        <v>364</v>
      </c>
      <c r="M3648" t="s">
        <v>337</v>
      </c>
      <c r="N3648" t="s">
        <v>349</v>
      </c>
      <c r="O3648" t="s">
        <v>349</v>
      </c>
      <c r="P3648" t="s">
        <v>338</v>
      </c>
      <c r="Q3648" t="s">
        <v>344</v>
      </c>
      <c r="R3648" t="s">
        <v>10</v>
      </c>
      <c r="S3648" t="s">
        <v>352</v>
      </c>
      <c r="T3648" t="s">
        <v>340</v>
      </c>
      <c r="U3648" t="str">
        <f>VLOOKUP(A3648,Sites!$A$1:$K$119,3,0)</f>
        <v>Data Centre</v>
      </c>
      <c r="V3648" t="str">
        <f>VLOOKUP(A3648,Sites!$A$1:$K$119,4,0)</f>
        <v>Line A</v>
      </c>
      <c r="W3648" t="str">
        <f>VLOOKUP(A3648,Sites!$A$1:$K$119,5,0)</f>
        <v>EMEA</v>
      </c>
      <c r="X3648" t="str">
        <f>VLOOKUP(A3648,Sites!$A$1:$K$119,6,0)</f>
        <v>United Arab Emirates</v>
      </c>
      <c r="Y3648" t="str">
        <f>VLOOKUP(A3648,Sites!$A$1:$K$119,7,0)</f>
        <v>Abu Dhabi</v>
      </c>
      <c r="Z3648" t="str">
        <f>VLOOKUP(A3648,Sites!$A$1:$K$119,8,0)</f>
        <v>Abu Dhabi Address</v>
      </c>
      <c r="AA3648" t="str">
        <f>VLOOKUP(A3648,Sites!$A$1:$K$119,9,0)</f>
        <v>Abu Dhabi</v>
      </c>
      <c r="AB3648">
        <f>VLOOKUP(A3648,Sites!$A$1:$K$119,10,0)</f>
        <v>24.406604999999999</v>
      </c>
      <c r="AC3648">
        <f>VLOOKUP(A3648,Sites!$A$1:$K$119,11,0)</f>
        <v>54.562617000000003</v>
      </c>
    </row>
    <row r="3649" spans="1:29" x14ac:dyDescent="0.3">
      <c r="A3649">
        <v>8140443</v>
      </c>
      <c r="B3649" t="s">
        <v>331</v>
      </c>
      <c r="C3649" t="s">
        <v>332</v>
      </c>
      <c r="D3649" s="3">
        <v>41913</v>
      </c>
      <c r="E3649">
        <v>41051.49</v>
      </c>
      <c r="F3649">
        <v>721180</v>
      </c>
      <c r="G3649" t="s">
        <v>333</v>
      </c>
      <c r="H3649">
        <v>40772</v>
      </c>
      <c r="I3649">
        <v>40964</v>
      </c>
      <c r="J3649" t="s">
        <v>334</v>
      </c>
      <c r="K3649" t="s">
        <v>362</v>
      </c>
      <c r="L3649" t="s">
        <v>364</v>
      </c>
      <c r="M3649" t="s">
        <v>337</v>
      </c>
      <c r="N3649" t="s">
        <v>349</v>
      </c>
      <c r="O3649" t="s">
        <v>349</v>
      </c>
      <c r="P3649" t="s">
        <v>338</v>
      </c>
      <c r="Q3649" t="s">
        <v>344</v>
      </c>
      <c r="R3649" t="s">
        <v>10</v>
      </c>
      <c r="S3649" t="s">
        <v>352</v>
      </c>
      <c r="T3649" t="s">
        <v>340</v>
      </c>
      <c r="U3649" t="str">
        <f>VLOOKUP(A3649,Sites!$A$1:$K$119,3,0)</f>
        <v>Data Centre</v>
      </c>
      <c r="V3649" t="str">
        <f>VLOOKUP(A3649,Sites!$A$1:$K$119,4,0)</f>
        <v>Line A</v>
      </c>
      <c r="W3649" t="str">
        <f>VLOOKUP(A3649,Sites!$A$1:$K$119,5,0)</f>
        <v>EMEA</v>
      </c>
      <c r="X3649" t="str">
        <f>VLOOKUP(A3649,Sites!$A$1:$K$119,6,0)</f>
        <v>United Arab Emirates</v>
      </c>
      <c r="Y3649" t="str">
        <f>VLOOKUP(A3649,Sites!$A$1:$K$119,7,0)</f>
        <v>Abu Dhabi</v>
      </c>
      <c r="Z3649" t="str">
        <f>VLOOKUP(A3649,Sites!$A$1:$K$119,8,0)</f>
        <v>Abu Dhabi Address</v>
      </c>
      <c r="AA3649" t="str">
        <f>VLOOKUP(A3649,Sites!$A$1:$K$119,9,0)</f>
        <v>Abu Dhabi</v>
      </c>
      <c r="AB3649">
        <f>VLOOKUP(A3649,Sites!$A$1:$K$119,10,0)</f>
        <v>24.406604999999999</v>
      </c>
      <c r="AC3649">
        <f>VLOOKUP(A3649,Sites!$A$1:$K$119,11,0)</f>
        <v>54.562617000000003</v>
      </c>
    </row>
    <row r="3650" spans="1:29" x14ac:dyDescent="0.3">
      <c r="A3650">
        <v>8140443</v>
      </c>
      <c r="B3650" t="s">
        <v>331</v>
      </c>
      <c r="C3650" t="s">
        <v>332</v>
      </c>
      <c r="D3650" s="3">
        <v>42278</v>
      </c>
      <c r="E3650">
        <v>46869.22</v>
      </c>
      <c r="F3650">
        <v>735430</v>
      </c>
      <c r="G3650" t="s">
        <v>333</v>
      </c>
      <c r="H3650">
        <v>40772</v>
      </c>
      <c r="I3650">
        <v>40964</v>
      </c>
      <c r="J3650" t="s">
        <v>334</v>
      </c>
      <c r="K3650" t="s">
        <v>362</v>
      </c>
      <c r="L3650" t="s">
        <v>364</v>
      </c>
      <c r="M3650" t="s">
        <v>337</v>
      </c>
      <c r="N3650" t="s">
        <v>349</v>
      </c>
      <c r="O3650" t="s">
        <v>349</v>
      </c>
      <c r="P3650" t="s">
        <v>338</v>
      </c>
      <c r="Q3650" t="s">
        <v>344</v>
      </c>
      <c r="R3650" t="s">
        <v>10</v>
      </c>
      <c r="S3650" t="s">
        <v>352</v>
      </c>
      <c r="T3650" t="s">
        <v>340</v>
      </c>
      <c r="U3650" t="str">
        <f>VLOOKUP(A3650,Sites!$A$1:$K$119,3,0)</f>
        <v>Data Centre</v>
      </c>
      <c r="V3650" t="str">
        <f>VLOOKUP(A3650,Sites!$A$1:$K$119,4,0)</f>
        <v>Line A</v>
      </c>
      <c r="W3650" t="str">
        <f>VLOOKUP(A3650,Sites!$A$1:$K$119,5,0)</f>
        <v>EMEA</v>
      </c>
      <c r="X3650" t="str">
        <f>VLOOKUP(A3650,Sites!$A$1:$K$119,6,0)</f>
        <v>United Arab Emirates</v>
      </c>
      <c r="Y3650" t="str">
        <f>VLOOKUP(A3650,Sites!$A$1:$K$119,7,0)</f>
        <v>Abu Dhabi</v>
      </c>
      <c r="Z3650" t="str">
        <f>VLOOKUP(A3650,Sites!$A$1:$K$119,8,0)</f>
        <v>Abu Dhabi Address</v>
      </c>
      <c r="AA3650" t="str">
        <f>VLOOKUP(A3650,Sites!$A$1:$K$119,9,0)</f>
        <v>Abu Dhabi</v>
      </c>
      <c r="AB3650">
        <f>VLOOKUP(A3650,Sites!$A$1:$K$119,10,0)</f>
        <v>24.406604999999999</v>
      </c>
      <c r="AC3650">
        <f>VLOOKUP(A3650,Sites!$A$1:$K$119,11,0)</f>
        <v>54.562617000000003</v>
      </c>
    </row>
    <row r="3651" spans="1:29" x14ac:dyDescent="0.3">
      <c r="A3651">
        <v>8140443</v>
      </c>
      <c r="B3651" t="s">
        <v>331</v>
      </c>
      <c r="C3651" t="s">
        <v>332</v>
      </c>
      <c r="D3651" s="3">
        <v>41518</v>
      </c>
      <c r="E3651">
        <v>27668.53</v>
      </c>
      <c r="F3651">
        <v>576352</v>
      </c>
      <c r="G3651" t="s">
        <v>333</v>
      </c>
      <c r="H3651">
        <v>40772</v>
      </c>
      <c r="I3651">
        <v>40964</v>
      </c>
      <c r="J3651" t="s">
        <v>334</v>
      </c>
      <c r="K3651" t="s">
        <v>362</v>
      </c>
      <c r="L3651" t="s">
        <v>364</v>
      </c>
      <c r="M3651" t="s">
        <v>337</v>
      </c>
      <c r="N3651" t="s">
        <v>349</v>
      </c>
      <c r="O3651" t="s">
        <v>349</v>
      </c>
      <c r="P3651" t="s">
        <v>338</v>
      </c>
      <c r="Q3651" t="s">
        <v>344</v>
      </c>
      <c r="R3651" t="s">
        <v>10</v>
      </c>
      <c r="S3651" t="s">
        <v>352</v>
      </c>
      <c r="T3651" t="s">
        <v>340</v>
      </c>
      <c r="U3651" t="str">
        <f>VLOOKUP(A3651,Sites!$A$1:$K$119,3,0)</f>
        <v>Data Centre</v>
      </c>
      <c r="V3651" t="str">
        <f>VLOOKUP(A3651,Sites!$A$1:$K$119,4,0)</f>
        <v>Line A</v>
      </c>
      <c r="W3651" t="str">
        <f>VLOOKUP(A3651,Sites!$A$1:$K$119,5,0)</f>
        <v>EMEA</v>
      </c>
      <c r="X3651" t="str">
        <f>VLOOKUP(A3651,Sites!$A$1:$K$119,6,0)</f>
        <v>United Arab Emirates</v>
      </c>
      <c r="Y3651" t="str">
        <f>VLOOKUP(A3651,Sites!$A$1:$K$119,7,0)</f>
        <v>Abu Dhabi</v>
      </c>
      <c r="Z3651" t="str">
        <f>VLOOKUP(A3651,Sites!$A$1:$K$119,8,0)</f>
        <v>Abu Dhabi Address</v>
      </c>
      <c r="AA3651" t="str">
        <f>VLOOKUP(A3651,Sites!$A$1:$K$119,9,0)</f>
        <v>Abu Dhabi</v>
      </c>
      <c r="AB3651">
        <f>VLOOKUP(A3651,Sites!$A$1:$K$119,10,0)</f>
        <v>24.406604999999999</v>
      </c>
      <c r="AC3651">
        <f>VLOOKUP(A3651,Sites!$A$1:$K$119,11,0)</f>
        <v>54.562617000000003</v>
      </c>
    </row>
    <row r="3652" spans="1:29" x14ac:dyDescent="0.3">
      <c r="A3652">
        <v>8140443</v>
      </c>
      <c r="B3652" t="s">
        <v>331</v>
      </c>
      <c r="C3652" t="s">
        <v>332</v>
      </c>
      <c r="D3652" s="3">
        <v>41883</v>
      </c>
      <c r="E3652">
        <v>41463.699999999997</v>
      </c>
      <c r="F3652">
        <v>738394</v>
      </c>
      <c r="G3652" t="s">
        <v>333</v>
      </c>
      <c r="H3652">
        <v>40772</v>
      </c>
      <c r="I3652">
        <v>40964</v>
      </c>
      <c r="J3652" t="s">
        <v>334</v>
      </c>
      <c r="K3652" t="s">
        <v>362</v>
      </c>
      <c r="L3652" t="s">
        <v>364</v>
      </c>
      <c r="M3652" t="s">
        <v>337</v>
      </c>
      <c r="N3652" t="s">
        <v>349</v>
      </c>
      <c r="O3652" t="s">
        <v>349</v>
      </c>
      <c r="P3652" t="s">
        <v>338</v>
      </c>
      <c r="Q3652" t="s">
        <v>344</v>
      </c>
      <c r="R3652" t="s">
        <v>10</v>
      </c>
      <c r="S3652" t="s">
        <v>352</v>
      </c>
      <c r="T3652" t="s">
        <v>340</v>
      </c>
      <c r="U3652" t="str">
        <f>VLOOKUP(A3652,Sites!$A$1:$K$119,3,0)</f>
        <v>Data Centre</v>
      </c>
      <c r="V3652" t="str">
        <f>VLOOKUP(A3652,Sites!$A$1:$K$119,4,0)</f>
        <v>Line A</v>
      </c>
      <c r="W3652" t="str">
        <f>VLOOKUP(A3652,Sites!$A$1:$K$119,5,0)</f>
        <v>EMEA</v>
      </c>
      <c r="X3652" t="str">
        <f>VLOOKUP(A3652,Sites!$A$1:$K$119,6,0)</f>
        <v>United Arab Emirates</v>
      </c>
      <c r="Y3652" t="str">
        <f>VLOOKUP(A3652,Sites!$A$1:$K$119,7,0)</f>
        <v>Abu Dhabi</v>
      </c>
      <c r="Z3652" t="str">
        <f>VLOOKUP(A3652,Sites!$A$1:$K$119,8,0)</f>
        <v>Abu Dhabi Address</v>
      </c>
      <c r="AA3652" t="str">
        <f>VLOOKUP(A3652,Sites!$A$1:$K$119,9,0)</f>
        <v>Abu Dhabi</v>
      </c>
      <c r="AB3652">
        <f>VLOOKUP(A3652,Sites!$A$1:$K$119,10,0)</f>
        <v>24.406604999999999</v>
      </c>
      <c r="AC3652">
        <f>VLOOKUP(A3652,Sites!$A$1:$K$119,11,0)</f>
        <v>54.562617000000003</v>
      </c>
    </row>
    <row r="3653" spans="1:29" x14ac:dyDescent="0.3">
      <c r="A3653">
        <v>8140443</v>
      </c>
      <c r="B3653" t="s">
        <v>331</v>
      </c>
      <c r="C3653" t="s">
        <v>332</v>
      </c>
      <c r="D3653" s="3">
        <v>42248</v>
      </c>
      <c r="E3653">
        <v>45865.38</v>
      </c>
      <c r="F3653">
        <v>752158</v>
      </c>
      <c r="G3653" t="s">
        <v>333</v>
      </c>
      <c r="H3653">
        <v>40772</v>
      </c>
      <c r="I3653">
        <v>40964</v>
      </c>
      <c r="J3653" t="s">
        <v>334</v>
      </c>
      <c r="K3653" t="s">
        <v>362</v>
      </c>
      <c r="L3653" t="s">
        <v>364</v>
      </c>
      <c r="M3653" t="s">
        <v>337</v>
      </c>
      <c r="N3653" t="s">
        <v>349</v>
      </c>
      <c r="O3653" t="s">
        <v>349</v>
      </c>
      <c r="P3653" t="s">
        <v>338</v>
      </c>
      <c r="Q3653" t="s">
        <v>344</v>
      </c>
      <c r="R3653" t="s">
        <v>10</v>
      </c>
      <c r="S3653" t="s">
        <v>352</v>
      </c>
      <c r="T3653" t="s">
        <v>340</v>
      </c>
      <c r="U3653" t="str">
        <f>VLOOKUP(A3653,Sites!$A$1:$K$119,3,0)</f>
        <v>Data Centre</v>
      </c>
      <c r="V3653" t="str">
        <f>VLOOKUP(A3653,Sites!$A$1:$K$119,4,0)</f>
        <v>Line A</v>
      </c>
      <c r="W3653" t="str">
        <f>VLOOKUP(A3653,Sites!$A$1:$K$119,5,0)</f>
        <v>EMEA</v>
      </c>
      <c r="X3653" t="str">
        <f>VLOOKUP(A3653,Sites!$A$1:$K$119,6,0)</f>
        <v>United Arab Emirates</v>
      </c>
      <c r="Y3653" t="str">
        <f>VLOOKUP(A3653,Sites!$A$1:$K$119,7,0)</f>
        <v>Abu Dhabi</v>
      </c>
      <c r="Z3653" t="str">
        <f>VLOOKUP(A3653,Sites!$A$1:$K$119,8,0)</f>
        <v>Abu Dhabi Address</v>
      </c>
      <c r="AA3653" t="str">
        <f>VLOOKUP(A3653,Sites!$A$1:$K$119,9,0)</f>
        <v>Abu Dhabi</v>
      </c>
      <c r="AB3653">
        <f>VLOOKUP(A3653,Sites!$A$1:$K$119,10,0)</f>
        <v>24.406604999999999</v>
      </c>
      <c r="AC3653">
        <f>VLOOKUP(A3653,Sites!$A$1:$K$119,11,0)</f>
        <v>54.562617000000003</v>
      </c>
    </row>
    <row r="3654" spans="1:29" x14ac:dyDescent="0.3">
      <c r="A3654">
        <v>8140443</v>
      </c>
      <c r="B3654" t="s">
        <v>331</v>
      </c>
      <c r="C3654" t="s">
        <v>332</v>
      </c>
      <c r="D3654" s="3">
        <v>42614</v>
      </c>
      <c r="E3654">
        <v>43962.09</v>
      </c>
      <c r="F3654">
        <v>746883</v>
      </c>
      <c r="G3654" t="s">
        <v>333</v>
      </c>
      <c r="H3654">
        <v>40772</v>
      </c>
      <c r="I3654">
        <v>40964</v>
      </c>
      <c r="J3654" t="s">
        <v>334</v>
      </c>
      <c r="K3654" t="s">
        <v>362</v>
      </c>
      <c r="L3654" t="s">
        <v>364</v>
      </c>
      <c r="M3654" t="s">
        <v>337</v>
      </c>
      <c r="N3654" t="s">
        <v>349</v>
      </c>
      <c r="O3654" t="s">
        <v>349</v>
      </c>
      <c r="P3654" t="s">
        <v>338</v>
      </c>
      <c r="Q3654" t="s">
        <v>344</v>
      </c>
      <c r="R3654" t="s">
        <v>10</v>
      </c>
      <c r="S3654" t="s">
        <v>352</v>
      </c>
      <c r="T3654" t="s">
        <v>340</v>
      </c>
      <c r="U3654" t="str">
        <f>VLOOKUP(A3654,Sites!$A$1:$K$119,3,0)</f>
        <v>Data Centre</v>
      </c>
      <c r="V3654" t="str">
        <f>VLOOKUP(A3654,Sites!$A$1:$K$119,4,0)</f>
        <v>Line A</v>
      </c>
      <c r="W3654" t="str">
        <f>VLOOKUP(A3654,Sites!$A$1:$K$119,5,0)</f>
        <v>EMEA</v>
      </c>
      <c r="X3654" t="str">
        <f>VLOOKUP(A3654,Sites!$A$1:$K$119,6,0)</f>
        <v>United Arab Emirates</v>
      </c>
      <c r="Y3654" t="str">
        <f>VLOOKUP(A3654,Sites!$A$1:$K$119,7,0)</f>
        <v>Abu Dhabi</v>
      </c>
      <c r="Z3654" t="str">
        <f>VLOOKUP(A3654,Sites!$A$1:$K$119,8,0)</f>
        <v>Abu Dhabi Address</v>
      </c>
      <c r="AA3654" t="str">
        <f>VLOOKUP(A3654,Sites!$A$1:$K$119,9,0)</f>
        <v>Abu Dhabi</v>
      </c>
      <c r="AB3654">
        <f>VLOOKUP(A3654,Sites!$A$1:$K$119,10,0)</f>
        <v>24.406604999999999</v>
      </c>
      <c r="AC3654">
        <f>VLOOKUP(A3654,Sites!$A$1:$K$119,11,0)</f>
        <v>54.562617000000003</v>
      </c>
    </row>
    <row r="3655" spans="1:29" x14ac:dyDescent="0.3">
      <c r="A3655">
        <v>8140479</v>
      </c>
      <c r="B3655" t="s">
        <v>331</v>
      </c>
      <c r="C3655" t="s">
        <v>332</v>
      </c>
      <c r="D3655" s="3">
        <v>41365</v>
      </c>
      <c r="E3655">
        <v>1051.1099999999999</v>
      </c>
      <c r="F3655">
        <v>3553</v>
      </c>
      <c r="G3655" t="s">
        <v>333</v>
      </c>
      <c r="H3655">
        <v>3616.6739000144598</v>
      </c>
      <c r="I3655">
        <v>3617</v>
      </c>
      <c r="J3655" t="s">
        <v>334</v>
      </c>
      <c r="K3655" t="s">
        <v>335</v>
      </c>
      <c r="L3655" t="s">
        <v>343</v>
      </c>
      <c r="M3655" t="s">
        <v>337</v>
      </c>
      <c r="N3655" t="s">
        <v>349</v>
      </c>
      <c r="O3655" t="s">
        <v>349</v>
      </c>
      <c r="P3655" t="s">
        <v>338</v>
      </c>
      <c r="Q3655" t="s">
        <v>344</v>
      </c>
      <c r="R3655" t="s">
        <v>4</v>
      </c>
      <c r="S3655" t="s">
        <v>356</v>
      </c>
      <c r="T3655" t="s">
        <v>340</v>
      </c>
      <c r="U3655" t="str">
        <f>VLOOKUP(A3655,Sites!$A$1:$K$119,3,0)</f>
        <v>Branch</v>
      </c>
      <c r="V3655" t="str">
        <f>VLOOKUP(A3655,Sites!$A$1:$K$119,4,0)</f>
        <v>Line D</v>
      </c>
      <c r="W3655" t="str">
        <f>VLOOKUP(A3655,Sites!$A$1:$K$119,5,0)</f>
        <v>EMEA</v>
      </c>
      <c r="X3655" t="str">
        <f>VLOOKUP(A3655,Sites!$A$1:$K$119,6,0)</f>
        <v>Turkey</v>
      </c>
      <c r="Y3655" t="str">
        <f>VLOOKUP(A3655,Sites!$A$1:$K$119,7,0)</f>
        <v>Istanbul</v>
      </c>
      <c r="Z3655" t="str">
        <f>VLOOKUP(A3655,Sites!$A$1:$K$119,8,0)</f>
        <v>Istanbul Address</v>
      </c>
      <c r="AA3655" t="str">
        <f>VLOOKUP(A3655,Sites!$A$1:$K$119,9,0)</f>
        <v>Istanbul</v>
      </c>
      <c r="AB3655">
        <f>VLOOKUP(A3655,Sites!$A$1:$K$119,10,0)</f>
        <v>41.072617999999999</v>
      </c>
      <c r="AC3655">
        <f>VLOOKUP(A3655,Sites!$A$1:$K$119,11,0)</f>
        <v>29.030391000000002</v>
      </c>
    </row>
    <row r="3656" spans="1:29" x14ac:dyDescent="0.3">
      <c r="A3656">
        <v>8140479</v>
      </c>
      <c r="B3656" t="s">
        <v>331</v>
      </c>
      <c r="C3656" t="s">
        <v>332</v>
      </c>
      <c r="D3656" s="3">
        <v>41730</v>
      </c>
      <c r="E3656">
        <v>961.75</v>
      </c>
      <c r="F3656">
        <v>3403</v>
      </c>
      <c r="G3656" t="s">
        <v>333</v>
      </c>
      <c r="H3656">
        <v>3616.6739000144598</v>
      </c>
      <c r="I3656">
        <v>3617</v>
      </c>
      <c r="J3656" t="s">
        <v>334</v>
      </c>
      <c r="K3656" t="s">
        <v>335</v>
      </c>
      <c r="L3656" t="s">
        <v>343</v>
      </c>
      <c r="M3656" t="s">
        <v>337</v>
      </c>
      <c r="N3656" t="s">
        <v>349</v>
      </c>
      <c r="O3656" t="s">
        <v>349</v>
      </c>
      <c r="P3656" t="s">
        <v>338</v>
      </c>
      <c r="Q3656" t="s">
        <v>344</v>
      </c>
      <c r="R3656" t="s">
        <v>4</v>
      </c>
      <c r="S3656" t="s">
        <v>356</v>
      </c>
      <c r="T3656" t="s">
        <v>340</v>
      </c>
      <c r="U3656" t="str">
        <f>VLOOKUP(A3656,Sites!$A$1:$K$119,3,0)</f>
        <v>Branch</v>
      </c>
      <c r="V3656" t="str">
        <f>VLOOKUP(A3656,Sites!$A$1:$K$119,4,0)</f>
        <v>Line D</v>
      </c>
      <c r="W3656" t="str">
        <f>VLOOKUP(A3656,Sites!$A$1:$K$119,5,0)</f>
        <v>EMEA</v>
      </c>
      <c r="X3656" t="str">
        <f>VLOOKUP(A3656,Sites!$A$1:$K$119,6,0)</f>
        <v>Turkey</v>
      </c>
      <c r="Y3656" t="str">
        <f>VLOOKUP(A3656,Sites!$A$1:$K$119,7,0)</f>
        <v>Istanbul</v>
      </c>
      <c r="Z3656" t="str">
        <f>VLOOKUP(A3656,Sites!$A$1:$K$119,8,0)</f>
        <v>Istanbul Address</v>
      </c>
      <c r="AA3656" t="str">
        <f>VLOOKUP(A3656,Sites!$A$1:$K$119,9,0)</f>
        <v>Istanbul</v>
      </c>
      <c r="AB3656">
        <f>VLOOKUP(A3656,Sites!$A$1:$K$119,10,0)</f>
        <v>41.072617999999999</v>
      </c>
      <c r="AC3656">
        <f>VLOOKUP(A3656,Sites!$A$1:$K$119,11,0)</f>
        <v>29.030391000000002</v>
      </c>
    </row>
    <row r="3657" spans="1:29" x14ac:dyDescent="0.3">
      <c r="A3657">
        <v>8140479</v>
      </c>
      <c r="B3657" t="s">
        <v>331</v>
      </c>
      <c r="C3657" t="s">
        <v>332</v>
      </c>
      <c r="D3657" s="3">
        <v>42095</v>
      </c>
      <c r="E3657">
        <v>690.74</v>
      </c>
      <c r="F3657">
        <v>3114</v>
      </c>
      <c r="G3657" t="s">
        <v>333</v>
      </c>
      <c r="H3657">
        <v>3616.6739000144598</v>
      </c>
      <c r="I3657">
        <v>3617</v>
      </c>
      <c r="J3657" t="s">
        <v>334</v>
      </c>
      <c r="K3657" t="s">
        <v>335</v>
      </c>
      <c r="L3657" t="s">
        <v>343</v>
      </c>
      <c r="M3657" t="s">
        <v>337</v>
      </c>
      <c r="N3657" t="s">
        <v>349</v>
      </c>
      <c r="O3657" t="s">
        <v>349</v>
      </c>
      <c r="P3657" t="s">
        <v>338</v>
      </c>
      <c r="Q3657" t="s">
        <v>344</v>
      </c>
      <c r="R3657" t="s">
        <v>4</v>
      </c>
      <c r="S3657" t="s">
        <v>356</v>
      </c>
      <c r="T3657" t="s">
        <v>340</v>
      </c>
      <c r="U3657" t="str">
        <f>VLOOKUP(A3657,Sites!$A$1:$K$119,3,0)</f>
        <v>Branch</v>
      </c>
      <c r="V3657" t="str">
        <f>VLOOKUP(A3657,Sites!$A$1:$K$119,4,0)</f>
        <v>Line D</v>
      </c>
      <c r="W3657" t="str">
        <f>VLOOKUP(A3657,Sites!$A$1:$K$119,5,0)</f>
        <v>EMEA</v>
      </c>
      <c r="X3657" t="str">
        <f>VLOOKUP(A3657,Sites!$A$1:$K$119,6,0)</f>
        <v>Turkey</v>
      </c>
      <c r="Y3657" t="str">
        <f>VLOOKUP(A3657,Sites!$A$1:$K$119,7,0)</f>
        <v>Istanbul</v>
      </c>
      <c r="Z3657" t="str">
        <f>VLOOKUP(A3657,Sites!$A$1:$K$119,8,0)</f>
        <v>Istanbul Address</v>
      </c>
      <c r="AA3657" t="str">
        <f>VLOOKUP(A3657,Sites!$A$1:$K$119,9,0)</f>
        <v>Istanbul</v>
      </c>
      <c r="AB3657">
        <f>VLOOKUP(A3657,Sites!$A$1:$K$119,10,0)</f>
        <v>41.072617999999999</v>
      </c>
      <c r="AC3657">
        <f>VLOOKUP(A3657,Sites!$A$1:$K$119,11,0)</f>
        <v>29.030391000000002</v>
      </c>
    </row>
    <row r="3658" spans="1:29" x14ac:dyDescent="0.3">
      <c r="A3658">
        <v>8140479</v>
      </c>
      <c r="B3658" t="s">
        <v>331</v>
      </c>
      <c r="C3658" t="s">
        <v>332</v>
      </c>
      <c r="D3658" s="3">
        <v>42461</v>
      </c>
      <c r="E3658">
        <v>525.29</v>
      </c>
      <c r="F3658">
        <v>2799</v>
      </c>
      <c r="G3658" t="s">
        <v>333</v>
      </c>
      <c r="H3658">
        <v>3616.6739000144598</v>
      </c>
      <c r="I3658">
        <v>3617</v>
      </c>
      <c r="J3658" t="s">
        <v>334</v>
      </c>
      <c r="K3658" t="s">
        <v>335</v>
      </c>
      <c r="L3658" t="s">
        <v>343</v>
      </c>
      <c r="M3658" t="s">
        <v>337</v>
      </c>
      <c r="N3658" t="s">
        <v>349</v>
      </c>
      <c r="O3658" t="s">
        <v>349</v>
      </c>
      <c r="P3658" t="s">
        <v>338</v>
      </c>
      <c r="Q3658" t="s">
        <v>344</v>
      </c>
      <c r="R3658" t="s">
        <v>4</v>
      </c>
      <c r="S3658" t="s">
        <v>356</v>
      </c>
      <c r="T3658" t="s">
        <v>340</v>
      </c>
      <c r="U3658" t="str">
        <f>VLOOKUP(A3658,Sites!$A$1:$K$119,3,0)</f>
        <v>Branch</v>
      </c>
      <c r="V3658" t="str">
        <f>VLOOKUP(A3658,Sites!$A$1:$K$119,4,0)</f>
        <v>Line D</v>
      </c>
      <c r="W3658" t="str">
        <f>VLOOKUP(A3658,Sites!$A$1:$K$119,5,0)</f>
        <v>EMEA</v>
      </c>
      <c r="X3658" t="str">
        <f>VLOOKUP(A3658,Sites!$A$1:$K$119,6,0)</f>
        <v>Turkey</v>
      </c>
      <c r="Y3658" t="str">
        <f>VLOOKUP(A3658,Sites!$A$1:$K$119,7,0)</f>
        <v>Istanbul</v>
      </c>
      <c r="Z3658" t="str">
        <f>VLOOKUP(A3658,Sites!$A$1:$K$119,8,0)</f>
        <v>Istanbul Address</v>
      </c>
      <c r="AA3658" t="str">
        <f>VLOOKUP(A3658,Sites!$A$1:$K$119,9,0)</f>
        <v>Istanbul</v>
      </c>
      <c r="AB3658">
        <f>VLOOKUP(A3658,Sites!$A$1:$K$119,10,0)</f>
        <v>41.072617999999999</v>
      </c>
      <c r="AC3658">
        <f>VLOOKUP(A3658,Sites!$A$1:$K$119,11,0)</f>
        <v>29.030391000000002</v>
      </c>
    </row>
    <row r="3659" spans="1:29" x14ac:dyDescent="0.3">
      <c r="A3659">
        <v>8140479</v>
      </c>
      <c r="B3659" t="s">
        <v>331</v>
      </c>
      <c r="C3659" t="s">
        <v>332</v>
      </c>
      <c r="D3659" s="3">
        <v>42826</v>
      </c>
      <c r="E3659">
        <v>216.44</v>
      </c>
      <c r="F3659">
        <v>896</v>
      </c>
      <c r="G3659" t="s">
        <v>333</v>
      </c>
      <c r="H3659">
        <v>3616.6739000144598</v>
      </c>
      <c r="I3659">
        <v>3617</v>
      </c>
      <c r="J3659" t="s">
        <v>334</v>
      </c>
      <c r="K3659" t="s">
        <v>335</v>
      </c>
      <c r="L3659" t="s">
        <v>343</v>
      </c>
      <c r="M3659" t="s">
        <v>337</v>
      </c>
      <c r="N3659" t="s">
        <v>349</v>
      </c>
      <c r="O3659" t="s">
        <v>349</v>
      </c>
      <c r="P3659" t="s">
        <v>338</v>
      </c>
      <c r="Q3659" t="s">
        <v>344</v>
      </c>
      <c r="R3659" t="s">
        <v>4</v>
      </c>
      <c r="S3659" t="s">
        <v>356</v>
      </c>
      <c r="T3659" t="s">
        <v>340</v>
      </c>
      <c r="U3659" t="str">
        <f>VLOOKUP(A3659,Sites!$A$1:$K$119,3,0)</f>
        <v>Branch</v>
      </c>
      <c r="V3659" t="str">
        <f>VLOOKUP(A3659,Sites!$A$1:$K$119,4,0)</f>
        <v>Line D</v>
      </c>
      <c r="W3659" t="str">
        <f>VLOOKUP(A3659,Sites!$A$1:$K$119,5,0)</f>
        <v>EMEA</v>
      </c>
      <c r="X3659" t="str">
        <f>VLOOKUP(A3659,Sites!$A$1:$K$119,6,0)</f>
        <v>Turkey</v>
      </c>
      <c r="Y3659" t="str">
        <f>VLOOKUP(A3659,Sites!$A$1:$K$119,7,0)</f>
        <v>Istanbul</v>
      </c>
      <c r="Z3659" t="str">
        <f>VLOOKUP(A3659,Sites!$A$1:$K$119,8,0)</f>
        <v>Istanbul Address</v>
      </c>
      <c r="AA3659" t="str">
        <f>VLOOKUP(A3659,Sites!$A$1:$K$119,9,0)</f>
        <v>Istanbul</v>
      </c>
      <c r="AB3659">
        <f>VLOOKUP(A3659,Sites!$A$1:$K$119,10,0)</f>
        <v>41.072617999999999</v>
      </c>
      <c r="AC3659">
        <f>VLOOKUP(A3659,Sites!$A$1:$K$119,11,0)</f>
        <v>29.030391000000002</v>
      </c>
    </row>
    <row r="3660" spans="1:29" x14ac:dyDescent="0.3">
      <c r="A3660">
        <v>8140479</v>
      </c>
      <c r="B3660" t="s">
        <v>331</v>
      </c>
      <c r="C3660" t="s">
        <v>332</v>
      </c>
      <c r="D3660" s="3">
        <v>41487</v>
      </c>
      <c r="E3660">
        <v>955.11</v>
      </c>
      <c r="F3660">
        <v>3459</v>
      </c>
      <c r="G3660" t="s">
        <v>333</v>
      </c>
      <c r="H3660">
        <v>3616.6739000144598</v>
      </c>
      <c r="I3660">
        <v>3617</v>
      </c>
      <c r="J3660" t="s">
        <v>334</v>
      </c>
      <c r="K3660" t="s">
        <v>335</v>
      </c>
      <c r="L3660" t="s">
        <v>343</v>
      </c>
      <c r="M3660" t="s">
        <v>337</v>
      </c>
      <c r="N3660" t="s">
        <v>349</v>
      </c>
      <c r="O3660" t="s">
        <v>349</v>
      </c>
      <c r="P3660" t="s">
        <v>338</v>
      </c>
      <c r="Q3660" t="s">
        <v>344</v>
      </c>
      <c r="R3660" t="s">
        <v>4</v>
      </c>
      <c r="S3660" t="s">
        <v>356</v>
      </c>
      <c r="T3660" t="s">
        <v>340</v>
      </c>
      <c r="U3660" t="str">
        <f>VLOOKUP(A3660,Sites!$A$1:$K$119,3,0)</f>
        <v>Branch</v>
      </c>
      <c r="V3660" t="str">
        <f>VLOOKUP(A3660,Sites!$A$1:$K$119,4,0)</f>
        <v>Line D</v>
      </c>
      <c r="W3660" t="str">
        <f>VLOOKUP(A3660,Sites!$A$1:$K$119,5,0)</f>
        <v>EMEA</v>
      </c>
      <c r="X3660" t="str">
        <f>VLOOKUP(A3660,Sites!$A$1:$K$119,6,0)</f>
        <v>Turkey</v>
      </c>
      <c r="Y3660" t="str">
        <f>VLOOKUP(A3660,Sites!$A$1:$K$119,7,0)</f>
        <v>Istanbul</v>
      </c>
      <c r="Z3660" t="str">
        <f>VLOOKUP(A3660,Sites!$A$1:$K$119,8,0)</f>
        <v>Istanbul Address</v>
      </c>
      <c r="AA3660" t="str">
        <f>VLOOKUP(A3660,Sites!$A$1:$K$119,9,0)</f>
        <v>Istanbul</v>
      </c>
      <c r="AB3660">
        <f>VLOOKUP(A3660,Sites!$A$1:$K$119,10,0)</f>
        <v>41.072617999999999</v>
      </c>
      <c r="AC3660">
        <f>VLOOKUP(A3660,Sites!$A$1:$K$119,11,0)</f>
        <v>29.030391000000002</v>
      </c>
    </row>
    <row r="3661" spans="1:29" x14ac:dyDescent="0.3">
      <c r="A3661">
        <v>8140479</v>
      </c>
      <c r="B3661" t="s">
        <v>331</v>
      </c>
      <c r="C3661" t="s">
        <v>332</v>
      </c>
      <c r="D3661" s="3">
        <v>41852</v>
      </c>
      <c r="E3661">
        <v>958.05</v>
      </c>
      <c r="F3661">
        <v>3385</v>
      </c>
      <c r="G3661" t="s">
        <v>333</v>
      </c>
      <c r="H3661">
        <v>3616.6739000144598</v>
      </c>
      <c r="I3661">
        <v>3617</v>
      </c>
      <c r="J3661" t="s">
        <v>334</v>
      </c>
      <c r="K3661" t="s">
        <v>335</v>
      </c>
      <c r="L3661" t="s">
        <v>343</v>
      </c>
      <c r="M3661" t="s">
        <v>337</v>
      </c>
      <c r="N3661" t="s">
        <v>349</v>
      </c>
      <c r="O3661" t="s">
        <v>349</v>
      </c>
      <c r="P3661" t="s">
        <v>338</v>
      </c>
      <c r="Q3661" t="s">
        <v>344</v>
      </c>
      <c r="R3661" t="s">
        <v>4</v>
      </c>
      <c r="S3661" t="s">
        <v>356</v>
      </c>
      <c r="T3661" t="s">
        <v>340</v>
      </c>
      <c r="U3661" t="str">
        <f>VLOOKUP(A3661,Sites!$A$1:$K$119,3,0)</f>
        <v>Branch</v>
      </c>
      <c r="V3661" t="str">
        <f>VLOOKUP(A3661,Sites!$A$1:$K$119,4,0)</f>
        <v>Line D</v>
      </c>
      <c r="W3661" t="str">
        <f>VLOOKUP(A3661,Sites!$A$1:$K$119,5,0)</f>
        <v>EMEA</v>
      </c>
      <c r="X3661" t="str">
        <f>VLOOKUP(A3661,Sites!$A$1:$K$119,6,0)</f>
        <v>Turkey</v>
      </c>
      <c r="Y3661" t="str">
        <f>VLOOKUP(A3661,Sites!$A$1:$K$119,7,0)</f>
        <v>Istanbul</v>
      </c>
      <c r="Z3661" t="str">
        <f>VLOOKUP(A3661,Sites!$A$1:$K$119,8,0)</f>
        <v>Istanbul Address</v>
      </c>
      <c r="AA3661" t="str">
        <f>VLOOKUP(A3661,Sites!$A$1:$K$119,9,0)</f>
        <v>Istanbul</v>
      </c>
      <c r="AB3661">
        <f>VLOOKUP(A3661,Sites!$A$1:$K$119,10,0)</f>
        <v>41.072617999999999</v>
      </c>
      <c r="AC3661">
        <f>VLOOKUP(A3661,Sites!$A$1:$K$119,11,0)</f>
        <v>29.030391000000002</v>
      </c>
    </row>
    <row r="3662" spans="1:29" x14ac:dyDescent="0.3">
      <c r="A3662">
        <v>8140479</v>
      </c>
      <c r="B3662" t="s">
        <v>331</v>
      </c>
      <c r="C3662" t="s">
        <v>332</v>
      </c>
      <c r="D3662" s="3">
        <v>42217</v>
      </c>
      <c r="E3662">
        <v>702.84</v>
      </c>
      <c r="F3662">
        <v>3434</v>
      </c>
      <c r="G3662" t="s">
        <v>333</v>
      </c>
      <c r="H3662">
        <v>3616.6739000144598</v>
      </c>
      <c r="I3662">
        <v>3617</v>
      </c>
      <c r="J3662" t="s">
        <v>334</v>
      </c>
      <c r="K3662" t="s">
        <v>335</v>
      </c>
      <c r="L3662" t="s">
        <v>343</v>
      </c>
      <c r="M3662" t="s">
        <v>337</v>
      </c>
      <c r="N3662" t="s">
        <v>349</v>
      </c>
      <c r="O3662" t="s">
        <v>349</v>
      </c>
      <c r="P3662" t="s">
        <v>338</v>
      </c>
      <c r="Q3662" t="s">
        <v>344</v>
      </c>
      <c r="R3662" t="s">
        <v>4</v>
      </c>
      <c r="S3662" t="s">
        <v>356</v>
      </c>
      <c r="T3662" t="s">
        <v>340</v>
      </c>
      <c r="U3662" t="str">
        <f>VLOOKUP(A3662,Sites!$A$1:$K$119,3,0)</f>
        <v>Branch</v>
      </c>
      <c r="V3662" t="str">
        <f>VLOOKUP(A3662,Sites!$A$1:$K$119,4,0)</f>
        <v>Line D</v>
      </c>
      <c r="W3662" t="str">
        <f>VLOOKUP(A3662,Sites!$A$1:$K$119,5,0)</f>
        <v>EMEA</v>
      </c>
      <c r="X3662" t="str">
        <f>VLOOKUP(A3662,Sites!$A$1:$K$119,6,0)</f>
        <v>Turkey</v>
      </c>
      <c r="Y3662" t="str">
        <f>VLOOKUP(A3662,Sites!$A$1:$K$119,7,0)</f>
        <v>Istanbul</v>
      </c>
      <c r="Z3662" t="str">
        <f>VLOOKUP(A3662,Sites!$A$1:$K$119,8,0)</f>
        <v>Istanbul Address</v>
      </c>
      <c r="AA3662" t="str">
        <f>VLOOKUP(A3662,Sites!$A$1:$K$119,9,0)</f>
        <v>Istanbul</v>
      </c>
      <c r="AB3662">
        <f>VLOOKUP(A3662,Sites!$A$1:$K$119,10,0)</f>
        <v>41.072617999999999</v>
      </c>
      <c r="AC3662">
        <f>VLOOKUP(A3662,Sites!$A$1:$K$119,11,0)</f>
        <v>29.030391000000002</v>
      </c>
    </row>
    <row r="3663" spans="1:29" x14ac:dyDescent="0.3">
      <c r="A3663">
        <v>8140479</v>
      </c>
      <c r="B3663" t="s">
        <v>331</v>
      </c>
      <c r="C3663" t="s">
        <v>332</v>
      </c>
      <c r="D3663" s="3">
        <v>42583</v>
      </c>
      <c r="E3663">
        <v>593.71</v>
      </c>
      <c r="F3663">
        <v>2977</v>
      </c>
      <c r="G3663" t="s">
        <v>333</v>
      </c>
      <c r="H3663">
        <v>3616.6739000144598</v>
      </c>
      <c r="I3663">
        <v>3617</v>
      </c>
      <c r="J3663" t="s">
        <v>334</v>
      </c>
      <c r="K3663" t="s">
        <v>335</v>
      </c>
      <c r="L3663" t="s">
        <v>343</v>
      </c>
      <c r="M3663" t="s">
        <v>337</v>
      </c>
      <c r="N3663" t="s">
        <v>349</v>
      </c>
      <c r="O3663" t="s">
        <v>349</v>
      </c>
      <c r="P3663" t="s">
        <v>338</v>
      </c>
      <c r="Q3663" t="s">
        <v>344</v>
      </c>
      <c r="R3663" t="s">
        <v>4</v>
      </c>
      <c r="S3663" t="s">
        <v>356</v>
      </c>
      <c r="T3663" t="s">
        <v>340</v>
      </c>
      <c r="U3663" t="str">
        <f>VLOOKUP(A3663,Sites!$A$1:$K$119,3,0)</f>
        <v>Branch</v>
      </c>
      <c r="V3663" t="str">
        <f>VLOOKUP(A3663,Sites!$A$1:$K$119,4,0)</f>
        <v>Line D</v>
      </c>
      <c r="W3663" t="str">
        <f>VLOOKUP(A3663,Sites!$A$1:$K$119,5,0)</f>
        <v>EMEA</v>
      </c>
      <c r="X3663" t="str">
        <f>VLOOKUP(A3663,Sites!$A$1:$K$119,6,0)</f>
        <v>Turkey</v>
      </c>
      <c r="Y3663" t="str">
        <f>VLOOKUP(A3663,Sites!$A$1:$K$119,7,0)</f>
        <v>Istanbul</v>
      </c>
      <c r="Z3663" t="str">
        <f>VLOOKUP(A3663,Sites!$A$1:$K$119,8,0)</f>
        <v>Istanbul Address</v>
      </c>
      <c r="AA3663" t="str">
        <f>VLOOKUP(A3663,Sites!$A$1:$K$119,9,0)</f>
        <v>Istanbul</v>
      </c>
      <c r="AB3663">
        <f>VLOOKUP(A3663,Sites!$A$1:$K$119,10,0)</f>
        <v>41.072617999999999</v>
      </c>
      <c r="AC3663">
        <f>VLOOKUP(A3663,Sites!$A$1:$K$119,11,0)</f>
        <v>29.030391000000002</v>
      </c>
    </row>
    <row r="3664" spans="1:29" x14ac:dyDescent="0.3">
      <c r="A3664">
        <v>8140479</v>
      </c>
      <c r="B3664" t="s">
        <v>331</v>
      </c>
      <c r="C3664" t="s">
        <v>332</v>
      </c>
      <c r="D3664" s="3">
        <v>41609</v>
      </c>
      <c r="E3664">
        <v>865.92</v>
      </c>
      <c r="F3664">
        <v>3043</v>
      </c>
      <c r="G3664" t="s">
        <v>333</v>
      </c>
      <c r="H3664">
        <v>3616.6739000144598</v>
      </c>
      <c r="I3664">
        <v>3617</v>
      </c>
      <c r="J3664" t="s">
        <v>334</v>
      </c>
      <c r="K3664" t="s">
        <v>335</v>
      </c>
      <c r="L3664" t="s">
        <v>343</v>
      </c>
      <c r="M3664" t="s">
        <v>337</v>
      </c>
      <c r="N3664" t="s">
        <v>349</v>
      </c>
      <c r="O3664" t="s">
        <v>349</v>
      </c>
      <c r="P3664" t="s">
        <v>338</v>
      </c>
      <c r="Q3664" t="s">
        <v>344</v>
      </c>
      <c r="R3664" t="s">
        <v>4</v>
      </c>
      <c r="S3664" t="s">
        <v>356</v>
      </c>
      <c r="T3664" t="s">
        <v>340</v>
      </c>
      <c r="U3664" t="str">
        <f>VLOOKUP(A3664,Sites!$A$1:$K$119,3,0)</f>
        <v>Branch</v>
      </c>
      <c r="V3664" t="str">
        <f>VLOOKUP(A3664,Sites!$A$1:$K$119,4,0)</f>
        <v>Line D</v>
      </c>
      <c r="W3664" t="str">
        <f>VLOOKUP(A3664,Sites!$A$1:$K$119,5,0)</f>
        <v>EMEA</v>
      </c>
      <c r="X3664" t="str">
        <f>VLOOKUP(A3664,Sites!$A$1:$K$119,6,0)</f>
        <v>Turkey</v>
      </c>
      <c r="Y3664" t="str">
        <f>VLOOKUP(A3664,Sites!$A$1:$K$119,7,0)</f>
        <v>Istanbul</v>
      </c>
      <c r="Z3664" t="str">
        <f>VLOOKUP(A3664,Sites!$A$1:$K$119,8,0)</f>
        <v>Istanbul Address</v>
      </c>
      <c r="AA3664" t="str">
        <f>VLOOKUP(A3664,Sites!$A$1:$K$119,9,0)</f>
        <v>Istanbul</v>
      </c>
      <c r="AB3664">
        <f>VLOOKUP(A3664,Sites!$A$1:$K$119,10,0)</f>
        <v>41.072617999999999</v>
      </c>
      <c r="AC3664">
        <f>VLOOKUP(A3664,Sites!$A$1:$K$119,11,0)</f>
        <v>29.030391000000002</v>
      </c>
    </row>
    <row r="3665" spans="1:29" x14ac:dyDescent="0.3">
      <c r="A3665">
        <v>8140479</v>
      </c>
      <c r="B3665" t="s">
        <v>331</v>
      </c>
      <c r="C3665" t="s">
        <v>332</v>
      </c>
      <c r="D3665" s="3">
        <v>41974</v>
      </c>
      <c r="E3665">
        <v>737.64</v>
      </c>
      <c r="F3665">
        <v>2977</v>
      </c>
      <c r="G3665" t="s">
        <v>333</v>
      </c>
      <c r="H3665">
        <v>3616.6739000144598</v>
      </c>
      <c r="I3665">
        <v>3617</v>
      </c>
      <c r="J3665" t="s">
        <v>334</v>
      </c>
      <c r="K3665" t="s">
        <v>335</v>
      </c>
      <c r="L3665" t="s">
        <v>343</v>
      </c>
      <c r="M3665" t="s">
        <v>337</v>
      </c>
      <c r="N3665" t="s">
        <v>349</v>
      </c>
      <c r="O3665" t="s">
        <v>349</v>
      </c>
      <c r="P3665" t="s">
        <v>338</v>
      </c>
      <c r="Q3665" t="s">
        <v>344</v>
      </c>
      <c r="R3665" t="s">
        <v>4</v>
      </c>
      <c r="S3665" t="s">
        <v>356</v>
      </c>
      <c r="T3665" t="s">
        <v>340</v>
      </c>
      <c r="U3665" t="str">
        <f>VLOOKUP(A3665,Sites!$A$1:$K$119,3,0)</f>
        <v>Branch</v>
      </c>
      <c r="V3665" t="str">
        <f>VLOOKUP(A3665,Sites!$A$1:$K$119,4,0)</f>
        <v>Line D</v>
      </c>
      <c r="W3665" t="str">
        <f>VLOOKUP(A3665,Sites!$A$1:$K$119,5,0)</f>
        <v>EMEA</v>
      </c>
      <c r="X3665" t="str">
        <f>VLOOKUP(A3665,Sites!$A$1:$K$119,6,0)</f>
        <v>Turkey</v>
      </c>
      <c r="Y3665" t="str">
        <f>VLOOKUP(A3665,Sites!$A$1:$K$119,7,0)</f>
        <v>Istanbul</v>
      </c>
      <c r="Z3665" t="str">
        <f>VLOOKUP(A3665,Sites!$A$1:$K$119,8,0)</f>
        <v>Istanbul Address</v>
      </c>
      <c r="AA3665" t="str">
        <f>VLOOKUP(A3665,Sites!$A$1:$K$119,9,0)</f>
        <v>Istanbul</v>
      </c>
      <c r="AB3665">
        <f>VLOOKUP(A3665,Sites!$A$1:$K$119,10,0)</f>
        <v>41.072617999999999</v>
      </c>
      <c r="AC3665">
        <f>VLOOKUP(A3665,Sites!$A$1:$K$119,11,0)</f>
        <v>29.030391000000002</v>
      </c>
    </row>
    <row r="3666" spans="1:29" x14ac:dyDescent="0.3">
      <c r="A3666">
        <v>8140479</v>
      </c>
      <c r="B3666" t="s">
        <v>331</v>
      </c>
      <c r="C3666" t="s">
        <v>332</v>
      </c>
      <c r="D3666" s="3">
        <v>42339</v>
      </c>
      <c r="E3666">
        <v>577.83000000000004</v>
      </c>
      <c r="F3666">
        <v>3022</v>
      </c>
      <c r="G3666" t="s">
        <v>333</v>
      </c>
      <c r="H3666">
        <v>3616.6739000144598</v>
      </c>
      <c r="I3666">
        <v>3617</v>
      </c>
      <c r="J3666" t="s">
        <v>334</v>
      </c>
      <c r="K3666" t="s">
        <v>335</v>
      </c>
      <c r="L3666" t="s">
        <v>343</v>
      </c>
      <c r="M3666" t="s">
        <v>337</v>
      </c>
      <c r="N3666" t="s">
        <v>349</v>
      </c>
      <c r="O3666" t="s">
        <v>349</v>
      </c>
      <c r="P3666" t="s">
        <v>338</v>
      </c>
      <c r="Q3666" t="s">
        <v>344</v>
      </c>
      <c r="R3666" t="s">
        <v>4</v>
      </c>
      <c r="S3666" t="s">
        <v>356</v>
      </c>
      <c r="T3666" t="s">
        <v>340</v>
      </c>
      <c r="U3666" t="str">
        <f>VLOOKUP(A3666,Sites!$A$1:$K$119,3,0)</f>
        <v>Branch</v>
      </c>
      <c r="V3666" t="str">
        <f>VLOOKUP(A3666,Sites!$A$1:$K$119,4,0)</f>
        <v>Line D</v>
      </c>
      <c r="W3666" t="str">
        <f>VLOOKUP(A3666,Sites!$A$1:$K$119,5,0)</f>
        <v>EMEA</v>
      </c>
      <c r="X3666" t="str">
        <f>VLOOKUP(A3666,Sites!$A$1:$K$119,6,0)</f>
        <v>Turkey</v>
      </c>
      <c r="Y3666" t="str">
        <f>VLOOKUP(A3666,Sites!$A$1:$K$119,7,0)</f>
        <v>Istanbul</v>
      </c>
      <c r="Z3666" t="str">
        <f>VLOOKUP(A3666,Sites!$A$1:$K$119,8,0)</f>
        <v>Istanbul Address</v>
      </c>
      <c r="AA3666" t="str">
        <f>VLOOKUP(A3666,Sites!$A$1:$K$119,9,0)</f>
        <v>Istanbul</v>
      </c>
      <c r="AB3666">
        <f>VLOOKUP(A3666,Sites!$A$1:$K$119,10,0)</f>
        <v>41.072617999999999</v>
      </c>
      <c r="AC3666">
        <f>VLOOKUP(A3666,Sites!$A$1:$K$119,11,0)</f>
        <v>29.030391000000002</v>
      </c>
    </row>
    <row r="3667" spans="1:29" x14ac:dyDescent="0.3">
      <c r="A3667">
        <v>8140479</v>
      </c>
      <c r="B3667" t="s">
        <v>331</v>
      </c>
      <c r="C3667" t="s">
        <v>332</v>
      </c>
      <c r="D3667" s="3">
        <v>42705</v>
      </c>
      <c r="E3667">
        <v>447.83</v>
      </c>
      <c r="F3667">
        <v>2297</v>
      </c>
      <c r="G3667" t="s">
        <v>333</v>
      </c>
      <c r="H3667">
        <v>3616.6739000144598</v>
      </c>
      <c r="I3667">
        <v>3617</v>
      </c>
      <c r="J3667" t="s">
        <v>334</v>
      </c>
      <c r="K3667" t="s">
        <v>335</v>
      </c>
      <c r="L3667" t="s">
        <v>343</v>
      </c>
      <c r="M3667" t="s">
        <v>337</v>
      </c>
      <c r="N3667" t="s">
        <v>349</v>
      </c>
      <c r="O3667" t="s">
        <v>349</v>
      </c>
      <c r="P3667" t="s">
        <v>338</v>
      </c>
      <c r="Q3667" t="s">
        <v>344</v>
      </c>
      <c r="R3667" t="s">
        <v>4</v>
      </c>
      <c r="S3667" t="s">
        <v>356</v>
      </c>
      <c r="T3667" t="s">
        <v>340</v>
      </c>
      <c r="U3667" t="str">
        <f>VLOOKUP(A3667,Sites!$A$1:$K$119,3,0)</f>
        <v>Branch</v>
      </c>
      <c r="V3667" t="str">
        <f>VLOOKUP(A3667,Sites!$A$1:$K$119,4,0)</f>
        <v>Line D</v>
      </c>
      <c r="W3667" t="str">
        <f>VLOOKUP(A3667,Sites!$A$1:$K$119,5,0)</f>
        <v>EMEA</v>
      </c>
      <c r="X3667" t="str">
        <f>VLOOKUP(A3667,Sites!$A$1:$K$119,6,0)</f>
        <v>Turkey</v>
      </c>
      <c r="Y3667" t="str">
        <f>VLOOKUP(A3667,Sites!$A$1:$K$119,7,0)</f>
        <v>Istanbul</v>
      </c>
      <c r="Z3667" t="str">
        <f>VLOOKUP(A3667,Sites!$A$1:$K$119,8,0)</f>
        <v>Istanbul Address</v>
      </c>
      <c r="AA3667" t="str">
        <f>VLOOKUP(A3667,Sites!$A$1:$K$119,9,0)</f>
        <v>Istanbul</v>
      </c>
      <c r="AB3667">
        <f>VLOOKUP(A3667,Sites!$A$1:$K$119,10,0)</f>
        <v>41.072617999999999</v>
      </c>
      <c r="AC3667">
        <f>VLOOKUP(A3667,Sites!$A$1:$K$119,11,0)</f>
        <v>29.030391000000002</v>
      </c>
    </row>
    <row r="3668" spans="1:29" x14ac:dyDescent="0.3">
      <c r="A3668">
        <v>8140479</v>
      </c>
      <c r="B3668" t="s">
        <v>331</v>
      </c>
      <c r="C3668" t="s">
        <v>332</v>
      </c>
      <c r="D3668" s="3">
        <v>41306</v>
      </c>
      <c r="E3668">
        <v>794.6</v>
      </c>
      <c r="F3668">
        <v>2839</v>
      </c>
      <c r="G3668" t="s">
        <v>333</v>
      </c>
      <c r="H3668">
        <v>3616.6739000144598</v>
      </c>
      <c r="I3668">
        <v>3617</v>
      </c>
      <c r="J3668" t="s">
        <v>334</v>
      </c>
      <c r="K3668" t="s">
        <v>335</v>
      </c>
      <c r="L3668" t="s">
        <v>343</v>
      </c>
      <c r="M3668" t="s">
        <v>337</v>
      </c>
      <c r="N3668" t="s">
        <v>349</v>
      </c>
      <c r="O3668" t="s">
        <v>349</v>
      </c>
      <c r="P3668" t="s">
        <v>338</v>
      </c>
      <c r="Q3668" t="s">
        <v>344</v>
      </c>
      <c r="R3668" t="s">
        <v>4</v>
      </c>
      <c r="S3668" t="s">
        <v>356</v>
      </c>
      <c r="T3668" t="s">
        <v>340</v>
      </c>
      <c r="U3668" t="str">
        <f>VLOOKUP(A3668,Sites!$A$1:$K$119,3,0)</f>
        <v>Branch</v>
      </c>
      <c r="V3668" t="str">
        <f>VLOOKUP(A3668,Sites!$A$1:$K$119,4,0)</f>
        <v>Line D</v>
      </c>
      <c r="W3668" t="str">
        <f>VLOOKUP(A3668,Sites!$A$1:$K$119,5,0)</f>
        <v>EMEA</v>
      </c>
      <c r="X3668" t="str">
        <f>VLOOKUP(A3668,Sites!$A$1:$K$119,6,0)</f>
        <v>Turkey</v>
      </c>
      <c r="Y3668" t="str">
        <f>VLOOKUP(A3668,Sites!$A$1:$K$119,7,0)</f>
        <v>Istanbul</v>
      </c>
      <c r="Z3668" t="str">
        <f>VLOOKUP(A3668,Sites!$A$1:$K$119,8,0)</f>
        <v>Istanbul Address</v>
      </c>
      <c r="AA3668" t="str">
        <f>VLOOKUP(A3668,Sites!$A$1:$K$119,9,0)</f>
        <v>Istanbul</v>
      </c>
      <c r="AB3668">
        <f>VLOOKUP(A3668,Sites!$A$1:$K$119,10,0)</f>
        <v>41.072617999999999</v>
      </c>
      <c r="AC3668">
        <f>VLOOKUP(A3668,Sites!$A$1:$K$119,11,0)</f>
        <v>29.030391000000002</v>
      </c>
    </row>
    <row r="3669" spans="1:29" x14ac:dyDescent="0.3">
      <c r="A3669">
        <v>8140479</v>
      </c>
      <c r="B3669" t="s">
        <v>331</v>
      </c>
      <c r="C3669" t="s">
        <v>332</v>
      </c>
      <c r="D3669" s="3">
        <v>41671</v>
      </c>
      <c r="E3669">
        <v>819.06</v>
      </c>
      <c r="F3669">
        <v>2937</v>
      </c>
      <c r="G3669" t="s">
        <v>333</v>
      </c>
      <c r="H3669">
        <v>3616.6739000144598</v>
      </c>
      <c r="I3669">
        <v>3617</v>
      </c>
      <c r="J3669" t="s">
        <v>334</v>
      </c>
      <c r="K3669" t="s">
        <v>335</v>
      </c>
      <c r="L3669" t="s">
        <v>343</v>
      </c>
      <c r="M3669" t="s">
        <v>337</v>
      </c>
      <c r="N3669" t="s">
        <v>349</v>
      </c>
      <c r="O3669" t="s">
        <v>349</v>
      </c>
      <c r="P3669" t="s">
        <v>338</v>
      </c>
      <c r="Q3669" t="s">
        <v>344</v>
      </c>
      <c r="R3669" t="s">
        <v>4</v>
      </c>
      <c r="S3669" t="s">
        <v>356</v>
      </c>
      <c r="T3669" t="s">
        <v>340</v>
      </c>
      <c r="U3669" t="str">
        <f>VLOOKUP(A3669,Sites!$A$1:$K$119,3,0)</f>
        <v>Branch</v>
      </c>
      <c r="V3669" t="str">
        <f>VLOOKUP(A3669,Sites!$A$1:$K$119,4,0)</f>
        <v>Line D</v>
      </c>
      <c r="W3669" t="str">
        <f>VLOOKUP(A3669,Sites!$A$1:$K$119,5,0)</f>
        <v>EMEA</v>
      </c>
      <c r="X3669" t="str">
        <f>VLOOKUP(A3669,Sites!$A$1:$K$119,6,0)</f>
        <v>Turkey</v>
      </c>
      <c r="Y3669" t="str">
        <f>VLOOKUP(A3669,Sites!$A$1:$K$119,7,0)</f>
        <v>Istanbul</v>
      </c>
      <c r="Z3669" t="str">
        <f>VLOOKUP(A3669,Sites!$A$1:$K$119,8,0)</f>
        <v>Istanbul Address</v>
      </c>
      <c r="AA3669" t="str">
        <f>VLOOKUP(A3669,Sites!$A$1:$K$119,9,0)</f>
        <v>Istanbul</v>
      </c>
      <c r="AB3669">
        <f>VLOOKUP(A3669,Sites!$A$1:$K$119,10,0)</f>
        <v>41.072617999999999</v>
      </c>
      <c r="AC3669">
        <f>VLOOKUP(A3669,Sites!$A$1:$K$119,11,0)</f>
        <v>29.030391000000002</v>
      </c>
    </row>
    <row r="3670" spans="1:29" x14ac:dyDescent="0.3">
      <c r="A3670">
        <v>8140479</v>
      </c>
      <c r="B3670" t="s">
        <v>331</v>
      </c>
      <c r="C3670" t="s">
        <v>332</v>
      </c>
      <c r="D3670" s="3">
        <v>42036</v>
      </c>
      <c r="E3670">
        <v>624.65</v>
      </c>
      <c r="F3670">
        <v>2677</v>
      </c>
      <c r="G3670" t="s">
        <v>333</v>
      </c>
      <c r="H3670">
        <v>3616.6739000144598</v>
      </c>
      <c r="I3670">
        <v>3617</v>
      </c>
      <c r="J3670" t="s">
        <v>334</v>
      </c>
      <c r="K3670" t="s">
        <v>335</v>
      </c>
      <c r="L3670" t="s">
        <v>343</v>
      </c>
      <c r="M3670" t="s">
        <v>337</v>
      </c>
      <c r="N3670" t="s">
        <v>349</v>
      </c>
      <c r="O3670" t="s">
        <v>349</v>
      </c>
      <c r="P3670" t="s">
        <v>338</v>
      </c>
      <c r="Q3670" t="s">
        <v>344</v>
      </c>
      <c r="R3670" t="s">
        <v>4</v>
      </c>
      <c r="S3670" t="s">
        <v>356</v>
      </c>
      <c r="T3670" t="s">
        <v>340</v>
      </c>
      <c r="U3670" t="str">
        <f>VLOOKUP(A3670,Sites!$A$1:$K$119,3,0)</f>
        <v>Branch</v>
      </c>
      <c r="V3670" t="str">
        <f>VLOOKUP(A3670,Sites!$A$1:$K$119,4,0)</f>
        <v>Line D</v>
      </c>
      <c r="W3670" t="str">
        <f>VLOOKUP(A3670,Sites!$A$1:$K$119,5,0)</f>
        <v>EMEA</v>
      </c>
      <c r="X3670" t="str">
        <f>VLOOKUP(A3670,Sites!$A$1:$K$119,6,0)</f>
        <v>Turkey</v>
      </c>
      <c r="Y3670" t="str">
        <f>VLOOKUP(A3670,Sites!$A$1:$K$119,7,0)</f>
        <v>Istanbul</v>
      </c>
      <c r="Z3670" t="str">
        <f>VLOOKUP(A3670,Sites!$A$1:$K$119,8,0)</f>
        <v>Istanbul Address</v>
      </c>
      <c r="AA3670" t="str">
        <f>VLOOKUP(A3670,Sites!$A$1:$K$119,9,0)</f>
        <v>Istanbul</v>
      </c>
      <c r="AB3670">
        <f>VLOOKUP(A3670,Sites!$A$1:$K$119,10,0)</f>
        <v>41.072617999999999</v>
      </c>
      <c r="AC3670">
        <f>VLOOKUP(A3670,Sites!$A$1:$K$119,11,0)</f>
        <v>29.030391000000002</v>
      </c>
    </row>
    <row r="3671" spans="1:29" x14ac:dyDescent="0.3">
      <c r="A3671">
        <v>8140479</v>
      </c>
      <c r="B3671" t="s">
        <v>331</v>
      </c>
      <c r="C3671" t="s">
        <v>332</v>
      </c>
      <c r="D3671" s="3">
        <v>42401</v>
      </c>
      <c r="E3671">
        <v>467.41</v>
      </c>
      <c r="F3671">
        <v>2631</v>
      </c>
      <c r="G3671" t="s">
        <v>333</v>
      </c>
      <c r="H3671">
        <v>3616.6739000144598</v>
      </c>
      <c r="I3671">
        <v>3617</v>
      </c>
      <c r="J3671" t="s">
        <v>334</v>
      </c>
      <c r="K3671" t="s">
        <v>335</v>
      </c>
      <c r="L3671" t="s">
        <v>343</v>
      </c>
      <c r="M3671" t="s">
        <v>337</v>
      </c>
      <c r="N3671" t="s">
        <v>349</v>
      </c>
      <c r="O3671" t="s">
        <v>349</v>
      </c>
      <c r="P3671" t="s">
        <v>338</v>
      </c>
      <c r="Q3671" t="s">
        <v>344</v>
      </c>
      <c r="R3671" t="s">
        <v>4</v>
      </c>
      <c r="S3671" t="s">
        <v>356</v>
      </c>
      <c r="T3671" t="s">
        <v>340</v>
      </c>
      <c r="U3671" t="str">
        <f>VLOOKUP(A3671,Sites!$A$1:$K$119,3,0)</f>
        <v>Branch</v>
      </c>
      <c r="V3671" t="str">
        <f>VLOOKUP(A3671,Sites!$A$1:$K$119,4,0)</f>
        <v>Line D</v>
      </c>
      <c r="W3671" t="str">
        <f>VLOOKUP(A3671,Sites!$A$1:$K$119,5,0)</f>
        <v>EMEA</v>
      </c>
      <c r="X3671" t="str">
        <f>VLOOKUP(A3671,Sites!$A$1:$K$119,6,0)</f>
        <v>Turkey</v>
      </c>
      <c r="Y3671" t="str">
        <f>VLOOKUP(A3671,Sites!$A$1:$K$119,7,0)</f>
        <v>Istanbul</v>
      </c>
      <c r="Z3671" t="str">
        <f>VLOOKUP(A3671,Sites!$A$1:$K$119,8,0)</f>
        <v>Istanbul Address</v>
      </c>
      <c r="AA3671" t="str">
        <f>VLOOKUP(A3671,Sites!$A$1:$K$119,9,0)</f>
        <v>Istanbul</v>
      </c>
      <c r="AB3671">
        <f>VLOOKUP(A3671,Sites!$A$1:$K$119,10,0)</f>
        <v>41.072617999999999</v>
      </c>
      <c r="AC3671">
        <f>VLOOKUP(A3671,Sites!$A$1:$K$119,11,0)</f>
        <v>29.030391000000002</v>
      </c>
    </row>
    <row r="3672" spans="1:29" x14ac:dyDescent="0.3">
      <c r="A3672">
        <v>8140479</v>
      </c>
      <c r="B3672" t="s">
        <v>331</v>
      </c>
      <c r="C3672" t="s">
        <v>332</v>
      </c>
      <c r="D3672" s="3">
        <v>42767</v>
      </c>
      <c r="E3672">
        <v>445.12</v>
      </c>
      <c r="F3672">
        <v>2062</v>
      </c>
      <c r="G3672" t="s">
        <v>333</v>
      </c>
      <c r="H3672">
        <v>3616.6739000144598</v>
      </c>
      <c r="I3672">
        <v>3617</v>
      </c>
      <c r="J3672" t="s">
        <v>334</v>
      </c>
      <c r="K3672" t="s">
        <v>335</v>
      </c>
      <c r="L3672" t="s">
        <v>343</v>
      </c>
      <c r="M3672" t="s">
        <v>337</v>
      </c>
      <c r="N3672" t="s">
        <v>349</v>
      </c>
      <c r="O3672" t="s">
        <v>349</v>
      </c>
      <c r="P3672" t="s">
        <v>338</v>
      </c>
      <c r="Q3672" t="s">
        <v>344</v>
      </c>
      <c r="R3672" t="s">
        <v>4</v>
      </c>
      <c r="S3672" t="s">
        <v>356</v>
      </c>
      <c r="T3672" t="s">
        <v>340</v>
      </c>
      <c r="U3672" t="str">
        <f>VLOOKUP(A3672,Sites!$A$1:$K$119,3,0)</f>
        <v>Branch</v>
      </c>
      <c r="V3672" t="str">
        <f>VLOOKUP(A3672,Sites!$A$1:$K$119,4,0)</f>
        <v>Line D</v>
      </c>
      <c r="W3672" t="str">
        <f>VLOOKUP(A3672,Sites!$A$1:$K$119,5,0)</f>
        <v>EMEA</v>
      </c>
      <c r="X3672" t="str">
        <f>VLOOKUP(A3672,Sites!$A$1:$K$119,6,0)</f>
        <v>Turkey</v>
      </c>
      <c r="Y3672" t="str">
        <f>VLOOKUP(A3672,Sites!$A$1:$K$119,7,0)</f>
        <v>Istanbul</v>
      </c>
      <c r="Z3672" t="str">
        <f>VLOOKUP(A3672,Sites!$A$1:$K$119,8,0)</f>
        <v>Istanbul Address</v>
      </c>
      <c r="AA3672" t="str">
        <f>VLOOKUP(A3672,Sites!$A$1:$K$119,9,0)</f>
        <v>Istanbul</v>
      </c>
      <c r="AB3672">
        <f>VLOOKUP(A3672,Sites!$A$1:$K$119,10,0)</f>
        <v>41.072617999999999</v>
      </c>
      <c r="AC3672">
        <f>VLOOKUP(A3672,Sites!$A$1:$K$119,11,0)</f>
        <v>29.030391000000002</v>
      </c>
    </row>
    <row r="3673" spans="1:29" x14ac:dyDescent="0.3">
      <c r="A3673">
        <v>8140479</v>
      </c>
      <c r="B3673" t="s">
        <v>331</v>
      </c>
      <c r="C3673" t="s">
        <v>332</v>
      </c>
      <c r="D3673" s="3">
        <v>41275</v>
      </c>
      <c r="E3673">
        <v>801.16</v>
      </c>
      <c r="F3673">
        <v>2811</v>
      </c>
      <c r="G3673" t="s">
        <v>333</v>
      </c>
      <c r="H3673">
        <v>3616.6739000144598</v>
      </c>
      <c r="I3673">
        <v>3617</v>
      </c>
      <c r="J3673" t="s">
        <v>334</v>
      </c>
      <c r="K3673" t="s">
        <v>335</v>
      </c>
      <c r="L3673" t="s">
        <v>343</v>
      </c>
      <c r="M3673" t="s">
        <v>337</v>
      </c>
      <c r="N3673" t="s">
        <v>349</v>
      </c>
      <c r="O3673" t="s">
        <v>349</v>
      </c>
      <c r="P3673" t="s">
        <v>338</v>
      </c>
      <c r="Q3673" t="s">
        <v>344</v>
      </c>
      <c r="R3673" t="s">
        <v>4</v>
      </c>
      <c r="S3673" t="s">
        <v>356</v>
      </c>
      <c r="T3673" t="s">
        <v>340</v>
      </c>
      <c r="U3673" t="str">
        <f>VLOOKUP(A3673,Sites!$A$1:$K$119,3,0)</f>
        <v>Branch</v>
      </c>
      <c r="V3673" t="str">
        <f>VLOOKUP(A3673,Sites!$A$1:$K$119,4,0)</f>
        <v>Line D</v>
      </c>
      <c r="W3673" t="str">
        <f>VLOOKUP(A3673,Sites!$A$1:$K$119,5,0)</f>
        <v>EMEA</v>
      </c>
      <c r="X3673" t="str">
        <f>VLOOKUP(A3673,Sites!$A$1:$K$119,6,0)</f>
        <v>Turkey</v>
      </c>
      <c r="Y3673" t="str">
        <f>VLOOKUP(A3673,Sites!$A$1:$K$119,7,0)</f>
        <v>Istanbul</v>
      </c>
      <c r="Z3673" t="str">
        <f>VLOOKUP(A3673,Sites!$A$1:$K$119,8,0)</f>
        <v>Istanbul Address</v>
      </c>
      <c r="AA3673" t="str">
        <f>VLOOKUP(A3673,Sites!$A$1:$K$119,9,0)</f>
        <v>Istanbul</v>
      </c>
      <c r="AB3673">
        <f>VLOOKUP(A3673,Sites!$A$1:$K$119,10,0)</f>
        <v>41.072617999999999</v>
      </c>
      <c r="AC3673">
        <f>VLOOKUP(A3673,Sites!$A$1:$K$119,11,0)</f>
        <v>29.030391000000002</v>
      </c>
    </row>
    <row r="3674" spans="1:29" x14ac:dyDescent="0.3">
      <c r="A3674">
        <v>8140479</v>
      </c>
      <c r="B3674" t="s">
        <v>331</v>
      </c>
      <c r="C3674" t="s">
        <v>332</v>
      </c>
      <c r="D3674" s="3">
        <v>41640</v>
      </c>
      <c r="E3674">
        <v>810.04</v>
      </c>
      <c r="F3674">
        <v>2883</v>
      </c>
      <c r="G3674" t="s">
        <v>333</v>
      </c>
      <c r="H3674">
        <v>3616.6739000144598</v>
      </c>
      <c r="I3674">
        <v>3617</v>
      </c>
      <c r="J3674" t="s">
        <v>334</v>
      </c>
      <c r="K3674" t="s">
        <v>335</v>
      </c>
      <c r="L3674" t="s">
        <v>343</v>
      </c>
      <c r="M3674" t="s">
        <v>337</v>
      </c>
      <c r="N3674" t="s">
        <v>349</v>
      </c>
      <c r="O3674" t="s">
        <v>349</v>
      </c>
      <c r="P3674" t="s">
        <v>338</v>
      </c>
      <c r="Q3674" t="s">
        <v>344</v>
      </c>
      <c r="R3674" t="s">
        <v>4</v>
      </c>
      <c r="S3674" t="s">
        <v>356</v>
      </c>
      <c r="T3674" t="s">
        <v>340</v>
      </c>
      <c r="U3674" t="str">
        <f>VLOOKUP(A3674,Sites!$A$1:$K$119,3,0)</f>
        <v>Branch</v>
      </c>
      <c r="V3674" t="str">
        <f>VLOOKUP(A3674,Sites!$A$1:$K$119,4,0)</f>
        <v>Line D</v>
      </c>
      <c r="W3674" t="str">
        <f>VLOOKUP(A3674,Sites!$A$1:$K$119,5,0)</f>
        <v>EMEA</v>
      </c>
      <c r="X3674" t="str">
        <f>VLOOKUP(A3674,Sites!$A$1:$K$119,6,0)</f>
        <v>Turkey</v>
      </c>
      <c r="Y3674" t="str">
        <f>VLOOKUP(A3674,Sites!$A$1:$K$119,7,0)</f>
        <v>Istanbul</v>
      </c>
      <c r="Z3674" t="str">
        <f>VLOOKUP(A3674,Sites!$A$1:$K$119,8,0)</f>
        <v>Istanbul Address</v>
      </c>
      <c r="AA3674" t="str">
        <f>VLOOKUP(A3674,Sites!$A$1:$K$119,9,0)</f>
        <v>Istanbul</v>
      </c>
      <c r="AB3674">
        <f>VLOOKUP(A3674,Sites!$A$1:$K$119,10,0)</f>
        <v>41.072617999999999</v>
      </c>
      <c r="AC3674">
        <f>VLOOKUP(A3674,Sites!$A$1:$K$119,11,0)</f>
        <v>29.030391000000002</v>
      </c>
    </row>
    <row r="3675" spans="1:29" x14ac:dyDescent="0.3">
      <c r="A3675">
        <v>8140479</v>
      </c>
      <c r="B3675" t="s">
        <v>331</v>
      </c>
      <c r="C3675" t="s">
        <v>332</v>
      </c>
      <c r="D3675" s="3">
        <v>42005</v>
      </c>
      <c r="E3675">
        <v>705.17</v>
      </c>
      <c r="F3675">
        <v>2909</v>
      </c>
      <c r="G3675" t="s">
        <v>333</v>
      </c>
      <c r="H3675">
        <v>3616.6739000144598</v>
      </c>
      <c r="I3675">
        <v>3617</v>
      </c>
      <c r="J3675" t="s">
        <v>334</v>
      </c>
      <c r="K3675" t="s">
        <v>335</v>
      </c>
      <c r="L3675" t="s">
        <v>343</v>
      </c>
      <c r="M3675" t="s">
        <v>337</v>
      </c>
      <c r="N3675" t="s">
        <v>349</v>
      </c>
      <c r="O3675" t="s">
        <v>349</v>
      </c>
      <c r="P3675" t="s">
        <v>338</v>
      </c>
      <c r="Q3675" t="s">
        <v>344</v>
      </c>
      <c r="R3675" t="s">
        <v>4</v>
      </c>
      <c r="S3675" t="s">
        <v>356</v>
      </c>
      <c r="T3675" t="s">
        <v>340</v>
      </c>
      <c r="U3675" t="str">
        <f>VLOOKUP(A3675,Sites!$A$1:$K$119,3,0)</f>
        <v>Branch</v>
      </c>
      <c r="V3675" t="str">
        <f>VLOOKUP(A3675,Sites!$A$1:$K$119,4,0)</f>
        <v>Line D</v>
      </c>
      <c r="W3675" t="str">
        <f>VLOOKUP(A3675,Sites!$A$1:$K$119,5,0)</f>
        <v>EMEA</v>
      </c>
      <c r="X3675" t="str">
        <f>VLOOKUP(A3675,Sites!$A$1:$K$119,6,0)</f>
        <v>Turkey</v>
      </c>
      <c r="Y3675" t="str">
        <f>VLOOKUP(A3675,Sites!$A$1:$K$119,7,0)</f>
        <v>Istanbul</v>
      </c>
      <c r="Z3675" t="str">
        <f>VLOOKUP(A3675,Sites!$A$1:$K$119,8,0)</f>
        <v>Istanbul Address</v>
      </c>
      <c r="AA3675" t="str">
        <f>VLOOKUP(A3675,Sites!$A$1:$K$119,9,0)</f>
        <v>Istanbul</v>
      </c>
      <c r="AB3675">
        <f>VLOOKUP(A3675,Sites!$A$1:$K$119,10,0)</f>
        <v>41.072617999999999</v>
      </c>
      <c r="AC3675">
        <f>VLOOKUP(A3675,Sites!$A$1:$K$119,11,0)</f>
        <v>29.030391000000002</v>
      </c>
    </row>
    <row r="3676" spans="1:29" x14ac:dyDescent="0.3">
      <c r="A3676">
        <v>8140479</v>
      </c>
      <c r="B3676" t="s">
        <v>331</v>
      </c>
      <c r="C3676" t="s">
        <v>332</v>
      </c>
      <c r="D3676" s="3">
        <v>42370</v>
      </c>
      <c r="E3676">
        <v>505.67</v>
      </c>
      <c r="F3676">
        <v>2826</v>
      </c>
      <c r="G3676" t="s">
        <v>333</v>
      </c>
      <c r="H3676">
        <v>3616.6739000144598</v>
      </c>
      <c r="I3676">
        <v>3617</v>
      </c>
      <c r="J3676" t="s">
        <v>334</v>
      </c>
      <c r="K3676" t="s">
        <v>335</v>
      </c>
      <c r="L3676" t="s">
        <v>343</v>
      </c>
      <c r="M3676" t="s">
        <v>337</v>
      </c>
      <c r="N3676" t="s">
        <v>349</v>
      </c>
      <c r="O3676" t="s">
        <v>349</v>
      </c>
      <c r="P3676" t="s">
        <v>338</v>
      </c>
      <c r="Q3676" t="s">
        <v>344</v>
      </c>
      <c r="R3676" t="s">
        <v>4</v>
      </c>
      <c r="S3676" t="s">
        <v>356</v>
      </c>
      <c r="T3676" t="s">
        <v>340</v>
      </c>
      <c r="U3676" t="str">
        <f>VLOOKUP(A3676,Sites!$A$1:$K$119,3,0)</f>
        <v>Branch</v>
      </c>
      <c r="V3676" t="str">
        <f>VLOOKUP(A3676,Sites!$A$1:$K$119,4,0)</f>
        <v>Line D</v>
      </c>
      <c r="W3676" t="str">
        <f>VLOOKUP(A3676,Sites!$A$1:$K$119,5,0)</f>
        <v>EMEA</v>
      </c>
      <c r="X3676" t="str">
        <f>VLOOKUP(A3676,Sites!$A$1:$K$119,6,0)</f>
        <v>Turkey</v>
      </c>
      <c r="Y3676" t="str">
        <f>VLOOKUP(A3676,Sites!$A$1:$K$119,7,0)</f>
        <v>Istanbul</v>
      </c>
      <c r="Z3676" t="str">
        <f>VLOOKUP(A3676,Sites!$A$1:$K$119,8,0)</f>
        <v>Istanbul Address</v>
      </c>
      <c r="AA3676" t="str">
        <f>VLOOKUP(A3676,Sites!$A$1:$K$119,9,0)</f>
        <v>Istanbul</v>
      </c>
      <c r="AB3676">
        <f>VLOOKUP(A3676,Sites!$A$1:$K$119,10,0)</f>
        <v>41.072617999999999</v>
      </c>
      <c r="AC3676">
        <f>VLOOKUP(A3676,Sites!$A$1:$K$119,11,0)</f>
        <v>29.030391000000002</v>
      </c>
    </row>
    <row r="3677" spans="1:29" x14ac:dyDescent="0.3">
      <c r="A3677">
        <v>8140479</v>
      </c>
      <c r="B3677" t="s">
        <v>331</v>
      </c>
      <c r="C3677" t="s">
        <v>332</v>
      </c>
      <c r="D3677" s="3">
        <v>42736</v>
      </c>
      <c r="E3677">
        <v>419.43</v>
      </c>
      <c r="F3677">
        <v>2218</v>
      </c>
      <c r="G3677" t="s">
        <v>333</v>
      </c>
      <c r="H3677">
        <v>3616.6739000144598</v>
      </c>
      <c r="I3677">
        <v>3617</v>
      </c>
      <c r="J3677" t="s">
        <v>334</v>
      </c>
      <c r="K3677" t="s">
        <v>335</v>
      </c>
      <c r="L3677" t="s">
        <v>343</v>
      </c>
      <c r="M3677" t="s">
        <v>337</v>
      </c>
      <c r="N3677" t="s">
        <v>349</v>
      </c>
      <c r="O3677" t="s">
        <v>349</v>
      </c>
      <c r="P3677" t="s">
        <v>338</v>
      </c>
      <c r="Q3677" t="s">
        <v>344</v>
      </c>
      <c r="R3677" t="s">
        <v>4</v>
      </c>
      <c r="S3677" t="s">
        <v>356</v>
      </c>
      <c r="T3677" t="s">
        <v>340</v>
      </c>
      <c r="U3677" t="str">
        <f>VLOOKUP(A3677,Sites!$A$1:$K$119,3,0)</f>
        <v>Branch</v>
      </c>
      <c r="V3677" t="str">
        <f>VLOOKUP(A3677,Sites!$A$1:$K$119,4,0)</f>
        <v>Line D</v>
      </c>
      <c r="W3677" t="str">
        <f>VLOOKUP(A3677,Sites!$A$1:$K$119,5,0)</f>
        <v>EMEA</v>
      </c>
      <c r="X3677" t="str">
        <f>VLOOKUP(A3677,Sites!$A$1:$K$119,6,0)</f>
        <v>Turkey</v>
      </c>
      <c r="Y3677" t="str">
        <f>VLOOKUP(A3677,Sites!$A$1:$K$119,7,0)</f>
        <v>Istanbul</v>
      </c>
      <c r="Z3677" t="str">
        <f>VLOOKUP(A3677,Sites!$A$1:$K$119,8,0)</f>
        <v>Istanbul Address</v>
      </c>
      <c r="AA3677" t="str">
        <f>VLOOKUP(A3677,Sites!$A$1:$K$119,9,0)</f>
        <v>Istanbul</v>
      </c>
      <c r="AB3677">
        <f>VLOOKUP(A3677,Sites!$A$1:$K$119,10,0)</f>
        <v>41.072617999999999</v>
      </c>
      <c r="AC3677">
        <f>VLOOKUP(A3677,Sites!$A$1:$K$119,11,0)</f>
        <v>29.030391000000002</v>
      </c>
    </row>
    <row r="3678" spans="1:29" x14ac:dyDescent="0.3">
      <c r="A3678">
        <v>8140479</v>
      </c>
      <c r="B3678" t="s">
        <v>331</v>
      </c>
      <c r="C3678" t="s">
        <v>332</v>
      </c>
      <c r="D3678" s="3">
        <v>41456</v>
      </c>
      <c r="E3678">
        <v>1024.25</v>
      </c>
      <c r="F3678">
        <v>3658</v>
      </c>
      <c r="G3678" t="s">
        <v>333</v>
      </c>
      <c r="H3678">
        <v>3616.6739000144598</v>
      </c>
      <c r="I3678">
        <v>3617</v>
      </c>
      <c r="J3678" t="s">
        <v>334</v>
      </c>
      <c r="K3678" t="s">
        <v>335</v>
      </c>
      <c r="L3678" t="s">
        <v>343</v>
      </c>
      <c r="M3678" t="s">
        <v>337</v>
      </c>
      <c r="N3678" t="s">
        <v>349</v>
      </c>
      <c r="O3678" t="s">
        <v>349</v>
      </c>
      <c r="P3678" t="s">
        <v>338</v>
      </c>
      <c r="Q3678" t="s">
        <v>344</v>
      </c>
      <c r="R3678" t="s">
        <v>4</v>
      </c>
      <c r="S3678" t="s">
        <v>356</v>
      </c>
      <c r="T3678" t="s">
        <v>340</v>
      </c>
      <c r="U3678" t="str">
        <f>VLOOKUP(A3678,Sites!$A$1:$K$119,3,0)</f>
        <v>Branch</v>
      </c>
      <c r="V3678" t="str">
        <f>VLOOKUP(A3678,Sites!$A$1:$K$119,4,0)</f>
        <v>Line D</v>
      </c>
      <c r="W3678" t="str">
        <f>VLOOKUP(A3678,Sites!$A$1:$K$119,5,0)</f>
        <v>EMEA</v>
      </c>
      <c r="X3678" t="str">
        <f>VLOOKUP(A3678,Sites!$A$1:$K$119,6,0)</f>
        <v>Turkey</v>
      </c>
      <c r="Y3678" t="str">
        <f>VLOOKUP(A3678,Sites!$A$1:$K$119,7,0)</f>
        <v>Istanbul</v>
      </c>
      <c r="Z3678" t="str">
        <f>VLOOKUP(A3678,Sites!$A$1:$K$119,8,0)</f>
        <v>Istanbul Address</v>
      </c>
      <c r="AA3678" t="str">
        <f>VLOOKUP(A3678,Sites!$A$1:$K$119,9,0)</f>
        <v>Istanbul</v>
      </c>
      <c r="AB3678">
        <f>VLOOKUP(A3678,Sites!$A$1:$K$119,10,0)</f>
        <v>41.072617999999999</v>
      </c>
      <c r="AC3678">
        <f>VLOOKUP(A3678,Sites!$A$1:$K$119,11,0)</f>
        <v>29.030391000000002</v>
      </c>
    </row>
    <row r="3679" spans="1:29" x14ac:dyDescent="0.3">
      <c r="A3679">
        <v>8140479</v>
      </c>
      <c r="B3679" t="s">
        <v>331</v>
      </c>
      <c r="C3679" t="s">
        <v>332</v>
      </c>
      <c r="D3679" s="3">
        <v>41821</v>
      </c>
      <c r="E3679">
        <v>1030.27</v>
      </c>
      <c r="F3679">
        <v>3608</v>
      </c>
      <c r="G3679" t="s">
        <v>333</v>
      </c>
      <c r="H3679">
        <v>3616.6739000144598</v>
      </c>
      <c r="I3679">
        <v>3617</v>
      </c>
      <c r="J3679" t="s">
        <v>334</v>
      </c>
      <c r="K3679" t="s">
        <v>335</v>
      </c>
      <c r="L3679" t="s">
        <v>343</v>
      </c>
      <c r="M3679" t="s">
        <v>337</v>
      </c>
      <c r="N3679" t="s">
        <v>349</v>
      </c>
      <c r="O3679" t="s">
        <v>349</v>
      </c>
      <c r="P3679" t="s">
        <v>338</v>
      </c>
      <c r="Q3679" t="s">
        <v>344</v>
      </c>
      <c r="R3679" t="s">
        <v>4</v>
      </c>
      <c r="S3679" t="s">
        <v>356</v>
      </c>
      <c r="T3679" t="s">
        <v>340</v>
      </c>
      <c r="U3679" t="str">
        <f>VLOOKUP(A3679,Sites!$A$1:$K$119,3,0)</f>
        <v>Branch</v>
      </c>
      <c r="V3679" t="str">
        <f>VLOOKUP(A3679,Sites!$A$1:$K$119,4,0)</f>
        <v>Line D</v>
      </c>
      <c r="W3679" t="str">
        <f>VLOOKUP(A3679,Sites!$A$1:$K$119,5,0)</f>
        <v>EMEA</v>
      </c>
      <c r="X3679" t="str">
        <f>VLOOKUP(A3679,Sites!$A$1:$K$119,6,0)</f>
        <v>Turkey</v>
      </c>
      <c r="Y3679" t="str">
        <f>VLOOKUP(A3679,Sites!$A$1:$K$119,7,0)</f>
        <v>Istanbul</v>
      </c>
      <c r="Z3679" t="str">
        <f>VLOOKUP(A3679,Sites!$A$1:$K$119,8,0)</f>
        <v>Istanbul Address</v>
      </c>
      <c r="AA3679" t="str">
        <f>VLOOKUP(A3679,Sites!$A$1:$K$119,9,0)</f>
        <v>Istanbul</v>
      </c>
      <c r="AB3679">
        <f>VLOOKUP(A3679,Sites!$A$1:$K$119,10,0)</f>
        <v>41.072617999999999</v>
      </c>
      <c r="AC3679">
        <f>VLOOKUP(A3679,Sites!$A$1:$K$119,11,0)</f>
        <v>29.030391000000002</v>
      </c>
    </row>
    <row r="3680" spans="1:29" x14ac:dyDescent="0.3">
      <c r="A3680">
        <v>8140479</v>
      </c>
      <c r="B3680" t="s">
        <v>331</v>
      </c>
      <c r="C3680" t="s">
        <v>332</v>
      </c>
      <c r="D3680" s="3">
        <v>42186</v>
      </c>
      <c r="E3680">
        <v>735.27</v>
      </c>
      <c r="F3680">
        <v>3565</v>
      </c>
      <c r="G3680" t="s">
        <v>333</v>
      </c>
      <c r="H3680">
        <v>3616.6739000144598</v>
      </c>
      <c r="I3680">
        <v>3617</v>
      </c>
      <c r="J3680" t="s">
        <v>334</v>
      </c>
      <c r="K3680" t="s">
        <v>335</v>
      </c>
      <c r="L3680" t="s">
        <v>343</v>
      </c>
      <c r="M3680" t="s">
        <v>337</v>
      </c>
      <c r="N3680" t="s">
        <v>349</v>
      </c>
      <c r="O3680" t="s">
        <v>349</v>
      </c>
      <c r="P3680" t="s">
        <v>338</v>
      </c>
      <c r="Q3680" t="s">
        <v>344</v>
      </c>
      <c r="R3680" t="s">
        <v>4</v>
      </c>
      <c r="S3680" t="s">
        <v>356</v>
      </c>
      <c r="T3680" t="s">
        <v>340</v>
      </c>
      <c r="U3680" t="str">
        <f>VLOOKUP(A3680,Sites!$A$1:$K$119,3,0)</f>
        <v>Branch</v>
      </c>
      <c r="V3680" t="str">
        <f>VLOOKUP(A3680,Sites!$A$1:$K$119,4,0)</f>
        <v>Line D</v>
      </c>
      <c r="W3680" t="str">
        <f>VLOOKUP(A3680,Sites!$A$1:$K$119,5,0)</f>
        <v>EMEA</v>
      </c>
      <c r="X3680" t="str">
        <f>VLOOKUP(A3680,Sites!$A$1:$K$119,6,0)</f>
        <v>Turkey</v>
      </c>
      <c r="Y3680" t="str">
        <f>VLOOKUP(A3680,Sites!$A$1:$K$119,7,0)</f>
        <v>Istanbul</v>
      </c>
      <c r="Z3680" t="str">
        <f>VLOOKUP(A3680,Sites!$A$1:$K$119,8,0)</f>
        <v>Istanbul Address</v>
      </c>
      <c r="AA3680" t="str">
        <f>VLOOKUP(A3680,Sites!$A$1:$K$119,9,0)</f>
        <v>Istanbul</v>
      </c>
      <c r="AB3680">
        <f>VLOOKUP(A3680,Sites!$A$1:$K$119,10,0)</f>
        <v>41.072617999999999</v>
      </c>
      <c r="AC3680">
        <f>VLOOKUP(A3680,Sites!$A$1:$K$119,11,0)</f>
        <v>29.030391000000002</v>
      </c>
    </row>
    <row r="3681" spans="1:29" x14ac:dyDescent="0.3">
      <c r="A3681">
        <v>8140479</v>
      </c>
      <c r="B3681" t="s">
        <v>331</v>
      </c>
      <c r="C3681" t="s">
        <v>332</v>
      </c>
      <c r="D3681" s="3">
        <v>42552</v>
      </c>
      <c r="E3681">
        <v>550.20000000000005</v>
      </c>
      <c r="F3681">
        <v>2911</v>
      </c>
      <c r="G3681" t="s">
        <v>333</v>
      </c>
      <c r="H3681">
        <v>3616.6739000144598</v>
      </c>
      <c r="I3681">
        <v>3617</v>
      </c>
      <c r="J3681" t="s">
        <v>334</v>
      </c>
      <c r="K3681" t="s">
        <v>335</v>
      </c>
      <c r="L3681" t="s">
        <v>343</v>
      </c>
      <c r="M3681" t="s">
        <v>337</v>
      </c>
      <c r="N3681" t="s">
        <v>349</v>
      </c>
      <c r="O3681" t="s">
        <v>349</v>
      </c>
      <c r="P3681" t="s">
        <v>338</v>
      </c>
      <c r="Q3681" t="s">
        <v>344</v>
      </c>
      <c r="R3681" t="s">
        <v>4</v>
      </c>
      <c r="S3681" t="s">
        <v>356</v>
      </c>
      <c r="T3681" t="s">
        <v>340</v>
      </c>
      <c r="U3681" t="str">
        <f>VLOOKUP(A3681,Sites!$A$1:$K$119,3,0)</f>
        <v>Branch</v>
      </c>
      <c r="V3681" t="str">
        <f>VLOOKUP(A3681,Sites!$A$1:$K$119,4,0)</f>
        <v>Line D</v>
      </c>
      <c r="W3681" t="str">
        <f>VLOOKUP(A3681,Sites!$A$1:$K$119,5,0)</f>
        <v>EMEA</v>
      </c>
      <c r="X3681" t="str">
        <f>VLOOKUP(A3681,Sites!$A$1:$K$119,6,0)</f>
        <v>Turkey</v>
      </c>
      <c r="Y3681" t="str">
        <f>VLOOKUP(A3681,Sites!$A$1:$K$119,7,0)</f>
        <v>Istanbul</v>
      </c>
      <c r="Z3681" t="str">
        <f>VLOOKUP(A3681,Sites!$A$1:$K$119,8,0)</f>
        <v>Istanbul Address</v>
      </c>
      <c r="AA3681" t="str">
        <f>VLOOKUP(A3681,Sites!$A$1:$K$119,9,0)</f>
        <v>Istanbul</v>
      </c>
      <c r="AB3681">
        <f>VLOOKUP(A3681,Sites!$A$1:$K$119,10,0)</f>
        <v>41.072617999999999</v>
      </c>
      <c r="AC3681">
        <f>VLOOKUP(A3681,Sites!$A$1:$K$119,11,0)</f>
        <v>29.030391000000002</v>
      </c>
    </row>
    <row r="3682" spans="1:29" x14ac:dyDescent="0.3">
      <c r="A3682">
        <v>8140479</v>
      </c>
      <c r="B3682" t="s">
        <v>331</v>
      </c>
      <c r="C3682" t="s">
        <v>332</v>
      </c>
      <c r="D3682" s="3">
        <v>41426</v>
      </c>
      <c r="E3682">
        <v>1003.74</v>
      </c>
      <c r="F3682">
        <v>3608</v>
      </c>
      <c r="G3682" t="s">
        <v>333</v>
      </c>
      <c r="H3682">
        <v>3616.6739000144598</v>
      </c>
      <c r="I3682">
        <v>3617</v>
      </c>
      <c r="J3682" t="s">
        <v>334</v>
      </c>
      <c r="K3682" t="s">
        <v>335</v>
      </c>
      <c r="L3682" t="s">
        <v>343</v>
      </c>
      <c r="M3682" t="s">
        <v>337</v>
      </c>
      <c r="N3682" t="s">
        <v>349</v>
      </c>
      <c r="O3682" t="s">
        <v>349</v>
      </c>
      <c r="P3682" t="s">
        <v>338</v>
      </c>
      <c r="Q3682" t="s">
        <v>344</v>
      </c>
      <c r="R3682" t="s">
        <v>4</v>
      </c>
      <c r="S3682" t="s">
        <v>356</v>
      </c>
      <c r="T3682" t="s">
        <v>340</v>
      </c>
      <c r="U3682" t="str">
        <f>VLOOKUP(A3682,Sites!$A$1:$K$119,3,0)</f>
        <v>Branch</v>
      </c>
      <c r="V3682" t="str">
        <f>VLOOKUP(A3682,Sites!$A$1:$K$119,4,0)</f>
        <v>Line D</v>
      </c>
      <c r="W3682" t="str">
        <f>VLOOKUP(A3682,Sites!$A$1:$K$119,5,0)</f>
        <v>EMEA</v>
      </c>
      <c r="X3682" t="str">
        <f>VLOOKUP(A3682,Sites!$A$1:$K$119,6,0)</f>
        <v>Turkey</v>
      </c>
      <c r="Y3682" t="str">
        <f>VLOOKUP(A3682,Sites!$A$1:$K$119,7,0)</f>
        <v>Istanbul</v>
      </c>
      <c r="Z3682" t="str">
        <f>VLOOKUP(A3682,Sites!$A$1:$K$119,8,0)</f>
        <v>Istanbul Address</v>
      </c>
      <c r="AA3682" t="str">
        <f>VLOOKUP(A3682,Sites!$A$1:$K$119,9,0)</f>
        <v>Istanbul</v>
      </c>
      <c r="AB3682">
        <f>VLOOKUP(A3682,Sites!$A$1:$K$119,10,0)</f>
        <v>41.072617999999999</v>
      </c>
      <c r="AC3682">
        <f>VLOOKUP(A3682,Sites!$A$1:$K$119,11,0)</f>
        <v>29.030391000000002</v>
      </c>
    </row>
    <row r="3683" spans="1:29" x14ac:dyDescent="0.3">
      <c r="A3683">
        <v>8140479</v>
      </c>
      <c r="B3683" t="s">
        <v>331</v>
      </c>
      <c r="C3683" t="s">
        <v>332</v>
      </c>
      <c r="D3683" s="3">
        <v>41791</v>
      </c>
      <c r="E3683">
        <v>984.98</v>
      </c>
      <c r="F3683">
        <v>3457</v>
      </c>
      <c r="G3683" t="s">
        <v>333</v>
      </c>
      <c r="H3683">
        <v>3616.6739000144598</v>
      </c>
      <c r="I3683">
        <v>3617</v>
      </c>
      <c r="J3683" t="s">
        <v>334</v>
      </c>
      <c r="K3683" t="s">
        <v>335</v>
      </c>
      <c r="L3683" t="s">
        <v>343</v>
      </c>
      <c r="M3683" t="s">
        <v>337</v>
      </c>
      <c r="N3683" t="s">
        <v>349</v>
      </c>
      <c r="O3683" t="s">
        <v>349</v>
      </c>
      <c r="P3683" t="s">
        <v>338</v>
      </c>
      <c r="Q3683" t="s">
        <v>344</v>
      </c>
      <c r="R3683" t="s">
        <v>4</v>
      </c>
      <c r="S3683" t="s">
        <v>356</v>
      </c>
      <c r="T3683" t="s">
        <v>340</v>
      </c>
      <c r="U3683" t="str">
        <f>VLOOKUP(A3683,Sites!$A$1:$K$119,3,0)</f>
        <v>Branch</v>
      </c>
      <c r="V3683" t="str">
        <f>VLOOKUP(A3683,Sites!$A$1:$K$119,4,0)</f>
        <v>Line D</v>
      </c>
      <c r="W3683" t="str">
        <f>VLOOKUP(A3683,Sites!$A$1:$K$119,5,0)</f>
        <v>EMEA</v>
      </c>
      <c r="X3683" t="str">
        <f>VLOOKUP(A3683,Sites!$A$1:$K$119,6,0)</f>
        <v>Turkey</v>
      </c>
      <c r="Y3683" t="str">
        <f>VLOOKUP(A3683,Sites!$A$1:$K$119,7,0)</f>
        <v>Istanbul</v>
      </c>
      <c r="Z3683" t="str">
        <f>VLOOKUP(A3683,Sites!$A$1:$K$119,8,0)</f>
        <v>Istanbul Address</v>
      </c>
      <c r="AA3683" t="str">
        <f>VLOOKUP(A3683,Sites!$A$1:$K$119,9,0)</f>
        <v>Istanbul</v>
      </c>
      <c r="AB3683">
        <f>VLOOKUP(A3683,Sites!$A$1:$K$119,10,0)</f>
        <v>41.072617999999999</v>
      </c>
      <c r="AC3683">
        <f>VLOOKUP(A3683,Sites!$A$1:$K$119,11,0)</f>
        <v>29.030391000000002</v>
      </c>
    </row>
    <row r="3684" spans="1:29" x14ac:dyDescent="0.3">
      <c r="A3684">
        <v>8140479</v>
      </c>
      <c r="B3684" t="s">
        <v>331</v>
      </c>
      <c r="C3684" t="s">
        <v>332</v>
      </c>
      <c r="D3684" s="3">
        <v>42156</v>
      </c>
      <c r="E3684">
        <v>723.77</v>
      </c>
      <c r="F3684">
        <v>3391</v>
      </c>
      <c r="G3684" t="s">
        <v>333</v>
      </c>
      <c r="H3684">
        <v>3616.6739000144598</v>
      </c>
      <c r="I3684">
        <v>3617</v>
      </c>
      <c r="J3684" t="s">
        <v>334</v>
      </c>
      <c r="K3684" t="s">
        <v>335</v>
      </c>
      <c r="L3684" t="s">
        <v>343</v>
      </c>
      <c r="M3684" t="s">
        <v>337</v>
      </c>
      <c r="N3684" t="s">
        <v>349</v>
      </c>
      <c r="O3684" t="s">
        <v>349</v>
      </c>
      <c r="P3684" t="s">
        <v>338</v>
      </c>
      <c r="Q3684" t="s">
        <v>344</v>
      </c>
      <c r="R3684" t="s">
        <v>4</v>
      </c>
      <c r="S3684" t="s">
        <v>356</v>
      </c>
      <c r="T3684" t="s">
        <v>340</v>
      </c>
      <c r="U3684" t="str">
        <f>VLOOKUP(A3684,Sites!$A$1:$K$119,3,0)</f>
        <v>Branch</v>
      </c>
      <c r="V3684" t="str">
        <f>VLOOKUP(A3684,Sites!$A$1:$K$119,4,0)</f>
        <v>Line D</v>
      </c>
      <c r="W3684" t="str">
        <f>VLOOKUP(A3684,Sites!$A$1:$K$119,5,0)</f>
        <v>EMEA</v>
      </c>
      <c r="X3684" t="str">
        <f>VLOOKUP(A3684,Sites!$A$1:$K$119,6,0)</f>
        <v>Turkey</v>
      </c>
      <c r="Y3684" t="str">
        <f>VLOOKUP(A3684,Sites!$A$1:$K$119,7,0)</f>
        <v>Istanbul</v>
      </c>
      <c r="Z3684" t="str">
        <f>VLOOKUP(A3684,Sites!$A$1:$K$119,8,0)</f>
        <v>Istanbul Address</v>
      </c>
      <c r="AA3684" t="str">
        <f>VLOOKUP(A3684,Sites!$A$1:$K$119,9,0)</f>
        <v>Istanbul</v>
      </c>
      <c r="AB3684">
        <f>VLOOKUP(A3684,Sites!$A$1:$K$119,10,0)</f>
        <v>41.072617999999999</v>
      </c>
      <c r="AC3684">
        <f>VLOOKUP(A3684,Sites!$A$1:$K$119,11,0)</f>
        <v>29.030391000000002</v>
      </c>
    </row>
    <row r="3685" spans="1:29" x14ac:dyDescent="0.3">
      <c r="A3685">
        <v>8140479</v>
      </c>
      <c r="B3685" t="s">
        <v>331</v>
      </c>
      <c r="C3685" t="s">
        <v>332</v>
      </c>
      <c r="D3685" s="3">
        <v>42522</v>
      </c>
      <c r="E3685">
        <v>521.04999999999995</v>
      </c>
      <c r="F3685">
        <v>2830</v>
      </c>
      <c r="G3685" t="s">
        <v>333</v>
      </c>
      <c r="H3685">
        <v>3616.6739000144598</v>
      </c>
      <c r="I3685">
        <v>3617</v>
      </c>
      <c r="J3685" t="s">
        <v>334</v>
      </c>
      <c r="K3685" t="s">
        <v>335</v>
      </c>
      <c r="L3685" t="s">
        <v>343</v>
      </c>
      <c r="M3685" t="s">
        <v>337</v>
      </c>
      <c r="N3685" t="s">
        <v>349</v>
      </c>
      <c r="O3685" t="s">
        <v>349</v>
      </c>
      <c r="P3685" t="s">
        <v>338</v>
      </c>
      <c r="Q3685" t="s">
        <v>344</v>
      </c>
      <c r="R3685" t="s">
        <v>4</v>
      </c>
      <c r="S3685" t="s">
        <v>356</v>
      </c>
      <c r="T3685" t="s">
        <v>340</v>
      </c>
      <c r="U3685" t="str">
        <f>VLOOKUP(A3685,Sites!$A$1:$K$119,3,0)</f>
        <v>Branch</v>
      </c>
      <c r="V3685" t="str">
        <f>VLOOKUP(A3685,Sites!$A$1:$K$119,4,0)</f>
        <v>Line D</v>
      </c>
      <c r="W3685" t="str">
        <f>VLOOKUP(A3685,Sites!$A$1:$K$119,5,0)</f>
        <v>EMEA</v>
      </c>
      <c r="X3685" t="str">
        <f>VLOOKUP(A3685,Sites!$A$1:$K$119,6,0)</f>
        <v>Turkey</v>
      </c>
      <c r="Y3685" t="str">
        <f>VLOOKUP(A3685,Sites!$A$1:$K$119,7,0)</f>
        <v>Istanbul</v>
      </c>
      <c r="Z3685" t="str">
        <f>VLOOKUP(A3685,Sites!$A$1:$K$119,8,0)</f>
        <v>Istanbul Address</v>
      </c>
      <c r="AA3685" t="str">
        <f>VLOOKUP(A3685,Sites!$A$1:$K$119,9,0)</f>
        <v>Istanbul</v>
      </c>
      <c r="AB3685">
        <f>VLOOKUP(A3685,Sites!$A$1:$K$119,10,0)</f>
        <v>41.072617999999999</v>
      </c>
      <c r="AC3685">
        <f>VLOOKUP(A3685,Sites!$A$1:$K$119,11,0)</f>
        <v>29.030391000000002</v>
      </c>
    </row>
    <row r="3686" spans="1:29" x14ac:dyDescent="0.3">
      <c r="A3686">
        <v>8140479</v>
      </c>
      <c r="B3686" t="s">
        <v>331</v>
      </c>
      <c r="C3686" t="s">
        <v>332</v>
      </c>
      <c r="D3686" s="3">
        <v>41334</v>
      </c>
      <c r="E3686">
        <v>956.92</v>
      </c>
      <c r="F3686">
        <v>3393</v>
      </c>
      <c r="G3686" t="s">
        <v>333</v>
      </c>
      <c r="H3686">
        <v>3616.6739000144598</v>
      </c>
      <c r="I3686">
        <v>3617</v>
      </c>
      <c r="J3686" t="s">
        <v>334</v>
      </c>
      <c r="K3686" t="s">
        <v>335</v>
      </c>
      <c r="L3686" t="s">
        <v>343</v>
      </c>
      <c r="M3686" t="s">
        <v>337</v>
      </c>
      <c r="N3686" t="s">
        <v>349</v>
      </c>
      <c r="O3686" t="s">
        <v>349</v>
      </c>
      <c r="P3686" t="s">
        <v>338</v>
      </c>
      <c r="Q3686" t="s">
        <v>344</v>
      </c>
      <c r="R3686" t="s">
        <v>4</v>
      </c>
      <c r="S3686" t="s">
        <v>356</v>
      </c>
      <c r="T3686" t="s">
        <v>340</v>
      </c>
      <c r="U3686" t="str">
        <f>VLOOKUP(A3686,Sites!$A$1:$K$119,3,0)</f>
        <v>Branch</v>
      </c>
      <c r="V3686" t="str">
        <f>VLOOKUP(A3686,Sites!$A$1:$K$119,4,0)</f>
        <v>Line D</v>
      </c>
      <c r="W3686" t="str">
        <f>VLOOKUP(A3686,Sites!$A$1:$K$119,5,0)</f>
        <v>EMEA</v>
      </c>
      <c r="X3686" t="str">
        <f>VLOOKUP(A3686,Sites!$A$1:$K$119,6,0)</f>
        <v>Turkey</v>
      </c>
      <c r="Y3686" t="str">
        <f>VLOOKUP(A3686,Sites!$A$1:$K$119,7,0)</f>
        <v>Istanbul</v>
      </c>
      <c r="Z3686" t="str">
        <f>VLOOKUP(A3686,Sites!$A$1:$K$119,8,0)</f>
        <v>Istanbul Address</v>
      </c>
      <c r="AA3686" t="str">
        <f>VLOOKUP(A3686,Sites!$A$1:$K$119,9,0)</f>
        <v>Istanbul</v>
      </c>
      <c r="AB3686">
        <f>VLOOKUP(A3686,Sites!$A$1:$K$119,10,0)</f>
        <v>41.072617999999999</v>
      </c>
      <c r="AC3686">
        <f>VLOOKUP(A3686,Sites!$A$1:$K$119,11,0)</f>
        <v>29.030391000000002</v>
      </c>
    </row>
    <row r="3687" spans="1:29" x14ac:dyDescent="0.3">
      <c r="A3687">
        <v>8140479</v>
      </c>
      <c r="B3687" t="s">
        <v>331</v>
      </c>
      <c r="C3687" t="s">
        <v>332</v>
      </c>
      <c r="D3687" s="3">
        <v>41699</v>
      </c>
      <c r="E3687">
        <v>990.07</v>
      </c>
      <c r="F3687">
        <v>3528</v>
      </c>
      <c r="G3687" t="s">
        <v>333</v>
      </c>
      <c r="H3687">
        <v>3616.6739000144598</v>
      </c>
      <c r="I3687">
        <v>3617</v>
      </c>
      <c r="J3687" t="s">
        <v>334</v>
      </c>
      <c r="K3687" t="s">
        <v>335</v>
      </c>
      <c r="L3687" t="s">
        <v>343</v>
      </c>
      <c r="M3687" t="s">
        <v>337</v>
      </c>
      <c r="N3687" t="s">
        <v>349</v>
      </c>
      <c r="O3687" t="s">
        <v>349</v>
      </c>
      <c r="P3687" t="s">
        <v>338</v>
      </c>
      <c r="Q3687" t="s">
        <v>344</v>
      </c>
      <c r="R3687" t="s">
        <v>4</v>
      </c>
      <c r="S3687" t="s">
        <v>356</v>
      </c>
      <c r="T3687" t="s">
        <v>340</v>
      </c>
      <c r="U3687" t="str">
        <f>VLOOKUP(A3687,Sites!$A$1:$K$119,3,0)</f>
        <v>Branch</v>
      </c>
      <c r="V3687" t="str">
        <f>VLOOKUP(A3687,Sites!$A$1:$K$119,4,0)</f>
        <v>Line D</v>
      </c>
      <c r="W3687" t="str">
        <f>VLOOKUP(A3687,Sites!$A$1:$K$119,5,0)</f>
        <v>EMEA</v>
      </c>
      <c r="X3687" t="str">
        <f>VLOOKUP(A3687,Sites!$A$1:$K$119,6,0)</f>
        <v>Turkey</v>
      </c>
      <c r="Y3687" t="str">
        <f>VLOOKUP(A3687,Sites!$A$1:$K$119,7,0)</f>
        <v>Istanbul</v>
      </c>
      <c r="Z3687" t="str">
        <f>VLOOKUP(A3687,Sites!$A$1:$K$119,8,0)</f>
        <v>Istanbul Address</v>
      </c>
      <c r="AA3687" t="str">
        <f>VLOOKUP(A3687,Sites!$A$1:$K$119,9,0)</f>
        <v>Istanbul</v>
      </c>
      <c r="AB3687">
        <f>VLOOKUP(A3687,Sites!$A$1:$K$119,10,0)</f>
        <v>41.072617999999999</v>
      </c>
      <c r="AC3687">
        <f>VLOOKUP(A3687,Sites!$A$1:$K$119,11,0)</f>
        <v>29.030391000000002</v>
      </c>
    </row>
    <row r="3688" spans="1:29" x14ac:dyDescent="0.3">
      <c r="A3688">
        <v>8140479</v>
      </c>
      <c r="B3688" t="s">
        <v>331</v>
      </c>
      <c r="C3688" t="s">
        <v>332</v>
      </c>
      <c r="D3688" s="3">
        <v>42064</v>
      </c>
      <c r="E3688">
        <v>675</v>
      </c>
      <c r="F3688">
        <v>2999</v>
      </c>
      <c r="G3688" t="s">
        <v>333</v>
      </c>
      <c r="H3688">
        <v>3616.6739000144598</v>
      </c>
      <c r="I3688">
        <v>3617</v>
      </c>
      <c r="J3688" t="s">
        <v>334</v>
      </c>
      <c r="K3688" t="s">
        <v>335</v>
      </c>
      <c r="L3688" t="s">
        <v>343</v>
      </c>
      <c r="M3688" t="s">
        <v>337</v>
      </c>
      <c r="N3688" t="s">
        <v>349</v>
      </c>
      <c r="O3688" t="s">
        <v>349</v>
      </c>
      <c r="P3688" t="s">
        <v>338</v>
      </c>
      <c r="Q3688" t="s">
        <v>344</v>
      </c>
      <c r="R3688" t="s">
        <v>4</v>
      </c>
      <c r="S3688" t="s">
        <v>356</v>
      </c>
      <c r="T3688" t="s">
        <v>340</v>
      </c>
      <c r="U3688" t="str">
        <f>VLOOKUP(A3688,Sites!$A$1:$K$119,3,0)</f>
        <v>Branch</v>
      </c>
      <c r="V3688" t="str">
        <f>VLOOKUP(A3688,Sites!$A$1:$K$119,4,0)</f>
        <v>Line D</v>
      </c>
      <c r="W3688" t="str">
        <f>VLOOKUP(A3688,Sites!$A$1:$K$119,5,0)</f>
        <v>EMEA</v>
      </c>
      <c r="X3688" t="str">
        <f>VLOOKUP(A3688,Sites!$A$1:$K$119,6,0)</f>
        <v>Turkey</v>
      </c>
      <c r="Y3688" t="str">
        <f>VLOOKUP(A3688,Sites!$A$1:$K$119,7,0)</f>
        <v>Istanbul</v>
      </c>
      <c r="Z3688" t="str">
        <f>VLOOKUP(A3688,Sites!$A$1:$K$119,8,0)</f>
        <v>Istanbul Address</v>
      </c>
      <c r="AA3688" t="str">
        <f>VLOOKUP(A3688,Sites!$A$1:$K$119,9,0)</f>
        <v>Istanbul</v>
      </c>
      <c r="AB3688">
        <f>VLOOKUP(A3688,Sites!$A$1:$K$119,10,0)</f>
        <v>41.072617999999999</v>
      </c>
      <c r="AC3688">
        <f>VLOOKUP(A3688,Sites!$A$1:$K$119,11,0)</f>
        <v>29.030391000000002</v>
      </c>
    </row>
    <row r="3689" spans="1:29" x14ac:dyDescent="0.3">
      <c r="A3689">
        <v>8140479</v>
      </c>
      <c r="B3689" t="s">
        <v>331</v>
      </c>
      <c r="C3689" t="s">
        <v>332</v>
      </c>
      <c r="D3689" s="3">
        <v>42430</v>
      </c>
      <c r="E3689">
        <v>524.65</v>
      </c>
      <c r="F3689">
        <v>2805</v>
      </c>
      <c r="G3689" t="s">
        <v>333</v>
      </c>
      <c r="H3689">
        <v>3616.6739000144598</v>
      </c>
      <c r="I3689">
        <v>3617</v>
      </c>
      <c r="J3689" t="s">
        <v>334</v>
      </c>
      <c r="K3689" t="s">
        <v>335</v>
      </c>
      <c r="L3689" t="s">
        <v>343</v>
      </c>
      <c r="M3689" t="s">
        <v>337</v>
      </c>
      <c r="N3689" t="s">
        <v>349</v>
      </c>
      <c r="O3689" t="s">
        <v>349</v>
      </c>
      <c r="P3689" t="s">
        <v>338</v>
      </c>
      <c r="Q3689" t="s">
        <v>344</v>
      </c>
      <c r="R3689" t="s">
        <v>4</v>
      </c>
      <c r="S3689" t="s">
        <v>356</v>
      </c>
      <c r="T3689" t="s">
        <v>340</v>
      </c>
      <c r="U3689" t="str">
        <f>VLOOKUP(A3689,Sites!$A$1:$K$119,3,0)</f>
        <v>Branch</v>
      </c>
      <c r="V3689" t="str">
        <f>VLOOKUP(A3689,Sites!$A$1:$K$119,4,0)</f>
        <v>Line D</v>
      </c>
      <c r="W3689" t="str">
        <f>VLOOKUP(A3689,Sites!$A$1:$K$119,5,0)</f>
        <v>EMEA</v>
      </c>
      <c r="X3689" t="str">
        <f>VLOOKUP(A3689,Sites!$A$1:$K$119,6,0)</f>
        <v>Turkey</v>
      </c>
      <c r="Y3689" t="str">
        <f>VLOOKUP(A3689,Sites!$A$1:$K$119,7,0)</f>
        <v>Istanbul</v>
      </c>
      <c r="Z3689" t="str">
        <f>VLOOKUP(A3689,Sites!$A$1:$K$119,8,0)</f>
        <v>Istanbul Address</v>
      </c>
      <c r="AA3689" t="str">
        <f>VLOOKUP(A3689,Sites!$A$1:$K$119,9,0)</f>
        <v>Istanbul</v>
      </c>
      <c r="AB3689">
        <f>VLOOKUP(A3689,Sites!$A$1:$K$119,10,0)</f>
        <v>41.072617999999999</v>
      </c>
      <c r="AC3689">
        <f>VLOOKUP(A3689,Sites!$A$1:$K$119,11,0)</f>
        <v>29.030391000000002</v>
      </c>
    </row>
    <row r="3690" spans="1:29" x14ac:dyDescent="0.3">
      <c r="A3690">
        <v>8140479</v>
      </c>
      <c r="B3690" t="s">
        <v>331</v>
      </c>
      <c r="C3690" t="s">
        <v>332</v>
      </c>
      <c r="D3690" s="3">
        <v>42795</v>
      </c>
      <c r="E3690">
        <v>544.27</v>
      </c>
      <c r="F3690">
        <v>2315</v>
      </c>
      <c r="G3690" t="s">
        <v>333</v>
      </c>
      <c r="H3690">
        <v>3616.6739000144598</v>
      </c>
      <c r="I3690">
        <v>3617</v>
      </c>
      <c r="J3690" t="s">
        <v>334</v>
      </c>
      <c r="K3690" t="s">
        <v>335</v>
      </c>
      <c r="L3690" t="s">
        <v>343</v>
      </c>
      <c r="M3690" t="s">
        <v>337</v>
      </c>
      <c r="N3690" t="s">
        <v>349</v>
      </c>
      <c r="O3690" t="s">
        <v>349</v>
      </c>
      <c r="P3690" t="s">
        <v>338</v>
      </c>
      <c r="Q3690" t="s">
        <v>344</v>
      </c>
      <c r="R3690" t="s">
        <v>4</v>
      </c>
      <c r="S3690" t="s">
        <v>356</v>
      </c>
      <c r="T3690" t="s">
        <v>340</v>
      </c>
      <c r="U3690" t="str">
        <f>VLOOKUP(A3690,Sites!$A$1:$K$119,3,0)</f>
        <v>Branch</v>
      </c>
      <c r="V3690" t="str">
        <f>VLOOKUP(A3690,Sites!$A$1:$K$119,4,0)</f>
        <v>Line D</v>
      </c>
      <c r="W3690" t="str">
        <f>VLOOKUP(A3690,Sites!$A$1:$K$119,5,0)</f>
        <v>EMEA</v>
      </c>
      <c r="X3690" t="str">
        <f>VLOOKUP(A3690,Sites!$A$1:$K$119,6,0)</f>
        <v>Turkey</v>
      </c>
      <c r="Y3690" t="str">
        <f>VLOOKUP(A3690,Sites!$A$1:$K$119,7,0)</f>
        <v>Istanbul</v>
      </c>
      <c r="Z3690" t="str">
        <f>VLOOKUP(A3690,Sites!$A$1:$K$119,8,0)</f>
        <v>Istanbul Address</v>
      </c>
      <c r="AA3690" t="str">
        <f>VLOOKUP(A3690,Sites!$A$1:$K$119,9,0)</f>
        <v>Istanbul</v>
      </c>
      <c r="AB3690">
        <f>VLOOKUP(A3690,Sites!$A$1:$K$119,10,0)</f>
        <v>41.072617999999999</v>
      </c>
      <c r="AC3690">
        <f>VLOOKUP(A3690,Sites!$A$1:$K$119,11,0)</f>
        <v>29.030391000000002</v>
      </c>
    </row>
    <row r="3691" spans="1:29" x14ac:dyDescent="0.3">
      <c r="A3691">
        <v>8140479</v>
      </c>
      <c r="B3691" t="s">
        <v>331</v>
      </c>
      <c r="C3691" t="s">
        <v>332</v>
      </c>
      <c r="D3691" s="3">
        <v>41395</v>
      </c>
      <c r="E3691">
        <v>1138.93</v>
      </c>
      <c r="F3691">
        <v>3833</v>
      </c>
      <c r="G3691" t="s">
        <v>333</v>
      </c>
      <c r="H3691">
        <v>3616.6739000144598</v>
      </c>
      <c r="I3691">
        <v>3617</v>
      </c>
      <c r="J3691" t="s">
        <v>334</v>
      </c>
      <c r="K3691" t="s">
        <v>335</v>
      </c>
      <c r="L3691" t="s">
        <v>343</v>
      </c>
      <c r="M3691" t="s">
        <v>337</v>
      </c>
      <c r="N3691" t="s">
        <v>349</v>
      </c>
      <c r="O3691" t="s">
        <v>349</v>
      </c>
      <c r="P3691" t="s">
        <v>338</v>
      </c>
      <c r="Q3691" t="s">
        <v>344</v>
      </c>
      <c r="R3691" t="s">
        <v>4</v>
      </c>
      <c r="S3691" t="s">
        <v>356</v>
      </c>
      <c r="T3691" t="s">
        <v>340</v>
      </c>
      <c r="U3691" t="str">
        <f>VLOOKUP(A3691,Sites!$A$1:$K$119,3,0)</f>
        <v>Branch</v>
      </c>
      <c r="V3691" t="str">
        <f>VLOOKUP(A3691,Sites!$A$1:$K$119,4,0)</f>
        <v>Line D</v>
      </c>
      <c r="W3691" t="str">
        <f>VLOOKUP(A3691,Sites!$A$1:$K$119,5,0)</f>
        <v>EMEA</v>
      </c>
      <c r="X3691" t="str">
        <f>VLOOKUP(A3691,Sites!$A$1:$K$119,6,0)</f>
        <v>Turkey</v>
      </c>
      <c r="Y3691" t="str">
        <f>VLOOKUP(A3691,Sites!$A$1:$K$119,7,0)</f>
        <v>Istanbul</v>
      </c>
      <c r="Z3691" t="str">
        <f>VLOOKUP(A3691,Sites!$A$1:$K$119,8,0)</f>
        <v>Istanbul Address</v>
      </c>
      <c r="AA3691" t="str">
        <f>VLOOKUP(A3691,Sites!$A$1:$K$119,9,0)</f>
        <v>Istanbul</v>
      </c>
      <c r="AB3691">
        <f>VLOOKUP(A3691,Sites!$A$1:$K$119,10,0)</f>
        <v>41.072617999999999</v>
      </c>
      <c r="AC3691">
        <f>VLOOKUP(A3691,Sites!$A$1:$K$119,11,0)</f>
        <v>29.030391000000002</v>
      </c>
    </row>
    <row r="3692" spans="1:29" x14ac:dyDescent="0.3">
      <c r="A3692">
        <v>8140479</v>
      </c>
      <c r="B3692" t="s">
        <v>331</v>
      </c>
      <c r="C3692" t="s">
        <v>332</v>
      </c>
      <c r="D3692" s="3">
        <v>41760</v>
      </c>
      <c r="E3692">
        <v>1001.17</v>
      </c>
      <c r="F3692">
        <v>3511</v>
      </c>
      <c r="G3692" t="s">
        <v>333</v>
      </c>
      <c r="H3692">
        <v>3616.6739000144598</v>
      </c>
      <c r="I3692">
        <v>3617</v>
      </c>
      <c r="J3692" t="s">
        <v>334</v>
      </c>
      <c r="K3692" t="s">
        <v>335</v>
      </c>
      <c r="L3692" t="s">
        <v>343</v>
      </c>
      <c r="M3692" t="s">
        <v>337</v>
      </c>
      <c r="N3692" t="s">
        <v>349</v>
      </c>
      <c r="O3692" t="s">
        <v>349</v>
      </c>
      <c r="P3692" t="s">
        <v>338</v>
      </c>
      <c r="Q3692" t="s">
        <v>344</v>
      </c>
      <c r="R3692" t="s">
        <v>4</v>
      </c>
      <c r="S3692" t="s">
        <v>356</v>
      </c>
      <c r="T3692" t="s">
        <v>340</v>
      </c>
      <c r="U3692" t="str">
        <f>VLOOKUP(A3692,Sites!$A$1:$K$119,3,0)</f>
        <v>Branch</v>
      </c>
      <c r="V3692" t="str">
        <f>VLOOKUP(A3692,Sites!$A$1:$K$119,4,0)</f>
        <v>Line D</v>
      </c>
      <c r="W3692" t="str">
        <f>VLOOKUP(A3692,Sites!$A$1:$K$119,5,0)</f>
        <v>EMEA</v>
      </c>
      <c r="X3692" t="str">
        <f>VLOOKUP(A3692,Sites!$A$1:$K$119,6,0)</f>
        <v>Turkey</v>
      </c>
      <c r="Y3692" t="str">
        <f>VLOOKUP(A3692,Sites!$A$1:$K$119,7,0)</f>
        <v>Istanbul</v>
      </c>
      <c r="Z3692" t="str">
        <f>VLOOKUP(A3692,Sites!$A$1:$K$119,8,0)</f>
        <v>Istanbul Address</v>
      </c>
      <c r="AA3692" t="str">
        <f>VLOOKUP(A3692,Sites!$A$1:$K$119,9,0)</f>
        <v>Istanbul</v>
      </c>
      <c r="AB3692">
        <f>VLOOKUP(A3692,Sites!$A$1:$K$119,10,0)</f>
        <v>41.072617999999999</v>
      </c>
      <c r="AC3692">
        <f>VLOOKUP(A3692,Sites!$A$1:$K$119,11,0)</f>
        <v>29.030391000000002</v>
      </c>
    </row>
    <row r="3693" spans="1:29" x14ac:dyDescent="0.3">
      <c r="A3693">
        <v>8140479</v>
      </c>
      <c r="B3693" t="s">
        <v>331</v>
      </c>
      <c r="C3693" t="s">
        <v>332</v>
      </c>
      <c r="D3693" s="3">
        <v>42125</v>
      </c>
      <c r="E3693">
        <v>737.8</v>
      </c>
      <c r="F3693">
        <v>3384</v>
      </c>
      <c r="G3693" t="s">
        <v>333</v>
      </c>
      <c r="H3693">
        <v>3616.6739000144598</v>
      </c>
      <c r="I3693">
        <v>3617</v>
      </c>
      <c r="J3693" t="s">
        <v>334</v>
      </c>
      <c r="K3693" t="s">
        <v>335</v>
      </c>
      <c r="L3693" t="s">
        <v>343</v>
      </c>
      <c r="M3693" t="s">
        <v>337</v>
      </c>
      <c r="N3693" t="s">
        <v>349</v>
      </c>
      <c r="O3693" t="s">
        <v>349</v>
      </c>
      <c r="P3693" t="s">
        <v>338</v>
      </c>
      <c r="Q3693" t="s">
        <v>344</v>
      </c>
      <c r="R3693" t="s">
        <v>4</v>
      </c>
      <c r="S3693" t="s">
        <v>356</v>
      </c>
      <c r="T3693" t="s">
        <v>340</v>
      </c>
      <c r="U3693" t="str">
        <f>VLOOKUP(A3693,Sites!$A$1:$K$119,3,0)</f>
        <v>Branch</v>
      </c>
      <c r="V3693" t="str">
        <f>VLOOKUP(A3693,Sites!$A$1:$K$119,4,0)</f>
        <v>Line D</v>
      </c>
      <c r="W3693" t="str">
        <f>VLOOKUP(A3693,Sites!$A$1:$K$119,5,0)</f>
        <v>EMEA</v>
      </c>
      <c r="X3693" t="str">
        <f>VLOOKUP(A3693,Sites!$A$1:$K$119,6,0)</f>
        <v>Turkey</v>
      </c>
      <c r="Y3693" t="str">
        <f>VLOOKUP(A3693,Sites!$A$1:$K$119,7,0)</f>
        <v>Istanbul</v>
      </c>
      <c r="Z3693" t="str">
        <f>VLOOKUP(A3693,Sites!$A$1:$K$119,8,0)</f>
        <v>Istanbul Address</v>
      </c>
      <c r="AA3693" t="str">
        <f>VLOOKUP(A3693,Sites!$A$1:$K$119,9,0)</f>
        <v>Istanbul</v>
      </c>
      <c r="AB3693">
        <f>VLOOKUP(A3693,Sites!$A$1:$K$119,10,0)</f>
        <v>41.072617999999999</v>
      </c>
      <c r="AC3693">
        <f>VLOOKUP(A3693,Sites!$A$1:$K$119,11,0)</f>
        <v>29.030391000000002</v>
      </c>
    </row>
    <row r="3694" spans="1:29" x14ac:dyDescent="0.3">
      <c r="A3694">
        <v>8140479</v>
      </c>
      <c r="B3694" t="s">
        <v>331</v>
      </c>
      <c r="C3694" t="s">
        <v>332</v>
      </c>
      <c r="D3694" s="3">
        <v>42491</v>
      </c>
      <c r="E3694">
        <v>531.9</v>
      </c>
      <c r="F3694">
        <v>2950</v>
      </c>
      <c r="G3694" t="s">
        <v>333</v>
      </c>
      <c r="H3694">
        <v>3616.6739000144598</v>
      </c>
      <c r="I3694">
        <v>3617</v>
      </c>
      <c r="J3694" t="s">
        <v>334</v>
      </c>
      <c r="K3694" t="s">
        <v>335</v>
      </c>
      <c r="L3694" t="s">
        <v>343</v>
      </c>
      <c r="M3694" t="s">
        <v>337</v>
      </c>
      <c r="N3694" t="s">
        <v>349</v>
      </c>
      <c r="O3694" t="s">
        <v>349</v>
      </c>
      <c r="P3694" t="s">
        <v>338</v>
      </c>
      <c r="Q3694" t="s">
        <v>344</v>
      </c>
      <c r="R3694" t="s">
        <v>4</v>
      </c>
      <c r="S3694" t="s">
        <v>356</v>
      </c>
      <c r="T3694" t="s">
        <v>340</v>
      </c>
      <c r="U3694" t="str">
        <f>VLOOKUP(A3694,Sites!$A$1:$K$119,3,0)</f>
        <v>Branch</v>
      </c>
      <c r="V3694" t="str">
        <f>VLOOKUP(A3694,Sites!$A$1:$K$119,4,0)</f>
        <v>Line D</v>
      </c>
      <c r="W3694" t="str">
        <f>VLOOKUP(A3694,Sites!$A$1:$K$119,5,0)</f>
        <v>EMEA</v>
      </c>
      <c r="X3694" t="str">
        <f>VLOOKUP(A3694,Sites!$A$1:$K$119,6,0)</f>
        <v>Turkey</v>
      </c>
      <c r="Y3694" t="str">
        <f>VLOOKUP(A3694,Sites!$A$1:$K$119,7,0)</f>
        <v>Istanbul</v>
      </c>
      <c r="Z3694" t="str">
        <f>VLOOKUP(A3694,Sites!$A$1:$K$119,8,0)</f>
        <v>Istanbul Address</v>
      </c>
      <c r="AA3694" t="str">
        <f>VLOOKUP(A3694,Sites!$A$1:$K$119,9,0)</f>
        <v>Istanbul</v>
      </c>
      <c r="AB3694">
        <f>VLOOKUP(A3694,Sites!$A$1:$K$119,10,0)</f>
        <v>41.072617999999999</v>
      </c>
      <c r="AC3694">
        <f>VLOOKUP(A3694,Sites!$A$1:$K$119,11,0)</f>
        <v>29.030391000000002</v>
      </c>
    </row>
    <row r="3695" spans="1:29" x14ac:dyDescent="0.3">
      <c r="A3695">
        <v>8140479</v>
      </c>
      <c r="B3695" t="s">
        <v>331</v>
      </c>
      <c r="C3695" t="s">
        <v>332</v>
      </c>
      <c r="D3695" s="3">
        <v>41579</v>
      </c>
      <c r="E3695">
        <v>909.6</v>
      </c>
      <c r="F3695">
        <v>3226</v>
      </c>
      <c r="G3695" t="s">
        <v>333</v>
      </c>
      <c r="H3695">
        <v>3616.6739000144598</v>
      </c>
      <c r="I3695">
        <v>3617</v>
      </c>
      <c r="J3695" t="s">
        <v>334</v>
      </c>
      <c r="K3695" t="s">
        <v>335</v>
      </c>
      <c r="L3695" t="s">
        <v>343</v>
      </c>
      <c r="M3695" t="s">
        <v>337</v>
      </c>
      <c r="N3695" t="s">
        <v>349</v>
      </c>
      <c r="O3695" t="s">
        <v>349</v>
      </c>
      <c r="P3695" t="s">
        <v>338</v>
      </c>
      <c r="Q3695" t="s">
        <v>344</v>
      </c>
      <c r="R3695" t="s">
        <v>4</v>
      </c>
      <c r="S3695" t="s">
        <v>356</v>
      </c>
      <c r="T3695" t="s">
        <v>340</v>
      </c>
      <c r="U3695" t="str">
        <f>VLOOKUP(A3695,Sites!$A$1:$K$119,3,0)</f>
        <v>Branch</v>
      </c>
      <c r="V3695" t="str">
        <f>VLOOKUP(A3695,Sites!$A$1:$K$119,4,0)</f>
        <v>Line D</v>
      </c>
      <c r="W3695" t="str">
        <f>VLOOKUP(A3695,Sites!$A$1:$K$119,5,0)</f>
        <v>EMEA</v>
      </c>
      <c r="X3695" t="str">
        <f>VLOOKUP(A3695,Sites!$A$1:$K$119,6,0)</f>
        <v>Turkey</v>
      </c>
      <c r="Y3695" t="str">
        <f>VLOOKUP(A3695,Sites!$A$1:$K$119,7,0)</f>
        <v>Istanbul</v>
      </c>
      <c r="Z3695" t="str">
        <f>VLOOKUP(A3695,Sites!$A$1:$K$119,8,0)</f>
        <v>Istanbul Address</v>
      </c>
      <c r="AA3695" t="str">
        <f>VLOOKUP(A3695,Sites!$A$1:$K$119,9,0)</f>
        <v>Istanbul</v>
      </c>
      <c r="AB3695">
        <f>VLOOKUP(A3695,Sites!$A$1:$K$119,10,0)</f>
        <v>41.072617999999999</v>
      </c>
      <c r="AC3695">
        <f>VLOOKUP(A3695,Sites!$A$1:$K$119,11,0)</f>
        <v>29.030391000000002</v>
      </c>
    </row>
    <row r="3696" spans="1:29" x14ac:dyDescent="0.3">
      <c r="A3696">
        <v>8140479</v>
      </c>
      <c r="B3696" t="s">
        <v>331</v>
      </c>
      <c r="C3696" t="s">
        <v>332</v>
      </c>
      <c r="D3696" s="3">
        <v>41944</v>
      </c>
      <c r="E3696">
        <v>813.12</v>
      </c>
      <c r="F3696">
        <v>3019</v>
      </c>
      <c r="G3696" t="s">
        <v>333</v>
      </c>
      <c r="H3696">
        <v>3616.6739000144598</v>
      </c>
      <c r="I3696">
        <v>3617</v>
      </c>
      <c r="J3696" t="s">
        <v>334</v>
      </c>
      <c r="K3696" t="s">
        <v>335</v>
      </c>
      <c r="L3696" t="s">
        <v>343</v>
      </c>
      <c r="M3696" t="s">
        <v>337</v>
      </c>
      <c r="N3696" t="s">
        <v>349</v>
      </c>
      <c r="O3696" t="s">
        <v>349</v>
      </c>
      <c r="P3696" t="s">
        <v>338</v>
      </c>
      <c r="Q3696" t="s">
        <v>344</v>
      </c>
      <c r="R3696" t="s">
        <v>4</v>
      </c>
      <c r="S3696" t="s">
        <v>356</v>
      </c>
      <c r="T3696" t="s">
        <v>340</v>
      </c>
      <c r="U3696" t="str">
        <f>VLOOKUP(A3696,Sites!$A$1:$K$119,3,0)</f>
        <v>Branch</v>
      </c>
      <c r="V3696" t="str">
        <f>VLOOKUP(A3696,Sites!$A$1:$K$119,4,0)</f>
        <v>Line D</v>
      </c>
      <c r="W3696" t="str">
        <f>VLOOKUP(A3696,Sites!$A$1:$K$119,5,0)</f>
        <v>EMEA</v>
      </c>
      <c r="X3696" t="str">
        <f>VLOOKUP(A3696,Sites!$A$1:$K$119,6,0)</f>
        <v>Turkey</v>
      </c>
      <c r="Y3696" t="str">
        <f>VLOOKUP(A3696,Sites!$A$1:$K$119,7,0)</f>
        <v>Istanbul</v>
      </c>
      <c r="Z3696" t="str">
        <f>VLOOKUP(A3696,Sites!$A$1:$K$119,8,0)</f>
        <v>Istanbul Address</v>
      </c>
      <c r="AA3696" t="str">
        <f>VLOOKUP(A3696,Sites!$A$1:$K$119,9,0)</f>
        <v>Istanbul</v>
      </c>
      <c r="AB3696">
        <f>VLOOKUP(A3696,Sites!$A$1:$K$119,10,0)</f>
        <v>41.072617999999999</v>
      </c>
      <c r="AC3696">
        <f>VLOOKUP(A3696,Sites!$A$1:$K$119,11,0)</f>
        <v>29.030391000000002</v>
      </c>
    </row>
    <row r="3697" spans="1:29" x14ac:dyDescent="0.3">
      <c r="A3697">
        <v>8140479</v>
      </c>
      <c r="B3697" t="s">
        <v>331</v>
      </c>
      <c r="C3697" t="s">
        <v>332</v>
      </c>
      <c r="D3697" s="3">
        <v>42309</v>
      </c>
      <c r="E3697">
        <v>662.98</v>
      </c>
      <c r="F3697">
        <v>3322</v>
      </c>
      <c r="G3697" t="s">
        <v>333</v>
      </c>
      <c r="H3697">
        <v>3616.6739000144598</v>
      </c>
      <c r="I3697">
        <v>3617</v>
      </c>
      <c r="J3697" t="s">
        <v>334</v>
      </c>
      <c r="K3697" t="s">
        <v>335</v>
      </c>
      <c r="L3697" t="s">
        <v>343</v>
      </c>
      <c r="M3697" t="s">
        <v>337</v>
      </c>
      <c r="N3697" t="s">
        <v>349</v>
      </c>
      <c r="O3697" t="s">
        <v>349</v>
      </c>
      <c r="P3697" t="s">
        <v>338</v>
      </c>
      <c r="Q3697" t="s">
        <v>344</v>
      </c>
      <c r="R3697" t="s">
        <v>4</v>
      </c>
      <c r="S3697" t="s">
        <v>356</v>
      </c>
      <c r="T3697" t="s">
        <v>340</v>
      </c>
      <c r="U3697" t="str">
        <f>VLOOKUP(A3697,Sites!$A$1:$K$119,3,0)</f>
        <v>Branch</v>
      </c>
      <c r="V3697" t="str">
        <f>VLOOKUP(A3697,Sites!$A$1:$K$119,4,0)</f>
        <v>Line D</v>
      </c>
      <c r="W3697" t="str">
        <f>VLOOKUP(A3697,Sites!$A$1:$K$119,5,0)</f>
        <v>EMEA</v>
      </c>
      <c r="X3697" t="str">
        <f>VLOOKUP(A3697,Sites!$A$1:$K$119,6,0)</f>
        <v>Turkey</v>
      </c>
      <c r="Y3697" t="str">
        <f>VLOOKUP(A3697,Sites!$A$1:$K$119,7,0)</f>
        <v>Istanbul</v>
      </c>
      <c r="Z3697" t="str">
        <f>VLOOKUP(A3697,Sites!$A$1:$K$119,8,0)</f>
        <v>Istanbul Address</v>
      </c>
      <c r="AA3697" t="str">
        <f>VLOOKUP(A3697,Sites!$A$1:$K$119,9,0)</f>
        <v>Istanbul</v>
      </c>
      <c r="AB3697">
        <f>VLOOKUP(A3697,Sites!$A$1:$K$119,10,0)</f>
        <v>41.072617999999999</v>
      </c>
      <c r="AC3697">
        <f>VLOOKUP(A3697,Sites!$A$1:$K$119,11,0)</f>
        <v>29.030391000000002</v>
      </c>
    </row>
    <row r="3698" spans="1:29" x14ac:dyDescent="0.3">
      <c r="A3698">
        <v>8140479</v>
      </c>
      <c r="B3698" t="s">
        <v>331</v>
      </c>
      <c r="C3698" t="s">
        <v>332</v>
      </c>
      <c r="D3698" s="3">
        <v>42675</v>
      </c>
      <c r="E3698">
        <v>468.61</v>
      </c>
      <c r="F3698">
        <v>2411</v>
      </c>
      <c r="G3698" t="s">
        <v>333</v>
      </c>
      <c r="H3698">
        <v>3616.6739000144598</v>
      </c>
      <c r="I3698">
        <v>3617</v>
      </c>
      <c r="J3698" t="s">
        <v>334</v>
      </c>
      <c r="K3698" t="s">
        <v>335</v>
      </c>
      <c r="L3698" t="s">
        <v>343</v>
      </c>
      <c r="M3698" t="s">
        <v>337</v>
      </c>
      <c r="N3698" t="s">
        <v>349</v>
      </c>
      <c r="O3698" t="s">
        <v>349</v>
      </c>
      <c r="P3698" t="s">
        <v>338</v>
      </c>
      <c r="Q3698" t="s">
        <v>344</v>
      </c>
      <c r="R3698" t="s">
        <v>4</v>
      </c>
      <c r="S3698" t="s">
        <v>356</v>
      </c>
      <c r="T3698" t="s">
        <v>340</v>
      </c>
      <c r="U3698" t="str">
        <f>VLOOKUP(A3698,Sites!$A$1:$K$119,3,0)</f>
        <v>Branch</v>
      </c>
      <c r="V3698" t="str">
        <f>VLOOKUP(A3698,Sites!$A$1:$K$119,4,0)</f>
        <v>Line D</v>
      </c>
      <c r="W3698" t="str">
        <f>VLOOKUP(A3698,Sites!$A$1:$K$119,5,0)</f>
        <v>EMEA</v>
      </c>
      <c r="X3698" t="str">
        <f>VLOOKUP(A3698,Sites!$A$1:$K$119,6,0)</f>
        <v>Turkey</v>
      </c>
      <c r="Y3698" t="str">
        <f>VLOOKUP(A3698,Sites!$A$1:$K$119,7,0)</f>
        <v>Istanbul</v>
      </c>
      <c r="Z3698" t="str">
        <f>VLOOKUP(A3698,Sites!$A$1:$K$119,8,0)</f>
        <v>Istanbul Address</v>
      </c>
      <c r="AA3698" t="str">
        <f>VLOOKUP(A3698,Sites!$A$1:$K$119,9,0)</f>
        <v>Istanbul</v>
      </c>
      <c r="AB3698">
        <f>VLOOKUP(A3698,Sites!$A$1:$K$119,10,0)</f>
        <v>41.072617999999999</v>
      </c>
      <c r="AC3698">
        <f>VLOOKUP(A3698,Sites!$A$1:$K$119,11,0)</f>
        <v>29.030391000000002</v>
      </c>
    </row>
    <row r="3699" spans="1:29" x14ac:dyDescent="0.3">
      <c r="A3699">
        <v>8140479</v>
      </c>
      <c r="B3699" t="s">
        <v>331</v>
      </c>
      <c r="C3699" t="s">
        <v>332</v>
      </c>
      <c r="D3699" s="3">
        <v>41548</v>
      </c>
      <c r="E3699">
        <v>933.67</v>
      </c>
      <c r="F3699">
        <v>3334</v>
      </c>
      <c r="G3699" t="s">
        <v>333</v>
      </c>
      <c r="H3699">
        <v>3616.6739000144598</v>
      </c>
      <c r="I3699">
        <v>3617</v>
      </c>
      <c r="J3699" t="s">
        <v>334</v>
      </c>
      <c r="K3699" t="s">
        <v>335</v>
      </c>
      <c r="L3699" t="s">
        <v>343</v>
      </c>
      <c r="M3699" t="s">
        <v>337</v>
      </c>
      <c r="N3699" t="s">
        <v>349</v>
      </c>
      <c r="O3699" t="s">
        <v>349</v>
      </c>
      <c r="P3699" t="s">
        <v>338</v>
      </c>
      <c r="Q3699" t="s">
        <v>344</v>
      </c>
      <c r="R3699" t="s">
        <v>4</v>
      </c>
      <c r="S3699" t="s">
        <v>356</v>
      </c>
      <c r="T3699" t="s">
        <v>340</v>
      </c>
      <c r="U3699" t="str">
        <f>VLOOKUP(A3699,Sites!$A$1:$K$119,3,0)</f>
        <v>Branch</v>
      </c>
      <c r="V3699" t="str">
        <f>VLOOKUP(A3699,Sites!$A$1:$K$119,4,0)</f>
        <v>Line D</v>
      </c>
      <c r="W3699" t="str">
        <f>VLOOKUP(A3699,Sites!$A$1:$K$119,5,0)</f>
        <v>EMEA</v>
      </c>
      <c r="X3699" t="str">
        <f>VLOOKUP(A3699,Sites!$A$1:$K$119,6,0)</f>
        <v>Turkey</v>
      </c>
      <c r="Y3699" t="str">
        <f>VLOOKUP(A3699,Sites!$A$1:$K$119,7,0)</f>
        <v>Istanbul</v>
      </c>
      <c r="Z3699" t="str">
        <f>VLOOKUP(A3699,Sites!$A$1:$K$119,8,0)</f>
        <v>Istanbul Address</v>
      </c>
      <c r="AA3699" t="str">
        <f>VLOOKUP(A3699,Sites!$A$1:$K$119,9,0)</f>
        <v>Istanbul</v>
      </c>
      <c r="AB3699">
        <f>VLOOKUP(A3699,Sites!$A$1:$K$119,10,0)</f>
        <v>41.072617999999999</v>
      </c>
      <c r="AC3699">
        <f>VLOOKUP(A3699,Sites!$A$1:$K$119,11,0)</f>
        <v>29.030391000000002</v>
      </c>
    </row>
    <row r="3700" spans="1:29" x14ac:dyDescent="0.3">
      <c r="A3700">
        <v>8140479</v>
      </c>
      <c r="B3700" t="s">
        <v>331</v>
      </c>
      <c r="C3700" t="s">
        <v>332</v>
      </c>
      <c r="D3700" s="3">
        <v>41913</v>
      </c>
      <c r="E3700">
        <v>864.27</v>
      </c>
      <c r="F3700">
        <v>3160</v>
      </c>
      <c r="G3700" t="s">
        <v>333</v>
      </c>
      <c r="H3700">
        <v>3616.6739000144598</v>
      </c>
      <c r="I3700">
        <v>3617</v>
      </c>
      <c r="J3700" t="s">
        <v>334</v>
      </c>
      <c r="K3700" t="s">
        <v>335</v>
      </c>
      <c r="L3700" t="s">
        <v>343</v>
      </c>
      <c r="M3700" t="s">
        <v>337</v>
      </c>
      <c r="N3700" t="s">
        <v>349</v>
      </c>
      <c r="O3700" t="s">
        <v>349</v>
      </c>
      <c r="P3700" t="s">
        <v>338</v>
      </c>
      <c r="Q3700" t="s">
        <v>344</v>
      </c>
      <c r="R3700" t="s">
        <v>4</v>
      </c>
      <c r="S3700" t="s">
        <v>356</v>
      </c>
      <c r="T3700" t="s">
        <v>340</v>
      </c>
      <c r="U3700" t="str">
        <f>VLOOKUP(A3700,Sites!$A$1:$K$119,3,0)</f>
        <v>Branch</v>
      </c>
      <c r="V3700" t="str">
        <f>VLOOKUP(A3700,Sites!$A$1:$K$119,4,0)</f>
        <v>Line D</v>
      </c>
      <c r="W3700" t="str">
        <f>VLOOKUP(A3700,Sites!$A$1:$K$119,5,0)</f>
        <v>EMEA</v>
      </c>
      <c r="X3700" t="str">
        <f>VLOOKUP(A3700,Sites!$A$1:$K$119,6,0)</f>
        <v>Turkey</v>
      </c>
      <c r="Y3700" t="str">
        <f>VLOOKUP(A3700,Sites!$A$1:$K$119,7,0)</f>
        <v>Istanbul</v>
      </c>
      <c r="Z3700" t="str">
        <f>VLOOKUP(A3700,Sites!$A$1:$K$119,8,0)</f>
        <v>Istanbul Address</v>
      </c>
      <c r="AA3700" t="str">
        <f>VLOOKUP(A3700,Sites!$A$1:$K$119,9,0)</f>
        <v>Istanbul</v>
      </c>
      <c r="AB3700">
        <f>VLOOKUP(A3700,Sites!$A$1:$K$119,10,0)</f>
        <v>41.072617999999999</v>
      </c>
      <c r="AC3700">
        <f>VLOOKUP(A3700,Sites!$A$1:$K$119,11,0)</f>
        <v>29.030391000000002</v>
      </c>
    </row>
    <row r="3701" spans="1:29" x14ac:dyDescent="0.3">
      <c r="A3701">
        <v>8140479</v>
      </c>
      <c r="B3701" t="s">
        <v>331</v>
      </c>
      <c r="C3701" t="s">
        <v>332</v>
      </c>
      <c r="D3701" s="3">
        <v>42278</v>
      </c>
      <c r="E3701">
        <v>690.54</v>
      </c>
      <c r="F3701">
        <v>3412</v>
      </c>
      <c r="G3701" t="s">
        <v>333</v>
      </c>
      <c r="H3701">
        <v>3616.6739000144598</v>
      </c>
      <c r="I3701">
        <v>3617</v>
      </c>
      <c r="J3701" t="s">
        <v>334</v>
      </c>
      <c r="K3701" t="s">
        <v>335</v>
      </c>
      <c r="L3701" t="s">
        <v>343</v>
      </c>
      <c r="M3701" t="s">
        <v>337</v>
      </c>
      <c r="N3701" t="s">
        <v>349</v>
      </c>
      <c r="O3701" t="s">
        <v>349</v>
      </c>
      <c r="P3701" t="s">
        <v>338</v>
      </c>
      <c r="Q3701" t="s">
        <v>344</v>
      </c>
      <c r="R3701" t="s">
        <v>4</v>
      </c>
      <c r="S3701" t="s">
        <v>356</v>
      </c>
      <c r="T3701" t="s">
        <v>340</v>
      </c>
      <c r="U3701" t="str">
        <f>VLOOKUP(A3701,Sites!$A$1:$K$119,3,0)</f>
        <v>Branch</v>
      </c>
      <c r="V3701" t="str">
        <f>VLOOKUP(A3701,Sites!$A$1:$K$119,4,0)</f>
        <v>Line D</v>
      </c>
      <c r="W3701" t="str">
        <f>VLOOKUP(A3701,Sites!$A$1:$K$119,5,0)</f>
        <v>EMEA</v>
      </c>
      <c r="X3701" t="str">
        <f>VLOOKUP(A3701,Sites!$A$1:$K$119,6,0)</f>
        <v>Turkey</v>
      </c>
      <c r="Y3701" t="str">
        <f>VLOOKUP(A3701,Sites!$A$1:$K$119,7,0)</f>
        <v>Istanbul</v>
      </c>
      <c r="Z3701" t="str">
        <f>VLOOKUP(A3701,Sites!$A$1:$K$119,8,0)</f>
        <v>Istanbul Address</v>
      </c>
      <c r="AA3701" t="str">
        <f>VLOOKUP(A3701,Sites!$A$1:$K$119,9,0)</f>
        <v>Istanbul</v>
      </c>
      <c r="AB3701">
        <f>VLOOKUP(A3701,Sites!$A$1:$K$119,10,0)</f>
        <v>41.072617999999999</v>
      </c>
      <c r="AC3701">
        <f>VLOOKUP(A3701,Sites!$A$1:$K$119,11,0)</f>
        <v>29.030391000000002</v>
      </c>
    </row>
    <row r="3702" spans="1:29" x14ac:dyDescent="0.3">
      <c r="A3702">
        <v>8140479</v>
      </c>
      <c r="B3702" t="s">
        <v>331</v>
      </c>
      <c r="C3702" t="s">
        <v>332</v>
      </c>
      <c r="D3702" s="3">
        <v>42644</v>
      </c>
      <c r="E3702">
        <v>543.41</v>
      </c>
      <c r="F3702">
        <v>2675</v>
      </c>
      <c r="G3702" t="s">
        <v>333</v>
      </c>
      <c r="H3702">
        <v>3616.6739000144598</v>
      </c>
      <c r="I3702">
        <v>3617</v>
      </c>
      <c r="J3702" t="s">
        <v>334</v>
      </c>
      <c r="K3702" t="s">
        <v>335</v>
      </c>
      <c r="L3702" t="s">
        <v>343</v>
      </c>
      <c r="M3702" t="s">
        <v>337</v>
      </c>
      <c r="N3702" t="s">
        <v>349</v>
      </c>
      <c r="O3702" t="s">
        <v>349</v>
      </c>
      <c r="P3702" t="s">
        <v>338</v>
      </c>
      <c r="Q3702" t="s">
        <v>344</v>
      </c>
      <c r="R3702" t="s">
        <v>4</v>
      </c>
      <c r="S3702" t="s">
        <v>356</v>
      </c>
      <c r="T3702" t="s">
        <v>340</v>
      </c>
      <c r="U3702" t="str">
        <f>VLOOKUP(A3702,Sites!$A$1:$K$119,3,0)</f>
        <v>Branch</v>
      </c>
      <c r="V3702" t="str">
        <f>VLOOKUP(A3702,Sites!$A$1:$K$119,4,0)</f>
        <v>Line D</v>
      </c>
      <c r="W3702" t="str">
        <f>VLOOKUP(A3702,Sites!$A$1:$K$119,5,0)</f>
        <v>EMEA</v>
      </c>
      <c r="X3702" t="str">
        <f>VLOOKUP(A3702,Sites!$A$1:$K$119,6,0)</f>
        <v>Turkey</v>
      </c>
      <c r="Y3702" t="str">
        <f>VLOOKUP(A3702,Sites!$A$1:$K$119,7,0)</f>
        <v>Istanbul</v>
      </c>
      <c r="Z3702" t="str">
        <f>VLOOKUP(A3702,Sites!$A$1:$K$119,8,0)</f>
        <v>Istanbul Address</v>
      </c>
      <c r="AA3702" t="str">
        <f>VLOOKUP(A3702,Sites!$A$1:$K$119,9,0)</f>
        <v>Istanbul</v>
      </c>
      <c r="AB3702">
        <f>VLOOKUP(A3702,Sites!$A$1:$K$119,10,0)</f>
        <v>41.072617999999999</v>
      </c>
      <c r="AC3702">
        <f>VLOOKUP(A3702,Sites!$A$1:$K$119,11,0)</f>
        <v>29.030391000000002</v>
      </c>
    </row>
    <row r="3703" spans="1:29" x14ac:dyDescent="0.3">
      <c r="A3703">
        <v>8140479</v>
      </c>
      <c r="B3703" t="s">
        <v>331</v>
      </c>
      <c r="C3703" t="s">
        <v>332</v>
      </c>
      <c r="D3703" s="3">
        <v>41518</v>
      </c>
      <c r="E3703">
        <v>879.57</v>
      </c>
      <c r="F3703">
        <v>3226</v>
      </c>
      <c r="G3703" t="s">
        <v>333</v>
      </c>
      <c r="H3703">
        <v>3616.6739000144598</v>
      </c>
      <c r="I3703">
        <v>3617</v>
      </c>
      <c r="J3703" t="s">
        <v>334</v>
      </c>
      <c r="K3703" t="s">
        <v>335</v>
      </c>
      <c r="L3703" t="s">
        <v>343</v>
      </c>
      <c r="M3703" t="s">
        <v>337</v>
      </c>
      <c r="N3703" t="s">
        <v>349</v>
      </c>
      <c r="O3703" t="s">
        <v>349</v>
      </c>
      <c r="P3703" t="s">
        <v>338</v>
      </c>
      <c r="Q3703" t="s">
        <v>344</v>
      </c>
      <c r="R3703" t="s">
        <v>4</v>
      </c>
      <c r="S3703" t="s">
        <v>356</v>
      </c>
      <c r="T3703" t="s">
        <v>340</v>
      </c>
      <c r="U3703" t="str">
        <f>VLOOKUP(A3703,Sites!$A$1:$K$119,3,0)</f>
        <v>Branch</v>
      </c>
      <c r="V3703" t="str">
        <f>VLOOKUP(A3703,Sites!$A$1:$K$119,4,0)</f>
        <v>Line D</v>
      </c>
      <c r="W3703" t="str">
        <f>VLOOKUP(A3703,Sites!$A$1:$K$119,5,0)</f>
        <v>EMEA</v>
      </c>
      <c r="X3703" t="str">
        <f>VLOOKUP(A3703,Sites!$A$1:$K$119,6,0)</f>
        <v>Turkey</v>
      </c>
      <c r="Y3703" t="str">
        <f>VLOOKUP(A3703,Sites!$A$1:$K$119,7,0)</f>
        <v>Istanbul</v>
      </c>
      <c r="Z3703" t="str">
        <f>VLOOKUP(A3703,Sites!$A$1:$K$119,8,0)</f>
        <v>Istanbul Address</v>
      </c>
      <c r="AA3703" t="str">
        <f>VLOOKUP(A3703,Sites!$A$1:$K$119,9,0)</f>
        <v>Istanbul</v>
      </c>
      <c r="AB3703">
        <f>VLOOKUP(A3703,Sites!$A$1:$K$119,10,0)</f>
        <v>41.072617999999999</v>
      </c>
      <c r="AC3703">
        <f>VLOOKUP(A3703,Sites!$A$1:$K$119,11,0)</f>
        <v>29.030391000000002</v>
      </c>
    </row>
    <row r="3704" spans="1:29" x14ac:dyDescent="0.3">
      <c r="A3704">
        <v>8140479</v>
      </c>
      <c r="B3704" t="s">
        <v>331</v>
      </c>
      <c r="C3704" t="s">
        <v>332</v>
      </c>
      <c r="D3704" s="3">
        <v>41883</v>
      </c>
      <c r="E3704">
        <v>884.02</v>
      </c>
      <c r="F3704">
        <v>3139</v>
      </c>
      <c r="G3704" t="s">
        <v>333</v>
      </c>
      <c r="H3704">
        <v>3616.6739000144598</v>
      </c>
      <c r="I3704">
        <v>3617</v>
      </c>
      <c r="J3704" t="s">
        <v>334</v>
      </c>
      <c r="K3704" t="s">
        <v>335</v>
      </c>
      <c r="L3704" t="s">
        <v>343</v>
      </c>
      <c r="M3704" t="s">
        <v>337</v>
      </c>
      <c r="N3704" t="s">
        <v>349</v>
      </c>
      <c r="O3704" t="s">
        <v>349</v>
      </c>
      <c r="P3704" t="s">
        <v>338</v>
      </c>
      <c r="Q3704" t="s">
        <v>344</v>
      </c>
      <c r="R3704" t="s">
        <v>4</v>
      </c>
      <c r="S3704" t="s">
        <v>356</v>
      </c>
      <c r="T3704" t="s">
        <v>340</v>
      </c>
      <c r="U3704" t="str">
        <f>VLOOKUP(A3704,Sites!$A$1:$K$119,3,0)</f>
        <v>Branch</v>
      </c>
      <c r="V3704" t="str">
        <f>VLOOKUP(A3704,Sites!$A$1:$K$119,4,0)</f>
        <v>Line D</v>
      </c>
      <c r="W3704" t="str">
        <f>VLOOKUP(A3704,Sites!$A$1:$K$119,5,0)</f>
        <v>EMEA</v>
      </c>
      <c r="X3704" t="str">
        <f>VLOOKUP(A3704,Sites!$A$1:$K$119,6,0)</f>
        <v>Turkey</v>
      </c>
      <c r="Y3704" t="str">
        <f>VLOOKUP(A3704,Sites!$A$1:$K$119,7,0)</f>
        <v>Istanbul</v>
      </c>
      <c r="Z3704" t="str">
        <f>VLOOKUP(A3704,Sites!$A$1:$K$119,8,0)</f>
        <v>Istanbul Address</v>
      </c>
      <c r="AA3704" t="str">
        <f>VLOOKUP(A3704,Sites!$A$1:$K$119,9,0)</f>
        <v>Istanbul</v>
      </c>
      <c r="AB3704">
        <f>VLOOKUP(A3704,Sites!$A$1:$K$119,10,0)</f>
        <v>41.072617999999999</v>
      </c>
      <c r="AC3704">
        <f>VLOOKUP(A3704,Sites!$A$1:$K$119,11,0)</f>
        <v>29.030391000000002</v>
      </c>
    </row>
    <row r="3705" spans="1:29" x14ac:dyDescent="0.3">
      <c r="A3705">
        <v>8140479</v>
      </c>
      <c r="B3705" t="s">
        <v>331</v>
      </c>
      <c r="C3705" t="s">
        <v>332</v>
      </c>
      <c r="D3705" s="3">
        <v>42248</v>
      </c>
      <c r="E3705">
        <v>664.44</v>
      </c>
      <c r="F3705">
        <v>3254</v>
      </c>
      <c r="G3705" t="s">
        <v>333</v>
      </c>
      <c r="H3705">
        <v>3616.6739000144598</v>
      </c>
      <c r="I3705">
        <v>3617</v>
      </c>
      <c r="J3705" t="s">
        <v>334</v>
      </c>
      <c r="K3705" t="s">
        <v>335</v>
      </c>
      <c r="L3705" t="s">
        <v>343</v>
      </c>
      <c r="M3705" t="s">
        <v>337</v>
      </c>
      <c r="N3705" t="s">
        <v>349</v>
      </c>
      <c r="O3705" t="s">
        <v>349</v>
      </c>
      <c r="P3705" t="s">
        <v>338</v>
      </c>
      <c r="Q3705" t="s">
        <v>344</v>
      </c>
      <c r="R3705" t="s">
        <v>4</v>
      </c>
      <c r="S3705" t="s">
        <v>356</v>
      </c>
      <c r="T3705" t="s">
        <v>340</v>
      </c>
      <c r="U3705" t="str">
        <f>VLOOKUP(A3705,Sites!$A$1:$K$119,3,0)</f>
        <v>Branch</v>
      </c>
      <c r="V3705" t="str">
        <f>VLOOKUP(A3705,Sites!$A$1:$K$119,4,0)</f>
        <v>Line D</v>
      </c>
      <c r="W3705" t="str">
        <f>VLOOKUP(A3705,Sites!$A$1:$K$119,5,0)</f>
        <v>EMEA</v>
      </c>
      <c r="X3705" t="str">
        <f>VLOOKUP(A3705,Sites!$A$1:$K$119,6,0)</f>
        <v>Turkey</v>
      </c>
      <c r="Y3705" t="str">
        <f>VLOOKUP(A3705,Sites!$A$1:$K$119,7,0)</f>
        <v>Istanbul</v>
      </c>
      <c r="Z3705" t="str">
        <f>VLOOKUP(A3705,Sites!$A$1:$K$119,8,0)</f>
        <v>Istanbul Address</v>
      </c>
      <c r="AA3705" t="str">
        <f>VLOOKUP(A3705,Sites!$A$1:$K$119,9,0)</f>
        <v>Istanbul</v>
      </c>
      <c r="AB3705">
        <f>VLOOKUP(A3705,Sites!$A$1:$K$119,10,0)</f>
        <v>41.072617999999999</v>
      </c>
      <c r="AC3705">
        <f>VLOOKUP(A3705,Sites!$A$1:$K$119,11,0)</f>
        <v>29.030391000000002</v>
      </c>
    </row>
    <row r="3706" spans="1:29" x14ac:dyDescent="0.3">
      <c r="A3706">
        <v>8140479</v>
      </c>
      <c r="B3706" t="s">
        <v>331</v>
      </c>
      <c r="C3706" t="s">
        <v>332</v>
      </c>
      <c r="D3706" s="3">
        <v>42614</v>
      </c>
      <c r="E3706">
        <v>568.98</v>
      </c>
      <c r="F3706">
        <v>2912</v>
      </c>
      <c r="G3706" t="s">
        <v>333</v>
      </c>
      <c r="H3706">
        <v>3616.6739000144598</v>
      </c>
      <c r="I3706">
        <v>3617</v>
      </c>
      <c r="J3706" t="s">
        <v>334</v>
      </c>
      <c r="K3706" t="s">
        <v>335</v>
      </c>
      <c r="L3706" t="s">
        <v>343</v>
      </c>
      <c r="M3706" t="s">
        <v>337</v>
      </c>
      <c r="N3706" t="s">
        <v>349</v>
      </c>
      <c r="O3706" t="s">
        <v>349</v>
      </c>
      <c r="P3706" t="s">
        <v>338</v>
      </c>
      <c r="Q3706" t="s">
        <v>344</v>
      </c>
      <c r="R3706" t="s">
        <v>4</v>
      </c>
      <c r="S3706" t="s">
        <v>356</v>
      </c>
      <c r="T3706" t="s">
        <v>340</v>
      </c>
      <c r="U3706" t="str">
        <f>VLOOKUP(A3706,Sites!$A$1:$K$119,3,0)</f>
        <v>Branch</v>
      </c>
      <c r="V3706" t="str">
        <f>VLOOKUP(A3706,Sites!$A$1:$K$119,4,0)</f>
        <v>Line D</v>
      </c>
      <c r="W3706" t="str">
        <f>VLOOKUP(A3706,Sites!$A$1:$K$119,5,0)</f>
        <v>EMEA</v>
      </c>
      <c r="X3706" t="str">
        <f>VLOOKUP(A3706,Sites!$A$1:$K$119,6,0)</f>
        <v>Turkey</v>
      </c>
      <c r="Y3706" t="str">
        <f>VLOOKUP(A3706,Sites!$A$1:$K$119,7,0)</f>
        <v>Istanbul</v>
      </c>
      <c r="Z3706" t="str">
        <f>VLOOKUP(A3706,Sites!$A$1:$K$119,8,0)</f>
        <v>Istanbul Address</v>
      </c>
      <c r="AA3706" t="str">
        <f>VLOOKUP(A3706,Sites!$A$1:$K$119,9,0)</f>
        <v>Istanbul</v>
      </c>
      <c r="AB3706">
        <f>VLOOKUP(A3706,Sites!$A$1:$K$119,10,0)</f>
        <v>41.072617999999999</v>
      </c>
      <c r="AC3706">
        <f>VLOOKUP(A3706,Sites!$A$1:$K$119,11,0)</f>
        <v>29.030391000000002</v>
      </c>
    </row>
    <row r="3707" spans="1:29" x14ac:dyDescent="0.3">
      <c r="A3707">
        <v>8140507</v>
      </c>
      <c r="B3707" t="s">
        <v>331</v>
      </c>
      <c r="C3707" t="s">
        <v>332</v>
      </c>
      <c r="D3707" s="3">
        <v>41365</v>
      </c>
      <c r="E3707">
        <v>1046.0999999999999</v>
      </c>
      <c r="F3707">
        <v>4455</v>
      </c>
      <c r="G3707" t="s">
        <v>333</v>
      </c>
      <c r="H3707">
        <v>2727</v>
      </c>
      <c r="I3707">
        <v>3717</v>
      </c>
      <c r="J3707" t="s">
        <v>334</v>
      </c>
      <c r="K3707" t="s">
        <v>335</v>
      </c>
      <c r="L3707" t="s">
        <v>343</v>
      </c>
      <c r="M3707" t="s">
        <v>337</v>
      </c>
      <c r="N3707" t="s">
        <v>349</v>
      </c>
      <c r="O3707" t="s">
        <v>349</v>
      </c>
      <c r="P3707" t="s">
        <v>338</v>
      </c>
      <c r="Q3707" t="s">
        <v>347</v>
      </c>
      <c r="R3707" t="s">
        <v>16</v>
      </c>
      <c r="S3707" t="s">
        <v>356</v>
      </c>
      <c r="T3707" t="s">
        <v>340</v>
      </c>
      <c r="U3707" t="str">
        <f>VLOOKUP(A3707,Sites!$A$1:$K$119,3,0)</f>
        <v>Office-Secondary Location</v>
      </c>
      <c r="V3707" t="str">
        <f>VLOOKUP(A3707,Sites!$A$1:$K$119,4,0)</f>
        <v>Line B</v>
      </c>
      <c r="W3707" t="str">
        <f>VLOOKUP(A3707,Sites!$A$1:$K$119,5,0)</f>
        <v>EMEA</v>
      </c>
      <c r="X3707" t="str">
        <f>VLOOKUP(A3707,Sites!$A$1:$K$119,6,0)</f>
        <v>Italy</v>
      </c>
      <c r="Y3707" t="str">
        <f>VLOOKUP(A3707,Sites!$A$1:$K$119,7,0)</f>
        <v>Brescia</v>
      </c>
      <c r="Z3707" t="str">
        <f>VLOOKUP(A3707,Sites!$A$1:$K$119,8,0)</f>
        <v>Brescia Address</v>
      </c>
      <c r="AA3707" t="str">
        <f>VLOOKUP(A3707,Sites!$A$1:$K$119,9,0)</f>
        <v>Brescia</v>
      </c>
      <c r="AB3707">
        <f>VLOOKUP(A3707,Sites!$A$1:$K$119,10,0)</f>
        <v>45.537852999999998</v>
      </c>
      <c r="AC3707">
        <f>VLOOKUP(A3707,Sites!$A$1:$K$119,11,0)</f>
        <v>10.221548</v>
      </c>
    </row>
    <row r="3708" spans="1:29" x14ac:dyDescent="0.3">
      <c r="A3708">
        <v>8140507</v>
      </c>
      <c r="B3708" t="s">
        <v>331</v>
      </c>
      <c r="C3708" t="s">
        <v>332</v>
      </c>
      <c r="D3708" s="3">
        <v>41730</v>
      </c>
      <c r="E3708">
        <v>407.39</v>
      </c>
      <c r="F3708">
        <v>2080</v>
      </c>
      <c r="G3708" t="s">
        <v>333</v>
      </c>
      <c r="H3708">
        <v>2727</v>
      </c>
      <c r="I3708">
        <v>3717</v>
      </c>
      <c r="J3708" t="s">
        <v>334</v>
      </c>
      <c r="K3708" t="s">
        <v>335</v>
      </c>
      <c r="L3708" t="s">
        <v>343</v>
      </c>
      <c r="M3708" t="s">
        <v>337</v>
      </c>
      <c r="N3708" t="s">
        <v>349</v>
      </c>
      <c r="O3708" t="s">
        <v>349</v>
      </c>
      <c r="P3708" t="s">
        <v>338</v>
      </c>
      <c r="Q3708" t="s">
        <v>347</v>
      </c>
      <c r="R3708" t="s">
        <v>16</v>
      </c>
      <c r="S3708" t="s">
        <v>356</v>
      </c>
      <c r="T3708" t="s">
        <v>340</v>
      </c>
      <c r="U3708" t="str">
        <f>VLOOKUP(A3708,Sites!$A$1:$K$119,3,0)</f>
        <v>Office-Secondary Location</v>
      </c>
      <c r="V3708" t="str">
        <f>VLOOKUP(A3708,Sites!$A$1:$K$119,4,0)</f>
        <v>Line B</v>
      </c>
      <c r="W3708" t="str">
        <f>VLOOKUP(A3708,Sites!$A$1:$K$119,5,0)</f>
        <v>EMEA</v>
      </c>
      <c r="X3708" t="str">
        <f>VLOOKUP(A3708,Sites!$A$1:$K$119,6,0)</f>
        <v>Italy</v>
      </c>
      <c r="Y3708" t="str">
        <f>VLOOKUP(A3708,Sites!$A$1:$K$119,7,0)</f>
        <v>Brescia</v>
      </c>
      <c r="Z3708" t="str">
        <f>VLOOKUP(A3708,Sites!$A$1:$K$119,8,0)</f>
        <v>Brescia Address</v>
      </c>
      <c r="AA3708" t="str">
        <f>VLOOKUP(A3708,Sites!$A$1:$K$119,9,0)</f>
        <v>Brescia</v>
      </c>
      <c r="AB3708">
        <f>VLOOKUP(A3708,Sites!$A$1:$K$119,10,0)</f>
        <v>45.537852999999998</v>
      </c>
      <c r="AC3708">
        <f>VLOOKUP(A3708,Sites!$A$1:$K$119,11,0)</f>
        <v>10.221548</v>
      </c>
    </row>
    <row r="3709" spans="1:29" x14ac:dyDescent="0.3">
      <c r="A3709">
        <v>8140507</v>
      </c>
      <c r="B3709" t="s">
        <v>331</v>
      </c>
      <c r="C3709" t="s">
        <v>332</v>
      </c>
      <c r="D3709" s="3">
        <v>42095</v>
      </c>
      <c r="E3709">
        <v>535.49</v>
      </c>
      <c r="F3709">
        <v>3225</v>
      </c>
      <c r="G3709" t="s">
        <v>333</v>
      </c>
      <c r="H3709">
        <v>2727</v>
      </c>
      <c r="I3709">
        <v>3717</v>
      </c>
      <c r="J3709" t="s">
        <v>334</v>
      </c>
      <c r="K3709" t="s">
        <v>335</v>
      </c>
      <c r="L3709" t="s">
        <v>343</v>
      </c>
      <c r="M3709" t="s">
        <v>337</v>
      </c>
      <c r="N3709" t="s">
        <v>349</v>
      </c>
      <c r="O3709" t="s">
        <v>349</v>
      </c>
      <c r="P3709" t="s">
        <v>338</v>
      </c>
      <c r="Q3709" t="s">
        <v>347</v>
      </c>
      <c r="R3709" t="s">
        <v>16</v>
      </c>
      <c r="S3709" t="s">
        <v>356</v>
      </c>
      <c r="T3709" t="s">
        <v>340</v>
      </c>
      <c r="U3709" t="str">
        <f>VLOOKUP(A3709,Sites!$A$1:$K$119,3,0)</f>
        <v>Office-Secondary Location</v>
      </c>
      <c r="V3709" t="str">
        <f>VLOOKUP(A3709,Sites!$A$1:$K$119,4,0)</f>
        <v>Line B</v>
      </c>
      <c r="W3709" t="str">
        <f>VLOOKUP(A3709,Sites!$A$1:$K$119,5,0)</f>
        <v>EMEA</v>
      </c>
      <c r="X3709" t="str">
        <f>VLOOKUP(A3709,Sites!$A$1:$K$119,6,0)</f>
        <v>Italy</v>
      </c>
      <c r="Y3709" t="str">
        <f>VLOOKUP(A3709,Sites!$A$1:$K$119,7,0)</f>
        <v>Brescia</v>
      </c>
      <c r="Z3709" t="str">
        <f>VLOOKUP(A3709,Sites!$A$1:$K$119,8,0)</f>
        <v>Brescia Address</v>
      </c>
      <c r="AA3709" t="str">
        <f>VLOOKUP(A3709,Sites!$A$1:$K$119,9,0)</f>
        <v>Brescia</v>
      </c>
      <c r="AB3709">
        <f>VLOOKUP(A3709,Sites!$A$1:$K$119,10,0)</f>
        <v>45.537852999999998</v>
      </c>
      <c r="AC3709">
        <f>VLOOKUP(A3709,Sites!$A$1:$K$119,11,0)</f>
        <v>10.221548</v>
      </c>
    </row>
    <row r="3710" spans="1:29" x14ac:dyDescent="0.3">
      <c r="A3710">
        <v>8140507</v>
      </c>
      <c r="B3710" t="s">
        <v>331</v>
      </c>
      <c r="C3710" t="s">
        <v>332</v>
      </c>
      <c r="D3710" s="3">
        <v>42461</v>
      </c>
      <c r="E3710">
        <v>521.82000000000005</v>
      </c>
      <c r="F3710">
        <v>3907</v>
      </c>
      <c r="G3710" t="s">
        <v>333</v>
      </c>
      <c r="H3710">
        <v>2727</v>
      </c>
      <c r="I3710">
        <v>3717</v>
      </c>
      <c r="J3710" t="s">
        <v>334</v>
      </c>
      <c r="K3710" t="s">
        <v>335</v>
      </c>
      <c r="L3710" t="s">
        <v>343</v>
      </c>
      <c r="M3710" t="s">
        <v>337</v>
      </c>
      <c r="N3710" t="s">
        <v>349</v>
      </c>
      <c r="O3710" t="s">
        <v>349</v>
      </c>
      <c r="P3710" t="s">
        <v>338</v>
      </c>
      <c r="Q3710" t="s">
        <v>347</v>
      </c>
      <c r="R3710" t="s">
        <v>16</v>
      </c>
      <c r="S3710" t="s">
        <v>356</v>
      </c>
      <c r="T3710" t="s">
        <v>340</v>
      </c>
      <c r="U3710" t="str">
        <f>VLOOKUP(A3710,Sites!$A$1:$K$119,3,0)</f>
        <v>Office-Secondary Location</v>
      </c>
      <c r="V3710" t="str">
        <f>VLOOKUP(A3710,Sites!$A$1:$K$119,4,0)</f>
        <v>Line B</v>
      </c>
      <c r="W3710" t="str">
        <f>VLOOKUP(A3710,Sites!$A$1:$K$119,5,0)</f>
        <v>EMEA</v>
      </c>
      <c r="X3710" t="str">
        <f>VLOOKUP(A3710,Sites!$A$1:$K$119,6,0)</f>
        <v>Italy</v>
      </c>
      <c r="Y3710" t="str">
        <f>VLOOKUP(A3710,Sites!$A$1:$K$119,7,0)</f>
        <v>Brescia</v>
      </c>
      <c r="Z3710" t="str">
        <f>VLOOKUP(A3710,Sites!$A$1:$K$119,8,0)</f>
        <v>Brescia Address</v>
      </c>
      <c r="AA3710" t="str">
        <f>VLOOKUP(A3710,Sites!$A$1:$K$119,9,0)</f>
        <v>Brescia</v>
      </c>
      <c r="AB3710">
        <f>VLOOKUP(A3710,Sites!$A$1:$K$119,10,0)</f>
        <v>45.537852999999998</v>
      </c>
      <c r="AC3710">
        <f>VLOOKUP(A3710,Sites!$A$1:$K$119,11,0)</f>
        <v>10.221548</v>
      </c>
    </row>
    <row r="3711" spans="1:29" x14ac:dyDescent="0.3">
      <c r="A3711">
        <v>8140507</v>
      </c>
      <c r="B3711" t="s">
        <v>331</v>
      </c>
      <c r="C3711" t="s">
        <v>332</v>
      </c>
      <c r="D3711" s="3">
        <v>42826</v>
      </c>
      <c r="E3711">
        <v>467.78</v>
      </c>
      <c r="F3711">
        <v>2548</v>
      </c>
      <c r="G3711" t="s">
        <v>333</v>
      </c>
      <c r="H3711">
        <v>2727</v>
      </c>
      <c r="I3711">
        <v>3717</v>
      </c>
      <c r="J3711" t="s">
        <v>334</v>
      </c>
      <c r="K3711" t="s">
        <v>335</v>
      </c>
      <c r="L3711" t="s">
        <v>343</v>
      </c>
      <c r="M3711" t="s">
        <v>337</v>
      </c>
      <c r="N3711" t="s">
        <v>349</v>
      </c>
      <c r="O3711" t="s">
        <v>349</v>
      </c>
      <c r="P3711" t="s">
        <v>338</v>
      </c>
      <c r="Q3711" t="s">
        <v>347</v>
      </c>
      <c r="R3711" t="s">
        <v>16</v>
      </c>
      <c r="S3711" t="s">
        <v>356</v>
      </c>
      <c r="T3711" t="s">
        <v>340</v>
      </c>
      <c r="U3711" t="str">
        <f>VLOOKUP(A3711,Sites!$A$1:$K$119,3,0)</f>
        <v>Office-Secondary Location</v>
      </c>
      <c r="V3711" t="str">
        <f>VLOOKUP(A3711,Sites!$A$1:$K$119,4,0)</f>
        <v>Line B</v>
      </c>
      <c r="W3711" t="str">
        <f>VLOOKUP(A3711,Sites!$A$1:$K$119,5,0)</f>
        <v>EMEA</v>
      </c>
      <c r="X3711" t="str">
        <f>VLOOKUP(A3711,Sites!$A$1:$K$119,6,0)</f>
        <v>Italy</v>
      </c>
      <c r="Y3711" t="str">
        <f>VLOOKUP(A3711,Sites!$A$1:$K$119,7,0)</f>
        <v>Brescia</v>
      </c>
      <c r="Z3711" t="str">
        <f>VLOOKUP(A3711,Sites!$A$1:$K$119,8,0)</f>
        <v>Brescia Address</v>
      </c>
      <c r="AA3711" t="str">
        <f>VLOOKUP(A3711,Sites!$A$1:$K$119,9,0)</f>
        <v>Brescia</v>
      </c>
      <c r="AB3711">
        <f>VLOOKUP(A3711,Sites!$A$1:$K$119,10,0)</f>
        <v>45.537852999999998</v>
      </c>
      <c r="AC3711">
        <f>VLOOKUP(A3711,Sites!$A$1:$K$119,11,0)</f>
        <v>10.221548</v>
      </c>
    </row>
    <row r="3712" spans="1:29" x14ac:dyDescent="0.3">
      <c r="A3712">
        <v>8140507</v>
      </c>
      <c r="B3712" t="s">
        <v>331</v>
      </c>
      <c r="C3712" t="s">
        <v>332</v>
      </c>
      <c r="D3712" s="3">
        <v>41487</v>
      </c>
      <c r="E3712">
        <v>825.02</v>
      </c>
      <c r="F3712">
        <v>3928</v>
      </c>
      <c r="G3712" t="s">
        <v>333</v>
      </c>
      <c r="H3712">
        <v>2727</v>
      </c>
      <c r="I3712">
        <v>3717</v>
      </c>
      <c r="J3712" t="s">
        <v>334</v>
      </c>
      <c r="K3712" t="s">
        <v>335</v>
      </c>
      <c r="L3712" t="s">
        <v>343</v>
      </c>
      <c r="M3712" t="s">
        <v>337</v>
      </c>
      <c r="N3712" t="s">
        <v>349</v>
      </c>
      <c r="O3712" t="s">
        <v>349</v>
      </c>
      <c r="P3712" t="s">
        <v>338</v>
      </c>
      <c r="Q3712" t="s">
        <v>347</v>
      </c>
      <c r="R3712" t="s">
        <v>16</v>
      </c>
      <c r="S3712" t="s">
        <v>356</v>
      </c>
      <c r="T3712" t="s">
        <v>340</v>
      </c>
      <c r="U3712" t="str">
        <f>VLOOKUP(A3712,Sites!$A$1:$K$119,3,0)</f>
        <v>Office-Secondary Location</v>
      </c>
      <c r="V3712" t="str">
        <f>VLOOKUP(A3712,Sites!$A$1:$K$119,4,0)</f>
        <v>Line B</v>
      </c>
      <c r="W3712" t="str">
        <f>VLOOKUP(A3712,Sites!$A$1:$K$119,5,0)</f>
        <v>EMEA</v>
      </c>
      <c r="X3712" t="str">
        <f>VLOOKUP(A3712,Sites!$A$1:$K$119,6,0)</f>
        <v>Italy</v>
      </c>
      <c r="Y3712" t="str">
        <f>VLOOKUP(A3712,Sites!$A$1:$K$119,7,0)</f>
        <v>Brescia</v>
      </c>
      <c r="Z3712" t="str">
        <f>VLOOKUP(A3712,Sites!$A$1:$K$119,8,0)</f>
        <v>Brescia Address</v>
      </c>
      <c r="AA3712" t="str">
        <f>VLOOKUP(A3712,Sites!$A$1:$K$119,9,0)</f>
        <v>Brescia</v>
      </c>
      <c r="AB3712">
        <f>VLOOKUP(A3712,Sites!$A$1:$K$119,10,0)</f>
        <v>45.537852999999998</v>
      </c>
      <c r="AC3712">
        <f>VLOOKUP(A3712,Sites!$A$1:$K$119,11,0)</f>
        <v>10.221548</v>
      </c>
    </row>
    <row r="3713" spans="1:29" x14ac:dyDescent="0.3">
      <c r="A3713">
        <v>8140507</v>
      </c>
      <c r="B3713" t="s">
        <v>331</v>
      </c>
      <c r="C3713" t="s">
        <v>332</v>
      </c>
      <c r="D3713" s="3">
        <v>41852</v>
      </c>
      <c r="E3713">
        <v>330.01</v>
      </c>
      <c r="F3713">
        <v>1664</v>
      </c>
      <c r="G3713" t="s">
        <v>333</v>
      </c>
      <c r="H3713">
        <v>2727</v>
      </c>
      <c r="I3713">
        <v>3717</v>
      </c>
      <c r="J3713" t="s">
        <v>334</v>
      </c>
      <c r="K3713" t="s">
        <v>335</v>
      </c>
      <c r="L3713" t="s">
        <v>343</v>
      </c>
      <c r="M3713" t="s">
        <v>337</v>
      </c>
      <c r="N3713" t="s">
        <v>349</v>
      </c>
      <c r="O3713" t="s">
        <v>349</v>
      </c>
      <c r="P3713" t="s">
        <v>338</v>
      </c>
      <c r="Q3713" t="s">
        <v>347</v>
      </c>
      <c r="R3713" t="s">
        <v>16</v>
      </c>
      <c r="S3713" t="s">
        <v>356</v>
      </c>
      <c r="T3713" t="s">
        <v>340</v>
      </c>
      <c r="U3713" t="str">
        <f>VLOOKUP(A3713,Sites!$A$1:$K$119,3,0)</f>
        <v>Office-Secondary Location</v>
      </c>
      <c r="V3713" t="str">
        <f>VLOOKUP(A3713,Sites!$A$1:$K$119,4,0)</f>
        <v>Line B</v>
      </c>
      <c r="W3713" t="str">
        <f>VLOOKUP(A3713,Sites!$A$1:$K$119,5,0)</f>
        <v>EMEA</v>
      </c>
      <c r="X3713" t="str">
        <f>VLOOKUP(A3713,Sites!$A$1:$K$119,6,0)</f>
        <v>Italy</v>
      </c>
      <c r="Y3713" t="str">
        <f>VLOOKUP(A3713,Sites!$A$1:$K$119,7,0)</f>
        <v>Brescia</v>
      </c>
      <c r="Z3713" t="str">
        <f>VLOOKUP(A3713,Sites!$A$1:$K$119,8,0)</f>
        <v>Brescia Address</v>
      </c>
      <c r="AA3713" t="str">
        <f>VLOOKUP(A3713,Sites!$A$1:$K$119,9,0)</f>
        <v>Brescia</v>
      </c>
      <c r="AB3713">
        <f>VLOOKUP(A3713,Sites!$A$1:$K$119,10,0)</f>
        <v>45.537852999999998</v>
      </c>
      <c r="AC3713">
        <f>VLOOKUP(A3713,Sites!$A$1:$K$119,11,0)</f>
        <v>10.221548</v>
      </c>
    </row>
    <row r="3714" spans="1:29" x14ac:dyDescent="0.3">
      <c r="A3714">
        <v>8140507</v>
      </c>
      <c r="B3714" t="s">
        <v>331</v>
      </c>
      <c r="C3714" t="s">
        <v>332</v>
      </c>
      <c r="D3714" s="3">
        <v>42217</v>
      </c>
      <c r="E3714">
        <v>524.77</v>
      </c>
      <c r="F3714">
        <v>3618</v>
      </c>
      <c r="G3714" t="s">
        <v>333</v>
      </c>
      <c r="H3714">
        <v>2727</v>
      </c>
      <c r="I3714">
        <v>3717</v>
      </c>
      <c r="J3714" t="s">
        <v>334</v>
      </c>
      <c r="K3714" t="s">
        <v>335</v>
      </c>
      <c r="L3714" t="s">
        <v>343</v>
      </c>
      <c r="M3714" t="s">
        <v>337</v>
      </c>
      <c r="N3714" t="s">
        <v>349</v>
      </c>
      <c r="O3714" t="s">
        <v>349</v>
      </c>
      <c r="P3714" t="s">
        <v>338</v>
      </c>
      <c r="Q3714" t="s">
        <v>347</v>
      </c>
      <c r="R3714" t="s">
        <v>16</v>
      </c>
      <c r="S3714" t="s">
        <v>356</v>
      </c>
      <c r="T3714" t="s">
        <v>340</v>
      </c>
      <c r="U3714" t="str">
        <f>VLOOKUP(A3714,Sites!$A$1:$K$119,3,0)</f>
        <v>Office-Secondary Location</v>
      </c>
      <c r="V3714" t="str">
        <f>VLOOKUP(A3714,Sites!$A$1:$K$119,4,0)</f>
        <v>Line B</v>
      </c>
      <c r="W3714" t="str">
        <f>VLOOKUP(A3714,Sites!$A$1:$K$119,5,0)</f>
        <v>EMEA</v>
      </c>
      <c r="X3714" t="str">
        <f>VLOOKUP(A3714,Sites!$A$1:$K$119,6,0)</f>
        <v>Italy</v>
      </c>
      <c r="Y3714" t="str">
        <f>VLOOKUP(A3714,Sites!$A$1:$K$119,7,0)</f>
        <v>Brescia</v>
      </c>
      <c r="Z3714" t="str">
        <f>VLOOKUP(A3714,Sites!$A$1:$K$119,8,0)</f>
        <v>Brescia Address</v>
      </c>
      <c r="AA3714" t="str">
        <f>VLOOKUP(A3714,Sites!$A$1:$K$119,9,0)</f>
        <v>Brescia</v>
      </c>
      <c r="AB3714">
        <f>VLOOKUP(A3714,Sites!$A$1:$K$119,10,0)</f>
        <v>45.537852999999998</v>
      </c>
      <c r="AC3714">
        <f>VLOOKUP(A3714,Sites!$A$1:$K$119,11,0)</f>
        <v>10.221548</v>
      </c>
    </row>
    <row r="3715" spans="1:29" x14ac:dyDescent="0.3">
      <c r="A3715">
        <v>8140507</v>
      </c>
      <c r="B3715" t="s">
        <v>331</v>
      </c>
      <c r="C3715" t="s">
        <v>332</v>
      </c>
      <c r="D3715" s="3">
        <v>42583</v>
      </c>
      <c r="E3715">
        <v>547.17999999999995</v>
      </c>
      <c r="F3715">
        <v>3837</v>
      </c>
      <c r="G3715" t="s">
        <v>333</v>
      </c>
      <c r="H3715">
        <v>2727</v>
      </c>
      <c r="I3715">
        <v>3717</v>
      </c>
      <c r="J3715" t="s">
        <v>334</v>
      </c>
      <c r="K3715" t="s">
        <v>335</v>
      </c>
      <c r="L3715" t="s">
        <v>343</v>
      </c>
      <c r="M3715" t="s">
        <v>337</v>
      </c>
      <c r="N3715" t="s">
        <v>349</v>
      </c>
      <c r="O3715" t="s">
        <v>349</v>
      </c>
      <c r="P3715" t="s">
        <v>338</v>
      </c>
      <c r="Q3715" t="s">
        <v>347</v>
      </c>
      <c r="R3715" t="s">
        <v>16</v>
      </c>
      <c r="S3715" t="s">
        <v>356</v>
      </c>
      <c r="T3715" t="s">
        <v>340</v>
      </c>
      <c r="U3715" t="str">
        <f>VLOOKUP(A3715,Sites!$A$1:$K$119,3,0)</f>
        <v>Office-Secondary Location</v>
      </c>
      <c r="V3715" t="str">
        <f>VLOOKUP(A3715,Sites!$A$1:$K$119,4,0)</f>
        <v>Line B</v>
      </c>
      <c r="W3715" t="str">
        <f>VLOOKUP(A3715,Sites!$A$1:$K$119,5,0)</f>
        <v>EMEA</v>
      </c>
      <c r="X3715" t="str">
        <f>VLOOKUP(A3715,Sites!$A$1:$K$119,6,0)</f>
        <v>Italy</v>
      </c>
      <c r="Y3715" t="str">
        <f>VLOOKUP(A3715,Sites!$A$1:$K$119,7,0)</f>
        <v>Brescia</v>
      </c>
      <c r="Z3715" t="str">
        <f>VLOOKUP(A3715,Sites!$A$1:$K$119,8,0)</f>
        <v>Brescia Address</v>
      </c>
      <c r="AA3715" t="str">
        <f>VLOOKUP(A3715,Sites!$A$1:$K$119,9,0)</f>
        <v>Brescia</v>
      </c>
      <c r="AB3715">
        <f>VLOOKUP(A3715,Sites!$A$1:$K$119,10,0)</f>
        <v>45.537852999999998</v>
      </c>
      <c r="AC3715">
        <f>VLOOKUP(A3715,Sites!$A$1:$K$119,11,0)</f>
        <v>10.221548</v>
      </c>
    </row>
    <row r="3716" spans="1:29" x14ac:dyDescent="0.3">
      <c r="A3716">
        <v>8140507</v>
      </c>
      <c r="B3716" t="s">
        <v>331</v>
      </c>
      <c r="C3716" t="s">
        <v>332</v>
      </c>
      <c r="D3716" s="3">
        <v>41609</v>
      </c>
      <c r="E3716">
        <v>732.25</v>
      </c>
      <c r="F3716">
        <v>3503</v>
      </c>
      <c r="G3716" t="s">
        <v>333</v>
      </c>
      <c r="H3716">
        <v>2727</v>
      </c>
      <c r="I3716">
        <v>3717</v>
      </c>
      <c r="J3716" t="s">
        <v>334</v>
      </c>
      <c r="K3716" t="s">
        <v>335</v>
      </c>
      <c r="L3716" t="s">
        <v>343</v>
      </c>
      <c r="M3716" t="s">
        <v>337</v>
      </c>
      <c r="N3716" t="s">
        <v>349</v>
      </c>
      <c r="O3716" t="s">
        <v>349</v>
      </c>
      <c r="P3716" t="s">
        <v>338</v>
      </c>
      <c r="Q3716" t="s">
        <v>347</v>
      </c>
      <c r="R3716" t="s">
        <v>16</v>
      </c>
      <c r="S3716" t="s">
        <v>356</v>
      </c>
      <c r="T3716" t="s">
        <v>340</v>
      </c>
      <c r="U3716" t="str">
        <f>VLOOKUP(A3716,Sites!$A$1:$K$119,3,0)</f>
        <v>Office-Secondary Location</v>
      </c>
      <c r="V3716" t="str">
        <f>VLOOKUP(A3716,Sites!$A$1:$K$119,4,0)</f>
        <v>Line B</v>
      </c>
      <c r="W3716" t="str">
        <f>VLOOKUP(A3716,Sites!$A$1:$K$119,5,0)</f>
        <v>EMEA</v>
      </c>
      <c r="X3716" t="str">
        <f>VLOOKUP(A3716,Sites!$A$1:$K$119,6,0)</f>
        <v>Italy</v>
      </c>
      <c r="Y3716" t="str">
        <f>VLOOKUP(A3716,Sites!$A$1:$K$119,7,0)</f>
        <v>Brescia</v>
      </c>
      <c r="Z3716" t="str">
        <f>VLOOKUP(A3716,Sites!$A$1:$K$119,8,0)</f>
        <v>Brescia Address</v>
      </c>
      <c r="AA3716" t="str">
        <f>VLOOKUP(A3716,Sites!$A$1:$K$119,9,0)</f>
        <v>Brescia</v>
      </c>
      <c r="AB3716">
        <f>VLOOKUP(A3716,Sites!$A$1:$K$119,10,0)</f>
        <v>45.537852999999998</v>
      </c>
      <c r="AC3716">
        <f>VLOOKUP(A3716,Sites!$A$1:$K$119,11,0)</f>
        <v>10.221548</v>
      </c>
    </row>
    <row r="3717" spans="1:29" x14ac:dyDescent="0.3">
      <c r="A3717">
        <v>8140507</v>
      </c>
      <c r="B3717" t="s">
        <v>331</v>
      </c>
      <c r="C3717" t="s">
        <v>332</v>
      </c>
      <c r="D3717" s="3">
        <v>41974</v>
      </c>
      <c r="E3717">
        <v>404.21</v>
      </c>
      <c r="F3717">
        <v>1998</v>
      </c>
      <c r="G3717" t="s">
        <v>333</v>
      </c>
      <c r="H3717">
        <v>2727</v>
      </c>
      <c r="I3717">
        <v>3717</v>
      </c>
      <c r="J3717" t="s">
        <v>334</v>
      </c>
      <c r="K3717" t="s">
        <v>335</v>
      </c>
      <c r="L3717" t="s">
        <v>343</v>
      </c>
      <c r="M3717" t="s">
        <v>337</v>
      </c>
      <c r="N3717" t="s">
        <v>349</v>
      </c>
      <c r="O3717" t="s">
        <v>349</v>
      </c>
      <c r="P3717" t="s">
        <v>338</v>
      </c>
      <c r="Q3717" t="s">
        <v>347</v>
      </c>
      <c r="R3717" t="s">
        <v>16</v>
      </c>
      <c r="S3717" t="s">
        <v>356</v>
      </c>
      <c r="T3717" t="s">
        <v>340</v>
      </c>
      <c r="U3717" t="str">
        <f>VLOOKUP(A3717,Sites!$A$1:$K$119,3,0)</f>
        <v>Office-Secondary Location</v>
      </c>
      <c r="V3717" t="str">
        <f>VLOOKUP(A3717,Sites!$A$1:$K$119,4,0)</f>
        <v>Line B</v>
      </c>
      <c r="W3717" t="str">
        <f>VLOOKUP(A3717,Sites!$A$1:$K$119,5,0)</f>
        <v>EMEA</v>
      </c>
      <c r="X3717" t="str">
        <f>VLOOKUP(A3717,Sites!$A$1:$K$119,6,0)</f>
        <v>Italy</v>
      </c>
      <c r="Y3717" t="str">
        <f>VLOOKUP(A3717,Sites!$A$1:$K$119,7,0)</f>
        <v>Brescia</v>
      </c>
      <c r="Z3717" t="str">
        <f>VLOOKUP(A3717,Sites!$A$1:$K$119,8,0)</f>
        <v>Brescia Address</v>
      </c>
      <c r="AA3717" t="str">
        <f>VLOOKUP(A3717,Sites!$A$1:$K$119,9,0)</f>
        <v>Brescia</v>
      </c>
      <c r="AB3717">
        <f>VLOOKUP(A3717,Sites!$A$1:$K$119,10,0)</f>
        <v>45.537852999999998</v>
      </c>
      <c r="AC3717">
        <f>VLOOKUP(A3717,Sites!$A$1:$K$119,11,0)</f>
        <v>10.221548</v>
      </c>
    </row>
    <row r="3718" spans="1:29" x14ac:dyDescent="0.3">
      <c r="A3718">
        <v>8140507</v>
      </c>
      <c r="B3718" t="s">
        <v>331</v>
      </c>
      <c r="C3718" t="s">
        <v>332</v>
      </c>
      <c r="D3718" s="3">
        <v>42339</v>
      </c>
      <c r="E3718">
        <v>380.32</v>
      </c>
      <c r="F3718">
        <v>2811</v>
      </c>
      <c r="G3718" t="s">
        <v>333</v>
      </c>
      <c r="H3718">
        <v>2727</v>
      </c>
      <c r="I3718">
        <v>3717</v>
      </c>
      <c r="J3718" t="s">
        <v>334</v>
      </c>
      <c r="K3718" t="s">
        <v>335</v>
      </c>
      <c r="L3718" t="s">
        <v>343</v>
      </c>
      <c r="M3718" t="s">
        <v>337</v>
      </c>
      <c r="N3718" t="s">
        <v>349</v>
      </c>
      <c r="O3718" t="s">
        <v>349</v>
      </c>
      <c r="P3718" t="s">
        <v>338</v>
      </c>
      <c r="Q3718" t="s">
        <v>347</v>
      </c>
      <c r="R3718" t="s">
        <v>16</v>
      </c>
      <c r="S3718" t="s">
        <v>356</v>
      </c>
      <c r="T3718" t="s">
        <v>340</v>
      </c>
      <c r="U3718" t="str">
        <f>VLOOKUP(A3718,Sites!$A$1:$K$119,3,0)</f>
        <v>Office-Secondary Location</v>
      </c>
      <c r="V3718" t="str">
        <f>VLOOKUP(A3718,Sites!$A$1:$K$119,4,0)</f>
        <v>Line B</v>
      </c>
      <c r="W3718" t="str">
        <f>VLOOKUP(A3718,Sites!$A$1:$K$119,5,0)</f>
        <v>EMEA</v>
      </c>
      <c r="X3718" t="str">
        <f>VLOOKUP(A3718,Sites!$A$1:$K$119,6,0)</f>
        <v>Italy</v>
      </c>
      <c r="Y3718" t="str">
        <f>VLOOKUP(A3718,Sites!$A$1:$K$119,7,0)</f>
        <v>Brescia</v>
      </c>
      <c r="Z3718" t="str">
        <f>VLOOKUP(A3718,Sites!$A$1:$K$119,8,0)</f>
        <v>Brescia Address</v>
      </c>
      <c r="AA3718" t="str">
        <f>VLOOKUP(A3718,Sites!$A$1:$K$119,9,0)</f>
        <v>Brescia</v>
      </c>
      <c r="AB3718">
        <f>VLOOKUP(A3718,Sites!$A$1:$K$119,10,0)</f>
        <v>45.537852999999998</v>
      </c>
      <c r="AC3718">
        <f>VLOOKUP(A3718,Sites!$A$1:$K$119,11,0)</f>
        <v>10.221548</v>
      </c>
    </row>
    <row r="3719" spans="1:29" x14ac:dyDescent="0.3">
      <c r="A3719">
        <v>8140507</v>
      </c>
      <c r="B3719" t="s">
        <v>331</v>
      </c>
      <c r="C3719" t="s">
        <v>332</v>
      </c>
      <c r="D3719" s="3">
        <v>42705</v>
      </c>
      <c r="E3719">
        <v>436.32</v>
      </c>
      <c r="F3719">
        <v>3219</v>
      </c>
      <c r="G3719" t="s">
        <v>333</v>
      </c>
      <c r="H3719">
        <v>2727</v>
      </c>
      <c r="I3719">
        <v>3717</v>
      </c>
      <c r="J3719" t="s">
        <v>334</v>
      </c>
      <c r="K3719" t="s">
        <v>335</v>
      </c>
      <c r="L3719" t="s">
        <v>343</v>
      </c>
      <c r="M3719" t="s">
        <v>337</v>
      </c>
      <c r="N3719" t="s">
        <v>349</v>
      </c>
      <c r="O3719" t="s">
        <v>349</v>
      </c>
      <c r="P3719" t="s">
        <v>338</v>
      </c>
      <c r="Q3719" t="s">
        <v>347</v>
      </c>
      <c r="R3719" t="s">
        <v>16</v>
      </c>
      <c r="S3719" t="s">
        <v>356</v>
      </c>
      <c r="T3719" t="s">
        <v>340</v>
      </c>
      <c r="U3719" t="str">
        <f>VLOOKUP(A3719,Sites!$A$1:$K$119,3,0)</f>
        <v>Office-Secondary Location</v>
      </c>
      <c r="V3719" t="str">
        <f>VLOOKUP(A3719,Sites!$A$1:$K$119,4,0)</f>
        <v>Line B</v>
      </c>
      <c r="W3719" t="str">
        <f>VLOOKUP(A3719,Sites!$A$1:$K$119,5,0)</f>
        <v>EMEA</v>
      </c>
      <c r="X3719" t="str">
        <f>VLOOKUP(A3719,Sites!$A$1:$K$119,6,0)</f>
        <v>Italy</v>
      </c>
      <c r="Y3719" t="str">
        <f>VLOOKUP(A3719,Sites!$A$1:$K$119,7,0)</f>
        <v>Brescia</v>
      </c>
      <c r="Z3719" t="str">
        <f>VLOOKUP(A3719,Sites!$A$1:$K$119,8,0)</f>
        <v>Brescia Address</v>
      </c>
      <c r="AA3719" t="str">
        <f>VLOOKUP(A3719,Sites!$A$1:$K$119,9,0)</f>
        <v>Brescia</v>
      </c>
      <c r="AB3719">
        <f>VLOOKUP(A3719,Sites!$A$1:$K$119,10,0)</f>
        <v>45.537852999999998</v>
      </c>
      <c r="AC3719">
        <f>VLOOKUP(A3719,Sites!$A$1:$K$119,11,0)</f>
        <v>10.221548</v>
      </c>
    </row>
    <row r="3720" spans="1:29" x14ac:dyDescent="0.3">
      <c r="A3720">
        <v>8140507</v>
      </c>
      <c r="B3720" t="s">
        <v>331</v>
      </c>
      <c r="C3720" t="s">
        <v>332</v>
      </c>
      <c r="D3720" s="3">
        <v>41306</v>
      </c>
      <c r="E3720">
        <v>838.96</v>
      </c>
      <c r="F3720">
        <v>4022</v>
      </c>
      <c r="G3720" t="s">
        <v>333</v>
      </c>
      <c r="H3720">
        <v>2727</v>
      </c>
      <c r="I3720">
        <v>3717</v>
      </c>
      <c r="J3720" t="s">
        <v>334</v>
      </c>
      <c r="K3720" t="s">
        <v>335</v>
      </c>
      <c r="L3720" t="s">
        <v>343</v>
      </c>
      <c r="M3720" t="s">
        <v>337</v>
      </c>
      <c r="N3720" t="s">
        <v>349</v>
      </c>
      <c r="O3720" t="s">
        <v>349</v>
      </c>
      <c r="P3720" t="s">
        <v>338</v>
      </c>
      <c r="Q3720" t="s">
        <v>347</v>
      </c>
      <c r="R3720" t="s">
        <v>16</v>
      </c>
      <c r="S3720" t="s">
        <v>356</v>
      </c>
      <c r="T3720" t="s">
        <v>340</v>
      </c>
      <c r="U3720" t="str">
        <f>VLOOKUP(A3720,Sites!$A$1:$K$119,3,0)</f>
        <v>Office-Secondary Location</v>
      </c>
      <c r="V3720" t="str">
        <f>VLOOKUP(A3720,Sites!$A$1:$K$119,4,0)</f>
        <v>Line B</v>
      </c>
      <c r="W3720" t="str">
        <f>VLOOKUP(A3720,Sites!$A$1:$K$119,5,0)</f>
        <v>EMEA</v>
      </c>
      <c r="X3720" t="str">
        <f>VLOOKUP(A3720,Sites!$A$1:$K$119,6,0)</f>
        <v>Italy</v>
      </c>
      <c r="Y3720" t="str">
        <f>VLOOKUP(A3720,Sites!$A$1:$K$119,7,0)</f>
        <v>Brescia</v>
      </c>
      <c r="Z3720" t="str">
        <f>VLOOKUP(A3720,Sites!$A$1:$K$119,8,0)</f>
        <v>Brescia Address</v>
      </c>
      <c r="AA3720" t="str">
        <f>VLOOKUP(A3720,Sites!$A$1:$K$119,9,0)</f>
        <v>Brescia</v>
      </c>
      <c r="AB3720">
        <f>VLOOKUP(A3720,Sites!$A$1:$K$119,10,0)</f>
        <v>45.537852999999998</v>
      </c>
      <c r="AC3720">
        <f>VLOOKUP(A3720,Sites!$A$1:$K$119,11,0)</f>
        <v>10.221548</v>
      </c>
    </row>
    <row r="3721" spans="1:29" x14ac:dyDescent="0.3">
      <c r="A3721">
        <v>8140507</v>
      </c>
      <c r="B3721" t="s">
        <v>331</v>
      </c>
      <c r="C3721" t="s">
        <v>332</v>
      </c>
      <c r="D3721" s="3">
        <v>41671</v>
      </c>
      <c r="E3721">
        <v>711.64</v>
      </c>
      <c r="F3721">
        <v>3066</v>
      </c>
      <c r="G3721" t="s">
        <v>333</v>
      </c>
      <c r="H3721">
        <v>2727</v>
      </c>
      <c r="I3721">
        <v>3717</v>
      </c>
      <c r="J3721" t="s">
        <v>334</v>
      </c>
      <c r="K3721" t="s">
        <v>335</v>
      </c>
      <c r="L3721" t="s">
        <v>343</v>
      </c>
      <c r="M3721" t="s">
        <v>337</v>
      </c>
      <c r="N3721" t="s">
        <v>349</v>
      </c>
      <c r="O3721" t="s">
        <v>349</v>
      </c>
      <c r="P3721" t="s">
        <v>338</v>
      </c>
      <c r="Q3721" t="s">
        <v>347</v>
      </c>
      <c r="R3721" t="s">
        <v>16</v>
      </c>
      <c r="S3721" t="s">
        <v>356</v>
      </c>
      <c r="T3721" t="s">
        <v>340</v>
      </c>
      <c r="U3721" t="str">
        <f>VLOOKUP(A3721,Sites!$A$1:$K$119,3,0)</f>
        <v>Office-Secondary Location</v>
      </c>
      <c r="V3721" t="str">
        <f>VLOOKUP(A3721,Sites!$A$1:$K$119,4,0)</f>
        <v>Line B</v>
      </c>
      <c r="W3721" t="str">
        <f>VLOOKUP(A3721,Sites!$A$1:$K$119,5,0)</f>
        <v>EMEA</v>
      </c>
      <c r="X3721" t="str">
        <f>VLOOKUP(A3721,Sites!$A$1:$K$119,6,0)</f>
        <v>Italy</v>
      </c>
      <c r="Y3721" t="str">
        <f>VLOOKUP(A3721,Sites!$A$1:$K$119,7,0)</f>
        <v>Brescia</v>
      </c>
      <c r="Z3721" t="str">
        <f>VLOOKUP(A3721,Sites!$A$1:$K$119,8,0)</f>
        <v>Brescia Address</v>
      </c>
      <c r="AA3721" t="str">
        <f>VLOOKUP(A3721,Sites!$A$1:$K$119,9,0)</f>
        <v>Brescia</v>
      </c>
      <c r="AB3721">
        <f>VLOOKUP(A3721,Sites!$A$1:$K$119,10,0)</f>
        <v>45.537852999999998</v>
      </c>
      <c r="AC3721">
        <f>VLOOKUP(A3721,Sites!$A$1:$K$119,11,0)</f>
        <v>10.221548</v>
      </c>
    </row>
    <row r="3722" spans="1:29" x14ac:dyDescent="0.3">
      <c r="A3722">
        <v>8140507</v>
      </c>
      <c r="B3722" t="s">
        <v>331</v>
      </c>
      <c r="C3722" t="s">
        <v>332</v>
      </c>
      <c r="D3722" s="3">
        <v>42036</v>
      </c>
      <c r="E3722">
        <v>483.17</v>
      </c>
      <c r="F3722">
        <v>2842</v>
      </c>
      <c r="G3722" t="s">
        <v>333</v>
      </c>
      <c r="H3722">
        <v>2727</v>
      </c>
      <c r="I3722">
        <v>3717</v>
      </c>
      <c r="J3722" t="s">
        <v>334</v>
      </c>
      <c r="K3722" t="s">
        <v>335</v>
      </c>
      <c r="L3722" t="s">
        <v>343</v>
      </c>
      <c r="M3722" t="s">
        <v>337</v>
      </c>
      <c r="N3722" t="s">
        <v>349</v>
      </c>
      <c r="O3722" t="s">
        <v>349</v>
      </c>
      <c r="P3722" t="s">
        <v>338</v>
      </c>
      <c r="Q3722" t="s">
        <v>347</v>
      </c>
      <c r="R3722" t="s">
        <v>16</v>
      </c>
      <c r="S3722" t="s">
        <v>356</v>
      </c>
      <c r="T3722" t="s">
        <v>340</v>
      </c>
      <c r="U3722" t="str">
        <f>VLOOKUP(A3722,Sites!$A$1:$K$119,3,0)</f>
        <v>Office-Secondary Location</v>
      </c>
      <c r="V3722" t="str">
        <f>VLOOKUP(A3722,Sites!$A$1:$K$119,4,0)</f>
        <v>Line B</v>
      </c>
      <c r="W3722" t="str">
        <f>VLOOKUP(A3722,Sites!$A$1:$K$119,5,0)</f>
        <v>EMEA</v>
      </c>
      <c r="X3722" t="str">
        <f>VLOOKUP(A3722,Sites!$A$1:$K$119,6,0)</f>
        <v>Italy</v>
      </c>
      <c r="Y3722" t="str">
        <f>VLOOKUP(A3722,Sites!$A$1:$K$119,7,0)</f>
        <v>Brescia</v>
      </c>
      <c r="Z3722" t="str">
        <f>VLOOKUP(A3722,Sites!$A$1:$K$119,8,0)</f>
        <v>Brescia Address</v>
      </c>
      <c r="AA3722" t="str">
        <f>VLOOKUP(A3722,Sites!$A$1:$K$119,9,0)</f>
        <v>Brescia</v>
      </c>
      <c r="AB3722">
        <f>VLOOKUP(A3722,Sites!$A$1:$K$119,10,0)</f>
        <v>45.537852999999998</v>
      </c>
      <c r="AC3722">
        <f>VLOOKUP(A3722,Sites!$A$1:$K$119,11,0)</f>
        <v>10.221548</v>
      </c>
    </row>
    <row r="3723" spans="1:29" x14ac:dyDescent="0.3">
      <c r="A3723">
        <v>8140507</v>
      </c>
      <c r="B3723" t="s">
        <v>331</v>
      </c>
      <c r="C3723" t="s">
        <v>332</v>
      </c>
      <c r="D3723" s="3">
        <v>42401</v>
      </c>
      <c r="E3723">
        <v>314.17</v>
      </c>
      <c r="F3723">
        <v>2431</v>
      </c>
      <c r="G3723" t="s">
        <v>333</v>
      </c>
      <c r="H3723">
        <v>2727</v>
      </c>
      <c r="I3723">
        <v>3717</v>
      </c>
      <c r="J3723" t="s">
        <v>334</v>
      </c>
      <c r="K3723" t="s">
        <v>335</v>
      </c>
      <c r="L3723" t="s">
        <v>343</v>
      </c>
      <c r="M3723" t="s">
        <v>337</v>
      </c>
      <c r="N3723" t="s">
        <v>349</v>
      </c>
      <c r="O3723" t="s">
        <v>349</v>
      </c>
      <c r="P3723" t="s">
        <v>338</v>
      </c>
      <c r="Q3723" t="s">
        <v>347</v>
      </c>
      <c r="R3723" t="s">
        <v>16</v>
      </c>
      <c r="S3723" t="s">
        <v>356</v>
      </c>
      <c r="T3723" t="s">
        <v>340</v>
      </c>
      <c r="U3723" t="str">
        <f>VLOOKUP(A3723,Sites!$A$1:$K$119,3,0)</f>
        <v>Office-Secondary Location</v>
      </c>
      <c r="V3723" t="str">
        <f>VLOOKUP(A3723,Sites!$A$1:$K$119,4,0)</f>
        <v>Line B</v>
      </c>
      <c r="W3723" t="str">
        <f>VLOOKUP(A3723,Sites!$A$1:$K$119,5,0)</f>
        <v>EMEA</v>
      </c>
      <c r="X3723" t="str">
        <f>VLOOKUP(A3723,Sites!$A$1:$K$119,6,0)</f>
        <v>Italy</v>
      </c>
      <c r="Y3723" t="str">
        <f>VLOOKUP(A3723,Sites!$A$1:$K$119,7,0)</f>
        <v>Brescia</v>
      </c>
      <c r="Z3723" t="str">
        <f>VLOOKUP(A3723,Sites!$A$1:$K$119,8,0)</f>
        <v>Brescia Address</v>
      </c>
      <c r="AA3723" t="str">
        <f>VLOOKUP(A3723,Sites!$A$1:$K$119,9,0)</f>
        <v>Brescia</v>
      </c>
      <c r="AB3723">
        <f>VLOOKUP(A3723,Sites!$A$1:$K$119,10,0)</f>
        <v>45.537852999999998</v>
      </c>
      <c r="AC3723">
        <f>VLOOKUP(A3723,Sites!$A$1:$K$119,11,0)</f>
        <v>10.221548</v>
      </c>
    </row>
    <row r="3724" spans="1:29" x14ac:dyDescent="0.3">
      <c r="A3724">
        <v>8140507</v>
      </c>
      <c r="B3724" t="s">
        <v>331</v>
      </c>
      <c r="C3724" t="s">
        <v>332</v>
      </c>
      <c r="D3724" s="3">
        <v>42767</v>
      </c>
      <c r="E3724">
        <v>467.97</v>
      </c>
      <c r="F3724">
        <v>2983</v>
      </c>
      <c r="G3724" t="s">
        <v>333</v>
      </c>
      <c r="H3724">
        <v>2727</v>
      </c>
      <c r="I3724">
        <v>3717</v>
      </c>
      <c r="J3724" t="s">
        <v>334</v>
      </c>
      <c r="K3724" t="s">
        <v>335</v>
      </c>
      <c r="L3724" t="s">
        <v>343</v>
      </c>
      <c r="M3724" t="s">
        <v>337</v>
      </c>
      <c r="N3724" t="s">
        <v>349</v>
      </c>
      <c r="O3724" t="s">
        <v>349</v>
      </c>
      <c r="P3724" t="s">
        <v>338</v>
      </c>
      <c r="Q3724" t="s">
        <v>347</v>
      </c>
      <c r="R3724" t="s">
        <v>16</v>
      </c>
      <c r="S3724" t="s">
        <v>356</v>
      </c>
      <c r="T3724" t="s">
        <v>340</v>
      </c>
      <c r="U3724" t="str">
        <f>VLOOKUP(A3724,Sites!$A$1:$K$119,3,0)</f>
        <v>Office-Secondary Location</v>
      </c>
      <c r="V3724" t="str">
        <f>VLOOKUP(A3724,Sites!$A$1:$K$119,4,0)</f>
        <v>Line B</v>
      </c>
      <c r="W3724" t="str">
        <f>VLOOKUP(A3724,Sites!$A$1:$K$119,5,0)</f>
        <v>EMEA</v>
      </c>
      <c r="X3724" t="str">
        <f>VLOOKUP(A3724,Sites!$A$1:$K$119,6,0)</f>
        <v>Italy</v>
      </c>
      <c r="Y3724" t="str">
        <f>VLOOKUP(A3724,Sites!$A$1:$K$119,7,0)</f>
        <v>Brescia</v>
      </c>
      <c r="Z3724" t="str">
        <f>VLOOKUP(A3724,Sites!$A$1:$K$119,8,0)</f>
        <v>Brescia Address</v>
      </c>
      <c r="AA3724" t="str">
        <f>VLOOKUP(A3724,Sites!$A$1:$K$119,9,0)</f>
        <v>Brescia</v>
      </c>
      <c r="AB3724">
        <f>VLOOKUP(A3724,Sites!$A$1:$K$119,10,0)</f>
        <v>45.537852999999998</v>
      </c>
      <c r="AC3724">
        <f>VLOOKUP(A3724,Sites!$A$1:$K$119,11,0)</f>
        <v>10.221548</v>
      </c>
    </row>
    <row r="3725" spans="1:29" x14ac:dyDescent="0.3">
      <c r="A3725">
        <v>8140507</v>
      </c>
      <c r="B3725" t="s">
        <v>331</v>
      </c>
      <c r="C3725" t="s">
        <v>332</v>
      </c>
      <c r="D3725" s="3">
        <v>41275</v>
      </c>
      <c r="E3725">
        <v>890.88</v>
      </c>
      <c r="F3725">
        <v>4392</v>
      </c>
      <c r="G3725" t="s">
        <v>333</v>
      </c>
      <c r="H3725">
        <v>2727</v>
      </c>
      <c r="I3725">
        <v>3717</v>
      </c>
      <c r="J3725" t="s">
        <v>334</v>
      </c>
      <c r="K3725" t="s">
        <v>335</v>
      </c>
      <c r="L3725" t="s">
        <v>343</v>
      </c>
      <c r="M3725" t="s">
        <v>337</v>
      </c>
      <c r="N3725" t="s">
        <v>349</v>
      </c>
      <c r="O3725" t="s">
        <v>349</v>
      </c>
      <c r="P3725" t="s">
        <v>338</v>
      </c>
      <c r="Q3725" t="s">
        <v>347</v>
      </c>
      <c r="R3725" t="s">
        <v>16</v>
      </c>
      <c r="S3725" t="s">
        <v>356</v>
      </c>
      <c r="T3725" t="s">
        <v>340</v>
      </c>
      <c r="U3725" t="str">
        <f>VLOOKUP(A3725,Sites!$A$1:$K$119,3,0)</f>
        <v>Office-Secondary Location</v>
      </c>
      <c r="V3725" t="str">
        <f>VLOOKUP(A3725,Sites!$A$1:$K$119,4,0)</f>
        <v>Line B</v>
      </c>
      <c r="W3725" t="str">
        <f>VLOOKUP(A3725,Sites!$A$1:$K$119,5,0)</f>
        <v>EMEA</v>
      </c>
      <c r="X3725" t="str">
        <f>VLOOKUP(A3725,Sites!$A$1:$K$119,6,0)</f>
        <v>Italy</v>
      </c>
      <c r="Y3725" t="str">
        <f>VLOOKUP(A3725,Sites!$A$1:$K$119,7,0)</f>
        <v>Brescia</v>
      </c>
      <c r="Z3725" t="str">
        <f>VLOOKUP(A3725,Sites!$A$1:$K$119,8,0)</f>
        <v>Brescia Address</v>
      </c>
      <c r="AA3725" t="str">
        <f>VLOOKUP(A3725,Sites!$A$1:$K$119,9,0)</f>
        <v>Brescia</v>
      </c>
      <c r="AB3725">
        <f>VLOOKUP(A3725,Sites!$A$1:$K$119,10,0)</f>
        <v>45.537852999999998</v>
      </c>
      <c r="AC3725">
        <f>VLOOKUP(A3725,Sites!$A$1:$K$119,11,0)</f>
        <v>10.221548</v>
      </c>
    </row>
    <row r="3726" spans="1:29" x14ac:dyDescent="0.3">
      <c r="A3726">
        <v>8140507</v>
      </c>
      <c r="B3726" t="s">
        <v>331</v>
      </c>
      <c r="C3726" t="s">
        <v>332</v>
      </c>
      <c r="D3726" s="3">
        <v>41640</v>
      </c>
      <c r="E3726">
        <v>753.58</v>
      </c>
      <c r="F3726">
        <v>3443</v>
      </c>
      <c r="G3726" t="s">
        <v>333</v>
      </c>
      <c r="H3726">
        <v>2727</v>
      </c>
      <c r="I3726">
        <v>3717</v>
      </c>
      <c r="J3726" t="s">
        <v>334</v>
      </c>
      <c r="K3726" t="s">
        <v>335</v>
      </c>
      <c r="L3726" t="s">
        <v>343</v>
      </c>
      <c r="M3726" t="s">
        <v>337</v>
      </c>
      <c r="N3726" t="s">
        <v>349</v>
      </c>
      <c r="O3726" t="s">
        <v>349</v>
      </c>
      <c r="P3726" t="s">
        <v>338</v>
      </c>
      <c r="Q3726" t="s">
        <v>347</v>
      </c>
      <c r="R3726" t="s">
        <v>16</v>
      </c>
      <c r="S3726" t="s">
        <v>356</v>
      </c>
      <c r="T3726" t="s">
        <v>340</v>
      </c>
      <c r="U3726" t="str">
        <f>VLOOKUP(A3726,Sites!$A$1:$K$119,3,0)</f>
        <v>Office-Secondary Location</v>
      </c>
      <c r="V3726" t="str">
        <f>VLOOKUP(A3726,Sites!$A$1:$K$119,4,0)</f>
        <v>Line B</v>
      </c>
      <c r="W3726" t="str">
        <f>VLOOKUP(A3726,Sites!$A$1:$K$119,5,0)</f>
        <v>EMEA</v>
      </c>
      <c r="X3726" t="str">
        <f>VLOOKUP(A3726,Sites!$A$1:$K$119,6,0)</f>
        <v>Italy</v>
      </c>
      <c r="Y3726" t="str">
        <f>VLOOKUP(A3726,Sites!$A$1:$K$119,7,0)</f>
        <v>Brescia</v>
      </c>
      <c r="Z3726" t="str">
        <f>VLOOKUP(A3726,Sites!$A$1:$K$119,8,0)</f>
        <v>Brescia Address</v>
      </c>
      <c r="AA3726" t="str">
        <f>VLOOKUP(A3726,Sites!$A$1:$K$119,9,0)</f>
        <v>Brescia</v>
      </c>
      <c r="AB3726">
        <f>VLOOKUP(A3726,Sites!$A$1:$K$119,10,0)</f>
        <v>45.537852999999998</v>
      </c>
      <c r="AC3726">
        <f>VLOOKUP(A3726,Sites!$A$1:$K$119,11,0)</f>
        <v>10.221548</v>
      </c>
    </row>
    <row r="3727" spans="1:29" x14ac:dyDescent="0.3">
      <c r="A3727">
        <v>8140507</v>
      </c>
      <c r="B3727" t="s">
        <v>331</v>
      </c>
      <c r="C3727" t="s">
        <v>332</v>
      </c>
      <c r="D3727" s="3">
        <v>42005</v>
      </c>
      <c r="E3727">
        <v>487.69</v>
      </c>
      <c r="F3727">
        <v>2751</v>
      </c>
      <c r="G3727" t="s">
        <v>333</v>
      </c>
      <c r="H3727">
        <v>2727</v>
      </c>
      <c r="I3727">
        <v>3717</v>
      </c>
      <c r="J3727" t="s">
        <v>334</v>
      </c>
      <c r="K3727" t="s">
        <v>335</v>
      </c>
      <c r="L3727" t="s">
        <v>343</v>
      </c>
      <c r="M3727" t="s">
        <v>337</v>
      </c>
      <c r="N3727" t="s">
        <v>349</v>
      </c>
      <c r="O3727" t="s">
        <v>349</v>
      </c>
      <c r="P3727" t="s">
        <v>338</v>
      </c>
      <c r="Q3727" t="s">
        <v>347</v>
      </c>
      <c r="R3727" t="s">
        <v>16</v>
      </c>
      <c r="S3727" t="s">
        <v>356</v>
      </c>
      <c r="T3727" t="s">
        <v>340</v>
      </c>
      <c r="U3727" t="str">
        <f>VLOOKUP(A3727,Sites!$A$1:$K$119,3,0)</f>
        <v>Office-Secondary Location</v>
      </c>
      <c r="V3727" t="str">
        <f>VLOOKUP(A3727,Sites!$A$1:$K$119,4,0)</f>
        <v>Line B</v>
      </c>
      <c r="W3727" t="str">
        <f>VLOOKUP(A3727,Sites!$A$1:$K$119,5,0)</f>
        <v>EMEA</v>
      </c>
      <c r="X3727" t="str">
        <f>VLOOKUP(A3727,Sites!$A$1:$K$119,6,0)</f>
        <v>Italy</v>
      </c>
      <c r="Y3727" t="str">
        <f>VLOOKUP(A3727,Sites!$A$1:$K$119,7,0)</f>
        <v>Brescia</v>
      </c>
      <c r="Z3727" t="str">
        <f>VLOOKUP(A3727,Sites!$A$1:$K$119,8,0)</f>
        <v>Brescia Address</v>
      </c>
      <c r="AA3727" t="str">
        <f>VLOOKUP(A3727,Sites!$A$1:$K$119,9,0)</f>
        <v>Brescia</v>
      </c>
      <c r="AB3727">
        <f>VLOOKUP(A3727,Sites!$A$1:$K$119,10,0)</f>
        <v>45.537852999999998</v>
      </c>
      <c r="AC3727">
        <f>VLOOKUP(A3727,Sites!$A$1:$K$119,11,0)</f>
        <v>10.221548</v>
      </c>
    </row>
    <row r="3728" spans="1:29" x14ac:dyDescent="0.3">
      <c r="A3728">
        <v>8140507</v>
      </c>
      <c r="B3728" t="s">
        <v>331</v>
      </c>
      <c r="C3728" t="s">
        <v>332</v>
      </c>
      <c r="D3728" s="3">
        <v>42370</v>
      </c>
      <c r="E3728">
        <v>321.97000000000003</v>
      </c>
      <c r="F3728">
        <v>2642</v>
      </c>
      <c r="G3728" t="s">
        <v>333</v>
      </c>
      <c r="H3728">
        <v>2727</v>
      </c>
      <c r="I3728">
        <v>3717</v>
      </c>
      <c r="J3728" t="s">
        <v>334</v>
      </c>
      <c r="K3728" t="s">
        <v>335</v>
      </c>
      <c r="L3728" t="s">
        <v>343</v>
      </c>
      <c r="M3728" t="s">
        <v>337</v>
      </c>
      <c r="N3728" t="s">
        <v>349</v>
      </c>
      <c r="O3728" t="s">
        <v>349</v>
      </c>
      <c r="P3728" t="s">
        <v>338</v>
      </c>
      <c r="Q3728" t="s">
        <v>347</v>
      </c>
      <c r="R3728" t="s">
        <v>16</v>
      </c>
      <c r="S3728" t="s">
        <v>356</v>
      </c>
      <c r="T3728" t="s">
        <v>340</v>
      </c>
      <c r="U3728" t="str">
        <f>VLOOKUP(A3728,Sites!$A$1:$K$119,3,0)</f>
        <v>Office-Secondary Location</v>
      </c>
      <c r="V3728" t="str">
        <f>VLOOKUP(A3728,Sites!$A$1:$K$119,4,0)</f>
        <v>Line B</v>
      </c>
      <c r="W3728" t="str">
        <f>VLOOKUP(A3728,Sites!$A$1:$K$119,5,0)</f>
        <v>EMEA</v>
      </c>
      <c r="X3728" t="str">
        <f>VLOOKUP(A3728,Sites!$A$1:$K$119,6,0)</f>
        <v>Italy</v>
      </c>
      <c r="Y3728" t="str">
        <f>VLOOKUP(A3728,Sites!$A$1:$K$119,7,0)</f>
        <v>Brescia</v>
      </c>
      <c r="Z3728" t="str">
        <f>VLOOKUP(A3728,Sites!$A$1:$K$119,8,0)</f>
        <v>Brescia Address</v>
      </c>
      <c r="AA3728" t="str">
        <f>VLOOKUP(A3728,Sites!$A$1:$K$119,9,0)</f>
        <v>Brescia</v>
      </c>
      <c r="AB3728">
        <f>VLOOKUP(A3728,Sites!$A$1:$K$119,10,0)</f>
        <v>45.537852999999998</v>
      </c>
      <c r="AC3728">
        <f>VLOOKUP(A3728,Sites!$A$1:$K$119,11,0)</f>
        <v>10.221548</v>
      </c>
    </row>
    <row r="3729" spans="1:29" x14ac:dyDescent="0.3">
      <c r="A3729">
        <v>8140507</v>
      </c>
      <c r="B3729" t="s">
        <v>331</v>
      </c>
      <c r="C3729" t="s">
        <v>332</v>
      </c>
      <c r="D3729" s="3">
        <v>42736</v>
      </c>
      <c r="E3729">
        <v>421.87</v>
      </c>
      <c r="F3729">
        <v>3027</v>
      </c>
      <c r="G3729" t="s">
        <v>333</v>
      </c>
      <c r="H3729">
        <v>2727</v>
      </c>
      <c r="I3729">
        <v>3717</v>
      </c>
      <c r="J3729" t="s">
        <v>334</v>
      </c>
      <c r="K3729" t="s">
        <v>335</v>
      </c>
      <c r="L3729" t="s">
        <v>343</v>
      </c>
      <c r="M3729" t="s">
        <v>337</v>
      </c>
      <c r="N3729" t="s">
        <v>349</v>
      </c>
      <c r="O3729" t="s">
        <v>349</v>
      </c>
      <c r="P3729" t="s">
        <v>338</v>
      </c>
      <c r="Q3729" t="s">
        <v>347</v>
      </c>
      <c r="R3729" t="s">
        <v>16</v>
      </c>
      <c r="S3729" t="s">
        <v>356</v>
      </c>
      <c r="T3729" t="s">
        <v>340</v>
      </c>
      <c r="U3729" t="str">
        <f>VLOOKUP(A3729,Sites!$A$1:$K$119,3,0)</f>
        <v>Office-Secondary Location</v>
      </c>
      <c r="V3729" t="str">
        <f>VLOOKUP(A3729,Sites!$A$1:$K$119,4,0)</f>
        <v>Line B</v>
      </c>
      <c r="W3729" t="str">
        <f>VLOOKUP(A3729,Sites!$A$1:$K$119,5,0)</f>
        <v>EMEA</v>
      </c>
      <c r="X3729" t="str">
        <f>VLOOKUP(A3729,Sites!$A$1:$K$119,6,0)</f>
        <v>Italy</v>
      </c>
      <c r="Y3729" t="str">
        <f>VLOOKUP(A3729,Sites!$A$1:$K$119,7,0)</f>
        <v>Brescia</v>
      </c>
      <c r="Z3729" t="str">
        <f>VLOOKUP(A3729,Sites!$A$1:$K$119,8,0)</f>
        <v>Brescia Address</v>
      </c>
      <c r="AA3729" t="str">
        <f>VLOOKUP(A3729,Sites!$A$1:$K$119,9,0)</f>
        <v>Brescia</v>
      </c>
      <c r="AB3729">
        <f>VLOOKUP(A3729,Sites!$A$1:$K$119,10,0)</f>
        <v>45.537852999999998</v>
      </c>
      <c r="AC3729">
        <f>VLOOKUP(A3729,Sites!$A$1:$K$119,11,0)</f>
        <v>10.221548</v>
      </c>
    </row>
    <row r="3730" spans="1:29" x14ac:dyDescent="0.3">
      <c r="A3730">
        <v>8140507</v>
      </c>
      <c r="B3730" t="s">
        <v>331</v>
      </c>
      <c r="C3730" t="s">
        <v>332</v>
      </c>
      <c r="D3730" s="3">
        <v>41456</v>
      </c>
      <c r="E3730">
        <v>903.14</v>
      </c>
      <c r="F3730">
        <v>4266</v>
      </c>
      <c r="G3730" t="s">
        <v>333</v>
      </c>
      <c r="H3730">
        <v>2727</v>
      </c>
      <c r="I3730">
        <v>3717</v>
      </c>
      <c r="J3730" t="s">
        <v>334</v>
      </c>
      <c r="K3730" t="s">
        <v>335</v>
      </c>
      <c r="L3730" t="s">
        <v>343</v>
      </c>
      <c r="M3730" t="s">
        <v>337</v>
      </c>
      <c r="N3730" t="s">
        <v>349</v>
      </c>
      <c r="O3730" t="s">
        <v>349</v>
      </c>
      <c r="P3730" t="s">
        <v>338</v>
      </c>
      <c r="Q3730" t="s">
        <v>347</v>
      </c>
      <c r="R3730" t="s">
        <v>16</v>
      </c>
      <c r="S3730" t="s">
        <v>356</v>
      </c>
      <c r="T3730" t="s">
        <v>340</v>
      </c>
      <c r="U3730" t="str">
        <f>VLOOKUP(A3730,Sites!$A$1:$K$119,3,0)</f>
        <v>Office-Secondary Location</v>
      </c>
      <c r="V3730" t="str">
        <f>VLOOKUP(A3730,Sites!$A$1:$K$119,4,0)</f>
        <v>Line B</v>
      </c>
      <c r="W3730" t="str">
        <f>VLOOKUP(A3730,Sites!$A$1:$K$119,5,0)</f>
        <v>EMEA</v>
      </c>
      <c r="X3730" t="str">
        <f>VLOOKUP(A3730,Sites!$A$1:$K$119,6,0)</f>
        <v>Italy</v>
      </c>
      <c r="Y3730" t="str">
        <f>VLOOKUP(A3730,Sites!$A$1:$K$119,7,0)</f>
        <v>Brescia</v>
      </c>
      <c r="Z3730" t="str">
        <f>VLOOKUP(A3730,Sites!$A$1:$K$119,8,0)</f>
        <v>Brescia Address</v>
      </c>
      <c r="AA3730" t="str">
        <f>VLOOKUP(A3730,Sites!$A$1:$K$119,9,0)</f>
        <v>Brescia</v>
      </c>
      <c r="AB3730">
        <f>VLOOKUP(A3730,Sites!$A$1:$K$119,10,0)</f>
        <v>45.537852999999998</v>
      </c>
      <c r="AC3730">
        <f>VLOOKUP(A3730,Sites!$A$1:$K$119,11,0)</f>
        <v>10.221548</v>
      </c>
    </row>
    <row r="3731" spans="1:29" x14ac:dyDescent="0.3">
      <c r="A3731">
        <v>8140507</v>
      </c>
      <c r="B3731" t="s">
        <v>331</v>
      </c>
      <c r="C3731" t="s">
        <v>332</v>
      </c>
      <c r="D3731" s="3">
        <v>41821</v>
      </c>
      <c r="E3731">
        <v>350.99</v>
      </c>
      <c r="F3731">
        <v>1708</v>
      </c>
      <c r="G3731" t="s">
        <v>333</v>
      </c>
      <c r="H3731">
        <v>2727</v>
      </c>
      <c r="I3731">
        <v>3717</v>
      </c>
      <c r="J3731" t="s">
        <v>334</v>
      </c>
      <c r="K3731" t="s">
        <v>335</v>
      </c>
      <c r="L3731" t="s">
        <v>343</v>
      </c>
      <c r="M3731" t="s">
        <v>337</v>
      </c>
      <c r="N3731" t="s">
        <v>349</v>
      </c>
      <c r="O3731" t="s">
        <v>349</v>
      </c>
      <c r="P3731" t="s">
        <v>338</v>
      </c>
      <c r="Q3731" t="s">
        <v>347</v>
      </c>
      <c r="R3731" t="s">
        <v>16</v>
      </c>
      <c r="S3731" t="s">
        <v>356</v>
      </c>
      <c r="T3731" t="s">
        <v>340</v>
      </c>
      <c r="U3731" t="str">
        <f>VLOOKUP(A3731,Sites!$A$1:$K$119,3,0)</f>
        <v>Office-Secondary Location</v>
      </c>
      <c r="V3731" t="str">
        <f>VLOOKUP(A3731,Sites!$A$1:$K$119,4,0)</f>
        <v>Line B</v>
      </c>
      <c r="W3731" t="str">
        <f>VLOOKUP(A3731,Sites!$A$1:$K$119,5,0)</f>
        <v>EMEA</v>
      </c>
      <c r="X3731" t="str">
        <f>VLOOKUP(A3731,Sites!$A$1:$K$119,6,0)</f>
        <v>Italy</v>
      </c>
      <c r="Y3731" t="str">
        <f>VLOOKUP(A3731,Sites!$A$1:$K$119,7,0)</f>
        <v>Brescia</v>
      </c>
      <c r="Z3731" t="str">
        <f>VLOOKUP(A3731,Sites!$A$1:$K$119,8,0)</f>
        <v>Brescia Address</v>
      </c>
      <c r="AA3731" t="str">
        <f>VLOOKUP(A3731,Sites!$A$1:$K$119,9,0)</f>
        <v>Brescia</v>
      </c>
      <c r="AB3731">
        <f>VLOOKUP(A3731,Sites!$A$1:$K$119,10,0)</f>
        <v>45.537852999999998</v>
      </c>
      <c r="AC3731">
        <f>VLOOKUP(A3731,Sites!$A$1:$K$119,11,0)</f>
        <v>10.221548</v>
      </c>
    </row>
    <row r="3732" spans="1:29" x14ac:dyDescent="0.3">
      <c r="A3732">
        <v>8140507</v>
      </c>
      <c r="B3732" t="s">
        <v>331</v>
      </c>
      <c r="C3732" t="s">
        <v>332</v>
      </c>
      <c r="D3732" s="3">
        <v>42186</v>
      </c>
      <c r="E3732">
        <v>544.49</v>
      </c>
      <c r="F3732">
        <v>3539</v>
      </c>
      <c r="G3732" t="s">
        <v>333</v>
      </c>
      <c r="H3732">
        <v>2727</v>
      </c>
      <c r="I3732">
        <v>3717</v>
      </c>
      <c r="J3732" t="s">
        <v>334</v>
      </c>
      <c r="K3732" t="s">
        <v>335</v>
      </c>
      <c r="L3732" t="s">
        <v>343</v>
      </c>
      <c r="M3732" t="s">
        <v>337</v>
      </c>
      <c r="N3732" t="s">
        <v>349</v>
      </c>
      <c r="O3732" t="s">
        <v>349</v>
      </c>
      <c r="P3732" t="s">
        <v>338</v>
      </c>
      <c r="Q3732" t="s">
        <v>347</v>
      </c>
      <c r="R3732" t="s">
        <v>16</v>
      </c>
      <c r="S3732" t="s">
        <v>356</v>
      </c>
      <c r="T3732" t="s">
        <v>340</v>
      </c>
      <c r="U3732" t="str">
        <f>VLOOKUP(A3732,Sites!$A$1:$K$119,3,0)</f>
        <v>Office-Secondary Location</v>
      </c>
      <c r="V3732" t="str">
        <f>VLOOKUP(A3732,Sites!$A$1:$K$119,4,0)</f>
        <v>Line B</v>
      </c>
      <c r="W3732" t="str">
        <f>VLOOKUP(A3732,Sites!$A$1:$K$119,5,0)</f>
        <v>EMEA</v>
      </c>
      <c r="X3732" t="str">
        <f>VLOOKUP(A3732,Sites!$A$1:$K$119,6,0)</f>
        <v>Italy</v>
      </c>
      <c r="Y3732" t="str">
        <f>VLOOKUP(A3732,Sites!$A$1:$K$119,7,0)</f>
        <v>Brescia</v>
      </c>
      <c r="Z3732" t="str">
        <f>VLOOKUP(A3732,Sites!$A$1:$K$119,8,0)</f>
        <v>Brescia Address</v>
      </c>
      <c r="AA3732" t="str">
        <f>VLOOKUP(A3732,Sites!$A$1:$K$119,9,0)</f>
        <v>Brescia</v>
      </c>
      <c r="AB3732">
        <f>VLOOKUP(A3732,Sites!$A$1:$K$119,10,0)</f>
        <v>45.537852999999998</v>
      </c>
      <c r="AC3732">
        <f>VLOOKUP(A3732,Sites!$A$1:$K$119,11,0)</f>
        <v>10.221548</v>
      </c>
    </row>
    <row r="3733" spans="1:29" x14ac:dyDescent="0.3">
      <c r="A3733">
        <v>8140507</v>
      </c>
      <c r="B3733" t="s">
        <v>331</v>
      </c>
      <c r="C3733" t="s">
        <v>332</v>
      </c>
      <c r="D3733" s="3">
        <v>42552</v>
      </c>
      <c r="E3733">
        <v>489.48</v>
      </c>
      <c r="F3733">
        <v>3583</v>
      </c>
      <c r="G3733" t="s">
        <v>333</v>
      </c>
      <c r="H3733">
        <v>2727</v>
      </c>
      <c r="I3733">
        <v>3717</v>
      </c>
      <c r="J3733" t="s">
        <v>334</v>
      </c>
      <c r="K3733" t="s">
        <v>335</v>
      </c>
      <c r="L3733" t="s">
        <v>343</v>
      </c>
      <c r="M3733" t="s">
        <v>337</v>
      </c>
      <c r="N3733" t="s">
        <v>349</v>
      </c>
      <c r="O3733" t="s">
        <v>349</v>
      </c>
      <c r="P3733" t="s">
        <v>338</v>
      </c>
      <c r="Q3733" t="s">
        <v>347</v>
      </c>
      <c r="R3733" t="s">
        <v>16</v>
      </c>
      <c r="S3733" t="s">
        <v>356</v>
      </c>
      <c r="T3733" t="s">
        <v>340</v>
      </c>
      <c r="U3733" t="str">
        <f>VLOOKUP(A3733,Sites!$A$1:$K$119,3,0)</f>
        <v>Office-Secondary Location</v>
      </c>
      <c r="V3733" t="str">
        <f>VLOOKUP(A3733,Sites!$A$1:$K$119,4,0)</f>
        <v>Line B</v>
      </c>
      <c r="W3733" t="str">
        <f>VLOOKUP(A3733,Sites!$A$1:$K$119,5,0)</f>
        <v>EMEA</v>
      </c>
      <c r="X3733" t="str">
        <f>VLOOKUP(A3733,Sites!$A$1:$K$119,6,0)</f>
        <v>Italy</v>
      </c>
      <c r="Y3733" t="str">
        <f>VLOOKUP(A3733,Sites!$A$1:$K$119,7,0)</f>
        <v>Brescia</v>
      </c>
      <c r="Z3733" t="str">
        <f>VLOOKUP(A3733,Sites!$A$1:$K$119,8,0)</f>
        <v>Brescia Address</v>
      </c>
      <c r="AA3733" t="str">
        <f>VLOOKUP(A3733,Sites!$A$1:$K$119,9,0)</f>
        <v>Brescia</v>
      </c>
      <c r="AB3733">
        <f>VLOOKUP(A3733,Sites!$A$1:$K$119,10,0)</f>
        <v>45.537852999999998</v>
      </c>
      <c r="AC3733">
        <f>VLOOKUP(A3733,Sites!$A$1:$K$119,11,0)</f>
        <v>10.221548</v>
      </c>
    </row>
    <row r="3734" spans="1:29" x14ac:dyDescent="0.3">
      <c r="A3734">
        <v>8140507</v>
      </c>
      <c r="B3734" t="s">
        <v>331</v>
      </c>
      <c r="C3734" t="s">
        <v>332</v>
      </c>
      <c r="D3734" s="3">
        <v>41426</v>
      </c>
      <c r="E3734">
        <v>913.22</v>
      </c>
      <c r="F3734">
        <v>4309</v>
      </c>
      <c r="G3734" t="s">
        <v>333</v>
      </c>
      <c r="H3734">
        <v>2727</v>
      </c>
      <c r="I3734">
        <v>3717</v>
      </c>
      <c r="J3734" t="s">
        <v>334</v>
      </c>
      <c r="K3734" t="s">
        <v>335</v>
      </c>
      <c r="L3734" t="s">
        <v>343</v>
      </c>
      <c r="M3734" t="s">
        <v>337</v>
      </c>
      <c r="N3734" t="s">
        <v>349</v>
      </c>
      <c r="O3734" t="s">
        <v>349</v>
      </c>
      <c r="P3734" t="s">
        <v>338</v>
      </c>
      <c r="Q3734" t="s">
        <v>347</v>
      </c>
      <c r="R3734" t="s">
        <v>16</v>
      </c>
      <c r="S3734" t="s">
        <v>356</v>
      </c>
      <c r="T3734" t="s">
        <v>340</v>
      </c>
      <c r="U3734" t="str">
        <f>VLOOKUP(A3734,Sites!$A$1:$K$119,3,0)</f>
        <v>Office-Secondary Location</v>
      </c>
      <c r="V3734" t="str">
        <f>VLOOKUP(A3734,Sites!$A$1:$K$119,4,0)</f>
        <v>Line B</v>
      </c>
      <c r="W3734" t="str">
        <f>VLOOKUP(A3734,Sites!$A$1:$K$119,5,0)</f>
        <v>EMEA</v>
      </c>
      <c r="X3734" t="str">
        <f>VLOOKUP(A3734,Sites!$A$1:$K$119,6,0)</f>
        <v>Italy</v>
      </c>
      <c r="Y3734" t="str">
        <f>VLOOKUP(A3734,Sites!$A$1:$K$119,7,0)</f>
        <v>Brescia</v>
      </c>
      <c r="Z3734" t="str">
        <f>VLOOKUP(A3734,Sites!$A$1:$K$119,8,0)</f>
        <v>Brescia Address</v>
      </c>
      <c r="AA3734" t="str">
        <f>VLOOKUP(A3734,Sites!$A$1:$K$119,9,0)</f>
        <v>Brescia</v>
      </c>
      <c r="AB3734">
        <f>VLOOKUP(A3734,Sites!$A$1:$K$119,10,0)</f>
        <v>45.537852999999998</v>
      </c>
      <c r="AC3734">
        <f>VLOOKUP(A3734,Sites!$A$1:$K$119,11,0)</f>
        <v>10.221548</v>
      </c>
    </row>
    <row r="3735" spans="1:29" x14ac:dyDescent="0.3">
      <c r="A3735">
        <v>8140507</v>
      </c>
      <c r="B3735" t="s">
        <v>331</v>
      </c>
      <c r="C3735" t="s">
        <v>332</v>
      </c>
      <c r="D3735" s="3">
        <v>41791</v>
      </c>
      <c r="E3735">
        <v>355.72</v>
      </c>
      <c r="F3735">
        <v>1760</v>
      </c>
      <c r="G3735" t="s">
        <v>333</v>
      </c>
      <c r="H3735">
        <v>2727</v>
      </c>
      <c r="I3735">
        <v>3717</v>
      </c>
      <c r="J3735" t="s">
        <v>334</v>
      </c>
      <c r="K3735" t="s">
        <v>335</v>
      </c>
      <c r="L3735" t="s">
        <v>343</v>
      </c>
      <c r="M3735" t="s">
        <v>337</v>
      </c>
      <c r="N3735" t="s">
        <v>349</v>
      </c>
      <c r="O3735" t="s">
        <v>349</v>
      </c>
      <c r="P3735" t="s">
        <v>338</v>
      </c>
      <c r="Q3735" t="s">
        <v>347</v>
      </c>
      <c r="R3735" t="s">
        <v>16</v>
      </c>
      <c r="S3735" t="s">
        <v>356</v>
      </c>
      <c r="T3735" t="s">
        <v>340</v>
      </c>
      <c r="U3735" t="str">
        <f>VLOOKUP(A3735,Sites!$A$1:$K$119,3,0)</f>
        <v>Office-Secondary Location</v>
      </c>
      <c r="V3735" t="str">
        <f>VLOOKUP(A3735,Sites!$A$1:$K$119,4,0)</f>
        <v>Line B</v>
      </c>
      <c r="W3735" t="str">
        <f>VLOOKUP(A3735,Sites!$A$1:$K$119,5,0)</f>
        <v>EMEA</v>
      </c>
      <c r="X3735" t="str">
        <f>VLOOKUP(A3735,Sites!$A$1:$K$119,6,0)</f>
        <v>Italy</v>
      </c>
      <c r="Y3735" t="str">
        <f>VLOOKUP(A3735,Sites!$A$1:$K$119,7,0)</f>
        <v>Brescia</v>
      </c>
      <c r="Z3735" t="str">
        <f>VLOOKUP(A3735,Sites!$A$1:$K$119,8,0)</f>
        <v>Brescia Address</v>
      </c>
      <c r="AA3735" t="str">
        <f>VLOOKUP(A3735,Sites!$A$1:$K$119,9,0)</f>
        <v>Brescia</v>
      </c>
      <c r="AB3735">
        <f>VLOOKUP(A3735,Sites!$A$1:$K$119,10,0)</f>
        <v>45.537852999999998</v>
      </c>
      <c r="AC3735">
        <f>VLOOKUP(A3735,Sites!$A$1:$K$119,11,0)</f>
        <v>10.221548</v>
      </c>
    </row>
    <row r="3736" spans="1:29" x14ac:dyDescent="0.3">
      <c r="A3736">
        <v>8140507</v>
      </c>
      <c r="B3736" t="s">
        <v>331</v>
      </c>
      <c r="C3736" t="s">
        <v>332</v>
      </c>
      <c r="D3736" s="3">
        <v>42156</v>
      </c>
      <c r="E3736">
        <v>573.12</v>
      </c>
      <c r="F3736">
        <v>3348</v>
      </c>
      <c r="G3736" t="s">
        <v>333</v>
      </c>
      <c r="H3736">
        <v>2727</v>
      </c>
      <c r="I3736">
        <v>3717</v>
      </c>
      <c r="J3736" t="s">
        <v>334</v>
      </c>
      <c r="K3736" t="s">
        <v>335</v>
      </c>
      <c r="L3736" t="s">
        <v>343</v>
      </c>
      <c r="M3736" t="s">
        <v>337</v>
      </c>
      <c r="N3736" t="s">
        <v>349</v>
      </c>
      <c r="O3736" t="s">
        <v>349</v>
      </c>
      <c r="P3736" t="s">
        <v>338</v>
      </c>
      <c r="Q3736" t="s">
        <v>347</v>
      </c>
      <c r="R3736" t="s">
        <v>16</v>
      </c>
      <c r="S3736" t="s">
        <v>356</v>
      </c>
      <c r="T3736" t="s">
        <v>340</v>
      </c>
      <c r="U3736" t="str">
        <f>VLOOKUP(A3736,Sites!$A$1:$K$119,3,0)</f>
        <v>Office-Secondary Location</v>
      </c>
      <c r="V3736" t="str">
        <f>VLOOKUP(A3736,Sites!$A$1:$K$119,4,0)</f>
        <v>Line B</v>
      </c>
      <c r="W3736" t="str">
        <f>VLOOKUP(A3736,Sites!$A$1:$K$119,5,0)</f>
        <v>EMEA</v>
      </c>
      <c r="X3736" t="str">
        <f>VLOOKUP(A3736,Sites!$A$1:$K$119,6,0)</f>
        <v>Italy</v>
      </c>
      <c r="Y3736" t="str">
        <f>VLOOKUP(A3736,Sites!$A$1:$K$119,7,0)</f>
        <v>Brescia</v>
      </c>
      <c r="Z3736" t="str">
        <f>VLOOKUP(A3736,Sites!$A$1:$K$119,8,0)</f>
        <v>Brescia Address</v>
      </c>
      <c r="AA3736" t="str">
        <f>VLOOKUP(A3736,Sites!$A$1:$K$119,9,0)</f>
        <v>Brescia</v>
      </c>
      <c r="AB3736">
        <f>VLOOKUP(A3736,Sites!$A$1:$K$119,10,0)</f>
        <v>45.537852999999998</v>
      </c>
      <c r="AC3736">
        <f>VLOOKUP(A3736,Sites!$A$1:$K$119,11,0)</f>
        <v>10.221548</v>
      </c>
    </row>
    <row r="3737" spans="1:29" x14ac:dyDescent="0.3">
      <c r="A3737">
        <v>8140507</v>
      </c>
      <c r="B3737" t="s">
        <v>331</v>
      </c>
      <c r="C3737" t="s">
        <v>332</v>
      </c>
      <c r="D3737" s="3">
        <v>42522</v>
      </c>
      <c r="E3737">
        <v>473.48</v>
      </c>
      <c r="F3737">
        <v>3703</v>
      </c>
      <c r="G3737" t="s">
        <v>333</v>
      </c>
      <c r="H3737">
        <v>2727</v>
      </c>
      <c r="I3737">
        <v>3717</v>
      </c>
      <c r="J3737" t="s">
        <v>334</v>
      </c>
      <c r="K3737" t="s">
        <v>335</v>
      </c>
      <c r="L3737" t="s">
        <v>343</v>
      </c>
      <c r="M3737" t="s">
        <v>337</v>
      </c>
      <c r="N3737" t="s">
        <v>349</v>
      </c>
      <c r="O3737" t="s">
        <v>349</v>
      </c>
      <c r="P3737" t="s">
        <v>338</v>
      </c>
      <c r="Q3737" t="s">
        <v>347</v>
      </c>
      <c r="R3737" t="s">
        <v>16</v>
      </c>
      <c r="S3737" t="s">
        <v>356</v>
      </c>
      <c r="T3737" t="s">
        <v>340</v>
      </c>
      <c r="U3737" t="str">
        <f>VLOOKUP(A3737,Sites!$A$1:$K$119,3,0)</f>
        <v>Office-Secondary Location</v>
      </c>
      <c r="V3737" t="str">
        <f>VLOOKUP(A3737,Sites!$A$1:$K$119,4,0)</f>
        <v>Line B</v>
      </c>
      <c r="W3737" t="str">
        <f>VLOOKUP(A3737,Sites!$A$1:$K$119,5,0)</f>
        <v>EMEA</v>
      </c>
      <c r="X3737" t="str">
        <f>VLOOKUP(A3737,Sites!$A$1:$K$119,6,0)</f>
        <v>Italy</v>
      </c>
      <c r="Y3737" t="str">
        <f>VLOOKUP(A3737,Sites!$A$1:$K$119,7,0)</f>
        <v>Brescia</v>
      </c>
      <c r="Z3737" t="str">
        <f>VLOOKUP(A3737,Sites!$A$1:$K$119,8,0)</f>
        <v>Brescia Address</v>
      </c>
      <c r="AA3737" t="str">
        <f>VLOOKUP(A3737,Sites!$A$1:$K$119,9,0)</f>
        <v>Brescia</v>
      </c>
      <c r="AB3737">
        <f>VLOOKUP(A3737,Sites!$A$1:$K$119,10,0)</f>
        <v>45.537852999999998</v>
      </c>
      <c r="AC3737">
        <f>VLOOKUP(A3737,Sites!$A$1:$K$119,11,0)</f>
        <v>10.221548</v>
      </c>
    </row>
    <row r="3738" spans="1:29" x14ac:dyDescent="0.3">
      <c r="A3738">
        <v>8140507</v>
      </c>
      <c r="B3738" t="s">
        <v>331</v>
      </c>
      <c r="C3738" t="s">
        <v>332</v>
      </c>
      <c r="D3738" s="3">
        <v>41334</v>
      </c>
      <c r="E3738">
        <v>1011.08</v>
      </c>
      <c r="F3738">
        <v>4529</v>
      </c>
      <c r="G3738" t="s">
        <v>333</v>
      </c>
      <c r="H3738">
        <v>2727</v>
      </c>
      <c r="I3738">
        <v>3717</v>
      </c>
      <c r="J3738" t="s">
        <v>334</v>
      </c>
      <c r="K3738" t="s">
        <v>335</v>
      </c>
      <c r="L3738" t="s">
        <v>343</v>
      </c>
      <c r="M3738" t="s">
        <v>337</v>
      </c>
      <c r="N3738" t="s">
        <v>349</v>
      </c>
      <c r="O3738" t="s">
        <v>349</v>
      </c>
      <c r="P3738" t="s">
        <v>338</v>
      </c>
      <c r="Q3738" t="s">
        <v>347</v>
      </c>
      <c r="R3738" t="s">
        <v>16</v>
      </c>
      <c r="S3738" t="s">
        <v>356</v>
      </c>
      <c r="T3738" t="s">
        <v>340</v>
      </c>
      <c r="U3738" t="str">
        <f>VLOOKUP(A3738,Sites!$A$1:$K$119,3,0)</f>
        <v>Office-Secondary Location</v>
      </c>
      <c r="V3738" t="str">
        <f>VLOOKUP(A3738,Sites!$A$1:$K$119,4,0)</f>
        <v>Line B</v>
      </c>
      <c r="W3738" t="str">
        <f>VLOOKUP(A3738,Sites!$A$1:$K$119,5,0)</f>
        <v>EMEA</v>
      </c>
      <c r="X3738" t="str">
        <f>VLOOKUP(A3738,Sites!$A$1:$K$119,6,0)</f>
        <v>Italy</v>
      </c>
      <c r="Y3738" t="str">
        <f>VLOOKUP(A3738,Sites!$A$1:$K$119,7,0)</f>
        <v>Brescia</v>
      </c>
      <c r="Z3738" t="str">
        <f>VLOOKUP(A3738,Sites!$A$1:$K$119,8,0)</f>
        <v>Brescia Address</v>
      </c>
      <c r="AA3738" t="str">
        <f>VLOOKUP(A3738,Sites!$A$1:$K$119,9,0)</f>
        <v>Brescia</v>
      </c>
      <c r="AB3738">
        <f>VLOOKUP(A3738,Sites!$A$1:$K$119,10,0)</f>
        <v>45.537852999999998</v>
      </c>
      <c r="AC3738">
        <f>VLOOKUP(A3738,Sites!$A$1:$K$119,11,0)</f>
        <v>10.221548</v>
      </c>
    </row>
    <row r="3739" spans="1:29" x14ac:dyDescent="0.3">
      <c r="A3739">
        <v>8140507</v>
      </c>
      <c r="B3739" t="s">
        <v>331</v>
      </c>
      <c r="C3739" t="s">
        <v>332</v>
      </c>
      <c r="D3739" s="3">
        <v>41699</v>
      </c>
      <c r="E3739">
        <v>571.35</v>
      </c>
      <c r="F3739">
        <v>2797</v>
      </c>
      <c r="G3739" t="s">
        <v>333</v>
      </c>
      <c r="H3739">
        <v>2727</v>
      </c>
      <c r="I3739">
        <v>3717</v>
      </c>
      <c r="J3739" t="s">
        <v>334</v>
      </c>
      <c r="K3739" t="s">
        <v>335</v>
      </c>
      <c r="L3739" t="s">
        <v>343</v>
      </c>
      <c r="M3739" t="s">
        <v>337</v>
      </c>
      <c r="N3739" t="s">
        <v>349</v>
      </c>
      <c r="O3739" t="s">
        <v>349</v>
      </c>
      <c r="P3739" t="s">
        <v>338</v>
      </c>
      <c r="Q3739" t="s">
        <v>347</v>
      </c>
      <c r="R3739" t="s">
        <v>16</v>
      </c>
      <c r="S3739" t="s">
        <v>356</v>
      </c>
      <c r="T3739" t="s">
        <v>340</v>
      </c>
      <c r="U3739" t="str">
        <f>VLOOKUP(A3739,Sites!$A$1:$K$119,3,0)</f>
        <v>Office-Secondary Location</v>
      </c>
      <c r="V3739" t="str">
        <f>VLOOKUP(A3739,Sites!$A$1:$K$119,4,0)</f>
        <v>Line B</v>
      </c>
      <c r="W3739" t="str">
        <f>VLOOKUP(A3739,Sites!$A$1:$K$119,5,0)</f>
        <v>EMEA</v>
      </c>
      <c r="X3739" t="str">
        <f>VLOOKUP(A3739,Sites!$A$1:$K$119,6,0)</f>
        <v>Italy</v>
      </c>
      <c r="Y3739" t="str">
        <f>VLOOKUP(A3739,Sites!$A$1:$K$119,7,0)</f>
        <v>Brescia</v>
      </c>
      <c r="Z3739" t="str">
        <f>VLOOKUP(A3739,Sites!$A$1:$K$119,8,0)</f>
        <v>Brescia Address</v>
      </c>
      <c r="AA3739" t="str">
        <f>VLOOKUP(A3739,Sites!$A$1:$K$119,9,0)</f>
        <v>Brescia</v>
      </c>
      <c r="AB3739">
        <f>VLOOKUP(A3739,Sites!$A$1:$K$119,10,0)</f>
        <v>45.537852999999998</v>
      </c>
      <c r="AC3739">
        <f>VLOOKUP(A3739,Sites!$A$1:$K$119,11,0)</f>
        <v>10.221548</v>
      </c>
    </row>
    <row r="3740" spans="1:29" x14ac:dyDescent="0.3">
      <c r="A3740">
        <v>8140507</v>
      </c>
      <c r="B3740" t="s">
        <v>331</v>
      </c>
      <c r="C3740" t="s">
        <v>332</v>
      </c>
      <c r="D3740" s="3">
        <v>42064</v>
      </c>
      <c r="E3740">
        <v>557.59</v>
      </c>
      <c r="F3740">
        <v>3315</v>
      </c>
      <c r="G3740" t="s">
        <v>333</v>
      </c>
      <c r="H3740">
        <v>2727</v>
      </c>
      <c r="I3740">
        <v>3717</v>
      </c>
      <c r="J3740" t="s">
        <v>334</v>
      </c>
      <c r="K3740" t="s">
        <v>335</v>
      </c>
      <c r="L3740" t="s">
        <v>343</v>
      </c>
      <c r="M3740" t="s">
        <v>337</v>
      </c>
      <c r="N3740" t="s">
        <v>349</v>
      </c>
      <c r="O3740" t="s">
        <v>349</v>
      </c>
      <c r="P3740" t="s">
        <v>338</v>
      </c>
      <c r="Q3740" t="s">
        <v>347</v>
      </c>
      <c r="R3740" t="s">
        <v>16</v>
      </c>
      <c r="S3740" t="s">
        <v>356</v>
      </c>
      <c r="T3740" t="s">
        <v>340</v>
      </c>
      <c r="U3740" t="str">
        <f>VLOOKUP(A3740,Sites!$A$1:$K$119,3,0)</f>
        <v>Office-Secondary Location</v>
      </c>
      <c r="V3740" t="str">
        <f>VLOOKUP(A3740,Sites!$A$1:$K$119,4,0)</f>
        <v>Line B</v>
      </c>
      <c r="W3740" t="str">
        <f>VLOOKUP(A3740,Sites!$A$1:$K$119,5,0)</f>
        <v>EMEA</v>
      </c>
      <c r="X3740" t="str">
        <f>VLOOKUP(A3740,Sites!$A$1:$K$119,6,0)</f>
        <v>Italy</v>
      </c>
      <c r="Y3740" t="str">
        <f>VLOOKUP(A3740,Sites!$A$1:$K$119,7,0)</f>
        <v>Brescia</v>
      </c>
      <c r="Z3740" t="str">
        <f>VLOOKUP(A3740,Sites!$A$1:$K$119,8,0)</f>
        <v>Brescia Address</v>
      </c>
      <c r="AA3740" t="str">
        <f>VLOOKUP(A3740,Sites!$A$1:$K$119,9,0)</f>
        <v>Brescia</v>
      </c>
      <c r="AB3740">
        <f>VLOOKUP(A3740,Sites!$A$1:$K$119,10,0)</f>
        <v>45.537852999999998</v>
      </c>
      <c r="AC3740">
        <f>VLOOKUP(A3740,Sites!$A$1:$K$119,11,0)</f>
        <v>10.221548</v>
      </c>
    </row>
    <row r="3741" spans="1:29" x14ac:dyDescent="0.3">
      <c r="A3741">
        <v>8140507</v>
      </c>
      <c r="B3741" t="s">
        <v>331</v>
      </c>
      <c r="C3741" t="s">
        <v>332</v>
      </c>
      <c r="D3741" s="3">
        <v>42430</v>
      </c>
      <c r="E3741">
        <v>458.26</v>
      </c>
      <c r="F3741">
        <v>3370</v>
      </c>
      <c r="G3741" t="s">
        <v>333</v>
      </c>
      <c r="H3741">
        <v>2727</v>
      </c>
      <c r="I3741">
        <v>3717</v>
      </c>
      <c r="J3741" t="s">
        <v>334</v>
      </c>
      <c r="K3741" t="s">
        <v>335</v>
      </c>
      <c r="L3741" t="s">
        <v>343</v>
      </c>
      <c r="M3741" t="s">
        <v>337</v>
      </c>
      <c r="N3741" t="s">
        <v>349</v>
      </c>
      <c r="O3741" t="s">
        <v>349</v>
      </c>
      <c r="P3741" t="s">
        <v>338</v>
      </c>
      <c r="Q3741" t="s">
        <v>347</v>
      </c>
      <c r="R3741" t="s">
        <v>16</v>
      </c>
      <c r="S3741" t="s">
        <v>356</v>
      </c>
      <c r="T3741" t="s">
        <v>340</v>
      </c>
      <c r="U3741" t="str">
        <f>VLOOKUP(A3741,Sites!$A$1:$K$119,3,0)</f>
        <v>Office-Secondary Location</v>
      </c>
      <c r="V3741" t="str">
        <f>VLOOKUP(A3741,Sites!$A$1:$K$119,4,0)</f>
        <v>Line B</v>
      </c>
      <c r="W3741" t="str">
        <f>VLOOKUP(A3741,Sites!$A$1:$K$119,5,0)</f>
        <v>EMEA</v>
      </c>
      <c r="X3741" t="str">
        <f>VLOOKUP(A3741,Sites!$A$1:$K$119,6,0)</f>
        <v>Italy</v>
      </c>
      <c r="Y3741" t="str">
        <f>VLOOKUP(A3741,Sites!$A$1:$K$119,7,0)</f>
        <v>Brescia</v>
      </c>
      <c r="Z3741" t="str">
        <f>VLOOKUP(A3741,Sites!$A$1:$K$119,8,0)</f>
        <v>Brescia Address</v>
      </c>
      <c r="AA3741" t="str">
        <f>VLOOKUP(A3741,Sites!$A$1:$K$119,9,0)</f>
        <v>Brescia</v>
      </c>
      <c r="AB3741">
        <f>VLOOKUP(A3741,Sites!$A$1:$K$119,10,0)</f>
        <v>45.537852999999998</v>
      </c>
      <c r="AC3741">
        <f>VLOOKUP(A3741,Sites!$A$1:$K$119,11,0)</f>
        <v>10.221548</v>
      </c>
    </row>
    <row r="3742" spans="1:29" x14ac:dyDescent="0.3">
      <c r="A3742">
        <v>8140507</v>
      </c>
      <c r="B3742" t="s">
        <v>331</v>
      </c>
      <c r="C3742" t="s">
        <v>332</v>
      </c>
      <c r="D3742" s="3">
        <v>42795</v>
      </c>
      <c r="E3742">
        <v>644.15</v>
      </c>
      <c r="F3742">
        <v>3760</v>
      </c>
      <c r="G3742" t="s">
        <v>333</v>
      </c>
      <c r="H3742">
        <v>2727</v>
      </c>
      <c r="I3742">
        <v>3717</v>
      </c>
      <c r="J3742" t="s">
        <v>334</v>
      </c>
      <c r="K3742" t="s">
        <v>335</v>
      </c>
      <c r="L3742" t="s">
        <v>343</v>
      </c>
      <c r="M3742" t="s">
        <v>337</v>
      </c>
      <c r="N3742" t="s">
        <v>349</v>
      </c>
      <c r="O3742" t="s">
        <v>349</v>
      </c>
      <c r="P3742" t="s">
        <v>338</v>
      </c>
      <c r="Q3742" t="s">
        <v>347</v>
      </c>
      <c r="R3742" t="s">
        <v>16</v>
      </c>
      <c r="S3742" t="s">
        <v>356</v>
      </c>
      <c r="T3742" t="s">
        <v>340</v>
      </c>
      <c r="U3742" t="str">
        <f>VLOOKUP(A3742,Sites!$A$1:$K$119,3,0)</f>
        <v>Office-Secondary Location</v>
      </c>
      <c r="V3742" t="str">
        <f>VLOOKUP(A3742,Sites!$A$1:$K$119,4,0)</f>
        <v>Line B</v>
      </c>
      <c r="W3742" t="str">
        <f>VLOOKUP(A3742,Sites!$A$1:$K$119,5,0)</f>
        <v>EMEA</v>
      </c>
      <c r="X3742" t="str">
        <f>VLOOKUP(A3742,Sites!$A$1:$K$119,6,0)</f>
        <v>Italy</v>
      </c>
      <c r="Y3742" t="str">
        <f>VLOOKUP(A3742,Sites!$A$1:$K$119,7,0)</f>
        <v>Brescia</v>
      </c>
      <c r="Z3742" t="str">
        <f>VLOOKUP(A3742,Sites!$A$1:$K$119,8,0)</f>
        <v>Brescia Address</v>
      </c>
      <c r="AA3742" t="str">
        <f>VLOOKUP(A3742,Sites!$A$1:$K$119,9,0)</f>
        <v>Brescia</v>
      </c>
      <c r="AB3742">
        <f>VLOOKUP(A3742,Sites!$A$1:$K$119,10,0)</f>
        <v>45.537852999999998</v>
      </c>
      <c r="AC3742">
        <f>VLOOKUP(A3742,Sites!$A$1:$K$119,11,0)</f>
        <v>10.221548</v>
      </c>
    </row>
    <row r="3743" spans="1:29" x14ac:dyDescent="0.3">
      <c r="A3743">
        <v>8140507</v>
      </c>
      <c r="B3743" t="s">
        <v>331</v>
      </c>
      <c r="C3743" t="s">
        <v>332</v>
      </c>
      <c r="D3743" s="3">
        <v>41395</v>
      </c>
      <c r="E3743">
        <v>1045.02</v>
      </c>
      <c r="F3743">
        <v>4426</v>
      </c>
      <c r="G3743" t="s">
        <v>333</v>
      </c>
      <c r="H3743">
        <v>2727</v>
      </c>
      <c r="I3743">
        <v>3717</v>
      </c>
      <c r="J3743" t="s">
        <v>334</v>
      </c>
      <c r="K3743" t="s">
        <v>335</v>
      </c>
      <c r="L3743" t="s">
        <v>343</v>
      </c>
      <c r="M3743" t="s">
        <v>337</v>
      </c>
      <c r="N3743" t="s">
        <v>349</v>
      </c>
      <c r="O3743" t="s">
        <v>349</v>
      </c>
      <c r="P3743" t="s">
        <v>338</v>
      </c>
      <c r="Q3743" t="s">
        <v>347</v>
      </c>
      <c r="R3743" t="s">
        <v>16</v>
      </c>
      <c r="S3743" t="s">
        <v>356</v>
      </c>
      <c r="T3743" t="s">
        <v>340</v>
      </c>
      <c r="U3743" t="str">
        <f>VLOOKUP(A3743,Sites!$A$1:$K$119,3,0)</f>
        <v>Office-Secondary Location</v>
      </c>
      <c r="V3743" t="str">
        <f>VLOOKUP(A3743,Sites!$A$1:$K$119,4,0)</f>
        <v>Line B</v>
      </c>
      <c r="W3743" t="str">
        <f>VLOOKUP(A3743,Sites!$A$1:$K$119,5,0)</f>
        <v>EMEA</v>
      </c>
      <c r="X3743" t="str">
        <f>VLOOKUP(A3743,Sites!$A$1:$K$119,6,0)</f>
        <v>Italy</v>
      </c>
      <c r="Y3743" t="str">
        <f>VLOOKUP(A3743,Sites!$A$1:$K$119,7,0)</f>
        <v>Brescia</v>
      </c>
      <c r="Z3743" t="str">
        <f>VLOOKUP(A3743,Sites!$A$1:$K$119,8,0)</f>
        <v>Brescia Address</v>
      </c>
      <c r="AA3743" t="str">
        <f>VLOOKUP(A3743,Sites!$A$1:$K$119,9,0)</f>
        <v>Brescia</v>
      </c>
      <c r="AB3743">
        <f>VLOOKUP(A3743,Sites!$A$1:$K$119,10,0)</f>
        <v>45.537852999999998</v>
      </c>
      <c r="AC3743">
        <f>VLOOKUP(A3743,Sites!$A$1:$K$119,11,0)</f>
        <v>10.221548</v>
      </c>
    </row>
    <row r="3744" spans="1:29" x14ac:dyDescent="0.3">
      <c r="A3744">
        <v>8140507</v>
      </c>
      <c r="B3744" t="s">
        <v>331</v>
      </c>
      <c r="C3744" t="s">
        <v>332</v>
      </c>
      <c r="D3744" s="3">
        <v>41760</v>
      </c>
      <c r="E3744">
        <v>362</v>
      </c>
      <c r="F3744">
        <v>1881</v>
      </c>
      <c r="G3744" t="s">
        <v>333</v>
      </c>
      <c r="H3744">
        <v>2727</v>
      </c>
      <c r="I3744">
        <v>3717</v>
      </c>
      <c r="J3744" t="s">
        <v>334</v>
      </c>
      <c r="K3744" t="s">
        <v>335</v>
      </c>
      <c r="L3744" t="s">
        <v>343</v>
      </c>
      <c r="M3744" t="s">
        <v>337</v>
      </c>
      <c r="N3744" t="s">
        <v>349</v>
      </c>
      <c r="O3744" t="s">
        <v>349</v>
      </c>
      <c r="P3744" t="s">
        <v>338</v>
      </c>
      <c r="Q3744" t="s">
        <v>347</v>
      </c>
      <c r="R3744" t="s">
        <v>16</v>
      </c>
      <c r="S3744" t="s">
        <v>356</v>
      </c>
      <c r="T3744" t="s">
        <v>340</v>
      </c>
      <c r="U3744" t="str">
        <f>VLOOKUP(A3744,Sites!$A$1:$K$119,3,0)</f>
        <v>Office-Secondary Location</v>
      </c>
      <c r="V3744" t="str">
        <f>VLOOKUP(A3744,Sites!$A$1:$K$119,4,0)</f>
        <v>Line B</v>
      </c>
      <c r="W3744" t="str">
        <f>VLOOKUP(A3744,Sites!$A$1:$K$119,5,0)</f>
        <v>EMEA</v>
      </c>
      <c r="X3744" t="str">
        <f>VLOOKUP(A3744,Sites!$A$1:$K$119,6,0)</f>
        <v>Italy</v>
      </c>
      <c r="Y3744" t="str">
        <f>VLOOKUP(A3744,Sites!$A$1:$K$119,7,0)</f>
        <v>Brescia</v>
      </c>
      <c r="Z3744" t="str">
        <f>VLOOKUP(A3744,Sites!$A$1:$K$119,8,0)</f>
        <v>Brescia Address</v>
      </c>
      <c r="AA3744" t="str">
        <f>VLOOKUP(A3744,Sites!$A$1:$K$119,9,0)</f>
        <v>Brescia</v>
      </c>
      <c r="AB3744">
        <f>VLOOKUP(A3744,Sites!$A$1:$K$119,10,0)</f>
        <v>45.537852999999998</v>
      </c>
      <c r="AC3744">
        <f>VLOOKUP(A3744,Sites!$A$1:$K$119,11,0)</f>
        <v>10.221548</v>
      </c>
    </row>
    <row r="3745" spans="1:29" x14ac:dyDescent="0.3">
      <c r="A3745">
        <v>8140507</v>
      </c>
      <c r="B3745" t="s">
        <v>331</v>
      </c>
      <c r="C3745" t="s">
        <v>332</v>
      </c>
      <c r="D3745" s="3">
        <v>42125</v>
      </c>
      <c r="E3745">
        <v>556.11</v>
      </c>
      <c r="F3745">
        <v>3383</v>
      </c>
      <c r="G3745" t="s">
        <v>333</v>
      </c>
      <c r="H3745">
        <v>2727</v>
      </c>
      <c r="I3745">
        <v>3717</v>
      </c>
      <c r="J3745" t="s">
        <v>334</v>
      </c>
      <c r="K3745" t="s">
        <v>335</v>
      </c>
      <c r="L3745" t="s">
        <v>343</v>
      </c>
      <c r="M3745" t="s">
        <v>337</v>
      </c>
      <c r="N3745" t="s">
        <v>349</v>
      </c>
      <c r="O3745" t="s">
        <v>349</v>
      </c>
      <c r="P3745" t="s">
        <v>338</v>
      </c>
      <c r="Q3745" t="s">
        <v>347</v>
      </c>
      <c r="R3745" t="s">
        <v>16</v>
      </c>
      <c r="S3745" t="s">
        <v>356</v>
      </c>
      <c r="T3745" t="s">
        <v>340</v>
      </c>
      <c r="U3745" t="str">
        <f>VLOOKUP(A3745,Sites!$A$1:$K$119,3,0)</f>
        <v>Office-Secondary Location</v>
      </c>
      <c r="V3745" t="str">
        <f>VLOOKUP(A3745,Sites!$A$1:$K$119,4,0)</f>
        <v>Line B</v>
      </c>
      <c r="W3745" t="str">
        <f>VLOOKUP(A3745,Sites!$A$1:$K$119,5,0)</f>
        <v>EMEA</v>
      </c>
      <c r="X3745" t="str">
        <f>VLOOKUP(A3745,Sites!$A$1:$K$119,6,0)</f>
        <v>Italy</v>
      </c>
      <c r="Y3745" t="str">
        <f>VLOOKUP(A3745,Sites!$A$1:$K$119,7,0)</f>
        <v>Brescia</v>
      </c>
      <c r="Z3745" t="str">
        <f>VLOOKUP(A3745,Sites!$A$1:$K$119,8,0)</f>
        <v>Brescia Address</v>
      </c>
      <c r="AA3745" t="str">
        <f>VLOOKUP(A3745,Sites!$A$1:$K$119,9,0)</f>
        <v>Brescia</v>
      </c>
      <c r="AB3745">
        <f>VLOOKUP(A3745,Sites!$A$1:$K$119,10,0)</f>
        <v>45.537852999999998</v>
      </c>
      <c r="AC3745">
        <f>VLOOKUP(A3745,Sites!$A$1:$K$119,11,0)</f>
        <v>10.221548</v>
      </c>
    </row>
    <row r="3746" spans="1:29" x14ac:dyDescent="0.3">
      <c r="A3746">
        <v>8140507</v>
      </c>
      <c r="B3746" t="s">
        <v>331</v>
      </c>
      <c r="C3746" t="s">
        <v>332</v>
      </c>
      <c r="D3746" s="3">
        <v>42491</v>
      </c>
      <c r="E3746">
        <v>513.16999999999996</v>
      </c>
      <c r="F3746">
        <v>4042</v>
      </c>
      <c r="G3746" t="s">
        <v>333</v>
      </c>
      <c r="H3746">
        <v>2727</v>
      </c>
      <c r="I3746">
        <v>3717</v>
      </c>
      <c r="J3746" t="s">
        <v>334</v>
      </c>
      <c r="K3746" t="s">
        <v>335</v>
      </c>
      <c r="L3746" t="s">
        <v>343</v>
      </c>
      <c r="M3746" t="s">
        <v>337</v>
      </c>
      <c r="N3746" t="s">
        <v>349</v>
      </c>
      <c r="O3746" t="s">
        <v>349</v>
      </c>
      <c r="P3746" t="s">
        <v>338</v>
      </c>
      <c r="Q3746" t="s">
        <v>347</v>
      </c>
      <c r="R3746" t="s">
        <v>16</v>
      </c>
      <c r="S3746" t="s">
        <v>356</v>
      </c>
      <c r="T3746" t="s">
        <v>340</v>
      </c>
      <c r="U3746" t="str">
        <f>VLOOKUP(A3746,Sites!$A$1:$K$119,3,0)</f>
        <v>Office-Secondary Location</v>
      </c>
      <c r="V3746" t="str">
        <f>VLOOKUP(A3746,Sites!$A$1:$K$119,4,0)</f>
        <v>Line B</v>
      </c>
      <c r="W3746" t="str">
        <f>VLOOKUP(A3746,Sites!$A$1:$K$119,5,0)</f>
        <v>EMEA</v>
      </c>
      <c r="X3746" t="str">
        <f>VLOOKUP(A3746,Sites!$A$1:$K$119,6,0)</f>
        <v>Italy</v>
      </c>
      <c r="Y3746" t="str">
        <f>VLOOKUP(A3746,Sites!$A$1:$K$119,7,0)</f>
        <v>Brescia</v>
      </c>
      <c r="Z3746" t="str">
        <f>VLOOKUP(A3746,Sites!$A$1:$K$119,8,0)</f>
        <v>Brescia Address</v>
      </c>
      <c r="AA3746" t="str">
        <f>VLOOKUP(A3746,Sites!$A$1:$K$119,9,0)</f>
        <v>Brescia</v>
      </c>
      <c r="AB3746">
        <f>VLOOKUP(A3746,Sites!$A$1:$K$119,10,0)</f>
        <v>45.537852999999998</v>
      </c>
      <c r="AC3746">
        <f>VLOOKUP(A3746,Sites!$A$1:$K$119,11,0)</f>
        <v>10.221548</v>
      </c>
    </row>
    <row r="3747" spans="1:29" x14ac:dyDescent="0.3">
      <c r="A3747">
        <v>8140507</v>
      </c>
      <c r="B3747" t="s">
        <v>331</v>
      </c>
      <c r="C3747" t="s">
        <v>332</v>
      </c>
      <c r="D3747" s="3">
        <v>41579</v>
      </c>
      <c r="E3747">
        <v>818.9</v>
      </c>
      <c r="F3747">
        <v>3696</v>
      </c>
      <c r="G3747" t="s">
        <v>333</v>
      </c>
      <c r="H3747">
        <v>2727</v>
      </c>
      <c r="I3747">
        <v>3717</v>
      </c>
      <c r="J3747" t="s">
        <v>334</v>
      </c>
      <c r="K3747" t="s">
        <v>335</v>
      </c>
      <c r="L3747" t="s">
        <v>343</v>
      </c>
      <c r="M3747" t="s">
        <v>337</v>
      </c>
      <c r="N3747" t="s">
        <v>349</v>
      </c>
      <c r="O3747" t="s">
        <v>349</v>
      </c>
      <c r="P3747" t="s">
        <v>338</v>
      </c>
      <c r="Q3747" t="s">
        <v>347</v>
      </c>
      <c r="R3747" t="s">
        <v>16</v>
      </c>
      <c r="S3747" t="s">
        <v>356</v>
      </c>
      <c r="T3747" t="s">
        <v>340</v>
      </c>
      <c r="U3747" t="str">
        <f>VLOOKUP(A3747,Sites!$A$1:$K$119,3,0)</f>
        <v>Office-Secondary Location</v>
      </c>
      <c r="V3747" t="str">
        <f>VLOOKUP(A3747,Sites!$A$1:$K$119,4,0)</f>
        <v>Line B</v>
      </c>
      <c r="W3747" t="str">
        <f>VLOOKUP(A3747,Sites!$A$1:$K$119,5,0)</f>
        <v>EMEA</v>
      </c>
      <c r="X3747" t="str">
        <f>VLOOKUP(A3747,Sites!$A$1:$K$119,6,0)</f>
        <v>Italy</v>
      </c>
      <c r="Y3747" t="str">
        <f>VLOOKUP(A3747,Sites!$A$1:$K$119,7,0)</f>
        <v>Brescia</v>
      </c>
      <c r="Z3747" t="str">
        <f>VLOOKUP(A3747,Sites!$A$1:$K$119,8,0)</f>
        <v>Brescia Address</v>
      </c>
      <c r="AA3747" t="str">
        <f>VLOOKUP(A3747,Sites!$A$1:$K$119,9,0)</f>
        <v>Brescia</v>
      </c>
      <c r="AB3747">
        <f>VLOOKUP(A3747,Sites!$A$1:$K$119,10,0)</f>
        <v>45.537852999999998</v>
      </c>
      <c r="AC3747">
        <f>VLOOKUP(A3747,Sites!$A$1:$K$119,11,0)</f>
        <v>10.221548</v>
      </c>
    </row>
    <row r="3748" spans="1:29" x14ac:dyDescent="0.3">
      <c r="A3748">
        <v>8140507</v>
      </c>
      <c r="B3748" t="s">
        <v>331</v>
      </c>
      <c r="C3748" t="s">
        <v>332</v>
      </c>
      <c r="D3748" s="3">
        <v>41944</v>
      </c>
      <c r="E3748">
        <v>386.41</v>
      </c>
      <c r="F3748">
        <v>1546</v>
      </c>
      <c r="G3748" t="s">
        <v>333</v>
      </c>
      <c r="H3748">
        <v>2727</v>
      </c>
      <c r="I3748">
        <v>3717</v>
      </c>
      <c r="J3748" t="s">
        <v>334</v>
      </c>
      <c r="K3748" t="s">
        <v>335</v>
      </c>
      <c r="L3748" t="s">
        <v>343</v>
      </c>
      <c r="M3748" t="s">
        <v>337</v>
      </c>
      <c r="N3748" t="s">
        <v>349</v>
      </c>
      <c r="O3748" t="s">
        <v>349</v>
      </c>
      <c r="P3748" t="s">
        <v>338</v>
      </c>
      <c r="Q3748" t="s">
        <v>347</v>
      </c>
      <c r="R3748" t="s">
        <v>16</v>
      </c>
      <c r="S3748" t="s">
        <v>356</v>
      </c>
      <c r="T3748" t="s">
        <v>340</v>
      </c>
      <c r="U3748" t="str">
        <f>VLOOKUP(A3748,Sites!$A$1:$K$119,3,0)</f>
        <v>Office-Secondary Location</v>
      </c>
      <c r="V3748" t="str">
        <f>VLOOKUP(A3748,Sites!$A$1:$K$119,4,0)</f>
        <v>Line B</v>
      </c>
      <c r="W3748" t="str">
        <f>VLOOKUP(A3748,Sites!$A$1:$K$119,5,0)</f>
        <v>EMEA</v>
      </c>
      <c r="X3748" t="str">
        <f>VLOOKUP(A3748,Sites!$A$1:$K$119,6,0)</f>
        <v>Italy</v>
      </c>
      <c r="Y3748" t="str">
        <f>VLOOKUP(A3748,Sites!$A$1:$K$119,7,0)</f>
        <v>Brescia</v>
      </c>
      <c r="Z3748" t="str">
        <f>VLOOKUP(A3748,Sites!$A$1:$K$119,8,0)</f>
        <v>Brescia Address</v>
      </c>
      <c r="AA3748" t="str">
        <f>VLOOKUP(A3748,Sites!$A$1:$K$119,9,0)</f>
        <v>Brescia</v>
      </c>
      <c r="AB3748">
        <f>VLOOKUP(A3748,Sites!$A$1:$K$119,10,0)</f>
        <v>45.537852999999998</v>
      </c>
      <c r="AC3748">
        <f>VLOOKUP(A3748,Sites!$A$1:$K$119,11,0)</f>
        <v>10.221548</v>
      </c>
    </row>
    <row r="3749" spans="1:29" x14ac:dyDescent="0.3">
      <c r="A3749">
        <v>8140507</v>
      </c>
      <c r="B3749" t="s">
        <v>331</v>
      </c>
      <c r="C3749" t="s">
        <v>332</v>
      </c>
      <c r="D3749" s="3">
        <v>42309</v>
      </c>
      <c r="E3749">
        <v>469.76</v>
      </c>
      <c r="F3749">
        <v>3314</v>
      </c>
      <c r="G3749" t="s">
        <v>333</v>
      </c>
      <c r="H3749">
        <v>2727</v>
      </c>
      <c r="I3749">
        <v>3717</v>
      </c>
      <c r="J3749" t="s">
        <v>334</v>
      </c>
      <c r="K3749" t="s">
        <v>335</v>
      </c>
      <c r="L3749" t="s">
        <v>343</v>
      </c>
      <c r="M3749" t="s">
        <v>337</v>
      </c>
      <c r="N3749" t="s">
        <v>349</v>
      </c>
      <c r="O3749" t="s">
        <v>349</v>
      </c>
      <c r="P3749" t="s">
        <v>338</v>
      </c>
      <c r="Q3749" t="s">
        <v>347</v>
      </c>
      <c r="R3749" t="s">
        <v>16</v>
      </c>
      <c r="S3749" t="s">
        <v>356</v>
      </c>
      <c r="T3749" t="s">
        <v>340</v>
      </c>
      <c r="U3749" t="str">
        <f>VLOOKUP(A3749,Sites!$A$1:$K$119,3,0)</f>
        <v>Office-Secondary Location</v>
      </c>
      <c r="V3749" t="str">
        <f>VLOOKUP(A3749,Sites!$A$1:$K$119,4,0)</f>
        <v>Line B</v>
      </c>
      <c r="W3749" t="str">
        <f>VLOOKUP(A3749,Sites!$A$1:$K$119,5,0)</f>
        <v>EMEA</v>
      </c>
      <c r="X3749" t="str">
        <f>VLOOKUP(A3749,Sites!$A$1:$K$119,6,0)</f>
        <v>Italy</v>
      </c>
      <c r="Y3749" t="str">
        <f>VLOOKUP(A3749,Sites!$A$1:$K$119,7,0)</f>
        <v>Brescia</v>
      </c>
      <c r="Z3749" t="str">
        <f>VLOOKUP(A3749,Sites!$A$1:$K$119,8,0)</f>
        <v>Brescia Address</v>
      </c>
      <c r="AA3749" t="str">
        <f>VLOOKUP(A3749,Sites!$A$1:$K$119,9,0)</f>
        <v>Brescia</v>
      </c>
      <c r="AB3749">
        <f>VLOOKUP(A3749,Sites!$A$1:$K$119,10,0)</f>
        <v>45.537852999999998</v>
      </c>
      <c r="AC3749">
        <f>VLOOKUP(A3749,Sites!$A$1:$K$119,11,0)</f>
        <v>10.221548</v>
      </c>
    </row>
    <row r="3750" spans="1:29" x14ac:dyDescent="0.3">
      <c r="A3750">
        <v>8140507</v>
      </c>
      <c r="B3750" t="s">
        <v>331</v>
      </c>
      <c r="C3750" t="s">
        <v>332</v>
      </c>
      <c r="D3750" s="3">
        <v>42675</v>
      </c>
      <c r="E3750">
        <v>432.14</v>
      </c>
      <c r="F3750">
        <v>3170</v>
      </c>
      <c r="G3750" t="s">
        <v>333</v>
      </c>
      <c r="H3750">
        <v>2727</v>
      </c>
      <c r="I3750">
        <v>3717</v>
      </c>
      <c r="J3750" t="s">
        <v>334</v>
      </c>
      <c r="K3750" t="s">
        <v>335</v>
      </c>
      <c r="L3750" t="s">
        <v>343</v>
      </c>
      <c r="M3750" t="s">
        <v>337</v>
      </c>
      <c r="N3750" t="s">
        <v>349</v>
      </c>
      <c r="O3750" t="s">
        <v>349</v>
      </c>
      <c r="P3750" t="s">
        <v>338</v>
      </c>
      <c r="Q3750" t="s">
        <v>347</v>
      </c>
      <c r="R3750" t="s">
        <v>16</v>
      </c>
      <c r="S3750" t="s">
        <v>356</v>
      </c>
      <c r="T3750" t="s">
        <v>340</v>
      </c>
      <c r="U3750" t="str">
        <f>VLOOKUP(A3750,Sites!$A$1:$K$119,3,0)</f>
        <v>Office-Secondary Location</v>
      </c>
      <c r="V3750" t="str">
        <f>VLOOKUP(A3750,Sites!$A$1:$K$119,4,0)</f>
        <v>Line B</v>
      </c>
      <c r="W3750" t="str">
        <f>VLOOKUP(A3750,Sites!$A$1:$K$119,5,0)</f>
        <v>EMEA</v>
      </c>
      <c r="X3750" t="str">
        <f>VLOOKUP(A3750,Sites!$A$1:$K$119,6,0)</f>
        <v>Italy</v>
      </c>
      <c r="Y3750" t="str">
        <f>VLOOKUP(A3750,Sites!$A$1:$K$119,7,0)</f>
        <v>Brescia</v>
      </c>
      <c r="Z3750" t="str">
        <f>VLOOKUP(A3750,Sites!$A$1:$K$119,8,0)</f>
        <v>Brescia Address</v>
      </c>
      <c r="AA3750" t="str">
        <f>VLOOKUP(A3750,Sites!$A$1:$K$119,9,0)</f>
        <v>Brescia</v>
      </c>
      <c r="AB3750">
        <f>VLOOKUP(A3750,Sites!$A$1:$K$119,10,0)</f>
        <v>45.537852999999998</v>
      </c>
      <c r="AC3750">
        <f>VLOOKUP(A3750,Sites!$A$1:$K$119,11,0)</f>
        <v>10.221548</v>
      </c>
    </row>
    <row r="3751" spans="1:29" x14ac:dyDescent="0.3">
      <c r="A3751">
        <v>8140507</v>
      </c>
      <c r="B3751" t="s">
        <v>331</v>
      </c>
      <c r="C3751" t="s">
        <v>332</v>
      </c>
      <c r="D3751" s="3">
        <v>41548</v>
      </c>
      <c r="E3751">
        <v>980.99</v>
      </c>
      <c r="F3751">
        <v>4537</v>
      </c>
      <c r="G3751" t="s">
        <v>333</v>
      </c>
      <c r="H3751">
        <v>2727</v>
      </c>
      <c r="I3751">
        <v>3717</v>
      </c>
      <c r="J3751" t="s">
        <v>334</v>
      </c>
      <c r="K3751" t="s">
        <v>335</v>
      </c>
      <c r="L3751" t="s">
        <v>343</v>
      </c>
      <c r="M3751" t="s">
        <v>337</v>
      </c>
      <c r="N3751" t="s">
        <v>349</v>
      </c>
      <c r="O3751" t="s">
        <v>349</v>
      </c>
      <c r="P3751" t="s">
        <v>338</v>
      </c>
      <c r="Q3751" t="s">
        <v>347</v>
      </c>
      <c r="R3751" t="s">
        <v>16</v>
      </c>
      <c r="S3751" t="s">
        <v>356</v>
      </c>
      <c r="T3751" t="s">
        <v>340</v>
      </c>
      <c r="U3751" t="str">
        <f>VLOOKUP(A3751,Sites!$A$1:$K$119,3,0)</f>
        <v>Office-Secondary Location</v>
      </c>
      <c r="V3751" t="str">
        <f>VLOOKUP(A3751,Sites!$A$1:$K$119,4,0)</f>
        <v>Line B</v>
      </c>
      <c r="W3751" t="str">
        <f>VLOOKUP(A3751,Sites!$A$1:$K$119,5,0)</f>
        <v>EMEA</v>
      </c>
      <c r="X3751" t="str">
        <f>VLOOKUP(A3751,Sites!$A$1:$K$119,6,0)</f>
        <v>Italy</v>
      </c>
      <c r="Y3751" t="str">
        <f>VLOOKUP(A3751,Sites!$A$1:$K$119,7,0)</f>
        <v>Brescia</v>
      </c>
      <c r="Z3751" t="str">
        <f>VLOOKUP(A3751,Sites!$A$1:$K$119,8,0)</f>
        <v>Brescia Address</v>
      </c>
      <c r="AA3751" t="str">
        <f>VLOOKUP(A3751,Sites!$A$1:$K$119,9,0)</f>
        <v>Brescia</v>
      </c>
      <c r="AB3751">
        <f>VLOOKUP(A3751,Sites!$A$1:$K$119,10,0)</f>
        <v>45.537852999999998</v>
      </c>
      <c r="AC3751">
        <f>VLOOKUP(A3751,Sites!$A$1:$K$119,11,0)</f>
        <v>10.221548</v>
      </c>
    </row>
    <row r="3752" spans="1:29" x14ac:dyDescent="0.3">
      <c r="A3752">
        <v>8140507</v>
      </c>
      <c r="B3752" t="s">
        <v>331</v>
      </c>
      <c r="C3752" t="s">
        <v>332</v>
      </c>
      <c r="D3752" s="3">
        <v>41913</v>
      </c>
      <c r="E3752">
        <v>339.04</v>
      </c>
      <c r="F3752">
        <v>1445</v>
      </c>
      <c r="G3752" t="s">
        <v>333</v>
      </c>
      <c r="H3752">
        <v>2727</v>
      </c>
      <c r="I3752">
        <v>3717</v>
      </c>
      <c r="J3752" t="s">
        <v>334</v>
      </c>
      <c r="K3752" t="s">
        <v>335</v>
      </c>
      <c r="L3752" t="s">
        <v>343</v>
      </c>
      <c r="M3752" t="s">
        <v>337</v>
      </c>
      <c r="N3752" t="s">
        <v>349</v>
      </c>
      <c r="O3752" t="s">
        <v>349</v>
      </c>
      <c r="P3752" t="s">
        <v>338</v>
      </c>
      <c r="Q3752" t="s">
        <v>347</v>
      </c>
      <c r="R3752" t="s">
        <v>16</v>
      </c>
      <c r="S3752" t="s">
        <v>356</v>
      </c>
      <c r="T3752" t="s">
        <v>340</v>
      </c>
      <c r="U3752" t="str">
        <f>VLOOKUP(A3752,Sites!$A$1:$K$119,3,0)</f>
        <v>Office-Secondary Location</v>
      </c>
      <c r="V3752" t="str">
        <f>VLOOKUP(A3752,Sites!$A$1:$K$119,4,0)</f>
        <v>Line B</v>
      </c>
      <c r="W3752" t="str">
        <f>VLOOKUP(A3752,Sites!$A$1:$K$119,5,0)</f>
        <v>EMEA</v>
      </c>
      <c r="X3752" t="str">
        <f>VLOOKUP(A3752,Sites!$A$1:$K$119,6,0)</f>
        <v>Italy</v>
      </c>
      <c r="Y3752" t="str">
        <f>VLOOKUP(A3752,Sites!$A$1:$K$119,7,0)</f>
        <v>Brescia</v>
      </c>
      <c r="Z3752" t="str">
        <f>VLOOKUP(A3752,Sites!$A$1:$K$119,8,0)</f>
        <v>Brescia Address</v>
      </c>
      <c r="AA3752" t="str">
        <f>VLOOKUP(A3752,Sites!$A$1:$K$119,9,0)</f>
        <v>Brescia</v>
      </c>
      <c r="AB3752">
        <f>VLOOKUP(A3752,Sites!$A$1:$K$119,10,0)</f>
        <v>45.537852999999998</v>
      </c>
      <c r="AC3752">
        <f>VLOOKUP(A3752,Sites!$A$1:$K$119,11,0)</f>
        <v>10.221548</v>
      </c>
    </row>
    <row r="3753" spans="1:29" x14ac:dyDescent="0.3">
      <c r="A3753">
        <v>8140507</v>
      </c>
      <c r="B3753" t="s">
        <v>331</v>
      </c>
      <c r="C3753" t="s">
        <v>332</v>
      </c>
      <c r="D3753" s="3">
        <v>42278</v>
      </c>
      <c r="E3753">
        <v>518.84</v>
      </c>
      <c r="F3753">
        <v>3440</v>
      </c>
      <c r="G3753" t="s">
        <v>333</v>
      </c>
      <c r="H3753">
        <v>2727</v>
      </c>
      <c r="I3753">
        <v>3717</v>
      </c>
      <c r="J3753" t="s">
        <v>334</v>
      </c>
      <c r="K3753" t="s">
        <v>335</v>
      </c>
      <c r="L3753" t="s">
        <v>343</v>
      </c>
      <c r="M3753" t="s">
        <v>337</v>
      </c>
      <c r="N3753" t="s">
        <v>349</v>
      </c>
      <c r="O3753" t="s">
        <v>349</v>
      </c>
      <c r="P3753" t="s">
        <v>338</v>
      </c>
      <c r="Q3753" t="s">
        <v>347</v>
      </c>
      <c r="R3753" t="s">
        <v>16</v>
      </c>
      <c r="S3753" t="s">
        <v>356</v>
      </c>
      <c r="T3753" t="s">
        <v>340</v>
      </c>
      <c r="U3753" t="str">
        <f>VLOOKUP(A3753,Sites!$A$1:$K$119,3,0)</f>
        <v>Office-Secondary Location</v>
      </c>
      <c r="V3753" t="str">
        <f>VLOOKUP(A3753,Sites!$A$1:$K$119,4,0)</f>
        <v>Line B</v>
      </c>
      <c r="W3753" t="str">
        <f>VLOOKUP(A3753,Sites!$A$1:$K$119,5,0)</f>
        <v>EMEA</v>
      </c>
      <c r="X3753" t="str">
        <f>VLOOKUP(A3753,Sites!$A$1:$K$119,6,0)</f>
        <v>Italy</v>
      </c>
      <c r="Y3753" t="str">
        <f>VLOOKUP(A3753,Sites!$A$1:$K$119,7,0)</f>
        <v>Brescia</v>
      </c>
      <c r="Z3753" t="str">
        <f>VLOOKUP(A3753,Sites!$A$1:$K$119,8,0)</f>
        <v>Brescia Address</v>
      </c>
      <c r="AA3753" t="str">
        <f>VLOOKUP(A3753,Sites!$A$1:$K$119,9,0)</f>
        <v>Brescia</v>
      </c>
      <c r="AB3753">
        <f>VLOOKUP(A3753,Sites!$A$1:$K$119,10,0)</f>
        <v>45.537852999999998</v>
      </c>
      <c r="AC3753">
        <f>VLOOKUP(A3753,Sites!$A$1:$K$119,11,0)</f>
        <v>10.221548</v>
      </c>
    </row>
    <row r="3754" spans="1:29" x14ac:dyDescent="0.3">
      <c r="A3754">
        <v>8140507</v>
      </c>
      <c r="B3754" t="s">
        <v>331</v>
      </c>
      <c r="C3754" t="s">
        <v>332</v>
      </c>
      <c r="D3754" s="3">
        <v>42644</v>
      </c>
      <c r="E3754">
        <v>478.13</v>
      </c>
      <c r="F3754">
        <v>3402</v>
      </c>
      <c r="G3754" t="s">
        <v>333</v>
      </c>
      <c r="H3754">
        <v>2727</v>
      </c>
      <c r="I3754">
        <v>3717</v>
      </c>
      <c r="J3754" t="s">
        <v>334</v>
      </c>
      <c r="K3754" t="s">
        <v>335</v>
      </c>
      <c r="L3754" t="s">
        <v>343</v>
      </c>
      <c r="M3754" t="s">
        <v>337</v>
      </c>
      <c r="N3754" t="s">
        <v>349</v>
      </c>
      <c r="O3754" t="s">
        <v>349</v>
      </c>
      <c r="P3754" t="s">
        <v>338</v>
      </c>
      <c r="Q3754" t="s">
        <v>347</v>
      </c>
      <c r="R3754" t="s">
        <v>16</v>
      </c>
      <c r="S3754" t="s">
        <v>356</v>
      </c>
      <c r="T3754" t="s">
        <v>340</v>
      </c>
      <c r="U3754" t="str">
        <f>VLOOKUP(A3754,Sites!$A$1:$K$119,3,0)</f>
        <v>Office-Secondary Location</v>
      </c>
      <c r="V3754" t="str">
        <f>VLOOKUP(A3754,Sites!$A$1:$K$119,4,0)</f>
        <v>Line B</v>
      </c>
      <c r="W3754" t="str">
        <f>VLOOKUP(A3754,Sites!$A$1:$K$119,5,0)</f>
        <v>EMEA</v>
      </c>
      <c r="X3754" t="str">
        <f>VLOOKUP(A3754,Sites!$A$1:$K$119,6,0)</f>
        <v>Italy</v>
      </c>
      <c r="Y3754" t="str">
        <f>VLOOKUP(A3754,Sites!$A$1:$K$119,7,0)</f>
        <v>Brescia</v>
      </c>
      <c r="Z3754" t="str">
        <f>VLOOKUP(A3754,Sites!$A$1:$K$119,8,0)</f>
        <v>Brescia Address</v>
      </c>
      <c r="AA3754" t="str">
        <f>VLOOKUP(A3754,Sites!$A$1:$K$119,9,0)</f>
        <v>Brescia</v>
      </c>
      <c r="AB3754">
        <f>VLOOKUP(A3754,Sites!$A$1:$K$119,10,0)</f>
        <v>45.537852999999998</v>
      </c>
      <c r="AC3754">
        <f>VLOOKUP(A3754,Sites!$A$1:$K$119,11,0)</f>
        <v>10.221548</v>
      </c>
    </row>
    <row r="3755" spans="1:29" x14ac:dyDescent="0.3">
      <c r="A3755">
        <v>8140507</v>
      </c>
      <c r="B3755" t="s">
        <v>331</v>
      </c>
      <c r="C3755" t="s">
        <v>332</v>
      </c>
      <c r="D3755" s="3">
        <v>41518</v>
      </c>
      <c r="E3755">
        <v>864.14</v>
      </c>
      <c r="F3755">
        <v>4141</v>
      </c>
      <c r="G3755" t="s">
        <v>333</v>
      </c>
      <c r="H3755">
        <v>2727</v>
      </c>
      <c r="I3755">
        <v>3717</v>
      </c>
      <c r="J3755" t="s">
        <v>334</v>
      </c>
      <c r="K3755" t="s">
        <v>335</v>
      </c>
      <c r="L3755" t="s">
        <v>343</v>
      </c>
      <c r="M3755" t="s">
        <v>337</v>
      </c>
      <c r="N3755" t="s">
        <v>349</v>
      </c>
      <c r="O3755" t="s">
        <v>349</v>
      </c>
      <c r="P3755" t="s">
        <v>338</v>
      </c>
      <c r="Q3755" t="s">
        <v>347</v>
      </c>
      <c r="R3755" t="s">
        <v>16</v>
      </c>
      <c r="S3755" t="s">
        <v>356</v>
      </c>
      <c r="T3755" t="s">
        <v>340</v>
      </c>
      <c r="U3755" t="str">
        <f>VLOOKUP(A3755,Sites!$A$1:$K$119,3,0)</f>
        <v>Office-Secondary Location</v>
      </c>
      <c r="V3755" t="str">
        <f>VLOOKUP(A3755,Sites!$A$1:$K$119,4,0)</f>
        <v>Line B</v>
      </c>
      <c r="W3755" t="str">
        <f>VLOOKUP(A3755,Sites!$A$1:$K$119,5,0)</f>
        <v>EMEA</v>
      </c>
      <c r="X3755" t="str">
        <f>VLOOKUP(A3755,Sites!$A$1:$K$119,6,0)</f>
        <v>Italy</v>
      </c>
      <c r="Y3755" t="str">
        <f>VLOOKUP(A3755,Sites!$A$1:$K$119,7,0)</f>
        <v>Brescia</v>
      </c>
      <c r="Z3755" t="str">
        <f>VLOOKUP(A3755,Sites!$A$1:$K$119,8,0)</f>
        <v>Brescia Address</v>
      </c>
      <c r="AA3755" t="str">
        <f>VLOOKUP(A3755,Sites!$A$1:$K$119,9,0)</f>
        <v>Brescia</v>
      </c>
      <c r="AB3755">
        <f>VLOOKUP(A3755,Sites!$A$1:$K$119,10,0)</f>
        <v>45.537852999999998</v>
      </c>
      <c r="AC3755">
        <f>VLOOKUP(A3755,Sites!$A$1:$K$119,11,0)</f>
        <v>10.221548</v>
      </c>
    </row>
    <row r="3756" spans="1:29" x14ac:dyDescent="0.3">
      <c r="A3756">
        <v>8140507</v>
      </c>
      <c r="B3756" t="s">
        <v>331</v>
      </c>
      <c r="C3756" t="s">
        <v>332</v>
      </c>
      <c r="D3756" s="3">
        <v>41883</v>
      </c>
      <c r="E3756">
        <v>294.61</v>
      </c>
      <c r="F3756">
        <v>1463</v>
      </c>
      <c r="G3756" t="s">
        <v>333</v>
      </c>
      <c r="H3756">
        <v>2727</v>
      </c>
      <c r="I3756">
        <v>3717</v>
      </c>
      <c r="J3756" t="s">
        <v>334</v>
      </c>
      <c r="K3756" t="s">
        <v>335</v>
      </c>
      <c r="L3756" t="s">
        <v>343</v>
      </c>
      <c r="M3756" t="s">
        <v>337</v>
      </c>
      <c r="N3756" t="s">
        <v>349</v>
      </c>
      <c r="O3756" t="s">
        <v>349</v>
      </c>
      <c r="P3756" t="s">
        <v>338</v>
      </c>
      <c r="Q3756" t="s">
        <v>347</v>
      </c>
      <c r="R3756" t="s">
        <v>16</v>
      </c>
      <c r="S3756" t="s">
        <v>356</v>
      </c>
      <c r="T3756" t="s">
        <v>340</v>
      </c>
      <c r="U3756" t="str">
        <f>VLOOKUP(A3756,Sites!$A$1:$K$119,3,0)</f>
        <v>Office-Secondary Location</v>
      </c>
      <c r="V3756" t="str">
        <f>VLOOKUP(A3756,Sites!$A$1:$K$119,4,0)</f>
        <v>Line B</v>
      </c>
      <c r="W3756" t="str">
        <f>VLOOKUP(A3756,Sites!$A$1:$K$119,5,0)</f>
        <v>EMEA</v>
      </c>
      <c r="X3756" t="str">
        <f>VLOOKUP(A3756,Sites!$A$1:$K$119,6,0)</f>
        <v>Italy</v>
      </c>
      <c r="Y3756" t="str">
        <f>VLOOKUP(A3756,Sites!$A$1:$K$119,7,0)</f>
        <v>Brescia</v>
      </c>
      <c r="Z3756" t="str">
        <f>VLOOKUP(A3756,Sites!$A$1:$K$119,8,0)</f>
        <v>Brescia Address</v>
      </c>
      <c r="AA3756" t="str">
        <f>VLOOKUP(A3756,Sites!$A$1:$K$119,9,0)</f>
        <v>Brescia</v>
      </c>
      <c r="AB3756">
        <f>VLOOKUP(A3756,Sites!$A$1:$K$119,10,0)</f>
        <v>45.537852999999998</v>
      </c>
      <c r="AC3756">
        <f>VLOOKUP(A3756,Sites!$A$1:$K$119,11,0)</f>
        <v>10.221548</v>
      </c>
    </row>
    <row r="3757" spans="1:29" x14ac:dyDescent="0.3">
      <c r="A3757">
        <v>8140507</v>
      </c>
      <c r="B3757" t="s">
        <v>331</v>
      </c>
      <c r="C3757" t="s">
        <v>332</v>
      </c>
      <c r="D3757" s="3">
        <v>42248</v>
      </c>
      <c r="E3757">
        <v>495.67</v>
      </c>
      <c r="F3757">
        <v>3301</v>
      </c>
      <c r="G3757" t="s">
        <v>333</v>
      </c>
      <c r="H3757">
        <v>2727</v>
      </c>
      <c r="I3757">
        <v>3717</v>
      </c>
      <c r="J3757" t="s">
        <v>334</v>
      </c>
      <c r="K3757" t="s">
        <v>335</v>
      </c>
      <c r="L3757" t="s">
        <v>343</v>
      </c>
      <c r="M3757" t="s">
        <v>337</v>
      </c>
      <c r="N3757" t="s">
        <v>349</v>
      </c>
      <c r="O3757" t="s">
        <v>349</v>
      </c>
      <c r="P3757" t="s">
        <v>338</v>
      </c>
      <c r="Q3757" t="s">
        <v>347</v>
      </c>
      <c r="R3757" t="s">
        <v>16</v>
      </c>
      <c r="S3757" t="s">
        <v>356</v>
      </c>
      <c r="T3757" t="s">
        <v>340</v>
      </c>
      <c r="U3757" t="str">
        <f>VLOOKUP(A3757,Sites!$A$1:$K$119,3,0)</f>
        <v>Office-Secondary Location</v>
      </c>
      <c r="V3757" t="str">
        <f>VLOOKUP(A3757,Sites!$A$1:$K$119,4,0)</f>
        <v>Line B</v>
      </c>
      <c r="W3757" t="str">
        <f>VLOOKUP(A3757,Sites!$A$1:$K$119,5,0)</f>
        <v>EMEA</v>
      </c>
      <c r="X3757" t="str">
        <f>VLOOKUP(A3757,Sites!$A$1:$K$119,6,0)</f>
        <v>Italy</v>
      </c>
      <c r="Y3757" t="str">
        <f>VLOOKUP(A3757,Sites!$A$1:$K$119,7,0)</f>
        <v>Brescia</v>
      </c>
      <c r="Z3757" t="str">
        <f>VLOOKUP(A3757,Sites!$A$1:$K$119,8,0)</f>
        <v>Brescia Address</v>
      </c>
      <c r="AA3757" t="str">
        <f>VLOOKUP(A3757,Sites!$A$1:$K$119,9,0)</f>
        <v>Brescia</v>
      </c>
      <c r="AB3757">
        <f>VLOOKUP(A3757,Sites!$A$1:$K$119,10,0)</f>
        <v>45.537852999999998</v>
      </c>
      <c r="AC3757">
        <f>VLOOKUP(A3757,Sites!$A$1:$K$119,11,0)</f>
        <v>10.221548</v>
      </c>
    </row>
    <row r="3758" spans="1:29" x14ac:dyDescent="0.3">
      <c r="A3758">
        <v>8140507</v>
      </c>
      <c r="B3758" t="s">
        <v>331</v>
      </c>
      <c r="C3758" t="s">
        <v>332</v>
      </c>
      <c r="D3758" s="3">
        <v>42614</v>
      </c>
      <c r="E3758">
        <v>492.18</v>
      </c>
      <c r="F3758">
        <v>3604</v>
      </c>
      <c r="G3758" t="s">
        <v>333</v>
      </c>
      <c r="H3758">
        <v>2727</v>
      </c>
      <c r="I3758">
        <v>3717</v>
      </c>
      <c r="J3758" t="s">
        <v>334</v>
      </c>
      <c r="K3758" t="s">
        <v>335</v>
      </c>
      <c r="L3758" t="s">
        <v>343</v>
      </c>
      <c r="M3758" t="s">
        <v>337</v>
      </c>
      <c r="N3758" t="s">
        <v>349</v>
      </c>
      <c r="O3758" t="s">
        <v>349</v>
      </c>
      <c r="P3758" t="s">
        <v>338</v>
      </c>
      <c r="Q3758" t="s">
        <v>347</v>
      </c>
      <c r="R3758" t="s">
        <v>16</v>
      </c>
      <c r="S3758" t="s">
        <v>356</v>
      </c>
      <c r="T3758" t="s">
        <v>340</v>
      </c>
      <c r="U3758" t="str">
        <f>VLOOKUP(A3758,Sites!$A$1:$K$119,3,0)</f>
        <v>Office-Secondary Location</v>
      </c>
      <c r="V3758" t="str">
        <f>VLOOKUP(A3758,Sites!$A$1:$K$119,4,0)</f>
        <v>Line B</v>
      </c>
      <c r="W3758" t="str">
        <f>VLOOKUP(A3758,Sites!$A$1:$K$119,5,0)</f>
        <v>EMEA</v>
      </c>
      <c r="X3758" t="str">
        <f>VLOOKUP(A3758,Sites!$A$1:$K$119,6,0)</f>
        <v>Italy</v>
      </c>
      <c r="Y3758" t="str">
        <f>VLOOKUP(A3758,Sites!$A$1:$K$119,7,0)</f>
        <v>Brescia</v>
      </c>
      <c r="Z3758" t="str">
        <f>VLOOKUP(A3758,Sites!$A$1:$K$119,8,0)</f>
        <v>Brescia Address</v>
      </c>
      <c r="AA3758" t="str">
        <f>VLOOKUP(A3758,Sites!$A$1:$K$119,9,0)</f>
        <v>Brescia</v>
      </c>
      <c r="AB3758">
        <f>VLOOKUP(A3758,Sites!$A$1:$K$119,10,0)</f>
        <v>45.537852999999998</v>
      </c>
      <c r="AC3758">
        <f>VLOOKUP(A3758,Sites!$A$1:$K$119,11,0)</f>
        <v>10.221548</v>
      </c>
    </row>
    <row r="3759" spans="1:29" x14ac:dyDescent="0.3">
      <c r="A3759">
        <v>8140634</v>
      </c>
      <c r="B3759" t="s">
        <v>331</v>
      </c>
      <c r="C3759" t="s">
        <v>332</v>
      </c>
      <c r="D3759" s="3">
        <v>41365</v>
      </c>
      <c r="E3759">
        <v>22110.43</v>
      </c>
      <c r="F3759">
        <v>93333</v>
      </c>
      <c r="G3759" t="s">
        <v>333</v>
      </c>
      <c r="H3759">
        <v>42348</v>
      </c>
      <c r="I3759">
        <v>43547</v>
      </c>
      <c r="J3759" t="s">
        <v>334</v>
      </c>
      <c r="K3759" t="s">
        <v>335</v>
      </c>
      <c r="L3759" t="s">
        <v>354</v>
      </c>
      <c r="M3759" t="s">
        <v>337</v>
      </c>
      <c r="P3759" t="s">
        <v>338</v>
      </c>
      <c r="Q3759" t="s">
        <v>339</v>
      </c>
      <c r="R3759" t="s">
        <v>16</v>
      </c>
      <c r="S3759" t="s">
        <v>339</v>
      </c>
      <c r="T3759" t="s">
        <v>340</v>
      </c>
      <c r="U3759" t="str">
        <f>VLOOKUP(A3759,Sites!$A$1:$K$119,3,0)</f>
        <v>Office-Secondary Location</v>
      </c>
      <c r="V3759" t="str">
        <f>VLOOKUP(A3759,Sites!$A$1:$K$119,4,0)</f>
        <v>Line C</v>
      </c>
      <c r="W3759" t="str">
        <f>VLOOKUP(A3759,Sites!$A$1:$K$119,5,0)</f>
        <v>APAC</v>
      </c>
      <c r="X3759" t="str">
        <f>VLOOKUP(A3759,Sites!$A$1:$K$119,6,0)</f>
        <v>India</v>
      </c>
      <c r="Y3759" t="str">
        <f>VLOOKUP(A3759,Sites!$A$1:$K$119,7,0)</f>
        <v>Mumbai</v>
      </c>
      <c r="Z3759" t="str">
        <f>VLOOKUP(A3759,Sites!$A$1:$K$119,8,0)</f>
        <v>Mumbai Address</v>
      </c>
      <c r="AA3759" t="str">
        <f>VLOOKUP(A3759,Sites!$A$1:$K$119,9,0)</f>
        <v>Mumbai</v>
      </c>
      <c r="AB3759">
        <f>VLOOKUP(A3759,Sites!$A$1:$K$119,10,0)</f>
        <v>18.997122999999998</v>
      </c>
      <c r="AC3759">
        <f>VLOOKUP(A3759,Sites!$A$1:$K$119,11,0)</f>
        <v>72.816457</v>
      </c>
    </row>
    <row r="3760" spans="1:29" x14ac:dyDescent="0.3">
      <c r="A3760">
        <v>8140634</v>
      </c>
      <c r="B3760" t="s">
        <v>331</v>
      </c>
      <c r="C3760" t="s">
        <v>332</v>
      </c>
      <c r="D3760" s="3">
        <v>41730</v>
      </c>
      <c r="E3760">
        <v>19053.7</v>
      </c>
      <c r="F3760">
        <v>92260</v>
      </c>
      <c r="G3760" t="s">
        <v>333</v>
      </c>
      <c r="H3760">
        <v>42348</v>
      </c>
      <c r="I3760">
        <v>43547</v>
      </c>
      <c r="J3760" t="s">
        <v>334</v>
      </c>
      <c r="K3760" t="s">
        <v>335</v>
      </c>
      <c r="L3760" t="s">
        <v>354</v>
      </c>
      <c r="M3760" t="s">
        <v>337</v>
      </c>
      <c r="P3760" t="s">
        <v>338</v>
      </c>
      <c r="Q3760" t="s">
        <v>339</v>
      </c>
      <c r="R3760" t="s">
        <v>16</v>
      </c>
      <c r="S3760" t="s">
        <v>339</v>
      </c>
      <c r="T3760" t="s">
        <v>340</v>
      </c>
      <c r="U3760" t="str">
        <f>VLOOKUP(A3760,Sites!$A$1:$K$119,3,0)</f>
        <v>Office-Secondary Location</v>
      </c>
      <c r="V3760" t="str">
        <f>VLOOKUP(A3760,Sites!$A$1:$K$119,4,0)</f>
        <v>Line C</v>
      </c>
      <c r="W3760" t="str">
        <f>VLOOKUP(A3760,Sites!$A$1:$K$119,5,0)</f>
        <v>APAC</v>
      </c>
      <c r="X3760" t="str">
        <f>VLOOKUP(A3760,Sites!$A$1:$K$119,6,0)</f>
        <v>India</v>
      </c>
      <c r="Y3760" t="str">
        <f>VLOOKUP(A3760,Sites!$A$1:$K$119,7,0)</f>
        <v>Mumbai</v>
      </c>
      <c r="Z3760" t="str">
        <f>VLOOKUP(A3760,Sites!$A$1:$K$119,8,0)</f>
        <v>Mumbai Address</v>
      </c>
      <c r="AA3760" t="str">
        <f>VLOOKUP(A3760,Sites!$A$1:$K$119,9,0)</f>
        <v>Mumbai</v>
      </c>
      <c r="AB3760">
        <f>VLOOKUP(A3760,Sites!$A$1:$K$119,10,0)</f>
        <v>18.997122999999998</v>
      </c>
      <c r="AC3760">
        <f>VLOOKUP(A3760,Sites!$A$1:$K$119,11,0)</f>
        <v>72.816457</v>
      </c>
    </row>
    <row r="3761" spans="1:29" x14ac:dyDescent="0.3">
      <c r="A3761">
        <v>8140634</v>
      </c>
      <c r="B3761" t="s">
        <v>331</v>
      </c>
      <c r="C3761" t="s">
        <v>332</v>
      </c>
      <c r="D3761" s="3">
        <v>42095</v>
      </c>
      <c r="E3761">
        <v>10247.14</v>
      </c>
      <c r="F3761">
        <v>93725</v>
      </c>
      <c r="G3761" t="s">
        <v>333</v>
      </c>
      <c r="H3761">
        <v>42348</v>
      </c>
      <c r="I3761">
        <v>43547</v>
      </c>
      <c r="J3761" t="s">
        <v>334</v>
      </c>
      <c r="K3761" t="s">
        <v>335</v>
      </c>
      <c r="L3761" t="s">
        <v>354</v>
      </c>
      <c r="M3761" t="s">
        <v>337</v>
      </c>
      <c r="P3761" t="s">
        <v>338</v>
      </c>
      <c r="Q3761" t="s">
        <v>339</v>
      </c>
      <c r="R3761" t="s">
        <v>16</v>
      </c>
      <c r="S3761" t="s">
        <v>339</v>
      </c>
      <c r="T3761" t="s">
        <v>340</v>
      </c>
      <c r="U3761" t="str">
        <f>VLOOKUP(A3761,Sites!$A$1:$K$119,3,0)</f>
        <v>Office-Secondary Location</v>
      </c>
      <c r="V3761" t="str">
        <f>VLOOKUP(A3761,Sites!$A$1:$K$119,4,0)</f>
        <v>Line C</v>
      </c>
      <c r="W3761" t="str">
        <f>VLOOKUP(A3761,Sites!$A$1:$K$119,5,0)</f>
        <v>APAC</v>
      </c>
      <c r="X3761" t="str">
        <f>VLOOKUP(A3761,Sites!$A$1:$K$119,6,0)</f>
        <v>India</v>
      </c>
      <c r="Y3761" t="str">
        <f>VLOOKUP(A3761,Sites!$A$1:$K$119,7,0)</f>
        <v>Mumbai</v>
      </c>
      <c r="Z3761" t="str">
        <f>VLOOKUP(A3761,Sites!$A$1:$K$119,8,0)</f>
        <v>Mumbai Address</v>
      </c>
      <c r="AA3761" t="str">
        <f>VLOOKUP(A3761,Sites!$A$1:$K$119,9,0)</f>
        <v>Mumbai</v>
      </c>
      <c r="AB3761">
        <f>VLOOKUP(A3761,Sites!$A$1:$K$119,10,0)</f>
        <v>18.997122999999998</v>
      </c>
      <c r="AC3761">
        <f>VLOOKUP(A3761,Sites!$A$1:$K$119,11,0)</f>
        <v>72.816457</v>
      </c>
    </row>
    <row r="3762" spans="1:29" x14ac:dyDescent="0.3">
      <c r="A3762">
        <v>8140634</v>
      </c>
      <c r="B3762" t="s">
        <v>331</v>
      </c>
      <c r="C3762" t="s">
        <v>332</v>
      </c>
      <c r="D3762" s="3">
        <v>42461</v>
      </c>
      <c r="E3762">
        <v>9654.36</v>
      </c>
      <c r="F3762">
        <v>90184</v>
      </c>
      <c r="G3762" t="s">
        <v>333</v>
      </c>
      <c r="H3762">
        <v>42348</v>
      </c>
      <c r="I3762">
        <v>43547</v>
      </c>
      <c r="J3762" t="s">
        <v>334</v>
      </c>
      <c r="K3762" t="s">
        <v>335</v>
      </c>
      <c r="L3762" t="s">
        <v>354</v>
      </c>
      <c r="M3762" t="s">
        <v>337</v>
      </c>
      <c r="P3762" t="s">
        <v>338</v>
      </c>
      <c r="Q3762" t="s">
        <v>339</v>
      </c>
      <c r="R3762" t="s">
        <v>16</v>
      </c>
      <c r="S3762" t="s">
        <v>339</v>
      </c>
      <c r="T3762" t="s">
        <v>340</v>
      </c>
      <c r="U3762" t="str">
        <f>VLOOKUP(A3762,Sites!$A$1:$K$119,3,0)</f>
        <v>Office-Secondary Location</v>
      </c>
      <c r="V3762" t="str">
        <f>VLOOKUP(A3762,Sites!$A$1:$K$119,4,0)</f>
        <v>Line C</v>
      </c>
      <c r="W3762" t="str">
        <f>VLOOKUP(A3762,Sites!$A$1:$K$119,5,0)</f>
        <v>APAC</v>
      </c>
      <c r="X3762" t="str">
        <f>VLOOKUP(A3762,Sites!$A$1:$K$119,6,0)</f>
        <v>India</v>
      </c>
      <c r="Y3762" t="str">
        <f>VLOOKUP(A3762,Sites!$A$1:$K$119,7,0)</f>
        <v>Mumbai</v>
      </c>
      <c r="Z3762" t="str">
        <f>VLOOKUP(A3762,Sites!$A$1:$K$119,8,0)</f>
        <v>Mumbai Address</v>
      </c>
      <c r="AA3762" t="str">
        <f>VLOOKUP(A3762,Sites!$A$1:$K$119,9,0)</f>
        <v>Mumbai</v>
      </c>
      <c r="AB3762">
        <f>VLOOKUP(A3762,Sites!$A$1:$K$119,10,0)</f>
        <v>18.997122999999998</v>
      </c>
      <c r="AC3762">
        <f>VLOOKUP(A3762,Sites!$A$1:$K$119,11,0)</f>
        <v>72.816457</v>
      </c>
    </row>
    <row r="3763" spans="1:29" x14ac:dyDescent="0.3">
      <c r="A3763">
        <v>8140634</v>
      </c>
      <c r="B3763" t="s">
        <v>331</v>
      </c>
      <c r="C3763" t="s">
        <v>332</v>
      </c>
      <c r="D3763" s="3">
        <v>41487</v>
      </c>
      <c r="E3763">
        <v>17919.98</v>
      </c>
      <c r="F3763">
        <v>85983</v>
      </c>
      <c r="G3763" t="s">
        <v>333</v>
      </c>
      <c r="H3763">
        <v>42348</v>
      </c>
      <c r="I3763">
        <v>43547</v>
      </c>
      <c r="J3763" t="s">
        <v>334</v>
      </c>
      <c r="K3763" t="s">
        <v>335</v>
      </c>
      <c r="L3763" t="s">
        <v>354</v>
      </c>
      <c r="M3763" t="s">
        <v>337</v>
      </c>
      <c r="P3763" t="s">
        <v>338</v>
      </c>
      <c r="Q3763" t="s">
        <v>339</v>
      </c>
      <c r="R3763" t="s">
        <v>16</v>
      </c>
      <c r="S3763" t="s">
        <v>339</v>
      </c>
      <c r="T3763" t="s">
        <v>340</v>
      </c>
      <c r="U3763" t="str">
        <f>VLOOKUP(A3763,Sites!$A$1:$K$119,3,0)</f>
        <v>Office-Secondary Location</v>
      </c>
      <c r="V3763" t="str">
        <f>VLOOKUP(A3763,Sites!$A$1:$K$119,4,0)</f>
        <v>Line C</v>
      </c>
      <c r="W3763" t="str">
        <f>VLOOKUP(A3763,Sites!$A$1:$K$119,5,0)</f>
        <v>APAC</v>
      </c>
      <c r="X3763" t="str">
        <f>VLOOKUP(A3763,Sites!$A$1:$K$119,6,0)</f>
        <v>India</v>
      </c>
      <c r="Y3763" t="str">
        <f>VLOOKUP(A3763,Sites!$A$1:$K$119,7,0)</f>
        <v>Mumbai</v>
      </c>
      <c r="Z3763" t="str">
        <f>VLOOKUP(A3763,Sites!$A$1:$K$119,8,0)</f>
        <v>Mumbai Address</v>
      </c>
      <c r="AA3763" t="str">
        <f>VLOOKUP(A3763,Sites!$A$1:$K$119,9,0)</f>
        <v>Mumbai</v>
      </c>
      <c r="AB3763">
        <f>VLOOKUP(A3763,Sites!$A$1:$K$119,10,0)</f>
        <v>18.997122999999998</v>
      </c>
      <c r="AC3763">
        <f>VLOOKUP(A3763,Sites!$A$1:$K$119,11,0)</f>
        <v>72.816457</v>
      </c>
    </row>
    <row r="3764" spans="1:29" x14ac:dyDescent="0.3">
      <c r="A3764">
        <v>8140634</v>
      </c>
      <c r="B3764" t="s">
        <v>331</v>
      </c>
      <c r="C3764" t="s">
        <v>332</v>
      </c>
      <c r="D3764" s="3">
        <v>41852</v>
      </c>
      <c r="E3764">
        <v>14979.39</v>
      </c>
      <c r="F3764">
        <v>83156</v>
      </c>
      <c r="G3764" t="s">
        <v>333</v>
      </c>
      <c r="H3764">
        <v>42348</v>
      </c>
      <c r="I3764">
        <v>43547</v>
      </c>
      <c r="J3764" t="s">
        <v>334</v>
      </c>
      <c r="K3764" t="s">
        <v>335</v>
      </c>
      <c r="L3764" t="s">
        <v>354</v>
      </c>
      <c r="M3764" t="s">
        <v>337</v>
      </c>
      <c r="P3764" t="s">
        <v>338</v>
      </c>
      <c r="Q3764" t="s">
        <v>339</v>
      </c>
      <c r="R3764" t="s">
        <v>16</v>
      </c>
      <c r="S3764" t="s">
        <v>339</v>
      </c>
      <c r="T3764" t="s">
        <v>340</v>
      </c>
      <c r="U3764" t="str">
        <f>VLOOKUP(A3764,Sites!$A$1:$K$119,3,0)</f>
        <v>Office-Secondary Location</v>
      </c>
      <c r="V3764" t="str">
        <f>VLOOKUP(A3764,Sites!$A$1:$K$119,4,0)</f>
        <v>Line C</v>
      </c>
      <c r="W3764" t="str">
        <f>VLOOKUP(A3764,Sites!$A$1:$K$119,5,0)</f>
        <v>APAC</v>
      </c>
      <c r="X3764" t="str">
        <f>VLOOKUP(A3764,Sites!$A$1:$K$119,6,0)</f>
        <v>India</v>
      </c>
      <c r="Y3764" t="str">
        <f>VLOOKUP(A3764,Sites!$A$1:$K$119,7,0)</f>
        <v>Mumbai</v>
      </c>
      <c r="Z3764" t="str">
        <f>VLOOKUP(A3764,Sites!$A$1:$K$119,8,0)</f>
        <v>Mumbai Address</v>
      </c>
      <c r="AA3764" t="str">
        <f>VLOOKUP(A3764,Sites!$A$1:$K$119,9,0)</f>
        <v>Mumbai</v>
      </c>
      <c r="AB3764">
        <f>VLOOKUP(A3764,Sites!$A$1:$K$119,10,0)</f>
        <v>18.997122999999998</v>
      </c>
      <c r="AC3764">
        <f>VLOOKUP(A3764,Sites!$A$1:$K$119,11,0)</f>
        <v>72.816457</v>
      </c>
    </row>
    <row r="3765" spans="1:29" x14ac:dyDescent="0.3">
      <c r="A3765">
        <v>8140634</v>
      </c>
      <c r="B3765" t="s">
        <v>331</v>
      </c>
      <c r="C3765" t="s">
        <v>332</v>
      </c>
      <c r="D3765" s="3">
        <v>42217</v>
      </c>
      <c r="E3765">
        <v>7966.28</v>
      </c>
      <c r="F3765">
        <v>80550</v>
      </c>
      <c r="G3765" t="s">
        <v>333</v>
      </c>
      <c r="H3765">
        <v>42348</v>
      </c>
      <c r="I3765">
        <v>43547</v>
      </c>
      <c r="J3765" t="s">
        <v>334</v>
      </c>
      <c r="K3765" t="s">
        <v>335</v>
      </c>
      <c r="L3765" t="s">
        <v>354</v>
      </c>
      <c r="M3765" t="s">
        <v>337</v>
      </c>
      <c r="P3765" t="s">
        <v>338</v>
      </c>
      <c r="Q3765" t="s">
        <v>339</v>
      </c>
      <c r="R3765" t="s">
        <v>16</v>
      </c>
      <c r="S3765" t="s">
        <v>339</v>
      </c>
      <c r="T3765" t="s">
        <v>340</v>
      </c>
      <c r="U3765" t="str">
        <f>VLOOKUP(A3765,Sites!$A$1:$K$119,3,0)</f>
        <v>Office-Secondary Location</v>
      </c>
      <c r="V3765" t="str">
        <f>VLOOKUP(A3765,Sites!$A$1:$K$119,4,0)</f>
        <v>Line C</v>
      </c>
      <c r="W3765" t="str">
        <f>VLOOKUP(A3765,Sites!$A$1:$K$119,5,0)</f>
        <v>APAC</v>
      </c>
      <c r="X3765" t="str">
        <f>VLOOKUP(A3765,Sites!$A$1:$K$119,6,0)</f>
        <v>India</v>
      </c>
      <c r="Y3765" t="str">
        <f>VLOOKUP(A3765,Sites!$A$1:$K$119,7,0)</f>
        <v>Mumbai</v>
      </c>
      <c r="Z3765" t="str">
        <f>VLOOKUP(A3765,Sites!$A$1:$K$119,8,0)</f>
        <v>Mumbai Address</v>
      </c>
      <c r="AA3765" t="str">
        <f>VLOOKUP(A3765,Sites!$A$1:$K$119,9,0)</f>
        <v>Mumbai</v>
      </c>
      <c r="AB3765">
        <f>VLOOKUP(A3765,Sites!$A$1:$K$119,10,0)</f>
        <v>18.997122999999998</v>
      </c>
      <c r="AC3765">
        <f>VLOOKUP(A3765,Sites!$A$1:$K$119,11,0)</f>
        <v>72.816457</v>
      </c>
    </row>
    <row r="3766" spans="1:29" x14ac:dyDescent="0.3">
      <c r="A3766">
        <v>8140634</v>
      </c>
      <c r="B3766" t="s">
        <v>331</v>
      </c>
      <c r="C3766" t="s">
        <v>332</v>
      </c>
      <c r="D3766" s="3">
        <v>42583</v>
      </c>
      <c r="E3766">
        <v>10110.959999999999</v>
      </c>
      <c r="F3766">
        <v>85703</v>
      </c>
      <c r="G3766" t="s">
        <v>333</v>
      </c>
      <c r="H3766">
        <v>42348</v>
      </c>
      <c r="I3766">
        <v>43547</v>
      </c>
      <c r="J3766" t="s">
        <v>334</v>
      </c>
      <c r="K3766" t="s">
        <v>335</v>
      </c>
      <c r="L3766" t="s">
        <v>354</v>
      </c>
      <c r="M3766" t="s">
        <v>337</v>
      </c>
      <c r="P3766" t="s">
        <v>338</v>
      </c>
      <c r="Q3766" t="s">
        <v>339</v>
      </c>
      <c r="R3766" t="s">
        <v>16</v>
      </c>
      <c r="S3766" t="s">
        <v>339</v>
      </c>
      <c r="T3766" t="s">
        <v>340</v>
      </c>
      <c r="U3766" t="str">
        <f>VLOOKUP(A3766,Sites!$A$1:$K$119,3,0)</f>
        <v>Office-Secondary Location</v>
      </c>
      <c r="V3766" t="str">
        <f>VLOOKUP(A3766,Sites!$A$1:$K$119,4,0)</f>
        <v>Line C</v>
      </c>
      <c r="W3766" t="str">
        <f>VLOOKUP(A3766,Sites!$A$1:$K$119,5,0)</f>
        <v>APAC</v>
      </c>
      <c r="X3766" t="str">
        <f>VLOOKUP(A3766,Sites!$A$1:$K$119,6,0)</f>
        <v>India</v>
      </c>
      <c r="Y3766" t="str">
        <f>VLOOKUP(A3766,Sites!$A$1:$K$119,7,0)</f>
        <v>Mumbai</v>
      </c>
      <c r="Z3766" t="str">
        <f>VLOOKUP(A3766,Sites!$A$1:$K$119,8,0)</f>
        <v>Mumbai Address</v>
      </c>
      <c r="AA3766" t="str">
        <f>VLOOKUP(A3766,Sites!$A$1:$K$119,9,0)</f>
        <v>Mumbai</v>
      </c>
      <c r="AB3766">
        <f>VLOOKUP(A3766,Sites!$A$1:$K$119,10,0)</f>
        <v>18.997122999999998</v>
      </c>
      <c r="AC3766">
        <f>VLOOKUP(A3766,Sites!$A$1:$K$119,11,0)</f>
        <v>72.816457</v>
      </c>
    </row>
    <row r="3767" spans="1:29" x14ac:dyDescent="0.3">
      <c r="A3767">
        <v>8140634</v>
      </c>
      <c r="B3767" t="s">
        <v>331</v>
      </c>
      <c r="C3767" t="s">
        <v>332</v>
      </c>
      <c r="D3767" s="3">
        <v>41609</v>
      </c>
      <c r="E3767">
        <v>21428.560000000001</v>
      </c>
      <c r="F3767">
        <v>103784</v>
      </c>
      <c r="G3767" t="s">
        <v>333</v>
      </c>
      <c r="H3767">
        <v>42348</v>
      </c>
      <c r="I3767">
        <v>43547</v>
      </c>
      <c r="J3767" t="s">
        <v>334</v>
      </c>
      <c r="K3767" t="s">
        <v>335</v>
      </c>
      <c r="L3767" t="s">
        <v>354</v>
      </c>
      <c r="M3767" t="s">
        <v>337</v>
      </c>
      <c r="P3767" t="s">
        <v>338</v>
      </c>
      <c r="Q3767" t="s">
        <v>339</v>
      </c>
      <c r="R3767" t="s">
        <v>16</v>
      </c>
      <c r="S3767" t="s">
        <v>339</v>
      </c>
      <c r="T3767" t="s">
        <v>340</v>
      </c>
      <c r="U3767" t="str">
        <f>VLOOKUP(A3767,Sites!$A$1:$K$119,3,0)</f>
        <v>Office-Secondary Location</v>
      </c>
      <c r="V3767" t="str">
        <f>VLOOKUP(A3767,Sites!$A$1:$K$119,4,0)</f>
        <v>Line C</v>
      </c>
      <c r="W3767" t="str">
        <f>VLOOKUP(A3767,Sites!$A$1:$K$119,5,0)</f>
        <v>APAC</v>
      </c>
      <c r="X3767" t="str">
        <f>VLOOKUP(A3767,Sites!$A$1:$K$119,6,0)</f>
        <v>India</v>
      </c>
      <c r="Y3767" t="str">
        <f>VLOOKUP(A3767,Sites!$A$1:$K$119,7,0)</f>
        <v>Mumbai</v>
      </c>
      <c r="Z3767" t="str">
        <f>VLOOKUP(A3767,Sites!$A$1:$K$119,8,0)</f>
        <v>Mumbai Address</v>
      </c>
      <c r="AA3767" t="str">
        <f>VLOOKUP(A3767,Sites!$A$1:$K$119,9,0)</f>
        <v>Mumbai</v>
      </c>
      <c r="AB3767">
        <f>VLOOKUP(A3767,Sites!$A$1:$K$119,10,0)</f>
        <v>18.997122999999998</v>
      </c>
      <c r="AC3767">
        <f>VLOOKUP(A3767,Sites!$A$1:$K$119,11,0)</f>
        <v>72.816457</v>
      </c>
    </row>
    <row r="3768" spans="1:29" x14ac:dyDescent="0.3">
      <c r="A3768">
        <v>8140634</v>
      </c>
      <c r="B3768" t="s">
        <v>331</v>
      </c>
      <c r="C3768" t="s">
        <v>332</v>
      </c>
      <c r="D3768" s="3">
        <v>41974</v>
      </c>
      <c r="E3768">
        <v>16434.5</v>
      </c>
      <c r="F3768">
        <v>104024</v>
      </c>
      <c r="G3768" t="s">
        <v>333</v>
      </c>
      <c r="H3768">
        <v>42348</v>
      </c>
      <c r="I3768">
        <v>43547</v>
      </c>
      <c r="J3768" t="s">
        <v>334</v>
      </c>
      <c r="K3768" t="s">
        <v>335</v>
      </c>
      <c r="L3768" t="s">
        <v>354</v>
      </c>
      <c r="M3768" t="s">
        <v>337</v>
      </c>
      <c r="P3768" t="s">
        <v>338</v>
      </c>
      <c r="Q3768" t="s">
        <v>339</v>
      </c>
      <c r="R3768" t="s">
        <v>16</v>
      </c>
      <c r="S3768" t="s">
        <v>339</v>
      </c>
      <c r="T3768" t="s">
        <v>340</v>
      </c>
      <c r="U3768" t="str">
        <f>VLOOKUP(A3768,Sites!$A$1:$K$119,3,0)</f>
        <v>Office-Secondary Location</v>
      </c>
      <c r="V3768" t="str">
        <f>VLOOKUP(A3768,Sites!$A$1:$K$119,4,0)</f>
        <v>Line C</v>
      </c>
      <c r="W3768" t="str">
        <f>VLOOKUP(A3768,Sites!$A$1:$K$119,5,0)</f>
        <v>APAC</v>
      </c>
      <c r="X3768" t="str">
        <f>VLOOKUP(A3768,Sites!$A$1:$K$119,6,0)</f>
        <v>India</v>
      </c>
      <c r="Y3768" t="str">
        <f>VLOOKUP(A3768,Sites!$A$1:$K$119,7,0)</f>
        <v>Mumbai</v>
      </c>
      <c r="Z3768" t="str">
        <f>VLOOKUP(A3768,Sites!$A$1:$K$119,8,0)</f>
        <v>Mumbai Address</v>
      </c>
      <c r="AA3768" t="str">
        <f>VLOOKUP(A3768,Sites!$A$1:$K$119,9,0)</f>
        <v>Mumbai</v>
      </c>
      <c r="AB3768">
        <f>VLOOKUP(A3768,Sites!$A$1:$K$119,10,0)</f>
        <v>18.997122999999998</v>
      </c>
      <c r="AC3768">
        <f>VLOOKUP(A3768,Sites!$A$1:$K$119,11,0)</f>
        <v>72.816457</v>
      </c>
    </row>
    <row r="3769" spans="1:29" x14ac:dyDescent="0.3">
      <c r="A3769">
        <v>8140634</v>
      </c>
      <c r="B3769" t="s">
        <v>331</v>
      </c>
      <c r="C3769" t="s">
        <v>332</v>
      </c>
      <c r="D3769" s="3">
        <v>42339</v>
      </c>
      <c r="E3769">
        <v>9279.9</v>
      </c>
      <c r="F3769">
        <v>94912</v>
      </c>
      <c r="G3769" t="s">
        <v>333</v>
      </c>
      <c r="H3769">
        <v>42348</v>
      </c>
      <c r="I3769">
        <v>43547</v>
      </c>
      <c r="J3769" t="s">
        <v>334</v>
      </c>
      <c r="K3769" t="s">
        <v>335</v>
      </c>
      <c r="L3769" t="s">
        <v>354</v>
      </c>
      <c r="M3769" t="s">
        <v>337</v>
      </c>
      <c r="P3769" t="s">
        <v>338</v>
      </c>
      <c r="Q3769" t="s">
        <v>339</v>
      </c>
      <c r="R3769" t="s">
        <v>16</v>
      </c>
      <c r="S3769" t="s">
        <v>339</v>
      </c>
      <c r="T3769" t="s">
        <v>340</v>
      </c>
      <c r="U3769" t="str">
        <f>VLOOKUP(A3769,Sites!$A$1:$K$119,3,0)</f>
        <v>Office-Secondary Location</v>
      </c>
      <c r="V3769" t="str">
        <f>VLOOKUP(A3769,Sites!$A$1:$K$119,4,0)</f>
        <v>Line C</v>
      </c>
      <c r="W3769" t="str">
        <f>VLOOKUP(A3769,Sites!$A$1:$K$119,5,0)</f>
        <v>APAC</v>
      </c>
      <c r="X3769" t="str">
        <f>VLOOKUP(A3769,Sites!$A$1:$K$119,6,0)</f>
        <v>India</v>
      </c>
      <c r="Y3769" t="str">
        <f>VLOOKUP(A3769,Sites!$A$1:$K$119,7,0)</f>
        <v>Mumbai</v>
      </c>
      <c r="Z3769" t="str">
        <f>VLOOKUP(A3769,Sites!$A$1:$K$119,8,0)</f>
        <v>Mumbai Address</v>
      </c>
      <c r="AA3769" t="str">
        <f>VLOOKUP(A3769,Sites!$A$1:$K$119,9,0)</f>
        <v>Mumbai</v>
      </c>
      <c r="AB3769">
        <f>VLOOKUP(A3769,Sites!$A$1:$K$119,10,0)</f>
        <v>18.997122999999998</v>
      </c>
      <c r="AC3769">
        <f>VLOOKUP(A3769,Sites!$A$1:$K$119,11,0)</f>
        <v>72.816457</v>
      </c>
    </row>
    <row r="3770" spans="1:29" x14ac:dyDescent="0.3">
      <c r="A3770">
        <v>8140634</v>
      </c>
      <c r="B3770" t="s">
        <v>331</v>
      </c>
      <c r="C3770" t="s">
        <v>332</v>
      </c>
      <c r="D3770" s="3">
        <v>42705</v>
      </c>
      <c r="E3770">
        <v>10710.63</v>
      </c>
      <c r="F3770">
        <v>98888</v>
      </c>
      <c r="G3770" t="s">
        <v>333</v>
      </c>
      <c r="H3770">
        <v>42348</v>
      </c>
      <c r="I3770">
        <v>43547</v>
      </c>
      <c r="J3770" t="s">
        <v>334</v>
      </c>
      <c r="K3770" t="s">
        <v>335</v>
      </c>
      <c r="L3770" t="s">
        <v>354</v>
      </c>
      <c r="M3770" t="s">
        <v>337</v>
      </c>
      <c r="P3770" t="s">
        <v>338</v>
      </c>
      <c r="Q3770" t="s">
        <v>339</v>
      </c>
      <c r="R3770" t="s">
        <v>16</v>
      </c>
      <c r="S3770" t="s">
        <v>339</v>
      </c>
      <c r="T3770" t="s">
        <v>340</v>
      </c>
      <c r="U3770" t="str">
        <f>VLOOKUP(A3770,Sites!$A$1:$K$119,3,0)</f>
        <v>Office-Secondary Location</v>
      </c>
      <c r="V3770" t="str">
        <f>VLOOKUP(A3770,Sites!$A$1:$K$119,4,0)</f>
        <v>Line C</v>
      </c>
      <c r="W3770" t="str">
        <f>VLOOKUP(A3770,Sites!$A$1:$K$119,5,0)</f>
        <v>APAC</v>
      </c>
      <c r="X3770" t="str">
        <f>VLOOKUP(A3770,Sites!$A$1:$K$119,6,0)</f>
        <v>India</v>
      </c>
      <c r="Y3770" t="str">
        <f>VLOOKUP(A3770,Sites!$A$1:$K$119,7,0)</f>
        <v>Mumbai</v>
      </c>
      <c r="Z3770" t="str">
        <f>VLOOKUP(A3770,Sites!$A$1:$K$119,8,0)</f>
        <v>Mumbai Address</v>
      </c>
      <c r="AA3770" t="str">
        <f>VLOOKUP(A3770,Sites!$A$1:$K$119,9,0)</f>
        <v>Mumbai</v>
      </c>
      <c r="AB3770">
        <f>VLOOKUP(A3770,Sites!$A$1:$K$119,10,0)</f>
        <v>18.997122999999998</v>
      </c>
      <c r="AC3770">
        <f>VLOOKUP(A3770,Sites!$A$1:$K$119,11,0)</f>
        <v>72.816457</v>
      </c>
    </row>
    <row r="3771" spans="1:29" x14ac:dyDescent="0.3">
      <c r="A3771">
        <v>8140634</v>
      </c>
      <c r="B3771" t="s">
        <v>331</v>
      </c>
      <c r="C3771" t="s">
        <v>332</v>
      </c>
      <c r="D3771" s="3">
        <v>41306</v>
      </c>
      <c r="E3771">
        <v>22925.05</v>
      </c>
      <c r="F3771">
        <v>97984</v>
      </c>
      <c r="G3771" t="s">
        <v>333</v>
      </c>
      <c r="H3771">
        <v>42348</v>
      </c>
      <c r="I3771">
        <v>43547</v>
      </c>
      <c r="J3771" t="s">
        <v>334</v>
      </c>
      <c r="K3771" t="s">
        <v>335</v>
      </c>
      <c r="L3771" t="s">
        <v>354</v>
      </c>
      <c r="M3771" t="s">
        <v>337</v>
      </c>
      <c r="P3771" t="s">
        <v>338</v>
      </c>
      <c r="Q3771" t="s">
        <v>339</v>
      </c>
      <c r="R3771" t="s">
        <v>16</v>
      </c>
      <c r="S3771" t="s">
        <v>339</v>
      </c>
      <c r="T3771" t="s">
        <v>340</v>
      </c>
      <c r="U3771" t="str">
        <f>VLOOKUP(A3771,Sites!$A$1:$K$119,3,0)</f>
        <v>Office-Secondary Location</v>
      </c>
      <c r="V3771" t="str">
        <f>VLOOKUP(A3771,Sites!$A$1:$K$119,4,0)</f>
        <v>Line C</v>
      </c>
      <c r="W3771" t="str">
        <f>VLOOKUP(A3771,Sites!$A$1:$K$119,5,0)</f>
        <v>APAC</v>
      </c>
      <c r="X3771" t="str">
        <f>VLOOKUP(A3771,Sites!$A$1:$K$119,6,0)</f>
        <v>India</v>
      </c>
      <c r="Y3771" t="str">
        <f>VLOOKUP(A3771,Sites!$A$1:$K$119,7,0)</f>
        <v>Mumbai</v>
      </c>
      <c r="Z3771" t="str">
        <f>VLOOKUP(A3771,Sites!$A$1:$K$119,8,0)</f>
        <v>Mumbai Address</v>
      </c>
      <c r="AA3771" t="str">
        <f>VLOOKUP(A3771,Sites!$A$1:$K$119,9,0)</f>
        <v>Mumbai</v>
      </c>
      <c r="AB3771">
        <f>VLOOKUP(A3771,Sites!$A$1:$K$119,10,0)</f>
        <v>18.997122999999998</v>
      </c>
      <c r="AC3771">
        <f>VLOOKUP(A3771,Sites!$A$1:$K$119,11,0)</f>
        <v>72.816457</v>
      </c>
    </row>
    <row r="3772" spans="1:29" x14ac:dyDescent="0.3">
      <c r="A3772">
        <v>8140634</v>
      </c>
      <c r="B3772" t="s">
        <v>331</v>
      </c>
      <c r="C3772" t="s">
        <v>332</v>
      </c>
      <c r="D3772" s="3">
        <v>41671</v>
      </c>
      <c r="E3772">
        <v>19113.400000000001</v>
      </c>
      <c r="F3772">
        <v>96268</v>
      </c>
      <c r="G3772" t="s">
        <v>333</v>
      </c>
      <c r="H3772">
        <v>42348</v>
      </c>
      <c r="I3772">
        <v>43547</v>
      </c>
      <c r="J3772" t="s">
        <v>334</v>
      </c>
      <c r="K3772" t="s">
        <v>335</v>
      </c>
      <c r="L3772" t="s">
        <v>354</v>
      </c>
      <c r="M3772" t="s">
        <v>337</v>
      </c>
      <c r="P3772" t="s">
        <v>338</v>
      </c>
      <c r="Q3772" t="s">
        <v>339</v>
      </c>
      <c r="R3772" t="s">
        <v>16</v>
      </c>
      <c r="S3772" t="s">
        <v>339</v>
      </c>
      <c r="T3772" t="s">
        <v>340</v>
      </c>
      <c r="U3772" t="str">
        <f>VLOOKUP(A3772,Sites!$A$1:$K$119,3,0)</f>
        <v>Office-Secondary Location</v>
      </c>
      <c r="V3772" t="str">
        <f>VLOOKUP(A3772,Sites!$A$1:$K$119,4,0)</f>
        <v>Line C</v>
      </c>
      <c r="W3772" t="str">
        <f>VLOOKUP(A3772,Sites!$A$1:$K$119,5,0)</f>
        <v>APAC</v>
      </c>
      <c r="X3772" t="str">
        <f>VLOOKUP(A3772,Sites!$A$1:$K$119,6,0)</f>
        <v>India</v>
      </c>
      <c r="Y3772" t="str">
        <f>VLOOKUP(A3772,Sites!$A$1:$K$119,7,0)</f>
        <v>Mumbai</v>
      </c>
      <c r="Z3772" t="str">
        <f>VLOOKUP(A3772,Sites!$A$1:$K$119,8,0)</f>
        <v>Mumbai Address</v>
      </c>
      <c r="AA3772" t="str">
        <f>VLOOKUP(A3772,Sites!$A$1:$K$119,9,0)</f>
        <v>Mumbai</v>
      </c>
      <c r="AB3772">
        <f>VLOOKUP(A3772,Sites!$A$1:$K$119,10,0)</f>
        <v>18.997122999999998</v>
      </c>
      <c r="AC3772">
        <f>VLOOKUP(A3772,Sites!$A$1:$K$119,11,0)</f>
        <v>72.816457</v>
      </c>
    </row>
    <row r="3773" spans="1:29" x14ac:dyDescent="0.3">
      <c r="A3773">
        <v>8140634</v>
      </c>
      <c r="B3773" t="s">
        <v>331</v>
      </c>
      <c r="C3773" t="s">
        <v>332</v>
      </c>
      <c r="D3773" s="3">
        <v>42036</v>
      </c>
      <c r="E3773">
        <v>10387.629999999999</v>
      </c>
      <c r="F3773">
        <v>95079</v>
      </c>
      <c r="G3773" t="s">
        <v>333</v>
      </c>
      <c r="H3773">
        <v>42348</v>
      </c>
      <c r="I3773">
        <v>43547</v>
      </c>
      <c r="J3773" t="s">
        <v>334</v>
      </c>
      <c r="K3773" t="s">
        <v>335</v>
      </c>
      <c r="L3773" t="s">
        <v>354</v>
      </c>
      <c r="M3773" t="s">
        <v>337</v>
      </c>
      <c r="P3773" t="s">
        <v>338</v>
      </c>
      <c r="Q3773" t="s">
        <v>339</v>
      </c>
      <c r="R3773" t="s">
        <v>16</v>
      </c>
      <c r="S3773" t="s">
        <v>339</v>
      </c>
      <c r="T3773" t="s">
        <v>340</v>
      </c>
      <c r="U3773" t="str">
        <f>VLOOKUP(A3773,Sites!$A$1:$K$119,3,0)</f>
        <v>Office-Secondary Location</v>
      </c>
      <c r="V3773" t="str">
        <f>VLOOKUP(A3773,Sites!$A$1:$K$119,4,0)</f>
        <v>Line C</v>
      </c>
      <c r="W3773" t="str">
        <f>VLOOKUP(A3773,Sites!$A$1:$K$119,5,0)</f>
        <v>APAC</v>
      </c>
      <c r="X3773" t="str">
        <f>VLOOKUP(A3773,Sites!$A$1:$K$119,6,0)</f>
        <v>India</v>
      </c>
      <c r="Y3773" t="str">
        <f>VLOOKUP(A3773,Sites!$A$1:$K$119,7,0)</f>
        <v>Mumbai</v>
      </c>
      <c r="Z3773" t="str">
        <f>VLOOKUP(A3773,Sites!$A$1:$K$119,8,0)</f>
        <v>Mumbai Address</v>
      </c>
      <c r="AA3773" t="str">
        <f>VLOOKUP(A3773,Sites!$A$1:$K$119,9,0)</f>
        <v>Mumbai</v>
      </c>
      <c r="AB3773">
        <f>VLOOKUP(A3773,Sites!$A$1:$K$119,10,0)</f>
        <v>18.997122999999998</v>
      </c>
      <c r="AC3773">
        <f>VLOOKUP(A3773,Sites!$A$1:$K$119,11,0)</f>
        <v>72.816457</v>
      </c>
    </row>
    <row r="3774" spans="1:29" x14ac:dyDescent="0.3">
      <c r="A3774">
        <v>8140634</v>
      </c>
      <c r="B3774" t="s">
        <v>331</v>
      </c>
      <c r="C3774" t="s">
        <v>332</v>
      </c>
      <c r="D3774" s="3">
        <v>42401</v>
      </c>
      <c r="E3774">
        <v>9979.91</v>
      </c>
      <c r="F3774">
        <v>98503</v>
      </c>
      <c r="G3774" t="s">
        <v>333</v>
      </c>
      <c r="H3774">
        <v>42348</v>
      </c>
      <c r="I3774">
        <v>43547</v>
      </c>
      <c r="J3774" t="s">
        <v>334</v>
      </c>
      <c r="K3774" t="s">
        <v>335</v>
      </c>
      <c r="L3774" t="s">
        <v>354</v>
      </c>
      <c r="M3774" t="s">
        <v>337</v>
      </c>
      <c r="P3774" t="s">
        <v>338</v>
      </c>
      <c r="Q3774" t="s">
        <v>339</v>
      </c>
      <c r="R3774" t="s">
        <v>16</v>
      </c>
      <c r="S3774" t="s">
        <v>339</v>
      </c>
      <c r="T3774" t="s">
        <v>340</v>
      </c>
      <c r="U3774" t="str">
        <f>VLOOKUP(A3774,Sites!$A$1:$K$119,3,0)</f>
        <v>Office-Secondary Location</v>
      </c>
      <c r="V3774" t="str">
        <f>VLOOKUP(A3774,Sites!$A$1:$K$119,4,0)</f>
        <v>Line C</v>
      </c>
      <c r="W3774" t="str">
        <f>VLOOKUP(A3774,Sites!$A$1:$K$119,5,0)</f>
        <v>APAC</v>
      </c>
      <c r="X3774" t="str">
        <f>VLOOKUP(A3774,Sites!$A$1:$K$119,6,0)</f>
        <v>India</v>
      </c>
      <c r="Y3774" t="str">
        <f>VLOOKUP(A3774,Sites!$A$1:$K$119,7,0)</f>
        <v>Mumbai</v>
      </c>
      <c r="Z3774" t="str">
        <f>VLOOKUP(A3774,Sites!$A$1:$K$119,8,0)</f>
        <v>Mumbai Address</v>
      </c>
      <c r="AA3774" t="str">
        <f>VLOOKUP(A3774,Sites!$A$1:$K$119,9,0)</f>
        <v>Mumbai</v>
      </c>
      <c r="AB3774">
        <f>VLOOKUP(A3774,Sites!$A$1:$K$119,10,0)</f>
        <v>18.997122999999998</v>
      </c>
      <c r="AC3774">
        <f>VLOOKUP(A3774,Sites!$A$1:$K$119,11,0)</f>
        <v>72.816457</v>
      </c>
    </row>
    <row r="3775" spans="1:29" x14ac:dyDescent="0.3">
      <c r="A3775">
        <v>8140634</v>
      </c>
      <c r="B3775" t="s">
        <v>331</v>
      </c>
      <c r="C3775" t="s">
        <v>332</v>
      </c>
      <c r="D3775" s="3">
        <v>42767</v>
      </c>
      <c r="E3775">
        <v>12975.18</v>
      </c>
      <c r="F3775">
        <v>98438</v>
      </c>
      <c r="G3775" t="s">
        <v>333</v>
      </c>
      <c r="H3775">
        <v>42348</v>
      </c>
      <c r="I3775">
        <v>43547</v>
      </c>
      <c r="J3775" t="s">
        <v>334</v>
      </c>
      <c r="K3775" t="s">
        <v>335</v>
      </c>
      <c r="L3775" t="s">
        <v>354</v>
      </c>
      <c r="M3775" t="s">
        <v>337</v>
      </c>
      <c r="P3775" t="s">
        <v>338</v>
      </c>
      <c r="Q3775" t="s">
        <v>339</v>
      </c>
      <c r="R3775" t="s">
        <v>16</v>
      </c>
      <c r="S3775" t="s">
        <v>339</v>
      </c>
      <c r="T3775" t="s">
        <v>340</v>
      </c>
      <c r="U3775" t="str">
        <f>VLOOKUP(A3775,Sites!$A$1:$K$119,3,0)</f>
        <v>Office-Secondary Location</v>
      </c>
      <c r="V3775" t="str">
        <f>VLOOKUP(A3775,Sites!$A$1:$K$119,4,0)</f>
        <v>Line C</v>
      </c>
      <c r="W3775" t="str">
        <f>VLOOKUP(A3775,Sites!$A$1:$K$119,5,0)</f>
        <v>APAC</v>
      </c>
      <c r="X3775" t="str">
        <f>VLOOKUP(A3775,Sites!$A$1:$K$119,6,0)</f>
        <v>India</v>
      </c>
      <c r="Y3775" t="str">
        <f>VLOOKUP(A3775,Sites!$A$1:$K$119,7,0)</f>
        <v>Mumbai</v>
      </c>
      <c r="Z3775" t="str">
        <f>VLOOKUP(A3775,Sites!$A$1:$K$119,8,0)</f>
        <v>Mumbai Address</v>
      </c>
      <c r="AA3775" t="str">
        <f>VLOOKUP(A3775,Sites!$A$1:$K$119,9,0)</f>
        <v>Mumbai</v>
      </c>
      <c r="AB3775">
        <f>VLOOKUP(A3775,Sites!$A$1:$K$119,10,0)</f>
        <v>18.997122999999998</v>
      </c>
      <c r="AC3775">
        <f>VLOOKUP(A3775,Sites!$A$1:$K$119,11,0)</f>
        <v>72.816457</v>
      </c>
    </row>
    <row r="3776" spans="1:29" x14ac:dyDescent="0.3">
      <c r="A3776">
        <v>8140634</v>
      </c>
      <c r="B3776" t="s">
        <v>331</v>
      </c>
      <c r="C3776" t="s">
        <v>332</v>
      </c>
      <c r="D3776" s="3">
        <v>41275</v>
      </c>
      <c r="E3776">
        <v>26845.599999999999</v>
      </c>
      <c r="F3776">
        <v>113596</v>
      </c>
      <c r="G3776" t="s">
        <v>333</v>
      </c>
      <c r="H3776">
        <v>42348</v>
      </c>
      <c r="I3776">
        <v>43547</v>
      </c>
      <c r="J3776" t="s">
        <v>334</v>
      </c>
      <c r="K3776" t="s">
        <v>335</v>
      </c>
      <c r="L3776" t="s">
        <v>354</v>
      </c>
      <c r="M3776" t="s">
        <v>337</v>
      </c>
      <c r="P3776" t="s">
        <v>338</v>
      </c>
      <c r="Q3776" t="s">
        <v>339</v>
      </c>
      <c r="R3776" t="s">
        <v>16</v>
      </c>
      <c r="S3776" t="s">
        <v>339</v>
      </c>
      <c r="T3776" t="s">
        <v>340</v>
      </c>
      <c r="U3776" t="str">
        <f>VLOOKUP(A3776,Sites!$A$1:$K$119,3,0)</f>
        <v>Office-Secondary Location</v>
      </c>
      <c r="V3776" t="str">
        <f>VLOOKUP(A3776,Sites!$A$1:$K$119,4,0)</f>
        <v>Line C</v>
      </c>
      <c r="W3776" t="str">
        <f>VLOOKUP(A3776,Sites!$A$1:$K$119,5,0)</f>
        <v>APAC</v>
      </c>
      <c r="X3776" t="str">
        <f>VLOOKUP(A3776,Sites!$A$1:$K$119,6,0)</f>
        <v>India</v>
      </c>
      <c r="Y3776" t="str">
        <f>VLOOKUP(A3776,Sites!$A$1:$K$119,7,0)</f>
        <v>Mumbai</v>
      </c>
      <c r="Z3776" t="str">
        <f>VLOOKUP(A3776,Sites!$A$1:$K$119,8,0)</f>
        <v>Mumbai Address</v>
      </c>
      <c r="AA3776" t="str">
        <f>VLOOKUP(A3776,Sites!$A$1:$K$119,9,0)</f>
        <v>Mumbai</v>
      </c>
      <c r="AB3776">
        <f>VLOOKUP(A3776,Sites!$A$1:$K$119,10,0)</f>
        <v>18.997122999999998</v>
      </c>
      <c r="AC3776">
        <f>VLOOKUP(A3776,Sites!$A$1:$K$119,11,0)</f>
        <v>72.816457</v>
      </c>
    </row>
    <row r="3777" spans="1:29" x14ac:dyDescent="0.3">
      <c r="A3777">
        <v>8140634</v>
      </c>
      <c r="B3777" t="s">
        <v>331</v>
      </c>
      <c r="C3777" t="s">
        <v>332</v>
      </c>
      <c r="D3777" s="3">
        <v>41640</v>
      </c>
      <c r="E3777">
        <v>21033.94</v>
      </c>
      <c r="F3777">
        <v>107681</v>
      </c>
      <c r="G3777" t="s">
        <v>333</v>
      </c>
      <c r="H3777">
        <v>42348</v>
      </c>
      <c r="I3777">
        <v>43547</v>
      </c>
      <c r="J3777" t="s">
        <v>334</v>
      </c>
      <c r="K3777" t="s">
        <v>335</v>
      </c>
      <c r="L3777" t="s">
        <v>354</v>
      </c>
      <c r="M3777" t="s">
        <v>337</v>
      </c>
      <c r="P3777" t="s">
        <v>338</v>
      </c>
      <c r="Q3777" t="s">
        <v>339</v>
      </c>
      <c r="R3777" t="s">
        <v>16</v>
      </c>
      <c r="S3777" t="s">
        <v>339</v>
      </c>
      <c r="T3777" t="s">
        <v>340</v>
      </c>
      <c r="U3777" t="str">
        <f>VLOOKUP(A3777,Sites!$A$1:$K$119,3,0)</f>
        <v>Office-Secondary Location</v>
      </c>
      <c r="V3777" t="str">
        <f>VLOOKUP(A3777,Sites!$A$1:$K$119,4,0)</f>
        <v>Line C</v>
      </c>
      <c r="W3777" t="str">
        <f>VLOOKUP(A3777,Sites!$A$1:$K$119,5,0)</f>
        <v>APAC</v>
      </c>
      <c r="X3777" t="str">
        <f>VLOOKUP(A3777,Sites!$A$1:$K$119,6,0)</f>
        <v>India</v>
      </c>
      <c r="Y3777" t="str">
        <f>VLOOKUP(A3777,Sites!$A$1:$K$119,7,0)</f>
        <v>Mumbai</v>
      </c>
      <c r="Z3777" t="str">
        <f>VLOOKUP(A3777,Sites!$A$1:$K$119,8,0)</f>
        <v>Mumbai Address</v>
      </c>
      <c r="AA3777" t="str">
        <f>VLOOKUP(A3777,Sites!$A$1:$K$119,9,0)</f>
        <v>Mumbai</v>
      </c>
      <c r="AB3777">
        <f>VLOOKUP(A3777,Sites!$A$1:$K$119,10,0)</f>
        <v>18.997122999999998</v>
      </c>
      <c r="AC3777">
        <f>VLOOKUP(A3777,Sites!$A$1:$K$119,11,0)</f>
        <v>72.816457</v>
      </c>
    </row>
    <row r="3778" spans="1:29" x14ac:dyDescent="0.3">
      <c r="A3778">
        <v>8140634</v>
      </c>
      <c r="B3778" t="s">
        <v>331</v>
      </c>
      <c r="C3778" t="s">
        <v>332</v>
      </c>
      <c r="D3778" s="3">
        <v>42005</v>
      </c>
      <c r="E3778">
        <v>11520.34</v>
      </c>
      <c r="F3778">
        <v>107984</v>
      </c>
      <c r="G3778" t="s">
        <v>333</v>
      </c>
      <c r="H3778">
        <v>42348</v>
      </c>
      <c r="I3778">
        <v>43547</v>
      </c>
      <c r="J3778" t="s">
        <v>334</v>
      </c>
      <c r="K3778" t="s">
        <v>335</v>
      </c>
      <c r="L3778" t="s">
        <v>354</v>
      </c>
      <c r="M3778" t="s">
        <v>337</v>
      </c>
      <c r="P3778" t="s">
        <v>338</v>
      </c>
      <c r="Q3778" t="s">
        <v>339</v>
      </c>
      <c r="R3778" t="s">
        <v>16</v>
      </c>
      <c r="S3778" t="s">
        <v>339</v>
      </c>
      <c r="T3778" t="s">
        <v>340</v>
      </c>
      <c r="U3778" t="str">
        <f>VLOOKUP(A3778,Sites!$A$1:$K$119,3,0)</f>
        <v>Office-Secondary Location</v>
      </c>
      <c r="V3778" t="str">
        <f>VLOOKUP(A3778,Sites!$A$1:$K$119,4,0)</f>
        <v>Line C</v>
      </c>
      <c r="W3778" t="str">
        <f>VLOOKUP(A3778,Sites!$A$1:$K$119,5,0)</f>
        <v>APAC</v>
      </c>
      <c r="X3778" t="str">
        <f>VLOOKUP(A3778,Sites!$A$1:$K$119,6,0)</f>
        <v>India</v>
      </c>
      <c r="Y3778" t="str">
        <f>VLOOKUP(A3778,Sites!$A$1:$K$119,7,0)</f>
        <v>Mumbai</v>
      </c>
      <c r="Z3778" t="str">
        <f>VLOOKUP(A3778,Sites!$A$1:$K$119,8,0)</f>
        <v>Mumbai Address</v>
      </c>
      <c r="AA3778" t="str">
        <f>VLOOKUP(A3778,Sites!$A$1:$K$119,9,0)</f>
        <v>Mumbai</v>
      </c>
      <c r="AB3778">
        <f>VLOOKUP(A3778,Sites!$A$1:$K$119,10,0)</f>
        <v>18.997122999999998</v>
      </c>
      <c r="AC3778">
        <f>VLOOKUP(A3778,Sites!$A$1:$K$119,11,0)</f>
        <v>72.816457</v>
      </c>
    </row>
    <row r="3779" spans="1:29" x14ac:dyDescent="0.3">
      <c r="A3779">
        <v>8140634</v>
      </c>
      <c r="B3779" t="s">
        <v>331</v>
      </c>
      <c r="C3779" t="s">
        <v>332</v>
      </c>
      <c r="D3779" s="3">
        <v>42370</v>
      </c>
      <c r="E3779">
        <v>9956.86</v>
      </c>
      <c r="F3779">
        <v>102778</v>
      </c>
      <c r="G3779" t="s">
        <v>333</v>
      </c>
      <c r="H3779">
        <v>42348</v>
      </c>
      <c r="I3779">
        <v>43547</v>
      </c>
      <c r="J3779" t="s">
        <v>334</v>
      </c>
      <c r="K3779" t="s">
        <v>335</v>
      </c>
      <c r="L3779" t="s">
        <v>354</v>
      </c>
      <c r="M3779" t="s">
        <v>337</v>
      </c>
      <c r="P3779" t="s">
        <v>338</v>
      </c>
      <c r="Q3779" t="s">
        <v>339</v>
      </c>
      <c r="R3779" t="s">
        <v>16</v>
      </c>
      <c r="S3779" t="s">
        <v>339</v>
      </c>
      <c r="T3779" t="s">
        <v>340</v>
      </c>
      <c r="U3779" t="str">
        <f>VLOOKUP(A3779,Sites!$A$1:$K$119,3,0)</f>
        <v>Office-Secondary Location</v>
      </c>
      <c r="V3779" t="str">
        <f>VLOOKUP(A3779,Sites!$A$1:$K$119,4,0)</f>
        <v>Line C</v>
      </c>
      <c r="W3779" t="str">
        <f>VLOOKUP(A3779,Sites!$A$1:$K$119,5,0)</f>
        <v>APAC</v>
      </c>
      <c r="X3779" t="str">
        <f>VLOOKUP(A3779,Sites!$A$1:$K$119,6,0)</f>
        <v>India</v>
      </c>
      <c r="Y3779" t="str">
        <f>VLOOKUP(A3779,Sites!$A$1:$K$119,7,0)</f>
        <v>Mumbai</v>
      </c>
      <c r="Z3779" t="str">
        <f>VLOOKUP(A3779,Sites!$A$1:$K$119,8,0)</f>
        <v>Mumbai Address</v>
      </c>
      <c r="AA3779" t="str">
        <f>VLOOKUP(A3779,Sites!$A$1:$K$119,9,0)</f>
        <v>Mumbai</v>
      </c>
      <c r="AB3779">
        <f>VLOOKUP(A3779,Sites!$A$1:$K$119,10,0)</f>
        <v>18.997122999999998</v>
      </c>
      <c r="AC3779">
        <f>VLOOKUP(A3779,Sites!$A$1:$K$119,11,0)</f>
        <v>72.816457</v>
      </c>
    </row>
    <row r="3780" spans="1:29" x14ac:dyDescent="0.3">
      <c r="A3780">
        <v>8140634</v>
      </c>
      <c r="B3780" t="s">
        <v>331</v>
      </c>
      <c r="C3780" t="s">
        <v>332</v>
      </c>
      <c r="D3780" s="3">
        <v>42736</v>
      </c>
      <c r="E3780">
        <v>13402.52</v>
      </c>
      <c r="F3780">
        <v>106556</v>
      </c>
      <c r="G3780" t="s">
        <v>333</v>
      </c>
      <c r="H3780">
        <v>42348</v>
      </c>
      <c r="I3780">
        <v>43547</v>
      </c>
      <c r="J3780" t="s">
        <v>334</v>
      </c>
      <c r="K3780" t="s">
        <v>335</v>
      </c>
      <c r="L3780" t="s">
        <v>354</v>
      </c>
      <c r="M3780" t="s">
        <v>337</v>
      </c>
      <c r="P3780" t="s">
        <v>338</v>
      </c>
      <c r="Q3780" t="s">
        <v>339</v>
      </c>
      <c r="R3780" t="s">
        <v>16</v>
      </c>
      <c r="S3780" t="s">
        <v>339</v>
      </c>
      <c r="T3780" t="s">
        <v>340</v>
      </c>
      <c r="U3780" t="str">
        <f>VLOOKUP(A3780,Sites!$A$1:$K$119,3,0)</f>
        <v>Office-Secondary Location</v>
      </c>
      <c r="V3780" t="str">
        <f>VLOOKUP(A3780,Sites!$A$1:$K$119,4,0)</f>
        <v>Line C</v>
      </c>
      <c r="W3780" t="str">
        <f>VLOOKUP(A3780,Sites!$A$1:$K$119,5,0)</f>
        <v>APAC</v>
      </c>
      <c r="X3780" t="str">
        <f>VLOOKUP(A3780,Sites!$A$1:$K$119,6,0)</f>
        <v>India</v>
      </c>
      <c r="Y3780" t="str">
        <f>VLOOKUP(A3780,Sites!$A$1:$K$119,7,0)</f>
        <v>Mumbai</v>
      </c>
      <c r="Z3780" t="str">
        <f>VLOOKUP(A3780,Sites!$A$1:$K$119,8,0)</f>
        <v>Mumbai Address</v>
      </c>
      <c r="AA3780" t="str">
        <f>VLOOKUP(A3780,Sites!$A$1:$K$119,9,0)</f>
        <v>Mumbai</v>
      </c>
      <c r="AB3780">
        <f>VLOOKUP(A3780,Sites!$A$1:$K$119,10,0)</f>
        <v>18.997122999999998</v>
      </c>
      <c r="AC3780">
        <f>VLOOKUP(A3780,Sites!$A$1:$K$119,11,0)</f>
        <v>72.816457</v>
      </c>
    </row>
    <row r="3781" spans="1:29" x14ac:dyDescent="0.3">
      <c r="A3781">
        <v>8140634</v>
      </c>
      <c r="B3781" t="s">
        <v>331</v>
      </c>
      <c r="C3781" t="s">
        <v>332</v>
      </c>
      <c r="D3781" s="3">
        <v>41456</v>
      </c>
      <c r="E3781">
        <v>18302.150000000001</v>
      </c>
      <c r="F3781">
        <v>86504</v>
      </c>
      <c r="G3781" t="s">
        <v>333</v>
      </c>
      <c r="H3781">
        <v>42348</v>
      </c>
      <c r="I3781">
        <v>43547</v>
      </c>
      <c r="J3781" t="s">
        <v>334</v>
      </c>
      <c r="K3781" t="s">
        <v>335</v>
      </c>
      <c r="L3781" t="s">
        <v>354</v>
      </c>
      <c r="M3781" t="s">
        <v>337</v>
      </c>
      <c r="P3781" t="s">
        <v>338</v>
      </c>
      <c r="Q3781" t="s">
        <v>339</v>
      </c>
      <c r="R3781" t="s">
        <v>16</v>
      </c>
      <c r="S3781" t="s">
        <v>339</v>
      </c>
      <c r="T3781" t="s">
        <v>340</v>
      </c>
      <c r="U3781" t="str">
        <f>VLOOKUP(A3781,Sites!$A$1:$K$119,3,0)</f>
        <v>Office-Secondary Location</v>
      </c>
      <c r="V3781" t="str">
        <f>VLOOKUP(A3781,Sites!$A$1:$K$119,4,0)</f>
        <v>Line C</v>
      </c>
      <c r="W3781" t="str">
        <f>VLOOKUP(A3781,Sites!$A$1:$K$119,5,0)</f>
        <v>APAC</v>
      </c>
      <c r="X3781" t="str">
        <f>VLOOKUP(A3781,Sites!$A$1:$K$119,6,0)</f>
        <v>India</v>
      </c>
      <c r="Y3781" t="str">
        <f>VLOOKUP(A3781,Sites!$A$1:$K$119,7,0)</f>
        <v>Mumbai</v>
      </c>
      <c r="Z3781" t="str">
        <f>VLOOKUP(A3781,Sites!$A$1:$K$119,8,0)</f>
        <v>Mumbai Address</v>
      </c>
      <c r="AA3781" t="str">
        <f>VLOOKUP(A3781,Sites!$A$1:$K$119,9,0)</f>
        <v>Mumbai</v>
      </c>
      <c r="AB3781">
        <f>VLOOKUP(A3781,Sites!$A$1:$K$119,10,0)</f>
        <v>18.997122999999998</v>
      </c>
      <c r="AC3781">
        <f>VLOOKUP(A3781,Sites!$A$1:$K$119,11,0)</f>
        <v>72.816457</v>
      </c>
    </row>
    <row r="3782" spans="1:29" x14ac:dyDescent="0.3">
      <c r="A3782">
        <v>8140634</v>
      </c>
      <c r="B3782" t="s">
        <v>331</v>
      </c>
      <c r="C3782" t="s">
        <v>332</v>
      </c>
      <c r="D3782" s="3">
        <v>41821</v>
      </c>
      <c r="E3782">
        <v>15163.06</v>
      </c>
      <c r="F3782">
        <v>82742</v>
      </c>
      <c r="G3782" t="s">
        <v>333</v>
      </c>
      <c r="H3782">
        <v>42348</v>
      </c>
      <c r="I3782">
        <v>43547</v>
      </c>
      <c r="J3782" t="s">
        <v>334</v>
      </c>
      <c r="K3782" t="s">
        <v>335</v>
      </c>
      <c r="L3782" t="s">
        <v>354</v>
      </c>
      <c r="M3782" t="s">
        <v>337</v>
      </c>
      <c r="P3782" t="s">
        <v>338</v>
      </c>
      <c r="Q3782" t="s">
        <v>339</v>
      </c>
      <c r="R3782" t="s">
        <v>16</v>
      </c>
      <c r="S3782" t="s">
        <v>339</v>
      </c>
      <c r="T3782" t="s">
        <v>340</v>
      </c>
      <c r="U3782" t="str">
        <f>VLOOKUP(A3782,Sites!$A$1:$K$119,3,0)</f>
        <v>Office-Secondary Location</v>
      </c>
      <c r="V3782" t="str">
        <f>VLOOKUP(A3782,Sites!$A$1:$K$119,4,0)</f>
        <v>Line C</v>
      </c>
      <c r="W3782" t="str">
        <f>VLOOKUP(A3782,Sites!$A$1:$K$119,5,0)</f>
        <v>APAC</v>
      </c>
      <c r="X3782" t="str">
        <f>VLOOKUP(A3782,Sites!$A$1:$K$119,6,0)</f>
        <v>India</v>
      </c>
      <c r="Y3782" t="str">
        <f>VLOOKUP(A3782,Sites!$A$1:$K$119,7,0)</f>
        <v>Mumbai</v>
      </c>
      <c r="Z3782" t="str">
        <f>VLOOKUP(A3782,Sites!$A$1:$K$119,8,0)</f>
        <v>Mumbai Address</v>
      </c>
      <c r="AA3782" t="str">
        <f>VLOOKUP(A3782,Sites!$A$1:$K$119,9,0)</f>
        <v>Mumbai</v>
      </c>
      <c r="AB3782">
        <f>VLOOKUP(A3782,Sites!$A$1:$K$119,10,0)</f>
        <v>18.997122999999998</v>
      </c>
      <c r="AC3782">
        <f>VLOOKUP(A3782,Sites!$A$1:$K$119,11,0)</f>
        <v>72.816457</v>
      </c>
    </row>
    <row r="3783" spans="1:29" x14ac:dyDescent="0.3">
      <c r="A3783">
        <v>8140634</v>
      </c>
      <c r="B3783" t="s">
        <v>331</v>
      </c>
      <c r="C3783" t="s">
        <v>332</v>
      </c>
      <c r="D3783" s="3">
        <v>42186</v>
      </c>
      <c r="E3783">
        <v>8122.24</v>
      </c>
      <c r="F3783">
        <v>80454</v>
      </c>
      <c r="G3783" t="s">
        <v>333</v>
      </c>
      <c r="H3783">
        <v>42348</v>
      </c>
      <c r="I3783">
        <v>43547</v>
      </c>
      <c r="J3783" t="s">
        <v>334</v>
      </c>
      <c r="K3783" t="s">
        <v>335</v>
      </c>
      <c r="L3783" t="s">
        <v>354</v>
      </c>
      <c r="M3783" t="s">
        <v>337</v>
      </c>
      <c r="P3783" t="s">
        <v>338</v>
      </c>
      <c r="Q3783" t="s">
        <v>339</v>
      </c>
      <c r="R3783" t="s">
        <v>16</v>
      </c>
      <c r="S3783" t="s">
        <v>339</v>
      </c>
      <c r="T3783" t="s">
        <v>340</v>
      </c>
      <c r="U3783" t="str">
        <f>VLOOKUP(A3783,Sites!$A$1:$K$119,3,0)</f>
        <v>Office-Secondary Location</v>
      </c>
      <c r="V3783" t="str">
        <f>VLOOKUP(A3783,Sites!$A$1:$K$119,4,0)</f>
        <v>Line C</v>
      </c>
      <c r="W3783" t="str">
        <f>VLOOKUP(A3783,Sites!$A$1:$K$119,5,0)</f>
        <v>APAC</v>
      </c>
      <c r="X3783" t="str">
        <f>VLOOKUP(A3783,Sites!$A$1:$K$119,6,0)</f>
        <v>India</v>
      </c>
      <c r="Y3783" t="str">
        <f>VLOOKUP(A3783,Sites!$A$1:$K$119,7,0)</f>
        <v>Mumbai</v>
      </c>
      <c r="Z3783" t="str">
        <f>VLOOKUP(A3783,Sites!$A$1:$K$119,8,0)</f>
        <v>Mumbai Address</v>
      </c>
      <c r="AA3783" t="str">
        <f>VLOOKUP(A3783,Sites!$A$1:$K$119,9,0)</f>
        <v>Mumbai</v>
      </c>
      <c r="AB3783">
        <f>VLOOKUP(A3783,Sites!$A$1:$K$119,10,0)</f>
        <v>18.997122999999998</v>
      </c>
      <c r="AC3783">
        <f>VLOOKUP(A3783,Sites!$A$1:$K$119,11,0)</f>
        <v>72.816457</v>
      </c>
    </row>
    <row r="3784" spans="1:29" x14ac:dyDescent="0.3">
      <c r="A3784">
        <v>8140634</v>
      </c>
      <c r="B3784" t="s">
        <v>331</v>
      </c>
      <c r="C3784" t="s">
        <v>332</v>
      </c>
      <c r="D3784" s="3">
        <v>42552</v>
      </c>
      <c r="E3784">
        <v>9477.94</v>
      </c>
      <c r="F3784">
        <v>82359</v>
      </c>
      <c r="G3784" t="s">
        <v>333</v>
      </c>
      <c r="H3784">
        <v>42348</v>
      </c>
      <c r="I3784">
        <v>43547</v>
      </c>
      <c r="J3784" t="s">
        <v>334</v>
      </c>
      <c r="K3784" t="s">
        <v>335</v>
      </c>
      <c r="L3784" t="s">
        <v>354</v>
      </c>
      <c r="M3784" t="s">
        <v>337</v>
      </c>
      <c r="P3784" t="s">
        <v>338</v>
      </c>
      <c r="Q3784" t="s">
        <v>339</v>
      </c>
      <c r="R3784" t="s">
        <v>16</v>
      </c>
      <c r="S3784" t="s">
        <v>339</v>
      </c>
      <c r="T3784" t="s">
        <v>340</v>
      </c>
      <c r="U3784" t="str">
        <f>VLOOKUP(A3784,Sites!$A$1:$K$119,3,0)</f>
        <v>Office-Secondary Location</v>
      </c>
      <c r="V3784" t="str">
        <f>VLOOKUP(A3784,Sites!$A$1:$K$119,4,0)</f>
        <v>Line C</v>
      </c>
      <c r="W3784" t="str">
        <f>VLOOKUP(A3784,Sites!$A$1:$K$119,5,0)</f>
        <v>APAC</v>
      </c>
      <c r="X3784" t="str">
        <f>VLOOKUP(A3784,Sites!$A$1:$K$119,6,0)</f>
        <v>India</v>
      </c>
      <c r="Y3784" t="str">
        <f>VLOOKUP(A3784,Sites!$A$1:$K$119,7,0)</f>
        <v>Mumbai</v>
      </c>
      <c r="Z3784" t="str">
        <f>VLOOKUP(A3784,Sites!$A$1:$K$119,8,0)</f>
        <v>Mumbai Address</v>
      </c>
      <c r="AA3784" t="str">
        <f>VLOOKUP(A3784,Sites!$A$1:$K$119,9,0)</f>
        <v>Mumbai</v>
      </c>
      <c r="AB3784">
        <f>VLOOKUP(A3784,Sites!$A$1:$K$119,10,0)</f>
        <v>18.997122999999998</v>
      </c>
      <c r="AC3784">
        <f>VLOOKUP(A3784,Sites!$A$1:$K$119,11,0)</f>
        <v>72.816457</v>
      </c>
    </row>
    <row r="3785" spans="1:29" x14ac:dyDescent="0.3">
      <c r="A3785">
        <v>8140634</v>
      </c>
      <c r="B3785" t="s">
        <v>331</v>
      </c>
      <c r="C3785" t="s">
        <v>332</v>
      </c>
      <c r="D3785" s="3">
        <v>41426</v>
      </c>
      <c r="E3785">
        <v>18335</v>
      </c>
      <c r="F3785">
        <v>84857</v>
      </c>
      <c r="G3785" t="s">
        <v>333</v>
      </c>
      <c r="H3785">
        <v>42348</v>
      </c>
      <c r="I3785">
        <v>43547</v>
      </c>
      <c r="J3785" t="s">
        <v>334</v>
      </c>
      <c r="K3785" t="s">
        <v>335</v>
      </c>
      <c r="L3785" t="s">
        <v>354</v>
      </c>
      <c r="M3785" t="s">
        <v>337</v>
      </c>
      <c r="P3785" t="s">
        <v>338</v>
      </c>
      <c r="Q3785" t="s">
        <v>339</v>
      </c>
      <c r="R3785" t="s">
        <v>16</v>
      </c>
      <c r="S3785" t="s">
        <v>339</v>
      </c>
      <c r="T3785" t="s">
        <v>340</v>
      </c>
      <c r="U3785" t="str">
        <f>VLOOKUP(A3785,Sites!$A$1:$K$119,3,0)</f>
        <v>Office-Secondary Location</v>
      </c>
      <c r="V3785" t="str">
        <f>VLOOKUP(A3785,Sites!$A$1:$K$119,4,0)</f>
        <v>Line C</v>
      </c>
      <c r="W3785" t="str">
        <f>VLOOKUP(A3785,Sites!$A$1:$K$119,5,0)</f>
        <v>APAC</v>
      </c>
      <c r="X3785" t="str">
        <f>VLOOKUP(A3785,Sites!$A$1:$K$119,6,0)</f>
        <v>India</v>
      </c>
      <c r="Y3785" t="str">
        <f>VLOOKUP(A3785,Sites!$A$1:$K$119,7,0)</f>
        <v>Mumbai</v>
      </c>
      <c r="Z3785" t="str">
        <f>VLOOKUP(A3785,Sites!$A$1:$K$119,8,0)</f>
        <v>Mumbai Address</v>
      </c>
      <c r="AA3785" t="str">
        <f>VLOOKUP(A3785,Sites!$A$1:$K$119,9,0)</f>
        <v>Mumbai</v>
      </c>
      <c r="AB3785">
        <f>VLOOKUP(A3785,Sites!$A$1:$K$119,10,0)</f>
        <v>18.997122999999998</v>
      </c>
      <c r="AC3785">
        <f>VLOOKUP(A3785,Sites!$A$1:$K$119,11,0)</f>
        <v>72.816457</v>
      </c>
    </row>
    <row r="3786" spans="1:29" x14ac:dyDescent="0.3">
      <c r="A3786">
        <v>8140634</v>
      </c>
      <c r="B3786" t="s">
        <v>331</v>
      </c>
      <c r="C3786" t="s">
        <v>332</v>
      </c>
      <c r="D3786" s="3">
        <v>41791</v>
      </c>
      <c r="E3786">
        <v>16901.5</v>
      </c>
      <c r="F3786">
        <v>80603</v>
      </c>
      <c r="G3786" t="s">
        <v>333</v>
      </c>
      <c r="H3786">
        <v>42348</v>
      </c>
      <c r="I3786">
        <v>43547</v>
      </c>
      <c r="J3786" t="s">
        <v>334</v>
      </c>
      <c r="K3786" t="s">
        <v>335</v>
      </c>
      <c r="L3786" t="s">
        <v>354</v>
      </c>
      <c r="M3786" t="s">
        <v>337</v>
      </c>
      <c r="P3786" t="s">
        <v>338</v>
      </c>
      <c r="Q3786" t="s">
        <v>339</v>
      </c>
      <c r="R3786" t="s">
        <v>16</v>
      </c>
      <c r="S3786" t="s">
        <v>339</v>
      </c>
      <c r="T3786" t="s">
        <v>340</v>
      </c>
      <c r="U3786" t="str">
        <f>VLOOKUP(A3786,Sites!$A$1:$K$119,3,0)</f>
        <v>Office-Secondary Location</v>
      </c>
      <c r="V3786" t="str">
        <f>VLOOKUP(A3786,Sites!$A$1:$K$119,4,0)</f>
        <v>Line C</v>
      </c>
      <c r="W3786" t="str">
        <f>VLOOKUP(A3786,Sites!$A$1:$K$119,5,0)</f>
        <v>APAC</v>
      </c>
      <c r="X3786" t="str">
        <f>VLOOKUP(A3786,Sites!$A$1:$K$119,6,0)</f>
        <v>India</v>
      </c>
      <c r="Y3786" t="str">
        <f>VLOOKUP(A3786,Sites!$A$1:$K$119,7,0)</f>
        <v>Mumbai</v>
      </c>
      <c r="Z3786" t="str">
        <f>VLOOKUP(A3786,Sites!$A$1:$K$119,8,0)</f>
        <v>Mumbai Address</v>
      </c>
      <c r="AA3786" t="str">
        <f>VLOOKUP(A3786,Sites!$A$1:$K$119,9,0)</f>
        <v>Mumbai</v>
      </c>
      <c r="AB3786">
        <f>VLOOKUP(A3786,Sites!$A$1:$K$119,10,0)</f>
        <v>18.997122999999998</v>
      </c>
      <c r="AC3786">
        <f>VLOOKUP(A3786,Sites!$A$1:$K$119,11,0)</f>
        <v>72.816457</v>
      </c>
    </row>
    <row r="3787" spans="1:29" x14ac:dyDescent="0.3">
      <c r="A3787">
        <v>8140634</v>
      </c>
      <c r="B3787" t="s">
        <v>331</v>
      </c>
      <c r="C3787" t="s">
        <v>332</v>
      </c>
      <c r="D3787" s="3">
        <v>42156</v>
      </c>
      <c r="E3787">
        <v>9121.2199999999993</v>
      </c>
      <c r="F3787">
        <v>79487</v>
      </c>
      <c r="G3787" t="s">
        <v>333</v>
      </c>
      <c r="H3787">
        <v>42348</v>
      </c>
      <c r="I3787">
        <v>43547</v>
      </c>
      <c r="J3787" t="s">
        <v>334</v>
      </c>
      <c r="K3787" t="s">
        <v>335</v>
      </c>
      <c r="L3787" t="s">
        <v>354</v>
      </c>
      <c r="M3787" t="s">
        <v>337</v>
      </c>
      <c r="P3787" t="s">
        <v>338</v>
      </c>
      <c r="Q3787" t="s">
        <v>339</v>
      </c>
      <c r="R3787" t="s">
        <v>16</v>
      </c>
      <c r="S3787" t="s">
        <v>339</v>
      </c>
      <c r="T3787" t="s">
        <v>340</v>
      </c>
      <c r="U3787" t="str">
        <f>VLOOKUP(A3787,Sites!$A$1:$K$119,3,0)</f>
        <v>Office-Secondary Location</v>
      </c>
      <c r="V3787" t="str">
        <f>VLOOKUP(A3787,Sites!$A$1:$K$119,4,0)</f>
        <v>Line C</v>
      </c>
      <c r="W3787" t="str">
        <f>VLOOKUP(A3787,Sites!$A$1:$K$119,5,0)</f>
        <v>APAC</v>
      </c>
      <c r="X3787" t="str">
        <f>VLOOKUP(A3787,Sites!$A$1:$K$119,6,0)</f>
        <v>India</v>
      </c>
      <c r="Y3787" t="str">
        <f>VLOOKUP(A3787,Sites!$A$1:$K$119,7,0)</f>
        <v>Mumbai</v>
      </c>
      <c r="Z3787" t="str">
        <f>VLOOKUP(A3787,Sites!$A$1:$K$119,8,0)</f>
        <v>Mumbai Address</v>
      </c>
      <c r="AA3787" t="str">
        <f>VLOOKUP(A3787,Sites!$A$1:$K$119,9,0)</f>
        <v>Mumbai</v>
      </c>
      <c r="AB3787">
        <f>VLOOKUP(A3787,Sites!$A$1:$K$119,10,0)</f>
        <v>18.997122999999998</v>
      </c>
      <c r="AC3787">
        <f>VLOOKUP(A3787,Sites!$A$1:$K$119,11,0)</f>
        <v>72.816457</v>
      </c>
    </row>
    <row r="3788" spans="1:29" x14ac:dyDescent="0.3">
      <c r="A3788">
        <v>8140634</v>
      </c>
      <c r="B3788" t="s">
        <v>331</v>
      </c>
      <c r="C3788" t="s">
        <v>332</v>
      </c>
      <c r="D3788" s="3">
        <v>42522</v>
      </c>
      <c r="E3788">
        <v>8028.34</v>
      </c>
      <c r="F3788">
        <v>74314</v>
      </c>
      <c r="G3788" t="s">
        <v>333</v>
      </c>
      <c r="H3788">
        <v>42348</v>
      </c>
      <c r="I3788">
        <v>43547</v>
      </c>
      <c r="J3788" t="s">
        <v>334</v>
      </c>
      <c r="K3788" t="s">
        <v>335</v>
      </c>
      <c r="L3788" t="s">
        <v>354</v>
      </c>
      <c r="M3788" t="s">
        <v>337</v>
      </c>
      <c r="P3788" t="s">
        <v>338</v>
      </c>
      <c r="Q3788" t="s">
        <v>339</v>
      </c>
      <c r="R3788" t="s">
        <v>16</v>
      </c>
      <c r="S3788" t="s">
        <v>339</v>
      </c>
      <c r="T3788" t="s">
        <v>340</v>
      </c>
      <c r="U3788" t="str">
        <f>VLOOKUP(A3788,Sites!$A$1:$K$119,3,0)</f>
        <v>Office-Secondary Location</v>
      </c>
      <c r="V3788" t="str">
        <f>VLOOKUP(A3788,Sites!$A$1:$K$119,4,0)</f>
        <v>Line C</v>
      </c>
      <c r="W3788" t="str">
        <f>VLOOKUP(A3788,Sites!$A$1:$K$119,5,0)</f>
        <v>APAC</v>
      </c>
      <c r="X3788" t="str">
        <f>VLOOKUP(A3788,Sites!$A$1:$K$119,6,0)</f>
        <v>India</v>
      </c>
      <c r="Y3788" t="str">
        <f>VLOOKUP(A3788,Sites!$A$1:$K$119,7,0)</f>
        <v>Mumbai</v>
      </c>
      <c r="Z3788" t="str">
        <f>VLOOKUP(A3788,Sites!$A$1:$K$119,8,0)</f>
        <v>Mumbai Address</v>
      </c>
      <c r="AA3788" t="str">
        <f>VLOOKUP(A3788,Sites!$A$1:$K$119,9,0)</f>
        <v>Mumbai</v>
      </c>
      <c r="AB3788">
        <f>VLOOKUP(A3788,Sites!$A$1:$K$119,10,0)</f>
        <v>18.997122999999998</v>
      </c>
      <c r="AC3788">
        <f>VLOOKUP(A3788,Sites!$A$1:$K$119,11,0)</f>
        <v>72.816457</v>
      </c>
    </row>
    <row r="3789" spans="1:29" x14ac:dyDescent="0.3">
      <c r="A3789">
        <v>8140634</v>
      </c>
      <c r="B3789" t="s">
        <v>331</v>
      </c>
      <c r="C3789" t="s">
        <v>332</v>
      </c>
      <c r="D3789" s="3">
        <v>41334</v>
      </c>
      <c r="E3789">
        <v>25083.75</v>
      </c>
      <c r="F3789">
        <v>107490</v>
      </c>
      <c r="G3789" t="s">
        <v>333</v>
      </c>
      <c r="H3789">
        <v>42348</v>
      </c>
      <c r="I3789">
        <v>43547</v>
      </c>
      <c r="J3789" t="s">
        <v>334</v>
      </c>
      <c r="K3789" t="s">
        <v>335</v>
      </c>
      <c r="L3789" t="s">
        <v>354</v>
      </c>
      <c r="M3789" t="s">
        <v>337</v>
      </c>
      <c r="P3789" t="s">
        <v>338</v>
      </c>
      <c r="Q3789" t="s">
        <v>339</v>
      </c>
      <c r="R3789" t="s">
        <v>16</v>
      </c>
      <c r="S3789" t="s">
        <v>339</v>
      </c>
      <c r="T3789" t="s">
        <v>340</v>
      </c>
      <c r="U3789" t="str">
        <f>VLOOKUP(A3789,Sites!$A$1:$K$119,3,0)</f>
        <v>Office-Secondary Location</v>
      </c>
      <c r="V3789" t="str">
        <f>VLOOKUP(A3789,Sites!$A$1:$K$119,4,0)</f>
        <v>Line C</v>
      </c>
      <c r="W3789" t="str">
        <f>VLOOKUP(A3789,Sites!$A$1:$K$119,5,0)</f>
        <v>APAC</v>
      </c>
      <c r="X3789" t="str">
        <f>VLOOKUP(A3789,Sites!$A$1:$K$119,6,0)</f>
        <v>India</v>
      </c>
      <c r="Y3789" t="str">
        <f>VLOOKUP(A3789,Sites!$A$1:$K$119,7,0)</f>
        <v>Mumbai</v>
      </c>
      <c r="Z3789" t="str">
        <f>VLOOKUP(A3789,Sites!$A$1:$K$119,8,0)</f>
        <v>Mumbai Address</v>
      </c>
      <c r="AA3789" t="str">
        <f>VLOOKUP(A3789,Sites!$A$1:$K$119,9,0)</f>
        <v>Mumbai</v>
      </c>
      <c r="AB3789">
        <f>VLOOKUP(A3789,Sites!$A$1:$K$119,10,0)</f>
        <v>18.997122999999998</v>
      </c>
      <c r="AC3789">
        <f>VLOOKUP(A3789,Sites!$A$1:$K$119,11,0)</f>
        <v>72.816457</v>
      </c>
    </row>
    <row r="3790" spans="1:29" x14ac:dyDescent="0.3">
      <c r="A3790">
        <v>8140634</v>
      </c>
      <c r="B3790" t="s">
        <v>331</v>
      </c>
      <c r="C3790" t="s">
        <v>332</v>
      </c>
      <c r="D3790" s="3">
        <v>41699</v>
      </c>
      <c r="E3790">
        <v>21131.73</v>
      </c>
      <c r="F3790">
        <v>105890</v>
      </c>
      <c r="G3790" t="s">
        <v>333</v>
      </c>
      <c r="H3790">
        <v>42348</v>
      </c>
      <c r="I3790">
        <v>43547</v>
      </c>
      <c r="J3790" t="s">
        <v>334</v>
      </c>
      <c r="K3790" t="s">
        <v>335</v>
      </c>
      <c r="L3790" t="s">
        <v>354</v>
      </c>
      <c r="M3790" t="s">
        <v>337</v>
      </c>
      <c r="P3790" t="s">
        <v>338</v>
      </c>
      <c r="Q3790" t="s">
        <v>339</v>
      </c>
      <c r="R3790" t="s">
        <v>16</v>
      </c>
      <c r="S3790" t="s">
        <v>339</v>
      </c>
      <c r="T3790" t="s">
        <v>340</v>
      </c>
      <c r="U3790" t="str">
        <f>VLOOKUP(A3790,Sites!$A$1:$K$119,3,0)</f>
        <v>Office-Secondary Location</v>
      </c>
      <c r="V3790" t="str">
        <f>VLOOKUP(A3790,Sites!$A$1:$K$119,4,0)</f>
        <v>Line C</v>
      </c>
      <c r="W3790" t="str">
        <f>VLOOKUP(A3790,Sites!$A$1:$K$119,5,0)</f>
        <v>APAC</v>
      </c>
      <c r="X3790" t="str">
        <f>VLOOKUP(A3790,Sites!$A$1:$K$119,6,0)</f>
        <v>India</v>
      </c>
      <c r="Y3790" t="str">
        <f>VLOOKUP(A3790,Sites!$A$1:$K$119,7,0)</f>
        <v>Mumbai</v>
      </c>
      <c r="Z3790" t="str">
        <f>VLOOKUP(A3790,Sites!$A$1:$K$119,8,0)</f>
        <v>Mumbai Address</v>
      </c>
      <c r="AA3790" t="str">
        <f>VLOOKUP(A3790,Sites!$A$1:$K$119,9,0)</f>
        <v>Mumbai</v>
      </c>
      <c r="AB3790">
        <f>VLOOKUP(A3790,Sites!$A$1:$K$119,10,0)</f>
        <v>18.997122999999998</v>
      </c>
      <c r="AC3790">
        <f>VLOOKUP(A3790,Sites!$A$1:$K$119,11,0)</f>
        <v>72.816457</v>
      </c>
    </row>
    <row r="3791" spans="1:29" x14ac:dyDescent="0.3">
      <c r="A3791">
        <v>8140634</v>
      </c>
      <c r="B3791" t="s">
        <v>331</v>
      </c>
      <c r="C3791" t="s">
        <v>332</v>
      </c>
      <c r="D3791" s="3">
        <v>42064</v>
      </c>
      <c r="E3791">
        <v>10835.95</v>
      </c>
      <c r="F3791">
        <v>103145</v>
      </c>
      <c r="G3791" t="s">
        <v>333</v>
      </c>
      <c r="H3791">
        <v>42348</v>
      </c>
      <c r="I3791">
        <v>43547</v>
      </c>
      <c r="J3791" t="s">
        <v>334</v>
      </c>
      <c r="K3791" t="s">
        <v>335</v>
      </c>
      <c r="L3791" t="s">
        <v>354</v>
      </c>
      <c r="M3791" t="s">
        <v>337</v>
      </c>
      <c r="P3791" t="s">
        <v>338</v>
      </c>
      <c r="Q3791" t="s">
        <v>339</v>
      </c>
      <c r="R3791" t="s">
        <v>16</v>
      </c>
      <c r="S3791" t="s">
        <v>339</v>
      </c>
      <c r="T3791" t="s">
        <v>340</v>
      </c>
      <c r="U3791" t="str">
        <f>VLOOKUP(A3791,Sites!$A$1:$K$119,3,0)</f>
        <v>Office-Secondary Location</v>
      </c>
      <c r="V3791" t="str">
        <f>VLOOKUP(A3791,Sites!$A$1:$K$119,4,0)</f>
        <v>Line C</v>
      </c>
      <c r="W3791" t="str">
        <f>VLOOKUP(A3791,Sites!$A$1:$K$119,5,0)</f>
        <v>APAC</v>
      </c>
      <c r="X3791" t="str">
        <f>VLOOKUP(A3791,Sites!$A$1:$K$119,6,0)</f>
        <v>India</v>
      </c>
      <c r="Y3791" t="str">
        <f>VLOOKUP(A3791,Sites!$A$1:$K$119,7,0)</f>
        <v>Mumbai</v>
      </c>
      <c r="Z3791" t="str">
        <f>VLOOKUP(A3791,Sites!$A$1:$K$119,8,0)</f>
        <v>Mumbai Address</v>
      </c>
      <c r="AA3791" t="str">
        <f>VLOOKUP(A3791,Sites!$A$1:$K$119,9,0)</f>
        <v>Mumbai</v>
      </c>
      <c r="AB3791">
        <f>VLOOKUP(A3791,Sites!$A$1:$K$119,10,0)</f>
        <v>18.997122999999998</v>
      </c>
      <c r="AC3791">
        <f>VLOOKUP(A3791,Sites!$A$1:$K$119,11,0)</f>
        <v>72.816457</v>
      </c>
    </row>
    <row r="3792" spans="1:29" x14ac:dyDescent="0.3">
      <c r="A3792">
        <v>8140634</v>
      </c>
      <c r="B3792" t="s">
        <v>331</v>
      </c>
      <c r="C3792" t="s">
        <v>332</v>
      </c>
      <c r="D3792" s="3">
        <v>42430</v>
      </c>
      <c r="E3792">
        <v>10575.6</v>
      </c>
      <c r="F3792">
        <v>99956</v>
      </c>
      <c r="G3792" t="s">
        <v>333</v>
      </c>
      <c r="H3792">
        <v>42348</v>
      </c>
      <c r="I3792">
        <v>43547</v>
      </c>
      <c r="J3792" t="s">
        <v>334</v>
      </c>
      <c r="K3792" t="s">
        <v>335</v>
      </c>
      <c r="L3792" t="s">
        <v>354</v>
      </c>
      <c r="M3792" t="s">
        <v>337</v>
      </c>
      <c r="P3792" t="s">
        <v>338</v>
      </c>
      <c r="Q3792" t="s">
        <v>339</v>
      </c>
      <c r="R3792" t="s">
        <v>16</v>
      </c>
      <c r="S3792" t="s">
        <v>339</v>
      </c>
      <c r="T3792" t="s">
        <v>340</v>
      </c>
      <c r="U3792" t="str">
        <f>VLOOKUP(A3792,Sites!$A$1:$K$119,3,0)</f>
        <v>Office-Secondary Location</v>
      </c>
      <c r="V3792" t="str">
        <f>VLOOKUP(A3792,Sites!$A$1:$K$119,4,0)</f>
        <v>Line C</v>
      </c>
      <c r="W3792" t="str">
        <f>VLOOKUP(A3792,Sites!$A$1:$K$119,5,0)</f>
        <v>APAC</v>
      </c>
      <c r="X3792" t="str">
        <f>VLOOKUP(A3792,Sites!$A$1:$K$119,6,0)</f>
        <v>India</v>
      </c>
      <c r="Y3792" t="str">
        <f>VLOOKUP(A3792,Sites!$A$1:$K$119,7,0)</f>
        <v>Mumbai</v>
      </c>
      <c r="Z3792" t="str">
        <f>VLOOKUP(A3792,Sites!$A$1:$K$119,8,0)</f>
        <v>Mumbai Address</v>
      </c>
      <c r="AA3792" t="str">
        <f>VLOOKUP(A3792,Sites!$A$1:$K$119,9,0)</f>
        <v>Mumbai</v>
      </c>
      <c r="AB3792">
        <f>VLOOKUP(A3792,Sites!$A$1:$K$119,10,0)</f>
        <v>18.997122999999998</v>
      </c>
      <c r="AC3792">
        <f>VLOOKUP(A3792,Sites!$A$1:$K$119,11,0)</f>
        <v>72.816457</v>
      </c>
    </row>
    <row r="3793" spans="1:29" x14ac:dyDescent="0.3">
      <c r="A3793">
        <v>8140634</v>
      </c>
      <c r="B3793" t="s">
        <v>331</v>
      </c>
      <c r="C3793" t="s">
        <v>332</v>
      </c>
      <c r="D3793" s="3">
        <v>42795</v>
      </c>
      <c r="E3793">
        <v>13641.64</v>
      </c>
      <c r="F3793">
        <v>107172</v>
      </c>
      <c r="G3793" t="s">
        <v>333</v>
      </c>
      <c r="H3793">
        <v>42348</v>
      </c>
      <c r="I3793">
        <v>43547</v>
      </c>
      <c r="J3793" t="s">
        <v>334</v>
      </c>
      <c r="K3793" t="s">
        <v>335</v>
      </c>
      <c r="L3793" t="s">
        <v>354</v>
      </c>
      <c r="M3793" t="s">
        <v>337</v>
      </c>
      <c r="P3793" t="s">
        <v>338</v>
      </c>
      <c r="Q3793" t="s">
        <v>339</v>
      </c>
      <c r="R3793" t="s">
        <v>16</v>
      </c>
      <c r="S3793" t="s">
        <v>339</v>
      </c>
      <c r="T3793" t="s">
        <v>340</v>
      </c>
      <c r="U3793" t="str">
        <f>VLOOKUP(A3793,Sites!$A$1:$K$119,3,0)</f>
        <v>Office-Secondary Location</v>
      </c>
      <c r="V3793" t="str">
        <f>VLOOKUP(A3793,Sites!$A$1:$K$119,4,0)</f>
        <v>Line C</v>
      </c>
      <c r="W3793" t="str">
        <f>VLOOKUP(A3793,Sites!$A$1:$K$119,5,0)</f>
        <v>APAC</v>
      </c>
      <c r="X3793" t="str">
        <f>VLOOKUP(A3793,Sites!$A$1:$K$119,6,0)</f>
        <v>India</v>
      </c>
      <c r="Y3793" t="str">
        <f>VLOOKUP(A3793,Sites!$A$1:$K$119,7,0)</f>
        <v>Mumbai</v>
      </c>
      <c r="Z3793" t="str">
        <f>VLOOKUP(A3793,Sites!$A$1:$K$119,8,0)</f>
        <v>Mumbai Address</v>
      </c>
      <c r="AA3793" t="str">
        <f>VLOOKUP(A3793,Sites!$A$1:$K$119,9,0)</f>
        <v>Mumbai</v>
      </c>
      <c r="AB3793">
        <f>VLOOKUP(A3793,Sites!$A$1:$K$119,10,0)</f>
        <v>18.997122999999998</v>
      </c>
      <c r="AC3793">
        <f>VLOOKUP(A3793,Sites!$A$1:$K$119,11,0)</f>
        <v>72.816457</v>
      </c>
    </row>
    <row r="3794" spans="1:29" x14ac:dyDescent="0.3">
      <c r="A3794">
        <v>8140634</v>
      </c>
      <c r="B3794" t="s">
        <v>331</v>
      </c>
      <c r="C3794" t="s">
        <v>332</v>
      </c>
      <c r="D3794" s="3">
        <v>41395</v>
      </c>
      <c r="E3794">
        <v>19980.84</v>
      </c>
      <c r="F3794">
        <v>87689</v>
      </c>
      <c r="G3794" t="s">
        <v>333</v>
      </c>
      <c r="H3794">
        <v>42348</v>
      </c>
      <c r="I3794">
        <v>43547</v>
      </c>
      <c r="J3794" t="s">
        <v>334</v>
      </c>
      <c r="K3794" t="s">
        <v>335</v>
      </c>
      <c r="L3794" t="s">
        <v>354</v>
      </c>
      <c r="M3794" t="s">
        <v>337</v>
      </c>
      <c r="P3794" t="s">
        <v>338</v>
      </c>
      <c r="Q3794" t="s">
        <v>339</v>
      </c>
      <c r="R3794" t="s">
        <v>16</v>
      </c>
      <c r="S3794" t="s">
        <v>339</v>
      </c>
      <c r="T3794" t="s">
        <v>340</v>
      </c>
      <c r="U3794" t="str">
        <f>VLOOKUP(A3794,Sites!$A$1:$K$119,3,0)</f>
        <v>Office-Secondary Location</v>
      </c>
      <c r="V3794" t="str">
        <f>VLOOKUP(A3794,Sites!$A$1:$K$119,4,0)</f>
        <v>Line C</v>
      </c>
      <c r="W3794" t="str">
        <f>VLOOKUP(A3794,Sites!$A$1:$K$119,5,0)</f>
        <v>APAC</v>
      </c>
      <c r="X3794" t="str">
        <f>VLOOKUP(A3794,Sites!$A$1:$K$119,6,0)</f>
        <v>India</v>
      </c>
      <c r="Y3794" t="str">
        <f>VLOOKUP(A3794,Sites!$A$1:$K$119,7,0)</f>
        <v>Mumbai</v>
      </c>
      <c r="Z3794" t="str">
        <f>VLOOKUP(A3794,Sites!$A$1:$K$119,8,0)</f>
        <v>Mumbai Address</v>
      </c>
      <c r="AA3794" t="str">
        <f>VLOOKUP(A3794,Sites!$A$1:$K$119,9,0)</f>
        <v>Mumbai</v>
      </c>
      <c r="AB3794">
        <f>VLOOKUP(A3794,Sites!$A$1:$K$119,10,0)</f>
        <v>18.997122999999998</v>
      </c>
      <c r="AC3794">
        <f>VLOOKUP(A3794,Sites!$A$1:$K$119,11,0)</f>
        <v>72.816457</v>
      </c>
    </row>
    <row r="3795" spans="1:29" x14ac:dyDescent="0.3">
      <c r="A3795">
        <v>8140634</v>
      </c>
      <c r="B3795" t="s">
        <v>331</v>
      </c>
      <c r="C3795" t="s">
        <v>332</v>
      </c>
      <c r="D3795" s="3">
        <v>41760</v>
      </c>
      <c r="E3795">
        <v>17780.89</v>
      </c>
      <c r="F3795">
        <v>85688</v>
      </c>
      <c r="G3795" t="s">
        <v>333</v>
      </c>
      <c r="H3795">
        <v>42348</v>
      </c>
      <c r="I3795">
        <v>43547</v>
      </c>
      <c r="J3795" t="s">
        <v>334</v>
      </c>
      <c r="K3795" t="s">
        <v>335</v>
      </c>
      <c r="L3795" t="s">
        <v>354</v>
      </c>
      <c r="M3795" t="s">
        <v>337</v>
      </c>
      <c r="P3795" t="s">
        <v>338</v>
      </c>
      <c r="Q3795" t="s">
        <v>339</v>
      </c>
      <c r="R3795" t="s">
        <v>16</v>
      </c>
      <c r="S3795" t="s">
        <v>339</v>
      </c>
      <c r="T3795" t="s">
        <v>340</v>
      </c>
      <c r="U3795" t="str">
        <f>VLOOKUP(A3795,Sites!$A$1:$K$119,3,0)</f>
        <v>Office-Secondary Location</v>
      </c>
      <c r="V3795" t="str">
        <f>VLOOKUP(A3795,Sites!$A$1:$K$119,4,0)</f>
        <v>Line C</v>
      </c>
      <c r="W3795" t="str">
        <f>VLOOKUP(A3795,Sites!$A$1:$K$119,5,0)</f>
        <v>APAC</v>
      </c>
      <c r="X3795" t="str">
        <f>VLOOKUP(A3795,Sites!$A$1:$K$119,6,0)</f>
        <v>India</v>
      </c>
      <c r="Y3795" t="str">
        <f>VLOOKUP(A3795,Sites!$A$1:$K$119,7,0)</f>
        <v>Mumbai</v>
      </c>
      <c r="Z3795" t="str">
        <f>VLOOKUP(A3795,Sites!$A$1:$K$119,8,0)</f>
        <v>Mumbai Address</v>
      </c>
      <c r="AA3795" t="str">
        <f>VLOOKUP(A3795,Sites!$A$1:$K$119,9,0)</f>
        <v>Mumbai</v>
      </c>
      <c r="AB3795">
        <f>VLOOKUP(A3795,Sites!$A$1:$K$119,10,0)</f>
        <v>18.997122999999998</v>
      </c>
      <c r="AC3795">
        <f>VLOOKUP(A3795,Sites!$A$1:$K$119,11,0)</f>
        <v>72.816457</v>
      </c>
    </row>
    <row r="3796" spans="1:29" x14ac:dyDescent="0.3">
      <c r="A3796">
        <v>8140634</v>
      </c>
      <c r="B3796" t="s">
        <v>331</v>
      </c>
      <c r="C3796" t="s">
        <v>332</v>
      </c>
      <c r="D3796" s="3">
        <v>42125</v>
      </c>
      <c r="E3796">
        <v>9868.44</v>
      </c>
      <c r="F3796">
        <v>86579</v>
      </c>
      <c r="G3796" t="s">
        <v>333</v>
      </c>
      <c r="H3796">
        <v>42348</v>
      </c>
      <c r="I3796">
        <v>43547</v>
      </c>
      <c r="J3796" t="s">
        <v>334</v>
      </c>
      <c r="K3796" t="s">
        <v>335</v>
      </c>
      <c r="L3796" t="s">
        <v>354</v>
      </c>
      <c r="M3796" t="s">
        <v>337</v>
      </c>
      <c r="P3796" t="s">
        <v>338</v>
      </c>
      <c r="Q3796" t="s">
        <v>339</v>
      </c>
      <c r="R3796" t="s">
        <v>16</v>
      </c>
      <c r="S3796" t="s">
        <v>339</v>
      </c>
      <c r="T3796" t="s">
        <v>340</v>
      </c>
      <c r="U3796" t="str">
        <f>VLOOKUP(A3796,Sites!$A$1:$K$119,3,0)</f>
        <v>Office-Secondary Location</v>
      </c>
      <c r="V3796" t="str">
        <f>VLOOKUP(A3796,Sites!$A$1:$K$119,4,0)</f>
        <v>Line C</v>
      </c>
      <c r="W3796" t="str">
        <f>VLOOKUP(A3796,Sites!$A$1:$K$119,5,0)</f>
        <v>APAC</v>
      </c>
      <c r="X3796" t="str">
        <f>VLOOKUP(A3796,Sites!$A$1:$K$119,6,0)</f>
        <v>India</v>
      </c>
      <c r="Y3796" t="str">
        <f>VLOOKUP(A3796,Sites!$A$1:$K$119,7,0)</f>
        <v>Mumbai</v>
      </c>
      <c r="Z3796" t="str">
        <f>VLOOKUP(A3796,Sites!$A$1:$K$119,8,0)</f>
        <v>Mumbai Address</v>
      </c>
      <c r="AA3796" t="str">
        <f>VLOOKUP(A3796,Sites!$A$1:$K$119,9,0)</f>
        <v>Mumbai</v>
      </c>
      <c r="AB3796">
        <f>VLOOKUP(A3796,Sites!$A$1:$K$119,10,0)</f>
        <v>18.997122999999998</v>
      </c>
      <c r="AC3796">
        <f>VLOOKUP(A3796,Sites!$A$1:$K$119,11,0)</f>
        <v>72.816457</v>
      </c>
    </row>
    <row r="3797" spans="1:29" x14ac:dyDescent="0.3">
      <c r="A3797">
        <v>8140634</v>
      </c>
      <c r="B3797" t="s">
        <v>331</v>
      </c>
      <c r="C3797" t="s">
        <v>332</v>
      </c>
      <c r="D3797" s="3">
        <v>42491</v>
      </c>
      <c r="E3797">
        <v>8406.39</v>
      </c>
      <c r="F3797">
        <v>80162</v>
      </c>
      <c r="G3797" t="s">
        <v>333</v>
      </c>
      <c r="H3797">
        <v>42348</v>
      </c>
      <c r="I3797">
        <v>43547</v>
      </c>
      <c r="J3797" t="s">
        <v>334</v>
      </c>
      <c r="K3797" t="s">
        <v>335</v>
      </c>
      <c r="L3797" t="s">
        <v>354</v>
      </c>
      <c r="M3797" t="s">
        <v>337</v>
      </c>
      <c r="P3797" t="s">
        <v>338</v>
      </c>
      <c r="Q3797" t="s">
        <v>339</v>
      </c>
      <c r="R3797" t="s">
        <v>16</v>
      </c>
      <c r="S3797" t="s">
        <v>339</v>
      </c>
      <c r="T3797" t="s">
        <v>340</v>
      </c>
      <c r="U3797" t="str">
        <f>VLOOKUP(A3797,Sites!$A$1:$K$119,3,0)</f>
        <v>Office-Secondary Location</v>
      </c>
      <c r="V3797" t="str">
        <f>VLOOKUP(A3797,Sites!$A$1:$K$119,4,0)</f>
        <v>Line C</v>
      </c>
      <c r="W3797" t="str">
        <f>VLOOKUP(A3797,Sites!$A$1:$K$119,5,0)</f>
        <v>APAC</v>
      </c>
      <c r="X3797" t="str">
        <f>VLOOKUP(A3797,Sites!$A$1:$K$119,6,0)</f>
        <v>India</v>
      </c>
      <c r="Y3797" t="str">
        <f>VLOOKUP(A3797,Sites!$A$1:$K$119,7,0)</f>
        <v>Mumbai</v>
      </c>
      <c r="Z3797" t="str">
        <f>VLOOKUP(A3797,Sites!$A$1:$K$119,8,0)</f>
        <v>Mumbai Address</v>
      </c>
      <c r="AA3797" t="str">
        <f>VLOOKUP(A3797,Sites!$A$1:$K$119,9,0)</f>
        <v>Mumbai</v>
      </c>
      <c r="AB3797">
        <f>VLOOKUP(A3797,Sites!$A$1:$K$119,10,0)</f>
        <v>18.997122999999998</v>
      </c>
      <c r="AC3797">
        <f>VLOOKUP(A3797,Sites!$A$1:$K$119,11,0)</f>
        <v>72.816457</v>
      </c>
    </row>
    <row r="3798" spans="1:29" x14ac:dyDescent="0.3">
      <c r="A3798">
        <v>8140634</v>
      </c>
      <c r="B3798" t="s">
        <v>331</v>
      </c>
      <c r="C3798" t="s">
        <v>332</v>
      </c>
      <c r="D3798" s="3">
        <v>41579</v>
      </c>
      <c r="E3798">
        <v>20016.89</v>
      </c>
      <c r="F3798">
        <v>92968</v>
      </c>
      <c r="G3798" t="s">
        <v>333</v>
      </c>
      <c r="H3798">
        <v>42348</v>
      </c>
      <c r="I3798">
        <v>43547</v>
      </c>
      <c r="J3798" t="s">
        <v>334</v>
      </c>
      <c r="K3798" t="s">
        <v>335</v>
      </c>
      <c r="L3798" t="s">
        <v>354</v>
      </c>
      <c r="M3798" t="s">
        <v>337</v>
      </c>
      <c r="P3798" t="s">
        <v>338</v>
      </c>
      <c r="Q3798" t="s">
        <v>339</v>
      </c>
      <c r="R3798" t="s">
        <v>16</v>
      </c>
      <c r="S3798" t="s">
        <v>339</v>
      </c>
      <c r="T3798" t="s">
        <v>340</v>
      </c>
      <c r="U3798" t="str">
        <f>VLOOKUP(A3798,Sites!$A$1:$K$119,3,0)</f>
        <v>Office-Secondary Location</v>
      </c>
      <c r="V3798" t="str">
        <f>VLOOKUP(A3798,Sites!$A$1:$K$119,4,0)</f>
        <v>Line C</v>
      </c>
      <c r="W3798" t="str">
        <f>VLOOKUP(A3798,Sites!$A$1:$K$119,5,0)</f>
        <v>APAC</v>
      </c>
      <c r="X3798" t="str">
        <f>VLOOKUP(A3798,Sites!$A$1:$K$119,6,0)</f>
        <v>India</v>
      </c>
      <c r="Y3798" t="str">
        <f>VLOOKUP(A3798,Sites!$A$1:$K$119,7,0)</f>
        <v>Mumbai</v>
      </c>
      <c r="Z3798" t="str">
        <f>VLOOKUP(A3798,Sites!$A$1:$K$119,8,0)</f>
        <v>Mumbai Address</v>
      </c>
      <c r="AA3798" t="str">
        <f>VLOOKUP(A3798,Sites!$A$1:$K$119,9,0)</f>
        <v>Mumbai</v>
      </c>
      <c r="AB3798">
        <f>VLOOKUP(A3798,Sites!$A$1:$K$119,10,0)</f>
        <v>18.997122999999998</v>
      </c>
      <c r="AC3798">
        <f>VLOOKUP(A3798,Sites!$A$1:$K$119,11,0)</f>
        <v>72.816457</v>
      </c>
    </row>
    <row r="3799" spans="1:29" x14ac:dyDescent="0.3">
      <c r="A3799">
        <v>8140634</v>
      </c>
      <c r="B3799" t="s">
        <v>331</v>
      </c>
      <c r="C3799" t="s">
        <v>332</v>
      </c>
      <c r="D3799" s="3">
        <v>41944</v>
      </c>
      <c r="E3799">
        <v>16178.06</v>
      </c>
      <c r="F3799">
        <v>98454</v>
      </c>
      <c r="G3799" t="s">
        <v>333</v>
      </c>
      <c r="H3799">
        <v>42348</v>
      </c>
      <c r="I3799">
        <v>43547</v>
      </c>
      <c r="J3799" t="s">
        <v>334</v>
      </c>
      <c r="K3799" t="s">
        <v>335</v>
      </c>
      <c r="L3799" t="s">
        <v>354</v>
      </c>
      <c r="M3799" t="s">
        <v>337</v>
      </c>
      <c r="P3799" t="s">
        <v>338</v>
      </c>
      <c r="Q3799" t="s">
        <v>339</v>
      </c>
      <c r="R3799" t="s">
        <v>16</v>
      </c>
      <c r="S3799" t="s">
        <v>339</v>
      </c>
      <c r="T3799" t="s">
        <v>340</v>
      </c>
      <c r="U3799" t="str">
        <f>VLOOKUP(A3799,Sites!$A$1:$K$119,3,0)</f>
        <v>Office-Secondary Location</v>
      </c>
      <c r="V3799" t="str">
        <f>VLOOKUP(A3799,Sites!$A$1:$K$119,4,0)</f>
        <v>Line C</v>
      </c>
      <c r="W3799" t="str">
        <f>VLOOKUP(A3799,Sites!$A$1:$K$119,5,0)</f>
        <v>APAC</v>
      </c>
      <c r="X3799" t="str">
        <f>VLOOKUP(A3799,Sites!$A$1:$K$119,6,0)</f>
        <v>India</v>
      </c>
      <c r="Y3799" t="str">
        <f>VLOOKUP(A3799,Sites!$A$1:$K$119,7,0)</f>
        <v>Mumbai</v>
      </c>
      <c r="Z3799" t="str">
        <f>VLOOKUP(A3799,Sites!$A$1:$K$119,8,0)</f>
        <v>Mumbai Address</v>
      </c>
      <c r="AA3799" t="str">
        <f>VLOOKUP(A3799,Sites!$A$1:$K$119,9,0)</f>
        <v>Mumbai</v>
      </c>
      <c r="AB3799">
        <f>VLOOKUP(A3799,Sites!$A$1:$K$119,10,0)</f>
        <v>18.997122999999998</v>
      </c>
      <c r="AC3799">
        <f>VLOOKUP(A3799,Sites!$A$1:$K$119,11,0)</f>
        <v>72.816457</v>
      </c>
    </row>
    <row r="3800" spans="1:29" x14ac:dyDescent="0.3">
      <c r="A3800">
        <v>8140634</v>
      </c>
      <c r="B3800" t="s">
        <v>331</v>
      </c>
      <c r="C3800" t="s">
        <v>332</v>
      </c>
      <c r="D3800" s="3">
        <v>42309</v>
      </c>
      <c r="E3800">
        <v>9102.2099999999991</v>
      </c>
      <c r="F3800">
        <v>94139</v>
      </c>
      <c r="G3800" t="s">
        <v>333</v>
      </c>
      <c r="H3800">
        <v>42348</v>
      </c>
      <c r="I3800">
        <v>43547</v>
      </c>
      <c r="J3800" t="s">
        <v>334</v>
      </c>
      <c r="K3800" t="s">
        <v>335</v>
      </c>
      <c r="L3800" t="s">
        <v>354</v>
      </c>
      <c r="M3800" t="s">
        <v>337</v>
      </c>
      <c r="P3800" t="s">
        <v>338</v>
      </c>
      <c r="Q3800" t="s">
        <v>339</v>
      </c>
      <c r="R3800" t="s">
        <v>16</v>
      </c>
      <c r="S3800" t="s">
        <v>339</v>
      </c>
      <c r="T3800" t="s">
        <v>340</v>
      </c>
      <c r="U3800" t="str">
        <f>VLOOKUP(A3800,Sites!$A$1:$K$119,3,0)</f>
        <v>Office-Secondary Location</v>
      </c>
      <c r="V3800" t="str">
        <f>VLOOKUP(A3800,Sites!$A$1:$K$119,4,0)</f>
        <v>Line C</v>
      </c>
      <c r="W3800" t="str">
        <f>VLOOKUP(A3800,Sites!$A$1:$K$119,5,0)</f>
        <v>APAC</v>
      </c>
      <c r="X3800" t="str">
        <f>VLOOKUP(A3800,Sites!$A$1:$K$119,6,0)</f>
        <v>India</v>
      </c>
      <c r="Y3800" t="str">
        <f>VLOOKUP(A3800,Sites!$A$1:$K$119,7,0)</f>
        <v>Mumbai</v>
      </c>
      <c r="Z3800" t="str">
        <f>VLOOKUP(A3800,Sites!$A$1:$K$119,8,0)</f>
        <v>Mumbai Address</v>
      </c>
      <c r="AA3800" t="str">
        <f>VLOOKUP(A3800,Sites!$A$1:$K$119,9,0)</f>
        <v>Mumbai</v>
      </c>
      <c r="AB3800">
        <f>VLOOKUP(A3800,Sites!$A$1:$K$119,10,0)</f>
        <v>18.997122999999998</v>
      </c>
      <c r="AC3800">
        <f>VLOOKUP(A3800,Sites!$A$1:$K$119,11,0)</f>
        <v>72.816457</v>
      </c>
    </row>
    <row r="3801" spans="1:29" x14ac:dyDescent="0.3">
      <c r="A3801">
        <v>8140634</v>
      </c>
      <c r="B3801" t="s">
        <v>331</v>
      </c>
      <c r="C3801" t="s">
        <v>332</v>
      </c>
      <c r="D3801" s="3">
        <v>42675</v>
      </c>
      <c r="E3801">
        <v>10725.96</v>
      </c>
      <c r="F3801">
        <v>94678</v>
      </c>
      <c r="G3801" t="s">
        <v>333</v>
      </c>
      <c r="H3801">
        <v>42348</v>
      </c>
      <c r="I3801">
        <v>43547</v>
      </c>
      <c r="J3801" t="s">
        <v>334</v>
      </c>
      <c r="K3801" t="s">
        <v>335</v>
      </c>
      <c r="L3801" t="s">
        <v>354</v>
      </c>
      <c r="M3801" t="s">
        <v>337</v>
      </c>
      <c r="P3801" t="s">
        <v>338</v>
      </c>
      <c r="Q3801" t="s">
        <v>339</v>
      </c>
      <c r="R3801" t="s">
        <v>16</v>
      </c>
      <c r="S3801" t="s">
        <v>339</v>
      </c>
      <c r="T3801" t="s">
        <v>340</v>
      </c>
      <c r="U3801" t="str">
        <f>VLOOKUP(A3801,Sites!$A$1:$K$119,3,0)</f>
        <v>Office-Secondary Location</v>
      </c>
      <c r="V3801" t="str">
        <f>VLOOKUP(A3801,Sites!$A$1:$K$119,4,0)</f>
        <v>Line C</v>
      </c>
      <c r="W3801" t="str">
        <f>VLOOKUP(A3801,Sites!$A$1:$K$119,5,0)</f>
        <v>APAC</v>
      </c>
      <c r="X3801" t="str">
        <f>VLOOKUP(A3801,Sites!$A$1:$K$119,6,0)</f>
        <v>India</v>
      </c>
      <c r="Y3801" t="str">
        <f>VLOOKUP(A3801,Sites!$A$1:$K$119,7,0)</f>
        <v>Mumbai</v>
      </c>
      <c r="Z3801" t="str">
        <f>VLOOKUP(A3801,Sites!$A$1:$K$119,8,0)</f>
        <v>Mumbai Address</v>
      </c>
      <c r="AA3801" t="str">
        <f>VLOOKUP(A3801,Sites!$A$1:$K$119,9,0)</f>
        <v>Mumbai</v>
      </c>
      <c r="AB3801">
        <f>VLOOKUP(A3801,Sites!$A$1:$K$119,10,0)</f>
        <v>18.997122999999998</v>
      </c>
      <c r="AC3801">
        <f>VLOOKUP(A3801,Sites!$A$1:$K$119,11,0)</f>
        <v>72.816457</v>
      </c>
    </row>
    <row r="3802" spans="1:29" x14ac:dyDescent="0.3">
      <c r="A3802">
        <v>8140634</v>
      </c>
      <c r="B3802" t="s">
        <v>331</v>
      </c>
      <c r="C3802" t="s">
        <v>332</v>
      </c>
      <c r="D3802" s="3">
        <v>41548</v>
      </c>
      <c r="E3802">
        <v>19705.330000000002</v>
      </c>
      <c r="F3802">
        <v>89634</v>
      </c>
      <c r="G3802" t="s">
        <v>333</v>
      </c>
      <c r="H3802">
        <v>42348</v>
      </c>
      <c r="I3802">
        <v>43547</v>
      </c>
      <c r="J3802" t="s">
        <v>334</v>
      </c>
      <c r="K3802" t="s">
        <v>335</v>
      </c>
      <c r="L3802" t="s">
        <v>354</v>
      </c>
      <c r="M3802" t="s">
        <v>337</v>
      </c>
      <c r="P3802" t="s">
        <v>338</v>
      </c>
      <c r="Q3802" t="s">
        <v>339</v>
      </c>
      <c r="R3802" t="s">
        <v>16</v>
      </c>
      <c r="S3802" t="s">
        <v>339</v>
      </c>
      <c r="T3802" t="s">
        <v>340</v>
      </c>
      <c r="U3802" t="str">
        <f>VLOOKUP(A3802,Sites!$A$1:$K$119,3,0)</f>
        <v>Office-Secondary Location</v>
      </c>
      <c r="V3802" t="str">
        <f>VLOOKUP(A3802,Sites!$A$1:$K$119,4,0)</f>
        <v>Line C</v>
      </c>
      <c r="W3802" t="str">
        <f>VLOOKUP(A3802,Sites!$A$1:$K$119,5,0)</f>
        <v>APAC</v>
      </c>
      <c r="X3802" t="str">
        <f>VLOOKUP(A3802,Sites!$A$1:$K$119,6,0)</f>
        <v>India</v>
      </c>
      <c r="Y3802" t="str">
        <f>VLOOKUP(A3802,Sites!$A$1:$K$119,7,0)</f>
        <v>Mumbai</v>
      </c>
      <c r="Z3802" t="str">
        <f>VLOOKUP(A3802,Sites!$A$1:$K$119,8,0)</f>
        <v>Mumbai Address</v>
      </c>
      <c r="AA3802" t="str">
        <f>VLOOKUP(A3802,Sites!$A$1:$K$119,9,0)</f>
        <v>Mumbai</v>
      </c>
      <c r="AB3802">
        <f>VLOOKUP(A3802,Sites!$A$1:$K$119,10,0)</f>
        <v>18.997122999999998</v>
      </c>
      <c r="AC3802">
        <f>VLOOKUP(A3802,Sites!$A$1:$K$119,11,0)</f>
        <v>72.816457</v>
      </c>
    </row>
    <row r="3803" spans="1:29" x14ac:dyDescent="0.3">
      <c r="A3803">
        <v>8140634</v>
      </c>
      <c r="B3803" t="s">
        <v>331</v>
      </c>
      <c r="C3803" t="s">
        <v>332</v>
      </c>
      <c r="D3803" s="3">
        <v>41913</v>
      </c>
      <c r="E3803">
        <v>15756.05</v>
      </c>
      <c r="F3803">
        <v>93408</v>
      </c>
      <c r="G3803" t="s">
        <v>333</v>
      </c>
      <c r="H3803">
        <v>42348</v>
      </c>
      <c r="I3803">
        <v>43547</v>
      </c>
      <c r="J3803" t="s">
        <v>334</v>
      </c>
      <c r="K3803" t="s">
        <v>335</v>
      </c>
      <c r="L3803" t="s">
        <v>354</v>
      </c>
      <c r="M3803" t="s">
        <v>337</v>
      </c>
      <c r="P3803" t="s">
        <v>338</v>
      </c>
      <c r="Q3803" t="s">
        <v>339</v>
      </c>
      <c r="R3803" t="s">
        <v>16</v>
      </c>
      <c r="S3803" t="s">
        <v>339</v>
      </c>
      <c r="T3803" t="s">
        <v>340</v>
      </c>
      <c r="U3803" t="str">
        <f>VLOOKUP(A3803,Sites!$A$1:$K$119,3,0)</f>
        <v>Office-Secondary Location</v>
      </c>
      <c r="V3803" t="str">
        <f>VLOOKUP(A3803,Sites!$A$1:$K$119,4,0)</f>
        <v>Line C</v>
      </c>
      <c r="W3803" t="str">
        <f>VLOOKUP(A3803,Sites!$A$1:$K$119,5,0)</f>
        <v>APAC</v>
      </c>
      <c r="X3803" t="str">
        <f>VLOOKUP(A3803,Sites!$A$1:$K$119,6,0)</f>
        <v>India</v>
      </c>
      <c r="Y3803" t="str">
        <f>VLOOKUP(A3803,Sites!$A$1:$K$119,7,0)</f>
        <v>Mumbai</v>
      </c>
      <c r="Z3803" t="str">
        <f>VLOOKUP(A3803,Sites!$A$1:$K$119,8,0)</f>
        <v>Mumbai Address</v>
      </c>
      <c r="AA3803" t="str">
        <f>VLOOKUP(A3803,Sites!$A$1:$K$119,9,0)</f>
        <v>Mumbai</v>
      </c>
      <c r="AB3803">
        <f>VLOOKUP(A3803,Sites!$A$1:$K$119,10,0)</f>
        <v>18.997122999999998</v>
      </c>
      <c r="AC3803">
        <f>VLOOKUP(A3803,Sites!$A$1:$K$119,11,0)</f>
        <v>72.816457</v>
      </c>
    </row>
    <row r="3804" spans="1:29" x14ac:dyDescent="0.3">
      <c r="A3804">
        <v>8140634</v>
      </c>
      <c r="B3804" t="s">
        <v>331</v>
      </c>
      <c r="C3804" t="s">
        <v>332</v>
      </c>
      <c r="D3804" s="3">
        <v>42278</v>
      </c>
      <c r="E3804">
        <v>8939.31</v>
      </c>
      <c r="F3804">
        <v>93008</v>
      </c>
      <c r="G3804" t="s">
        <v>333</v>
      </c>
      <c r="H3804">
        <v>42348</v>
      </c>
      <c r="I3804">
        <v>43547</v>
      </c>
      <c r="J3804" t="s">
        <v>334</v>
      </c>
      <c r="K3804" t="s">
        <v>335</v>
      </c>
      <c r="L3804" t="s">
        <v>354</v>
      </c>
      <c r="M3804" t="s">
        <v>337</v>
      </c>
      <c r="P3804" t="s">
        <v>338</v>
      </c>
      <c r="Q3804" t="s">
        <v>339</v>
      </c>
      <c r="R3804" t="s">
        <v>16</v>
      </c>
      <c r="S3804" t="s">
        <v>339</v>
      </c>
      <c r="T3804" t="s">
        <v>340</v>
      </c>
      <c r="U3804" t="str">
        <f>VLOOKUP(A3804,Sites!$A$1:$K$119,3,0)</f>
        <v>Office-Secondary Location</v>
      </c>
      <c r="V3804" t="str">
        <f>VLOOKUP(A3804,Sites!$A$1:$K$119,4,0)</f>
        <v>Line C</v>
      </c>
      <c r="W3804" t="str">
        <f>VLOOKUP(A3804,Sites!$A$1:$K$119,5,0)</f>
        <v>APAC</v>
      </c>
      <c r="X3804" t="str">
        <f>VLOOKUP(A3804,Sites!$A$1:$K$119,6,0)</f>
        <v>India</v>
      </c>
      <c r="Y3804" t="str">
        <f>VLOOKUP(A3804,Sites!$A$1:$K$119,7,0)</f>
        <v>Mumbai</v>
      </c>
      <c r="Z3804" t="str">
        <f>VLOOKUP(A3804,Sites!$A$1:$K$119,8,0)</f>
        <v>Mumbai Address</v>
      </c>
      <c r="AA3804" t="str">
        <f>VLOOKUP(A3804,Sites!$A$1:$K$119,9,0)</f>
        <v>Mumbai</v>
      </c>
      <c r="AB3804">
        <f>VLOOKUP(A3804,Sites!$A$1:$K$119,10,0)</f>
        <v>18.997122999999998</v>
      </c>
      <c r="AC3804">
        <f>VLOOKUP(A3804,Sites!$A$1:$K$119,11,0)</f>
        <v>72.816457</v>
      </c>
    </row>
    <row r="3805" spans="1:29" x14ac:dyDescent="0.3">
      <c r="A3805">
        <v>8140634</v>
      </c>
      <c r="B3805" t="s">
        <v>331</v>
      </c>
      <c r="C3805" t="s">
        <v>332</v>
      </c>
      <c r="D3805" s="3">
        <v>42644</v>
      </c>
      <c r="E3805">
        <v>9859.3700000000008</v>
      </c>
      <c r="F3805">
        <v>85723</v>
      </c>
      <c r="G3805" t="s">
        <v>333</v>
      </c>
      <c r="H3805">
        <v>42348</v>
      </c>
      <c r="I3805">
        <v>43547</v>
      </c>
      <c r="J3805" t="s">
        <v>334</v>
      </c>
      <c r="K3805" t="s">
        <v>335</v>
      </c>
      <c r="L3805" t="s">
        <v>354</v>
      </c>
      <c r="M3805" t="s">
        <v>337</v>
      </c>
      <c r="P3805" t="s">
        <v>338</v>
      </c>
      <c r="Q3805" t="s">
        <v>339</v>
      </c>
      <c r="R3805" t="s">
        <v>16</v>
      </c>
      <c r="S3805" t="s">
        <v>339</v>
      </c>
      <c r="T3805" t="s">
        <v>340</v>
      </c>
      <c r="U3805" t="str">
        <f>VLOOKUP(A3805,Sites!$A$1:$K$119,3,0)</f>
        <v>Office-Secondary Location</v>
      </c>
      <c r="V3805" t="str">
        <f>VLOOKUP(A3805,Sites!$A$1:$K$119,4,0)</f>
        <v>Line C</v>
      </c>
      <c r="W3805" t="str">
        <f>VLOOKUP(A3805,Sites!$A$1:$K$119,5,0)</f>
        <v>APAC</v>
      </c>
      <c r="X3805" t="str">
        <f>VLOOKUP(A3805,Sites!$A$1:$K$119,6,0)</f>
        <v>India</v>
      </c>
      <c r="Y3805" t="str">
        <f>VLOOKUP(A3805,Sites!$A$1:$K$119,7,0)</f>
        <v>Mumbai</v>
      </c>
      <c r="Z3805" t="str">
        <f>VLOOKUP(A3805,Sites!$A$1:$K$119,8,0)</f>
        <v>Mumbai Address</v>
      </c>
      <c r="AA3805" t="str">
        <f>VLOOKUP(A3805,Sites!$A$1:$K$119,9,0)</f>
        <v>Mumbai</v>
      </c>
      <c r="AB3805">
        <f>VLOOKUP(A3805,Sites!$A$1:$K$119,10,0)</f>
        <v>18.997122999999998</v>
      </c>
      <c r="AC3805">
        <f>VLOOKUP(A3805,Sites!$A$1:$K$119,11,0)</f>
        <v>72.816457</v>
      </c>
    </row>
    <row r="3806" spans="1:29" x14ac:dyDescent="0.3">
      <c r="A3806">
        <v>8140634</v>
      </c>
      <c r="B3806" t="s">
        <v>331</v>
      </c>
      <c r="C3806" t="s">
        <v>332</v>
      </c>
      <c r="D3806" s="3">
        <v>41518</v>
      </c>
      <c r="E3806">
        <v>18604.91</v>
      </c>
      <c r="F3806">
        <v>86410</v>
      </c>
      <c r="G3806" t="s">
        <v>333</v>
      </c>
      <c r="H3806">
        <v>42348</v>
      </c>
      <c r="I3806">
        <v>43547</v>
      </c>
      <c r="J3806" t="s">
        <v>334</v>
      </c>
      <c r="K3806" t="s">
        <v>335</v>
      </c>
      <c r="L3806" t="s">
        <v>354</v>
      </c>
      <c r="M3806" t="s">
        <v>337</v>
      </c>
      <c r="P3806" t="s">
        <v>338</v>
      </c>
      <c r="Q3806" t="s">
        <v>339</v>
      </c>
      <c r="R3806" t="s">
        <v>16</v>
      </c>
      <c r="S3806" t="s">
        <v>339</v>
      </c>
      <c r="T3806" t="s">
        <v>340</v>
      </c>
      <c r="U3806" t="str">
        <f>VLOOKUP(A3806,Sites!$A$1:$K$119,3,0)</f>
        <v>Office-Secondary Location</v>
      </c>
      <c r="V3806" t="str">
        <f>VLOOKUP(A3806,Sites!$A$1:$K$119,4,0)</f>
        <v>Line C</v>
      </c>
      <c r="W3806" t="str">
        <f>VLOOKUP(A3806,Sites!$A$1:$K$119,5,0)</f>
        <v>APAC</v>
      </c>
      <c r="X3806" t="str">
        <f>VLOOKUP(A3806,Sites!$A$1:$K$119,6,0)</f>
        <v>India</v>
      </c>
      <c r="Y3806" t="str">
        <f>VLOOKUP(A3806,Sites!$A$1:$K$119,7,0)</f>
        <v>Mumbai</v>
      </c>
      <c r="Z3806" t="str">
        <f>VLOOKUP(A3806,Sites!$A$1:$K$119,8,0)</f>
        <v>Mumbai Address</v>
      </c>
      <c r="AA3806" t="str">
        <f>VLOOKUP(A3806,Sites!$A$1:$K$119,9,0)</f>
        <v>Mumbai</v>
      </c>
      <c r="AB3806">
        <f>VLOOKUP(A3806,Sites!$A$1:$K$119,10,0)</f>
        <v>18.997122999999998</v>
      </c>
      <c r="AC3806">
        <f>VLOOKUP(A3806,Sites!$A$1:$K$119,11,0)</f>
        <v>72.816457</v>
      </c>
    </row>
    <row r="3807" spans="1:29" x14ac:dyDescent="0.3">
      <c r="A3807">
        <v>8140634</v>
      </c>
      <c r="B3807" t="s">
        <v>331</v>
      </c>
      <c r="C3807" t="s">
        <v>332</v>
      </c>
      <c r="D3807" s="3">
        <v>41883</v>
      </c>
      <c r="E3807">
        <v>14764.15</v>
      </c>
      <c r="F3807">
        <v>84123</v>
      </c>
      <c r="G3807" t="s">
        <v>333</v>
      </c>
      <c r="H3807">
        <v>42348</v>
      </c>
      <c r="I3807">
        <v>43547</v>
      </c>
      <c r="J3807" t="s">
        <v>334</v>
      </c>
      <c r="K3807" t="s">
        <v>335</v>
      </c>
      <c r="L3807" t="s">
        <v>354</v>
      </c>
      <c r="M3807" t="s">
        <v>337</v>
      </c>
      <c r="P3807" t="s">
        <v>338</v>
      </c>
      <c r="Q3807" t="s">
        <v>339</v>
      </c>
      <c r="R3807" t="s">
        <v>16</v>
      </c>
      <c r="S3807" t="s">
        <v>339</v>
      </c>
      <c r="T3807" t="s">
        <v>340</v>
      </c>
      <c r="U3807" t="str">
        <f>VLOOKUP(A3807,Sites!$A$1:$K$119,3,0)</f>
        <v>Office-Secondary Location</v>
      </c>
      <c r="V3807" t="str">
        <f>VLOOKUP(A3807,Sites!$A$1:$K$119,4,0)</f>
        <v>Line C</v>
      </c>
      <c r="W3807" t="str">
        <f>VLOOKUP(A3807,Sites!$A$1:$K$119,5,0)</f>
        <v>APAC</v>
      </c>
      <c r="X3807" t="str">
        <f>VLOOKUP(A3807,Sites!$A$1:$K$119,6,0)</f>
        <v>India</v>
      </c>
      <c r="Y3807" t="str">
        <f>VLOOKUP(A3807,Sites!$A$1:$K$119,7,0)</f>
        <v>Mumbai</v>
      </c>
      <c r="Z3807" t="str">
        <f>VLOOKUP(A3807,Sites!$A$1:$K$119,8,0)</f>
        <v>Mumbai Address</v>
      </c>
      <c r="AA3807" t="str">
        <f>VLOOKUP(A3807,Sites!$A$1:$K$119,9,0)</f>
        <v>Mumbai</v>
      </c>
      <c r="AB3807">
        <f>VLOOKUP(A3807,Sites!$A$1:$K$119,10,0)</f>
        <v>18.997122999999998</v>
      </c>
      <c r="AC3807">
        <f>VLOOKUP(A3807,Sites!$A$1:$K$119,11,0)</f>
        <v>72.816457</v>
      </c>
    </row>
    <row r="3808" spans="1:29" x14ac:dyDescent="0.3">
      <c r="A3808">
        <v>8140634</v>
      </c>
      <c r="B3808" t="s">
        <v>331</v>
      </c>
      <c r="C3808" t="s">
        <v>332</v>
      </c>
      <c r="D3808" s="3">
        <v>42248</v>
      </c>
      <c r="E3808">
        <v>7625.83</v>
      </c>
      <c r="F3808">
        <v>77717</v>
      </c>
      <c r="G3808" t="s">
        <v>333</v>
      </c>
      <c r="H3808">
        <v>42348</v>
      </c>
      <c r="I3808">
        <v>43547</v>
      </c>
      <c r="J3808" t="s">
        <v>334</v>
      </c>
      <c r="K3808" t="s">
        <v>335</v>
      </c>
      <c r="L3808" t="s">
        <v>354</v>
      </c>
      <c r="M3808" t="s">
        <v>337</v>
      </c>
      <c r="P3808" t="s">
        <v>338</v>
      </c>
      <c r="Q3808" t="s">
        <v>339</v>
      </c>
      <c r="R3808" t="s">
        <v>16</v>
      </c>
      <c r="S3808" t="s">
        <v>339</v>
      </c>
      <c r="T3808" t="s">
        <v>340</v>
      </c>
      <c r="U3808" t="str">
        <f>VLOOKUP(A3808,Sites!$A$1:$K$119,3,0)</f>
        <v>Office-Secondary Location</v>
      </c>
      <c r="V3808" t="str">
        <f>VLOOKUP(A3808,Sites!$A$1:$K$119,4,0)</f>
        <v>Line C</v>
      </c>
      <c r="W3808" t="str">
        <f>VLOOKUP(A3808,Sites!$A$1:$K$119,5,0)</f>
        <v>APAC</v>
      </c>
      <c r="X3808" t="str">
        <f>VLOOKUP(A3808,Sites!$A$1:$K$119,6,0)</f>
        <v>India</v>
      </c>
      <c r="Y3808" t="str">
        <f>VLOOKUP(A3808,Sites!$A$1:$K$119,7,0)</f>
        <v>Mumbai</v>
      </c>
      <c r="Z3808" t="str">
        <f>VLOOKUP(A3808,Sites!$A$1:$K$119,8,0)</f>
        <v>Mumbai Address</v>
      </c>
      <c r="AA3808" t="str">
        <f>VLOOKUP(A3808,Sites!$A$1:$K$119,9,0)</f>
        <v>Mumbai</v>
      </c>
      <c r="AB3808">
        <f>VLOOKUP(A3808,Sites!$A$1:$K$119,10,0)</f>
        <v>18.997122999999998</v>
      </c>
      <c r="AC3808">
        <f>VLOOKUP(A3808,Sites!$A$1:$K$119,11,0)</f>
        <v>72.816457</v>
      </c>
    </row>
    <row r="3809" spans="1:29" x14ac:dyDescent="0.3">
      <c r="A3809">
        <v>8140634</v>
      </c>
      <c r="B3809" t="s">
        <v>331</v>
      </c>
      <c r="C3809" t="s">
        <v>332</v>
      </c>
      <c r="D3809" s="3">
        <v>42614</v>
      </c>
      <c r="E3809">
        <v>9463.7000000000007</v>
      </c>
      <c r="F3809">
        <v>79807</v>
      </c>
      <c r="G3809" t="s">
        <v>333</v>
      </c>
      <c r="H3809">
        <v>42348</v>
      </c>
      <c r="I3809">
        <v>43547</v>
      </c>
      <c r="J3809" t="s">
        <v>334</v>
      </c>
      <c r="K3809" t="s">
        <v>335</v>
      </c>
      <c r="L3809" t="s">
        <v>354</v>
      </c>
      <c r="M3809" t="s">
        <v>337</v>
      </c>
      <c r="P3809" t="s">
        <v>338</v>
      </c>
      <c r="Q3809" t="s">
        <v>339</v>
      </c>
      <c r="R3809" t="s">
        <v>16</v>
      </c>
      <c r="S3809" t="s">
        <v>339</v>
      </c>
      <c r="T3809" t="s">
        <v>340</v>
      </c>
      <c r="U3809" t="str">
        <f>VLOOKUP(A3809,Sites!$A$1:$K$119,3,0)</f>
        <v>Office-Secondary Location</v>
      </c>
      <c r="V3809" t="str">
        <f>VLOOKUP(A3809,Sites!$A$1:$K$119,4,0)</f>
        <v>Line C</v>
      </c>
      <c r="W3809" t="str">
        <f>VLOOKUP(A3809,Sites!$A$1:$K$119,5,0)</f>
        <v>APAC</v>
      </c>
      <c r="X3809" t="str">
        <f>VLOOKUP(A3809,Sites!$A$1:$K$119,6,0)</f>
        <v>India</v>
      </c>
      <c r="Y3809" t="str">
        <f>VLOOKUP(A3809,Sites!$A$1:$K$119,7,0)</f>
        <v>Mumbai</v>
      </c>
      <c r="Z3809" t="str">
        <f>VLOOKUP(A3809,Sites!$A$1:$K$119,8,0)</f>
        <v>Mumbai Address</v>
      </c>
      <c r="AA3809" t="str">
        <f>VLOOKUP(A3809,Sites!$A$1:$K$119,9,0)</f>
        <v>Mumbai</v>
      </c>
      <c r="AB3809">
        <f>VLOOKUP(A3809,Sites!$A$1:$K$119,10,0)</f>
        <v>18.997122999999998</v>
      </c>
      <c r="AC3809">
        <f>VLOOKUP(A3809,Sites!$A$1:$K$119,11,0)</f>
        <v>72.816457</v>
      </c>
    </row>
    <row r="3810" spans="1:29" x14ac:dyDescent="0.3">
      <c r="A3810">
        <v>8140690</v>
      </c>
      <c r="B3810" t="s">
        <v>331</v>
      </c>
      <c r="C3810" t="s">
        <v>332</v>
      </c>
      <c r="D3810" s="3">
        <v>41365</v>
      </c>
      <c r="E3810">
        <v>912.94</v>
      </c>
      <c r="F3810">
        <v>5074</v>
      </c>
      <c r="G3810" t="s">
        <v>333</v>
      </c>
      <c r="H3810">
        <v>1829.86477084065</v>
      </c>
      <c r="I3810">
        <v>1830</v>
      </c>
      <c r="J3810" t="s">
        <v>334</v>
      </c>
      <c r="K3810" t="s">
        <v>335</v>
      </c>
      <c r="L3810" t="s">
        <v>343</v>
      </c>
      <c r="M3810" t="s">
        <v>337</v>
      </c>
      <c r="N3810" t="s">
        <v>349</v>
      </c>
      <c r="O3810" t="s">
        <v>349</v>
      </c>
      <c r="P3810" t="s">
        <v>338</v>
      </c>
      <c r="Q3810" t="s">
        <v>347</v>
      </c>
      <c r="R3810" t="s">
        <v>4</v>
      </c>
      <c r="S3810" t="s">
        <v>356</v>
      </c>
      <c r="T3810" t="s">
        <v>340</v>
      </c>
      <c r="U3810" t="str">
        <f>VLOOKUP(A3810,Sites!$A$1:$K$119,3,0)</f>
        <v>Branch</v>
      </c>
      <c r="V3810" t="str">
        <f>VLOOKUP(A3810,Sites!$A$1:$K$119,4,0)</f>
        <v>Line A</v>
      </c>
      <c r="W3810" t="str">
        <f>VLOOKUP(A3810,Sites!$A$1:$K$119,5,0)</f>
        <v>AM</v>
      </c>
      <c r="X3810" t="str">
        <f>VLOOKUP(A3810,Sites!$A$1:$K$119,6,0)</f>
        <v>Canada</v>
      </c>
      <c r="Y3810" t="str">
        <f>VLOOKUP(A3810,Sites!$A$1:$K$119,7,0)</f>
        <v>Montreal</v>
      </c>
      <c r="Z3810" t="str">
        <f>VLOOKUP(A3810,Sites!$A$1:$K$119,8,0)</f>
        <v>Montreal Address</v>
      </c>
      <c r="AA3810" t="str">
        <f>VLOOKUP(A3810,Sites!$A$1:$K$119,9,0)</f>
        <v>Montreal</v>
      </c>
      <c r="AB3810">
        <f>VLOOKUP(A3810,Sites!$A$1:$K$119,10,0)</f>
        <v>45.497369999999997</v>
      </c>
      <c r="AC3810">
        <f>VLOOKUP(A3810,Sites!$A$1:$K$119,11,0)</f>
        <v>-73.571036000000007</v>
      </c>
    </row>
    <row r="3811" spans="1:29" x14ac:dyDescent="0.3">
      <c r="A3811">
        <v>8140690</v>
      </c>
      <c r="B3811" t="s">
        <v>331</v>
      </c>
      <c r="C3811" t="s">
        <v>332</v>
      </c>
      <c r="D3811" s="3">
        <v>41730</v>
      </c>
      <c r="E3811">
        <v>856.65</v>
      </c>
      <c r="F3811">
        <v>4754</v>
      </c>
      <c r="G3811" t="s">
        <v>333</v>
      </c>
      <c r="H3811">
        <v>1829.86477084065</v>
      </c>
      <c r="I3811">
        <v>1830</v>
      </c>
      <c r="J3811" t="s">
        <v>334</v>
      </c>
      <c r="K3811" t="s">
        <v>335</v>
      </c>
      <c r="L3811" t="s">
        <v>343</v>
      </c>
      <c r="M3811" t="s">
        <v>337</v>
      </c>
      <c r="N3811" t="s">
        <v>349</v>
      </c>
      <c r="O3811" t="s">
        <v>349</v>
      </c>
      <c r="P3811" t="s">
        <v>338</v>
      </c>
      <c r="Q3811" t="s">
        <v>347</v>
      </c>
      <c r="R3811" t="s">
        <v>4</v>
      </c>
      <c r="S3811" t="s">
        <v>356</v>
      </c>
      <c r="T3811" t="s">
        <v>340</v>
      </c>
      <c r="U3811" t="str">
        <f>VLOOKUP(A3811,Sites!$A$1:$K$119,3,0)</f>
        <v>Branch</v>
      </c>
      <c r="V3811" t="str">
        <f>VLOOKUP(A3811,Sites!$A$1:$K$119,4,0)</f>
        <v>Line A</v>
      </c>
      <c r="W3811" t="str">
        <f>VLOOKUP(A3811,Sites!$A$1:$K$119,5,0)</f>
        <v>AM</v>
      </c>
      <c r="X3811" t="str">
        <f>VLOOKUP(A3811,Sites!$A$1:$K$119,6,0)</f>
        <v>Canada</v>
      </c>
      <c r="Y3811" t="str">
        <f>VLOOKUP(A3811,Sites!$A$1:$K$119,7,0)</f>
        <v>Montreal</v>
      </c>
      <c r="Z3811" t="str">
        <f>VLOOKUP(A3811,Sites!$A$1:$K$119,8,0)</f>
        <v>Montreal Address</v>
      </c>
      <c r="AA3811" t="str">
        <f>VLOOKUP(A3811,Sites!$A$1:$K$119,9,0)</f>
        <v>Montreal</v>
      </c>
      <c r="AB3811">
        <f>VLOOKUP(A3811,Sites!$A$1:$K$119,10,0)</f>
        <v>45.497369999999997</v>
      </c>
      <c r="AC3811">
        <f>VLOOKUP(A3811,Sites!$A$1:$K$119,11,0)</f>
        <v>-73.571036000000007</v>
      </c>
    </row>
    <row r="3812" spans="1:29" x14ac:dyDescent="0.3">
      <c r="A3812">
        <v>8140690</v>
      </c>
      <c r="B3812" t="s">
        <v>331</v>
      </c>
      <c r="C3812" t="s">
        <v>332</v>
      </c>
      <c r="D3812" s="3">
        <v>42095</v>
      </c>
      <c r="E3812">
        <v>603.08000000000004</v>
      </c>
      <c r="F3812">
        <v>4641</v>
      </c>
      <c r="G3812" t="s">
        <v>333</v>
      </c>
      <c r="H3812">
        <v>1829.86477084065</v>
      </c>
      <c r="I3812">
        <v>1830</v>
      </c>
      <c r="J3812" t="s">
        <v>334</v>
      </c>
      <c r="K3812" t="s">
        <v>335</v>
      </c>
      <c r="L3812" t="s">
        <v>343</v>
      </c>
      <c r="M3812" t="s">
        <v>337</v>
      </c>
      <c r="N3812" t="s">
        <v>349</v>
      </c>
      <c r="O3812" t="s">
        <v>349</v>
      </c>
      <c r="P3812" t="s">
        <v>338</v>
      </c>
      <c r="Q3812" t="s">
        <v>347</v>
      </c>
      <c r="R3812" t="s">
        <v>4</v>
      </c>
      <c r="S3812" t="s">
        <v>356</v>
      </c>
      <c r="T3812" t="s">
        <v>340</v>
      </c>
      <c r="U3812" t="str">
        <f>VLOOKUP(A3812,Sites!$A$1:$K$119,3,0)</f>
        <v>Branch</v>
      </c>
      <c r="V3812" t="str">
        <f>VLOOKUP(A3812,Sites!$A$1:$K$119,4,0)</f>
        <v>Line A</v>
      </c>
      <c r="W3812" t="str">
        <f>VLOOKUP(A3812,Sites!$A$1:$K$119,5,0)</f>
        <v>AM</v>
      </c>
      <c r="X3812" t="str">
        <f>VLOOKUP(A3812,Sites!$A$1:$K$119,6,0)</f>
        <v>Canada</v>
      </c>
      <c r="Y3812" t="str">
        <f>VLOOKUP(A3812,Sites!$A$1:$K$119,7,0)</f>
        <v>Montreal</v>
      </c>
      <c r="Z3812" t="str">
        <f>VLOOKUP(A3812,Sites!$A$1:$K$119,8,0)</f>
        <v>Montreal Address</v>
      </c>
      <c r="AA3812" t="str">
        <f>VLOOKUP(A3812,Sites!$A$1:$K$119,9,0)</f>
        <v>Montreal</v>
      </c>
      <c r="AB3812">
        <f>VLOOKUP(A3812,Sites!$A$1:$K$119,10,0)</f>
        <v>45.497369999999997</v>
      </c>
      <c r="AC3812">
        <f>VLOOKUP(A3812,Sites!$A$1:$K$119,11,0)</f>
        <v>-73.571036000000007</v>
      </c>
    </row>
    <row r="3813" spans="1:29" x14ac:dyDescent="0.3">
      <c r="A3813">
        <v>8140690</v>
      </c>
      <c r="B3813" t="s">
        <v>331</v>
      </c>
      <c r="C3813" t="s">
        <v>332</v>
      </c>
      <c r="D3813" s="3">
        <v>42461</v>
      </c>
      <c r="E3813">
        <v>560.99</v>
      </c>
      <c r="F3813">
        <v>5090</v>
      </c>
      <c r="G3813" t="s">
        <v>333</v>
      </c>
      <c r="H3813">
        <v>1829.86477084065</v>
      </c>
      <c r="I3813">
        <v>1830</v>
      </c>
      <c r="J3813" t="s">
        <v>334</v>
      </c>
      <c r="K3813" t="s">
        <v>335</v>
      </c>
      <c r="L3813" t="s">
        <v>343</v>
      </c>
      <c r="M3813" t="s">
        <v>337</v>
      </c>
      <c r="N3813" t="s">
        <v>349</v>
      </c>
      <c r="O3813" t="s">
        <v>349</v>
      </c>
      <c r="P3813" t="s">
        <v>338</v>
      </c>
      <c r="Q3813" t="s">
        <v>347</v>
      </c>
      <c r="R3813" t="s">
        <v>4</v>
      </c>
      <c r="S3813" t="s">
        <v>356</v>
      </c>
      <c r="T3813" t="s">
        <v>340</v>
      </c>
      <c r="U3813" t="str">
        <f>VLOOKUP(A3813,Sites!$A$1:$K$119,3,0)</f>
        <v>Branch</v>
      </c>
      <c r="V3813" t="str">
        <f>VLOOKUP(A3813,Sites!$A$1:$K$119,4,0)</f>
        <v>Line A</v>
      </c>
      <c r="W3813" t="str">
        <f>VLOOKUP(A3813,Sites!$A$1:$K$119,5,0)</f>
        <v>AM</v>
      </c>
      <c r="X3813" t="str">
        <f>VLOOKUP(A3813,Sites!$A$1:$K$119,6,0)</f>
        <v>Canada</v>
      </c>
      <c r="Y3813" t="str">
        <f>VLOOKUP(A3813,Sites!$A$1:$K$119,7,0)</f>
        <v>Montreal</v>
      </c>
      <c r="Z3813" t="str">
        <f>VLOOKUP(A3813,Sites!$A$1:$K$119,8,0)</f>
        <v>Montreal Address</v>
      </c>
      <c r="AA3813" t="str">
        <f>VLOOKUP(A3813,Sites!$A$1:$K$119,9,0)</f>
        <v>Montreal</v>
      </c>
      <c r="AB3813">
        <f>VLOOKUP(A3813,Sites!$A$1:$K$119,10,0)</f>
        <v>45.497369999999997</v>
      </c>
      <c r="AC3813">
        <f>VLOOKUP(A3813,Sites!$A$1:$K$119,11,0)</f>
        <v>-73.571036000000007</v>
      </c>
    </row>
    <row r="3814" spans="1:29" x14ac:dyDescent="0.3">
      <c r="A3814">
        <v>8140690</v>
      </c>
      <c r="B3814" t="s">
        <v>331</v>
      </c>
      <c r="C3814" t="s">
        <v>332</v>
      </c>
      <c r="D3814" s="3">
        <v>42826</v>
      </c>
      <c r="E3814">
        <v>491.37</v>
      </c>
      <c r="F3814">
        <v>3450</v>
      </c>
      <c r="G3814" t="s">
        <v>333</v>
      </c>
      <c r="H3814">
        <v>1829.86477084065</v>
      </c>
      <c r="I3814">
        <v>1830</v>
      </c>
      <c r="J3814" t="s">
        <v>334</v>
      </c>
      <c r="K3814" t="s">
        <v>335</v>
      </c>
      <c r="L3814" t="s">
        <v>343</v>
      </c>
      <c r="M3814" t="s">
        <v>337</v>
      </c>
      <c r="N3814" t="s">
        <v>349</v>
      </c>
      <c r="O3814" t="s">
        <v>349</v>
      </c>
      <c r="P3814" t="s">
        <v>338</v>
      </c>
      <c r="Q3814" t="s">
        <v>347</v>
      </c>
      <c r="R3814" t="s">
        <v>4</v>
      </c>
      <c r="S3814" t="s">
        <v>356</v>
      </c>
      <c r="T3814" t="s">
        <v>340</v>
      </c>
      <c r="U3814" t="str">
        <f>VLOOKUP(A3814,Sites!$A$1:$K$119,3,0)</f>
        <v>Branch</v>
      </c>
      <c r="V3814" t="str">
        <f>VLOOKUP(A3814,Sites!$A$1:$K$119,4,0)</f>
        <v>Line A</v>
      </c>
      <c r="W3814" t="str">
        <f>VLOOKUP(A3814,Sites!$A$1:$K$119,5,0)</f>
        <v>AM</v>
      </c>
      <c r="X3814" t="str">
        <f>VLOOKUP(A3814,Sites!$A$1:$K$119,6,0)</f>
        <v>Canada</v>
      </c>
      <c r="Y3814" t="str">
        <f>VLOOKUP(A3814,Sites!$A$1:$K$119,7,0)</f>
        <v>Montreal</v>
      </c>
      <c r="Z3814" t="str">
        <f>VLOOKUP(A3814,Sites!$A$1:$K$119,8,0)</f>
        <v>Montreal Address</v>
      </c>
      <c r="AA3814" t="str">
        <f>VLOOKUP(A3814,Sites!$A$1:$K$119,9,0)</f>
        <v>Montreal</v>
      </c>
      <c r="AB3814">
        <f>VLOOKUP(A3814,Sites!$A$1:$K$119,10,0)</f>
        <v>45.497369999999997</v>
      </c>
      <c r="AC3814">
        <f>VLOOKUP(A3814,Sites!$A$1:$K$119,11,0)</f>
        <v>-73.571036000000007</v>
      </c>
    </row>
    <row r="3815" spans="1:29" x14ac:dyDescent="0.3">
      <c r="A3815">
        <v>8140690</v>
      </c>
      <c r="B3815" t="s">
        <v>331</v>
      </c>
      <c r="C3815" t="s">
        <v>332</v>
      </c>
      <c r="D3815" s="3">
        <v>41487</v>
      </c>
      <c r="E3815">
        <v>835.13</v>
      </c>
      <c r="F3815">
        <v>4985</v>
      </c>
      <c r="G3815" t="s">
        <v>333</v>
      </c>
      <c r="H3815">
        <v>1829.86477084065</v>
      </c>
      <c r="I3815">
        <v>1830</v>
      </c>
      <c r="J3815" t="s">
        <v>334</v>
      </c>
      <c r="K3815" t="s">
        <v>335</v>
      </c>
      <c r="L3815" t="s">
        <v>343</v>
      </c>
      <c r="M3815" t="s">
        <v>337</v>
      </c>
      <c r="N3815" t="s">
        <v>349</v>
      </c>
      <c r="O3815" t="s">
        <v>349</v>
      </c>
      <c r="P3815" t="s">
        <v>338</v>
      </c>
      <c r="Q3815" t="s">
        <v>347</v>
      </c>
      <c r="R3815" t="s">
        <v>4</v>
      </c>
      <c r="S3815" t="s">
        <v>356</v>
      </c>
      <c r="T3815" t="s">
        <v>340</v>
      </c>
      <c r="U3815" t="str">
        <f>VLOOKUP(A3815,Sites!$A$1:$K$119,3,0)</f>
        <v>Branch</v>
      </c>
      <c r="V3815" t="str">
        <f>VLOOKUP(A3815,Sites!$A$1:$K$119,4,0)</f>
        <v>Line A</v>
      </c>
      <c r="W3815" t="str">
        <f>VLOOKUP(A3815,Sites!$A$1:$K$119,5,0)</f>
        <v>AM</v>
      </c>
      <c r="X3815" t="str">
        <f>VLOOKUP(A3815,Sites!$A$1:$K$119,6,0)</f>
        <v>Canada</v>
      </c>
      <c r="Y3815" t="str">
        <f>VLOOKUP(A3815,Sites!$A$1:$K$119,7,0)</f>
        <v>Montreal</v>
      </c>
      <c r="Z3815" t="str">
        <f>VLOOKUP(A3815,Sites!$A$1:$K$119,8,0)</f>
        <v>Montreal Address</v>
      </c>
      <c r="AA3815" t="str">
        <f>VLOOKUP(A3815,Sites!$A$1:$K$119,9,0)</f>
        <v>Montreal</v>
      </c>
      <c r="AB3815">
        <f>VLOOKUP(A3815,Sites!$A$1:$K$119,10,0)</f>
        <v>45.497369999999997</v>
      </c>
      <c r="AC3815">
        <f>VLOOKUP(A3815,Sites!$A$1:$K$119,11,0)</f>
        <v>-73.571036000000007</v>
      </c>
    </row>
    <row r="3816" spans="1:29" x14ac:dyDescent="0.3">
      <c r="A3816">
        <v>8140690</v>
      </c>
      <c r="B3816" t="s">
        <v>331</v>
      </c>
      <c r="C3816" t="s">
        <v>332</v>
      </c>
      <c r="D3816" s="3">
        <v>41852</v>
      </c>
      <c r="E3816">
        <v>825.35</v>
      </c>
      <c r="F3816">
        <v>4789</v>
      </c>
      <c r="G3816" t="s">
        <v>333</v>
      </c>
      <c r="H3816">
        <v>1829.86477084065</v>
      </c>
      <c r="I3816">
        <v>1830</v>
      </c>
      <c r="J3816" t="s">
        <v>334</v>
      </c>
      <c r="K3816" t="s">
        <v>335</v>
      </c>
      <c r="L3816" t="s">
        <v>343</v>
      </c>
      <c r="M3816" t="s">
        <v>337</v>
      </c>
      <c r="N3816" t="s">
        <v>349</v>
      </c>
      <c r="O3816" t="s">
        <v>349</v>
      </c>
      <c r="P3816" t="s">
        <v>338</v>
      </c>
      <c r="Q3816" t="s">
        <v>347</v>
      </c>
      <c r="R3816" t="s">
        <v>4</v>
      </c>
      <c r="S3816" t="s">
        <v>356</v>
      </c>
      <c r="T3816" t="s">
        <v>340</v>
      </c>
      <c r="U3816" t="str">
        <f>VLOOKUP(A3816,Sites!$A$1:$K$119,3,0)</f>
        <v>Branch</v>
      </c>
      <c r="V3816" t="str">
        <f>VLOOKUP(A3816,Sites!$A$1:$K$119,4,0)</f>
        <v>Line A</v>
      </c>
      <c r="W3816" t="str">
        <f>VLOOKUP(A3816,Sites!$A$1:$K$119,5,0)</f>
        <v>AM</v>
      </c>
      <c r="X3816" t="str">
        <f>VLOOKUP(A3816,Sites!$A$1:$K$119,6,0)</f>
        <v>Canada</v>
      </c>
      <c r="Y3816" t="str">
        <f>VLOOKUP(A3816,Sites!$A$1:$K$119,7,0)</f>
        <v>Montreal</v>
      </c>
      <c r="Z3816" t="str">
        <f>VLOOKUP(A3816,Sites!$A$1:$K$119,8,0)</f>
        <v>Montreal Address</v>
      </c>
      <c r="AA3816" t="str">
        <f>VLOOKUP(A3816,Sites!$A$1:$K$119,9,0)</f>
        <v>Montreal</v>
      </c>
      <c r="AB3816">
        <f>VLOOKUP(A3816,Sites!$A$1:$K$119,10,0)</f>
        <v>45.497369999999997</v>
      </c>
      <c r="AC3816">
        <f>VLOOKUP(A3816,Sites!$A$1:$K$119,11,0)</f>
        <v>-73.571036000000007</v>
      </c>
    </row>
    <row r="3817" spans="1:29" x14ac:dyDescent="0.3">
      <c r="A3817">
        <v>8140690</v>
      </c>
      <c r="B3817" t="s">
        <v>331</v>
      </c>
      <c r="C3817" t="s">
        <v>332</v>
      </c>
      <c r="D3817" s="3">
        <v>42217</v>
      </c>
      <c r="E3817">
        <v>554.29999999999995</v>
      </c>
      <c r="F3817">
        <v>4783</v>
      </c>
      <c r="G3817" t="s">
        <v>333</v>
      </c>
      <c r="H3817">
        <v>1829.86477084065</v>
      </c>
      <c r="I3817">
        <v>1830</v>
      </c>
      <c r="J3817" t="s">
        <v>334</v>
      </c>
      <c r="K3817" t="s">
        <v>335</v>
      </c>
      <c r="L3817" t="s">
        <v>343</v>
      </c>
      <c r="M3817" t="s">
        <v>337</v>
      </c>
      <c r="N3817" t="s">
        <v>349</v>
      </c>
      <c r="O3817" t="s">
        <v>349</v>
      </c>
      <c r="P3817" t="s">
        <v>338</v>
      </c>
      <c r="Q3817" t="s">
        <v>347</v>
      </c>
      <c r="R3817" t="s">
        <v>4</v>
      </c>
      <c r="S3817" t="s">
        <v>356</v>
      </c>
      <c r="T3817" t="s">
        <v>340</v>
      </c>
      <c r="U3817" t="str">
        <f>VLOOKUP(A3817,Sites!$A$1:$K$119,3,0)</f>
        <v>Branch</v>
      </c>
      <c r="V3817" t="str">
        <f>VLOOKUP(A3817,Sites!$A$1:$K$119,4,0)</f>
        <v>Line A</v>
      </c>
      <c r="W3817" t="str">
        <f>VLOOKUP(A3817,Sites!$A$1:$K$119,5,0)</f>
        <v>AM</v>
      </c>
      <c r="X3817" t="str">
        <f>VLOOKUP(A3817,Sites!$A$1:$K$119,6,0)</f>
        <v>Canada</v>
      </c>
      <c r="Y3817" t="str">
        <f>VLOOKUP(A3817,Sites!$A$1:$K$119,7,0)</f>
        <v>Montreal</v>
      </c>
      <c r="Z3817" t="str">
        <f>VLOOKUP(A3817,Sites!$A$1:$K$119,8,0)</f>
        <v>Montreal Address</v>
      </c>
      <c r="AA3817" t="str">
        <f>VLOOKUP(A3817,Sites!$A$1:$K$119,9,0)</f>
        <v>Montreal</v>
      </c>
      <c r="AB3817">
        <f>VLOOKUP(A3817,Sites!$A$1:$K$119,10,0)</f>
        <v>45.497369999999997</v>
      </c>
      <c r="AC3817">
        <f>VLOOKUP(A3817,Sites!$A$1:$K$119,11,0)</f>
        <v>-73.571036000000007</v>
      </c>
    </row>
    <row r="3818" spans="1:29" x14ac:dyDescent="0.3">
      <c r="A3818">
        <v>8140690</v>
      </c>
      <c r="B3818" t="s">
        <v>331</v>
      </c>
      <c r="C3818" t="s">
        <v>332</v>
      </c>
      <c r="D3818" s="3">
        <v>42583</v>
      </c>
      <c r="E3818">
        <v>498.94</v>
      </c>
      <c r="F3818">
        <v>4459</v>
      </c>
      <c r="G3818" t="s">
        <v>333</v>
      </c>
      <c r="H3818">
        <v>1829.86477084065</v>
      </c>
      <c r="I3818">
        <v>1830</v>
      </c>
      <c r="J3818" t="s">
        <v>334</v>
      </c>
      <c r="K3818" t="s">
        <v>335</v>
      </c>
      <c r="L3818" t="s">
        <v>343</v>
      </c>
      <c r="M3818" t="s">
        <v>337</v>
      </c>
      <c r="N3818" t="s">
        <v>349</v>
      </c>
      <c r="O3818" t="s">
        <v>349</v>
      </c>
      <c r="P3818" t="s">
        <v>338</v>
      </c>
      <c r="Q3818" t="s">
        <v>347</v>
      </c>
      <c r="R3818" t="s">
        <v>4</v>
      </c>
      <c r="S3818" t="s">
        <v>356</v>
      </c>
      <c r="T3818" t="s">
        <v>340</v>
      </c>
      <c r="U3818" t="str">
        <f>VLOOKUP(A3818,Sites!$A$1:$K$119,3,0)</f>
        <v>Branch</v>
      </c>
      <c r="V3818" t="str">
        <f>VLOOKUP(A3818,Sites!$A$1:$K$119,4,0)</f>
        <v>Line A</v>
      </c>
      <c r="W3818" t="str">
        <f>VLOOKUP(A3818,Sites!$A$1:$K$119,5,0)</f>
        <v>AM</v>
      </c>
      <c r="X3818" t="str">
        <f>VLOOKUP(A3818,Sites!$A$1:$K$119,6,0)</f>
        <v>Canada</v>
      </c>
      <c r="Y3818" t="str">
        <f>VLOOKUP(A3818,Sites!$A$1:$K$119,7,0)</f>
        <v>Montreal</v>
      </c>
      <c r="Z3818" t="str">
        <f>VLOOKUP(A3818,Sites!$A$1:$K$119,8,0)</f>
        <v>Montreal Address</v>
      </c>
      <c r="AA3818" t="str">
        <f>VLOOKUP(A3818,Sites!$A$1:$K$119,9,0)</f>
        <v>Montreal</v>
      </c>
      <c r="AB3818">
        <f>VLOOKUP(A3818,Sites!$A$1:$K$119,10,0)</f>
        <v>45.497369999999997</v>
      </c>
      <c r="AC3818">
        <f>VLOOKUP(A3818,Sites!$A$1:$K$119,11,0)</f>
        <v>-73.571036000000007</v>
      </c>
    </row>
    <row r="3819" spans="1:29" x14ac:dyDescent="0.3">
      <c r="A3819">
        <v>8140690</v>
      </c>
      <c r="B3819" t="s">
        <v>331</v>
      </c>
      <c r="C3819" t="s">
        <v>332</v>
      </c>
      <c r="D3819" s="3">
        <v>41609</v>
      </c>
      <c r="E3819">
        <v>795.72</v>
      </c>
      <c r="F3819">
        <v>4462</v>
      </c>
      <c r="G3819" t="s">
        <v>333</v>
      </c>
      <c r="H3819">
        <v>1829.86477084065</v>
      </c>
      <c r="I3819">
        <v>1830</v>
      </c>
      <c r="J3819" t="s">
        <v>334</v>
      </c>
      <c r="K3819" t="s">
        <v>335</v>
      </c>
      <c r="L3819" t="s">
        <v>343</v>
      </c>
      <c r="M3819" t="s">
        <v>337</v>
      </c>
      <c r="N3819" t="s">
        <v>349</v>
      </c>
      <c r="O3819" t="s">
        <v>349</v>
      </c>
      <c r="P3819" t="s">
        <v>338</v>
      </c>
      <c r="Q3819" t="s">
        <v>347</v>
      </c>
      <c r="R3819" t="s">
        <v>4</v>
      </c>
      <c r="S3819" t="s">
        <v>356</v>
      </c>
      <c r="T3819" t="s">
        <v>340</v>
      </c>
      <c r="U3819" t="str">
        <f>VLOOKUP(A3819,Sites!$A$1:$K$119,3,0)</f>
        <v>Branch</v>
      </c>
      <c r="V3819" t="str">
        <f>VLOOKUP(A3819,Sites!$A$1:$K$119,4,0)</f>
        <v>Line A</v>
      </c>
      <c r="W3819" t="str">
        <f>VLOOKUP(A3819,Sites!$A$1:$K$119,5,0)</f>
        <v>AM</v>
      </c>
      <c r="X3819" t="str">
        <f>VLOOKUP(A3819,Sites!$A$1:$K$119,6,0)</f>
        <v>Canada</v>
      </c>
      <c r="Y3819" t="str">
        <f>VLOOKUP(A3819,Sites!$A$1:$K$119,7,0)</f>
        <v>Montreal</v>
      </c>
      <c r="Z3819" t="str">
        <f>VLOOKUP(A3819,Sites!$A$1:$K$119,8,0)</f>
        <v>Montreal Address</v>
      </c>
      <c r="AA3819" t="str">
        <f>VLOOKUP(A3819,Sites!$A$1:$K$119,9,0)</f>
        <v>Montreal</v>
      </c>
      <c r="AB3819">
        <f>VLOOKUP(A3819,Sites!$A$1:$K$119,10,0)</f>
        <v>45.497369999999997</v>
      </c>
      <c r="AC3819">
        <f>VLOOKUP(A3819,Sites!$A$1:$K$119,11,0)</f>
        <v>-73.571036000000007</v>
      </c>
    </row>
    <row r="3820" spans="1:29" x14ac:dyDescent="0.3">
      <c r="A3820">
        <v>8140690</v>
      </c>
      <c r="B3820" t="s">
        <v>331</v>
      </c>
      <c r="C3820" t="s">
        <v>332</v>
      </c>
      <c r="D3820" s="3">
        <v>41974</v>
      </c>
      <c r="E3820">
        <v>641.79</v>
      </c>
      <c r="F3820">
        <v>4064</v>
      </c>
      <c r="G3820" t="s">
        <v>333</v>
      </c>
      <c r="H3820">
        <v>1829.86477084065</v>
      </c>
      <c r="I3820">
        <v>1830</v>
      </c>
      <c r="J3820" t="s">
        <v>334</v>
      </c>
      <c r="K3820" t="s">
        <v>335</v>
      </c>
      <c r="L3820" t="s">
        <v>343</v>
      </c>
      <c r="M3820" t="s">
        <v>337</v>
      </c>
      <c r="N3820" t="s">
        <v>349</v>
      </c>
      <c r="O3820" t="s">
        <v>349</v>
      </c>
      <c r="P3820" t="s">
        <v>338</v>
      </c>
      <c r="Q3820" t="s">
        <v>347</v>
      </c>
      <c r="R3820" t="s">
        <v>4</v>
      </c>
      <c r="S3820" t="s">
        <v>356</v>
      </c>
      <c r="T3820" t="s">
        <v>340</v>
      </c>
      <c r="U3820" t="str">
        <f>VLOOKUP(A3820,Sites!$A$1:$K$119,3,0)</f>
        <v>Branch</v>
      </c>
      <c r="V3820" t="str">
        <f>VLOOKUP(A3820,Sites!$A$1:$K$119,4,0)</f>
        <v>Line A</v>
      </c>
      <c r="W3820" t="str">
        <f>VLOOKUP(A3820,Sites!$A$1:$K$119,5,0)</f>
        <v>AM</v>
      </c>
      <c r="X3820" t="str">
        <f>VLOOKUP(A3820,Sites!$A$1:$K$119,6,0)</f>
        <v>Canada</v>
      </c>
      <c r="Y3820" t="str">
        <f>VLOOKUP(A3820,Sites!$A$1:$K$119,7,0)</f>
        <v>Montreal</v>
      </c>
      <c r="Z3820" t="str">
        <f>VLOOKUP(A3820,Sites!$A$1:$K$119,8,0)</f>
        <v>Montreal Address</v>
      </c>
      <c r="AA3820" t="str">
        <f>VLOOKUP(A3820,Sites!$A$1:$K$119,9,0)</f>
        <v>Montreal</v>
      </c>
      <c r="AB3820">
        <f>VLOOKUP(A3820,Sites!$A$1:$K$119,10,0)</f>
        <v>45.497369999999997</v>
      </c>
      <c r="AC3820">
        <f>VLOOKUP(A3820,Sites!$A$1:$K$119,11,0)</f>
        <v>-73.571036000000007</v>
      </c>
    </row>
    <row r="3821" spans="1:29" x14ac:dyDescent="0.3">
      <c r="A3821">
        <v>8140690</v>
      </c>
      <c r="B3821" t="s">
        <v>331</v>
      </c>
      <c r="C3821" t="s">
        <v>332</v>
      </c>
      <c r="D3821" s="3">
        <v>42339</v>
      </c>
      <c r="E3821">
        <v>499.03</v>
      </c>
      <c r="F3821">
        <v>4750</v>
      </c>
      <c r="G3821" t="s">
        <v>333</v>
      </c>
      <c r="H3821">
        <v>1829.86477084065</v>
      </c>
      <c r="I3821">
        <v>1830</v>
      </c>
      <c r="J3821" t="s">
        <v>334</v>
      </c>
      <c r="K3821" t="s">
        <v>335</v>
      </c>
      <c r="L3821" t="s">
        <v>343</v>
      </c>
      <c r="M3821" t="s">
        <v>337</v>
      </c>
      <c r="N3821" t="s">
        <v>349</v>
      </c>
      <c r="O3821" t="s">
        <v>349</v>
      </c>
      <c r="P3821" t="s">
        <v>338</v>
      </c>
      <c r="Q3821" t="s">
        <v>347</v>
      </c>
      <c r="R3821" t="s">
        <v>4</v>
      </c>
      <c r="S3821" t="s">
        <v>356</v>
      </c>
      <c r="T3821" t="s">
        <v>340</v>
      </c>
      <c r="U3821" t="str">
        <f>VLOOKUP(A3821,Sites!$A$1:$K$119,3,0)</f>
        <v>Branch</v>
      </c>
      <c r="V3821" t="str">
        <f>VLOOKUP(A3821,Sites!$A$1:$K$119,4,0)</f>
        <v>Line A</v>
      </c>
      <c r="W3821" t="str">
        <f>VLOOKUP(A3821,Sites!$A$1:$K$119,5,0)</f>
        <v>AM</v>
      </c>
      <c r="X3821" t="str">
        <f>VLOOKUP(A3821,Sites!$A$1:$K$119,6,0)</f>
        <v>Canada</v>
      </c>
      <c r="Y3821" t="str">
        <f>VLOOKUP(A3821,Sites!$A$1:$K$119,7,0)</f>
        <v>Montreal</v>
      </c>
      <c r="Z3821" t="str">
        <f>VLOOKUP(A3821,Sites!$A$1:$K$119,8,0)</f>
        <v>Montreal Address</v>
      </c>
      <c r="AA3821" t="str">
        <f>VLOOKUP(A3821,Sites!$A$1:$K$119,9,0)</f>
        <v>Montreal</v>
      </c>
      <c r="AB3821">
        <f>VLOOKUP(A3821,Sites!$A$1:$K$119,10,0)</f>
        <v>45.497369999999997</v>
      </c>
      <c r="AC3821">
        <f>VLOOKUP(A3821,Sites!$A$1:$K$119,11,0)</f>
        <v>-73.571036000000007</v>
      </c>
    </row>
    <row r="3822" spans="1:29" x14ac:dyDescent="0.3">
      <c r="A3822">
        <v>8140690</v>
      </c>
      <c r="B3822" t="s">
        <v>331</v>
      </c>
      <c r="C3822" t="s">
        <v>332</v>
      </c>
      <c r="D3822" s="3">
        <v>42705</v>
      </c>
      <c r="E3822">
        <v>476.73</v>
      </c>
      <c r="F3822">
        <v>4196</v>
      </c>
      <c r="G3822" t="s">
        <v>333</v>
      </c>
      <c r="H3822">
        <v>1829.86477084065</v>
      </c>
      <c r="I3822">
        <v>1830</v>
      </c>
      <c r="J3822" t="s">
        <v>334</v>
      </c>
      <c r="K3822" t="s">
        <v>335</v>
      </c>
      <c r="L3822" t="s">
        <v>343</v>
      </c>
      <c r="M3822" t="s">
        <v>337</v>
      </c>
      <c r="N3822" t="s">
        <v>349</v>
      </c>
      <c r="O3822" t="s">
        <v>349</v>
      </c>
      <c r="P3822" t="s">
        <v>338</v>
      </c>
      <c r="Q3822" t="s">
        <v>347</v>
      </c>
      <c r="R3822" t="s">
        <v>4</v>
      </c>
      <c r="S3822" t="s">
        <v>356</v>
      </c>
      <c r="T3822" t="s">
        <v>340</v>
      </c>
      <c r="U3822" t="str">
        <f>VLOOKUP(A3822,Sites!$A$1:$K$119,3,0)</f>
        <v>Branch</v>
      </c>
      <c r="V3822" t="str">
        <f>VLOOKUP(A3822,Sites!$A$1:$K$119,4,0)</f>
        <v>Line A</v>
      </c>
      <c r="W3822" t="str">
        <f>VLOOKUP(A3822,Sites!$A$1:$K$119,5,0)</f>
        <v>AM</v>
      </c>
      <c r="X3822" t="str">
        <f>VLOOKUP(A3822,Sites!$A$1:$K$119,6,0)</f>
        <v>Canada</v>
      </c>
      <c r="Y3822" t="str">
        <f>VLOOKUP(A3822,Sites!$A$1:$K$119,7,0)</f>
        <v>Montreal</v>
      </c>
      <c r="Z3822" t="str">
        <f>VLOOKUP(A3822,Sites!$A$1:$K$119,8,0)</f>
        <v>Montreal Address</v>
      </c>
      <c r="AA3822" t="str">
        <f>VLOOKUP(A3822,Sites!$A$1:$K$119,9,0)</f>
        <v>Montreal</v>
      </c>
      <c r="AB3822">
        <f>VLOOKUP(A3822,Sites!$A$1:$K$119,10,0)</f>
        <v>45.497369999999997</v>
      </c>
      <c r="AC3822">
        <f>VLOOKUP(A3822,Sites!$A$1:$K$119,11,0)</f>
        <v>-73.571036000000007</v>
      </c>
    </row>
    <row r="3823" spans="1:29" x14ac:dyDescent="0.3">
      <c r="A3823">
        <v>8140690</v>
      </c>
      <c r="B3823" t="s">
        <v>331</v>
      </c>
      <c r="C3823" t="s">
        <v>332</v>
      </c>
      <c r="D3823" s="3">
        <v>41306</v>
      </c>
      <c r="E3823">
        <v>735.51</v>
      </c>
      <c r="F3823">
        <v>4248</v>
      </c>
      <c r="G3823" t="s">
        <v>333</v>
      </c>
      <c r="H3823">
        <v>1829.86477084065</v>
      </c>
      <c r="I3823">
        <v>1830</v>
      </c>
      <c r="J3823" t="s">
        <v>334</v>
      </c>
      <c r="K3823" t="s">
        <v>335</v>
      </c>
      <c r="L3823" t="s">
        <v>343</v>
      </c>
      <c r="M3823" t="s">
        <v>337</v>
      </c>
      <c r="N3823" t="s">
        <v>349</v>
      </c>
      <c r="O3823" t="s">
        <v>349</v>
      </c>
      <c r="P3823" t="s">
        <v>338</v>
      </c>
      <c r="Q3823" t="s">
        <v>347</v>
      </c>
      <c r="R3823" t="s">
        <v>4</v>
      </c>
      <c r="S3823" t="s">
        <v>356</v>
      </c>
      <c r="T3823" t="s">
        <v>340</v>
      </c>
      <c r="U3823" t="str">
        <f>VLOOKUP(A3823,Sites!$A$1:$K$119,3,0)</f>
        <v>Branch</v>
      </c>
      <c r="V3823" t="str">
        <f>VLOOKUP(A3823,Sites!$A$1:$K$119,4,0)</f>
        <v>Line A</v>
      </c>
      <c r="W3823" t="str">
        <f>VLOOKUP(A3823,Sites!$A$1:$K$119,5,0)</f>
        <v>AM</v>
      </c>
      <c r="X3823" t="str">
        <f>VLOOKUP(A3823,Sites!$A$1:$K$119,6,0)</f>
        <v>Canada</v>
      </c>
      <c r="Y3823" t="str">
        <f>VLOOKUP(A3823,Sites!$A$1:$K$119,7,0)</f>
        <v>Montreal</v>
      </c>
      <c r="Z3823" t="str">
        <f>VLOOKUP(A3823,Sites!$A$1:$K$119,8,0)</f>
        <v>Montreal Address</v>
      </c>
      <c r="AA3823" t="str">
        <f>VLOOKUP(A3823,Sites!$A$1:$K$119,9,0)</f>
        <v>Montreal</v>
      </c>
      <c r="AB3823">
        <f>VLOOKUP(A3823,Sites!$A$1:$K$119,10,0)</f>
        <v>45.497369999999997</v>
      </c>
      <c r="AC3823">
        <f>VLOOKUP(A3823,Sites!$A$1:$K$119,11,0)</f>
        <v>-73.571036000000007</v>
      </c>
    </row>
    <row r="3824" spans="1:29" x14ac:dyDescent="0.3">
      <c r="A3824">
        <v>8140690</v>
      </c>
      <c r="B3824" t="s">
        <v>331</v>
      </c>
      <c r="C3824" t="s">
        <v>332</v>
      </c>
      <c r="D3824" s="3">
        <v>41671</v>
      </c>
      <c r="E3824">
        <v>734.02</v>
      </c>
      <c r="F3824">
        <v>4045</v>
      </c>
      <c r="G3824" t="s">
        <v>333</v>
      </c>
      <c r="H3824">
        <v>1829.86477084065</v>
      </c>
      <c r="I3824">
        <v>1830</v>
      </c>
      <c r="J3824" t="s">
        <v>334</v>
      </c>
      <c r="K3824" t="s">
        <v>335</v>
      </c>
      <c r="L3824" t="s">
        <v>343</v>
      </c>
      <c r="M3824" t="s">
        <v>337</v>
      </c>
      <c r="N3824" t="s">
        <v>349</v>
      </c>
      <c r="O3824" t="s">
        <v>349</v>
      </c>
      <c r="P3824" t="s">
        <v>338</v>
      </c>
      <c r="Q3824" t="s">
        <v>347</v>
      </c>
      <c r="R3824" t="s">
        <v>4</v>
      </c>
      <c r="S3824" t="s">
        <v>356</v>
      </c>
      <c r="T3824" t="s">
        <v>340</v>
      </c>
      <c r="U3824" t="str">
        <f>VLOOKUP(A3824,Sites!$A$1:$K$119,3,0)</f>
        <v>Branch</v>
      </c>
      <c r="V3824" t="str">
        <f>VLOOKUP(A3824,Sites!$A$1:$K$119,4,0)</f>
        <v>Line A</v>
      </c>
      <c r="W3824" t="str">
        <f>VLOOKUP(A3824,Sites!$A$1:$K$119,5,0)</f>
        <v>AM</v>
      </c>
      <c r="X3824" t="str">
        <f>VLOOKUP(A3824,Sites!$A$1:$K$119,6,0)</f>
        <v>Canada</v>
      </c>
      <c r="Y3824" t="str">
        <f>VLOOKUP(A3824,Sites!$A$1:$K$119,7,0)</f>
        <v>Montreal</v>
      </c>
      <c r="Z3824" t="str">
        <f>VLOOKUP(A3824,Sites!$A$1:$K$119,8,0)</f>
        <v>Montreal Address</v>
      </c>
      <c r="AA3824" t="str">
        <f>VLOOKUP(A3824,Sites!$A$1:$K$119,9,0)</f>
        <v>Montreal</v>
      </c>
      <c r="AB3824">
        <f>VLOOKUP(A3824,Sites!$A$1:$K$119,10,0)</f>
        <v>45.497369999999997</v>
      </c>
      <c r="AC3824">
        <f>VLOOKUP(A3824,Sites!$A$1:$K$119,11,0)</f>
        <v>-73.571036000000007</v>
      </c>
    </row>
    <row r="3825" spans="1:29" x14ac:dyDescent="0.3">
      <c r="A3825">
        <v>8140690</v>
      </c>
      <c r="B3825" t="s">
        <v>331</v>
      </c>
      <c r="C3825" t="s">
        <v>332</v>
      </c>
      <c r="D3825" s="3">
        <v>42036</v>
      </c>
      <c r="E3825">
        <v>591.30999999999995</v>
      </c>
      <c r="F3825">
        <v>3967</v>
      </c>
      <c r="G3825" t="s">
        <v>333</v>
      </c>
      <c r="H3825">
        <v>1829.86477084065</v>
      </c>
      <c r="I3825">
        <v>1830</v>
      </c>
      <c r="J3825" t="s">
        <v>334</v>
      </c>
      <c r="K3825" t="s">
        <v>335</v>
      </c>
      <c r="L3825" t="s">
        <v>343</v>
      </c>
      <c r="M3825" t="s">
        <v>337</v>
      </c>
      <c r="N3825" t="s">
        <v>349</v>
      </c>
      <c r="O3825" t="s">
        <v>349</v>
      </c>
      <c r="P3825" t="s">
        <v>338</v>
      </c>
      <c r="Q3825" t="s">
        <v>347</v>
      </c>
      <c r="R3825" t="s">
        <v>4</v>
      </c>
      <c r="S3825" t="s">
        <v>356</v>
      </c>
      <c r="T3825" t="s">
        <v>340</v>
      </c>
      <c r="U3825" t="str">
        <f>VLOOKUP(A3825,Sites!$A$1:$K$119,3,0)</f>
        <v>Branch</v>
      </c>
      <c r="V3825" t="str">
        <f>VLOOKUP(A3825,Sites!$A$1:$K$119,4,0)</f>
        <v>Line A</v>
      </c>
      <c r="W3825" t="str">
        <f>VLOOKUP(A3825,Sites!$A$1:$K$119,5,0)</f>
        <v>AM</v>
      </c>
      <c r="X3825" t="str">
        <f>VLOOKUP(A3825,Sites!$A$1:$K$119,6,0)</f>
        <v>Canada</v>
      </c>
      <c r="Y3825" t="str">
        <f>VLOOKUP(A3825,Sites!$A$1:$K$119,7,0)</f>
        <v>Montreal</v>
      </c>
      <c r="Z3825" t="str">
        <f>VLOOKUP(A3825,Sites!$A$1:$K$119,8,0)</f>
        <v>Montreal Address</v>
      </c>
      <c r="AA3825" t="str">
        <f>VLOOKUP(A3825,Sites!$A$1:$K$119,9,0)</f>
        <v>Montreal</v>
      </c>
      <c r="AB3825">
        <f>VLOOKUP(A3825,Sites!$A$1:$K$119,10,0)</f>
        <v>45.497369999999997</v>
      </c>
      <c r="AC3825">
        <f>VLOOKUP(A3825,Sites!$A$1:$K$119,11,0)</f>
        <v>-73.571036000000007</v>
      </c>
    </row>
    <row r="3826" spans="1:29" x14ac:dyDescent="0.3">
      <c r="A3826">
        <v>8140690</v>
      </c>
      <c r="B3826" t="s">
        <v>331</v>
      </c>
      <c r="C3826" t="s">
        <v>332</v>
      </c>
      <c r="D3826" s="3">
        <v>42401</v>
      </c>
      <c r="E3826">
        <v>437.19</v>
      </c>
      <c r="F3826">
        <v>4108</v>
      </c>
      <c r="G3826" t="s">
        <v>333</v>
      </c>
      <c r="H3826">
        <v>1829.86477084065</v>
      </c>
      <c r="I3826">
        <v>1830</v>
      </c>
      <c r="J3826" t="s">
        <v>334</v>
      </c>
      <c r="K3826" t="s">
        <v>335</v>
      </c>
      <c r="L3826" t="s">
        <v>343</v>
      </c>
      <c r="M3826" t="s">
        <v>337</v>
      </c>
      <c r="N3826" t="s">
        <v>349</v>
      </c>
      <c r="O3826" t="s">
        <v>349</v>
      </c>
      <c r="P3826" t="s">
        <v>338</v>
      </c>
      <c r="Q3826" t="s">
        <v>347</v>
      </c>
      <c r="R3826" t="s">
        <v>4</v>
      </c>
      <c r="S3826" t="s">
        <v>356</v>
      </c>
      <c r="T3826" t="s">
        <v>340</v>
      </c>
      <c r="U3826" t="str">
        <f>VLOOKUP(A3826,Sites!$A$1:$K$119,3,0)</f>
        <v>Branch</v>
      </c>
      <c r="V3826" t="str">
        <f>VLOOKUP(A3826,Sites!$A$1:$K$119,4,0)</f>
        <v>Line A</v>
      </c>
      <c r="W3826" t="str">
        <f>VLOOKUP(A3826,Sites!$A$1:$K$119,5,0)</f>
        <v>AM</v>
      </c>
      <c r="X3826" t="str">
        <f>VLOOKUP(A3826,Sites!$A$1:$K$119,6,0)</f>
        <v>Canada</v>
      </c>
      <c r="Y3826" t="str">
        <f>VLOOKUP(A3826,Sites!$A$1:$K$119,7,0)</f>
        <v>Montreal</v>
      </c>
      <c r="Z3826" t="str">
        <f>VLOOKUP(A3826,Sites!$A$1:$K$119,8,0)</f>
        <v>Montreal Address</v>
      </c>
      <c r="AA3826" t="str">
        <f>VLOOKUP(A3826,Sites!$A$1:$K$119,9,0)</f>
        <v>Montreal</v>
      </c>
      <c r="AB3826">
        <f>VLOOKUP(A3826,Sites!$A$1:$K$119,10,0)</f>
        <v>45.497369999999997</v>
      </c>
      <c r="AC3826">
        <f>VLOOKUP(A3826,Sites!$A$1:$K$119,11,0)</f>
        <v>-73.571036000000007</v>
      </c>
    </row>
    <row r="3827" spans="1:29" x14ac:dyDescent="0.3">
      <c r="A3827">
        <v>8140690</v>
      </c>
      <c r="B3827" t="s">
        <v>331</v>
      </c>
      <c r="C3827" t="s">
        <v>332</v>
      </c>
      <c r="D3827" s="3">
        <v>42767</v>
      </c>
      <c r="E3827">
        <v>506.91</v>
      </c>
      <c r="F3827">
        <v>3974</v>
      </c>
      <c r="G3827" t="s">
        <v>333</v>
      </c>
      <c r="H3827">
        <v>1829.86477084065</v>
      </c>
      <c r="I3827">
        <v>1830</v>
      </c>
      <c r="J3827" t="s">
        <v>334</v>
      </c>
      <c r="K3827" t="s">
        <v>335</v>
      </c>
      <c r="L3827" t="s">
        <v>343</v>
      </c>
      <c r="M3827" t="s">
        <v>337</v>
      </c>
      <c r="N3827" t="s">
        <v>349</v>
      </c>
      <c r="O3827" t="s">
        <v>349</v>
      </c>
      <c r="P3827" t="s">
        <v>338</v>
      </c>
      <c r="Q3827" t="s">
        <v>347</v>
      </c>
      <c r="R3827" t="s">
        <v>4</v>
      </c>
      <c r="S3827" t="s">
        <v>356</v>
      </c>
      <c r="T3827" t="s">
        <v>340</v>
      </c>
      <c r="U3827" t="str">
        <f>VLOOKUP(A3827,Sites!$A$1:$K$119,3,0)</f>
        <v>Branch</v>
      </c>
      <c r="V3827" t="str">
        <f>VLOOKUP(A3827,Sites!$A$1:$K$119,4,0)</f>
        <v>Line A</v>
      </c>
      <c r="W3827" t="str">
        <f>VLOOKUP(A3827,Sites!$A$1:$K$119,5,0)</f>
        <v>AM</v>
      </c>
      <c r="X3827" t="str">
        <f>VLOOKUP(A3827,Sites!$A$1:$K$119,6,0)</f>
        <v>Canada</v>
      </c>
      <c r="Y3827" t="str">
        <f>VLOOKUP(A3827,Sites!$A$1:$K$119,7,0)</f>
        <v>Montreal</v>
      </c>
      <c r="Z3827" t="str">
        <f>VLOOKUP(A3827,Sites!$A$1:$K$119,8,0)</f>
        <v>Montreal Address</v>
      </c>
      <c r="AA3827" t="str">
        <f>VLOOKUP(A3827,Sites!$A$1:$K$119,9,0)</f>
        <v>Montreal</v>
      </c>
      <c r="AB3827">
        <f>VLOOKUP(A3827,Sites!$A$1:$K$119,10,0)</f>
        <v>45.497369999999997</v>
      </c>
      <c r="AC3827">
        <f>VLOOKUP(A3827,Sites!$A$1:$K$119,11,0)</f>
        <v>-73.571036000000007</v>
      </c>
    </row>
    <row r="3828" spans="1:29" x14ac:dyDescent="0.3">
      <c r="A3828">
        <v>8140690</v>
      </c>
      <c r="B3828" t="s">
        <v>331</v>
      </c>
      <c r="C3828" t="s">
        <v>332</v>
      </c>
      <c r="D3828" s="3">
        <v>41275</v>
      </c>
      <c r="E3828">
        <v>758.68</v>
      </c>
      <c r="F3828">
        <v>4212</v>
      </c>
      <c r="G3828" t="s">
        <v>333</v>
      </c>
      <c r="H3828">
        <v>1829.86477084065</v>
      </c>
      <c r="I3828">
        <v>1830</v>
      </c>
      <c r="J3828" t="s">
        <v>334</v>
      </c>
      <c r="K3828" t="s">
        <v>335</v>
      </c>
      <c r="L3828" t="s">
        <v>343</v>
      </c>
      <c r="M3828" t="s">
        <v>337</v>
      </c>
      <c r="N3828" t="s">
        <v>349</v>
      </c>
      <c r="O3828" t="s">
        <v>349</v>
      </c>
      <c r="P3828" t="s">
        <v>338</v>
      </c>
      <c r="Q3828" t="s">
        <v>347</v>
      </c>
      <c r="R3828" t="s">
        <v>4</v>
      </c>
      <c r="S3828" t="s">
        <v>356</v>
      </c>
      <c r="T3828" t="s">
        <v>340</v>
      </c>
      <c r="U3828" t="str">
        <f>VLOOKUP(A3828,Sites!$A$1:$K$119,3,0)</f>
        <v>Branch</v>
      </c>
      <c r="V3828" t="str">
        <f>VLOOKUP(A3828,Sites!$A$1:$K$119,4,0)</f>
        <v>Line A</v>
      </c>
      <c r="W3828" t="str">
        <f>VLOOKUP(A3828,Sites!$A$1:$K$119,5,0)</f>
        <v>AM</v>
      </c>
      <c r="X3828" t="str">
        <f>VLOOKUP(A3828,Sites!$A$1:$K$119,6,0)</f>
        <v>Canada</v>
      </c>
      <c r="Y3828" t="str">
        <f>VLOOKUP(A3828,Sites!$A$1:$K$119,7,0)</f>
        <v>Montreal</v>
      </c>
      <c r="Z3828" t="str">
        <f>VLOOKUP(A3828,Sites!$A$1:$K$119,8,0)</f>
        <v>Montreal Address</v>
      </c>
      <c r="AA3828" t="str">
        <f>VLOOKUP(A3828,Sites!$A$1:$K$119,9,0)</f>
        <v>Montreal</v>
      </c>
      <c r="AB3828">
        <f>VLOOKUP(A3828,Sites!$A$1:$K$119,10,0)</f>
        <v>45.497369999999997</v>
      </c>
      <c r="AC3828">
        <f>VLOOKUP(A3828,Sites!$A$1:$K$119,11,0)</f>
        <v>-73.571036000000007</v>
      </c>
    </row>
    <row r="3829" spans="1:29" x14ac:dyDescent="0.3">
      <c r="A3829">
        <v>8140690</v>
      </c>
      <c r="B3829" t="s">
        <v>331</v>
      </c>
      <c r="C3829" t="s">
        <v>332</v>
      </c>
      <c r="D3829" s="3">
        <v>41640</v>
      </c>
      <c r="E3829">
        <v>747.67</v>
      </c>
      <c r="F3829">
        <v>4164</v>
      </c>
      <c r="G3829" t="s">
        <v>333</v>
      </c>
      <c r="H3829">
        <v>1829.86477084065</v>
      </c>
      <c r="I3829">
        <v>1830</v>
      </c>
      <c r="J3829" t="s">
        <v>334</v>
      </c>
      <c r="K3829" t="s">
        <v>335</v>
      </c>
      <c r="L3829" t="s">
        <v>343</v>
      </c>
      <c r="M3829" t="s">
        <v>337</v>
      </c>
      <c r="N3829" t="s">
        <v>349</v>
      </c>
      <c r="O3829" t="s">
        <v>349</v>
      </c>
      <c r="P3829" t="s">
        <v>338</v>
      </c>
      <c r="Q3829" t="s">
        <v>347</v>
      </c>
      <c r="R3829" t="s">
        <v>4</v>
      </c>
      <c r="S3829" t="s">
        <v>356</v>
      </c>
      <c r="T3829" t="s">
        <v>340</v>
      </c>
      <c r="U3829" t="str">
        <f>VLOOKUP(A3829,Sites!$A$1:$K$119,3,0)</f>
        <v>Branch</v>
      </c>
      <c r="V3829" t="str">
        <f>VLOOKUP(A3829,Sites!$A$1:$K$119,4,0)</f>
        <v>Line A</v>
      </c>
      <c r="W3829" t="str">
        <f>VLOOKUP(A3829,Sites!$A$1:$K$119,5,0)</f>
        <v>AM</v>
      </c>
      <c r="X3829" t="str">
        <f>VLOOKUP(A3829,Sites!$A$1:$K$119,6,0)</f>
        <v>Canada</v>
      </c>
      <c r="Y3829" t="str">
        <f>VLOOKUP(A3829,Sites!$A$1:$K$119,7,0)</f>
        <v>Montreal</v>
      </c>
      <c r="Z3829" t="str">
        <f>VLOOKUP(A3829,Sites!$A$1:$K$119,8,0)</f>
        <v>Montreal Address</v>
      </c>
      <c r="AA3829" t="str">
        <f>VLOOKUP(A3829,Sites!$A$1:$K$119,9,0)</f>
        <v>Montreal</v>
      </c>
      <c r="AB3829">
        <f>VLOOKUP(A3829,Sites!$A$1:$K$119,10,0)</f>
        <v>45.497369999999997</v>
      </c>
      <c r="AC3829">
        <f>VLOOKUP(A3829,Sites!$A$1:$K$119,11,0)</f>
        <v>-73.571036000000007</v>
      </c>
    </row>
    <row r="3830" spans="1:29" x14ac:dyDescent="0.3">
      <c r="A3830">
        <v>8140690</v>
      </c>
      <c r="B3830" t="s">
        <v>331</v>
      </c>
      <c r="C3830" t="s">
        <v>332</v>
      </c>
      <c r="D3830" s="3">
        <v>42005</v>
      </c>
      <c r="E3830">
        <v>651.69000000000005</v>
      </c>
      <c r="F3830">
        <v>4181</v>
      </c>
      <c r="G3830" t="s">
        <v>333</v>
      </c>
      <c r="H3830">
        <v>1829.86477084065</v>
      </c>
      <c r="I3830">
        <v>1830</v>
      </c>
      <c r="J3830" t="s">
        <v>334</v>
      </c>
      <c r="K3830" t="s">
        <v>335</v>
      </c>
      <c r="L3830" t="s">
        <v>343</v>
      </c>
      <c r="M3830" t="s">
        <v>337</v>
      </c>
      <c r="N3830" t="s">
        <v>349</v>
      </c>
      <c r="O3830" t="s">
        <v>349</v>
      </c>
      <c r="P3830" t="s">
        <v>338</v>
      </c>
      <c r="Q3830" t="s">
        <v>347</v>
      </c>
      <c r="R3830" t="s">
        <v>4</v>
      </c>
      <c r="S3830" t="s">
        <v>356</v>
      </c>
      <c r="T3830" t="s">
        <v>340</v>
      </c>
      <c r="U3830" t="str">
        <f>VLOOKUP(A3830,Sites!$A$1:$K$119,3,0)</f>
        <v>Branch</v>
      </c>
      <c r="V3830" t="str">
        <f>VLOOKUP(A3830,Sites!$A$1:$K$119,4,0)</f>
        <v>Line A</v>
      </c>
      <c r="W3830" t="str">
        <f>VLOOKUP(A3830,Sites!$A$1:$K$119,5,0)</f>
        <v>AM</v>
      </c>
      <c r="X3830" t="str">
        <f>VLOOKUP(A3830,Sites!$A$1:$K$119,6,0)</f>
        <v>Canada</v>
      </c>
      <c r="Y3830" t="str">
        <f>VLOOKUP(A3830,Sites!$A$1:$K$119,7,0)</f>
        <v>Montreal</v>
      </c>
      <c r="Z3830" t="str">
        <f>VLOOKUP(A3830,Sites!$A$1:$K$119,8,0)</f>
        <v>Montreal Address</v>
      </c>
      <c r="AA3830" t="str">
        <f>VLOOKUP(A3830,Sites!$A$1:$K$119,9,0)</f>
        <v>Montreal</v>
      </c>
      <c r="AB3830">
        <f>VLOOKUP(A3830,Sites!$A$1:$K$119,10,0)</f>
        <v>45.497369999999997</v>
      </c>
      <c r="AC3830">
        <f>VLOOKUP(A3830,Sites!$A$1:$K$119,11,0)</f>
        <v>-73.571036000000007</v>
      </c>
    </row>
    <row r="3831" spans="1:29" x14ac:dyDescent="0.3">
      <c r="A3831">
        <v>8140690</v>
      </c>
      <c r="B3831" t="s">
        <v>331</v>
      </c>
      <c r="C3831" t="s">
        <v>332</v>
      </c>
      <c r="D3831" s="3">
        <v>42370</v>
      </c>
      <c r="E3831">
        <v>451.7</v>
      </c>
      <c r="F3831">
        <v>4440</v>
      </c>
      <c r="G3831" t="s">
        <v>333</v>
      </c>
      <c r="H3831">
        <v>1829.86477084065</v>
      </c>
      <c r="I3831">
        <v>1830</v>
      </c>
      <c r="J3831" t="s">
        <v>334</v>
      </c>
      <c r="K3831" t="s">
        <v>335</v>
      </c>
      <c r="L3831" t="s">
        <v>343</v>
      </c>
      <c r="M3831" t="s">
        <v>337</v>
      </c>
      <c r="N3831" t="s">
        <v>349</v>
      </c>
      <c r="O3831" t="s">
        <v>349</v>
      </c>
      <c r="P3831" t="s">
        <v>338</v>
      </c>
      <c r="Q3831" t="s">
        <v>347</v>
      </c>
      <c r="R3831" t="s">
        <v>4</v>
      </c>
      <c r="S3831" t="s">
        <v>356</v>
      </c>
      <c r="T3831" t="s">
        <v>340</v>
      </c>
      <c r="U3831" t="str">
        <f>VLOOKUP(A3831,Sites!$A$1:$K$119,3,0)</f>
        <v>Branch</v>
      </c>
      <c r="V3831" t="str">
        <f>VLOOKUP(A3831,Sites!$A$1:$K$119,4,0)</f>
        <v>Line A</v>
      </c>
      <c r="W3831" t="str">
        <f>VLOOKUP(A3831,Sites!$A$1:$K$119,5,0)</f>
        <v>AM</v>
      </c>
      <c r="X3831" t="str">
        <f>VLOOKUP(A3831,Sites!$A$1:$K$119,6,0)</f>
        <v>Canada</v>
      </c>
      <c r="Y3831" t="str">
        <f>VLOOKUP(A3831,Sites!$A$1:$K$119,7,0)</f>
        <v>Montreal</v>
      </c>
      <c r="Z3831" t="str">
        <f>VLOOKUP(A3831,Sites!$A$1:$K$119,8,0)</f>
        <v>Montreal Address</v>
      </c>
      <c r="AA3831" t="str">
        <f>VLOOKUP(A3831,Sites!$A$1:$K$119,9,0)</f>
        <v>Montreal</v>
      </c>
      <c r="AB3831">
        <f>VLOOKUP(A3831,Sites!$A$1:$K$119,10,0)</f>
        <v>45.497369999999997</v>
      </c>
      <c r="AC3831">
        <f>VLOOKUP(A3831,Sites!$A$1:$K$119,11,0)</f>
        <v>-73.571036000000007</v>
      </c>
    </row>
    <row r="3832" spans="1:29" x14ac:dyDescent="0.3">
      <c r="A3832">
        <v>8140690</v>
      </c>
      <c r="B3832" t="s">
        <v>331</v>
      </c>
      <c r="C3832" t="s">
        <v>332</v>
      </c>
      <c r="D3832" s="3">
        <v>42736</v>
      </c>
      <c r="E3832">
        <v>477.07</v>
      </c>
      <c r="F3832">
        <v>4229</v>
      </c>
      <c r="G3832" t="s">
        <v>333</v>
      </c>
      <c r="H3832">
        <v>1829.86477084065</v>
      </c>
      <c r="I3832">
        <v>1830</v>
      </c>
      <c r="J3832" t="s">
        <v>334</v>
      </c>
      <c r="K3832" t="s">
        <v>335</v>
      </c>
      <c r="L3832" t="s">
        <v>343</v>
      </c>
      <c r="M3832" t="s">
        <v>337</v>
      </c>
      <c r="N3832" t="s">
        <v>349</v>
      </c>
      <c r="O3832" t="s">
        <v>349</v>
      </c>
      <c r="P3832" t="s">
        <v>338</v>
      </c>
      <c r="Q3832" t="s">
        <v>347</v>
      </c>
      <c r="R3832" t="s">
        <v>4</v>
      </c>
      <c r="S3832" t="s">
        <v>356</v>
      </c>
      <c r="T3832" t="s">
        <v>340</v>
      </c>
      <c r="U3832" t="str">
        <f>VLOOKUP(A3832,Sites!$A$1:$K$119,3,0)</f>
        <v>Branch</v>
      </c>
      <c r="V3832" t="str">
        <f>VLOOKUP(A3832,Sites!$A$1:$K$119,4,0)</f>
        <v>Line A</v>
      </c>
      <c r="W3832" t="str">
        <f>VLOOKUP(A3832,Sites!$A$1:$K$119,5,0)</f>
        <v>AM</v>
      </c>
      <c r="X3832" t="str">
        <f>VLOOKUP(A3832,Sites!$A$1:$K$119,6,0)</f>
        <v>Canada</v>
      </c>
      <c r="Y3832" t="str">
        <f>VLOOKUP(A3832,Sites!$A$1:$K$119,7,0)</f>
        <v>Montreal</v>
      </c>
      <c r="Z3832" t="str">
        <f>VLOOKUP(A3832,Sites!$A$1:$K$119,8,0)</f>
        <v>Montreal Address</v>
      </c>
      <c r="AA3832" t="str">
        <f>VLOOKUP(A3832,Sites!$A$1:$K$119,9,0)</f>
        <v>Montreal</v>
      </c>
      <c r="AB3832">
        <f>VLOOKUP(A3832,Sites!$A$1:$K$119,10,0)</f>
        <v>45.497369999999997</v>
      </c>
      <c r="AC3832">
        <f>VLOOKUP(A3832,Sites!$A$1:$K$119,11,0)</f>
        <v>-73.571036000000007</v>
      </c>
    </row>
    <row r="3833" spans="1:29" x14ac:dyDescent="0.3">
      <c r="A3833">
        <v>8140690</v>
      </c>
      <c r="B3833" t="s">
        <v>331</v>
      </c>
      <c r="C3833" t="s">
        <v>332</v>
      </c>
      <c r="D3833" s="3">
        <v>41456</v>
      </c>
      <c r="E3833">
        <v>907.73</v>
      </c>
      <c r="F3833">
        <v>5393</v>
      </c>
      <c r="G3833" t="s">
        <v>333</v>
      </c>
      <c r="H3833">
        <v>1829.86477084065</v>
      </c>
      <c r="I3833">
        <v>1830</v>
      </c>
      <c r="J3833" t="s">
        <v>334</v>
      </c>
      <c r="K3833" t="s">
        <v>335</v>
      </c>
      <c r="L3833" t="s">
        <v>343</v>
      </c>
      <c r="M3833" t="s">
        <v>337</v>
      </c>
      <c r="N3833" t="s">
        <v>349</v>
      </c>
      <c r="O3833" t="s">
        <v>349</v>
      </c>
      <c r="P3833" t="s">
        <v>338</v>
      </c>
      <c r="Q3833" t="s">
        <v>347</v>
      </c>
      <c r="R3833" t="s">
        <v>4</v>
      </c>
      <c r="S3833" t="s">
        <v>356</v>
      </c>
      <c r="T3833" t="s">
        <v>340</v>
      </c>
      <c r="U3833" t="str">
        <f>VLOOKUP(A3833,Sites!$A$1:$K$119,3,0)</f>
        <v>Branch</v>
      </c>
      <c r="V3833" t="str">
        <f>VLOOKUP(A3833,Sites!$A$1:$K$119,4,0)</f>
        <v>Line A</v>
      </c>
      <c r="W3833" t="str">
        <f>VLOOKUP(A3833,Sites!$A$1:$K$119,5,0)</f>
        <v>AM</v>
      </c>
      <c r="X3833" t="str">
        <f>VLOOKUP(A3833,Sites!$A$1:$K$119,6,0)</f>
        <v>Canada</v>
      </c>
      <c r="Y3833" t="str">
        <f>VLOOKUP(A3833,Sites!$A$1:$K$119,7,0)</f>
        <v>Montreal</v>
      </c>
      <c r="Z3833" t="str">
        <f>VLOOKUP(A3833,Sites!$A$1:$K$119,8,0)</f>
        <v>Montreal Address</v>
      </c>
      <c r="AA3833" t="str">
        <f>VLOOKUP(A3833,Sites!$A$1:$K$119,9,0)</f>
        <v>Montreal</v>
      </c>
      <c r="AB3833">
        <f>VLOOKUP(A3833,Sites!$A$1:$K$119,10,0)</f>
        <v>45.497369999999997</v>
      </c>
      <c r="AC3833">
        <f>VLOOKUP(A3833,Sites!$A$1:$K$119,11,0)</f>
        <v>-73.571036000000007</v>
      </c>
    </row>
    <row r="3834" spans="1:29" x14ac:dyDescent="0.3">
      <c r="A3834">
        <v>8140690</v>
      </c>
      <c r="B3834" t="s">
        <v>331</v>
      </c>
      <c r="C3834" t="s">
        <v>332</v>
      </c>
      <c r="D3834" s="3">
        <v>41821</v>
      </c>
      <c r="E3834">
        <v>865.32</v>
      </c>
      <c r="F3834">
        <v>4913</v>
      </c>
      <c r="G3834" t="s">
        <v>333</v>
      </c>
      <c r="H3834">
        <v>1829.86477084065</v>
      </c>
      <c r="I3834">
        <v>1830</v>
      </c>
      <c r="J3834" t="s">
        <v>334</v>
      </c>
      <c r="K3834" t="s">
        <v>335</v>
      </c>
      <c r="L3834" t="s">
        <v>343</v>
      </c>
      <c r="M3834" t="s">
        <v>337</v>
      </c>
      <c r="N3834" t="s">
        <v>349</v>
      </c>
      <c r="O3834" t="s">
        <v>349</v>
      </c>
      <c r="P3834" t="s">
        <v>338</v>
      </c>
      <c r="Q3834" t="s">
        <v>347</v>
      </c>
      <c r="R3834" t="s">
        <v>4</v>
      </c>
      <c r="S3834" t="s">
        <v>356</v>
      </c>
      <c r="T3834" t="s">
        <v>340</v>
      </c>
      <c r="U3834" t="str">
        <f>VLOOKUP(A3834,Sites!$A$1:$K$119,3,0)</f>
        <v>Branch</v>
      </c>
      <c r="V3834" t="str">
        <f>VLOOKUP(A3834,Sites!$A$1:$K$119,4,0)</f>
        <v>Line A</v>
      </c>
      <c r="W3834" t="str">
        <f>VLOOKUP(A3834,Sites!$A$1:$K$119,5,0)</f>
        <v>AM</v>
      </c>
      <c r="X3834" t="str">
        <f>VLOOKUP(A3834,Sites!$A$1:$K$119,6,0)</f>
        <v>Canada</v>
      </c>
      <c r="Y3834" t="str">
        <f>VLOOKUP(A3834,Sites!$A$1:$K$119,7,0)</f>
        <v>Montreal</v>
      </c>
      <c r="Z3834" t="str">
        <f>VLOOKUP(A3834,Sites!$A$1:$K$119,8,0)</f>
        <v>Montreal Address</v>
      </c>
      <c r="AA3834" t="str">
        <f>VLOOKUP(A3834,Sites!$A$1:$K$119,9,0)</f>
        <v>Montreal</v>
      </c>
      <c r="AB3834">
        <f>VLOOKUP(A3834,Sites!$A$1:$K$119,10,0)</f>
        <v>45.497369999999997</v>
      </c>
      <c r="AC3834">
        <f>VLOOKUP(A3834,Sites!$A$1:$K$119,11,0)</f>
        <v>-73.571036000000007</v>
      </c>
    </row>
    <row r="3835" spans="1:29" x14ac:dyDescent="0.3">
      <c r="A3835">
        <v>8140690</v>
      </c>
      <c r="B3835" t="s">
        <v>331</v>
      </c>
      <c r="C3835" t="s">
        <v>332</v>
      </c>
      <c r="D3835" s="3">
        <v>42186</v>
      </c>
      <c r="E3835">
        <v>571.04999999999995</v>
      </c>
      <c r="F3835">
        <v>4735</v>
      </c>
      <c r="G3835" t="s">
        <v>333</v>
      </c>
      <c r="H3835">
        <v>1829.86477084065</v>
      </c>
      <c r="I3835">
        <v>1830</v>
      </c>
      <c r="J3835" t="s">
        <v>334</v>
      </c>
      <c r="K3835" t="s">
        <v>335</v>
      </c>
      <c r="L3835" t="s">
        <v>343</v>
      </c>
      <c r="M3835" t="s">
        <v>337</v>
      </c>
      <c r="N3835" t="s">
        <v>349</v>
      </c>
      <c r="O3835" t="s">
        <v>349</v>
      </c>
      <c r="P3835" t="s">
        <v>338</v>
      </c>
      <c r="Q3835" t="s">
        <v>347</v>
      </c>
      <c r="R3835" t="s">
        <v>4</v>
      </c>
      <c r="S3835" t="s">
        <v>356</v>
      </c>
      <c r="T3835" t="s">
        <v>340</v>
      </c>
      <c r="U3835" t="str">
        <f>VLOOKUP(A3835,Sites!$A$1:$K$119,3,0)</f>
        <v>Branch</v>
      </c>
      <c r="V3835" t="str">
        <f>VLOOKUP(A3835,Sites!$A$1:$K$119,4,0)</f>
        <v>Line A</v>
      </c>
      <c r="W3835" t="str">
        <f>VLOOKUP(A3835,Sites!$A$1:$K$119,5,0)</f>
        <v>AM</v>
      </c>
      <c r="X3835" t="str">
        <f>VLOOKUP(A3835,Sites!$A$1:$K$119,6,0)</f>
        <v>Canada</v>
      </c>
      <c r="Y3835" t="str">
        <f>VLOOKUP(A3835,Sites!$A$1:$K$119,7,0)</f>
        <v>Montreal</v>
      </c>
      <c r="Z3835" t="str">
        <f>VLOOKUP(A3835,Sites!$A$1:$K$119,8,0)</f>
        <v>Montreal Address</v>
      </c>
      <c r="AA3835" t="str">
        <f>VLOOKUP(A3835,Sites!$A$1:$K$119,9,0)</f>
        <v>Montreal</v>
      </c>
      <c r="AB3835">
        <f>VLOOKUP(A3835,Sites!$A$1:$K$119,10,0)</f>
        <v>45.497369999999997</v>
      </c>
      <c r="AC3835">
        <f>VLOOKUP(A3835,Sites!$A$1:$K$119,11,0)</f>
        <v>-73.571036000000007</v>
      </c>
    </row>
    <row r="3836" spans="1:29" x14ac:dyDescent="0.3">
      <c r="A3836">
        <v>8140690</v>
      </c>
      <c r="B3836" t="s">
        <v>331</v>
      </c>
      <c r="C3836" t="s">
        <v>332</v>
      </c>
      <c r="D3836" s="3">
        <v>42552</v>
      </c>
      <c r="E3836">
        <v>476.93</v>
      </c>
      <c r="F3836">
        <v>4512</v>
      </c>
      <c r="G3836" t="s">
        <v>333</v>
      </c>
      <c r="H3836">
        <v>1829.86477084065</v>
      </c>
      <c r="I3836">
        <v>1830</v>
      </c>
      <c r="J3836" t="s">
        <v>334</v>
      </c>
      <c r="K3836" t="s">
        <v>335</v>
      </c>
      <c r="L3836" t="s">
        <v>343</v>
      </c>
      <c r="M3836" t="s">
        <v>337</v>
      </c>
      <c r="N3836" t="s">
        <v>349</v>
      </c>
      <c r="O3836" t="s">
        <v>349</v>
      </c>
      <c r="P3836" t="s">
        <v>338</v>
      </c>
      <c r="Q3836" t="s">
        <v>347</v>
      </c>
      <c r="R3836" t="s">
        <v>4</v>
      </c>
      <c r="S3836" t="s">
        <v>356</v>
      </c>
      <c r="T3836" t="s">
        <v>340</v>
      </c>
      <c r="U3836" t="str">
        <f>VLOOKUP(A3836,Sites!$A$1:$K$119,3,0)</f>
        <v>Branch</v>
      </c>
      <c r="V3836" t="str">
        <f>VLOOKUP(A3836,Sites!$A$1:$K$119,4,0)</f>
        <v>Line A</v>
      </c>
      <c r="W3836" t="str">
        <f>VLOOKUP(A3836,Sites!$A$1:$K$119,5,0)</f>
        <v>AM</v>
      </c>
      <c r="X3836" t="str">
        <f>VLOOKUP(A3836,Sites!$A$1:$K$119,6,0)</f>
        <v>Canada</v>
      </c>
      <c r="Y3836" t="str">
        <f>VLOOKUP(A3836,Sites!$A$1:$K$119,7,0)</f>
        <v>Montreal</v>
      </c>
      <c r="Z3836" t="str">
        <f>VLOOKUP(A3836,Sites!$A$1:$K$119,8,0)</f>
        <v>Montreal Address</v>
      </c>
      <c r="AA3836" t="str">
        <f>VLOOKUP(A3836,Sites!$A$1:$K$119,9,0)</f>
        <v>Montreal</v>
      </c>
      <c r="AB3836">
        <f>VLOOKUP(A3836,Sites!$A$1:$K$119,10,0)</f>
        <v>45.497369999999997</v>
      </c>
      <c r="AC3836">
        <f>VLOOKUP(A3836,Sites!$A$1:$K$119,11,0)</f>
        <v>-73.571036000000007</v>
      </c>
    </row>
    <row r="3837" spans="1:29" x14ac:dyDescent="0.3">
      <c r="A3837">
        <v>8140690</v>
      </c>
      <c r="B3837" t="s">
        <v>331</v>
      </c>
      <c r="C3837" t="s">
        <v>332</v>
      </c>
      <c r="D3837" s="3">
        <v>41426</v>
      </c>
      <c r="E3837">
        <v>865.37</v>
      </c>
      <c r="F3837">
        <v>5078</v>
      </c>
      <c r="G3837" t="s">
        <v>333</v>
      </c>
      <c r="H3837">
        <v>1829.86477084065</v>
      </c>
      <c r="I3837">
        <v>1830</v>
      </c>
      <c r="J3837" t="s">
        <v>334</v>
      </c>
      <c r="K3837" t="s">
        <v>335</v>
      </c>
      <c r="L3837" t="s">
        <v>343</v>
      </c>
      <c r="M3837" t="s">
        <v>337</v>
      </c>
      <c r="N3837" t="s">
        <v>349</v>
      </c>
      <c r="O3837" t="s">
        <v>349</v>
      </c>
      <c r="P3837" t="s">
        <v>338</v>
      </c>
      <c r="Q3837" t="s">
        <v>347</v>
      </c>
      <c r="R3837" t="s">
        <v>4</v>
      </c>
      <c r="S3837" t="s">
        <v>356</v>
      </c>
      <c r="T3837" t="s">
        <v>340</v>
      </c>
      <c r="U3837" t="str">
        <f>VLOOKUP(A3837,Sites!$A$1:$K$119,3,0)</f>
        <v>Branch</v>
      </c>
      <c r="V3837" t="str">
        <f>VLOOKUP(A3837,Sites!$A$1:$K$119,4,0)</f>
        <v>Line A</v>
      </c>
      <c r="W3837" t="str">
        <f>VLOOKUP(A3837,Sites!$A$1:$K$119,5,0)</f>
        <v>AM</v>
      </c>
      <c r="X3837" t="str">
        <f>VLOOKUP(A3837,Sites!$A$1:$K$119,6,0)</f>
        <v>Canada</v>
      </c>
      <c r="Y3837" t="str">
        <f>VLOOKUP(A3837,Sites!$A$1:$K$119,7,0)</f>
        <v>Montreal</v>
      </c>
      <c r="Z3837" t="str">
        <f>VLOOKUP(A3837,Sites!$A$1:$K$119,8,0)</f>
        <v>Montreal Address</v>
      </c>
      <c r="AA3837" t="str">
        <f>VLOOKUP(A3837,Sites!$A$1:$K$119,9,0)</f>
        <v>Montreal</v>
      </c>
      <c r="AB3837">
        <f>VLOOKUP(A3837,Sites!$A$1:$K$119,10,0)</f>
        <v>45.497369999999997</v>
      </c>
      <c r="AC3837">
        <f>VLOOKUP(A3837,Sites!$A$1:$K$119,11,0)</f>
        <v>-73.571036000000007</v>
      </c>
    </row>
    <row r="3838" spans="1:29" x14ac:dyDescent="0.3">
      <c r="A3838">
        <v>8140690</v>
      </c>
      <c r="B3838" t="s">
        <v>331</v>
      </c>
      <c r="C3838" t="s">
        <v>332</v>
      </c>
      <c r="D3838" s="3">
        <v>41791</v>
      </c>
      <c r="E3838">
        <v>873.28</v>
      </c>
      <c r="F3838">
        <v>5005</v>
      </c>
      <c r="G3838" t="s">
        <v>333</v>
      </c>
      <c r="H3838">
        <v>1829.86477084065</v>
      </c>
      <c r="I3838">
        <v>1830</v>
      </c>
      <c r="J3838" t="s">
        <v>334</v>
      </c>
      <c r="K3838" t="s">
        <v>335</v>
      </c>
      <c r="L3838" t="s">
        <v>343</v>
      </c>
      <c r="M3838" t="s">
        <v>337</v>
      </c>
      <c r="N3838" t="s">
        <v>349</v>
      </c>
      <c r="O3838" t="s">
        <v>349</v>
      </c>
      <c r="P3838" t="s">
        <v>338</v>
      </c>
      <c r="Q3838" t="s">
        <v>347</v>
      </c>
      <c r="R3838" t="s">
        <v>4</v>
      </c>
      <c r="S3838" t="s">
        <v>356</v>
      </c>
      <c r="T3838" t="s">
        <v>340</v>
      </c>
      <c r="U3838" t="str">
        <f>VLOOKUP(A3838,Sites!$A$1:$K$119,3,0)</f>
        <v>Branch</v>
      </c>
      <c r="V3838" t="str">
        <f>VLOOKUP(A3838,Sites!$A$1:$K$119,4,0)</f>
        <v>Line A</v>
      </c>
      <c r="W3838" t="str">
        <f>VLOOKUP(A3838,Sites!$A$1:$K$119,5,0)</f>
        <v>AM</v>
      </c>
      <c r="X3838" t="str">
        <f>VLOOKUP(A3838,Sites!$A$1:$K$119,6,0)</f>
        <v>Canada</v>
      </c>
      <c r="Y3838" t="str">
        <f>VLOOKUP(A3838,Sites!$A$1:$K$119,7,0)</f>
        <v>Montreal</v>
      </c>
      <c r="Z3838" t="str">
        <f>VLOOKUP(A3838,Sites!$A$1:$K$119,8,0)</f>
        <v>Montreal Address</v>
      </c>
      <c r="AA3838" t="str">
        <f>VLOOKUP(A3838,Sites!$A$1:$K$119,9,0)</f>
        <v>Montreal</v>
      </c>
      <c r="AB3838">
        <f>VLOOKUP(A3838,Sites!$A$1:$K$119,10,0)</f>
        <v>45.497369999999997</v>
      </c>
      <c r="AC3838">
        <f>VLOOKUP(A3838,Sites!$A$1:$K$119,11,0)</f>
        <v>-73.571036000000007</v>
      </c>
    </row>
    <row r="3839" spans="1:29" x14ac:dyDescent="0.3">
      <c r="A3839">
        <v>8140690</v>
      </c>
      <c r="B3839" t="s">
        <v>331</v>
      </c>
      <c r="C3839" t="s">
        <v>332</v>
      </c>
      <c r="D3839" s="3">
        <v>42156</v>
      </c>
      <c r="E3839">
        <v>595.9</v>
      </c>
      <c r="F3839">
        <v>4809</v>
      </c>
      <c r="G3839" t="s">
        <v>333</v>
      </c>
      <c r="H3839">
        <v>1829.86477084065</v>
      </c>
      <c r="I3839">
        <v>1830</v>
      </c>
      <c r="J3839" t="s">
        <v>334</v>
      </c>
      <c r="K3839" t="s">
        <v>335</v>
      </c>
      <c r="L3839" t="s">
        <v>343</v>
      </c>
      <c r="M3839" t="s">
        <v>337</v>
      </c>
      <c r="N3839" t="s">
        <v>349</v>
      </c>
      <c r="O3839" t="s">
        <v>349</v>
      </c>
      <c r="P3839" t="s">
        <v>338</v>
      </c>
      <c r="Q3839" t="s">
        <v>347</v>
      </c>
      <c r="R3839" t="s">
        <v>4</v>
      </c>
      <c r="S3839" t="s">
        <v>356</v>
      </c>
      <c r="T3839" t="s">
        <v>340</v>
      </c>
      <c r="U3839" t="str">
        <f>VLOOKUP(A3839,Sites!$A$1:$K$119,3,0)</f>
        <v>Branch</v>
      </c>
      <c r="V3839" t="str">
        <f>VLOOKUP(A3839,Sites!$A$1:$K$119,4,0)</f>
        <v>Line A</v>
      </c>
      <c r="W3839" t="str">
        <f>VLOOKUP(A3839,Sites!$A$1:$K$119,5,0)</f>
        <v>AM</v>
      </c>
      <c r="X3839" t="str">
        <f>VLOOKUP(A3839,Sites!$A$1:$K$119,6,0)</f>
        <v>Canada</v>
      </c>
      <c r="Y3839" t="str">
        <f>VLOOKUP(A3839,Sites!$A$1:$K$119,7,0)</f>
        <v>Montreal</v>
      </c>
      <c r="Z3839" t="str">
        <f>VLOOKUP(A3839,Sites!$A$1:$K$119,8,0)</f>
        <v>Montreal Address</v>
      </c>
      <c r="AA3839" t="str">
        <f>VLOOKUP(A3839,Sites!$A$1:$K$119,9,0)</f>
        <v>Montreal</v>
      </c>
      <c r="AB3839">
        <f>VLOOKUP(A3839,Sites!$A$1:$K$119,10,0)</f>
        <v>45.497369999999997</v>
      </c>
      <c r="AC3839">
        <f>VLOOKUP(A3839,Sites!$A$1:$K$119,11,0)</f>
        <v>-73.571036000000007</v>
      </c>
    </row>
    <row r="3840" spans="1:29" x14ac:dyDescent="0.3">
      <c r="A3840">
        <v>8140690</v>
      </c>
      <c r="B3840" t="s">
        <v>331</v>
      </c>
      <c r="C3840" t="s">
        <v>332</v>
      </c>
      <c r="D3840" s="3">
        <v>42522</v>
      </c>
      <c r="E3840">
        <v>497.27</v>
      </c>
      <c r="F3840">
        <v>4867</v>
      </c>
      <c r="G3840" t="s">
        <v>333</v>
      </c>
      <c r="H3840">
        <v>1829.86477084065</v>
      </c>
      <c r="I3840">
        <v>1830</v>
      </c>
      <c r="J3840" t="s">
        <v>334</v>
      </c>
      <c r="K3840" t="s">
        <v>335</v>
      </c>
      <c r="L3840" t="s">
        <v>343</v>
      </c>
      <c r="M3840" t="s">
        <v>337</v>
      </c>
      <c r="N3840" t="s">
        <v>349</v>
      </c>
      <c r="O3840" t="s">
        <v>349</v>
      </c>
      <c r="P3840" t="s">
        <v>338</v>
      </c>
      <c r="Q3840" t="s">
        <v>347</v>
      </c>
      <c r="R3840" t="s">
        <v>4</v>
      </c>
      <c r="S3840" t="s">
        <v>356</v>
      </c>
      <c r="T3840" t="s">
        <v>340</v>
      </c>
      <c r="U3840" t="str">
        <f>VLOOKUP(A3840,Sites!$A$1:$K$119,3,0)</f>
        <v>Branch</v>
      </c>
      <c r="V3840" t="str">
        <f>VLOOKUP(A3840,Sites!$A$1:$K$119,4,0)</f>
        <v>Line A</v>
      </c>
      <c r="W3840" t="str">
        <f>VLOOKUP(A3840,Sites!$A$1:$K$119,5,0)</f>
        <v>AM</v>
      </c>
      <c r="X3840" t="str">
        <f>VLOOKUP(A3840,Sites!$A$1:$K$119,6,0)</f>
        <v>Canada</v>
      </c>
      <c r="Y3840" t="str">
        <f>VLOOKUP(A3840,Sites!$A$1:$K$119,7,0)</f>
        <v>Montreal</v>
      </c>
      <c r="Z3840" t="str">
        <f>VLOOKUP(A3840,Sites!$A$1:$K$119,8,0)</f>
        <v>Montreal Address</v>
      </c>
      <c r="AA3840" t="str">
        <f>VLOOKUP(A3840,Sites!$A$1:$K$119,9,0)</f>
        <v>Montreal</v>
      </c>
      <c r="AB3840">
        <f>VLOOKUP(A3840,Sites!$A$1:$K$119,10,0)</f>
        <v>45.497369999999997</v>
      </c>
      <c r="AC3840">
        <f>VLOOKUP(A3840,Sites!$A$1:$K$119,11,0)</f>
        <v>-73.571036000000007</v>
      </c>
    </row>
    <row r="3841" spans="1:29" x14ac:dyDescent="0.3">
      <c r="A3841">
        <v>8140690</v>
      </c>
      <c r="B3841" t="s">
        <v>331</v>
      </c>
      <c r="C3841" t="s">
        <v>332</v>
      </c>
      <c r="D3841" s="3">
        <v>41334</v>
      </c>
      <c r="E3841">
        <v>846.47</v>
      </c>
      <c r="F3841">
        <v>4904</v>
      </c>
      <c r="G3841" t="s">
        <v>333</v>
      </c>
      <c r="H3841">
        <v>1829.86477084065</v>
      </c>
      <c r="I3841">
        <v>1830</v>
      </c>
      <c r="J3841" t="s">
        <v>334</v>
      </c>
      <c r="K3841" t="s">
        <v>335</v>
      </c>
      <c r="L3841" t="s">
        <v>343</v>
      </c>
      <c r="M3841" t="s">
        <v>337</v>
      </c>
      <c r="N3841" t="s">
        <v>349</v>
      </c>
      <c r="O3841" t="s">
        <v>349</v>
      </c>
      <c r="P3841" t="s">
        <v>338</v>
      </c>
      <c r="Q3841" t="s">
        <v>347</v>
      </c>
      <c r="R3841" t="s">
        <v>4</v>
      </c>
      <c r="S3841" t="s">
        <v>356</v>
      </c>
      <c r="T3841" t="s">
        <v>340</v>
      </c>
      <c r="U3841" t="str">
        <f>VLOOKUP(A3841,Sites!$A$1:$K$119,3,0)</f>
        <v>Branch</v>
      </c>
      <c r="V3841" t="str">
        <f>VLOOKUP(A3841,Sites!$A$1:$K$119,4,0)</f>
        <v>Line A</v>
      </c>
      <c r="W3841" t="str">
        <f>VLOOKUP(A3841,Sites!$A$1:$K$119,5,0)</f>
        <v>AM</v>
      </c>
      <c r="X3841" t="str">
        <f>VLOOKUP(A3841,Sites!$A$1:$K$119,6,0)</f>
        <v>Canada</v>
      </c>
      <c r="Y3841" t="str">
        <f>VLOOKUP(A3841,Sites!$A$1:$K$119,7,0)</f>
        <v>Montreal</v>
      </c>
      <c r="Z3841" t="str">
        <f>VLOOKUP(A3841,Sites!$A$1:$K$119,8,0)</f>
        <v>Montreal Address</v>
      </c>
      <c r="AA3841" t="str">
        <f>VLOOKUP(A3841,Sites!$A$1:$K$119,9,0)</f>
        <v>Montreal</v>
      </c>
      <c r="AB3841">
        <f>VLOOKUP(A3841,Sites!$A$1:$K$119,10,0)</f>
        <v>45.497369999999997</v>
      </c>
      <c r="AC3841">
        <f>VLOOKUP(A3841,Sites!$A$1:$K$119,11,0)</f>
        <v>-73.571036000000007</v>
      </c>
    </row>
    <row r="3842" spans="1:29" x14ac:dyDescent="0.3">
      <c r="A3842">
        <v>8140690</v>
      </c>
      <c r="B3842" t="s">
        <v>331</v>
      </c>
      <c r="C3842" t="s">
        <v>332</v>
      </c>
      <c r="D3842" s="3">
        <v>41699</v>
      </c>
      <c r="E3842">
        <v>847.83</v>
      </c>
      <c r="F3842">
        <v>4772</v>
      </c>
      <c r="G3842" t="s">
        <v>333</v>
      </c>
      <c r="H3842">
        <v>1829.86477084065</v>
      </c>
      <c r="I3842">
        <v>1830</v>
      </c>
      <c r="J3842" t="s">
        <v>334</v>
      </c>
      <c r="K3842" t="s">
        <v>335</v>
      </c>
      <c r="L3842" t="s">
        <v>343</v>
      </c>
      <c r="M3842" t="s">
        <v>337</v>
      </c>
      <c r="N3842" t="s">
        <v>349</v>
      </c>
      <c r="O3842" t="s">
        <v>349</v>
      </c>
      <c r="P3842" t="s">
        <v>338</v>
      </c>
      <c r="Q3842" t="s">
        <v>347</v>
      </c>
      <c r="R3842" t="s">
        <v>4</v>
      </c>
      <c r="S3842" t="s">
        <v>356</v>
      </c>
      <c r="T3842" t="s">
        <v>340</v>
      </c>
      <c r="U3842" t="str">
        <f>VLOOKUP(A3842,Sites!$A$1:$K$119,3,0)</f>
        <v>Branch</v>
      </c>
      <c r="V3842" t="str">
        <f>VLOOKUP(A3842,Sites!$A$1:$K$119,4,0)</f>
        <v>Line A</v>
      </c>
      <c r="W3842" t="str">
        <f>VLOOKUP(A3842,Sites!$A$1:$K$119,5,0)</f>
        <v>AM</v>
      </c>
      <c r="X3842" t="str">
        <f>VLOOKUP(A3842,Sites!$A$1:$K$119,6,0)</f>
        <v>Canada</v>
      </c>
      <c r="Y3842" t="str">
        <f>VLOOKUP(A3842,Sites!$A$1:$K$119,7,0)</f>
        <v>Montreal</v>
      </c>
      <c r="Z3842" t="str">
        <f>VLOOKUP(A3842,Sites!$A$1:$K$119,8,0)</f>
        <v>Montreal Address</v>
      </c>
      <c r="AA3842" t="str">
        <f>VLOOKUP(A3842,Sites!$A$1:$K$119,9,0)</f>
        <v>Montreal</v>
      </c>
      <c r="AB3842">
        <f>VLOOKUP(A3842,Sites!$A$1:$K$119,10,0)</f>
        <v>45.497369999999997</v>
      </c>
      <c r="AC3842">
        <f>VLOOKUP(A3842,Sites!$A$1:$K$119,11,0)</f>
        <v>-73.571036000000007</v>
      </c>
    </row>
    <row r="3843" spans="1:29" x14ac:dyDescent="0.3">
      <c r="A3843">
        <v>8140690</v>
      </c>
      <c r="B3843" t="s">
        <v>331</v>
      </c>
      <c r="C3843" t="s">
        <v>332</v>
      </c>
      <c r="D3843" s="3">
        <v>42064</v>
      </c>
      <c r="E3843">
        <v>612.77</v>
      </c>
      <c r="F3843">
        <v>4419</v>
      </c>
      <c r="G3843" t="s">
        <v>333</v>
      </c>
      <c r="H3843">
        <v>1829.86477084065</v>
      </c>
      <c r="I3843">
        <v>1830</v>
      </c>
      <c r="J3843" t="s">
        <v>334</v>
      </c>
      <c r="K3843" t="s">
        <v>335</v>
      </c>
      <c r="L3843" t="s">
        <v>343</v>
      </c>
      <c r="M3843" t="s">
        <v>337</v>
      </c>
      <c r="N3843" t="s">
        <v>349</v>
      </c>
      <c r="O3843" t="s">
        <v>349</v>
      </c>
      <c r="P3843" t="s">
        <v>338</v>
      </c>
      <c r="Q3843" t="s">
        <v>347</v>
      </c>
      <c r="R3843" t="s">
        <v>4</v>
      </c>
      <c r="S3843" t="s">
        <v>356</v>
      </c>
      <c r="T3843" t="s">
        <v>340</v>
      </c>
      <c r="U3843" t="str">
        <f>VLOOKUP(A3843,Sites!$A$1:$K$119,3,0)</f>
        <v>Branch</v>
      </c>
      <c r="V3843" t="str">
        <f>VLOOKUP(A3843,Sites!$A$1:$K$119,4,0)</f>
        <v>Line A</v>
      </c>
      <c r="W3843" t="str">
        <f>VLOOKUP(A3843,Sites!$A$1:$K$119,5,0)</f>
        <v>AM</v>
      </c>
      <c r="X3843" t="str">
        <f>VLOOKUP(A3843,Sites!$A$1:$K$119,6,0)</f>
        <v>Canada</v>
      </c>
      <c r="Y3843" t="str">
        <f>VLOOKUP(A3843,Sites!$A$1:$K$119,7,0)</f>
        <v>Montreal</v>
      </c>
      <c r="Z3843" t="str">
        <f>VLOOKUP(A3843,Sites!$A$1:$K$119,8,0)</f>
        <v>Montreal Address</v>
      </c>
      <c r="AA3843" t="str">
        <f>VLOOKUP(A3843,Sites!$A$1:$K$119,9,0)</f>
        <v>Montreal</v>
      </c>
      <c r="AB3843">
        <f>VLOOKUP(A3843,Sites!$A$1:$K$119,10,0)</f>
        <v>45.497369999999997</v>
      </c>
      <c r="AC3843">
        <f>VLOOKUP(A3843,Sites!$A$1:$K$119,11,0)</f>
        <v>-73.571036000000007</v>
      </c>
    </row>
    <row r="3844" spans="1:29" x14ac:dyDescent="0.3">
      <c r="A3844">
        <v>8140690</v>
      </c>
      <c r="B3844" t="s">
        <v>331</v>
      </c>
      <c r="C3844" t="s">
        <v>332</v>
      </c>
      <c r="D3844" s="3">
        <v>42430</v>
      </c>
      <c r="E3844">
        <v>519.08000000000004</v>
      </c>
      <c r="F3844">
        <v>4822</v>
      </c>
      <c r="G3844" t="s">
        <v>333</v>
      </c>
      <c r="H3844">
        <v>1829.86477084065</v>
      </c>
      <c r="I3844">
        <v>1830</v>
      </c>
      <c r="J3844" t="s">
        <v>334</v>
      </c>
      <c r="K3844" t="s">
        <v>335</v>
      </c>
      <c r="L3844" t="s">
        <v>343</v>
      </c>
      <c r="M3844" t="s">
        <v>337</v>
      </c>
      <c r="N3844" t="s">
        <v>349</v>
      </c>
      <c r="O3844" t="s">
        <v>349</v>
      </c>
      <c r="P3844" t="s">
        <v>338</v>
      </c>
      <c r="Q3844" t="s">
        <v>347</v>
      </c>
      <c r="R3844" t="s">
        <v>4</v>
      </c>
      <c r="S3844" t="s">
        <v>356</v>
      </c>
      <c r="T3844" t="s">
        <v>340</v>
      </c>
      <c r="U3844" t="str">
        <f>VLOOKUP(A3844,Sites!$A$1:$K$119,3,0)</f>
        <v>Branch</v>
      </c>
      <c r="V3844" t="str">
        <f>VLOOKUP(A3844,Sites!$A$1:$K$119,4,0)</f>
        <v>Line A</v>
      </c>
      <c r="W3844" t="str">
        <f>VLOOKUP(A3844,Sites!$A$1:$K$119,5,0)</f>
        <v>AM</v>
      </c>
      <c r="X3844" t="str">
        <f>VLOOKUP(A3844,Sites!$A$1:$K$119,6,0)</f>
        <v>Canada</v>
      </c>
      <c r="Y3844" t="str">
        <f>VLOOKUP(A3844,Sites!$A$1:$K$119,7,0)</f>
        <v>Montreal</v>
      </c>
      <c r="Z3844" t="str">
        <f>VLOOKUP(A3844,Sites!$A$1:$K$119,8,0)</f>
        <v>Montreal Address</v>
      </c>
      <c r="AA3844" t="str">
        <f>VLOOKUP(A3844,Sites!$A$1:$K$119,9,0)</f>
        <v>Montreal</v>
      </c>
      <c r="AB3844">
        <f>VLOOKUP(A3844,Sites!$A$1:$K$119,10,0)</f>
        <v>45.497369999999997</v>
      </c>
      <c r="AC3844">
        <f>VLOOKUP(A3844,Sites!$A$1:$K$119,11,0)</f>
        <v>-73.571036000000007</v>
      </c>
    </row>
    <row r="3845" spans="1:29" x14ac:dyDescent="0.3">
      <c r="A3845">
        <v>8140690</v>
      </c>
      <c r="B3845" t="s">
        <v>331</v>
      </c>
      <c r="C3845" t="s">
        <v>332</v>
      </c>
      <c r="D3845" s="3">
        <v>42795</v>
      </c>
      <c r="E3845">
        <v>650.24</v>
      </c>
      <c r="F3845">
        <v>4412</v>
      </c>
      <c r="G3845" t="s">
        <v>333</v>
      </c>
      <c r="H3845">
        <v>1829.86477084065</v>
      </c>
      <c r="I3845">
        <v>1830</v>
      </c>
      <c r="J3845" t="s">
        <v>334</v>
      </c>
      <c r="K3845" t="s">
        <v>335</v>
      </c>
      <c r="L3845" t="s">
        <v>343</v>
      </c>
      <c r="M3845" t="s">
        <v>337</v>
      </c>
      <c r="N3845" t="s">
        <v>349</v>
      </c>
      <c r="O3845" t="s">
        <v>349</v>
      </c>
      <c r="P3845" t="s">
        <v>338</v>
      </c>
      <c r="Q3845" t="s">
        <v>347</v>
      </c>
      <c r="R3845" t="s">
        <v>4</v>
      </c>
      <c r="S3845" t="s">
        <v>356</v>
      </c>
      <c r="T3845" t="s">
        <v>340</v>
      </c>
      <c r="U3845" t="str">
        <f>VLOOKUP(A3845,Sites!$A$1:$K$119,3,0)</f>
        <v>Branch</v>
      </c>
      <c r="V3845" t="str">
        <f>VLOOKUP(A3845,Sites!$A$1:$K$119,4,0)</f>
        <v>Line A</v>
      </c>
      <c r="W3845" t="str">
        <f>VLOOKUP(A3845,Sites!$A$1:$K$119,5,0)</f>
        <v>AM</v>
      </c>
      <c r="X3845" t="str">
        <f>VLOOKUP(A3845,Sites!$A$1:$K$119,6,0)</f>
        <v>Canada</v>
      </c>
      <c r="Y3845" t="str">
        <f>VLOOKUP(A3845,Sites!$A$1:$K$119,7,0)</f>
        <v>Montreal</v>
      </c>
      <c r="Z3845" t="str">
        <f>VLOOKUP(A3845,Sites!$A$1:$K$119,8,0)</f>
        <v>Montreal Address</v>
      </c>
      <c r="AA3845" t="str">
        <f>VLOOKUP(A3845,Sites!$A$1:$K$119,9,0)</f>
        <v>Montreal</v>
      </c>
      <c r="AB3845">
        <f>VLOOKUP(A3845,Sites!$A$1:$K$119,10,0)</f>
        <v>45.497369999999997</v>
      </c>
      <c r="AC3845">
        <f>VLOOKUP(A3845,Sites!$A$1:$K$119,11,0)</f>
        <v>-73.571036000000007</v>
      </c>
    </row>
    <row r="3846" spans="1:29" x14ac:dyDescent="0.3">
      <c r="A3846">
        <v>8140690</v>
      </c>
      <c r="B3846" t="s">
        <v>331</v>
      </c>
      <c r="C3846" t="s">
        <v>332</v>
      </c>
      <c r="D3846" s="3">
        <v>41395</v>
      </c>
      <c r="E3846">
        <v>984.88</v>
      </c>
      <c r="F3846">
        <v>5478</v>
      </c>
      <c r="G3846" t="s">
        <v>333</v>
      </c>
      <c r="H3846">
        <v>1829.86477084065</v>
      </c>
      <c r="I3846">
        <v>1830</v>
      </c>
      <c r="J3846" t="s">
        <v>334</v>
      </c>
      <c r="K3846" t="s">
        <v>335</v>
      </c>
      <c r="L3846" t="s">
        <v>343</v>
      </c>
      <c r="M3846" t="s">
        <v>337</v>
      </c>
      <c r="N3846" t="s">
        <v>349</v>
      </c>
      <c r="O3846" t="s">
        <v>349</v>
      </c>
      <c r="P3846" t="s">
        <v>338</v>
      </c>
      <c r="Q3846" t="s">
        <v>347</v>
      </c>
      <c r="R3846" t="s">
        <v>4</v>
      </c>
      <c r="S3846" t="s">
        <v>356</v>
      </c>
      <c r="T3846" t="s">
        <v>340</v>
      </c>
      <c r="U3846" t="str">
        <f>VLOOKUP(A3846,Sites!$A$1:$K$119,3,0)</f>
        <v>Branch</v>
      </c>
      <c r="V3846" t="str">
        <f>VLOOKUP(A3846,Sites!$A$1:$K$119,4,0)</f>
        <v>Line A</v>
      </c>
      <c r="W3846" t="str">
        <f>VLOOKUP(A3846,Sites!$A$1:$K$119,5,0)</f>
        <v>AM</v>
      </c>
      <c r="X3846" t="str">
        <f>VLOOKUP(A3846,Sites!$A$1:$K$119,6,0)</f>
        <v>Canada</v>
      </c>
      <c r="Y3846" t="str">
        <f>VLOOKUP(A3846,Sites!$A$1:$K$119,7,0)</f>
        <v>Montreal</v>
      </c>
      <c r="Z3846" t="str">
        <f>VLOOKUP(A3846,Sites!$A$1:$K$119,8,0)</f>
        <v>Montreal Address</v>
      </c>
      <c r="AA3846" t="str">
        <f>VLOOKUP(A3846,Sites!$A$1:$K$119,9,0)</f>
        <v>Montreal</v>
      </c>
      <c r="AB3846">
        <f>VLOOKUP(A3846,Sites!$A$1:$K$119,10,0)</f>
        <v>45.497369999999997</v>
      </c>
      <c r="AC3846">
        <f>VLOOKUP(A3846,Sites!$A$1:$K$119,11,0)</f>
        <v>-73.571036000000007</v>
      </c>
    </row>
    <row r="3847" spans="1:29" x14ac:dyDescent="0.3">
      <c r="A3847">
        <v>8140690</v>
      </c>
      <c r="B3847" t="s">
        <v>331</v>
      </c>
      <c r="C3847" t="s">
        <v>332</v>
      </c>
      <c r="D3847" s="3">
        <v>41760</v>
      </c>
      <c r="E3847">
        <v>891.13</v>
      </c>
      <c r="F3847">
        <v>4987</v>
      </c>
      <c r="G3847" t="s">
        <v>333</v>
      </c>
      <c r="H3847">
        <v>1829.86477084065</v>
      </c>
      <c r="I3847">
        <v>1830</v>
      </c>
      <c r="J3847" t="s">
        <v>334</v>
      </c>
      <c r="K3847" t="s">
        <v>335</v>
      </c>
      <c r="L3847" t="s">
        <v>343</v>
      </c>
      <c r="M3847" t="s">
        <v>337</v>
      </c>
      <c r="N3847" t="s">
        <v>349</v>
      </c>
      <c r="O3847" t="s">
        <v>349</v>
      </c>
      <c r="P3847" t="s">
        <v>338</v>
      </c>
      <c r="Q3847" t="s">
        <v>347</v>
      </c>
      <c r="R3847" t="s">
        <v>4</v>
      </c>
      <c r="S3847" t="s">
        <v>356</v>
      </c>
      <c r="T3847" t="s">
        <v>340</v>
      </c>
      <c r="U3847" t="str">
        <f>VLOOKUP(A3847,Sites!$A$1:$K$119,3,0)</f>
        <v>Branch</v>
      </c>
      <c r="V3847" t="str">
        <f>VLOOKUP(A3847,Sites!$A$1:$K$119,4,0)</f>
        <v>Line A</v>
      </c>
      <c r="W3847" t="str">
        <f>VLOOKUP(A3847,Sites!$A$1:$K$119,5,0)</f>
        <v>AM</v>
      </c>
      <c r="X3847" t="str">
        <f>VLOOKUP(A3847,Sites!$A$1:$K$119,6,0)</f>
        <v>Canada</v>
      </c>
      <c r="Y3847" t="str">
        <f>VLOOKUP(A3847,Sites!$A$1:$K$119,7,0)</f>
        <v>Montreal</v>
      </c>
      <c r="Z3847" t="str">
        <f>VLOOKUP(A3847,Sites!$A$1:$K$119,8,0)</f>
        <v>Montreal Address</v>
      </c>
      <c r="AA3847" t="str">
        <f>VLOOKUP(A3847,Sites!$A$1:$K$119,9,0)</f>
        <v>Montreal</v>
      </c>
      <c r="AB3847">
        <f>VLOOKUP(A3847,Sites!$A$1:$K$119,10,0)</f>
        <v>45.497369999999997</v>
      </c>
      <c r="AC3847">
        <f>VLOOKUP(A3847,Sites!$A$1:$K$119,11,0)</f>
        <v>-73.571036000000007</v>
      </c>
    </row>
    <row r="3848" spans="1:29" x14ac:dyDescent="0.3">
      <c r="A3848">
        <v>8140690</v>
      </c>
      <c r="B3848" t="s">
        <v>331</v>
      </c>
      <c r="C3848" t="s">
        <v>332</v>
      </c>
      <c r="D3848" s="3">
        <v>42125</v>
      </c>
      <c r="E3848">
        <v>631.24</v>
      </c>
      <c r="F3848">
        <v>4868</v>
      </c>
      <c r="G3848" t="s">
        <v>333</v>
      </c>
      <c r="H3848">
        <v>1829.86477084065</v>
      </c>
      <c r="I3848">
        <v>1830</v>
      </c>
      <c r="J3848" t="s">
        <v>334</v>
      </c>
      <c r="K3848" t="s">
        <v>335</v>
      </c>
      <c r="L3848" t="s">
        <v>343</v>
      </c>
      <c r="M3848" t="s">
        <v>337</v>
      </c>
      <c r="N3848" t="s">
        <v>349</v>
      </c>
      <c r="O3848" t="s">
        <v>349</v>
      </c>
      <c r="P3848" t="s">
        <v>338</v>
      </c>
      <c r="Q3848" t="s">
        <v>347</v>
      </c>
      <c r="R3848" t="s">
        <v>4</v>
      </c>
      <c r="S3848" t="s">
        <v>356</v>
      </c>
      <c r="T3848" t="s">
        <v>340</v>
      </c>
      <c r="U3848" t="str">
        <f>VLOOKUP(A3848,Sites!$A$1:$K$119,3,0)</f>
        <v>Branch</v>
      </c>
      <c r="V3848" t="str">
        <f>VLOOKUP(A3848,Sites!$A$1:$K$119,4,0)</f>
        <v>Line A</v>
      </c>
      <c r="W3848" t="str">
        <f>VLOOKUP(A3848,Sites!$A$1:$K$119,5,0)</f>
        <v>AM</v>
      </c>
      <c r="X3848" t="str">
        <f>VLOOKUP(A3848,Sites!$A$1:$K$119,6,0)</f>
        <v>Canada</v>
      </c>
      <c r="Y3848" t="str">
        <f>VLOOKUP(A3848,Sites!$A$1:$K$119,7,0)</f>
        <v>Montreal</v>
      </c>
      <c r="Z3848" t="str">
        <f>VLOOKUP(A3848,Sites!$A$1:$K$119,8,0)</f>
        <v>Montreal Address</v>
      </c>
      <c r="AA3848" t="str">
        <f>VLOOKUP(A3848,Sites!$A$1:$K$119,9,0)</f>
        <v>Montreal</v>
      </c>
      <c r="AB3848">
        <f>VLOOKUP(A3848,Sites!$A$1:$K$119,10,0)</f>
        <v>45.497369999999997</v>
      </c>
      <c r="AC3848">
        <f>VLOOKUP(A3848,Sites!$A$1:$K$119,11,0)</f>
        <v>-73.571036000000007</v>
      </c>
    </row>
    <row r="3849" spans="1:29" x14ac:dyDescent="0.3">
      <c r="A3849">
        <v>8140690</v>
      </c>
      <c r="B3849" t="s">
        <v>331</v>
      </c>
      <c r="C3849" t="s">
        <v>332</v>
      </c>
      <c r="D3849" s="3">
        <v>42491</v>
      </c>
      <c r="E3849">
        <v>539.53</v>
      </c>
      <c r="F3849">
        <v>5210</v>
      </c>
      <c r="G3849" t="s">
        <v>333</v>
      </c>
      <c r="H3849">
        <v>1829.86477084065</v>
      </c>
      <c r="I3849">
        <v>1830</v>
      </c>
      <c r="J3849" t="s">
        <v>334</v>
      </c>
      <c r="K3849" t="s">
        <v>335</v>
      </c>
      <c r="L3849" t="s">
        <v>343</v>
      </c>
      <c r="M3849" t="s">
        <v>337</v>
      </c>
      <c r="N3849" t="s">
        <v>349</v>
      </c>
      <c r="O3849" t="s">
        <v>349</v>
      </c>
      <c r="P3849" t="s">
        <v>338</v>
      </c>
      <c r="Q3849" t="s">
        <v>347</v>
      </c>
      <c r="R3849" t="s">
        <v>4</v>
      </c>
      <c r="S3849" t="s">
        <v>356</v>
      </c>
      <c r="T3849" t="s">
        <v>340</v>
      </c>
      <c r="U3849" t="str">
        <f>VLOOKUP(A3849,Sites!$A$1:$K$119,3,0)</f>
        <v>Branch</v>
      </c>
      <c r="V3849" t="str">
        <f>VLOOKUP(A3849,Sites!$A$1:$K$119,4,0)</f>
        <v>Line A</v>
      </c>
      <c r="W3849" t="str">
        <f>VLOOKUP(A3849,Sites!$A$1:$K$119,5,0)</f>
        <v>AM</v>
      </c>
      <c r="X3849" t="str">
        <f>VLOOKUP(A3849,Sites!$A$1:$K$119,6,0)</f>
        <v>Canada</v>
      </c>
      <c r="Y3849" t="str">
        <f>VLOOKUP(A3849,Sites!$A$1:$K$119,7,0)</f>
        <v>Montreal</v>
      </c>
      <c r="Z3849" t="str">
        <f>VLOOKUP(A3849,Sites!$A$1:$K$119,8,0)</f>
        <v>Montreal Address</v>
      </c>
      <c r="AA3849" t="str">
        <f>VLOOKUP(A3849,Sites!$A$1:$K$119,9,0)</f>
        <v>Montreal</v>
      </c>
      <c r="AB3849">
        <f>VLOOKUP(A3849,Sites!$A$1:$K$119,10,0)</f>
        <v>45.497369999999997</v>
      </c>
      <c r="AC3849">
        <f>VLOOKUP(A3849,Sites!$A$1:$K$119,11,0)</f>
        <v>-73.571036000000007</v>
      </c>
    </row>
    <row r="3850" spans="1:29" x14ac:dyDescent="0.3">
      <c r="A3850">
        <v>8140690</v>
      </c>
      <c r="B3850" t="s">
        <v>331</v>
      </c>
      <c r="C3850" t="s">
        <v>332</v>
      </c>
      <c r="D3850" s="3">
        <v>41579</v>
      </c>
      <c r="E3850">
        <v>753.9</v>
      </c>
      <c r="F3850">
        <v>4305</v>
      </c>
      <c r="G3850" t="s">
        <v>333</v>
      </c>
      <c r="H3850">
        <v>1829.86477084065</v>
      </c>
      <c r="I3850">
        <v>1830</v>
      </c>
      <c r="J3850" t="s">
        <v>334</v>
      </c>
      <c r="K3850" t="s">
        <v>335</v>
      </c>
      <c r="L3850" t="s">
        <v>343</v>
      </c>
      <c r="M3850" t="s">
        <v>337</v>
      </c>
      <c r="N3850" t="s">
        <v>349</v>
      </c>
      <c r="O3850" t="s">
        <v>349</v>
      </c>
      <c r="P3850" t="s">
        <v>338</v>
      </c>
      <c r="Q3850" t="s">
        <v>347</v>
      </c>
      <c r="R3850" t="s">
        <v>4</v>
      </c>
      <c r="S3850" t="s">
        <v>356</v>
      </c>
      <c r="T3850" t="s">
        <v>340</v>
      </c>
      <c r="U3850" t="str">
        <f>VLOOKUP(A3850,Sites!$A$1:$K$119,3,0)</f>
        <v>Branch</v>
      </c>
      <c r="V3850" t="str">
        <f>VLOOKUP(A3850,Sites!$A$1:$K$119,4,0)</f>
        <v>Line A</v>
      </c>
      <c r="W3850" t="str">
        <f>VLOOKUP(A3850,Sites!$A$1:$K$119,5,0)</f>
        <v>AM</v>
      </c>
      <c r="X3850" t="str">
        <f>VLOOKUP(A3850,Sites!$A$1:$K$119,6,0)</f>
        <v>Canada</v>
      </c>
      <c r="Y3850" t="str">
        <f>VLOOKUP(A3850,Sites!$A$1:$K$119,7,0)</f>
        <v>Montreal</v>
      </c>
      <c r="Z3850" t="str">
        <f>VLOOKUP(A3850,Sites!$A$1:$K$119,8,0)</f>
        <v>Montreal Address</v>
      </c>
      <c r="AA3850" t="str">
        <f>VLOOKUP(A3850,Sites!$A$1:$K$119,9,0)</f>
        <v>Montreal</v>
      </c>
      <c r="AB3850">
        <f>VLOOKUP(A3850,Sites!$A$1:$K$119,10,0)</f>
        <v>45.497369999999997</v>
      </c>
      <c r="AC3850">
        <f>VLOOKUP(A3850,Sites!$A$1:$K$119,11,0)</f>
        <v>-73.571036000000007</v>
      </c>
    </row>
    <row r="3851" spans="1:29" x14ac:dyDescent="0.3">
      <c r="A3851">
        <v>8140690</v>
      </c>
      <c r="B3851" t="s">
        <v>331</v>
      </c>
      <c r="C3851" t="s">
        <v>332</v>
      </c>
      <c r="D3851" s="3">
        <v>41944</v>
      </c>
      <c r="E3851">
        <v>698.27</v>
      </c>
      <c r="F3851">
        <v>4290</v>
      </c>
      <c r="G3851" t="s">
        <v>333</v>
      </c>
      <c r="H3851">
        <v>1829.86477084065</v>
      </c>
      <c r="I3851">
        <v>1830</v>
      </c>
      <c r="J3851" t="s">
        <v>334</v>
      </c>
      <c r="K3851" t="s">
        <v>335</v>
      </c>
      <c r="L3851" t="s">
        <v>343</v>
      </c>
      <c r="M3851" t="s">
        <v>337</v>
      </c>
      <c r="N3851" t="s">
        <v>349</v>
      </c>
      <c r="O3851" t="s">
        <v>349</v>
      </c>
      <c r="P3851" t="s">
        <v>338</v>
      </c>
      <c r="Q3851" t="s">
        <v>347</v>
      </c>
      <c r="R3851" t="s">
        <v>4</v>
      </c>
      <c r="S3851" t="s">
        <v>356</v>
      </c>
      <c r="T3851" t="s">
        <v>340</v>
      </c>
      <c r="U3851" t="str">
        <f>VLOOKUP(A3851,Sites!$A$1:$K$119,3,0)</f>
        <v>Branch</v>
      </c>
      <c r="V3851" t="str">
        <f>VLOOKUP(A3851,Sites!$A$1:$K$119,4,0)</f>
        <v>Line A</v>
      </c>
      <c r="W3851" t="str">
        <f>VLOOKUP(A3851,Sites!$A$1:$K$119,5,0)</f>
        <v>AM</v>
      </c>
      <c r="X3851" t="str">
        <f>VLOOKUP(A3851,Sites!$A$1:$K$119,6,0)</f>
        <v>Canada</v>
      </c>
      <c r="Y3851" t="str">
        <f>VLOOKUP(A3851,Sites!$A$1:$K$119,7,0)</f>
        <v>Montreal</v>
      </c>
      <c r="Z3851" t="str">
        <f>VLOOKUP(A3851,Sites!$A$1:$K$119,8,0)</f>
        <v>Montreal Address</v>
      </c>
      <c r="AA3851" t="str">
        <f>VLOOKUP(A3851,Sites!$A$1:$K$119,9,0)</f>
        <v>Montreal</v>
      </c>
      <c r="AB3851">
        <f>VLOOKUP(A3851,Sites!$A$1:$K$119,10,0)</f>
        <v>45.497369999999997</v>
      </c>
      <c r="AC3851">
        <f>VLOOKUP(A3851,Sites!$A$1:$K$119,11,0)</f>
        <v>-73.571036000000007</v>
      </c>
    </row>
    <row r="3852" spans="1:29" x14ac:dyDescent="0.3">
      <c r="A3852">
        <v>8140690</v>
      </c>
      <c r="B3852" t="s">
        <v>331</v>
      </c>
      <c r="C3852" t="s">
        <v>332</v>
      </c>
      <c r="D3852" s="3">
        <v>42309</v>
      </c>
      <c r="E3852">
        <v>544.52</v>
      </c>
      <c r="F3852">
        <v>4750</v>
      </c>
      <c r="G3852" t="s">
        <v>333</v>
      </c>
      <c r="H3852">
        <v>1829.86477084065</v>
      </c>
      <c r="I3852">
        <v>1830</v>
      </c>
      <c r="J3852" t="s">
        <v>334</v>
      </c>
      <c r="K3852" t="s">
        <v>335</v>
      </c>
      <c r="L3852" t="s">
        <v>343</v>
      </c>
      <c r="M3852" t="s">
        <v>337</v>
      </c>
      <c r="N3852" t="s">
        <v>349</v>
      </c>
      <c r="O3852" t="s">
        <v>349</v>
      </c>
      <c r="P3852" t="s">
        <v>338</v>
      </c>
      <c r="Q3852" t="s">
        <v>347</v>
      </c>
      <c r="R3852" t="s">
        <v>4</v>
      </c>
      <c r="S3852" t="s">
        <v>356</v>
      </c>
      <c r="T3852" t="s">
        <v>340</v>
      </c>
      <c r="U3852" t="str">
        <f>VLOOKUP(A3852,Sites!$A$1:$K$119,3,0)</f>
        <v>Branch</v>
      </c>
      <c r="V3852" t="str">
        <f>VLOOKUP(A3852,Sites!$A$1:$K$119,4,0)</f>
        <v>Line A</v>
      </c>
      <c r="W3852" t="str">
        <f>VLOOKUP(A3852,Sites!$A$1:$K$119,5,0)</f>
        <v>AM</v>
      </c>
      <c r="X3852" t="str">
        <f>VLOOKUP(A3852,Sites!$A$1:$K$119,6,0)</f>
        <v>Canada</v>
      </c>
      <c r="Y3852" t="str">
        <f>VLOOKUP(A3852,Sites!$A$1:$K$119,7,0)</f>
        <v>Montreal</v>
      </c>
      <c r="Z3852" t="str">
        <f>VLOOKUP(A3852,Sites!$A$1:$K$119,8,0)</f>
        <v>Montreal Address</v>
      </c>
      <c r="AA3852" t="str">
        <f>VLOOKUP(A3852,Sites!$A$1:$K$119,9,0)</f>
        <v>Montreal</v>
      </c>
      <c r="AB3852">
        <f>VLOOKUP(A3852,Sites!$A$1:$K$119,10,0)</f>
        <v>45.497369999999997</v>
      </c>
      <c r="AC3852">
        <f>VLOOKUP(A3852,Sites!$A$1:$K$119,11,0)</f>
        <v>-73.571036000000007</v>
      </c>
    </row>
    <row r="3853" spans="1:29" x14ac:dyDescent="0.3">
      <c r="A3853">
        <v>8140690</v>
      </c>
      <c r="B3853" t="s">
        <v>331</v>
      </c>
      <c r="C3853" t="s">
        <v>332</v>
      </c>
      <c r="D3853" s="3">
        <v>42675</v>
      </c>
      <c r="E3853">
        <v>468.82</v>
      </c>
      <c r="F3853">
        <v>4107</v>
      </c>
      <c r="G3853" t="s">
        <v>333</v>
      </c>
      <c r="H3853">
        <v>1829.86477084065</v>
      </c>
      <c r="I3853">
        <v>1830</v>
      </c>
      <c r="J3853" t="s">
        <v>334</v>
      </c>
      <c r="K3853" t="s">
        <v>335</v>
      </c>
      <c r="L3853" t="s">
        <v>343</v>
      </c>
      <c r="M3853" t="s">
        <v>337</v>
      </c>
      <c r="N3853" t="s">
        <v>349</v>
      </c>
      <c r="O3853" t="s">
        <v>349</v>
      </c>
      <c r="P3853" t="s">
        <v>338</v>
      </c>
      <c r="Q3853" t="s">
        <v>347</v>
      </c>
      <c r="R3853" t="s">
        <v>4</v>
      </c>
      <c r="S3853" t="s">
        <v>356</v>
      </c>
      <c r="T3853" t="s">
        <v>340</v>
      </c>
      <c r="U3853" t="str">
        <f>VLOOKUP(A3853,Sites!$A$1:$K$119,3,0)</f>
        <v>Branch</v>
      </c>
      <c r="V3853" t="str">
        <f>VLOOKUP(A3853,Sites!$A$1:$K$119,4,0)</f>
        <v>Line A</v>
      </c>
      <c r="W3853" t="str">
        <f>VLOOKUP(A3853,Sites!$A$1:$K$119,5,0)</f>
        <v>AM</v>
      </c>
      <c r="X3853" t="str">
        <f>VLOOKUP(A3853,Sites!$A$1:$K$119,6,0)</f>
        <v>Canada</v>
      </c>
      <c r="Y3853" t="str">
        <f>VLOOKUP(A3853,Sites!$A$1:$K$119,7,0)</f>
        <v>Montreal</v>
      </c>
      <c r="Z3853" t="str">
        <f>VLOOKUP(A3853,Sites!$A$1:$K$119,8,0)</f>
        <v>Montreal Address</v>
      </c>
      <c r="AA3853" t="str">
        <f>VLOOKUP(A3853,Sites!$A$1:$K$119,9,0)</f>
        <v>Montreal</v>
      </c>
      <c r="AB3853">
        <f>VLOOKUP(A3853,Sites!$A$1:$K$119,10,0)</f>
        <v>45.497369999999997</v>
      </c>
      <c r="AC3853">
        <f>VLOOKUP(A3853,Sites!$A$1:$K$119,11,0)</f>
        <v>-73.571036000000007</v>
      </c>
    </row>
    <row r="3854" spans="1:29" x14ac:dyDescent="0.3">
      <c r="A3854">
        <v>8140690</v>
      </c>
      <c r="B3854" t="s">
        <v>331</v>
      </c>
      <c r="C3854" t="s">
        <v>332</v>
      </c>
      <c r="D3854" s="3">
        <v>41548</v>
      </c>
      <c r="E3854">
        <v>820.47</v>
      </c>
      <c r="F3854">
        <v>4786</v>
      </c>
      <c r="G3854" t="s">
        <v>333</v>
      </c>
      <c r="H3854">
        <v>1829.86477084065</v>
      </c>
      <c r="I3854">
        <v>1830</v>
      </c>
      <c r="J3854" t="s">
        <v>334</v>
      </c>
      <c r="K3854" t="s">
        <v>335</v>
      </c>
      <c r="L3854" t="s">
        <v>343</v>
      </c>
      <c r="M3854" t="s">
        <v>337</v>
      </c>
      <c r="N3854" t="s">
        <v>349</v>
      </c>
      <c r="O3854" t="s">
        <v>349</v>
      </c>
      <c r="P3854" t="s">
        <v>338</v>
      </c>
      <c r="Q3854" t="s">
        <v>347</v>
      </c>
      <c r="R3854" t="s">
        <v>4</v>
      </c>
      <c r="S3854" t="s">
        <v>356</v>
      </c>
      <c r="T3854" t="s">
        <v>340</v>
      </c>
      <c r="U3854" t="str">
        <f>VLOOKUP(A3854,Sites!$A$1:$K$119,3,0)</f>
        <v>Branch</v>
      </c>
      <c r="V3854" t="str">
        <f>VLOOKUP(A3854,Sites!$A$1:$K$119,4,0)</f>
        <v>Line A</v>
      </c>
      <c r="W3854" t="str">
        <f>VLOOKUP(A3854,Sites!$A$1:$K$119,5,0)</f>
        <v>AM</v>
      </c>
      <c r="X3854" t="str">
        <f>VLOOKUP(A3854,Sites!$A$1:$K$119,6,0)</f>
        <v>Canada</v>
      </c>
      <c r="Y3854" t="str">
        <f>VLOOKUP(A3854,Sites!$A$1:$K$119,7,0)</f>
        <v>Montreal</v>
      </c>
      <c r="Z3854" t="str">
        <f>VLOOKUP(A3854,Sites!$A$1:$K$119,8,0)</f>
        <v>Montreal Address</v>
      </c>
      <c r="AA3854" t="str">
        <f>VLOOKUP(A3854,Sites!$A$1:$K$119,9,0)</f>
        <v>Montreal</v>
      </c>
      <c r="AB3854">
        <f>VLOOKUP(A3854,Sites!$A$1:$K$119,10,0)</f>
        <v>45.497369999999997</v>
      </c>
      <c r="AC3854">
        <f>VLOOKUP(A3854,Sites!$A$1:$K$119,11,0)</f>
        <v>-73.571036000000007</v>
      </c>
    </row>
    <row r="3855" spans="1:29" x14ac:dyDescent="0.3">
      <c r="A3855">
        <v>8140690</v>
      </c>
      <c r="B3855" t="s">
        <v>331</v>
      </c>
      <c r="C3855" t="s">
        <v>332</v>
      </c>
      <c r="D3855" s="3">
        <v>41913</v>
      </c>
      <c r="E3855">
        <v>751.54</v>
      </c>
      <c r="F3855">
        <v>4448</v>
      </c>
      <c r="G3855" t="s">
        <v>333</v>
      </c>
      <c r="H3855">
        <v>1829.86477084065</v>
      </c>
      <c r="I3855">
        <v>1830</v>
      </c>
      <c r="J3855" t="s">
        <v>334</v>
      </c>
      <c r="K3855" t="s">
        <v>335</v>
      </c>
      <c r="L3855" t="s">
        <v>343</v>
      </c>
      <c r="M3855" t="s">
        <v>337</v>
      </c>
      <c r="N3855" t="s">
        <v>349</v>
      </c>
      <c r="O3855" t="s">
        <v>349</v>
      </c>
      <c r="P3855" t="s">
        <v>338</v>
      </c>
      <c r="Q3855" t="s">
        <v>347</v>
      </c>
      <c r="R3855" t="s">
        <v>4</v>
      </c>
      <c r="S3855" t="s">
        <v>356</v>
      </c>
      <c r="T3855" t="s">
        <v>340</v>
      </c>
      <c r="U3855" t="str">
        <f>VLOOKUP(A3855,Sites!$A$1:$K$119,3,0)</f>
        <v>Branch</v>
      </c>
      <c r="V3855" t="str">
        <f>VLOOKUP(A3855,Sites!$A$1:$K$119,4,0)</f>
        <v>Line A</v>
      </c>
      <c r="W3855" t="str">
        <f>VLOOKUP(A3855,Sites!$A$1:$K$119,5,0)</f>
        <v>AM</v>
      </c>
      <c r="X3855" t="str">
        <f>VLOOKUP(A3855,Sites!$A$1:$K$119,6,0)</f>
        <v>Canada</v>
      </c>
      <c r="Y3855" t="str">
        <f>VLOOKUP(A3855,Sites!$A$1:$K$119,7,0)</f>
        <v>Montreal</v>
      </c>
      <c r="Z3855" t="str">
        <f>VLOOKUP(A3855,Sites!$A$1:$K$119,8,0)</f>
        <v>Montreal Address</v>
      </c>
      <c r="AA3855" t="str">
        <f>VLOOKUP(A3855,Sites!$A$1:$K$119,9,0)</f>
        <v>Montreal</v>
      </c>
      <c r="AB3855">
        <f>VLOOKUP(A3855,Sites!$A$1:$K$119,10,0)</f>
        <v>45.497369999999997</v>
      </c>
      <c r="AC3855">
        <f>VLOOKUP(A3855,Sites!$A$1:$K$119,11,0)</f>
        <v>-73.571036000000007</v>
      </c>
    </row>
    <row r="3856" spans="1:29" x14ac:dyDescent="0.3">
      <c r="A3856">
        <v>8140690</v>
      </c>
      <c r="B3856" t="s">
        <v>331</v>
      </c>
      <c r="C3856" t="s">
        <v>332</v>
      </c>
      <c r="D3856" s="3">
        <v>42278</v>
      </c>
      <c r="E3856">
        <v>595.91999999999996</v>
      </c>
      <c r="F3856">
        <v>5081</v>
      </c>
      <c r="G3856" t="s">
        <v>333</v>
      </c>
      <c r="H3856">
        <v>1829.86477084065</v>
      </c>
      <c r="I3856">
        <v>1830</v>
      </c>
      <c r="J3856" t="s">
        <v>334</v>
      </c>
      <c r="K3856" t="s">
        <v>335</v>
      </c>
      <c r="L3856" t="s">
        <v>343</v>
      </c>
      <c r="M3856" t="s">
        <v>337</v>
      </c>
      <c r="N3856" t="s">
        <v>349</v>
      </c>
      <c r="O3856" t="s">
        <v>349</v>
      </c>
      <c r="P3856" t="s">
        <v>338</v>
      </c>
      <c r="Q3856" t="s">
        <v>347</v>
      </c>
      <c r="R3856" t="s">
        <v>4</v>
      </c>
      <c r="S3856" t="s">
        <v>356</v>
      </c>
      <c r="T3856" t="s">
        <v>340</v>
      </c>
      <c r="U3856" t="str">
        <f>VLOOKUP(A3856,Sites!$A$1:$K$119,3,0)</f>
        <v>Branch</v>
      </c>
      <c r="V3856" t="str">
        <f>VLOOKUP(A3856,Sites!$A$1:$K$119,4,0)</f>
        <v>Line A</v>
      </c>
      <c r="W3856" t="str">
        <f>VLOOKUP(A3856,Sites!$A$1:$K$119,5,0)</f>
        <v>AM</v>
      </c>
      <c r="X3856" t="str">
        <f>VLOOKUP(A3856,Sites!$A$1:$K$119,6,0)</f>
        <v>Canada</v>
      </c>
      <c r="Y3856" t="str">
        <f>VLOOKUP(A3856,Sites!$A$1:$K$119,7,0)</f>
        <v>Montreal</v>
      </c>
      <c r="Z3856" t="str">
        <f>VLOOKUP(A3856,Sites!$A$1:$K$119,8,0)</f>
        <v>Montreal Address</v>
      </c>
      <c r="AA3856" t="str">
        <f>VLOOKUP(A3856,Sites!$A$1:$K$119,9,0)</f>
        <v>Montreal</v>
      </c>
      <c r="AB3856">
        <f>VLOOKUP(A3856,Sites!$A$1:$K$119,10,0)</f>
        <v>45.497369999999997</v>
      </c>
      <c r="AC3856">
        <f>VLOOKUP(A3856,Sites!$A$1:$K$119,11,0)</f>
        <v>-73.571036000000007</v>
      </c>
    </row>
    <row r="3857" spans="1:29" x14ac:dyDescent="0.3">
      <c r="A3857">
        <v>8140690</v>
      </c>
      <c r="B3857" t="s">
        <v>331</v>
      </c>
      <c r="C3857" t="s">
        <v>332</v>
      </c>
      <c r="D3857" s="3">
        <v>42644</v>
      </c>
      <c r="E3857">
        <v>509.23</v>
      </c>
      <c r="F3857">
        <v>4418</v>
      </c>
      <c r="G3857" t="s">
        <v>333</v>
      </c>
      <c r="H3857">
        <v>1829.86477084065</v>
      </c>
      <c r="I3857">
        <v>1830</v>
      </c>
      <c r="J3857" t="s">
        <v>334</v>
      </c>
      <c r="K3857" t="s">
        <v>335</v>
      </c>
      <c r="L3857" t="s">
        <v>343</v>
      </c>
      <c r="M3857" t="s">
        <v>337</v>
      </c>
      <c r="N3857" t="s">
        <v>349</v>
      </c>
      <c r="O3857" t="s">
        <v>349</v>
      </c>
      <c r="P3857" t="s">
        <v>338</v>
      </c>
      <c r="Q3857" t="s">
        <v>347</v>
      </c>
      <c r="R3857" t="s">
        <v>4</v>
      </c>
      <c r="S3857" t="s">
        <v>356</v>
      </c>
      <c r="T3857" t="s">
        <v>340</v>
      </c>
      <c r="U3857" t="str">
        <f>VLOOKUP(A3857,Sites!$A$1:$K$119,3,0)</f>
        <v>Branch</v>
      </c>
      <c r="V3857" t="str">
        <f>VLOOKUP(A3857,Sites!$A$1:$K$119,4,0)</f>
        <v>Line A</v>
      </c>
      <c r="W3857" t="str">
        <f>VLOOKUP(A3857,Sites!$A$1:$K$119,5,0)</f>
        <v>AM</v>
      </c>
      <c r="X3857" t="str">
        <f>VLOOKUP(A3857,Sites!$A$1:$K$119,6,0)</f>
        <v>Canada</v>
      </c>
      <c r="Y3857" t="str">
        <f>VLOOKUP(A3857,Sites!$A$1:$K$119,7,0)</f>
        <v>Montreal</v>
      </c>
      <c r="Z3857" t="str">
        <f>VLOOKUP(A3857,Sites!$A$1:$K$119,8,0)</f>
        <v>Montreal Address</v>
      </c>
      <c r="AA3857" t="str">
        <f>VLOOKUP(A3857,Sites!$A$1:$K$119,9,0)</f>
        <v>Montreal</v>
      </c>
      <c r="AB3857">
        <f>VLOOKUP(A3857,Sites!$A$1:$K$119,10,0)</f>
        <v>45.497369999999997</v>
      </c>
      <c r="AC3857">
        <f>VLOOKUP(A3857,Sites!$A$1:$K$119,11,0)</f>
        <v>-73.571036000000007</v>
      </c>
    </row>
    <row r="3858" spans="1:29" x14ac:dyDescent="0.3">
      <c r="A3858">
        <v>8140690</v>
      </c>
      <c r="B3858" t="s">
        <v>331</v>
      </c>
      <c r="C3858" t="s">
        <v>332</v>
      </c>
      <c r="D3858" s="3">
        <v>41518</v>
      </c>
      <c r="E3858">
        <v>770.72</v>
      </c>
      <c r="F3858">
        <v>4572</v>
      </c>
      <c r="G3858" t="s">
        <v>333</v>
      </c>
      <c r="H3858">
        <v>1829.86477084065</v>
      </c>
      <c r="I3858">
        <v>1830</v>
      </c>
      <c r="J3858" t="s">
        <v>334</v>
      </c>
      <c r="K3858" t="s">
        <v>335</v>
      </c>
      <c r="L3858" t="s">
        <v>343</v>
      </c>
      <c r="M3858" t="s">
        <v>337</v>
      </c>
      <c r="N3858" t="s">
        <v>349</v>
      </c>
      <c r="O3858" t="s">
        <v>349</v>
      </c>
      <c r="P3858" t="s">
        <v>338</v>
      </c>
      <c r="Q3858" t="s">
        <v>347</v>
      </c>
      <c r="R3858" t="s">
        <v>4</v>
      </c>
      <c r="S3858" t="s">
        <v>356</v>
      </c>
      <c r="T3858" t="s">
        <v>340</v>
      </c>
      <c r="U3858" t="str">
        <f>VLOOKUP(A3858,Sites!$A$1:$K$119,3,0)</f>
        <v>Branch</v>
      </c>
      <c r="V3858" t="str">
        <f>VLOOKUP(A3858,Sites!$A$1:$K$119,4,0)</f>
        <v>Line A</v>
      </c>
      <c r="W3858" t="str">
        <f>VLOOKUP(A3858,Sites!$A$1:$K$119,5,0)</f>
        <v>AM</v>
      </c>
      <c r="X3858" t="str">
        <f>VLOOKUP(A3858,Sites!$A$1:$K$119,6,0)</f>
        <v>Canada</v>
      </c>
      <c r="Y3858" t="str">
        <f>VLOOKUP(A3858,Sites!$A$1:$K$119,7,0)</f>
        <v>Montreal</v>
      </c>
      <c r="Z3858" t="str">
        <f>VLOOKUP(A3858,Sites!$A$1:$K$119,8,0)</f>
        <v>Montreal Address</v>
      </c>
      <c r="AA3858" t="str">
        <f>VLOOKUP(A3858,Sites!$A$1:$K$119,9,0)</f>
        <v>Montreal</v>
      </c>
      <c r="AB3858">
        <f>VLOOKUP(A3858,Sites!$A$1:$K$119,10,0)</f>
        <v>45.497369999999997</v>
      </c>
      <c r="AC3858">
        <f>VLOOKUP(A3858,Sites!$A$1:$K$119,11,0)</f>
        <v>-73.571036000000007</v>
      </c>
    </row>
    <row r="3859" spans="1:29" x14ac:dyDescent="0.3">
      <c r="A3859">
        <v>8140690</v>
      </c>
      <c r="B3859" t="s">
        <v>331</v>
      </c>
      <c r="C3859" t="s">
        <v>332</v>
      </c>
      <c r="D3859" s="3">
        <v>41883</v>
      </c>
      <c r="E3859">
        <v>777.68</v>
      </c>
      <c r="F3859">
        <v>4511</v>
      </c>
      <c r="G3859" t="s">
        <v>333</v>
      </c>
      <c r="H3859">
        <v>1829.86477084065</v>
      </c>
      <c r="I3859">
        <v>1830</v>
      </c>
      <c r="J3859" t="s">
        <v>334</v>
      </c>
      <c r="K3859" t="s">
        <v>335</v>
      </c>
      <c r="L3859" t="s">
        <v>343</v>
      </c>
      <c r="M3859" t="s">
        <v>337</v>
      </c>
      <c r="N3859" t="s">
        <v>349</v>
      </c>
      <c r="O3859" t="s">
        <v>349</v>
      </c>
      <c r="P3859" t="s">
        <v>338</v>
      </c>
      <c r="Q3859" t="s">
        <v>347</v>
      </c>
      <c r="R3859" t="s">
        <v>4</v>
      </c>
      <c r="S3859" t="s">
        <v>356</v>
      </c>
      <c r="T3859" t="s">
        <v>340</v>
      </c>
      <c r="U3859" t="str">
        <f>VLOOKUP(A3859,Sites!$A$1:$K$119,3,0)</f>
        <v>Branch</v>
      </c>
      <c r="V3859" t="str">
        <f>VLOOKUP(A3859,Sites!$A$1:$K$119,4,0)</f>
        <v>Line A</v>
      </c>
      <c r="W3859" t="str">
        <f>VLOOKUP(A3859,Sites!$A$1:$K$119,5,0)</f>
        <v>AM</v>
      </c>
      <c r="X3859" t="str">
        <f>VLOOKUP(A3859,Sites!$A$1:$K$119,6,0)</f>
        <v>Canada</v>
      </c>
      <c r="Y3859" t="str">
        <f>VLOOKUP(A3859,Sites!$A$1:$K$119,7,0)</f>
        <v>Montreal</v>
      </c>
      <c r="Z3859" t="str">
        <f>VLOOKUP(A3859,Sites!$A$1:$K$119,8,0)</f>
        <v>Montreal Address</v>
      </c>
      <c r="AA3859" t="str">
        <f>VLOOKUP(A3859,Sites!$A$1:$K$119,9,0)</f>
        <v>Montreal</v>
      </c>
      <c r="AB3859">
        <f>VLOOKUP(A3859,Sites!$A$1:$K$119,10,0)</f>
        <v>45.497369999999997</v>
      </c>
      <c r="AC3859">
        <f>VLOOKUP(A3859,Sites!$A$1:$K$119,11,0)</f>
        <v>-73.571036000000007</v>
      </c>
    </row>
    <row r="3860" spans="1:29" x14ac:dyDescent="0.3">
      <c r="A3860">
        <v>8140690</v>
      </c>
      <c r="B3860" t="s">
        <v>331</v>
      </c>
      <c r="C3860" t="s">
        <v>332</v>
      </c>
      <c r="D3860" s="3">
        <v>42248</v>
      </c>
      <c r="E3860">
        <v>588.02</v>
      </c>
      <c r="F3860">
        <v>5067</v>
      </c>
      <c r="G3860" t="s">
        <v>333</v>
      </c>
      <c r="H3860">
        <v>1829.86477084065</v>
      </c>
      <c r="I3860">
        <v>1830</v>
      </c>
      <c r="J3860" t="s">
        <v>334</v>
      </c>
      <c r="K3860" t="s">
        <v>335</v>
      </c>
      <c r="L3860" t="s">
        <v>343</v>
      </c>
      <c r="M3860" t="s">
        <v>337</v>
      </c>
      <c r="N3860" t="s">
        <v>349</v>
      </c>
      <c r="O3860" t="s">
        <v>349</v>
      </c>
      <c r="P3860" t="s">
        <v>338</v>
      </c>
      <c r="Q3860" t="s">
        <v>347</v>
      </c>
      <c r="R3860" t="s">
        <v>4</v>
      </c>
      <c r="S3860" t="s">
        <v>356</v>
      </c>
      <c r="T3860" t="s">
        <v>340</v>
      </c>
      <c r="U3860" t="str">
        <f>VLOOKUP(A3860,Sites!$A$1:$K$119,3,0)</f>
        <v>Branch</v>
      </c>
      <c r="V3860" t="str">
        <f>VLOOKUP(A3860,Sites!$A$1:$K$119,4,0)</f>
        <v>Line A</v>
      </c>
      <c r="W3860" t="str">
        <f>VLOOKUP(A3860,Sites!$A$1:$K$119,5,0)</f>
        <v>AM</v>
      </c>
      <c r="X3860" t="str">
        <f>VLOOKUP(A3860,Sites!$A$1:$K$119,6,0)</f>
        <v>Canada</v>
      </c>
      <c r="Y3860" t="str">
        <f>VLOOKUP(A3860,Sites!$A$1:$K$119,7,0)</f>
        <v>Montreal</v>
      </c>
      <c r="Z3860" t="str">
        <f>VLOOKUP(A3860,Sites!$A$1:$K$119,8,0)</f>
        <v>Montreal Address</v>
      </c>
      <c r="AA3860" t="str">
        <f>VLOOKUP(A3860,Sites!$A$1:$K$119,9,0)</f>
        <v>Montreal</v>
      </c>
      <c r="AB3860">
        <f>VLOOKUP(A3860,Sites!$A$1:$K$119,10,0)</f>
        <v>45.497369999999997</v>
      </c>
      <c r="AC3860">
        <f>VLOOKUP(A3860,Sites!$A$1:$K$119,11,0)</f>
        <v>-73.571036000000007</v>
      </c>
    </row>
    <row r="3861" spans="1:29" x14ac:dyDescent="0.3">
      <c r="A3861">
        <v>8140690</v>
      </c>
      <c r="B3861" t="s">
        <v>331</v>
      </c>
      <c r="C3861" t="s">
        <v>332</v>
      </c>
      <c r="D3861" s="3">
        <v>42614</v>
      </c>
      <c r="E3861">
        <v>492.17</v>
      </c>
      <c r="F3861">
        <v>4346</v>
      </c>
      <c r="G3861" t="s">
        <v>333</v>
      </c>
      <c r="H3861">
        <v>1829.86477084065</v>
      </c>
      <c r="I3861">
        <v>1830</v>
      </c>
      <c r="J3861" t="s">
        <v>334</v>
      </c>
      <c r="K3861" t="s">
        <v>335</v>
      </c>
      <c r="L3861" t="s">
        <v>343</v>
      </c>
      <c r="M3861" t="s">
        <v>337</v>
      </c>
      <c r="N3861" t="s">
        <v>349</v>
      </c>
      <c r="O3861" t="s">
        <v>349</v>
      </c>
      <c r="P3861" t="s">
        <v>338</v>
      </c>
      <c r="Q3861" t="s">
        <v>347</v>
      </c>
      <c r="R3861" t="s">
        <v>4</v>
      </c>
      <c r="S3861" t="s">
        <v>356</v>
      </c>
      <c r="T3861" t="s">
        <v>340</v>
      </c>
      <c r="U3861" t="str">
        <f>VLOOKUP(A3861,Sites!$A$1:$K$119,3,0)</f>
        <v>Branch</v>
      </c>
      <c r="V3861" t="str">
        <f>VLOOKUP(A3861,Sites!$A$1:$K$119,4,0)</f>
        <v>Line A</v>
      </c>
      <c r="W3861" t="str">
        <f>VLOOKUP(A3861,Sites!$A$1:$K$119,5,0)</f>
        <v>AM</v>
      </c>
      <c r="X3861" t="str">
        <f>VLOOKUP(A3861,Sites!$A$1:$K$119,6,0)</f>
        <v>Canada</v>
      </c>
      <c r="Y3861" t="str">
        <f>VLOOKUP(A3861,Sites!$A$1:$K$119,7,0)</f>
        <v>Montreal</v>
      </c>
      <c r="Z3861" t="str">
        <f>VLOOKUP(A3861,Sites!$A$1:$K$119,8,0)</f>
        <v>Montreal Address</v>
      </c>
      <c r="AA3861" t="str">
        <f>VLOOKUP(A3861,Sites!$A$1:$K$119,9,0)</f>
        <v>Montreal</v>
      </c>
      <c r="AB3861">
        <f>VLOOKUP(A3861,Sites!$A$1:$K$119,10,0)</f>
        <v>45.497369999999997</v>
      </c>
      <c r="AC3861">
        <f>VLOOKUP(A3861,Sites!$A$1:$K$119,11,0)</f>
        <v>-73.571036000000007</v>
      </c>
    </row>
    <row r="3862" spans="1:29" x14ac:dyDescent="0.3">
      <c r="A3862">
        <v>8140941</v>
      </c>
      <c r="B3862" t="s">
        <v>331</v>
      </c>
      <c r="C3862" t="s">
        <v>332</v>
      </c>
      <c r="D3862" s="3">
        <v>41365</v>
      </c>
      <c r="E3862">
        <v>7129.71</v>
      </c>
      <c r="F3862">
        <v>168000</v>
      </c>
      <c r="G3862" t="s">
        <v>355</v>
      </c>
      <c r="H3862">
        <v>47777</v>
      </c>
      <c r="I3862">
        <v>71709</v>
      </c>
      <c r="J3862" t="s">
        <v>334</v>
      </c>
      <c r="K3862" t="s">
        <v>335</v>
      </c>
      <c r="L3862" t="s">
        <v>343</v>
      </c>
      <c r="M3862" t="s">
        <v>373</v>
      </c>
      <c r="P3862" t="s">
        <v>338</v>
      </c>
      <c r="Q3862" t="s">
        <v>339</v>
      </c>
      <c r="R3862" t="s">
        <v>370</v>
      </c>
      <c r="S3862" t="s">
        <v>339</v>
      </c>
      <c r="T3862" t="s">
        <v>340</v>
      </c>
      <c r="U3862" t="str">
        <f>VLOOKUP(A3862,Sites!$A$1:$K$119,3,0)</f>
        <v>Headquarters</v>
      </c>
      <c r="V3862" t="str">
        <f>VLOOKUP(A3862,Sites!$A$1:$K$119,4,0)</f>
        <v>Line A</v>
      </c>
      <c r="W3862" t="str">
        <f>VLOOKUP(A3862,Sites!$A$1:$K$119,5,0)</f>
        <v>AM</v>
      </c>
      <c r="X3862" t="str">
        <f>VLOOKUP(A3862,Sites!$A$1:$K$119,6,0)</f>
        <v>USA</v>
      </c>
      <c r="Y3862" t="str">
        <f>VLOOKUP(A3862,Sites!$A$1:$K$119,7,0)</f>
        <v>Boston</v>
      </c>
      <c r="Z3862" t="str">
        <f>VLOOKUP(A3862,Sites!$A$1:$K$119,8,0)</f>
        <v>Boston Address</v>
      </c>
      <c r="AA3862" t="str">
        <f>VLOOKUP(A3862,Sites!$A$1:$K$119,9,0)</f>
        <v>Boston</v>
      </c>
      <c r="AB3862">
        <f>VLOOKUP(A3862,Sites!$A$1:$K$119,10,0)</f>
        <v>42.356107000000002</v>
      </c>
      <c r="AC3862">
        <f>VLOOKUP(A3862,Sites!$A$1:$K$119,11,0)</f>
        <v>-71.056833999999995</v>
      </c>
    </row>
    <row r="3863" spans="1:29" x14ac:dyDescent="0.3">
      <c r="A3863">
        <v>8140941</v>
      </c>
      <c r="B3863" t="s">
        <v>331</v>
      </c>
      <c r="C3863" t="s">
        <v>332</v>
      </c>
      <c r="D3863" s="3">
        <v>41730</v>
      </c>
      <c r="E3863">
        <v>7798.58</v>
      </c>
      <c r="F3863">
        <v>179097</v>
      </c>
      <c r="G3863" t="s">
        <v>355</v>
      </c>
      <c r="H3863">
        <v>47777</v>
      </c>
      <c r="I3863">
        <v>71709</v>
      </c>
      <c r="J3863" t="s">
        <v>334</v>
      </c>
      <c r="K3863" t="s">
        <v>335</v>
      </c>
      <c r="L3863" t="s">
        <v>343</v>
      </c>
      <c r="M3863" t="s">
        <v>373</v>
      </c>
      <c r="P3863" t="s">
        <v>338</v>
      </c>
      <c r="Q3863" t="s">
        <v>339</v>
      </c>
      <c r="R3863" t="s">
        <v>370</v>
      </c>
      <c r="S3863" t="s">
        <v>339</v>
      </c>
      <c r="T3863" t="s">
        <v>340</v>
      </c>
      <c r="U3863" t="str">
        <f>VLOOKUP(A3863,Sites!$A$1:$K$119,3,0)</f>
        <v>Headquarters</v>
      </c>
      <c r="V3863" t="str">
        <f>VLOOKUP(A3863,Sites!$A$1:$K$119,4,0)</f>
        <v>Line A</v>
      </c>
      <c r="W3863" t="str">
        <f>VLOOKUP(A3863,Sites!$A$1:$K$119,5,0)</f>
        <v>AM</v>
      </c>
      <c r="X3863" t="str">
        <f>VLOOKUP(A3863,Sites!$A$1:$K$119,6,0)</f>
        <v>USA</v>
      </c>
      <c r="Y3863" t="str">
        <f>VLOOKUP(A3863,Sites!$A$1:$K$119,7,0)</f>
        <v>Boston</v>
      </c>
      <c r="Z3863" t="str">
        <f>VLOOKUP(A3863,Sites!$A$1:$K$119,8,0)</f>
        <v>Boston Address</v>
      </c>
      <c r="AA3863" t="str">
        <f>VLOOKUP(A3863,Sites!$A$1:$K$119,9,0)</f>
        <v>Boston</v>
      </c>
      <c r="AB3863">
        <f>VLOOKUP(A3863,Sites!$A$1:$K$119,10,0)</f>
        <v>42.356107000000002</v>
      </c>
      <c r="AC3863">
        <f>VLOOKUP(A3863,Sites!$A$1:$K$119,11,0)</f>
        <v>-71.056833999999995</v>
      </c>
    </row>
    <row r="3864" spans="1:29" x14ac:dyDescent="0.3">
      <c r="A3864">
        <v>8140941</v>
      </c>
      <c r="B3864" t="s">
        <v>331</v>
      </c>
      <c r="C3864" t="s">
        <v>332</v>
      </c>
      <c r="D3864" s="3">
        <v>42095</v>
      </c>
      <c r="E3864">
        <v>9085.6299999999992</v>
      </c>
      <c r="F3864">
        <v>177814</v>
      </c>
      <c r="G3864" t="s">
        <v>355</v>
      </c>
      <c r="H3864">
        <v>47777</v>
      </c>
      <c r="I3864">
        <v>71709</v>
      </c>
      <c r="J3864" t="s">
        <v>334</v>
      </c>
      <c r="K3864" t="s">
        <v>335</v>
      </c>
      <c r="L3864" t="s">
        <v>343</v>
      </c>
      <c r="M3864" t="s">
        <v>373</v>
      </c>
      <c r="P3864" t="s">
        <v>338</v>
      </c>
      <c r="Q3864" t="s">
        <v>339</v>
      </c>
      <c r="R3864" t="s">
        <v>370</v>
      </c>
      <c r="S3864" t="s">
        <v>339</v>
      </c>
      <c r="T3864" t="s">
        <v>340</v>
      </c>
      <c r="U3864" t="str">
        <f>VLOOKUP(A3864,Sites!$A$1:$K$119,3,0)</f>
        <v>Headquarters</v>
      </c>
      <c r="V3864" t="str">
        <f>VLOOKUP(A3864,Sites!$A$1:$K$119,4,0)</f>
        <v>Line A</v>
      </c>
      <c r="W3864" t="str">
        <f>VLOOKUP(A3864,Sites!$A$1:$K$119,5,0)</f>
        <v>AM</v>
      </c>
      <c r="X3864" t="str">
        <f>VLOOKUP(A3864,Sites!$A$1:$K$119,6,0)</f>
        <v>USA</v>
      </c>
      <c r="Y3864" t="str">
        <f>VLOOKUP(A3864,Sites!$A$1:$K$119,7,0)</f>
        <v>Boston</v>
      </c>
      <c r="Z3864" t="str">
        <f>VLOOKUP(A3864,Sites!$A$1:$K$119,8,0)</f>
        <v>Boston Address</v>
      </c>
      <c r="AA3864" t="str">
        <f>VLOOKUP(A3864,Sites!$A$1:$K$119,9,0)</f>
        <v>Boston</v>
      </c>
      <c r="AB3864">
        <f>VLOOKUP(A3864,Sites!$A$1:$K$119,10,0)</f>
        <v>42.356107000000002</v>
      </c>
      <c r="AC3864">
        <f>VLOOKUP(A3864,Sites!$A$1:$K$119,11,0)</f>
        <v>-71.056833999999995</v>
      </c>
    </row>
    <row r="3865" spans="1:29" x14ac:dyDescent="0.3">
      <c r="A3865">
        <v>8140941</v>
      </c>
      <c r="B3865" t="s">
        <v>331</v>
      </c>
      <c r="C3865" t="s">
        <v>332</v>
      </c>
      <c r="D3865" s="3">
        <v>42461</v>
      </c>
      <c r="E3865">
        <v>7819.65</v>
      </c>
      <c r="F3865">
        <v>141509</v>
      </c>
      <c r="G3865" t="s">
        <v>355</v>
      </c>
      <c r="H3865">
        <v>47777</v>
      </c>
      <c r="I3865">
        <v>71709</v>
      </c>
      <c r="J3865" t="s">
        <v>334</v>
      </c>
      <c r="K3865" t="s">
        <v>335</v>
      </c>
      <c r="L3865" t="s">
        <v>343</v>
      </c>
      <c r="M3865" t="s">
        <v>373</v>
      </c>
      <c r="P3865" t="s">
        <v>338</v>
      </c>
      <c r="Q3865" t="s">
        <v>339</v>
      </c>
      <c r="R3865" t="s">
        <v>370</v>
      </c>
      <c r="S3865" t="s">
        <v>339</v>
      </c>
      <c r="T3865" t="s">
        <v>340</v>
      </c>
      <c r="U3865" t="str">
        <f>VLOOKUP(A3865,Sites!$A$1:$K$119,3,0)</f>
        <v>Headquarters</v>
      </c>
      <c r="V3865" t="str">
        <f>VLOOKUP(A3865,Sites!$A$1:$K$119,4,0)</f>
        <v>Line A</v>
      </c>
      <c r="W3865" t="str">
        <f>VLOOKUP(A3865,Sites!$A$1:$K$119,5,0)</f>
        <v>AM</v>
      </c>
      <c r="X3865" t="str">
        <f>VLOOKUP(A3865,Sites!$A$1:$K$119,6,0)</f>
        <v>USA</v>
      </c>
      <c r="Y3865" t="str">
        <f>VLOOKUP(A3865,Sites!$A$1:$K$119,7,0)</f>
        <v>Boston</v>
      </c>
      <c r="Z3865" t="str">
        <f>VLOOKUP(A3865,Sites!$A$1:$K$119,8,0)</f>
        <v>Boston Address</v>
      </c>
      <c r="AA3865" t="str">
        <f>VLOOKUP(A3865,Sites!$A$1:$K$119,9,0)</f>
        <v>Boston</v>
      </c>
      <c r="AB3865">
        <f>VLOOKUP(A3865,Sites!$A$1:$K$119,10,0)</f>
        <v>42.356107000000002</v>
      </c>
      <c r="AC3865">
        <f>VLOOKUP(A3865,Sites!$A$1:$K$119,11,0)</f>
        <v>-71.056833999999995</v>
      </c>
    </row>
    <row r="3866" spans="1:29" x14ac:dyDescent="0.3">
      <c r="A3866">
        <v>8140941</v>
      </c>
      <c r="B3866" t="s">
        <v>331</v>
      </c>
      <c r="C3866" t="s">
        <v>332</v>
      </c>
      <c r="D3866" s="3">
        <v>41487</v>
      </c>
      <c r="E3866">
        <v>9806.73</v>
      </c>
      <c r="F3866">
        <v>231000</v>
      </c>
      <c r="G3866" t="s">
        <v>355</v>
      </c>
      <c r="H3866">
        <v>47777</v>
      </c>
      <c r="I3866">
        <v>71709</v>
      </c>
      <c r="J3866" t="s">
        <v>334</v>
      </c>
      <c r="K3866" t="s">
        <v>335</v>
      </c>
      <c r="L3866" t="s">
        <v>343</v>
      </c>
      <c r="M3866" t="s">
        <v>373</v>
      </c>
      <c r="P3866" t="s">
        <v>338</v>
      </c>
      <c r="Q3866" t="s">
        <v>339</v>
      </c>
      <c r="R3866" t="s">
        <v>370</v>
      </c>
      <c r="S3866" t="s">
        <v>339</v>
      </c>
      <c r="T3866" t="s">
        <v>340</v>
      </c>
      <c r="U3866" t="str">
        <f>VLOOKUP(A3866,Sites!$A$1:$K$119,3,0)</f>
        <v>Headquarters</v>
      </c>
      <c r="V3866" t="str">
        <f>VLOOKUP(A3866,Sites!$A$1:$K$119,4,0)</f>
        <v>Line A</v>
      </c>
      <c r="W3866" t="str">
        <f>VLOOKUP(A3866,Sites!$A$1:$K$119,5,0)</f>
        <v>AM</v>
      </c>
      <c r="X3866" t="str">
        <f>VLOOKUP(A3866,Sites!$A$1:$K$119,6,0)</f>
        <v>USA</v>
      </c>
      <c r="Y3866" t="str">
        <f>VLOOKUP(A3866,Sites!$A$1:$K$119,7,0)</f>
        <v>Boston</v>
      </c>
      <c r="Z3866" t="str">
        <f>VLOOKUP(A3866,Sites!$A$1:$K$119,8,0)</f>
        <v>Boston Address</v>
      </c>
      <c r="AA3866" t="str">
        <f>VLOOKUP(A3866,Sites!$A$1:$K$119,9,0)</f>
        <v>Boston</v>
      </c>
      <c r="AB3866">
        <f>VLOOKUP(A3866,Sites!$A$1:$K$119,10,0)</f>
        <v>42.356107000000002</v>
      </c>
      <c r="AC3866">
        <f>VLOOKUP(A3866,Sites!$A$1:$K$119,11,0)</f>
        <v>-71.056833999999995</v>
      </c>
    </row>
    <row r="3867" spans="1:29" x14ac:dyDescent="0.3">
      <c r="A3867">
        <v>8140941</v>
      </c>
      <c r="B3867" t="s">
        <v>331</v>
      </c>
      <c r="C3867" t="s">
        <v>332</v>
      </c>
      <c r="D3867" s="3">
        <v>41852</v>
      </c>
      <c r="E3867">
        <v>11456.75</v>
      </c>
      <c r="F3867">
        <v>237703</v>
      </c>
      <c r="G3867" t="s">
        <v>355</v>
      </c>
      <c r="H3867">
        <v>47777</v>
      </c>
      <c r="I3867">
        <v>71709</v>
      </c>
      <c r="J3867" t="s">
        <v>334</v>
      </c>
      <c r="K3867" t="s">
        <v>335</v>
      </c>
      <c r="L3867" t="s">
        <v>343</v>
      </c>
      <c r="M3867" t="s">
        <v>373</v>
      </c>
      <c r="P3867" t="s">
        <v>338</v>
      </c>
      <c r="Q3867" t="s">
        <v>339</v>
      </c>
      <c r="R3867" t="s">
        <v>370</v>
      </c>
      <c r="S3867" t="s">
        <v>339</v>
      </c>
      <c r="T3867" t="s">
        <v>340</v>
      </c>
      <c r="U3867" t="str">
        <f>VLOOKUP(A3867,Sites!$A$1:$K$119,3,0)</f>
        <v>Headquarters</v>
      </c>
      <c r="V3867" t="str">
        <f>VLOOKUP(A3867,Sites!$A$1:$K$119,4,0)</f>
        <v>Line A</v>
      </c>
      <c r="W3867" t="str">
        <f>VLOOKUP(A3867,Sites!$A$1:$K$119,5,0)</f>
        <v>AM</v>
      </c>
      <c r="X3867" t="str">
        <f>VLOOKUP(A3867,Sites!$A$1:$K$119,6,0)</f>
        <v>USA</v>
      </c>
      <c r="Y3867" t="str">
        <f>VLOOKUP(A3867,Sites!$A$1:$K$119,7,0)</f>
        <v>Boston</v>
      </c>
      <c r="Z3867" t="str">
        <f>VLOOKUP(A3867,Sites!$A$1:$K$119,8,0)</f>
        <v>Boston Address</v>
      </c>
      <c r="AA3867" t="str">
        <f>VLOOKUP(A3867,Sites!$A$1:$K$119,9,0)</f>
        <v>Boston</v>
      </c>
      <c r="AB3867">
        <f>VLOOKUP(A3867,Sites!$A$1:$K$119,10,0)</f>
        <v>42.356107000000002</v>
      </c>
      <c r="AC3867">
        <f>VLOOKUP(A3867,Sites!$A$1:$K$119,11,0)</f>
        <v>-71.056833999999995</v>
      </c>
    </row>
    <row r="3868" spans="1:29" x14ac:dyDescent="0.3">
      <c r="A3868">
        <v>8140941</v>
      </c>
      <c r="B3868" t="s">
        <v>331</v>
      </c>
      <c r="C3868" t="s">
        <v>332</v>
      </c>
      <c r="D3868" s="3">
        <v>42217</v>
      </c>
      <c r="E3868">
        <v>12039.89</v>
      </c>
      <c r="F3868">
        <v>249997</v>
      </c>
      <c r="G3868" t="s">
        <v>355</v>
      </c>
      <c r="H3868">
        <v>47777</v>
      </c>
      <c r="I3868">
        <v>71709</v>
      </c>
      <c r="J3868" t="s">
        <v>334</v>
      </c>
      <c r="K3868" t="s">
        <v>335</v>
      </c>
      <c r="L3868" t="s">
        <v>343</v>
      </c>
      <c r="M3868" t="s">
        <v>373</v>
      </c>
      <c r="P3868" t="s">
        <v>338</v>
      </c>
      <c r="Q3868" t="s">
        <v>339</v>
      </c>
      <c r="R3868" t="s">
        <v>370</v>
      </c>
      <c r="S3868" t="s">
        <v>339</v>
      </c>
      <c r="T3868" t="s">
        <v>340</v>
      </c>
      <c r="U3868" t="str">
        <f>VLOOKUP(A3868,Sites!$A$1:$K$119,3,0)</f>
        <v>Headquarters</v>
      </c>
      <c r="V3868" t="str">
        <f>VLOOKUP(A3868,Sites!$A$1:$K$119,4,0)</f>
        <v>Line A</v>
      </c>
      <c r="W3868" t="str">
        <f>VLOOKUP(A3868,Sites!$A$1:$K$119,5,0)</f>
        <v>AM</v>
      </c>
      <c r="X3868" t="str">
        <f>VLOOKUP(A3868,Sites!$A$1:$K$119,6,0)</f>
        <v>USA</v>
      </c>
      <c r="Y3868" t="str">
        <f>VLOOKUP(A3868,Sites!$A$1:$K$119,7,0)</f>
        <v>Boston</v>
      </c>
      <c r="Z3868" t="str">
        <f>VLOOKUP(A3868,Sites!$A$1:$K$119,8,0)</f>
        <v>Boston Address</v>
      </c>
      <c r="AA3868" t="str">
        <f>VLOOKUP(A3868,Sites!$A$1:$K$119,9,0)</f>
        <v>Boston</v>
      </c>
      <c r="AB3868">
        <f>VLOOKUP(A3868,Sites!$A$1:$K$119,10,0)</f>
        <v>42.356107000000002</v>
      </c>
      <c r="AC3868">
        <f>VLOOKUP(A3868,Sites!$A$1:$K$119,11,0)</f>
        <v>-71.056833999999995</v>
      </c>
    </row>
    <row r="3869" spans="1:29" x14ac:dyDescent="0.3">
      <c r="A3869">
        <v>8140941</v>
      </c>
      <c r="B3869" t="s">
        <v>331</v>
      </c>
      <c r="C3869" t="s">
        <v>332</v>
      </c>
      <c r="D3869" s="3">
        <v>42583</v>
      </c>
      <c r="E3869">
        <v>10735.71</v>
      </c>
      <c r="F3869">
        <v>198347</v>
      </c>
      <c r="G3869" t="s">
        <v>355</v>
      </c>
      <c r="H3869">
        <v>47777</v>
      </c>
      <c r="I3869">
        <v>71709</v>
      </c>
      <c r="J3869" t="s">
        <v>334</v>
      </c>
      <c r="K3869" t="s">
        <v>335</v>
      </c>
      <c r="L3869" t="s">
        <v>343</v>
      </c>
      <c r="M3869" t="s">
        <v>373</v>
      </c>
      <c r="P3869" t="s">
        <v>338</v>
      </c>
      <c r="Q3869" t="s">
        <v>339</v>
      </c>
      <c r="R3869" t="s">
        <v>370</v>
      </c>
      <c r="S3869" t="s">
        <v>339</v>
      </c>
      <c r="T3869" t="s">
        <v>340</v>
      </c>
      <c r="U3869" t="str">
        <f>VLOOKUP(A3869,Sites!$A$1:$K$119,3,0)</f>
        <v>Headquarters</v>
      </c>
      <c r="V3869" t="str">
        <f>VLOOKUP(A3869,Sites!$A$1:$K$119,4,0)</f>
        <v>Line A</v>
      </c>
      <c r="W3869" t="str">
        <f>VLOOKUP(A3869,Sites!$A$1:$K$119,5,0)</f>
        <v>AM</v>
      </c>
      <c r="X3869" t="str">
        <f>VLOOKUP(A3869,Sites!$A$1:$K$119,6,0)</f>
        <v>USA</v>
      </c>
      <c r="Y3869" t="str">
        <f>VLOOKUP(A3869,Sites!$A$1:$K$119,7,0)</f>
        <v>Boston</v>
      </c>
      <c r="Z3869" t="str">
        <f>VLOOKUP(A3869,Sites!$A$1:$K$119,8,0)</f>
        <v>Boston Address</v>
      </c>
      <c r="AA3869" t="str">
        <f>VLOOKUP(A3869,Sites!$A$1:$K$119,9,0)</f>
        <v>Boston</v>
      </c>
      <c r="AB3869">
        <f>VLOOKUP(A3869,Sites!$A$1:$K$119,10,0)</f>
        <v>42.356107000000002</v>
      </c>
      <c r="AC3869">
        <f>VLOOKUP(A3869,Sites!$A$1:$K$119,11,0)</f>
        <v>-71.056833999999995</v>
      </c>
    </row>
    <row r="3870" spans="1:29" x14ac:dyDescent="0.3">
      <c r="A3870">
        <v>8140941</v>
      </c>
      <c r="B3870" t="s">
        <v>331</v>
      </c>
      <c r="C3870" t="s">
        <v>332</v>
      </c>
      <c r="D3870" s="3">
        <v>41609</v>
      </c>
      <c r="E3870">
        <v>21.99</v>
      </c>
      <c r="F3870">
        <v>512</v>
      </c>
      <c r="G3870" t="s">
        <v>355</v>
      </c>
      <c r="H3870">
        <v>47777</v>
      </c>
      <c r="I3870">
        <v>71709</v>
      </c>
      <c r="J3870" t="s">
        <v>334</v>
      </c>
      <c r="K3870" t="s">
        <v>335</v>
      </c>
      <c r="L3870" t="s">
        <v>343</v>
      </c>
      <c r="M3870" t="s">
        <v>373</v>
      </c>
      <c r="P3870" t="s">
        <v>338</v>
      </c>
      <c r="Q3870" t="s">
        <v>339</v>
      </c>
      <c r="R3870" t="s">
        <v>370</v>
      </c>
      <c r="S3870" t="s">
        <v>339</v>
      </c>
      <c r="T3870" t="s">
        <v>340</v>
      </c>
      <c r="U3870" t="str">
        <f>VLOOKUP(A3870,Sites!$A$1:$K$119,3,0)</f>
        <v>Headquarters</v>
      </c>
      <c r="V3870" t="str">
        <f>VLOOKUP(A3870,Sites!$A$1:$K$119,4,0)</f>
        <v>Line A</v>
      </c>
      <c r="W3870" t="str">
        <f>VLOOKUP(A3870,Sites!$A$1:$K$119,5,0)</f>
        <v>AM</v>
      </c>
      <c r="X3870" t="str">
        <f>VLOOKUP(A3870,Sites!$A$1:$K$119,6,0)</f>
        <v>USA</v>
      </c>
      <c r="Y3870" t="str">
        <f>VLOOKUP(A3870,Sites!$A$1:$K$119,7,0)</f>
        <v>Boston</v>
      </c>
      <c r="Z3870" t="str">
        <f>VLOOKUP(A3870,Sites!$A$1:$K$119,8,0)</f>
        <v>Boston Address</v>
      </c>
      <c r="AA3870" t="str">
        <f>VLOOKUP(A3870,Sites!$A$1:$K$119,9,0)</f>
        <v>Boston</v>
      </c>
      <c r="AB3870">
        <f>VLOOKUP(A3870,Sites!$A$1:$K$119,10,0)</f>
        <v>42.356107000000002</v>
      </c>
      <c r="AC3870">
        <f>VLOOKUP(A3870,Sites!$A$1:$K$119,11,0)</f>
        <v>-71.056833999999995</v>
      </c>
    </row>
    <row r="3871" spans="1:29" x14ac:dyDescent="0.3">
      <c r="A3871">
        <v>8140941</v>
      </c>
      <c r="B3871" t="s">
        <v>331</v>
      </c>
      <c r="C3871" t="s">
        <v>332</v>
      </c>
      <c r="D3871" s="3">
        <v>41974</v>
      </c>
      <c r="E3871">
        <v>7827.06</v>
      </c>
      <c r="F3871">
        <v>156120</v>
      </c>
      <c r="G3871" t="s">
        <v>355</v>
      </c>
      <c r="H3871">
        <v>47777</v>
      </c>
      <c r="I3871">
        <v>71709</v>
      </c>
      <c r="J3871" t="s">
        <v>334</v>
      </c>
      <c r="K3871" t="s">
        <v>335</v>
      </c>
      <c r="L3871" t="s">
        <v>343</v>
      </c>
      <c r="M3871" t="s">
        <v>373</v>
      </c>
      <c r="P3871" t="s">
        <v>338</v>
      </c>
      <c r="Q3871" t="s">
        <v>339</v>
      </c>
      <c r="R3871" t="s">
        <v>370</v>
      </c>
      <c r="S3871" t="s">
        <v>339</v>
      </c>
      <c r="T3871" t="s">
        <v>340</v>
      </c>
      <c r="U3871" t="str">
        <f>VLOOKUP(A3871,Sites!$A$1:$K$119,3,0)</f>
        <v>Headquarters</v>
      </c>
      <c r="V3871" t="str">
        <f>VLOOKUP(A3871,Sites!$A$1:$K$119,4,0)</f>
        <v>Line A</v>
      </c>
      <c r="W3871" t="str">
        <f>VLOOKUP(A3871,Sites!$A$1:$K$119,5,0)</f>
        <v>AM</v>
      </c>
      <c r="X3871" t="str">
        <f>VLOOKUP(A3871,Sites!$A$1:$K$119,6,0)</f>
        <v>USA</v>
      </c>
      <c r="Y3871" t="str">
        <f>VLOOKUP(A3871,Sites!$A$1:$K$119,7,0)</f>
        <v>Boston</v>
      </c>
      <c r="Z3871" t="str">
        <f>VLOOKUP(A3871,Sites!$A$1:$K$119,8,0)</f>
        <v>Boston Address</v>
      </c>
      <c r="AA3871" t="str">
        <f>VLOOKUP(A3871,Sites!$A$1:$K$119,9,0)</f>
        <v>Boston</v>
      </c>
      <c r="AB3871">
        <f>VLOOKUP(A3871,Sites!$A$1:$K$119,10,0)</f>
        <v>42.356107000000002</v>
      </c>
      <c r="AC3871">
        <f>VLOOKUP(A3871,Sites!$A$1:$K$119,11,0)</f>
        <v>-71.056833999999995</v>
      </c>
    </row>
    <row r="3872" spans="1:29" x14ac:dyDescent="0.3">
      <c r="A3872">
        <v>8140941</v>
      </c>
      <c r="B3872" t="s">
        <v>331</v>
      </c>
      <c r="C3872" t="s">
        <v>332</v>
      </c>
      <c r="D3872" s="3">
        <v>42339</v>
      </c>
      <c r="E3872">
        <v>7502.39</v>
      </c>
      <c r="F3872">
        <v>147098</v>
      </c>
      <c r="G3872" t="s">
        <v>355</v>
      </c>
      <c r="H3872">
        <v>47777</v>
      </c>
      <c r="I3872">
        <v>71709</v>
      </c>
      <c r="J3872" t="s">
        <v>334</v>
      </c>
      <c r="K3872" t="s">
        <v>335</v>
      </c>
      <c r="L3872" t="s">
        <v>343</v>
      </c>
      <c r="M3872" t="s">
        <v>373</v>
      </c>
      <c r="P3872" t="s">
        <v>338</v>
      </c>
      <c r="Q3872" t="s">
        <v>339</v>
      </c>
      <c r="R3872" t="s">
        <v>370</v>
      </c>
      <c r="S3872" t="s">
        <v>339</v>
      </c>
      <c r="T3872" t="s">
        <v>340</v>
      </c>
      <c r="U3872" t="str">
        <f>VLOOKUP(A3872,Sites!$A$1:$K$119,3,0)</f>
        <v>Headquarters</v>
      </c>
      <c r="V3872" t="str">
        <f>VLOOKUP(A3872,Sites!$A$1:$K$119,4,0)</f>
        <v>Line A</v>
      </c>
      <c r="W3872" t="str">
        <f>VLOOKUP(A3872,Sites!$A$1:$K$119,5,0)</f>
        <v>AM</v>
      </c>
      <c r="X3872" t="str">
        <f>VLOOKUP(A3872,Sites!$A$1:$K$119,6,0)</f>
        <v>USA</v>
      </c>
      <c r="Y3872" t="str">
        <f>VLOOKUP(A3872,Sites!$A$1:$K$119,7,0)</f>
        <v>Boston</v>
      </c>
      <c r="Z3872" t="str">
        <f>VLOOKUP(A3872,Sites!$A$1:$K$119,8,0)</f>
        <v>Boston Address</v>
      </c>
      <c r="AA3872" t="str">
        <f>VLOOKUP(A3872,Sites!$A$1:$K$119,9,0)</f>
        <v>Boston</v>
      </c>
      <c r="AB3872">
        <f>VLOOKUP(A3872,Sites!$A$1:$K$119,10,0)</f>
        <v>42.356107000000002</v>
      </c>
      <c r="AC3872">
        <f>VLOOKUP(A3872,Sites!$A$1:$K$119,11,0)</f>
        <v>-71.056833999999995</v>
      </c>
    </row>
    <row r="3873" spans="1:29" x14ac:dyDescent="0.3">
      <c r="A3873">
        <v>8140941</v>
      </c>
      <c r="B3873" t="s">
        <v>331</v>
      </c>
      <c r="C3873" t="s">
        <v>332</v>
      </c>
      <c r="D3873" s="3">
        <v>42705</v>
      </c>
      <c r="E3873">
        <v>5230.2</v>
      </c>
      <c r="F3873">
        <v>96391</v>
      </c>
      <c r="G3873" t="s">
        <v>355</v>
      </c>
      <c r="H3873">
        <v>47777</v>
      </c>
      <c r="I3873">
        <v>71709</v>
      </c>
      <c r="J3873" t="s">
        <v>334</v>
      </c>
      <c r="K3873" t="s">
        <v>335</v>
      </c>
      <c r="L3873" t="s">
        <v>343</v>
      </c>
      <c r="M3873" t="s">
        <v>373</v>
      </c>
      <c r="P3873" t="s">
        <v>338</v>
      </c>
      <c r="Q3873" t="s">
        <v>339</v>
      </c>
      <c r="R3873" t="s">
        <v>370</v>
      </c>
      <c r="S3873" t="s">
        <v>339</v>
      </c>
      <c r="T3873" t="s">
        <v>340</v>
      </c>
      <c r="U3873" t="str">
        <f>VLOOKUP(A3873,Sites!$A$1:$K$119,3,0)</f>
        <v>Headquarters</v>
      </c>
      <c r="V3873" t="str">
        <f>VLOOKUP(A3873,Sites!$A$1:$K$119,4,0)</f>
        <v>Line A</v>
      </c>
      <c r="W3873" t="str">
        <f>VLOOKUP(A3873,Sites!$A$1:$K$119,5,0)</f>
        <v>AM</v>
      </c>
      <c r="X3873" t="str">
        <f>VLOOKUP(A3873,Sites!$A$1:$K$119,6,0)</f>
        <v>USA</v>
      </c>
      <c r="Y3873" t="str">
        <f>VLOOKUP(A3873,Sites!$A$1:$K$119,7,0)</f>
        <v>Boston</v>
      </c>
      <c r="Z3873" t="str">
        <f>VLOOKUP(A3873,Sites!$A$1:$K$119,8,0)</f>
        <v>Boston Address</v>
      </c>
      <c r="AA3873" t="str">
        <f>VLOOKUP(A3873,Sites!$A$1:$K$119,9,0)</f>
        <v>Boston</v>
      </c>
      <c r="AB3873">
        <f>VLOOKUP(A3873,Sites!$A$1:$K$119,10,0)</f>
        <v>42.356107000000002</v>
      </c>
      <c r="AC3873">
        <f>VLOOKUP(A3873,Sites!$A$1:$K$119,11,0)</f>
        <v>-71.056833999999995</v>
      </c>
    </row>
    <row r="3874" spans="1:29" x14ac:dyDescent="0.3">
      <c r="A3874">
        <v>8140941</v>
      </c>
      <c r="B3874" t="s">
        <v>331</v>
      </c>
      <c r="C3874" t="s">
        <v>332</v>
      </c>
      <c r="D3874" s="3">
        <v>41306</v>
      </c>
      <c r="E3874">
        <v>5568.78</v>
      </c>
      <c r="F3874">
        <v>131196</v>
      </c>
      <c r="G3874" t="s">
        <v>355</v>
      </c>
      <c r="H3874">
        <v>47777</v>
      </c>
      <c r="I3874">
        <v>71709</v>
      </c>
      <c r="J3874" t="s">
        <v>334</v>
      </c>
      <c r="K3874" t="s">
        <v>335</v>
      </c>
      <c r="L3874" t="s">
        <v>343</v>
      </c>
      <c r="M3874" t="s">
        <v>373</v>
      </c>
      <c r="P3874" t="s">
        <v>338</v>
      </c>
      <c r="Q3874" t="s">
        <v>339</v>
      </c>
      <c r="R3874" t="s">
        <v>370</v>
      </c>
      <c r="S3874" t="s">
        <v>339</v>
      </c>
      <c r="T3874" t="s">
        <v>340</v>
      </c>
      <c r="U3874" t="str">
        <f>VLOOKUP(A3874,Sites!$A$1:$K$119,3,0)</f>
        <v>Headquarters</v>
      </c>
      <c r="V3874" t="str">
        <f>VLOOKUP(A3874,Sites!$A$1:$K$119,4,0)</f>
        <v>Line A</v>
      </c>
      <c r="W3874" t="str">
        <f>VLOOKUP(A3874,Sites!$A$1:$K$119,5,0)</f>
        <v>AM</v>
      </c>
      <c r="X3874" t="str">
        <f>VLOOKUP(A3874,Sites!$A$1:$K$119,6,0)</f>
        <v>USA</v>
      </c>
      <c r="Y3874" t="str">
        <f>VLOOKUP(A3874,Sites!$A$1:$K$119,7,0)</f>
        <v>Boston</v>
      </c>
      <c r="Z3874" t="str">
        <f>VLOOKUP(A3874,Sites!$A$1:$K$119,8,0)</f>
        <v>Boston Address</v>
      </c>
      <c r="AA3874" t="str">
        <f>VLOOKUP(A3874,Sites!$A$1:$K$119,9,0)</f>
        <v>Boston</v>
      </c>
      <c r="AB3874">
        <f>VLOOKUP(A3874,Sites!$A$1:$K$119,10,0)</f>
        <v>42.356107000000002</v>
      </c>
      <c r="AC3874">
        <f>VLOOKUP(A3874,Sites!$A$1:$K$119,11,0)</f>
        <v>-71.056833999999995</v>
      </c>
    </row>
    <row r="3875" spans="1:29" x14ac:dyDescent="0.3">
      <c r="A3875">
        <v>8140941</v>
      </c>
      <c r="B3875" t="s">
        <v>331</v>
      </c>
      <c r="C3875" t="s">
        <v>332</v>
      </c>
      <c r="D3875" s="3">
        <v>41671</v>
      </c>
      <c r="E3875">
        <v>6088.72</v>
      </c>
      <c r="F3875">
        <v>143432</v>
      </c>
      <c r="G3875" t="s">
        <v>355</v>
      </c>
      <c r="H3875">
        <v>47777</v>
      </c>
      <c r="I3875">
        <v>71709</v>
      </c>
      <c r="J3875" t="s">
        <v>334</v>
      </c>
      <c r="K3875" t="s">
        <v>335</v>
      </c>
      <c r="L3875" t="s">
        <v>343</v>
      </c>
      <c r="M3875" t="s">
        <v>373</v>
      </c>
      <c r="P3875" t="s">
        <v>338</v>
      </c>
      <c r="Q3875" t="s">
        <v>339</v>
      </c>
      <c r="R3875" t="s">
        <v>370</v>
      </c>
      <c r="S3875" t="s">
        <v>339</v>
      </c>
      <c r="T3875" t="s">
        <v>340</v>
      </c>
      <c r="U3875" t="str">
        <f>VLOOKUP(A3875,Sites!$A$1:$K$119,3,0)</f>
        <v>Headquarters</v>
      </c>
      <c r="V3875" t="str">
        <f>VLOOKUP(A3875,Sites!$A$1:$K$119,4,0)</f>
        <v>Line A</v>
      </c>
      <c r="W3875" t="str">
        <f>VLOOKUP(A3875,Sites!$A$1:$K$119,5,0)</f>
        <v>AM</v>
      </c>
      <c r="X3875" t="str">
        <f>VLOOKUP(A3875,Sites!$A$1:$K$119,6,0)</f>
        <v>USA</v>
      </c>
      <c r="Y3875" t="str">
        <f>VLOOKUP(A3875,Sites!$A$1:$K$119,7,0)</f>
        <v>Boston</v>
      </c>
      <c r="Z3875" t="str">
        <f>VLOOKUP(A3875,Sites!$A$1:$K$119,8,0)</f>
        <v>Boston Address</v>
      </c>
      <c r="AA3875" t="str">
        <f>VLOOKUP(A3875,Sites!$A$1:$K$119,9,0)</f>
        <v>Boston</v>
      </c>
      <c r="AB3875">
        <f>VLOOKUP(A3875,Sites!$A$1:$K$119,10,0)</f>
        <v>42.356107000000002</v>
      </c>
      <c r="AC3875">
        <f>VLOOKUP(A3875,Sites!$A$1:$K$119,11,0)</f>
        <v>-71.056833999999995</v>
      </c>
    </row>
    <row r="3876" spans="1:29" x14ac:dyDescent="0.3">
      <c r="A3876">
        <v>8140941</v>
      </c>
      <c r="B3876" t="s">
        <v>331</v>
      </c>
      <c r="C3876" t="s">
        <v>332</v>
      </c>
      <c r="D3876" s="3">
        <v>42036</v>
      </c>
      <c r="E3876">
        <v>7325.83</v>
      </c>
      <c r="F3876">
        <v>142982</v>
      </c>
      <c r="G3876" t="s">
        <v>355</v>
      </c>
      <c r="H3876">
        <v>47777</v>
      </c>
      <c r="I3876">
        <v>71709</v>
      </c>
      <c r="J3876" t="s">
        <v>334</v>
      </c>
      <c r="K3876" t="s">
        <v>335</v>
      </c>
      <c r="L3876" t="s">
        <v>343</v>
      </c>
      <c r="M3876" t="s">
        <v>373</v>
      </c>
      <c r="P3876" t="s">
        <v>338</v>
      </c>
      <c r="Q3876" t="s">
        <v>339</v>
      </c>
      <c r="R3876" t="s">
        <v>370</v>
      </c>
      <c r="S3876" t="s">
        <v>339</v>
      </c>
      <c r="T3876" t="s">
        <v>340</v>
      </c>
      <c r="U3876" t="str">
        <f>VLOOKUP(A3876,Sites!$A$1:$K$119,3,0)</f>
        <v>Headquarters</v>
      </c>
      <c r="V3876" t="str">
        <f>VLOOKUP(A3876,Sites!$A$1:$K$119,4,0)</f>
        <v>Line A</v>
      </c>
      <c r="W3876" t="str">
        <f>VLOOKUP(A3876,Sites!$A$1:$K$119,5,0)</f>
        <v>AM</v>
      </c>
      <c r="X3876" t="str">
        <f>VLOOKUP(A3876,Sites!$A$1:$K$119,6,0)</f>
        <v>USA</v>
      </c>
      <c r="Y3876" t="str">
        <f>VLOOKUP(A3876,Sites!$A$1:$K$119,7,0)</f>
        <v>Boston</v>
      </c>
      <c r="Z3876" t="str">
        <f>VLOOKUP(A3876,Sites!$A$1:$K$119,8,0)</f>
        <v>Boston Address</v>
      </c>
      <c r="AA3876" t="str">
        <f>VLOOKUP(A3876,Sites!$A$1:$K$119,9,0)</f>
        <v>Boston</v>
      </c>
      <c r="AB3876">
        <f>VLOOKUP(A3876,Sites!$A$1:$K$119,10,0)</f>
        <v>42.356107000000002</v>
      </c>
      <c r="AC3876">
        <f>VLOOKUP(A3876,Sites!$A$1:$K$119,11,0)</f>
        <v>-71.056833999999995</v>
      </c>
    </row>
    <row r="3877" spans="1:29" x14ac:dyDescent="0.3">
      <c r="A3877">
        <v>8140941</v>
      </c>
      <c r="B3877" t="s">
        <v>331</v>
      </c>
      <c r="C3877" t="s">
        <v>332</v>
      </c>
      <c r="D3877" s="3">
        <v>42401</v>
      </c>
      <c r="E3877">
        <v>6334.74</v>
      </c>
      <c r="F3877">
        <v>128261</v>
      </c>
      <c r="G3877" t="s">
        <v>355</v>
      </c>
      <c r="H3877">
        <v>47777</v>
      </c>
      <c r="I3877">
        <v>71709</v>
      </c>
      <c r="J3877" t="s">
        <v>334</v>
      </c>
      <c r="K3877" t="s">
        <v>335</v>
      </c>
      <c r="L3877" t="s">
        <v>343</v>
      </c>
      <c r="M3877" t="s">
        <v>373</v>
      </c>
      <c r="P3877" t="s">
        <v>338</v>
      </c>
      <c r="Q3877" t="s">
        <v>339</v>
      </c>
      <c r="R3877" t="s">
        <v>370</v>
      </c>
      <c r="S3877" t="s">
        <v>339</v>
      </c>
      <c r="T3877" t="s">
        <v>340</v>
      </c>
      <c r="U3877" t="str">
        <f>VLOOKUP(A3877,Sites!$A$1:$K$119,3,0)</f>
        <v>Headquarters</v>
      </c>
      <c r="V3877" t="str">
        <f>VLOOKUP(A3877,Sites!$A$1:$K$119,4,0)</f>
        <v>Line A</v>
      </c>
      <c r="W3877" t="str">
        <f>VLOOKUP(A3877,Sites!$A$1:$K$119,5,0)</f>
        <v>AM</v>
      </c>
      <c r="X3877" t="str">
        <f>VLOOKUP(A3877,Sites!$A$1:$K$119,6,0)</f>
        <v>USA</v>
      </c>
      <c r="Y3877" t="str">
        <f>VLOOKUP(A3877,Sites!$A$1:$K$119,7,0)</f>
        <v>Boston</v>
      </c>
      <c r="Z3877" t="str">
        <f>VLOOKUP(A3877,Sites!$A$1:$K$119,8,0)</f>
        <v>Boston Address</v>
      </c>
      <c r="AA3877" t="str">
        <f>VLOOKUP(A3877,Sites!$A$1:$K$119,9,0)</f>
        <v>Boston</v>
      </c>
      <c r="AB3877">
        <f>VLOOKUP(A3877,Sites!$A$1:$K$119,10,0)</f>
        <v>42.356107000000002</v>
      </c>
      <c r="AC3877">
        <f>VLOOKUP(A3877,Sites!$A$1:$K$119,11,0)</f>
        <v>-71.056833999999995</v>
      </c>
    </row>
    <row r="3878" spans="1:29" x14ac:dyDescent="0.3">
      <c r="A3878">
        <v>8140941</v>
      </c>
      <c r="B3878" t="s">
        <v>331</v>
      </c>
      <c r="C3878" t="s">
        <v>332</v>
      </c>
      <c r="D3878" s="3">
        <v>42767</v>
      </c>
      <c r="E3878">
        <v>4844.09</v>
      </c>
      <c r="F3878">
        <v>94714</v>
      </c>
      <c r="G3878" t="s">
        <v>355</v>
      </c>
      <c r="H3878">
        <v>47777</v>
      </c>
      <c r="I3878">
        <v>71709</v>
      </c>
      <c r="J3878" t="s">
        <v>334</v>
      </c>
      <c r="K3878" t="s">
        <v>335</v>
      </c>
      <c r="L3878" t="s">
        <v>343</v>
      </c>
      <c r="M3878" t="s">
        <v>373</v>
      </c>
      <c r="P3878" t="s">
        <v>338</v>
      </c>
      <c r="Q3878" t="s">
        <v>339</v>
      </c>
      <c r="R3878" t="s">
        <v>370</v>
      </c>
      <c r="S3878" t="s">
        <v>339</v>
      </c>
      <c r="T3878" t="s">
        <v>340</v>
      </c>
      <c r="U3878" t="str">
        <f>VLOOKUP(A3878,Sites!$A$1:$K$119,3,0)</f>
        <v>Headquarters</v>
      </c>
      <c r="V3878" t="str">
        <f>VLOOKUP(A3878,Sites!$A$1:$K$119,4,0)</f>
        <v>Line A</v>
      </c>
      <c r="W3878" t="str">
        <f>VLOOKUP(A3878,Sites!$A$1:$K$119,5,0)</f>
        <v>AM</v>
      </c>
      <c r="X3878" t="str">
        <f>VLOOKUP(A3878,Sites!$A$1:$K$119,6,0)</f>
        <v>USA</v>
      </c>
      <c r="Y3878" t="str">
        <f>VLOOKUP(A3878,Sites!$A$1:$K$119,7,0)</f>
        <v>Boston</v>
      </c>
      <c r="Z3878" t="str">
        <f>VLOOKUP(A3878,Sites!$A$1:$K$119,8,0)</f>
        <v>Boston Address</v>
      </c>
      <c r="AA3878" t="str">
        <f>VLOOKUP(A3878,Sites!$A$1:$K$119,9,0)</f>
        <v>Boston</v>
      </c>
      <c r="AB3878">
        <f>VLOOKUP(A3878,Sites!$A$1:$K$119,10,0)</f>
        <v>42.356107000000002</v>
      </c>
      <c r="AC3878">
        <f>VLOOKUP(A3878,Sites!$A$1:$K$119,11,0)</f>
        <v>-71.056833999999995</v>
      </c>
    </row>
    <row r="3879" spans="1:29" x14ac:dyDescent="0.3">
      <c r="A3879">
        <v>8140941</v>
      </c>
      <c r="B3879" t="s">
        <v>331</v>
      </c>
      <c r="C3879" t="s">
        <v>332</v>
      </c>
      <c r="D3879" s="3">
        <v>41275</v>
      </c>
      <c r="E3879">
        <v>5911.5</v>
      </c>
      <c r="F3879">
        <v>139209</v>
      </c>
      <c r="G3879" t="s">
        <v>355</v>
      </c>
      <c r="H3879">
        <v>47777</v>
      </c>
      <c r="I3879">
        <v>71709</v>
      </c>
      <c r="J3879" t="s">
        <v>334</v>
      </c>
      <c r="K3879" t="s">
        <v>335</v>
      </c>
      <c r="L3879" t="s">
        <v>343</v>
      </c>
      <c r="M3879" t="s">
        <v>373</v>
      </c>
      <c r="P3879" t="s">
        <v>338</v>
      </c>
      <c r="Q3879" t="s">
        <v>339</v>
      </c>
      <c r="R3879" t="s">
        <v>370</v>
      </c>
      <c r="S3879" t="s">
        <v>339</v>
      </c>
      <c r="T3879" t="s">
        <v>340</v>
      </c>
      <c r="U3879" t="str">
        <f>VLOOKUP(A3879,Sites!$A$1:$K$119,3,0)</f>
        <v>Headquarters</v>
      </c>
      <c r="V3879" t="str">
        <f>VLOOKUP(A3879,Sites!$A$1:$K$119,4,0)</f>
        <v>Line A</v>
      </c>
      <c r="W3879" t="str">
        <f>VLOOKUP(A3879,Sites!$A$1:$K$119,5,0)</f>
        <v>AM</v>
      </c>
      <c r="X3879" t="str">
        <f>VLOOKUP(A3879,Sites!$A$1:$K$119,6,0)</f>
        <v>USA</v>
      </c>
      <c r="Y3879" t="str">
        <f>VLOOKUP(A3879,Sites!$A$1:$K$119,7,0)</f>
        <v>Boston</v>
      </c>
      <c r="Z3879" t="str">
        <f>VLOOKUP(A3879,Sites!$A$1:$K$119,8,0)</f>
        <v>Boston Address</v>
      </c>
      <c r="AA3879" t="str">
        <f>VLOOKUP(A3879,Sites!$A$1:$K$119,9,0)</f>
        <v>Boston</v>
      </c>
      <c r="AB3879">
        <f>VLOOKUP(A3879,Sites!$A$1:$K$119,10,0)</f>
        <v>42.356107000000002</v>
      </c>
      <c r="AC3879">
        <f>VLOOKUP(A3879,Sites!$A$1:$K$119,11,0)</f>
        <v>-71.056833999999995</v>
      </c>
    </row>
    <row r="3880" spans="1:29" x14ac:dyDescent="0.3">
      <c r="A3880">
        <v>8140941</v>
      </c>
      <c r="B3880" t="s">
        <v>331</v>
      </c>
      <c r="C3880" t="s">
        <v>332</v>
      </c>
      <c r="D3880" s="3">
        <v>41640</v>
      </c>
      <c r="E3880">
        <v>6317.68</v>
      </c>
      <c r="F3880">
        <v>148838</v>
      </c>
      <c r="G3880" t="s">
        <v>355</v>
      </c>
      <c r="H3880">
        <v>47777</v>
      </c>
      <c r="I3880">
        <v>71709</v>
      </c>
      <c r="J3880" t="s">
        <v>334</v>
      </c>
      <c r="K3880" t="s">
        <v>335</v>
      </c>
      <c r="L3880" t="s">
        <v>343</v>
      </c>
      <c r="M3880" t="s">
        <v>373</v>
      </c>
      <c r="P3880" t="s">
        <v>338</v>
      </c>
      <c r="Q3880" t="s">
        <v>339</v>
      </c>
      <c r="R3880" t="s">
        <v>370</v>
      </c>
      <c r="S3880" t="s">
        <v>339</v>
      </c>
      <c r="T3880" t="s">
        <v>340</v>
      </c>
      <c r="U3880" t="str">
        <f>VLOOKUP(A3880,Sites!$A$1:$K$119,3,0)</f>
        <v>Headquarters</v>
      </c>
      <c r="V3880" t="str">
        <f>VLOOKUP(A3880,Sites!$A$1:$K$119,4,0)</f>
        <v>Line A</v>
      </c>
      <c r="W3880" t="str">
        <f>VLOOKUP(A3880,Sites!$A$1:$K$119,5,0)</f>
        <v>AM</v>
      </c>
      <c r="X3880" t="str">
        <f>VLOOKUP(A3880,Sites!$A$1:$K$119,6,0)</f>
        <v>USA</v>
      </c>
      <c r="Y3880" t="str">
        <f>VLOOKUP(A3880,Sites!$A$1:$K$119,7,0)</f>
        <v>Boston</v>
      </c>
      <c r="Z3880" t="str">
        <f>VLOOKUP(A3880,Sites!$A$1:$K$119,8,0)</f>
        <v>Boston Address</v>
      </c>
      <c r="AA3880" t="str">
        <f>VLOOKUP(A3880,Sites!$A$1:$K$119,9,0)</f>
        <v>Boston</v>
      </c>
      <c r="AB3880">
        <f>VLOOKUP(A3880,Sites!$A$1:$K$119,10,0)</f>
        <v>42.356107000000002</v>
      </c>
      <c r="AC3880">
        <f>VLOOKUP(A3880,Sites!$A$1:$K$119,11,0)</f>
        <v>-71.056833999999995</v>
      </c>
    </row>
    <row r="3881" spans="1:29" x14ac:dyDescent="0.3">
      <c r="A3881">
        <v>8140941</v>
      </c>
      <c r="B3881" t="s">
        <v>331</v>
      </c>
      <c r="C3881" t="s">
        <v>332</v>
      </c>
      <c r="D3881" s="3">
        <v>42005</v>
      </c>
      <c r="E3881">
        <v>7791.73</v>
      </c>
      <c r="F3881">
        <v>152986</v>
      </c>
      <c r="G3881" t="s">
        <v>355</v>
      </c>
      <c r="H3881">
        <v>47777</v>
      </c>
      <c r="I3881">
        <v>71709</v>
      </c>
      <c r="J3881" t="s">
        <v>334</v>
      </c>
      <c r="K3881" t="s">
        <v>335</v>
      </c>
      <c r="L3881" t="s">
        <v>343</v>
      </c>
      <c r="M3881" t="s">
        <v>373</v>
      </c>
      <c r="P3881" t="s">
        <v>338</v>
      </c>
      <c r="Q3881" t="s">
        <v>339</v>
      </c>
      <c r="R3881" t="s">
        <v>370</v>
      </c>
      <c r="S3881" t="s">
        <v>339</v>
      </c>
      <c r="T3881" t="s">
        <v>340</v>
      </c>
      <c r="U3881" t="str">
        <f>VLOOKUP(A3881,Sites!$A$1:$K$119,3,0)</f>
        <v>Headquarters</v>
      </c>
      <c r="V3881" t="str">
        <f>VLOOKUP(A3881,Sites!$A$1:$K$119,4,0)</f>
        <v>Line A</v>
      </c>
      <c r="W3881" t="str">
        <f>VLOOKUP(A3881,Sites!$A$1:$K$119,5,0)</f>
        <v>AM</v>
      </c>
      <c r="X3881" t="str">
        <f>VLOOKUP(A3881,Sites!$A$1:$K$119,6,0)</f>
        <v>USA</v>
      </c>
      <c r="Y3881" t="str">
        <f>VLOOKUP(A3881,Sites!$A$1:$K$119,7,0)</f>
        <v>Boston</v>
      </c>
      <c r="Z3881" t="str">
        <f>VLOOKUP(A3881,Sites!$A$1:$K$119,8,0)</f>
        <v>Boston Address</v>
      </c>
      <c r="AA3881" t="str">
        <f>VLOOKUP(A3881,Sites!$A$1:$K$119,9,0)</f>
        <v>Boston</v>
      </c>
      <c r="AB3881">
        <f>VLOOKUP(A3881,Sites!$A$1:$K$119,10,0)</f>
        <v>42.356107000000002</v>
      </c>
      <c r="AC3881">
        <f>VLOOKUP(A3881,Sites!$A$1:$K$119,11,0)</f>
        <v>-71.056833999999995</v>
      </c>
    </row>
    <row r="3882" spans="1:29" x14ac:dyDescent="0.3">
      <c r="A3882">
        <v>8140941</v>
      </c>
      <c r="B3882" t="s">
        <v>331</v>
      </c>
      <c r="C3882" t="s">
        <v>332</v>
      </c>
      <c r="D3882" s="3">
        <v>42370</v>
      </c>
      <c r="E3882">
        <v>7495.24</v>
      </c>
      <c r="F3882">
        <v>144614</v>
      </c>
      <c r="G3882" t="s">
        <v>355</v>
      </c>
      <c r="H3882">
        <v>47777</v>
      </c>
      <c r="I3882">
        <v>71709</v>
      </c>
      <c r="J3882" t="s">
        <v>334</v>
      </c>
      <c r="K3882" t="s">
        <v>335</v>
      </c>
      <c r="L3882" t="s">
        <v>343</v>
      </c>
      <c r="M3882" t="s">
        <v>373</v>
      </c>
      <c r="P3882" t="s">
        <v>338</v>
      </c>
      <c r="Q3882" t="s">
        <v>339</v>
      </c>
      <c r="R3882" t="s">
        <v>370</v>
      </c>
      <c r="S3882" t="s">
        <v>339</v>
      </c>
      <c r="T3882" t="s">
        <v>340</v>
      </c>
      <c r="U3882" t="str">
        <f>VLOOKUP(A3882,Sites!$A$1:$K$119,3,0)</f>
        <v>Headquarters</v>
      </c>
      <c r="V3882" t="str">
        <f>VLOOKUP(A3882,Sites!$A$1:$K$119,4,0)</f>
        <v>Line A</v>
      </c>
      <c r="W3882" t="str">
        <f>VLOOKUP(A3882,Sites!$A$1:$K$119,5,0)</f>
        <v>AM</v>
      </c>
      <c r="X3882" t="str">
        <f>VLOOKUP(A3882,Sites!$A$1:$K$119,6,0)</f>
        <v>USA</v>
      </c>
      <c r="Y3882" t="str">
        <f>VLOOKUP(A3882,Sites!$A$1:$K$119,7,0)</f>
        <v>Boston</v>
      </c>
      <c r="Z3882" t="str">
        <f>VLOOKUP(A3882,Sites!$A$1:$K$119,8,0)</f>
        <v>Boston Address</v>
      </c>
      <c r="AA3882" t="str">
        <f>VLOOKUP(A3882,Sites!$A$1:$K$119,9,0)</f>
        <v>Boston</v>
      </c>
      <c r="AB3882">
        <f>VLOOKUP(A3882,Sites!$A$1:$K$119,10,0)</f>
        <v>42.356107000000002</v>
      </c>
      <c r="AC3882">
        <f>VLOOKUP(A3882,Sites!$A$1:$K$119,11,0)</f>
        <v>-71.056833999999995</v>
      </c>
    </row>
    <row r="3883" spans="1:29" x14ac:dyDescent="0.3">
      <c r="A3883">
        <v>8140941</v>
      </c>
      <c r="B3883" t="s">
        <v>331</v>
      </c>
      <c r="C3883" t="s">
        <v>332</v>
      </c>
      <c r="D3883" s="3">
        <v>42736</v>
      </c>
      <c r="E3883">
        <v>6684.03</v>
      </c>
      <c r="F3883">
        <v>122893</v>
      </c>
      <c r="G3883" t="s">
        <v>355</v>
      </c>
      <c r="H3883">
        <v>47777</v>
      </c>
      <c r="I3883">
        <v>71709</v>
      </c>
      <c r="J3883" t="s">
        <v>334</v>
      </c>
      <c r="K3883" t="s">
        <v>335</v>
      </c>
      <c r="L3883" t="s">
        <v>343</v>
      </c>
      <c r="M3883" t="s">
        <v>373</v>
      </c>
      <c r="P3883" t="s">
        <v>338</v>
      </c>
      <c r="Q3883" t="s">
        <v>339</v>
      </c>
      <c r="R3883" t="s">
        <v>370</v>
      </c>
      <c r="S3883" t="s">
        <v>339</v>
      </c>
      <c r="T3883" t="s">
        <v>340</v>
      </c>
      <c r="U3883" t="str">
        <f>VLOOKUP(A3883,Sites!$A$1:$K$119,3,0)</f>
        <v>Headquarters</v>
      </c>
      <c r="V3883" t="str">
        <f>VLOOKUP(A3883,Sites!$A$1:$K$119,4,0)</f>
        <v>Line A</v>
      </c>
      <c r="W3883" t="str">
        <f>VLOOKUP(A3883,Sites!$A$1:$K$119,5,0)</f>
        <v>AM</v>
      </c>
      <c r="X3883" t="str">
        <f>VLOOKUP(A3883,Sites!$A$1:$K$119,6,0)</f>
        <v>USA</v>
      </c>
      <c r="Y3883" t="str">
        <f>VLOOKUP(A3883,Sites!$A$1:$K$119,7,0)</f>
        <v>Boston</v>
      </c>
      <c r="Z3883" t="str">
        <f>VLOOKUP(A3883,Sites!$A$1:$K$119,8,0)</f>
        <v>Boston Address</v>
      </c>
      <c r="AA3883" t="str">
        <f>VLOOKUP(A3883,Sites!$A$1:$K$119,9,0)</f>
        <v>Boston</v>
      </c>
      <c r="AB3883">
        <f>VLOOKUP(A3883,Sites!$A$1:$K$119,10,0)</f>
        <v>42.356107000000002</v>
      </c>
      <c r="AC3883">
        <f>VLOOKUP(A3883,Sites!$A$1:$K$119,11,0)</f>
        <v>-71.056833999999995</v>
      </c>
    </row>
    <row r="3884" spans="1:29" x14ac:dyDescent="0.3">
      <c r="A3884">
        <v>8140941</v>
      </c>
      <c r="B3884" t="s">
        <v>331</v>
      </c>
      <c r="C3884" t="s">
        <v>332</v>
      </c>
      <c r="D3884" s="3">
        <v>41456</v>
      </c>
      <c r="E3884">
        <v>9992.02</v>
      </c>
      <c r="F3884">
        <v>235406</v>
      </c>
      <c r="G3884" t="s">
        <v>355</v>
      </c>
      <c r="H3884">
        <v>47777</v>
      </c>
      <c r="I3884">
        <v>71709</v>
      </c>
      <c r="J3884" t="s">
        <v>334</v>
      </c>
      <c r="K3884" t="s">
        <v>335</v>
      </c>
      <c r="L3884" t="s">
        <v>343</v>
      </c>
      <c r="M3884" t="s">
        <v>373</v>
      </c>
      <c r="P3884" t="s">
        <v>338</v>
      </c>
      <c r="Q3884" t="s">
        <v>339</v>
      </c>
      <c r="R3884" t="s">
        <v>370</v>
      </c>
      <c r="S3884" t="s">
        <v>339</v>
      </c>
      <c r="T3884" t="s">
        <v>340</v>
      </c>
      <c r="U3884" t="str">
        <f>VLOOKUP(A3884,Sites!$A$1:$K$119,3,0)</f>
        <v>Headquarters</v>
      </c>
      <c r="V3884" t="str">
        <f>VLOOKUP(A3884,Sites!$A$1:$K$119,4,0)</f>
        <v>Line A</v>
      </c>
      <c r="W3884" t="str">
        <f>VLOOKUP(A3884,Sites!$A$1:$K$119,5,0)</f>
        <v>AM</v>
      </c>
      <c r="X3884" t="str">
        <f>VLOOKUP(A3884,Sites!$A$1:$K$119,6,0)</f>
        <v>USA</v>
      </c>
      <c r="Y3884" t="str">
        <f>VLOOKUP(A3884,Sites!$A$1:$K$119,7,0)</f>
        <v>Boston</v>
      </c>
      <c r="Z3884" t="str">
        <f>VLOOKUP(A3884,Sites!$A$1:$K$119,8,0)</f>
        <v>Boston Address</v>
      </c>
      <c r="AA3884" t="str">
        <f>VLOOKUP(A3884,Sites!$A$1:$K$119,9,0)</f>
        <v>Boston</v>
      </c>
      <c r="AB3884">
        <f>VLOOKUP(A3884,Sites!$A$1:$K$119,10,0)</f>
        <v>42.356107000000002</v>
      </c>
      <c r="AC3884">
        <f>VLOOKUP(A3884,Sites!$A$1:$K$119,11,0)</f>
        <v>-71.056833999999995</v>
      </c>
    </row>
    <row r="3885" spans="1:29" x14ac:dyDescent="0.3">
      <c r="A3885">
        <v>8140941</v>
      </c>
      <c r="B3885" t="s">
        <v>331</v>
      </c>
      <c r="C3885" t="s">
        <v>332</v>
      </c>
      <c r="D3885" s="3">
        <v>41821</v>
      </c>
      <c r="E3885">
        <v>11139.14</v>
      </c>
      <c r="F3885">
        <v>228918</v>
      </c>
      <c r="G3885" t="s">
        <v>355</v>
      </c>
      <c r="H3885">
        <v>47777</v>
      </c>
      <c r="I3885">
        <v>71709</v>
      </c>
      <c r="J3885" t="s">
        <v>334</v>
      </c>
      <c r="K3885" t="s">
        <v>335</v>
      </c>
      <c r="L3885" t="s">
        <v>343</v>
      </c>
      <c r="M3885" t="s">
        <v>373</v>
      </c>
      <c r="P3885" t="s">
        <v>338</v>
      </c>
      <c r="Q3885" t="s">
        <v>339</v>
      </c>
      <c r="R3885" t="s">
        <v>370</v>
      </c>
      <c r="S3885" t="s">
        <v>339</v>
      </c>
      <c r="T3885" t="s">
        <v>340</v>
      </c>
      <c r="U3885" t="str">
        <f>VLOOKUP(A3885,Sites!$A$1:$K$119,3,0)</f>
        <v>Headquarters</v>
      </c>
      <c r="V3885" t="str">
        <f>VLOOKUP(A3885,Sites!$A$1:$K$119,4,0)</f>
        <v>Line A</v>
      </c>
      <c r="W3885" t="str">
        <f>VLOOKUP(A3885,Sites!$A$1:$K$119,5,0)</f>
        <v>AM</v>
      </c>
      <c r="X3885" t="str">
        <f>VLOOKUP(A3885,Sites!$A$1:$K$119,6,0)</f>
        <v>USA</v>
      </c>
      <c r="Y3885" t="str">
        <f>VLOOKUP(A3885,Sites!$A$1:$K$119,7,0)</f>
        <v>Boston</v>
      </c>
      <c r="Z3885" t="str">
        <f>VLOOKUP(A3885,Sites!$A$1:$K$119,8,0)</f>
        <v>Boston Address</v>
      </c>
      <c r="AA3885" t="str">
        <f>VLOOKUP(A3885,Sites!$A$1:$K$119,9,0)</f>
        <v>Boston</v>
      </c>
      <c r="AB3885">
        <f>VLOOKUP(A3885,Sites!$A$1:$K$119,10,0)</f>
        <v>42.356107000000002</v>
      </c>
      <c r="AC3885">
        <f>VLOOKUP(A3885,Sites!$A$1:$K$119,11,0)</f>
        <v>-71.056833999999995</v>
      </c>
    </row>
    <row r="3886" spans="1:29" x14ac:dyDescent="0.3">
      <c r="A3886">
        <v>8140941</v>
      </c>
      <c r="B3886" t="s">
        <v>331</v>
      </c>
      <c r="C3886" t="s">
        <v>332</v>
      </c>
      <c r="D3886" s="3">
        <v>42186</v>
      </c>
      <c r="E3886">
        <v>11872.02</v>
      </c>
      <c r="F3886">
        <v>239658</v>
      </c>
      <c r="G3886" t="s">
        <v>355</v>
      </c>
      <c r="H3886">
        <v>47777</v>
      </c>
      <c r="I3886">
        <v>71709</v>
      </c>
      <c r="J3886" t="s">
        <v>334</v>
      </c>
      <c r="K3886" t="s">
        <v>335</v>
      </c>
      <c r="L3886" t="s">
        <v>343</v>
      </c>
      <c r="M3886" t="s">
        <v>373</v>
      </c>
      <c r="P3886" t="s">
        <v>338</v>
      </c>
      <c r="Q3886" t="s">
        <v>339</v>
      </c>
      <c r="R3886" t="s">
        <v>370</v>
      </c>
      <c r="S3886" t="s">
        <v>339</v>
      </c>
      <c r="T3886" t="s">
        <v>340</v>
      </c>
      <c r="U3886" t="str">
        <f>VLOOKUP(A3886,Sites!$A$1:$K$119,3,0)</f>
        <v>Headquarters</v>
      </c>
      <c r="V3886" t="str">
        <f>VLOOKUP(A3886,Sites!$A$1:$K$119,4,0)</f>
        <v>Line A</v>
      </c>
      <c r="W3886" t="str">
        <f>VLOOKUP(A3886,Sites!$A$1:$K$119,5,0)</f>
        <v>AM</v>
      </c>
      <c r="X3886" t="str">
        <f>VLOOKUP(A3886,Sites!$A$1:$K$119,6,0)</f>
        <v>USA</v>
      </c>
      <c r="Y3886" t="str">
        <f>VLOOKUP(A3886,Sites!$A$1:$K$119,7,0)</f>
        <v>Boston</v>
      </c>
      <c r="Z3886" t="str">
        <f>VLOOKUP(A3886,Sites!$A$1:$K$119,8,0)</f>
        <v>Boston Address</v>
      </c>
      <c r="AA3886" t="str">
        <f>VLOOKUP(A3886,Sites!$A$1:$K$119,9,0)</f>
        <v>Boston</v>
      </c>
      <c r="AB3886">
        <f>VLOOKUP(A3886,Sites!$A$1:$K$119,10,0)</f>
        <v>42.356107000000002</v>
      </c>
      <c r="AC3886">
        <f>VLOOKUP(A3886,Sites!$A$1:$K$119,11,0)</f>
        <v>-71.056833999999995</v>
      </c>
    </row>
    <row r="3887" spans="1:29" x14ac:dyDescent="0.3">
      <c r="A3887">
        <v>8140941</v>
      </c>
      <c r="B3887" t="s">
        <v>331</v>
      </c>
      <c r="C3887" t="s">
        <v>332</v>
      </c>
      <c r="D3887" s="3">
        <v>42552</v>
      </c>
      <c r="E3887">
        <v>9942.51</v>
      </c>
      <c r="F3887">
        <v>182064</v>
      </c>
      <c r="G3887" t="s">
        <v>355</v>
      </c>
      <c r="H3887">
        <v>47777</v>
      </c>
      <c r="I3887">
        <v>71709</v>
      </c>
      <c r="J3887" t="s">
        <v>334</v>
      </c>
      <c r="K3887" t="s">
        <v>335</v>
      </c>
      <c r="L3887" t="s">
        <v>343</v>
      </c>
      <c r="M3887" t="s">
        <v>373</v>
      </c>
      <c r="P3887" t="s">
        <v>338</v>
      </c>
      <c r="Q3887" t="s">
        <v>339</v>
      </c>
      <c r="R3887" t="s">
        <v>370</v>
      </c>
      <c r="S3887" t="s">
        <v>339</v>
      </c>
      <c r="T3887" t="s">
        <v>340</v>
      </c>
      <c r="U3887" t="str">
        <f>VLOOKUP(A3887,Sites!$A$1:$K$119,3,0)</f>
        <v>Headquarters</v>
      </c>
      <c r="V3887" t="str">
        <f>VLOOKUP(A3887,Sites!$A$1:$K$119,4,0)</f>
        <v>Line A</v>
      </c>
      <c r="W3887" t="str">
        <f>VLOOKUP(A3887,Sites!$A$1:$K$119,5,0)</f>
        <v>AM</v>
      </c>
      <c r="X3887" t="str">
        <f>VLOOKUP(A3887,Sites!$A$1:$K$119,6,0)</f>
        <v>USA</v>
      </c>
      <c r="Y3887" t="str">
        <f>VLOOKUP(A3887,Sites!$A$1:$K$119,7,0)</f>
        <v>Boston</v>
      </c>
      <c r="Z3887" t="str">
        <f>VLOOKUP(A3887,Sites!$A$1:$K$119,8,0)</f>
        <v>Boston Address</v>
      </c>
      <c r="AA3887" t="str">
        <f>VLOOKUP(A3887,Sites!$A$1:$K$119,9,0)</f>
        <v>Boston</v>
      </c>
      <c r="AB3887">
        <f>VLOOKUP(A3887,Sites!$A$1:$K$119,10,0)</f>
        <v>42.356107000000002</v>
      </c>
      <c r="AC3887">
        <f>VLOOKUP(A3887,Sites!$A$1:$K$119,11,0)</f>
        <v>-71.056833999999995</v>
      </c>
    </row>
    <row r="3888" spans="1:29" x14ac:dyDescent="0.3">
      <c r="A3888">
        <v>8140941</v>
      </c>
      <c r="B3888" t="s">
        <v>331</v>
      </c>
      <c r="C3888" t="s">
        <v>332</v>
      </c>
      <c r="D3888" s="3">
        <v>41426</v>
      </c>
      <c r="E3888">
        <v>8629.84</v>
      </c>
      <c r="F3888">
        <v>203343</v>
      </c>
      <c r="G3888" t="s">
        <v>355</v>
      </c>
      <c r="H3888">
        <v>47777</v>
      </c>
      <c r="I3888">
        <v>71709</v>
      </c>
      <c r="J3888" t="s">
        <v>334</v>
      </c>
      <c r="K3888" t="s">
        <v>335</v>
      </c>
      <c r="L3888" t="s">
        <v>343</v>
      </c>
      <c r="M3888" t="s">
        <v>373</v>
      </c>
      <c r="P3888" t="s">
        <v>338</v>
      </c>
      <c r="Q3888" t="s">
        <v>339</v>
      </c>
      <c r="R3888" t="s">
        <v>370</v>
      </c>
      <c r="S3888" t="s">
        <v>339</v>
      </c>
      <c r="T3888" t="s">
        <v>340</v>
      </c>
      <c r="U3888" t="str">
        <f>VLOOKUP(A3888,Sites!$A$1:$K$119,3,0)</f>
        <v>Headquarters</v>
      </c>
      <c r="V3888" t="str">
        <f>VLOOKUP(A3888,Sites!$A$1:$K$119,4,0)</f>
        <v>Line A</v>
      </c>
      <c r="W3888" t="str">
        <f>VLOOKUP(A3888,Sites!$A$1:$K$119,5,0)</f>
        <v>AM</v>
      </c>
      <c r="X3888" t="str">
        <f>VLOOKUP(A3888,Sites!$A$1:$K$119,6,0)</f>
        <v>USA</v>
      </c>
      <c r="Y3888" t="str">
        <f>VLOOKUP(A3888,Sites!$A$1:$K$119,7,0)</f>
        <v>Boston</v>
      </c>
      <c r="Z3888" t="str">
        <f>VLOOKUP(A3888,Sites!$A$1:$K$119,8,0)</f>
        <v>Boston Address</v>
      </c>
      <c r="AA3888" t="str">
        <f>VLOOKUP(A3888,Sites!$A$1:$K$119,9,0)</f>
        <v>Boston</v>
      </c>
      <c r="AB3888">
        <f>VLOOKUP(A3888,Sites!$A$1:$K$119,10,0)</f>
        <v>42.356107000000002</v>
      </c>
      <c r="AC3888">
        <f>VLOOKUP(A3888,Sites!$A$1:$K$119,11,0)</f>
        <v>-71.056833999999995</v>
      </c>
    </row>
    <row r="3889" spans="1:29" x14ac:dyDescent="0.3">
      <c r="A3889">
        <v>8140941</v>
      </c>
      <c r="B3889" t="s">
        <v>331</v>
      </c>
      <c r="C3889" t="s">
        <v>332</v>
      </c>
      <c r="D3889" s="3">
        <v>41791</v>
      </c>
      <c r="E3889">
        <v>10550.16</v>
      </c>
      <c r="F3889">
        <v>220749</v>
      </c>
      <c r="G3889" t="s">
        <v>355</v>
      </c>
      <c r="H3889">
        <v>47777</v>
      </c>
      <c r="I3889">
        <v>71709</v>
      </c>
      <c r="J3889" t="s">
        <v>334</v>
      </c>
      <c r="K3889" t="s">
        <v>335</v>
      </c>
      <c r="L3889" t="s">
        <v>343</v>
      </c>
      <c r="M3889" t="s">
        <v>373</v>
      </c>
      <c r="P3889" t="s">
        <v>338</v>
      </c>
      <c r="Q3889" t="s">
        <v>339</v>
      </c>
      <c r="R3889" t="s">
        <v>370</v>
      </c>
      <c r="S3889" t="s">
        <v>339</v>
      </c>
      <c r="T3889" t="s">
        <v>340</v>
      </c>
      <c r="U3889" t="str">
        <f>VLOOKUP(A3889,Sites!$A$1:$K$119,3,0)</f>
        <v>Headquarters</v>
      </c>
      <c r="V3889" t="str">
        <f>VLOOKUP(A3889,Sites!$A$1:$K$119,4,0)</f>
        <v>Line A</v>
      </c>
      <c r="W3889" t="str">
        <f>VLOOKUP(A3889,Sites!$A$1:$K$119,5,0)</f>
        <v>AM</v>
      </c>
      <c r="X3889" t="str">
        <f>VLOOKUP(A3889,Sites!$A$1:$K$119,6,0)</f>
        <v>USA</v>
      </c>
      <c r="Y3889" t="str">
        <f>VLOOKUP(A3889,Sites!$A$1:$K$119,7,0)</f>
        <v>Boston</v>
      </c>
      <c r="Z3889" t="str">
        <f>VLOOKUP(A3889,Sites!$A$1:$K$119,8,0)</f>
        <v>Boston Address</v>
      </c>
      <c r="AA3889" t="str">
        <f>VLOOKUP(A3889,Sites!$A$1:$K$119,9,0)</f>
        <v>Boston</v>
      </c>
      <c r="AB3889">
        <f>VLOOKUP(A3889,Sites!$A$1:$K$119,10,0)</f>
        <v>42.356107000000002</v>
      </c>
      <c r="AC3889">
        <f>VLOOKUP(A3889,Sites!$A$1:$K$119,11,0)</f>
        <v>-71.056833999999995</v>
      </c>
    </row>
    <row r="3890" spans="1:29" x14ac:dyDescent="0.3">
      <c r="A3890">
        <v>8140941</v>
      </c>
      <c r="B3890" t="s">
        <v>331</v>
      </c>
      <c r="C3890" t="s">
        <v>332</v>
      </c>
      <c r="D3890" s="3">
        <v>42156</v>
      </c>
      <c r="E3890">
        <v>11428.4</v>
      </c>
      <c r="F3890">
        <v>227341</v>
      </c>
      <c r="G3890" t="s">
        <v>355</v>
      </c>
      <c r="H3890">
        <v>47777</v>
      </c>
      <c r="I3890">
        <v>71709</v>
      </c>
      <c r="J3890" t="s">
        <v>334</v>
      </c>
      <c r="K3890" t="s">
        <v>335</v>
      </c>
      <c r="L3890" t="s">
        <v>343</v>
      </c>
      <c r="M3890" t="s">
        <v>373</v>
      </c>
      <c r="P3890" t="s">
        <v>338</v>
      </c>
      <c r="Q3890" t="s">
        <v>339</v>
      </c>
      <c r="R3890" t="s">
        <v>370</v>
      </c>
      <c r="S3890" t="s">
        <v>339</v>
      </c>
      <c r="T3890" t="s">
        <v>340</v>
      </c>
      <c r="U3890" t="str">
        <f>VLOOKUP(A3890,Sites!$A$1:$K$119,3,0)</f>
        <v>Headquarters</v>
      </c>
      <c r="V3890" t="str">
        <f>VLOOKUP(A3890,Sites!$A$1:$K$119,4,0)</f>
        <v>Line A</v>
      </c>
      <c r="W3890" t="str">
        <f>VLOOKUP(A3890,Sites!$A$1:$K$119,5,0)</f>
        <v>AM</v>
      </c>
      <c r="X3890" t="str">
        <f>VLOOKUP(A3890,Sites!$A$1:$K$119,6,0)</f>
        <v>USA</v>
      </c>
      <c r="Y3890" t="str">
        <f>VLOOKUP(A3890,Sites!$A$1:$K$119,7,0)</f>
        <v>Boston</v>
      </c>
      <c r="Z3890" t="str">
        <f>VLOOKUP(A3890,Sites!$A$1:$K$119,8,0)</f>
        <v>Boston Address</v>
      </c>
      <c r="AA3890" t="str">
        <f>VLOOKUP(A3890,Sites!$A$1:$K$119,9,0)</f>
        <v>Boston</v>
      </c>
      <c r="AB3890">
        <f>VLOOKUP(A3890,Sites!$A$1:$K$119,10,0)</f>
        <v>42.356107000000002</v>
      </c>
      <c r="AC3890">
        <f>VLOOKUP(A3890,Sites!$A$1:$K$119,11,0)</f>
        <v>-71.056833999999995</v>
      </c>
    </row>
    <row r="3891" spans="1:29" x14ac:dyDescent="0.3">
      <c r="A3891">
        <v>8140941</v>
      </c>
      <c r="B3891" t="s">
        <v>331</v>
      </c>
      <c r="C3891" t="s">
        <v>332</v>
      </c>
      <c r="D3891" s="3">
        <v>42522</v>
      </c>
      <c r="E3891">
        <v>9475.16</v>
      </c>
      <c r="F3891">
        <v>171387</v>
      </c>
      <c r="G3891" t="s">
        <v>355</v>
      </c>
      <c r="H3891">
        <v>47777</v>
      </c>
      <c r="I3891">
        <v>71709</v>
      </c>
      <c r="J3891" t="s">
        <v>334</v>
      </c>
      <c r="K3891" t="s">
        <v>335</v>
      </c>
      <c r="L3891" t="s">
        <v>343</v>
      </c>
      <c r="M3891" t="s">
        <v>373</v>
      </c>
      <c r="P3891" t="s">
        <v>338</v>
      </c>
      <c r="Q3891" t="s">
        <v>339</v>
      </c>
      <c r="R3891" t="s">
        <v>370</v>
      </c>
      <c r="S3891" t="s">
        <v>339</v>
      </c>
      <c r="T3891" t="s">
        <v>340</v>
      </c>
      <c r="U3891" t="str">
        <f>VLOOKUP(A3891,Sites!$A$1:$K$119,3,0)</f>
        <v>Headquarters</v>
      </c>
      <c r="V3891" t="str">
        <f>VLOOKUP(A3891,Sites!$A$1:$K$119,4,0)</f>
        <v>Line A</v>
      </c>
      <c r="W3891" t="str">
        <f>VLOOKUP(A3891,Sites!$A$1:$K$119,5,0)</f>
        <v>AM</v>
      </c>
      <c r="X3891" t="str">
        <f>VLOOKUP(A3891,Sites!$A$1:$K$119,6,0)</f>
        <v>USA</v>
      </c>
      <c r="Y3891" t="str">
        <f>VLOOKUP(A3891,Sites!$A$1:$K$119,7,0)</f>
        <v>Boston</v>
      </c>
      <c r="Z3891" t="str">
        <f>VLOOKUP(A3891,Sites!$A$1:$K$119,8,0)</f>
        <v>Boston Address</v>
      </c>
      <c r="AA3891" t="str">
        <f>VLOOKUP(A3891,Sites!$A$1:$K$119,9,0)</f>
        <v>Boston</v>
      </c>
      <c r="AB3891">
        <f>VLOOKUP(A3891,Sites!$A$1:$K$119,10,0)</f>
        <v>42.356107000000002</v>
      </c>
      <c r="AC3891">
        <f>VLOOKUP(A3891,Sites!$A$1:$K$119,11,0)</f>
        <v>-71.056833999999995</v>
      </c>
    </row>
    <row r="3892" spans="1:29" x14ac:dyDescent="0.3">
      <c r="A3892">
        <v>8140941</v>
      </c>
      <c r="B3892" t="s">
        <v>331</v>
      </c>
      <c r="C3892" t="s">
        <v>332</v>
      </c>
      <c r="D3892" s="3">
        <v>41334</v>
      </c>
      <c r="E3892">
        <v>6416.02</v>
      </c>
      <c r="F3892">
        <v>151125</v>
      </c>
      <c r="G3892" t="s">
        <v>355</v>
      </c>
      <c r="H3892">
        <v>47777</v>
      </c>
      <c r="I3892">
        <v>71709</v>
      </c>
      <c r="J3892" t="s">
        <v>334</v>
      </c>
      <c r="K3892" t="s">
        <v>335</v>
      </c>
      <c r="L3892" t="s">
        <v>343</v>
      </c>
      <c r="M3892" t="s">
        <v>373</v>
      </c>
      <c r="P3892" t="s">
        <v>338</v>
      </c>
      <c r="Q3892" t="s">
        <v>339</v>
      </c>
      <c r="R3892" t="s">
        <v>370</v>
      </c>
      <c r="S3892" t="s">
        <v>339</v>
      </c>
      <c r="T3892" t="s">
        <v>340</v>
      </c>
      <c r="U3892" t="str">
        <f>VLOOKUP(A3892,Sites!$A$1:$K$119,3,0)</f>
        <v>Headquarters</v>
      </c>
      <c r="V3892" t="str">
        <f>VLOOKUP(A3892,Sites!$A$1:$K$119,4,0)</f>
        <v>Line A</v>
      </c>
      <c r="W3892" t="str">
        <f>VLOOKUP(A3892,Sites!$A$1:$K$119,5,0)</f>
        <v>AM</v>
      </c>
      <c r="X3892" t="str">
        <f>VLOOKUP(A3892,Sites!$A$1:$K$119,6,0)</f>
        <v>USA</v>
      </c>
      <c r="Y3892" t="str">
        <f>VLOOKUP(A3892,Sites!$A$1:$K$119,7,0)</f>
        <v>Boston</v>
      </c>
      <c r="Z3892" t="str">
        <f>VLOOKUP(A3892,Sites!$A$1:$K$119,8,0)</f>
        <v>Boston Address</v>
      </c>
      <c r="AA3892" t="str">
        <f>VLOOKUP(A3892,Sites!$A$1:$K$119,9,0)</f>
        <v>Boston</v>
      </c>
      <c r="AB3892">
        <f>VLOOKUP(A3892,Sites!$A$1:$K$119,10,0)</f>
        <v>42.356107000000002</v>
      </c>
      <c r="AC3892">
        <f>VLOOKUP(A3892,Sites!$A$1:$K$119,11,0)</f>
        <v>-71.056833999999995</v>
      </c>
    </row>
    <row r="3893" spans="1:29" x14ac:dyDescent="0.3">
      <c r="A3893">
        <v>8140941</v>
      </c>
      <c r="B3893" t="s">
        <v>331</v>
      </c>
      <c r="C3893" t="s">
        <v>332</v>
      </c>
      <c r="D3893" s="3">
        <v>41699</v>
      </c>
      <c r="E3893">
        <v>7282.22</v>
      </c>
      <c r="F3893">
        <v>171521</v>
      </c>
      <c r="G3893" t="s">
        <v>355</v>
      </c>
      <c r="H3893">
        <v>47777</v>
      </c>
      <c r="I3893">
        <v>71709</v>
      </c>
      <c r="J3893" t="s">
        <v>334</v>
      </c>
      <c r="K3893" t="s">
        <v>335</v>
      </c>
      <c r="L3893" t="s">
        <v>343</v>
      </c>
      <c r="M3893" t="s">
        <v>373</v>
      </c>
      <c r="P3893" t="s">
        <v>338</v>
      </c>
      <c r="Q3893" t="s">
        <v>339</v>
      </c>
      <c r="R3893" t="s">
        <v>370</v>
      </c>
      <c r="S3893" t="s">
        <v>339</v>
      </c>
      <c r="T3893" t="s">
        <v>340</v>
      </c>
      <c r="U3893" t="str">
        <f>VLOOKUP(A3893,Sites!$A$1:$K$119,3,0)</f>
        <v>Headquarters</v>
      </c>
      <c r="V3893" t="str">
        <f>VLOOKUP(A3893,Sites!$A$1:$K$119,4,0)</f>
        <v>Line A</v>
      </c>
      <c r="W3893" t="str">
        <f>VLOOKUP(A3893,Sites!$A$1:$K$119,5,0)</f>
        <v>AM</v>
      </c>
      <c r="X3893" t="str">
        <f>VLOOKUP(A3893,Sites!$A$1:$K$119,6,0)</f>
        <v>USA</v>
      </c>
      <c r="Y3893" t="str">
        <f>VLOOKUP(A3893,Sites!$A$1:$K$119,7,0)</f>
        <v>Boston</v>
      </c>
      <c r="Z3893" t="str">
        <f>VLOOKUP(A3893,Sites!$A$1:$K$119,8,0)</f>
        <v>Boston Address</v>
      </c>
      <c r="AA3893" t="str">
        <f>VLOOKUP(A3893,Sites!$A$1:$K$119,9,0)</f>
        <v>Boston</v>
      </c>
      <c r="AB3893">
        <f>VLOOKUP(A3893,Sites!$A$1:$K$119,10,0)</f>
        <v>42.356107000000002</v>
      </c>
      <c r="AC3893">
        <f>VLOOKUP(A3893,Sites!$A$1:$K$119,11,0)</f>
        <v>-71.056833999999995</v>
      </c>
    </row>
    <row r="3894" spans="1:29" x14ac:dyDescent="0.3">
      <c r="A3894">
        <v>8140941</v>
      </c>
      <c r="B3894" t="s">
        <v>331</v>
      </c>
      <c r="C3894" t="s">
        <v>332</v>
      </c>
      <c r="D3894" s="3">
        <v>42064</v>
      </c>
      <c r="E3894">
        <v>8294.75</v>
      </c>
      <c r="F3894">
        <v>163085</v>
      </c>
      <c r="G3894" t="s">
        <v>355</v>
      </c>
      <c r="H3894">
        <v>47777</v>
      </c>
      <c r="I3894">
        <v>71709</v>
      </c>
      <c r="J3894" t="s">
        <v>334</v>
      </c>
      <c r="K3894" t="s">
        <v>335</v>
      </c>
      <c r="L3894" t="s">
        <v>343</v>
      </c>
      <c r="M3894" t="s">
        <v>373</v>
      </c>
      <c r="P3894" t="s">
        <v>338</v>
      </c>
      <c r="Q3894" t="s">
        <v>339</v>
      </c>
      <c r="R3894" t="s">
        <v>370</v>
      </c>
      <c r="S3894" t="s">
        <v>339</v>
      </c>
      <c r="T3894" t="s">
        <v>340</v>
      </c>
      <c r="U3894" t="str">
        <f>VLOOKUP(A3894,Sites!$A$1:$K$119,3,0)</f>
        <v>Headquarters</v>
      </c>
      <c r="V3894" t="str">
        <f>VLOOKUP(A3894,Sites!$A$1:$K$119,4,0)</f>
        <v>Line A</v>
      </c>
      <c r="W3894" t="str">
        <f>VLOOKUP(A3894,Sites!$A$1:$K$119,5,0)</f>
        <v>AM</v>
      </c>
      <c r="X3894" t="str">
        <f>VLOOKUP(A3894,Sites!$A$1:$K$119,6,0)</f>
        <v>USA</v>
      </c>
      <c r="Y3894" t="str">
        <f>VLOOKUP(A3894,Sites!$A$1:$K$119,7,0)</f>
        <v>Boston</v>
      </c>
      <c r="Z3894" t="str">
        <f>VLOOKUP(A3894,Sites!$A$1:$K$119,8,0)</f>
        <v>Boston Address</v>
      </c>
      <c r="AA3894" t="str">
        <f>VLOOKUP(A3894,Sites!$A$1:$K$119,9,0)</f>
        <v>Boston</v>
      </c>
      <c r="AB3894">
        <f>VLOOKUP(A3894,Sites!$A$1:$K$119,10,0)</f>
        <v>42.356107000000002</v>
      </c>
      <c r="AC3894">
        <f>VLOOKUP(A3894,Sites!$A$1:$K$119,11,0)</f>
        <v>-71.056833999999995</v>
      </c>
    </row>
    <row r="3895" spans="1:29" x14ac:dyDescent="0.3">
      <c r="A3895">
        <v>8140941</v>
      </c>
      <c r="B3895" t="s">
        <v>331</v>
      </c>
      <c r="C3895" t="s">
        <v>332</v>
      </c>
      <c r="D3895" s="3">
        <v>42430</v>
      </c>
      <c r="E3895">
        <v>7533.67</v>
      </c>
      <c r="F3895">
        <v>141131</v>
      </c>
      <c r="G3895" t="s">
        <v>355</v>
      </c>
      <c r="H3895">
        <v>47777</v>
      </c>
      <c r="I3895">
        <v>71709</v>
      </c>
      <c r="J3895" t="s">
        <v>334</v>
      </c>
      <c r="K3895" t="s">
        <v>335</v>
      </c>
      <c r="L3895" t="s">
        <v>343</v>
      </c>
      <c r="M3895" t="s">
        <v>373</v>
      </c>
      <c r="P3895" t="s">
        <v>338</v>
      </c>
      <c r="Q3895" t="s">
        <v>339</v>
      </c>
      <c r="R3895" t="s">
        <v>370</v>
      </c>
      <c r="S3895" t="s">
        <v>339</v>
      </c>
      <c r="T3895" t="s">
        <v>340</v>
      </c>
      <c r="U3895" t="str">
        <f>VLOOKUP(A3895,Sites!$A$1:$K$119,3,0)</f>
        <v>Headquarters</v>
      </c>
      <c r="V3895" t="str">
        <f>VLOOKUP(A3895,Sites!$A$1:$K$119,4,0)</f>
        <v>Line A</v>
      </c>
      <c r="W3895" t="str">
        <f>VLOOKUP(A3895,Sites!$A$1:$K$119,5,0)</f>
        <v>AM</v>
      </c>
      <c r="X3895" t="str">
        <f>VLOOKUP(A3895,Sites!$A$1:$K$119,6,0)</f>
        <v>USA</v>
      </c>
      <c r="Y3895" t="str">
        <f>VLOOKUP(A3895,Sites!$A$1:$K$119,7,0)</f>
        <v>Boston</v>
      </c>
      <c r="Z3895" t="str">
        <f>VLOOKUP(A3895,Sites!$A$1:$K$119,8,0)</f>
        <v>Boston Address</v>
      </c>
      <c r="AA3895" t="str">
        <f>VLOOKUP(A3895,Sites!$A$1:$K$119,9,0)</f>
        <v>Boston</v>
      </c>
      <c r="AB3895">
        <f>VLOOKUP(A3895,Sites!$A$1:$K$119,10,0)</f>
        <v>42.356107000000002</v>
      </c>
      <c r="AC3895">
        <f>VLOOKUP(A3895,Sites!$A$1:$K$119,11,0)</f>
        <v>-71.056833999999995</v>
      </c>
    </row>
    <row r="3896" spans="1:29" x14ac:dyDescent="0.3">
      <c r="A3896">
        <v>8140941</v>
      </c>
      <c r="B3896" t="s">
        <v>331</v>
      </c>
      <c r="C3896" t="s">
        <v>332</v>
      </c>
      <c r="D3896" s="3">
        <v>41395</v>
      </c>
      <c r="E3896">
        <v>8010.93</v>
      </c>
      <c r="F3896">
        <v>188750</v>
      </c>
      <c r="G3896" t="s">
        <v>355</v>
      </c>
      <c r="H3896">
        <v>47777</v>
      </c>
      <c r="I3896">
        <v>71709</v>
      </c>
      <c r="J3896" t="s">
        <v>334</v>
      </c>
      <c r="K3896" t="s">
        <v>335</v>
      </c>
      <c r="L3896" t="s">
        <v>343</v>
      </c>
      <c r="M3896" t="s">
        <v>373</v>
      </c>
      <c r="P3896" t="s">
        <v>338</v>
      </c>
      <c r="Q3896" t="s">
        <v>339</v>
      </c>
      <c r="R3896" t="s">
        <v>370</v>
      </c>
      <c r="S3896" t="s">
        <v>339</v>
      </c>
      <c r="T3896" t="s">
        <v>340</v>
      </c>
      <c r="U3896" t="str">
        <f>VLOOKUP(A3896,Sites!$A$1:$K$119,3,0)</f>
        <v>Headquarters</v>
      </c>
      <c r="V3896" t="str">
        <f>VLOOKUP(A3896,Sites!$A$1:$K$119,4,0)</f>
        <v>Line A</v>
      </c>
      <c r="W3896" t="str">
        <f>VLOOKUP(A3896,Sites!$A$1:$K$119,5,0)</f>
        <v>AM</v>
      </c>
      <c r="X3896" t="str">
        <f>VLOOKUP(A3896,Sites!$A$1:$K$119,6,0)</f>
        <v>USA</v>
      </c>
      <c r="Y3896" t="str">
        <f>VLOOKUP(A3896,Sites!$A$1:$K$119,7,0)</f>
        <v>Boston</v>
      </c>
      <c r="Z3896" t="str">
        <f>VLOOKUP(A3896,Sites!$A$1:$K$119,8,0)</f>
        <v>Boston Address</v>
      </c>
      <c r="AA3896" t="str">
        <f>VLOOKUP(A3896,Sites!$A$1:$K$119,9,0)</f>
        <v>Boston</v>
      </c>
      <c r="AB3896">
        <f>VLOOKUP(A3896,Sites!$A$1:$K$119,10,0)</f>
        <v>42.356107000000002</v>
      </c>
      <c r="AC3896">
        <f>VLOOKUP(A3896,Sites!$A$1:$K$119,11,0)</f>
        <v>-71.056833999999995</v>
      </c>
    </row>
    <row r="3897" spans="1:29" x14ac:dyDescent="0.3">
      <c r="A3897">
        <v>8140941</v>
      </c>
      <c r="B3897" t="s">
        <v>331</v>
      </c>
      <c r="C3897" t="s">
        <v>332</v>
      </c>
      <c r="D3897" s="3">
        <v>41760</v>
      </c>
      <c r="E3897">
        <v>11022.89</v>
      </c>
      <c r="F3897">
        <v>224230</v>
      </c>
      <c r="G3897" t="s">
        <v>355</v>
      </c>
      <c r="H3897">
        <v>47777</v>
      </c>
      <c r="I3897">
        <v>71709</v>
      </c>
      <c r="J3897" t="s">
        <v>334</v>
      </c>
      <c r="K3897" t="s">
        <v>335</v>
      </c>
      <c r="L3897" t="s">
        <v>343</v>
      </c>
      <c r="M3897" t="s">
        <v>373</v>
      </c>
      <c r="P3897" t="s">
        <v>338</v>
      </c>
      <c r="Q3897" t="s">
        <v>339</v>
      </c>
      <c r="R3897" t="s">
        <v>370</v>
      </c>
      <c r="S3897" t="s">
        <v>339</v>
      </c>
      <c r="T3897" t="s">
        <v>340</v>
      </c>
      <c r="U3897" t="str">
        <f>VLOOKUP(A3897,Sites!$A$1:$K$119,3,0)</f>
        <v>Headquarters</v>
      </c>
      <c r="V3897" t="str">
        <f>VLOOKUP(A3897,Sites!$A$1:$K$119,4,0)</f>
        <v>Line A</v>
      </c>
      <c r="W3897" t="str">
        <f>VLOOKUP(A3897,Sites!$A$1:$K$119,5,0)</f>
        <v>AM</v>
      </c>
      <c r="X3897" t="str">
        <f>VLOOKUP(A3897,Sites!$A$1:$K$119,6,0)</f>
        <v>USA</v>
      </c>
      <c r="Y3897" t="str">
        <f>VLOOKUP(A3897,Sites!$A$1:$K$119,7,0)</f>
        <v>Boston</v>
      </c>
      <c r="Z3897" t="str">
        <f>VLOOKUP(A3897,Sites!$A$1:$K$119,8,0)</f>
        <v>Boston Address</v>
      </c>
      <c r="AA3897" t="str">
        <f>VLOOKUP(A3897,Sites!$A$1:$K$119,9,0)</f>
        <v>Boston</v>
      </c>
      <c r="AB3897">
        <f>VLOOKUP(A3897,Sites!$A$1:$K$119,10,0)</f>
        <v>42.356107000000002</v>
      </c>
      <c r="AC3897">
        <f>VLOOKUP(A3897,Sites!$A$1:$K$119,11,0)</f>
        <v>-71.056833999999995</v>
      </c>
    </row>
    <row r="3898" spans="1:29" x14ac:dyDescent="0.3">
      <c r="A3898">
        <v>8140941</v>
      </c>
      <c r="B3898" t="s">
        <v>331</v>
      </c>
      <c r="C3898" t="s">
        <v>332</v>
      </c>
      <c r="D3898" s="3">
        <v>42125</v>
      </c>
      <c r="E3898">
        <v>11127.06</v>
      </c>
      <c r="F3898">
        <v>217829</v>
      </c>
      <c r="G3898" t="s">
        <v>355</v>
      </c>
      <c r="H3898">
        <v>47777</v>
      </c>
      <c r="I3898">
        <v>71709</v>
      </c>
      <c r="J3898" t="s">
        <v>334</v>
      </c>
      <c r="K3898" t="s">
        <v>335</v>
      </c>
      <c r="L3898" t="s">
        <v>343</v>
      </c>
      <c r="M3898" t="s">
        <v>373</v>
      </c>
      <c r="P3898" t="s">
        <v>338</v>
      </c>
      <c r="Q3898" t="s">
        <v>339</v>
      </c>
      <c r="R3898" t="s">
        <v>370</v>
      </c>
      <c r="S3898" t="s">
        <v>339</v>
      </c>
      <c r="T3898" t="s">
        <v>340</v>
      </c>
      <c r="U3898" t="str">
        <f>VLOOKUP(A3898,Sites!$A$1:$K$119,3,0)</f>
        <v>Headquarters</v>
      </c>
      <c r="V3898" t="str">
        <f>VLOOKUP(A3898,Sites!$A$1:$K$119,4,0)</f>
        <v>Line A</v>
      </c>
      <c r="W3898" t="str">
        <f>VLOOKUP(A3898,Sites!$A$1:$K$119,5,0)</f>
        <v>AM</v>
      </c>
      <c r="X3898" t="str">
        <f>VLOOKUP(A3898,Sites!$A$1:$K$119,6,0)</f>
        <v>USA</v>
      </c>
      <c r="Y3898" t="str">
        <f>VLOOKUP(A3898,Sites!$A$1:$K$119,7,0)</f>
        <v>Boston</v>
      </c>
      <c r="Z3898" t="str">
        <f>VLOOKUP(A3898,Sites!$A$1:$K$119,8,0)</f>
        <v>Boston Address</v>
      </c>
      <c r="AA3898" t="str">
        <f>VLOOKUP(A3898,Sites!$A$1:$K$119,9,0)</f>
        <v>Boston</v>
      </c>
      <c r="AB3898">
        <f>VLOOKUP(A3898,Sites!$A$1:$K$119,10,0)</f>
        <v>42.356107000000002</v>
      </c>
      <c r="AC3898">
        <f>VLOOKUP(A3898,Sites!$A$1:$K$119,11,0)</f>
        <v>-71.056833999999995</v>
      </c>
    </row>
    <row r="3899" spans="1:29" x14ac:dyDescent="0.3">
      <c r="A3899">
        <v>8140941</v>
      </c>
      <c r="B3899" t="s">
        <v>331</v>
      </c>
      <c r="C3899" t="s">
        <v>332</v>
      </c>
      <c r="D3899" s="3">
        <v>42491</v>
      </c>
      <c r="E3899">
        <v>9943.5</v>
      </c>
      <c r="F3899">
        <v>180340</v>
      </c>
      <c r="G3899" t="s">
        <v>355</v>
      </c>
      <c r="H3899">
        <v>47777</v>
      </c>
      <c r="I3899">
        <v>71709</v>
      </c>
      <c r="J3899" t="s">
        <v>334</v>
      </c>
      <c r="K3899" t="s">
        <v>335</v>
      </c>
      <c r="L3899" t="s">
        <v>343</v>
      </c>
      <c r="M3899" t="s">
        <v>373</v>
      </c>
      <c r="P3899" t="s">
        <v>338</v>
      </c>
      <c r="Q3899" t="s">
        <v>339</v>
      </c>
      <c r="R3899" t="s">
        <v>370</v>
      </c>
      <c r="S3899" t="s">
        <v>339</v>
      </c>
      <c r="T3899" t="s">
        <v>340</v>
      </c>
      <c r="U3899" t="str">
        <f>VLOOKUP(A3899,Sites!$A$1:$K$119,3,0)</f>
        <v>Headquarters</v>
      </c>
      <c r="V3899" t="str">
        <f>VLOOKUP(A3899,Sites!$A$1:$K$119,4,0)</f>
        <v>Line A</v>
      </c>
      <c r="W3899" t="str">
        <f>VLOOKUP(A3899,Sites!$A$1:$K$119,5,0)</f>
        <v>AM</v>
      </c>
      <c r="X3899" t="str">
        <f>VLOOKUP(A3899,Sites!$A$1:$K$119,6,0)</f>
        <v>USA</v>
      </c>
      <c r="Y3899" t="str">
        <f>VLOOKUP(A3899,Sites!$A$1:$K$119,7,0)</f>
        <v>Boston</v>
      </c>
      <c r="Z3899" t="str">
        <f>VLOOKUP(A3899,Sites!$A$1:$K$119,8,0)</f>
        <v>Boston Address</v>
      </c>
      <c r="AA3899" t="str">
        <f>VLOOKUP(A3899,Sites!$A$1:$K$119,9,0)</f>
        <v>Boston</v>
      </c>
      <c r="AB3899">
        <f>VLOOKUP(A3899,Sites!$A$1:$K$119,10,0)</f>
        <v>42.356107000000002</v>
      </c>
      <c r="AC3899">
        <f>VLOOKUP(A3899,Sites!$A$1:$K$119,11,0)</f>
        <v>-71.056833999999995</v>
      </c>
    </row>
    <row r="3900" spans="1:29" x14ac:dyDescent="0.3">
      <c r="A3900">
        <v>8140941</v>
      </c>
      <c r="B3900" t="s">
        <v>331</v>
      </c>
      <c r="C3900" t="s">
        <v>332</v>
      </c>
      <c r="D3900" s="3">
        <v>41579</v>
      </c>
      <c r="E3900">
        <v>7084.87</v>
      </c>
      <c r="F3900">
        <v>166935</v>
      </c>
      <c r="G3900" t="s">
        <v>355</v>
      </c>
      <c r="H3900">
        <v>47777</v>
      </c>
      <c r="I3900">
        <v>71709</v>
      </c>
      <c r="J3900" t="s">
        <v>334</v>
      </c>
      <c r="K3900" t="s">
        <v>335</v>
      </c>
      <c r="L3900" t="s">
        <v>343</v>
      </c>
      <c r="M3900" t="s">
        <v>373</v>
      </c>
      <c r="P3900" t="s">
        <v>338</v>
      </c>
      <c r="Q3900" t="s">
        <v>339</v>
      </c>
      <c r="R3900" t="s">
        <v>370</v>
      </c>
      <c r="S3900" t="s">
        <v>339</v>
      </c>
      <c r="T3900" t="s">
        <v>340</v>
      </c>
      <c r="U3900" t="str">
        <f>VLOOKUP(A3900,Sites!$A$1:$K$119,3,0)</f>
        <v>Headquarters</v>
      </c>
      <c r="V3900" t="str">
        <f>VLOOKUP(A3900,Sites!$A$1:$K$119,4,0)</f>
        <v>Line A</v>
      </c>
      <c r="W3900" t="str">
        <f>VLOOKUP(A3900,Sites!$A$1:$K$119,5,0)</f>
        <v>AM</v>
      </c>
      <c r="X3900" t="str">
        <f>VLOOKUP(A3900,Sites!$A$1:$K$119,6,0)</f>
        <v>USA</v>
      </c>
      <c r="Y3900" t="str">
        <f>VLOOKUP(A3900,Sites!$A$1:$K$119,7,0)</f>
        <v>Boston</v>
      </c>
      <c r="Z3900" t="str">
        <f>VLOOKUP(A3900,Sites!$A$1:$K$119,8,0)</f>
        <v>Boston Address</v>
      </c>
      <c r="AA3900" t="str">
        <f>VLOOKUP(A3900,Sites!$A$1:$K$119,9,0)</f>
        <v>Boston</v>
      </c>
      <c r="AB3900">
        <f>VLOOKUP(A3900,Sites!$A$1:$K$119,10,0)</f>
        <v>42.356107000000002</v>
      </c>
      <c r="AC3900">
        <f>VLOOKUP(A3900,Sites!$A$1:$K$119,11,0)</f>
        <v>-71.056833999999995</v>
      </c>
    </row>
    <row r="3901" spans="1:29" x14ac:dyDescent="0.3">
      <c r="A3901">
        <v>8140941</v>
      </c>
      <c r="B3901" t="s">
        <v>331</v>
      </c>
      <c r="C3901" t="s">
        <v>332</v>
      </c>
      <c r="D3901" s="3">
        <v>41944</v>
      </c>
      <c r="E3901">
        <v>8391.74</v>
      </c>
      <c r="F3901">
        <v>167196</v>
      </c>
      <c r="G3901" t="s">
        <v>355</v>
      </c>
      <c r="H3901">
        <v>47777</v>
      </c>
      <c r="I3901">
        <v>71709</v>
      </c>
      <c r="J3901" t="s">
        <v>334</v>
      </c>
      <c r="K3901" t="s">
        <v>335</v>
      </c>
      <c r="L3901" t="s">
        <v>343</v>
      </c>
      <c r="M3901" t="s">
        <v>373</v>
      </c>
      <c r="P3901" t="s">
        <v>338</v>
      </c>
      <c r="Q3901" t="s">
        <v>339</v>
      </c>
      <c r="R3901" t="s">
        <v>370</v>
      </c>
      <c r="S3901" t="s">
        <v>339</v>
      </c>
      <c r="T3901" t="s">
        <v>340</v>
      </c>
      <c r="U3901" t="str">
        <f>VLOOKUP(A3901,Sites!$A$1:$K$119,3,0)</f>
        <v>Headquarters</v>
      </c>
      <c r="V3901" t="str">
        <f>VLOOKUP(A3901,Sites!$A$1:$K$119,4,0)</f>
        <v>Line A</v>
      </c>
      <c r="W3901" t="str">
        <f>VLOOKUP(A3901,Sites!$A$1:$K$119,5,0)</f>
        <v>AM</v>
      </c>
      <c r="X3901" t="str">
        <f>VLOOKUP(A3901,Sites!$A$1:$K$119,6,0)</f>
        <v>USA</v>
      </c>
      <c r="Y3901" t="str">
        <f>VLOOKUP(A3901,Sites!$A$1:$K$119,7,0)</f>
        <v>Boston</v>
      </c>
      <c r="Z3901" t="str">
        <f>VLOOKUP(A3901,Sites!$A$1:$K$119,8,0)</f>
        <v>Boston Address</v>
      </c>
      <c r="AA3901" t="str">
        <f>VLOOKUP(A3901,Sites!$A$1:$K$119,9,0)</f>
        <v>Boston</v>
      </c>
      <c r="AB3901">
        <f>VLOOKUP(A3901,Sites!$A$1:$K$119,10,0)</f>
        <v>42.356107000000002</v>
      </c>
      <c r="AC3901">
        <f>VLOOKUP(A3901,Sites!$A$1:$K$119,11,0)</f>
        <v>-71.056833999999995</v>
      </c>
    </row>
    <row r="3902" spans="1:29" x14ac:dyDescent="0.3">
      <c r="A3902">
        <v>8140941</v>
      </c>
      <c r="B3902" t="s">
        <v>331</v>
      </c>
      <c r="C3902" t="s">
        <v>332</v>
      </c>
      <c r="D3902" s="3">
        <v>42309</v>
      </c>
      <c r="E3902">
        <v>8075.21</v>
      </c>
      <c r="F3902">
        <v>162868</v>
      </c>
      <c r="G3902" t="s">
        <v>355</v>
      </c>
      <c r="H3902">
        <v>47777</v>
      </c>
      <c r="I3902">
        <v>71709</v>
      </c>
      <c r="J3902" t="s">
        <v>334</v>
      </c>
      <c r="K3902" t="s">
        <v>335</v>
      </c>
      <c r="L3902" t="s">
        <v>343</v>
      </c>
      <c r="M3902" t="s">
        <v>373</v>
      </c>
      <c r="P3902" t="s">
        <v>338</v>
      </c>
      <c r="Q3902" t="s">
        <v>339</v>
      </c>
      <c r="R3902" t="s">
        <v>370</v>
      </c>
      <c r="S3902" t="s">
        <v>339</v>
      </c>
      <c r="T3902" t="s">
        <v>340</v>
      </c>
      <c r="U3902" t="str">
        <f>VLOOKUP(A3902,Sites!$A$1:$K$119,3,0)</f>
        <v>Headquarters</v>
      </c>
      <c r="V3902" t="str">
        <f>VLOOKUP(A3902,Sites!$A$1:$K$119,4,0)</f>
        <v>Line A</v>
      </c>
      <c r="W3902" t="str">
        <f>VLOOKUP(A3902,Sites!$A$1:$K$119,5,0)</f>
        <v>AM</v>
      </c>
      <c r="X3902" t="str">
        <f>VLOOKUP(A3902,Sites!$A$1:$K$119,6,0)</f>
        <v>USA</v>
      </c>
      <c r="Y3902" t="str">
        <f>VLOOKUP(A3902,Sites!$A$1:$K$119,7,0)</f>
        <v>Boston</v>
      </c>
      <c r="Z3902" t="str">
        <f>VLOOKUP(A3902,Sites!$A$1:$K$119,8,0)</f>
        <v>Boston Address</v>
      </c>
      <c r="AA3902" t="str">
        <f>VLOOKUP(A3902,Sites!$A$1:$K$119,9,0)</f>
        <v>Boston</v>
      </c>
      <c r="AB3902">
        <f>VLOOKUP(A3902,Sites!$A$1:$K$119,10,0)</f>
        <v>42.356107000000002</v>
      </c>
      <c r="AC3902">
        <f>VLOOKUP(A3902,Sites!$A$1:$K$119,11,0)</f>
        <v>-71.056833999999995</v>
      </c>
    </row>
    <row r="3903" spans="1:29" x14ac:dyDescent="0.3">
      <c r="A3903">
        <v>8140941</v>
      </c>
      <c r="B3903" t="s">
        <v>331</v>
      </c>
      <c r="C3903" t="s">
        <v>332</v>
      </c>
      <c r="D3903" s="3">
        <v>42675</v>
      </c>
      <c r="E3903">
        <v>7402.49</v>
      </c>
      <c r="F3903">
        <v>131612</v>
      </c>
      <c r="G3903" t="s">
        <v>355</v>
      </c>
      <c r="H3903">
        <v>47777</v>
      </c>
      <c r="I3903">
        <v>71709</v>
      </c>
      <c r="J3903" t="s">
        <v>334</v>
      </c>
      <c r="K3903" t="s">
        <v>335</v>
      </c>
      <c r="L3903" t="s">
        <v>343</v>
      </c>
      <c r="M3903" t="s">
        <v>373</v>
      </c>
      <c r="P3903" t="s">
        <v>338</v>
      </c>
      <c r="Q3903" t="s">
        <v>339</v>
      </c>
      <c r="R3903" t="s">
        <v>370</v>
      </c>
      <c r="S3903" t="s">
        <v>339</v>
      </c>
      <c r="T3903" t="s">
        <v>340</v>
      </c>
      <c r="U3903" t="str">
        <f>VLOOKUP(A3903,Sites!$A$1:$K$119,3,0)</f>
        <v>Headquarters</v>
      </c>
      <c r="V3903" t="str">
        <f>VLOOKUP(A3903,Sites!$A$1:$K$119,4,0)</f>
        <v>Line A</v>
      </c>
      <c r="W3903" t="str">
        <f>VLOOKUP(A3903,Sites!$A$1:$K$119,5,0)</f>
        <v>AM</v>
      </c>
      <c r="X3903" t="str">
        <f>VLOOKUP(A3903,Sites!$A$1:$K$119,6,0)</f>
        <v>USA</v>
      </c>
      <c r="Y3903" t="str">
        <f>VLOOKUP(A3903,Sites!$A$1:$K$119,7,0)</f>
        <v>Boston</v>
      </c>
      <c r="Z3903" t="str">
        <f>VLOOKUP(A3903,Sites!$A$1:$K$119,8,0)</f>
        <v>Boston Address</v>
      </c>
      <c r="AA3903" t="str">
        <f>VLOOKUP(A3903,Sites!$A$1:$K$119,9,0)</f>
        <v>Boston</v>
      </c>
      <c r="AB3903">
        <f>VLOOKUP(A3903,Sites!$A$1:$K$119,10,0)</f>
        <v>42.356107000000002</v>
      </c>
      <c r="AC3903">
        <f>VLOOKUP(A3903,Sites!$A$1:$K$119,11,0)</f>
        <v>-71.056833999999995</v>
      </c>
    </row>
    <row r="3904" spans="1:29" x14ac:dyDescent="0.3">
      <c r="A3904">
        <v>8140941</v>
      </c>
      <c r="B3904" t="s">
        <v>331</v>
      </c>
      <c r="C3904" t="s">
        <v>332</v>
      </c>
      <c r="D3904" s="3">
        <v>41548</v>
      </c>
      <c r="E3904">
        <v>8492.14</v>
      </c>
      <c r="F3904">
        <v>200095</v>
      </c>
      <c r="G3904" t="s">
        <v>355</v>
      </c>
      <c r="H3904">
        <v>47777</v>
      </c>
      <c r="I3904">
        <v>71709</v>
      </c>
      <c r="J3904" t="s">
        <v>334</v>
      </c>
      <c r="K3904" t="s">
        <v>335</v>
      </c>
      <c r="L3904" t="s">
        <v>343</v>
      </c>
      <c r="M3904" t="s">
        <v>373</v>
      </c>
      <c r="P3904" t="s">
        <v>338</v>
      </c>
      <c r="Q3904" t="s">
        <v>339</v>
      </c>
      <c r="R3904" t="s">
        <v>370</v>
      </c>
      <c r="S3904" t="s">
        <v>339</v>
      </c>
      <c r="T3904" t="s">
        <v>340</v>
      </c>
      <c r="U3904" t="str">
        <f>VLOOKUP(A3904,Sites!$A$1:$K$119,3,0)</f>
        <v>Headquarters</v>
      </c>
      <c r="V3904" t="str">
        <f>VLOOKUP(A3904,Sites!$A$1:$K$119,4,0)</f>
        <v>Line A</v>
      </c>
      <c r="W3904" t="str">
        <f>VLOOKUP(A3904,Sites!$A$1:$K$119,5,0)</f>
        <v>AM</v>
      </c>
      <c r="X3904" t="str">
        <f>VLOOKUP(A3904,Sites!$A$1:$K$119,6,0)</f>
        <v>USA</v>
      </c>
      <c r="Y3904" t="str">
        <f>VLOOKUP(A3904,Sites!$A$1:$K$119,7,0)</f>
        <v>Boston</v>
      </c>
      <c r="Z3904" t="str">
        <f>VLOOKUP(A3904,Sites!$A$1:$K$119,8,0)</f>
        <v>Boston Address</v>
      </c>
      <c r="AA3904" t="str">
        <f>VLOOKUP(A3904,Sites!$A$1:$K$119,9,0)</f>
        <v>Boston</v>
      </c>
      <c r="AB3904">
        <f>VLOOKUP(A3904,Sites!$A$1:$K$119,10,0)</f>
        <v>42.356107000000002</v>
      </c>
      <c r="AC3904">
        <f>VLOOKUP(A3904,Sites!$A$1:$K$119,11,0)</f>
        <v>-71.056833999999995</v>
      </c>
    </row>
    <row r="3905" spans="1:29" x14ac:dyDescent="0.3">
      <c r="A3905">
        <v>8140941</v>
      </c>
      <c r="B3905" t="s">
        <v>331</v>
      </c>
      <c r="C3905" t="s">
        <v>332</v>
      </c>
      <c r="D3905" s="3">
        <v>41913</v>
      </c>
      <c r="E3905">
        <v>10014.08</v>
      </c>
      <c r="F3905">
        <v>201832</v>
      </c>
      <c r="G3905" t="s">
        <v>355</v>
      </c>
      <c r="H3905">
        <v>47777</v>
      </c>
      <c r="I3905">
        <v>71709</v>
      </c>
      <c r="J3905" t="s">
        <v>334</v>
      </c>
      <c r="K3905" t="s">
        <v>335</v>
      </c>
      <c r="L3905" t="s">
        <v>343</v>
      </c>
      <c r="M3905" t="s">
        <v>373</v>
      </c>
      <c r="P3905" t="s">
        <v>338</v>
      </c>
      <c r="Q3905" t="s">
        <v>339</v>
      </c>
      <c r="R3905" t="s">
        <v>370</v>
      </c>
      <c r="S3905" t="s">
        <v>339</v>
      </c>
      <c r="T3905" t="s">
        <v>340</v>
      </c>
      <c r="U3905" t="str">
        <f>VLOOKUP(A3905,Sites!$A$1:$K$119,3,0)</f>
        <v>Headquarters</v>
      </c>
      <c r="V3905" t="str">
        <f>VLOOKUP(A3905,Sites!$A$1:$K$119,4,0)</f>
        <v>Line A</v>
      </c>
      <c r="W3905" t="str">
        <f>VLOOKUP(A3905,Sites!$A$1:$K$119,5,0)</f>
        <v>AM</v>
      </c>
      <c r="X3905" t="str">
        <f>VLOOKUP(A3905,Sites!$A$1:$K$119,6,0)</f>
        <v>USA</v>
      </c>
      <c r="Y3905" t="str">
        <f>VLOOKUP(A3905,Sites!$A$1:$K$119,7,0)</f>
        <v>Boston</v>
      </c>
      <c r="Z3905" t="str">
        <f>VLOOKUP(A3905,Sites!$A$1:$K$119,8,0)</f>
        <v>Boston Address</v>
      </c>
      <c r="AA3905" t="str">
        <f>VLOOKUP(A3905,Sites!$A$1:$K$119,9,0)</f>
        <v>Boston</v>
      </c>
      <c r="AB3905">
        <f>VLOOKUP(A3905,Sites!$A$1:$K$119,10,0)</f>
        <v>42.356107000000002</v>
      </c>
      <c r="AC3905">
        <f>VLOOKUP(A3905,Sites!$A$1:$K$119,11,0)</f>
        <v>-71.056833999999995</v>
      </c>
    </row>
    <row r="3906" spans="1:29" x14ac:dyDescent="0.3">
      <c r="A3906">
        <v>8140941</v>
      </c>
      <c r="B3906" t="s">
        <v>331</v>
      </c>
      <c r="C3906" t="s">
        <v>332</v>
      </c>
      <c r="D3906" s="3">
        <v>42278</v>
      </c>
      <c r="E3906">
        <v>97.27</v>
      </c>
      <c r="F3906">
        <v>2269</v>
      </c>
      <c r="G3906" t="s">
        <v>355</v>
      </c>
      <c r="H3906">
        <v>47777</v>
      </c>
      <c r="I3906">
        <v>71709</v>
      </c>
      <c r="J3906" t="s">
        <v>334</v>
      </c>
      <c r="K3906" t="s">
        <v>335</v>
      </c>
      <c r="L3906" t="s">
        <v>343</v>
      </c>
      <c r="M3906" t="s">
        <v>373</v>
      </c>
      <c r="P3906" t="s">
        <v>338</v>
      </c>
      <c r="Q3906" t="s">
        <v>339</v>
      </c>
      <c r="R3906" t="s">
        <v>370</v>
      </c>
      <c r="S3906" t="s">
        <v>339</v>
      </c>
      <c r="T3906" t="s">
        <v>340</v>
      </c>
      <c r="U3906" t="str">
        <f>VLOOKUP(A3906,Sites!$A$1:$K$119,3,0)</f>
        <v>Headquarters</v>
      </c>
      <c r="V3906" t="str">
        <f>VLOOKUP(A3906,Sites!$A$1:$K$119,4,0)</f>
        <v>Line A</v>
      </c>
      <c r="W3906" t="str">
        <f>VLOOKUP(A3906,Sites!$A$1:$K$119,5,0)</f>
        <v>AM</v>
      </c>
      <c r="X3906" t="str">
        <f>VLOOKUP(A3906,Sites!$A$1:$K$119,6,0)</f>
        <v>USA</v>
      </c>
      <c r="Y3906" t="str">
        <f>VLOOKUP(A3906,Sites!$A$1:$K$119,7,0)</f>
        <v>Boston</v>
      </c>
      <c r="Z3906" t="str">
        <f>VLOOKUP(A3906,Sites!$A$1:$K$119,8,0)</f>
        <v>Boston Address</v>
      </c>
      <c r="AA3906" t="str">
        <f>VLOOKUP(A3906,Sites!$A$1:$K$119,9,0)</f>
        <v>Boston</v>
      </c>
      <c r="AB3906">
        <f>VLOOKUP(A3906,Sites!$A$1:$K$119,10,0)</f>
        <v>42.356107000000002</v>
      </c>
      <c r="AC3906">
        <f>VLOOKUP(A3906,Sites!$A$1:$K$119,11,0)</f>
        <v>-71.056833999999995</v>
      </c>
    </row>
    <row r="3907" spans="1:29" x14ac:dyDescent="0.3">
      <c r="A3907">
        <v>8140941</v>
      </c>
      <c r="B3907" t="s">
        <v>331</v>
      </c>
      <c r="C3907" t="s">
        <v>332</v>
      </c>
      <c r="D3907" s="3">
        <v>42644</v>
      </c>
      <c r="E3907">
        <v>8477.2099999999991</v>
      </c>
      <c r="F3907">
        <v>148580</v>
      </c>
      <c r="G3907" t="s">
        <v>355</v>
      </c>
      <c r="H3907">
        <v>47777</v>
      </c>
      <c r="I3907">
        <v>71709</v>
      </c>
      <c r="J3907" t="s">
        <v>334</v>
      </c>
      <c r="K3907" t="s">
        <v>335</v>
      </c>
      <c r="L3907" t="s">
        <v>343</v>
      </c>
      <c r="M3907" t="s">
        <v>373</v>
      </c>
      <c r="P3907" t="s">
        <v>338</v>
      </c>
      <c r="Q3907" t="s">
        <v>339</v>
      </c>
      <c r="R3907" t="s">
        <v>370</v>
      </c>
      <c r="S3907" t="s">
        <v>339</v>
      </c>
      <c r="T3907" t="s">
        <v>340</v>
      </c>
      <c r="U3907" t="str">
        <f>VLOOKUP(A3907,Sites!$A$1:$K$119,3,0)</f>
        <v>Headquarters</v>
      </c>
      <c r="V3907" t="str">
        <f>VLOOKUP(A3907,Sites!$A$1:$K$119,4,0)</f>
        <v>Line A</v>
      </c>
      <c r="W3907" t="str">
        <f>VLOOKUP(A3907,Sites!$A$1:$K$119,5,0)</f>
        <v>AM</v>
      </c>
      <c r="X3907" t="str">
        <f>VLOOKUP(A3907,Sites!$A$1:$K$119,6,0)</f>
        <v>USA</v>
      </c>
      <c r="Y3907" t="str">
        <f>VLOOKUP(A3907,Sites!$A$1:$K$119,7,0)</f>
        <v>Boston</v>
      </c>
      <c r="Z3907" t="str">
        <f>VLOOKUP(A3907,Sites!$A$1:$K$119,8,0)</f>
        <v>Boston Address</v>
      </c>
      <c r="AA3907" t="str">
        <f>VLOOKUP(A3907,Sites!$A$1:$K$119,9,0)</f>
        <v>Boston</v>
      </c>
      <c r="AB3907">
        <f>VLOOKUP(A3907,Sites!$A$1:$K$119,10,0)</f>
        <v>42.356107000000002</v>
      </c>
      <c r="AC3907">
        <f>VLOOKUP(A3907,Sites!$A$1:$K$119,11,0)</f>
        <v>-71.056833999999995</v>
      </c>
    </row>
    <row r="3908" spans="1:29" x14ac:dyDescent="0.3">
      <c r="A3908">
        <v>8140941</v>
      </c>
      <c r="B3908" t="s">
        <v>331</v>
      </c>
      <c r="C3908" t="s">
        <v>332</v>
      </c>
      <c r="D3908" s="3">
        <v>41518</v>
      </c>
      <c r="E3908">
        <v>9484.82</v>
      </c>
      <c r="F3908">
        <v>223468</v>
      </c>
      <c r="G3908" t="s">
        <v>355</v>
      </c>
      <c r="H3908">
        <v>47777</v>
      </c>
      <c r="I3908">
        <v>71709</v>
      </c>
      <c r="J3908" t="s">
        <v>334</v>
      </c>
      <c r="K3908" t="s">
        <v>335</v>
      </c>
      <c r="L3908" t="s">
        <v>343</v>
      </c>
      <c r="M3908" t="s">
        <v>373</v>
      </c>
      <c r="P3908" t="s">
        <v>338</v>
      </c>
      <c r="Q3908" t="s">
        <v>339</v>
      </c>
      <c r="R3908" t="s">
        <v>370</v>
      </c>
      <c r="S3908" t="s">
        <v>339</v>
      </c>
      <c r="T3908" t="s">
        <v>340</v>
      </c>
      <c r="U3908" t="str">
        <f>VLOOKUP(A3908,Sites!$A$1:$K$119,3,0)</f>
        <v>Headquarters</v>
      </c>
      <c r="V3908" t="str">
        <f>VLOOKUP(A3908,Sites!$A$1:$K$119,4,0)</f>
        <v>Line A</v>
      </c>
      <c r="W3908" t="str">
        <f>VLOOKUP(A3908,Sites!$A$1:$K$119,5,0)</f>
        <v>AM</v>
      </c>
      <c r="X3908" t="str">
        <f>VLOOKUP(A3908,Sites!$A$1:$K$119,6,0)</f>
        <v>USA</v>
      </c>
      <c r="Y3908" t="str">
        <f>VLOOKUP(A3908,Sites!$A$1:$K$119,7,0)</f>
        <v>Boston</v>
      </c>
      <c r="Z3908" t="str">
        <f>VLOOKUP(A3908,Sites!$A$1:$K$119,8,0)</f>
        <v>Boston Address</v>
      </c>
      <c r="AA3908" t="str">
        <f>VLOOKUP(A3908,Sites!$A$1:$K$119,9,0)</f>
        <v>Boston</v>
      </c>
      <c r="AB3908">
        <f>VLOOKUP(A3908,Sites!$A$1:$K$119,10,0)</f>
        <v>42.356107000000002</v>
      </c>
      <c r="AC3908">
        <f>VLOOKUP(A3908,Sites!$A$1:$K$119,11,0)</f>
        <v>-71.056833999999995</v>
      </c>
    </row>
    <row r="3909" spans="1:29" x14ac:dyDescent="0.3">
      <c r="A3909">
        <v>8140941</v>
      </c>
      <c r="B3909" t="s">
        <v>331</v>
      </c>
      <c r="C3909" t="s">
        <v>332</v>
      </c>
      <c r="D3909" s="3">
        <v>41883</v>
      </c>
      <c r="E3909">
        <v>11217.52</v>
      </c>
      <c r="F3909">
        <v>230927</v>
      </c>
      <c r="G3909" t="s">
        <v>355</v>
      </c>
      <c r="H3909">
        <v>47777</v>
      </c>
      <c r="I3909">
        <v>71709</v>
      </c>
      <c r="J3909" t="s">
        <v>334</v>
      </c>
      <c r="K3909" t="s">
        <v>335</v>
      </c>
      <c r="L3909" t="s">
        <v>343</v>
      </c>
      <c r="M3909" t="s">
        <v>373</v>
      </c>
      <c r="P3909" t="s">
        <v>338</v>
      </c>
      <c r="Q3909" t="s">
        <v>339</v>
      </c>
      <c r="R3909" t="s">
        <v>370</v>
      </c>
      <c r="S3909" t="s">
        <v>339</v>
      </c>
      <c r="T3909" t="s">
        <v>340</v>
      </c>
      <c r="U3909" t="str">
        <f>VLOOKUP(A3909,Sites!$A$1:$K$119,3,0)</f>
        <v>Headquarters</v>
      </c>
      <c r="V3909" t="str">
        <f>VLOOKUP(A3909,Sites!$A$1:$K$119,4,0)</f>
        <v>Line A</v>
      </c>
      <c r="W3909" t="str">
        <f>VLOOKUP(A3909,Sites!$A$1:$K$119,5,0)</f>
        <v>AM</v>
      </c>
      <c r="X3909" t="str">
        <f>VLOOKUP(A3909,Sites!$A$1:$K$119,6,0)</f>
        <v>USA</v>
      </c>
      <c r="Y3909" t="str">
        <f>VLOOKUP(A3909,Sites!$A$1:$K$119,7,0)</f>
        <v>Boston</v>
      </c>
      <c r="Z3909" t="str">
        <f>VLOOKUP(A3909,Sites!$A$1:$K$119,8,0)</f>
        <v>Boston Address</v>
      </c>
      <c r="AA3909" t="str">
        <f>VLOOKUP(A3909,Sites!$A$1:$K$119,9,0)</f>
        <v>Boston</v>
      </c>
      <c r="AB3909">
        <f>VLOOKUP(A3909,Sites!$A$1:$K$119,10,0)</f>
        <v>42.356107000000002</v>
      </c>
      <c r="AC3909">
        <f>VLOOKUP(A3909,Sites!$A$1:$K$119,11,0)</f>
        <v>-71.056833999999995</v>
      </c>
    </row>
    <row r="3910" spans="1:29" x14ac:dyDescent="0.3">
      <c r="A3910">
        <v>8140941</v>
      </c>
      <c r="B3910" t="s">
        <v>331</v>
      </c>
      <c r="C3910" t="s">
        <v>332</v>
      </c>
      <c r="D3910" s="3">
        <v>42248</v>
      </c>
      <c r="E3910">
        <v>10586.36</v>
      </c>
      <c r="F3910">
        <v>218970</v>
      </c>
      <c r="G3910" t="s">
        <v>355</v>
      </c>
      <c r="H3910">
        <v>47777</v>
      </c>
      <c r="I3910">
        <v>71709</v>
      </c>
      <c r="J3910" t="s">
        <v>334</v>
      </c>
      <c r="K3910" t="s">
        <v>335</v>
      </c>
      <c r="L3910" t="s">
        <v>343</v>
      </c>
      <c r="M3910" t="s">
        <v>373</v>
      </c>
      <c r="P3910" t="s">
        <v>338</v>
      </c>
      <c r="Q3910" t="s">
        <v>339</v>
      </c>
      <c r="R3910" t="s">
        <v>370</v>
      </c>
      <c r="S3910" t="s">
        <v>339</v>
      </c>
      <c r="T3910" t="s">
        <v>340</v>
      </c>
      <c r="U3910" t="str">
        <f>VLOOKUP(A3910,Sites!$A$1:$K$119,3,0)</f>
        <v>Headquarters</v>
      </c>
      <c r="V3910" t="str">
        <f>VLOOKUP(A3910,Sites!$A$1:$K$119,4,0)</f>
        <v>Line A</v>
      </c>
      <c r="W3910" t="str">
        <f>VLOOKUP(A3910,Sites!$A$1:$K$119,5,0)</f>
        <v>AM</v>
      </c>
      <c r="X3910" t="str">
        <f>VLOOKUP(A3910,Sites!$A$1:$K$119,6,0)</f>
        <v>USA</v>
      </c>
      <c r="Y3910" t="str">
        <f>VLOOKUP(A3910,Sites!$A$1:$K$119,7,0)</f>
        <v>Boston</v>
      </c>
      <c r="Z3910" t="str">
        <f>VLOOKUP(A3910,Sites!$A$1:$K$119,8,0)</f>
        <v>Boston Address</v>
      </c>
      <c r="AA3910" t="str">
        <f>VLOOKUP(A3910,Sites!$A$1:$K$119,9,0)</f>
        <v>Boston</v>
      </c>
      <c r="AB3910">
        <f>VLOOKUP(A3910,Sites!$A$1:$K$119,10,0)</f>
        <v>42.356107000000002</v>
      </c>
      <c r="AC3910">
        <f>VLOOKUP(A3910,Sites!$A$1:$K$119,11,0)</f>
        <v>-71.056833999999995</v>
      </c>
    </row>
    <row r="3911" spans="1:29" x14ac:dyDescent="0.3">
      <c r="A3911">
        <v>8140941</v>
      </c>
      <c r="B3911" t="s">
        <v>331</v>
      </c>
      <c r="C3911" t="s">
        <v>332</v>
      </c>
      <c r="D3911" s="3">
        <v>42614</v>
      </c>
      <c r="E3911">
        <v>9703.4599999999991</v>
      </c>
      <c r="F3911">
        <v>172039</v>
      </c>
      <c r="G3911" t="s">
        <v>355</v>
      </c>
      <c r="H3911">
        <v>47777</v>
      </c>
      <c r="I3911">
        <v>71709</v>
      </c>
      <c r="J3911" t="s">
        <v>334</v>
      </c>
      <c r="K3911" t="s">
        <v>335</v>
      </c>
      <c r="L3911" t="s">
        <v>343</v>
      </c>
      <c r="M3911" t="s">
        <v>373</v>
      </c>
      <c r="P3911" t="s">
        <v>338</v>
      </c>
      <c r="Q3911" t="s">
        <v>339</v>
      </c>
      <c r="R3911" t="s">
        <v>370</v>
      </c>
      <c r="S3911" t="s">
        <v>339</v>
      </c>
      <c r="T3911" t="s">
        <v>340</v>
      </c>
      <c r="U3911" t="str">
        <f>VLOOKUP(A3911,Sites!$A$1:$K$119,3,0)</f>
        <v>Headquarters</v>
      </c>
      <c r="V3911" t="str">
        <f>VLOOKUP(A3911,Sites!$A$1:$K$119,4,0)</f>
        <v>Line A</v>
      </c>
      <c r="W3911" t="str">
        <f>VLOOKUP(A3911,Sites!$A$1:$K$119,5,0)</f>
        <v>AM</v>
      </c>
      <c r="X3911" t="str">
        <f>VLOOKUP(A3911,Sites!$A$1:$K$119,6,0)</f>
        <v>USA</v>
      </c>
      <c r="Y3911" t="str">
        <f>VLOOKUP(A3911,Sites!$A$1:$K$119,7,0)</f>
        <v>Boston</v>
      </c>
      <c r="Z3911" t="str">
        <f>VLOOKUP(A3911,Sites!$A$1:$K$119,8,0)</f>
        <v>Boston Address</v>
      </c>
      <c r="AA3911" t="str">
        <f>VLOOKUP(A3911,Sites!$A$1:$K$119,9,0)</f>
        <v>Boston</v>
      </c>
      <c r="AB3911">
        <f>VLOOKUP(A3911,Sites!$A$1:$K$119,10,0)</f>
        <v>42.356107000000002</v>
      </c>
      <c r="AC3911">
        <f>VLOOKUP(A3911,Sites!$A$1:$K$119,11,0)</f>
        <v>-71.056833999999995</v>
      </c>
    </row>
    <row r="3912" spans="1:29" x14ac:dyDescent="0.3">
      <c r="A3912">
        <v>8141004</v>
      </c>
      <c r="B3912" t="s">
        <v>331</v>
      </c>
      <c r="C3912" t="s">
        <v>332</v>
      </c>
      <c r="D3912" s="3">
        <v>42095</v>
      </c>
      <c r="E3912">
        <v>242.71</v>
      </c>
      <c r="F3912">
        <v>1020</v>
      </c>
      <c r="G3912" t="s">
        <v>333</v>
      </c>
      <c r="H3912">
        <v>2842</v>
      </c>
      <c r="I3912">
        <v>2842</v>
      </c>
      <c r="J3912" t="s">
        <v>334</v>
      </c>
      <c r="K3912" t="s">
        <v>335</v>
      </c>
      <c r="L3912" t="s">
        <v>343</v>
      </c>
      <c r="M3912" t="s">
        <v>337</v>
      </c>
      <c r="N3912" t="s">
        <v>349</v>
      </c>
      <c r="O3912" t="s">
        <v>349</v>
      </c>
      <c r="P3912" t="s">
        <v>338</v>
      </c>
      <c r="Q3912" t="s">
        <v>339</v>
      </c>
      <c r="R3912" t="s">
        <v>345</v>
      </c>
      <c r="S3912" t="s">
        <v>339</v>
      </c>
      <c r="T3912" t="s">
        <v>340</v>
      </c>
      <c r="U3912" t="str">
        <f>VLOOKUP(A3912,Sites!$A$1:$K$119,3,0)</f>
        <v>Branch</v>
      </c>
      <c r="V3912" t="str">
        <f>VLOOKUP(A3912,Sites!$A$1:$K$119,4,0)</f>
        <v>Line A</v>
      </c>
      <c r="W3912" t="str">
        <f>VLOOKUP(A3912,Sites!$A$1:$K$119,5,0)</f>
        <v>EMEA</v>
      </c>
      <c r="X3912" t="str">
        <f>VLOOKUP(A3912,Sites!$A$1:$K$119,6,0)</f>
        <v>Germany</v>
      </c>
      <c r="Y3912" t="str">
        <f>VLOOKUP(A3912,Sites!$A$1:$K$119,7,0)</f>
        <v>Hamburg</v>
      </c>
      <c r="Z3912" t="str">
        <f>VLOOKUP(A3912,Sites!$A$1:$K$119,8,0)</f>
        <v>Hamburg Address</v>
      </c>
      <c r="AA3912" t="str">
        <f>VLOOKUP(A3912,Sites!$A$1:$K$119,9,0)</f>
        <v>Hamburg</v>
      </c>
      <c r="AB3912">
        <f>VLOOKUP(A3912,Sites!$A$1:$K$119,10,0)</f>
        <v>53.553279000000003</v>
      </c>
      <c r="AC3912">
        <f>VLOOKUP(A3912,Sites!$A$1:$K$119,11,0)</f>
        <v>9.9869380000000003</v>
      </c>
    </row>
    <row r="3913" spans="1:29" x14ac:dyDescent="0.3">
      <c r="A3913">
        <v>8141004</v>
      </c>
      <c r="B3913" t="s">
        <v>331</v>
      </c>
      <c r="C3913" t="s">
        <v>332</v>
      </c>
      <c r="D3913" s="3">
        <v>42461</v>
      </c>
      <c r="E3913">
        <v>238.3</v>
      </c>
      <c r="F3913">
        <v>1273</v>
      </c>
      <c r="G3913" t="s">
        <v>333</v>
      </c>
      <c r="H3913">
        <v>2842</v>
      </c>
      <c r="I3913">
        <v>2842</v>
      </c>
      <c r="J3913" t="s">
        <v>334</v>
      </c>
      <c r="K3913" t="s">
        <v>335</v>
      </c>
      <c r="L3913" t="s">
        <v>343</v>
      </c>
      <c r="M3913" t="s">
        <v>337</v>
      </c>
      <c r="N3913" t="s">
        <v>349</v>
      </c>
      <c r="O3913" t="s">
        <v>349</v>
      </c>
      <c r="P3913" t="s">
        <v>338</v>
      </c>
      <c r="Q3913" t="s">
        <v>339</v>
      </c>
      <c r="R3913" t="s">
        <v>345</v>
      </c>
      <c r="S3913" t="s">
        <v>339</v>
      </c>
      <c r="T3913" t="s">
        <v>340</v>
      </c>
      <c r="U3913" t="str">
        <f>VLOOKUP(A3913,Sites!$A$1:$K$119,3,0)</f>
        <v>Branch</v>
      </c>
      <c r="V3913" t="str">
        <f>VLOOKUP(A3913,Sites!$A$1:$K$119,4,0)</f>
        <v>Line A</v>
      </c>
      <c r="W3913" t="str">
        <f>VLOOKUP(A3913,Sites!$A$1:$K$119,5,0)</f>
        <v>EMEA</v>
      </c>
      <c r="X3913" t="str">
        <f>VLOOKUP(A3913,Sites!$A$1:$K$119,6,0)</f>
        <v>Germany</v>
      </c>
      <c r="Y3913" t="str">
        <f>VLOOKUP(A3913,Sites!$A$1:$K$119,7,0)</f>
        <v>Hamburg</v>
      </c>
      <c r="Z3913" t="str">
        <f>VLOOKUP(A3913,Sites!$A$1:$K$119,8,0)</f>
        <v>Hamburg Address</v>
      </c>
      <c r="AA3913" t="str">
        <f>VLOOKUP(A3913,Sites!$A$1:$K$119,9,0)</f>
        <v>Hamburg</v>
      </c>
      <c r="AB3913">
        <f>VLOOKUP(A3913,Sites!$A$1:$K$119,10,0)</f>
        <v>53.553279000000003</v>
      </c>
      <c r="AC3913">
        <f>VLOOKUP(A3913,Sites!$A$1:$K$119,11,0)</f>
        <v>9.9869380000000003</v>
      </c>
    </row>
    <row r="3914" spans="1:29" x14ac:dyDescent="0.3">
      <c r="A3914">
        <v>8141004</v>
      </c>
      <c r="B3914" t="s">
        <v>331</v>
      </c>
      <c r="C3914" t="s">
        <v>332</v>
      </c>
      <c r="D3914" s="3">
        <v>42826</v>
      </c>
      <c r="E3914">
        <v>177.5</v>
      </c>
      <c r="F3914">
        <v>1055</v>
      </c>
      <c r="G3914" t="s">
        <v>333</v>
      </c>
      <c r="H3914">
        <v>2842</v>
      </c>
      <c r="I3914">
        <v>2842</v>
      </c>
      <c r="J3914" t="s">
        <v>334</v>
      </c>
      <c r="K3914" t="s">
        <v>335</v>
      </c>
      <c r="L3914" t="s">
        <v>343</v>
      </c>
      <c r="M3914" t="s">
        <v>337</v>
      </c>
      <c r="N3914" t="s">
        <v>349</v>
      </c>
      <c r="O3914" t="s">
        <v>349</v>
      </c>
      <c r="P3914" t="s">
        <v>338</v>
      </c>
      <c r="Q3914" t="s">
        <v>339</v>
      </c>
      <c r="R3914" t="s">
        <v>345</v>
      </c>
      <c r="S3914" t="s">
        <v>339</v>
      </c>
      <c r="T3914" t="s">
        <v>340</v>
      </c>
      <c r="U3914" t="str">
        <f>VLOOKUP(A3914,Sites!$A$1:$K$119,3,0)</f>
        <v>Branch</v>
      </c>
      <c r="V3914" t="str">
        <f>VLOOKUP(A3914,Sites!$A$1:$K$119,4,0)</f>
        <v>Line A</v>
      </c>
      <c r="W3914" t="str">
        <f>VLOOKUP(A3914,Sites!$A$1:$K$119,5,0)</f>
        <v>EMEA</v>
      </c>
      <c r="X3914" t="str">
        <f>VLOOKUP(A3914,Sites!$A$1:$K$119,6,0)</f>
        <v>Germany</v>
      </c>
      <c r="Y3914" t="str">
        <f>VLOOKUP(A3914,Sites!$A$1:$K$119,7,0)</f>
        <v>Hamburg</v>
      </c>
      <c r="Z3914" t="str">
        <f>VLOOKUP(A3914,Sites!$A$1:$K$119,8,0)</f>
        <v>Hamburg Address</v>
      </c>
      <c r="AA3914" t="str">
        <f>VLOOKUP(A3914,Sites!$A$1:$K$119,9,0)</f>
        <v>Hamburg</v>
      </c>
      <c r="AB3914">
        <f>VLOOKUP(A3914,Sites!$A$1:$K$119,10,0)</f>
        <v>53.553279000000003</v>
      </c>
      <c r="AC3914">
        <f>VLOOKUP(A3914,Sites!$A$1:$K$119,11,0)</f>
        <v>9.9869380000000003</v>
      </c>
    </row>
    <row r="3915" spans="1:29" x14ac:dyDescent="0.3">
      <c r="A3915">
        <v>8141004</v>
      </c>
      <c r="B3915" t="s">
        <v>331</v>
      </c>
      <c r="C3915" t="s">
        <v>332</v>
      </c>
      <c r="D3915" s="3">
        <v>42217</v>
      </c>
      <c r="E3915">
        <v>674.81</v>
      </c>
      <c r="F3915">
        <v>4146</v>
      </c>
      <c r="G3915" t="s">
        <v>333</v>
      </c>
      <c r="H3915">
        <v>2842</v>
      </c>
      <c r="I3915">
        <v>2842</v>
      </c>
      <c r="J3915" t="s">
        <v>334</v>
      </c>
      <c r="K3915" t="s">
        <v>335</v>
      </c>
      <c r="L3915" t="s">
        <v>343</v>
      </c>
      <c r="M3915" t="s">
        <v>337</v>
      </c>
      <c r="N3915" t="s">
        <v>349</v>
      </c>
      <c r="O3915" t="s">
        <v>349</v>
      </c>
      <c r="P3915" t="s">
        <v>338</v>
      </c>
      <c r="Q3915" t="s">
        <v>339</v>
      </c>
      <c r="R3915" t="s">
        <v>345</v>
      </c>
      <c r="S3915" t="s">
        <v>339</v>
      </c>
      <c r="T3915" t="s">
        <v>340</v>
      </c>
      <c r="U3915" t="str">
        <f>VLOOKUP(A3915,Sites!$A$1:$K$119,3,0)</f>
        <v>Branch</v>
      </c>
      <c r="V3915" t="str">
        <f>VLOOKUP(A3915,Sites!$A$1:$K$119,4,0)</f>
        <v>Line A</v>
      </c>
      <c r="W3915" t="str">
        <f>VLOOKUP(A3915,Sites!$A$1:$K$119,5,0)</f>
        <v>EMEA</v>
      </c>
      <c r="X3915" t="str">
        <f>VLOOKUP(A3915,Sites!$A$1:$K$119,6,0)</f>
        <v>Germany</v>
      </c>
      <c r="Y3915" t="str">
        <f>VLOOKUP(A3915,Sites!$A$1:$K$119,7,0)</f>
        <v>Hamburg</v>
      </c>
      <c r="Z3915" t="str">
        <f>VLOOKUP(A3915,Sites!$A$1:$K$119,8,0)</f>
        <v>Hamburg Address</v>
      </c>
      <c r="AA3915" t="str">
        <f>VLOOKUP(A3915,Sites!$A$1:$K$119,9,0)</f>
        <v>Hamburg</v>
      </c>
      <c r="AB3915">
        <f>VLOOKUP(A3915,Sites!$A$1:$K$119,10,0)</f>
        <v>53.553279000000003</v>
      </c>
      <c r="AC3915">
        <f>VLOOKUP(A3915,Sites!$A$1:$K$119,11,0)</f>
        <v>9.9869380000000003</v>
      </c>
    </row>
    <row r="3916" spans="1:29" x14ac:dyDescent="0.3">
      <c r="A3916">
        <v>8141004</v>
      </c>
      <c r="B3916" t="s">
        <v>331</v>
      </c>
      <c r="C3916" t="s">
        <v>332</v>
      </c>
      <c r="D3916" s="3">
        <v>42583</v>
      </c>
      <c r="E3916">
        <v>305.47000000000003</v>
      </c>
      <c r="F3916">
        <v>1708</v>
      </c>
      <c r="G3916" t="s">
        <v>333</v>
      </c>
      <c r="H3916">
        <v>2842</v>
      </c>
      <c r="I3916">
        <v>2842</v>
      </c>
      <c r="J3916" t="s">
        <v>334</v>
      </c>
      <c r="K3916" t="s">
        <v>335</v>
      </c>
      <c r="L3916" t="s">
        <v>343</v>
      </c>
      <c r="M3916" t="s">
        <v>337</v>
      </c>
      <c r="N3916" t="s">
        <v>349</v>
      </c>
      <c r="O3916" t="s">
        <v>349</v>
      </c>
      <c r="P3916" t="s">
        <v>338</v>
      </c>
      <c r="Q3916" t="s">
        <v>339</v>
      </c>
      <c r="R3916" t="s">
        <v>345</v>
      </c>
      <c r="S3916" t="s">
        <v>339</v>
      </c>
      <c r="T3916" t="s">
        <v>340</v>
      </c>
      <c r="U3916" t="str">
        <f>VLOOKUP(A3916,Sites!$A$1:$K$119,3,0)</f>
        <v>Branch</v>
      </c>
      <c r="V3916" t="str">
        <f>VLOOKUP(A3916,Sites!$A$1:$K$119,4,0)</f>
        <v>Line A</v>
      </c>
      <c r="W3916" t="str">
        <f>VLOOKUP(A3916,Sites!$A$1:$K$119,5,0)</f>
        <v>EMEA</v>
      </c>
      <c r="X3916" t="str">
        <f>VLOOKUP(A3916,Sites!$A$1:$K$119,6,0)</f>
        <v>Germany</v>
      </c>
      <c r="Y3916" t="str">
        <f>VLOOKUP(A3916,Sites!$A$1:$K$119,7,0)</f>
        <v>Hamburg</v>
      </c>
      <c r="Z3916" t="str">
        <f>VLOOKUP(A3916,Sites!$A$1:$K$119,8,0)</f>
        <v>Hamburg Address</v>
      </c>
      <c r="AA3916" t="str">
        <f>VLOOKUP(A3916,Sites!$A$1:$K$119,9,0)</f>
        <v>Hamburg</v>
      </c>
      <c r="AB3916">
        <f>VLOOKUP(A3916,Sites!$A$1:$K$119,10,0)</f>
        <v>53.553279000000003</v>
      </c>
      <c r="AC3916">
        <f>VLOOKUP(A3916,Sites!$A$1:$K$119,11,0)</f>
        <v>9.9869380000000003</v>
      </c>
    </row>
    <row r="3917" spans="1:29" x14ac:dyDescent="0.3">
      <c r="A3917">
        <v>8141004</v>
      </c>
      <c r="B3917" t="s">
        <v>331</v>
      </c>
      <c r="C3917" t="s">
        <v>332</v>
      </c>
      <c r="D3917" s="3">
        <v>42339</v>
      </c>
      <c r="E3917">
        <v>312.08</v>
      </c>
      <c r="F3917">
        <v>1568</v>
      </c>
      <c r="G3917" t="s">
        <v>333</v>
      </c>
      <c r="H3917">
        <v>2842</v>
      </c>
      <c r="I3917">
        <v>2842</v>
      </c>
      <c r="J3917" t="s">
        <v>334</v>
      </c>
      <c r="K3917" t="s">
        <v>335</v>
      </c>
      <c r="L3917" t="s">
        <v>343</v>
      </c>
      <c r="M3917" t="s">
        <v>337</v>
      </c>
      <c r="N3917" t="s">
        <v>349</v>
      </c>
      <c r="O3917" t="s">
        <v>349</v>
      </c>
      <c r="P3917" t="s">
        <v>338</v>
      </c>
      <c r="Q3917" t="s">
        <v>339</v>
      </c>
      <c r="R3917" t="s">
        <v>345</v>
      </c>
      <c r="S3917" t="s">
        <v>339</v>
      </c>
      <c r="T3917" t="s">
        <v>340</v>
      </c>
      <c r="U3917" t="str">
        <f>VLOOKUP(A3917,Sites!$A$1:$K$119,3,0)</f>
        <v>Branch</v>
      </c>
      <c r="V3917" t="str">
        <f>VLOOKUP(A3917,Sites!$A$1:$K$119,4,0)</f>
        <v>Line A</v>
      </c>
      <c r="W3917" t="str">
        <f>VLOOKUP(A3917,Sites!$A$1:$K$119,5,0)</f>
        <v>EMEA</v>
      </c>
      <c r="X3917" t="str">
        <f>VLOOKUP(A3917,Sites!$A$1:$K$119,6,0)</f>
        <v>Germany</v>
      </c>
      <c r="Y3917" t="str">
        <f>VLOOKUP(A3917,Sites!$A$1:$K$119,7,0)</f>
        <v>Hamburg</v>
      </c>
      <c r="Z3917" t="str">
        <f>VLOOKUP(A3917,Sites!$A$1:$K$119,8,0)</f>
        <v>Hamburg Address</v>
      </c>
      <c r="AA3917" t="str">
        <f>VLOOKUP(A3917,Sites!$A$1:$K$119,9,0)</f>
        <v>Hamburg</v>
      </c>
      <c r="AB3917">
        <f>VLOOKUP(A3917,Sites!$A$1:$K$119,10,0)</f>
        <v>53.553279000000003</v>
      </c>
      <c r="AC3917">
        <f>VLOOKUP(A3917,Sites!$A$1:$K$119,11,0)</f>
        <v>9.9869380000000003</v>
      </c>
    </row>
    <row r="3918" spans="1:29" x14ac:dyDescent="0.3">
      <c r="A3918">
        <v>8141004</v>
      </c>
      <c r="B3918" t="s">
        <v>331</v>
      </c>
      <c r="C3918" t="s">
        <v>332</v>
      </c>
      <c r="D3918" s="3">
        <v>42705</v>
      </c>
      <c r="E3918">
        <v>268.67</v>
      </c>
      <c r="F3918">
        <v>1621</v>
      </c>
      <c r="G3918" t="s">
        <v>333</v>
      </c>
      <c r="H3918">
        <v>2842</v>
      </c>
      <c r="I3918">
        <v>2842</v>
      </c>
      <c r="J3918" t="s">
        <v>334</v>
      </c>
      <c r="K3918" t="s">
        <v>335</v>
      </c>
      <c r="L3918" t="s">
        <v>343</v>
      </c>
      <c r="M3918" t="s">
        <v>337</v>
      </c>
      <c r="N3918" t="s">
        <v>349</v>
      </c>
      <c r="O3918" t="s">
        <v>349</v>
      </c>
      <c r="P3918" t="s">
        <v>338</v>
      </c>
      <c r="Q3918" t="s">
        <v>339</v>
      </c>
      <c r="R3918" t="s">
        <v>345</v>
      </c>
      <c r="S3918" t="s">
        <v>339</v>
      </c>
      <c r="T3918" t="s">
        <v>340</v>
      </c>
      <c r="U3918" t="str">
        <f>VLOOKUP(A3918,Sites!$A$1:$K$119,3,0)</f>
        <v>Branch</v>
      </c>
      <c r="V3918" t="str">
        <f>VLOOKUP(A3918,Sites!$A$1:$K$119,4,0)</f>
        <v>Line A</v>
      </c>
      <c r="W3918" t="str">
        <f>VLOOKUP(A3918,Sites!$A$1:$K$119,5,0)</f>
        <v>EMEA</v>
      </c>
      <c r="X3918" t="str">
        <f>VLOOKUP(A3918,Sites!$A$1:$K$119,6,0)</f>
        <v>Germany</v>
      </c>
      <c r="Y3918" t="str">
        <f>VLOOKUP(A3918,Sites!$A$1:$K$119,7,0)</f>
        <v>Hamburg</v>
      </c>
      <c r="Z3918" t="str">
        <f>VLOOKUP(A3918,Sites!$A$1:$K$119,8,0)</f>
        <v>Hamburg Address</v>
      </c>
      <c r="AA3918" t="str">
        <f>VLOOKUP(A3918,Sites!$A$1:$K$119,9,0)</f>
        <v>Hamburg</v>
      </c>
      <c r="AB3918">
        <f>VLOOKUP(A3918,Sites!$A$1:$K$119,10,0)</f>
        <v>53.553279000000003</v>
      </c>
      <c r="AC3918">
        <f>VLOOKUP(A3918,Sites!$A$1:$K$119,11,0)</f>
        <v>9.9869380000000003</v>
      </c>
    </row>
    <row r="3919" spans="1:29" x14ac:dyDescent="0.3">
      <c r="A3919">
        <v>8141004</v>
      </c>
      <c r="B3919" t="s">
        <v>331</v>
      </c>
      <c r="C3919" t="s">
        <v>332</v>
      </c>
      <c r="D3919" s="3">
        <v>42401</v>
      </c>
      <c r="E3919">
        <v>281.36</v>
      </c>
      <c r="F3919">
        <v>1600</v>
      </c>
      <c r="G3919" t="s">
        <v>333</v>
      </c>
      <c r="H3919">
        <v>2842</v>
      </c>
      <c r="I3919">
        <v>2842</v>
      </c>
      <c r="J3919" t="s">
        <v>334</v>
      </c>
      <c r="K3919" t="s">
        <v>335</v>
      </c>
      <c r="L3919" t="s">
        <v>343</v>
      </c>
      <c r="M3919" t="s">
        <v>337</v>
      </c>
      <c r="N3919" t="s">
        <v>349</v>
      </c>
      <c r="O3919" t="s">
        <v>349</v>
      </c>
      <c r="P3919" t="s">
        <v>338</v>
      </c>
      <c r="Q3919" t="s">
        <v>339</v>
      </c>
      <c r="R3919" t="s">
        <v>345</v>
      </c>
      <c r="S3919" t="s">
        <v>339</v>
      </c>
      <c r="T3919" t="s">
        <v>340</v>
      </c>
      <c r="U3919" t="str">
        <f>VLOOKUP(A3919,Sites!$A$1:$K$119,3,0)</f>
        <v>Branch</v>
      </c>
      <c r="V3919" t="str">
        <f>VLOOKUP(A3919,Sites!$A$1:$K$119,4,0)</f>
        <v>Line A</v>
      </c>
      <c r="W3919" t="str">
        <f>VLOOKUP(A3919,Sites!$A$1:$K$119,5,0)</f>
        <v>EMEA</v>
      </c>
      <c r="X3919" t="str">
        <f>VLOOKUP(A3919,Sites!$A$1:$K$119,6,0)</f>
        <v>Germany</v>
      </c>
      <c r="Y3919" t="str">
        <f>VLOOKUP(A3919,Sites!$A$1:$K$119,7,0)</f>
        <v>Hamburg</v>
      </c>
      <c r="Z3919" t="str">
        <f>VLOOKUP(A3919,Sites!$A$1:$K$119,8,0)</f>
        <v>Hamburg Address</v>
      </c>
      <c r="AA3919" t="str">
        <f>VLOOKUP(A3919,Sites!$A$1:$K$119,9,0)</f>
        <v>Hamburg</v>
      </c>
      <c r="AB3919">
        <f>VLOOKUP(A3919,Sites!$A$1:$K$119,10,0)</f>
        <v>53.553279000000003</v>
      </c>
      <c r="AC3919">
        <f>VLOOKUP(A3919,Sites!$A$1:$K$119,11,0)</f>
        <v>9.9869380000000003</v>
      </c>
    </row>
    <row r="3920" spans="1:29" x14ac:dyDescent="0.3">
      <c r="A3920">
        <v>8141004</v>
      </c>
      <c r="B3920" t="s">
        <v>331</v>
      </c>
      <c r="C3920" t="s">
        <v>332</v>
      </c>
      <c r="D3920" s="3">
        <v>42767</v>
      </c>
      <c r="E3920">
        <v>290.45999999999998</v>
      </c>
      <c r="F3920">
        <v>1777</v>
      </c>
      <c r="G3920" t="s">
        <v>333</v>
      </c>
      <c r="H3920">
        <v>2842</v>
      </c>
      <c r="I3920">
        <v>2842</v>
      </c>
      <c r="J3920" t="s">
        <v>334</v>
      </c>
      <c r="K3920" t="s">
        <v>335</v>
      </c>
      <c r="L3920" t="s">
        <v>343</v>
      </c>
      <c r="M3920" t="s">
        <v>337</v>
      </c>
      <c r="N3920" t="s">
        <v>349</v>
      </c>
      <c r="O3920" t="s">
        <v>349</v>
      </c>
      <c r="P3920" t="s">
        <v>338</v>
      </c>
      <c r="Q3920" t="s">
        <v>339</v>
      </c>
      <c r="R3920" t="s">
        <v>345</v>
      </c>
      <c r="S3920" t="s">
        <v>339</v>
      </c>
      <c r="T3920" t="s">
        <v>340</v>
      </c>
      <c r="U3920" t="str">
        <f>VLOOKUP(A3920,Sites!$A$1:$K$119,3,0)</f>
        <v>Branch</v>
      </c>
      <c r="V3920" t="str">
        <f>VLOOKUP(A3920,Sites!$A$1:$K$119,4,0)</f>
        <v>Line A</v>
      </c>
      <c r="W3920" t="str">
        <f>VLOOKUP(A3920,Sites!$A$1:$K$119,5,0)</f>
        <v>EMEA</v>
      </c>
      <c r="X3920" t="str">
        <f>VLOOKUP(A3920,Sites!$A$1:$K$119,6,0)</f>
        <v>Germany</v>
      </c>
      <c r="Y3920" t="str">
        <f>VLOOKUP(A3920,Sites!$A$1:$K$119,7,0)</f>
        <v>Hamburg</v>
      </c>
      <c r="Z3920" t="str">
        <f>VLOOKUP(A3920,Sites!$A$1:$K$119,8,0)</f>
        <v>Hamburg Address</v>
      </c>
      <c r="AA3920" t="str">
        <f>VLOOKUP(A3920,Sites!$A$1:$K$119,9,0)</f>
        <v>Hamburg</v>
      </c>
      <c r="AB3920">
        <f>VLOOKUP(A3920,Sites!$A$1:$K$119,10,0)</f>
        <v>53.553279000000003</v>
      </c>
      <c r="AC3920">
        <f>VLOOKUP(A3920,Sites!$A$1:$K$119,11,0)</f>
        <v>9.9869380000000003</v>
      </c>
    </row>
    <row r="3921" spans="1:29" x14ac:dyDescent="0.3">
      <c r="A3921">
        <v>8141004</v>
      </c>
      <c r="B3921" t="s">
        <v>331</v>
      </c>
      <c r="C3921" t="s">
        <v>332</v>
      </c>
      <c r="D3921" s="3">
        <v>42370</v>
      </c>
      <c r="E3921">
        <v>323.39999999999998</v>
      </c>
      <c r="F3921">
        <v>1904</v>
      </c>
      <c r="G3921" t="s">
        <v>333</v>
      </c>
      <c r="H3921">
        <v>2842</v>
      </c>
      <c r="I3921">
        <v>2842</v>
      </c>
      <c r="J3921" t="s">
        <v>334</v>
      </c>
      <c r="K3921" t="s">
        <v>335</v>
      </c>
      <c r="L3921" t="s">
        <v>343</v>
      </c>
      <c r="M3921" t="s">
        <v>337</v>
      </c>
      <c r="N3921" t="s">
        <v>349</v>
      </c>
      <c r="O3921" t="s">
        <v>349</v>
      </c>
      <c r="P3921" t="s">
        <v>338</v>
      </c>
      <c r="Q3921" t="s">
        <v>339</v>
      </c>
      <c r="R3921" t="s">
        <v>345</v>
      </c>
      <c r="S3921" t="s">
        <v>339</v>
      </c>
      <c r="T3921" t="s">
        <v>340</v>
      </c>
      <c r="U3921" t="str">
        <f>VLOOKUP(A3921,Sites!$A$1:$K$119,3,0)</f>
        <v>Branch</v>
      </c>
      <c r="V3921" t="str">
        <f>VLOOKUP(A3921,Sites!$A$1:$K$119,4,0)</f>
        <v>Line A</v>
      </c>
      <c r="W3921" t="str">
        <f>VLOOKUP(A3921,Sites!$A$1:$K$119,5,0)</f>
        <v>EMEA</v>
      </c>
      <c r="X3921" t="str">
        <f>VLOOKUP(A3921,Sites!$A$1:$K$119,6,0)</f>
        <v>Germany</v>
      </c>
      <c r="Y3921" t="str">
        <f>VLOOKUP(A3921,Sites!$A$1:$K$119,7,0)</f>
        <v>Hamburg</v>
      </c>
      <c r="Z3921" t="str">
        <f>VLOOKUP(A3921,Sites!$A$1:$K$119,8,0)</f>
        <v>Hamburg Address</v>
      </c>
      <c r="AA3921" t="str">
        <f>VLOOKUP(A3921,Sites!$A$1:$K$119,9,0)</f>
        <v>Hamburg</v>
      </c>
      <c r="AB3921">
        <f>VLOOKUP(A3921,Sites!$A$1:$K$119,10,0)</f>
        <v>53.553279000000003</v>
      </c>
      <c r="AC3921">
        <f>VLOOKUP(A3921,Sites!$A$1:$K$119,11,0)</f>
        <v>9.9869380000000003</v>
      </c>
    </row>
    <row r="3922" spans="1:29" x14ac:dyDescent="0.3">
      <c r="A3922">
        <v>8141004</v>
      </c>
      <c r="B3922" t="s">
        <v>331</v>
      </c>
      <c r="C3922" t="s">
        <v>332</v>
      </c>
      <c r="D3922" s="3">
        <v>42736</v>
      </c>
      <c r="E3922">
        <v>332.35</v>
      </c>
      <c r="F3922">
        <v>2049</v>
      </c>
      <c r="G3922" t="s">
        <v>333</v>
      </c>
      <c r="H3922">
        <v>2842</v>
      </c>
      <c r="I3922">
        <v>2842</v>
      </c>
      <c r="J3922" t="s">
        <v>334</v>
      </c>
      <c r="K3922" t="s">
        <v>335</v>
      </c>
      <c r="L3922" t="s">
        <v>343</v>
      </c>
      <c r="M3922" t="s">
        <v>337</v>
      </c>
      <c r="N3922" t="s">
        <v>349</v>
      </c>
      <c r="O3922" t="s">
        <v>349</v>
      </c>
      <c r="P3922" t="s">
        <v>338</v>
      </c>
      <c r="Q3922" t="s">
        <v>339</v>
      </c>
      <c r="R3922" t="s">
        <v>345</v>
      </c>
      <c r="S3922" t="s">
        <v>339</v>
      </c>
      <c r="T3922" t="s">
        <v>340</v>
      </c>
      <c r="U3922" t="str">
        <f>VLOOKUP(A3922,Sites!$A$1:$K$119,3,0)</f>
        <v>Branch</v>
      </c>
      <c r="V3922" t="str">
        <f>VLOOKUP(A3922,Sites!$A$1:$K$119,4,0)</f>
        <v>Line A</v>
      </c>
      <c r="W3922" t="str">
        <f>VLOOKUP(A3922,Sites!$A$1:$K$119,5,0)</f>
        <v>EMEA</v>
      </c>
      <c r="X3922" t="str">
        <f>VLOOKUP(A3922,Sites!$A$1:$K$119,6,0)</f>
        <v>Germany</v>
      </c>
      <c r="Y3922" t="str">
        <f>VLOOKUP(A3922,Sites!$A$1:$K$119,7,0)</f>
        <v>Hamburg</v>
      </c>
      <c r="Z3922" t="str">
        <f>VLOOKUP(A3922,Sites!$A$1:$K$119,8,0)</f>
        <v>Hamburg Address</v>
      </c>
      <c r="AA3922" t="str">
        <f>VLOOKUP(A3922,Sites!$A$1:$K$119,9,0)</f>
        <v>Hamburg</v>
      </c>
      <c r="AB3922">
        <f>VLOOKUP(A3922,Sites!$A$1:$K$119,10,0)</f>
        <v>53.553279000000003</v>
      </c>
      <c r="AC3922">
        <f>VLOOKUP(A3922,Sites!$A$1:$K$119,11,0)</f>
        <v>9.9869380000000003</v>
      </c>
    </row>
    <row r="3923" spans="1:29" x14ac:dyDescent="0.3">
      <c r="A3923">
        <v>8141004</v>
      </c>
      <c r="B3923" t="s">
        <v>331</v>
      </c>
      <c r="C3923" t="s">
        <v>332</v>
      </c>
      <c r="D3923" s="3">
        <v>42186</v>
      </c>
      <c r="E3923">
        <v>1013.88</v>
      </c>
      <c r="F3923">
        <v>6057</v>
      </c>
      <c r="G3923" t="s">
        <v>333</v>
      </c>
      <c r="H3923">
        <v>2842</v>
      </c>
      <c r="I3923">
        <v>2842</v>
      </c>
      <c r="J3923" t="s">
        <v>334</v>
      </c>
      <c r="K3923" t="s">
        <v>335</v>
      </c>
      <c r="L3923" t="s">
        <v>343</v>
      </c>
      <c r="M3923" t="s">
        <v>337</v>
      </c>
      <c r="N3923" t="s">
        <v>349</v>
      </c>
      <c r="O3923" t="s">
        <v>349</v>
      </c>
      <c r="P3923" t="s">
        <v>338</v>
      </c>
      <c r="Q3923" t="s">
        <v>339</v>
      </c>
      <c r="R3923" t="s">
        <v>345</v>
      </c>
      <c r="S3923" t="s">
        <v>339</v>
      </c>
      <c r="T3923" t="s">
        <v>340</v>
      </c>
      <c r="U3923" t="str">
        <f>VLOOKUP(A3923,Sites!$A$1:$K$119,3,0)</f>
        <v>Branch</v>
      </c>
      <c r="V3923" t="str">
        <f>VLOOKUP(A3923,Sites!$A$1:$K$119,4,0)</f>
        <v>Line A</v>
      </c>
      <c r="W3923" t="str">
        <f>VLOOKUP(A3923,Sites!$A$1:$K$119,5,0)</f>
        <v>EMEA</v>
      </c>
      <c r="X3923" t="str">
        <f>VLOOKUP(A3923,Sites!$A$1:$K$119,6,0)</f>
        <v>Germany</v>
      </c>
      <c r="Y3923" t="str">
        <f>VLOOKUP(A3923,Sites!$A$1:$K$119,7,0)</f>
        <v>Hamburg</v>
      </c>
      <c r="Z3923" t="str">
        <f>VLOOKUP(A3923,Sites!$A$1:$K$119,8,0)</f>
        <v>Hamburg Address</v>
      </c>
      <c r="AA3923" t="str">
        <f>VLOOKUP(A3923,Sites!$A$1:$K$119,9,0)</f>
        <v>Hamburg</v>
      </c>
      <c r="AB3923">
        <f>VLOOKUP(A3923,Sites!$A$1:$K$119,10,0)</f>
        <v>53.553279000000003</v>
      </c>
      <c r="AC3923">
        <f>VLOOKUP(A3923,Sites!$A$1:$K$119,11,0)</f>
        <v>9.9869380000000003</v>
      </c>
    </row>
    <row r="3924" spans="1:29" x14ac:dyDescent="0.3">
      <c r="A3924">
        <v>8141004</v>
      </c>
      <c r="B3924" t="s">
        <v>331</v>
      </c>
      <c r="C3924" t="s">
        <v>332</v>
      </c>
      <c r="D3924" s="3">
        <v>42552</v>
      </c>
      <c r="E3924">
        <v>341.31</v>
      </c>
      <c r="F3924">
        <v>1944</v>
      </c>
      <c r="G3924" t="s">
        <v>333</v>
      </c>
      <c r="H3924">
        <v>2842</v>
      </c>
      <c r="I3924">
        <v>2842</v>
      </c>
      <c r="J3924" t="s">
        <v>334</v>
      </c>
      <c r="K3924" t="s">
        <v>335</v>
      </c>
      <c r="L3924" t="s">
        <v>343</v>
      </c>
      <c r="M3924" t="s">
        <v>337</v>
      </c>
      <c r="N3924" t="s">
        <v>349</v>
      </c>
      <c r="O3924" t="s">
        <v>349</v>
      </c>
      <c r="P3924" t="s">
        <v>338</v>
      </c>
      <c r="Q3924" t="s">
        <v>339</v>
      </c>
      <c r="R3924" t="s">
        <v>345</v>
      </c>
      <c r="S3924" t="s">
        <v>339</v>
      </c>
      <c r="T3924" t="s">
        <v>340</v>
      </c>
      <c r="U3924" t="str">
        <f>VLOOKUP(A3924,Sites!$A$1:$K$119,3,0)</f>
        <v>Branch</v>
      </c>
      <c r="V3924" t="str">
        <f>VLOOKUP(A3924,Sites!$A$1:$K$119,4,0)</f>
        <v>Line A</v>
      </c>
      <c r="W3924" t="str">
        <f>VLOOKUP(A3924,Sites!$A$1:$K$119,5,0)</f>
        <v>EMEA</v>
      </c>
      <c r="X3924" t="str">
        <f>VLOOKUP(A3924,Sites!$A$1:$K$119,6,0)</f>
        <v>Germany</v>
      </c>
      <c r="Y3924" t="str">
        <f>VLOOKUP(A3924,Sites!$A$1:$K$119,7,0)</f>
        <v>Hamburg</v>
      </c>
      <c r="Z3924" t="str">
        <f>VLOOKUP(A3924,Sites!$A$1:$K$119,8,0)</f>
        <v>Hamburg Address</v>
      </c>
      <c r="AA3924" t="str">
        <f>VLOOKUP(A3924,Sites!$A$1:$K$119,9,0)</f>
        <v>Hamburg</v>
      </c>
      <c r="AB3924">
        <f>VLOOKUP(A3924,Sites!$A$1:$K$119,10,0)</f>
        <v>53.553279000000003</v>
      </c>
      <c r="AC3924">
        <f>VLOOKUP(A3924,Sites!$A$1:$K$119,11,0)</f>
        <v>9.9869380000000003</v>
      </c>
    </row>
    <row r="3925" spans="1:29" x14ac:dyDescent="0.3">
      <c r="A3925">
        <v>8141004</v>
      </c>
      <c r="B3925" t="s">
        <v>331</v>
      </c>
      <c r="C3925" t="s">
        <v>332</v>
      </c>
      <c r="D3925" s="3">
        <v>42156</v>
      </c>
      <c r="E3925">
        <v>475.31</v>
      </c>
      <c r="F3925">
        <v>2526</v>
      </c>
      <c r="G3925" t="s">
        <v>333</v>
      </c>
      <c r="H3925">
        <v>2842</v>
      </c>
      <c r="I3925">
        <v>2842</v>
      </c>
      <c r="J3925" t="s">
        <v>334</v>
      </c>
      <c r="K3925" t="s">
        <v>335</v>
      </c>
      <c r="L3925" t="s">
        <v>343</v>
      </c>
      <c r="M3925" t="s">
        <v>337</v>
      </c>
      <c r="N3925" t="s">
        <v>349</v>
      </c>
      <c r="O3925" t="s">
        <v>349</v>
      </c>
      <c r="P3925" t="s">
        <v>338</v>
      </c>
      <c r="Q3925" t="s">
        <v>339</v>
      </c>
      <c r="R3925" t="s">
        <v>345</v>
      </c>
      <c r="S3925" t="s">
        <v>339</v>
      </c>
      <c r="T3925" t="s">
        <v>340</v>
      </c>
      <c r="U3925" t="str">
        <f>VLOOKUP(A3925,Sites!$A$1:$K$119,3,0)</f>
        <v>Branch</v>
      </c>
      <c r="V3925" t="str">
        <f>VLOOKUP(A3925,Sites!$A$1:$K$119,4,0)</f>
        <v>Line A</v>
      </c>
      <c r="W3925" t="str">
        <f>VLOOKUP(A3925,Sites!$A$1:$K$119,5,0)</f>
        <v>EMEA</v>
      </c>
      <c r="X3925" t="str">
        <f>VLOOKUP(A3925,Sites!$A$1:$K$119,6,0)</f>
        <v>Germany</v>
      </c>
      <c r="Y3925" t="str">
        <f>VLOOKUP(A3925,Sites!$A$1:$K$119,7,0)</f>
        <v>Hamburg</v>
      </c>
      <c r="Z3925" t="str">
        <f>VLOOKUP(A3925,Sites!$A$1:$K$119,8,0)</f>
        <v>Hamburg Address</v>
      </c>
      <c r="AA3925" t="str">
        <f>VLOOKUP(A3925,Sites!$A$1:$K$119,9,0)</f>
        <v>Hamburg</v>
      </c>
      <c r="AB3925">
        <f>VLOOKUP(A3925,Sites!$A$1:$K$119,10,0)</f>
        <v>53.553279000000003</v>
      </c>
      <c r="AC3925">
        <f>VLOOKUP(A3925,Sites!$A$1:$K$119,11,0)</f>
        <v>9.9869380000000003</v>
      </c>
    </row>
    <row r="3926" spans="1:29" x14ac:dyDescent="0.3">
      <c r="A3926">
        <v>8141004</v>
      </c>
      <c r="B3926" t="s">
        <v>331</v>
      </c>
      <c r="C3926" t="s">
        <v>332</v>
      </c>
      <c r="D3926" s="3">
        <v>42522</v>
      </c>
      <c r="E3926">
        <v>248.54</v>
      </c>
      <c r="F3926">
        <v>1340</v>
      </c>
      <c r="G3926" t="s">
        <v>333</v>
      </c>
      <c r="H3926">
        <v>2842</v>
      </c>
      <c r="I3926">
        <v>2842</v>
      </c>
      <c r="J3926" t="s">
        <v>334</v>
      </c>
      <c r="K3926" t="s">
        <v>335</v>
      </c>
      <c r="L3926" t="s">
        <v>343</v>
      </c>
      <c r="M3926" t="s">
        <v>337</v>
      </c>
      <c r="N3926" t="s">
        <v>349</v>
      </c>
      <c r="O3926" t="s">
        <v>349</v>
      </c>
      <c r="P3926" t="s">
        <v>338</v>
      </c>
      <c r="Q3926" t="s">
        <v>339</v>
      </c>
      <c r="R3926" t="s">
        <v>345</v>
      </c>
      <c r="S3926" t="s">
        <v>339</v>
      </c>
      <c r="T3926" t="s">
        <v>340</v>
      </c>
      <c r="U3926" t="str">
        <f>VLOOKUP(A3926,Sites!$A$1:$K$119,3,0)</f>
        <v>Branch</v>
      </c>
      <c r="V3926" t="str">
        <f>VLOOKUP(A3926,Sites!$A$1:$K$119,4,0)</f>
        <v>Line A</v>
      </c>
      <c r="W3926" t="str">
        <f>VLOOKUP(A3926,Sites!$A$1:$K$119,5,0)</f>
        <v>EMEA</v>
      </c>
      <c r="X3926" t="str">
        <f>VLOOKUP(A3926,Sites!$A$1:$K$119,6,0)</f>
        <v>Germany</v>
      </c>
      <c r="Y3926" t="str">
        <f>VLOOKUP(A3926,Sites!$A$1:$K$119,7,0)</f>
        <v>Hamburg</v>
      </c>
      <c r="Z3926" t="str">
        <f>VLOOKUP(A3926,Sites!$A$1:$K$119,8,0)</f>
        <v>Hamburg Address</v>
      </c>
      <c r="AA3926" t="str">
        <f>VLOOKUP(A3926,Sites!$A$1:$K$119,9,0)</f>
        <v>Hamburg</v>
      </c>
      <c r="AB3926">
        <f>VLOOKUP(A3926,Sites!$A$1:$K$119,10,0)</f>
        <v>53.553279000000003</v>
      </c>
      <c r="AC3926">
        <f>VLOOKUP(A3926,Sites!$A$1:$K$119,11,0)</f>
        <v>9.9869380000000003</v>
      </c>
    </row>
    <row r="3927" spans="1:29" x14ac:dyDescent="0.3">
      <c r="A3927">
        <v>8141004</v>
      </c>
      <c r="B3927" t="s">
        <v>331</v>
      </c>
      <c r="C3927" t="s">
        <v>332</v>
      </c>
      <c r="D3927" s="3">
        <v>42430</v>
      </c>
      <c r="E3927">
        <v>253.15</v>
      </c>
      <c r="F3927">
        <v>1393</v>
      </c>
      <c r="G3927" t="s">
        <v>333</v>
      </c>
      <c r="H3927">
        <v>2842</v>
      </c>
      <c r="I3927">
        <v>2842</v>
      </c>
      <c r="J3927" t="s">
        <v>334</v>
      </c>
      <c r="K3927" t="s">
        <v>335</v>
      </c>
      <c r="L3927" t="s">
        <v>343</v>
      </c>
      <c r="M3927" t="s">
        <v>337</v>
      </c>
      <c r="N3927" t="s">
        <v>349</v>
      </c>
      <c r="O3927" t="s">
        <v>349</v>
      </c>
      <c r="P3927" t="s">
        <v>338</v>
      </c>
      <c r="Q3927" t="s">
        <v>339</v>
      </c>
      <c r="R3927" t="s">
        <v>345</v>
      </c>
      <c r="S3927" t="s">
        <v>339</v>
      </c>
      <c r="T3927" t="s">
        <v>340</v>
      </c>
      <c r="U3927" t="str">
        <f>VLOOKUP(A3927,Sites!$A$1:$K$119,3,0)</f>
        <v>Branch</v>
      </c>
      <c r="V3927" t="str">
        <f>VLOOKUP(A3927,Sites!$A$1:$K$119,4,0)</f>
        <v>Line A</v>
      </c>
      <c r="W3927" t="str">
        <f>VLOOKUP(A3927,Sites!$A$1:$K$119,5,0)</f>
        <v>EMEA</v>
      </c>
      <c r="X3927" t="str">
        <f>VLOOKUP(A3927,Sites!$A$1:$K$119,6,0)</f>
        <v>Germany</v>
      </c>
      <c r="Y3927" t="str">
        <f>VLOOKUP(A3927,Sites!$A$1:$K$119,7,0)</f>
        <v>Hamburg</v>
      </c>
      <c r="Z3927" t="str">
        <f>VLOOKUP(A3927,Sites!$A$1:$K$119,8,0)</f>
        <v>Hamburg Address</v>
      </c>
      <c r="AA3927" t="str">
        <f>VLOOKUP(A3927,Sites!$A$1:$K$119,9,0)</f>
        <v>Hamburg</v>
      </c>
      <c r="AB3927">
        <f>VLOOKUP(A3927,Sites!$A$1:$K$119,10,0)</f>
        <v>53.553279000000003</v>
      </c>
      <c r="AC3927">
        <f>VLOOKUP(A3927,Sites!$A$1:$K$119,11,0)</f>
        <v>9.9869380000000003</v>
      </c>
    </row>
    <row r="3928" spans="1:29" x14ac:dyDescent="0.3">
      <c r="A3928">
        <v>8141004</v>
      </c>
      <c r="B3928" t="s">
        <v>331</v>
      </c>
      <c r="C3928" t="s">
        <v>332</v>
      </c>
      <c r="D3928" s="3">
        <v>42795</v>
      </c>
      <c r="E3928">
        <v>288.98</v>
      </c>
      <c r="F3928">
        <v>1721</v>
      </c>
      <c r="G3928" t="s">
        <v>333</v>
      </c>
      <c r="H3928">
        <v>2842</v>
      </c>
      <c r="I3928">
        <v>2842</v>
      </c>
      <c r="J3928" t="s">
        <v>334</v>
      </c>
      <c r="K3928" t="s">
        <v>335</v>
      </c>
      <c r="L3928" t="s">
        <v>343</v>
      </c>
      <c r="M3928" t="s">
        <v>337</v>
      </c>
      <c r="N3928" t="s">
        <v>349</v>
      </c>
      <c r="O3928" t="s">
        <v>349</v>
      </c>
      <c r="P3928" t="s">
        <v>338</v>
      </c>
      <c r="Q3928" t="s">
        <v>339</v>
      </c>
      <c r="R3928" t="s">
        <v>345</v>
      </c>
      <c r="S3928" t="s">
        <v>339</v>
      </c>
      <c r="T3928" t="s">
        <v>340</v>
      </c>
      <c r="U3928" t="str">
        <f>VLOOKUP(A3928,Sites!$A$1:$K$119,3,0)</f>
        <v>Branch</v>
      </c>
      <c r="V3928" t="str">
        <f>VLOOKUP(A3928,Sites!$A$1:$K$119,4,0)</f>
        <v>Line A</v>
      </c>
      <c r="W3928" t="str">
        <f>VLOOKUP(A3928,Sites!$A$1:$K$119,5,0)</f>
        <v>EMEA</v>
      </c>
      <c r="X3928" t="str">
        <f>VLOOKUP(A3928,Sites!$A$1:$K$119,6,0)</f>
        <v>Germany</v>
      </c>
      <c r="Y3928" t="str">
        <f>VLOOKUP(A3928,Sites!$A$1:$K$119,7,0)</f>
        <v>Hamburg</v>
      </c>
      <c r="Z3928" t="str">
        <f>VLOOKUP(A3928,Sites!$A$1:$K$119,8,0)</f>
        <v>Hamburg Address</v>
      </c>
      <c r="AA3928" t="str">
        <f>VLOOKUP(A3928,Sites!$A$1:$K$119,9,0)</f>
        <v>Hamburg</v>
      </c>
      <c r="AB3928">
        <f>VLOOKUP(A3928,Sites!$A$1:$K$119,10,0)</f>
        <v>53.553279000000003</v>
      </c>
      <c r="AC3928">
        <f>VLOOKUP(A3928,Sites!$A$1:$K$119,11,0)</f>
        <v>9.9869380000000003</v>
      </c>
    </row>
    <row r="3929" spans="1:29" x14ac:dyDescent="0.3">
      <c r="A3929">
        <v>8141004</v>
      </c>
      <c r="B3929" t="s">
        <v>331</v>
      </c>
      <c r="C3929" t="s">
        <v>332</v>
      </c>
      <c r="D3929" s="3">
        <v>42125</v>
      </c>
      <c r="E3929">
        <v>220.83</v>
      </c>
      <c r="F3929">
        <v>1133</v>
      </c>
      <c r="G3929" t="s">
        <v>333</v>
      </c>
      <c r="H3929">
        <v>2842</v>
      </c>
      <c r="I3929">
        <v>2842</v>
      </c>
      <c r="J3929" t="s">
        <v>334</v>
      </c>
      <c r="K3929" t="s">
        <v>335</v>
      </c>
      <c r="L3929" t="s">
        <v>343</v>
      </c>
      <c r="M3929" t="s">
        <v>337</v>
      </c>
      <c r="N3929" t="s">
        <v>349</v>
      </c>
      <c r="O3929" t="s">
        <v>349</v>
      </c>
      <c r="P3929" t="s">
        <v>338</v>
      </c>
      <c r="Q3929" t="s">
        <v>339</v>
      </c>
      <c r="R3929" t="s">
        <v>345</v>
      </c>
      <c r="S3929" t="s">
        <v>339</v>
      </c>
      <c r="T3929" t="s">
        <v>340</v>
      </c>
      <c r="U3929" t="str">
        <f>VLOOKUP(A3929,Sites!$A$1:$K$119,3,0)</f>
        <v>Branch</v>
      </c>
      <c r="V3929" t="str">
        <f>VLOOKUP(A3929,Sites!$A$1:$K$119,4,0)</f>
        <v>Line A</v>
      </c>
      <c r="W3929" t="str">
        <f>VLOOKUP(A3929,Sites!$A$1:$K$119,5,0)</f>
        <v>EMEA</v>
      </c>
      <c r="X3929" t="str">
        <f>VLOOKUP(A3929,Sites!$A$1:$K$119,6,0)</f>
        <v>Germany</v>
      </c>
      <c r="Y3929" t="str">
        <f>VLOOKUP(A3929,Sites!$A$1:$K$119,7,0)</f>
        <v>Hamburg</v>
      </c>
      <c r="Z3929" t="str">
        <f>VLOOKUP(A3929,Sites!$A$1:$K$119,8,0)</f>
        <v>Hamburg Address</v>
      </c>
      <c r="AA3929" t="str">
        <f>VLOOKUP(A3929,Sites!$A$1:$K$119,9,0)</f>
        <v>Hamburg</v>
      </c>
      <c r="AB3929">
        <f>VLOOKUP(A3929,Sites!$A$1:$K$119,10,0)</f>
        <v>53.553279000000003</v>
      </c>
      <c r="AC3929">
        <f>VLOOKUP(A3929,Sites!$A$1:$K$119,11,0)</f>
        <v>9.9869380000000003</v>
      </c>
    </row>
    <row r="3930" spans="1:29" x14ac:dyDescent="0.3">
      <c r="A3930">
        <v>8141004</v>
      </c>
      <c r="B3930" t="s">
        <v>331</v>
      </c>
      <c r="C3930" t="s">
        <v>332</v>
      </c>
      <c r="D3930" s="3">
        <v>42491</v>
      </c>
      <c r="E3930">
        <v>219.83</v>
      </c>
      <c r="F3930">
        <v>1145</v>
      </c>
      <c r="G3930" t="s">
        <v>333</v>
      </c>
      <c r="H3930">
        <v>2842</v>
      </c>
      <c r="I3930">
        <v>2842</v>
      </c>
      <c r="J3930" t="s">
        <v>334</v>
      </c>
      <c r="K3930" t="s">
        <v>335</v>
      </c>
      <c r="L3930" t="s">
        <v>343</v>
      </c>
      <c r="M3930" t="s">
        <v>337</v>
      </c>
      <c r="N3930" t="s">
        <v>349</v>
      </c>
      <c r="O3930" t="s">
        <v>349</v>
      </c>
      <c r="P3930" t="s">
        <v>338</v>
      </c>
      <c r="Q3930" t="s">
        <v>339</v>
      </c>
      <c r="R3930" t="s">
        <v>345</v>
      </c>
      <c r="S3930" t="s">
        <v>339</v>
      </c>
      <c r="T3930" t="s">
        <v>340</v>
      </c>
      <c r="U3930" t="str">
        <f>VLOOKUP(A3930,Sites!$A$1:$K$119,3,0)</f>
        <v>Branch</v>
      </c>
      <c r="V3930" t="str">
        <f>VLOOKUP(A3930,Sites!$A$1:$K$119,4,0)</f>
        <v>Line A</v>
      </c>
      <c r="W3930" t="str">
        <f>VLOOKUP(A3930,Sites!$A$1:$K$119,5,0)</f>
        <v>EMEA</v>
      </c>
      <c r="X3930" t="str">
        <f>VLOOKUP(A3930,Sites!$A$1:$K$119,6,0)</f>
        <v>Germany</v>
      </c>
      <c r="Y3930" t="str">
        <f>VLOOKUP(A3930,Sites!$A$1:$K$119,7,0)</f>
        <v>Hamburg</v>
      </c>
      <c r="Z3930" t="str">
        <f>VLOOKUP(A3930,Sites!$A$1:$K$119,8,0)</f>
        <v>Hamburg Address</v>
      </c>
      <c r="AA3930" t="str">
        <f>VLOOKUP(A3930,Sites!$A$1:$K$119,9,0)</f>
        <v>Hamburg</v>
      </c>
      <c r="AB3930">
        <f>VLOOKUP(A3930,Sites!$A$1:$K$119,10,0)</f>
        <v>53.553279000000003</v>
      </c>
      <c r="AC3930">
        <f>VLOOKUP(A3930,Sites!$A$1:$K$119,11,0)</f>
        <v>9.9869380000000003</v>
      </c>
    </row>
    <row r="3931" spans="1:29" x14ac:dyDescent="0.3">
      <c r="A3931">
        <v>8141004</v>
      </c>
      <c r="B3931" t="s">
        <v>331</v>
      </c>
      <c r="C3931" t="s">
        <v>332</v>
      </c>
      <c r="D3931" s="3">
        <v>42309</v>
      </c>
      <c r="E3931">
        <v>275.58999999999997</v>
      </c>
      <c r="F3931">
        <v>1362</v>
      </c>
      <c r="G3931" t="s">
        <v>333</v>
      </c>
      <c r="H3931">
        <v>2842</v>
      </c>
      <c r="I3931">
        <v>2842</v>
      </c>
      <c r="J3931" t="s">
        <v>334</v>
      </c>
      <c r="K3931" t="s">
        <v>335</v>
      </c>
      <c r="L3931" t="s">
        <v>343</v>
      </c>
      <c r="M3931" t="s">
        <v>337</v>
      </c>
      <c r="N3931" t="s">
        <v>349</v>
      </c>
      <c r="O3931" t="s">
        <v>349</v>
      </c>
      <c r="P3931" t="s">
        <v>338</v>
      </c>
      <c r="Q3931" t="s">
        <v>339</v>
      </c>
      <c r="R3931" t="s">
        <v>345</v>
      </c>
      <c r="S3931" t="s">
        <v>339</v>
      </c>
      <c r="T3931" t="s">
        <v>340</v>
      </c>
      <c r="U3931" t="str">
        <f>VLOOKUP(A3931,Sites!$A$1:$K$119,3,0)</f>
        <v>Branch</v>
      </c>
      <c r="V3931" t="str">
        <f>VLOOKUP(A3931,Sites!$A$1:$K$119,4,0)</f>
        <v>Line A</v>
      </c>
      <c r="W3931" t="str">
        <f>VLOOKUP(A3931,Sites!$A$1:$K$119,5,0)</f>
        <v>EMEA</v>
      </c>
      <c r="X3931" t="str">
        <f>VLOOKUP(A3931,Sites!$A$1:$K$119,6,0)</f>
        <v>Germany</v>
      </c>
      <c r="Y3931" t="str">
        <f>VLOOKUP(A3931,Sites!$A$1:$K$119,7,0)</f>
        <v>Hamburg</v>
      </c>
      <c r="Z3931" t="str">
        <f>VLOOKUP(A3931,Sites!$A$1:$K$119,8,0)</f>
        <v>Hamburg Address</v>
      </c>
      <c r="AA3931" t="str">
        <f>VLOOKUP(A3931,Sites!$A$1:$K$119,9,0)</f>
        <v>Hamburg</v>
      </c>
      <c r="AB3931">
        <f>VLOOKUP(A3931,Sites!$A$1:$K$119,10,0)</f>
        <v>53.553279000000003</v>
      </c>
      <c r="AC3931">
        <f>VLOOKUP(A3931,Sites!$A$1:$K$119,11,0)</f>
        <v>9.9869380000000003</v>
      </c>
    </row>
    <row r="3932" spans="1:29" x14ac:dyDescent="0.3">
      <c r="A3932">
        <v>8141004</v>
      </c>
      <c r="B3932" t="s">
        <v>331</v>
      </c>
      <c r="C3932" t="s">
        <v>332</v>
      </c>
      <c r="D3932" s="3">
        <v>42675</v>
      </c>
      <c r="E3932">
        <v>232.95</v>
      </c>
      <c r="F3932">
        <v>1340</v>
      </c>
      <c r="G3932" t="s">
        <v>333</v>
      </c>
      <c r="H3932">
        <v>2842</v>
      </c>
      <c r="I3932">
        <v>2842</v>
      </c>
      <c r="J3932" t="s">
        <v>334</v>
      </c>
      <c r="K3932" t="s">
        <v>335</v>
      </c>
      <c r="L3932" t="s">
        <v>343</v>
      </c>
      <c r="M3932" t="s">
        <v>337</v>
      </c>
      <c r="N3932" t="s">
        <v>349</v>
      </c>
      <c r="O3932" t="s">
        <v>349</v>
      </c>
      <c r="P3932" t="s">
        <v>338</v>
      </c>
      <c r="Q3932" t="s">
        <v>339</v>
      </c>
      <c r="R3932" t="s">
        <v>345</v>
      </c>
      <c r="S3932" t="s">
        <v>339</v>
      </c>
      <c r="T3932" t="s">
        <v>340</v>
      </c>
      <c r="U3932" t="str">
        <f>VLOOKUP(A3932,Sites!$A$1:$K$119,3,0)</f>
        <v>Branch</v>
      </c>
      <c r="V3932" t="str">
        <f>VLOOKUP(A3932,Sites!$A$1:$K$119,4,0)</f>
        <v>Line A</v>
      </c>
      <c r="W3932" t="str">
        <f>VLOOKUP(A3932,Sites!$A$1:$K$119,5,0)</f>
        <v>EMEA</v>
      </c>
      <c r="X3932" t="str">
        <f>VLOOKUP(A3932,Sites!$A$1:$K$119,6,0)</f>
        <v>Germany</v>
      </c>
      <c r="Y3932" t="str">
        <f>VLOOKUP(A3932,Sites!$A$1:$K$119,7,0)</f>
        <v>Hamburg</v>
      </c>
      <c r="Z3932" t="str">
        <f>VLOOKUP(A3932,Sites!$A$1:$K$119,8,0)</f>
        <v>Hamburg Address</v>
      </c>
      <c r="AA3932" t="str">
        <f>VLOOKUP(A3932,Sites!$A$1:$K$119,9,0)</f>
        <v>Hamburg</v>
      </c>
      <c r="AB3932">
        <f>VLOOKUP(A3932,Sites!$A$1:$K$119,10,0)</f>
        <v>53.553279000000003</v>
      </c>
      <c r="AC3932">
        <f>VLOOKUP(A3932,Sites!$A$1:$K$119,11,0)</f>
        <v>9.9869380000000003</v>
      </c>
    </row>
    <row r="3933" spans="1:29" x14ac:dyDescent="0.3">
      <c r="A3933">
        <v>8141004</v>
      </c>
      <c r="B3933" t="s">
        <v>331</v>
      </c>
      <c r="C3933" t="s">
        <v>332</v>
      </c>
      <c r="D3933" s="3">
        <v>42278</v>
      </c>
      <c r="E3933">
        <v>178.61</v>
      </c>
      <c r="F3933">
        <v>1120</v>
      </c>
      <c r="G3933" t="s">
        <v>333</v>
      </c>
      <c r="H3933">
        <v>2842</v>
      </c>
      <c r="I3933">
        <v>2842</v>
      </c>
      <c r="J3933" t="s">
        <v>334</v>
      </c>
      <c r="K3933" t="s">
        <v>335</v>
      </c>
      <c r="L3933" t="s">
        <v>343</v>
      </c>
      <c r="M3933" t="s">
        <v>337</v>
      </c>
      <c r="N3933" t="s">
        <v>349</v>
      </c>
      <c r="O3933" t="s">
        <v>349</v>
      </c>
      <c r="P3933" t="s">
        <v>338</v>
      </c>
      <c r="Q3933" t="s">
        <v>339</v>
      </c>
      <c r="R3933" t="s">
        <v>345</v>
      </c>
      <c r="S3933" t="s">
        <v>339</v>
      </c>
      <c r="T3933" t="s">
        <v>340</v>
      </c>
      <c r="U3933" t="str">
        <f>VLOOKUP(A3933,Sites!$A$1:$K$119,3,0)</f>
        <v>Branch</v>
      </c>
      <c r="V3933" t="str">
        <f>VLOOKUP(A3933,Sites!$A$1:$K$119,4,0)</f>
        <v>Line A</v>
      </c>
      <c r="W3933" t="str">
        <f>VLOOKUP(A3933,Sites!$A$1:$K$119,5,0)</f>
        <v>EMEA</v>
      </c>
      <c r="X3933" t="str">
        <f>VLOOKUP(A3933,Sites!$A$1:$K$119,6,0)</f>
        <v>Germany</v>
      </c>
      <c r="Y3933" t="str">
        <f>VLOOKUP(A3933,Sites!$A$1:$K$119,7,0)</f>
        <v>Hamburg</v>
      </c>
      <c r="Z3933" t="str">
        <f>VLOOKUP(A3933,Sites!$A$1:$K$119,8,0)</f>
        <v>Hamburg Address</v>
      </c>
      <c r="AA3933" t="str">
        <f>VLOOKUP(A3933,Sites!$A$1:$K$119,9,0)</f>
        <v>Hamburg</v>
      </c>
      <c r="AB3933">
        <f>VLOOKUP(A3933,Sites!$A$1:$K$119,10,0)</f>
        <v>53.553279000000003</v>
      </c>
      <c r="AC3933">
        <f>VLOOKUP(A3933,Sites!$A$1:$K$119,11,0)</f>
        <v>9.9869380000000003</v>
      </c>
    </row>
    <row r="3934" spans="1:29" x14ac:dyDescent="0.3">
      <c r="A3934">
        <v>8141004</v>
      </c>
      <c r="B3934" t="s">
        <v>331</v>
      </c>
      <c r="C3934" t="s">
        <v>332</v>
      </c>
      <c r="D3934" s="3">
        <v>42644</v>
      </c>
      <c r="E3934">
        <v>218.04</v>
      </c>
      <c r="F3934">
        <v>1222</v>
      </c>
      <c r="G3934" t="s">
        <v>333</v>
      </c>
      <c r="H3934">
        <v>2842</v>
      </c>
      <c r="I3934">
        <v>2842</v>
      </c>
      <c r="J3934" t="s">
        <v>334</v>
      </c>
      <c r="K3934" t="s">
        <v>335</v>
      </c>
      <c r="L3934" t="s">
        <v>343</v>
      </c>
      <c r="M3934" t="s">
        <v>337</v>
      </c>
      <c r="N3934" t="s">
        <v>349</v>
      </c>
      <c r="O3934" t="s">
        <v>349</v>
      </c>
      <c r="P3934" t="s">
        <v>338</v>
      </c>
      <c r="Q3934" t="s">
        <v>339</v>
      </c>
      <c r="R3934" t="s">
        <v>345</v>
      </c>
      <c r="S3934" t="s">
        <v>339</v>
      </c>
      <c r="T3934" t="s">
        <v>340</v>
      </c>
      <c r="U3934" t="str">
        <f>VLOOKUP(A3934,Sites!$A$1:$K$119,3,0)</f>
        <v>Branch</v>
      </c>
      <c r="V3934" t="str">
        <f>VLOOKUP(A3934,Sites!$A$1:$K$119,4,0)</f>
        <v>Line A</v>
      </c>
      <c r="W3934" t="str">
        <f>VLOOKUP(A3934,Sites!$A$1:$K$119,5,0)</f>
        <v>EMEA</v>
      </c>
      <c r="X3934" t="str">
        <f>VLOOKUP(A3934,Sites!$A$1:$K$119,6,0)</f>
        <v>Germany</v>
      </c>
      <c r="Y3934" t="str">
        <f>VLOOKUP(A3934,Sites!$A$1:$K$119,7,0)</f>
        <v>Hamburg</v>
      </c>
      <c r="Z3934" t="str">
        <f>VLOOKUP(A3934,Sites!$A$1:$K$119,8,0)</f>
        <v>Hamburg Address</v>
      </c>
      <c r="AA3934" t="str">
        <f>VLOOKUP(A3934,Sites!$A$1:$K$119,9,0)</f>
        <v>Hamburg</v>
      </c>
      <c r="AB3934">
        <f>VLOOKUP(A3934,Sites!$A$1:$K$119,10,0)</f>
        <v>53.553279000000003</v>
      </c>
      <c r="AC3934">
        <f>VLOOKUP(A3934,Sites!$A$1:$K$119,11,0)</f>
        <v>9.9869380000000003</v>
      </c>
    </row>
    <row r="3935" spans="1:29" x14ac:dyDescent="0.3">
      <c r="A3935">
        <v>8141004</v>
      </c>
      <c r="B3935" t="s">
        <v>331</v>
      </c>
      <c r="C3935" t="s">
        <v>332</v>
      </c>
      <c r="D3935" s="3">
        <v>42248</v>
      </c>
      <c r="E3935">
        <v>172.89</v>
      </c>
      <c r="F3935">
        <v>1084</v>
      </c>
      <c r="G3935" t="s">
        <v>333</v>
      </c>
      <c r="H3935">
        <v>2842</v>
      </c>
      <c r="I3935">
        <v>2842</v>
      </c>
      <c r="J3935" t="s">
        <v>334</v>
      </c>
      <c r="K3935" t="s">
        <v>335</v>
      </c>
      <c r="L3935" t="s">
        <v>343</v>
      </c>
      <c r="M3935" t="s">
        <v>337</v>
      </c>
      <c r="N3935" t="s">
        <v>349</v>
      </c>
      <c r="O3935" t="s">
        <v>349</v>
      </c>
      <c r="P3935" t="s">
        <v>338</v>
      </c>
      <c r="Q3935" t="s">
        <v>339</v>
      </c>
      <c r="R3935" t="s">
        <v>345</v>
      </c>
      <c r="S3935" t="s">
        <v>339</v>
      </c>
      <c r="T3935" t="s">
        <v>340</v>
      </c>
      <c r="U3935" t="str">
        <f>VLOOKUP(A3935,Sites!$A$1:$K$119,3,0)</f>
        <v>Branch</v>
      </c>
      <c r="V3935" t="str">
        <f>VLOOKUP(A3935,Sites!$A$1:$K$119,4,0)</f>
        <v>Line A</v>
      </c>
      <c r="W3935" t="str">
        <f>VLOOKUP(A3935,Sites!$A$1:$K$119,5,0)</f>
        <v>EMEA</v>
      </c>
      <c r="X3935" t="str">
        <f>VLOOKUP(A3935,Sites!$A$1:$K$119,6,0)</f>
        <v>Germany</v>
      </c>
      <c r="Y3935" t="str">
        <f>VLOOKUP(A3935,Sites!$A$1:$K$119,7,0)</f>
        <v>Hamburg</v>
      </c>
      <c r="Z3935" t="str">
        <f>VLOOKUP(A3935,Sites!$A$1:$K$119,8,0)</f>
        <v>Hamburg Address</v>
      </c>
      <c r="AA3935" t="str">
        <f>VLOOKUP(A3935,Sites!$A$1:$K$119,9,0)</f>
        <v>Hamburg</v>
      </c>
      <c r="AB3935">
        <f>VLOOKUP(A3935,Sites!$A$1:$K$119,10,0)</f>
        <v>53.553279000000003</v>
      </c>
      <c r="AC3935">
        <f>VLOOKUP(A3935,Sites!$A$1:$K$119,11,0)</f>
        <v>9.9869380000000003</v>
      </c>
    </row>
    <row r="3936" spans="1:29" x14ac:dyDescent="0.3">
      <c r="A3936">
        <v>8141004</v>
      </c>
      <c r="B3936" t="s">
        <v>331</v>
      </c>
      <c r="C3936" t="s">
        <v>332</v>
      </c>
      <c r="D3936" s="3">
        <v>42614</v>
      </c>
      <c r="E3936">
        <v>199.92</v>
      </c>
      <c r="F3936">
        <v>1096</v>
      </c>
      <c r="G3936" t="s">
        <v>333</v>
      </c>
      <c r="H3936">
        <v>2842</v>
      </c>
      <c r="I3936">
        <v>2842</v>
      </c>
      <c r="J3936" t="s">
        <v>334</v>
      </c>
      <c r="K3936" t="s">
        <v>335</v>
      </c>
      <c r="L3936" t="s">
        <v>343</v>
      </c>
      <c r="M3936" t="s">
        <v>337</v>
      </c>
      <c r="N3936" t="s">
        <v>349</v>
      </c>
      <c r="O3936" t="s">
        <v>349</v>
      </c>
      <c r="P3936" t="s">
        <v>338</v>
      </c>
      <c r="Q3936" t="s">
        <v>339</v>
      </c>
      <c r="R3936" t="s">
        <v>345</v>
      </c>
      <c r="S3936" t="s">
        <v>339</v>
      </c>
      <c r="T3936" t="s">
        <v>340</v>
      </c>
      <c r="U3936" t="str">
        <f>VLOOKUP(A3936,Sites!$A$1:$K$119,3,0)</f>
        <v>Branch</v>
      </c>
      <c r="V3936" t="str">
        <f>VLOOKUP(A3936,Sites!$A$1:$K$119,4,0)</f>
        <v>Line A</v>
      </c>
      <c r="W3936" t="str">
        <f>VLOOKUP(A3936,Sites!$A$1:$K$119,5,0)</f>
        <v>EMEA</v>
      </c>
      <c r="X3936" t="str">
        <f>VLOOKUP(A3936,Sites!$A$1:$K$119,6,0)</f>
        <v>Germany</v>
      </c>
      <c r="Y3936" t="str">
        <f>VLOOKUP(A3936,Sites!$A$1:$K$119,7,0)</f>
        <v>Hamburg</v>
      </c>
      <c r="Z3936" t="str">
        <f>VLOOKUP(A3936,Sites!$A$1:$K$119,8,0)</f>
        <v>Hamburg Address</v>
      </c>
      <c r="AA3936" t="str">
        <f>VLOOKUP(A3936,Sites!$A$1:$K$119,9,0)</f>
        <v>Hamburg</v>
      </c>
      <c r="AB3936">
        <f>VLOOKUP(A3936,Sites!$A$1:$K$119,10,0)</f>
        <v>53.553279000000003</v>
      </c>
      <c r="AC3936">
        <f>VLOOKUP(A3936,Sites!$A$1:$K$119,11,0)</f>
        <v>9.9869380000000003</v>
      </c>
    </row>
    <row r="3937" spans="1:29" x14ac:dyDescent="0.3">
      <c r="A3937">
        <v>8141018</v>
      </c>
      <c r="B3937" t="s">
        <v>331</v>
      </c>
      <c r="C3937" t="s">
        <v>369</v>
      </c>
      <c r="D3937" s="3">
        <v>42095</v>
      </c>
      <c r="E3937">
        <v>17299.150000000001</v>
      </c>
      <c r="F3937">
        <v>290702</v>
      </c>
      <c r="G3937" t="s">
        <v>333</v>
      </c>
      <c r="H3937">
        <v>118119</v>
      </c>
      <c r="I3937">
        <v>177659</v>
      </c>
      <c r="J3937" t="s">
        <v>334</v>
      </c>
      <c r="K3937" t="s">
        <v>362</v>
      </c>
      <c r="L3937" t="s">
        <v>343</v>
      </c>
      <c r="M3937" t="s">
        <v>337</v>
      </c>
      <c r="P3937" t="s">
        <v>338</v>
      </c>
      <c r="Q3937" t="s">
        <v>347</v>
      </c>
      <c r="R3937" t="s">
        <v>16</v>
      </c>
      <c r="S3937" t="s">
        <v>352</v>
      </c>
      <c r="T3937" t="s">
        <v>340</v>
      </c>
      <c r="U3937" t="str">
        <f>VLOOKUP(A3937,Sites!$A$1:$K$119,3,0)</f>
        <v>Office-Secondary Location</v>
      </c>
      <c r="V3937" t="str">
        <f>VLOOKUP(A3937,Sites!$A$1:$K$119,4,0)</f>
        <v>Line C</v>
      </c>
      <c r="W3937" t="str">
        <f>VLOOKUP(A3937,Sites!$A$1:$K$119,5,0)</f>
        <v>EMEA</v>
      </c>
      <c r="X3937" t="str">
        <f>VLOOKUP(A3937,Sites!$A$1:$K$119,6,0)</f>
        <v>Poland</v>
      </c>
      <c r="Y3937" t="str">
        <f>VLOOKUP(A3937,Sites!$A$1:$K$119,7,0)</f>
        <v>Warsaw</v>
      </c>
      <c r="Z3937" t="str">
        <f>VLOOKUP(A3937,Sites!$A$1:$K$119,8,0)</f>
        <v>Warsaw Address</v>
      </c>
      <c r="AA3937" t="str">
        <f>VLOOKUP(A3937,Sites!$A$1:$K$119,9,0)</f>
        <v>Warsaw</v>
      </c>
      <c r="AB3937">
        <f>VLOOKUP(A3937,Sites!$A$1:$K$119,10,0)</f>
        <v>52.233246999999999</v>
      </c>
      <c r="AC3937">
        <f>VLOOKUP(A3937,Sites!$A$1:$K$119,11,0)</f>
        <v>20.999925999999999</v>
      </c>
    </row>
    <row r="3938" spans="1:29" x14ac:dyDescent="0.3">
      <c r="A3938">
        <v>8141018</v>
      </c>
      <c r="B3938" t="s">
        <v>331</v>
      </c>
      <c r="C3938" t="s">
        <v>369</v>
      </c>
      <c r="D3938" s="3">
        <v>42461</v>
      </c>
      <c r="E3938">
        <v>14455.86</v>
      </c>
      <c r="F3938">
        <v>244421</v>
      </c>
      <c r="G3938" t="s">
        <v>333</v>
      </c>
      <c r="H3938">
        <v>118119</v>
      </c>
      <c r="I3938">
        <v>177659</v>
      </c>
      <c r="J3938" t="s">
        <v>334</v>
      </c>
      <c r="K3938" t="s">
        <v>362</v>
      </c>
      <c r="L3938" t="s">
        <v>343</v>
      </c>
      <c r="M3938" t="s">
        <v>337</v>
      </c>
      <c r="P3938" t="s">
        <v>338</v>
      </c>
      <c r="Q3938" t="s">
        <v>347</v>
      </c>
      <c r="R3938" t="s">
        <v>16</v>
      </c>
      <c r="S3938" t="s">
        <v>352</v>
      </c>
      <c r="T3938" t="s">
        <v>340</v>
      </c>
      <c r="U3938" t="str">
        <f>VLOOKUP(A3938,Sites!$A$1:$K$119,3,0)</f>
        <v>Office-Secondary Location</v>
      </c>
      <c r="V3938" t="str">
        <f>VLOOKUP(A3938,Sites!$A$1:$K$119,4,0)</f>
        <v>Line C</v>
      </c>
      <c r="W3938" t="str">
        <f>VLOOKUP(A3938,Sites!$A$1:$K$119,5,0)</f>
        <v>EMEA</v>
      </c>
      <c r="X3938" t="str">
        <f>VLOOKUP(A3938,Sites!$A$1:$K$119,6,0)</f>
        <v>Poland</v>
      </c>
      <c r="Y3938" t="str">
        <f>VLOOKUP(A3938,Sites!$A$1:$K$119,7,0)</f>
        <v>Warsaw</v>
      </c>
      <c r="Z3938" t="str">
        <f>VLOOKUP(A3938,Sites!$A$1:$K$119,8,0)</f>
        <v>Warsaw Address</v>
      </c>
      <c r="AA3938" t="str">
        <f>VLOOKUP(A3938,Sites!$A$1:$K$119,9,0)</f>
        <v>Warsaw</v>
      </c>
      <c r="AB3938">
        <f>VLOOKUP(A3938,Sites!$A$1:$K$119,10,0)</f>
        <v>52.233246999999999</v>
      </c>
      <c r="AC3938">
        <f>VLOOKUP(A3938,Sites!$A$1:$K$119,11,0)</f>
        <v>20.999925999999999</v>
      </c>
    </row>
    <row r="3939" spans="1:29" x14ac:dyDescent="0.3">
      <c r="A3939">
        <v>8141018</v>
      </c>
      <c r="B3939" t="s">
        <v>331</v>
      </c>
      <c r="C3939" t="s">
        <v>369</v>
      </c>
      <c r="D3939" s="3">
        <v>42826</v>
      </c>
      <c r="E3939">
        <v>17950.169999999998</v>
      </c>
      <c r="F3939">
        <v>239868</v>
      </c>
      <c r="G3939" t="s">
        <v>333</v>
      </c>
      <c r="H3939">
        <v>118119</v>
      </c>
      <c r="I3939">
        <v>177659</v>
      </c>
      <c r="J3939" t="s">
        <v>334</v>
      </c>
      <c r="K3939" t="s">
        <v>362</v>
      </c>
      <c r="L3939" t="s">
        <v>343</v>
      </c>
      <c r="M3939" t="s">
        <v>337</v>
      </c>
      <c r="P3939" t="s">
        <v>338</v>
      </c>
      <c r="Q3939" t="s">
        <v>347</v>
      </c>
      <c r="R3939" t="s">
        <v>16</v>
      </c>
      <c r="S3939" t="s">
        <v>352</v>
      </c>
      <c r="T3939" t="s">
        <v>340</v>
      </c>
      <c r="U3939" t="str">
        <f>VLOOKUP(A3939,Sites!$A$1:$K$119,3,0)</f>
        <v>Office-Secondary Location</v>
      </c>
      <c r="V3939" t="str">
        <f>VLOOKUP(A3939,Sites!$A$1:$K$119,4,0)</f>
        <v>Line C</v>
      </c>
      <c r="W3939" t="str">
        <f>VLOOKUP(A3939,Sites!$A$1:$K$119,5,0)</f>
        <v>EMEA</v>
      </c>
      <c r="X3939" t="str">
        <f>VLOOKUP(A3939,Sites!$A$1:$K$119,6,0)</f>
        <v>Poland</v>
      </c>
      <c r="Y3939" t="str">
        <f>VLOOKUP(A3939,Sites!$A$1:$K$119,7,0)</f>
        <v>Warsaw</v>
      </c>
      <c r="Z3939" t="str">
        <f>VLOOKUP(A3939,Sites!$A$1:$K$119,8,0)</f>
        <v>Warsaw Address</v>
      </c>
      <c r="AA3939" t="str">
        <f>VLOOKUP(A3939,Sites!$A$1:$K$119,9,0)</f>
        <v>Warsaw</v>
      </c>
      <c r="AB3939">
        <f>VLOOKUP(A3939,Sites!$A$1:$K$119,10,0)</f>
        <v>52.233246999999999</v>
      </c>
      <c r="AC3939">
        <f>VLOOKUP(A3939,Sites!$A$1:$K$119,11,0)</f>
        <v>20.999925999999999</v>
      </c>
    </row>
    <row r="3940" spans="1:29" x14ac:dyDescent="0.3">
      <c r="A3940">
        <v>8141018</v>
      </c>
      <c r="B3940" t="s">
        <v>331</v>
      </c>
      <c r="C3940" t="s">
        <v>369</v>
      </c>
      <c r="D3940" s="3">
        <v>42217</v>
      </c>
      <c r="E3940">
        <v>17041.37</v>
      </c>
      <c r="F3940">
        <v>287603</v>
      </c>
      <c r="G3940" t="s">
        <v>333</v>
      </c>
      <c r="H3940">
        <v>118119</v>
      </c>
      <c r="I3940">
        <v>177659</v>
      </c>
      <c r="J3940" t="s">
        <v>334</v>
      </c>
      <c r="K3940" t="s">
        <v>362</v>
      </c>
      <c r="L3940" t="s">
        <v>343</v>
      </c>
      <c r="M3940" t="s">
        <v>337</v>
      </c>
      <c r="P3940" t="s">
        <v>338</v>
      </c>
      <c r="Q3940" t="s">
        <v>347</v>
      </c>
      <c r="R3940" t="s">
        <v>16</v>
      </c>
      <c r="S3940" t="s">
        <v>352</v>
      </c>
      <c r="T3940" t="s">
        <v>340</v>
      </c>
      <c r="U3940" t="str">
        <f>VLOOKUP(A3940,Sites!$A$1:$K$119,3,0)</f>
        <v>Office-Secondary Location</v>
      </c>
      <c r="V3940" t="str">
        <f>VLOOKUP(A3940,Sites!$A$1:$K$119,4,0)</f>
        <v>Line C</v>
      </c>
      <c r="W3940" t="str">
        <f>VLOOKUP(A3940,Sites!$A$1:$K$119,5,0)</f>
        <v>EMEA</v>
      </c>
      <c r="X3940" t="str">
        <f>VLOOKUP(A3940,Sites!$A$1:$K$119,6,0)</f>
        <v>Poland</v>
      </c>
      <c r="Y3940" t="str">
        <f>VLOOKUP(A3940,Sites!$A$1:$K$119,7,0)</f>
        <v>Warsaw</v>
      </c>
      <c r="Z3940" t="str">
        <f>VLOOKUP(A3940,Sites!$A$1:$K$119,8,0)</f>
        <v>Warsaw Address</v>
      </c>
      <c r="AA3940" t="str">
        <f>VLOOKUP(A3940,Sites!$A$1:$K$119,9,0)</f>
        <v>Warsaw</v>
      </c>
      <c r="AB3940">
        <f>VLOOKUP(A3940,Sites!$A$1:$K$119,10,0)</f>
        <v>52.233246999999999</v>
      </c>
      <c r="AC3940">
        <f>VLOOKUP(A3940,Sites!$A$1:$K$119,11,0)</f>
        <v>20.999925999999999</v>
      </c>
    </row>
    <row r="3941" spans="1:29" x14ac:dyDescent="0.3">
      <c r="A3941">
        <v>8141018</v>
      </c>
      <c r="B3941" t="s">
        <v>331</v>
      </c>
      <c r="C3941" t="s">
        <v>369</v>
      </c>
      <c r="D3941" s="3">
        <v>42583</v>
      </c>
      <c r="E3941">
        <v>15583.09</v>
      </c>
      <c r="F3941">
        <v>229159</v>
      </c>
      <c r="G3941" t="s">
        <v>333</v>
      </c>
      <c r="H3941">
        <v>118119</v>
      </c>
      <c r="I3941">
        <v>177659</v>
      </c>
      <c r="J3941" t="s">
        <v>334</v>
      </c>
      <c r="K3941" t="s">
        <v>362</v>
      </c>
      <c r="L3941" t="s">
        <v>343</v>
      </c>
      <c r="M3941" t="s">
        <v>337</v>
      </c>
      <c r="P3941" t="s">
        <v>338</v>
      </c>
      <c r="Q3941" t="s">
        <v>347</v>
      </c>
      <c r="R3941" t="s">
        <v>16</v>
      </c>
      <c r="S3941" t="s">
        <v>352</v>
      </c>
      <c r="T3941" t="s">
        <v>340</v>
      </c>
      <c r="U3941" t="str">
        <f>VLOOKUP(A3941,Sites!$A$1:$K$119,3,0)</f>
        <v>Office-Secondary Location</v>
      </c>
      <c r="V3941" t="str">
        <f>VLOOKUP(A3941,Sites!$A$1:$K$119,4,0)</f>
        <v>Line C</v>
      </c>
      <c r="W3941" t="str">
        <f>VLOOKUP(A3941,Sites!$A$1:$K$119,5,0)</f>
        <v>EMEA</v>
      </c>
      <c r="X3941" t="str">
        <f>VLOOKUP(A3941,Sites!$A$1:$K$119,6,0)</f>
        <v>Poland</v>
      </c>
      <c r="Y3941" t="str">
        <f>VLOOKUP(A3941,Sites!$A$1:$K$119,7,0)</f>
        <v>Warsaw</v>
      </c>
      <c r="Z3941" t="str">
        <f>VLOOKUP(A3941,Sites!$A$1:$K$119,8,0)</f>
        <v>Warsaw Address</v>
      </c>
      <c r="AA3941" t="str">
        <f>VLOOKUP(A3941,Sites!$A$1:$K$119,9,0)</f>
        <v>Warsaw</v>
      </c>
      <c r="AB3941">
        <f>VLOOKUP(A3941,Sites!$A$1:$K$119,10,0)</f>
        <v>52.233246999999999</v>
      </c>
      <c r="AC3941">
        <f>VLOOKUP(A3941,Sites!$A$1:$K$119,11,0)</f>
        <v>20.999925999999999</v>
      </c>
    </row>
    <row r="3942" spans="1:29" x14ac:dyDescent="0.3">
      <c r="A3942">
        <v>8141018</v>
      </c>
      <c r="B3942" t="s">
        <v>331</v>
      </c>
      <c r="C3942" t="s">
        <v>369</v>
      </c>
      <c r="D3942" s="3">
        <v>42339</v>
      </c>
      <c r="E3942">
        <v>15063.31</v>
      </c>
      <c r="F3942">
        <v>201444</v>
      </c>
      <c r="G3942" t="s">
        <v>333</v>
      </c>
      <c r="H3942">
        <v>118119</v>
      </c>
      <c r="I3942">
        <v>177659</v>
      </c>
      <c r="J3942" t="s">
        <v>334</v>
      </c>
      <c r="K3942" t="s">
        <v>362</v>
      </c>
      <c r="L3942" t="s">
        <v>343</v>
      </c>
      <c r="M3942" t="s">
        <v>337</v>
      </c>
      <c r="P3942" t="s">
        <v>338</v>
      </c>
      <c r="Q3942" t="s">
        <v>347</v>
      </c>
      <c r="R3942" t="s">
        <v>16</v>
      </c>
      <c r="S3942" t="s">
        <v>352</v>
      </c>
      <c r="T3942" t="s">
        <v>340</v>
      </c>
      <c r="U3942" t="str">
        <f>VLOOKUP(A3942,Sites!$A$1:$K$119,3,0)</f>
        <v>Office-Secondary Location</v>
      </c>
      <c r="V3942" t="str">
        <f>VLOOKUP(A3942,Sites!$A$1:$K$119,4,0)</f>
        <v>Line C</v>
      </c>
      <c r="W3942" t="str">
        <f>VLOOKUP(A3942,Sites!$A$1:$K$119,5,0)</f>
        <v>EMEA</v>
      </c>
      <c r="X3942" t="str">
        <f>VLOOKUP(A3942,Sites!$A$1:$K$119,6,0)</f>
        <v>Poland</v>
      </c>
      <c r="Y3942" t="str">
        <f>VLOOKUP(A3942,Sites!$A$1:$K$119,7,0)</f>
        <v>Warsaw</v>
      </c>
      <c r="Z3942" t="str">
        <f>VLOOKUP(A3942,Sites!$A$1:$K$119,8,0)</f>
        <v>Warsaw Address</v>
      </c>
      <c r="AA3942" t="str">
        <f>VLOOKUP(A3942,Sites!$A$1:$K$119,9,0)</f>
        <v>Warsaw</v>
      </c>
      <c r="AB3942">
        <f>VLOOKUP(A3942,Sites!$A$1:$K$119,10,0)</f>
        <v>52.233246999999999</v>
      </c>
      <c r="AC3942">
        <f>VLOOKUP(A3942,Sites!$A$1:$K$119,11,0)</f>
        <v>20.999925999999999</v>
      </c>
    </row>
    <row r="3943" spans="1:29" x14ac:dyDescent="0.3">
      <c r="A3943">
        <v>8141018</v>
      </c>
      <c r="B3943" t="s">
        <v>331</v>
      </c>
      <c r="C3943" t="s">
        <v>369</v>
      </c>
      <c r="D3943" s="3">
        <v>42705</v>
      </c>
      <c r="E3943">
        <v>12745.69</v>
      </c>
      <c r="F3943">
        <v>215795</v>
      </c>
      <c r="G3943" t="s">
        <v>333</v>
      </c>
      <c r="H3943">
        <v>118119</v>
      </c>
      <c r="I3943">
        <v>177659</v>
      </c>
      <c r="J3943" t="s">
        <v>334</v>
      </c>
      <c r="K3943" t="s">
        <v>362</v>
      </c>
      <c r="L3943" t="s">
        <v>343</v>
      </c>
      <c r="M3943" t="s">
        <v>337</v>
      </c>
      <c r="P3943" t="s">
        <v>338</v>
      </c>
      <c r="Q3943" t="s">
        <v>347</v>
      </c>
      <c r="R3943" t="s">
        <v>16</v>
      </c>
      <c r="S3943" t="s">
        <v>352</v>
      </c>
      <c r="T3943" t="s">
        <v>340</v>
      </c>
      <c r="U3943" t="str">
        <f>VLOOKUP(A3943,Sites!$A$1:$K$119,3,0)</f>
        <v>Office-Secondary Location</v>
      </c>
      <c r="V3943" t="str">
        <f>VLOOKUP(A3943,Sites!$A$1:$K$119,4,0)</f>
        <v>Line C</v>
      </c>
      <c r="W3943" t="str">
        <f>VLOOKUP(A3943,Sites!$A$1:$K$119,5,0)</f>
        <v>EMEA</v>
      </c>
      <c r="X3943" t="str">
        <f>VLOOKUP(A3943,Sites!$A$1:$K$119,6,0)</f>
        <v>Poland</v>
      </c>
      <c r="Y3943" t="str">
        <f>VLOOKUP(A3943,Sites!$A$1:$K$119,7,0)</f>
        <v>Warsaw</v>
      </c>
      <c r="Z3943" t="str">
        <f>VLOOKUP(A3943,Sites!$A$1:$K$119,8,0)</f>
        <v>Warsaw Address</v>
      </c>
      <c r="AA3943" t="str">
        <f>VLOOKUP(A3943,Sites!$A$1:$K$119,9,0)</f>
        <v>Warsaw</v>
      </c>
      <c r="AB3943">
        <f>VLOOKUP(A3943,Sites!$A$1:$K$119,10,0)</f>
        <v>52.233246999999999</v>
      </c>
      <c r="AC3943">
        <f>VLOOKUP(A3943,Sites!$A$1:$K$119,11,0)</f>
        <v>20.999925999999999</v>
      </c>
    </row>
    <row r="3944" spans="1:29" x14ac:dyDescent="0.3">
      <c r="A3944">
        <v>8141018</v>
      </c>
      <c r="B3944" t="s">
        <v>331</v>
      </c>
      <c r="C3944" t="s">
        <v>369</v>
      </c>
      <c r="D3944" s="3">
        <v>42036</v>
      </c>
      <c r="E3944">
        <v>11465.82</v>
      </c>
      <c r="F3944">
        <v>208672</v>
      </c>
      <c r="G3944" t="s">
        <v>333</v>
      </c>
      <c r="H3944">
        <v>118119</v>
      </c>
      <c r="I3944">
        <v>177659</v>
      </c>
      <c r="J3944" t="s">
        <v>334</v>
      </c>
      <c r="K3944" t="s">
        <v>362</v>
      </c>
      <c r="L3944" t="s">
        <v>343</v>
      </c>
      <c r="M3944" t="s">
        <v>337</v>
      </c>
      <c r="P3944" t="s">
        <v>338</v>
      </c>
      <c r="Q3944" t="s">
        <v>347</v>
      </c>
      <c r="R3944" t="s">
        <v>16</v>
      </c>
      <c r="S3944" t="s">
        <v>352</v>
      </c>
      <c r="T3944" t="s">
        <v>340</v>
      </c>
      <c r="U3944" t="str">
        <f>VLOOKUP(A3944,Sites!$A$1:$K$119,3,0)</f>
        <v>Office-Secondary Location</v>
      </c>
      <c r="V3944" t="str">
        <f>VLOOKUP(A3944,Sites!$A$1:$K$119,4,0)</f>
        <v>Line C</v>
      </c>
      <c r="W3944" t="str">
        <f>VLOOKUP(A3944,Sites!$A$1:$K$119,5,0)</f>
        <v>EMEA</v>
      </c>
      <c r="X3944" t="str">
        <f>VLOOKUP(A3944,Sites!$A$1:$K$119,6,0)</f>
        <v>Poland</v>
      </c>
      <c r="Y3944" t="str">
        <f>VLOOKUP(A3944,Sites!$A$1:$K$119,7,0)</f>
        <v>Warsaw</v>
      </c>
      <c r="Z3944" t="str">
        <f>VLOOKUP(A3944,Sites!$A$1:$K$119,8,0)</f>
        <v>Warsaw Address</v>
      </c>
      <c r="AA3944" t="str">
        <f>VLOOKUP(A3944,Sites!$A$1:$K$119,9,0)</f>
        <v>Warsaw</v>
      </c>
      <c r="AB3944">
        <f>VLOOKUP(A3944,Sites!$A$1:$K$119,10,0)</f>
        <v>52.233246999999999</v>
      </c>
      <c r="AC3944">
        <f>VLOOKUP(A3944,Sites!$A$1:$K$119,11,0)</f>
        <v>20.999925999999999</v>
      </c>
    </row>
    <row r="3945" spans="1:29" x14ac:dyDescent="0.3">
      <c r="A3945">
        <v>8141018</v>
      </c>
      <c r="B3945" t="s">
        <v>331</v>
      </c>
      <c r="C3945" t="s">
        <v>369</v>
      </c>
      <c r="D3945" s="3">
        <v>42401</v>
      </c>
      <c r="E3945">
        <v>11775.44</v>
      </c>
      <c r="F3945">
        <v>176469</v>
      </c>
      <c r="G3945" t="s">
        <v>333</v>
      </c>
      <c r="H3945">
        <v>118119</v>
      </c>
      <c r="I3945">
        <v>177659</v>
      </c>
      <c r="J3945" t="s">
        <v>334</v>
      </c>
      <c r="K3945" t="s">
        <v>362</v>
      </c>
      <c r="L3945" t="s">
        <v>343</v>
      </c>
      <c r="M3945" t="s">
        <v>337</v>
      </c>
      <c r="P3945" t="s">
        <v>338</v>
      </c>
      <c r="Q3945" t="s">
        <v>347</v>
      </c>
      <c r="R3945" t="s">
        <v>16</v>
      </c>
      <c r="S3945" t="s">
        <v>352</v>
      </c>
      <c r="T3945" t="s">
        <v>340</v>
      </c>
      <c r="U3945" t="str">
        <f>VLOOKUP(A3945,Sites!$A$1:$K$119,3,0)</f>
        <v>Office-Secondary Location</v>
      </c>
      <c r="V3945" t="str">
        <f>VLOOKUP(A3945,Sites!$A$1:$K$119,4,0)</f>
        <v>Line C</v>
      </c>
      <c r="W3945" t="str">
        <f>VLOOKUP(A3945,Sites!$A$1:$K$119,5,0)</f>
        <v>EMEA</v>
      </c>
      <c r="X3945" t="str">
        <f>VLOOKUP(A3945,Sites!$A$1:$K$119,6,0)</f>
        <v>Poland</v>
      </c>
      <c r="Y3945" t="str">
        <f>VLOOKUP(A3945,Sites!$A$1:$K$119,7,0)</f>
        <v>Warsaw</v>
      </c>
      <c r="Z3945" t="str">
        <f>VLOOKUP(A3945,Sites!$A$1:$K$119,8,0)</f>
        <v>Warsaw Address</v>
      </c>
      <c r="AA3945" t="str">
        <f>VLOOKUP(A3945,Sites!$A$1:$K$119,9,0)</f>
        <v>Warsaw</v>
      </c>
      <c r="AB3945">
        <f>VLOOKUP(A3945,Sites!$A$1:$K$119,10,0)</f>
        <v>52.233246999999999</v>
      </c>
      <c r="AC3945">
        <f>VLOOKUP(A3945,Sites!$A$1:$K$119,11,0)</f>
        <v>20.999925999999999</v>
      </c>
    </row>
    <row r="3946" spans="1:29" x14ac:dyDescent="0.3">
      <c r="A3946">
        <v>8141018</v>
      </c>
      <c r="B3946" t="s">
        <v>331</v>
      </c>
      <c r="C3946" t="s">
        <v>369</v>
      </c>
      <c r="D3946" s="3">
        <v>42767</v>
      </c>
      <c r="E3946">
        <v>12556.11</v>
      </c>
      <c r="F3946">
        <v>173261</v>
      </c>
      <c r="G3946" t="s">
        <v>333</v>
      </c>
      <c r="H3946">
        <v>118119</v>
      </c>
      <c r="I3946">
        <v>177659</v>
      </c>
      <c r="J3946" t="s">
        <v>334</v>
      </c>
      <c r="K3946" t="s">
        <v>362</v>
      </c>
      <c r="L3946" t="s">
        <v>343</v>
      </c>
      <c r="M3946" t="s">
        <v>337</v>
      </c>
      <c r="P3946" t="s">
        <v>338</v>
      </c>
      <c r="Q3946" t="s">
        <v>347</v>
      </c>
      <c r="R3946" t="s">
        <v>16</v>
      </c>
      <c r="S3946" t="s">
        <v>352</v>
      </c>
      <c r="T3946" t="s">
        <v>340</v>
      </c>
      <c r="U3946" t="str">
        <f>VLOOKUP(A3946,Sites!$A$1:$K$119,3,0)</f>
        <v>Office-Secondary Location</v>
      </c>
      <c r="V3946" t="str">
        <f>VLOOKUP(A3946,Sites!$A$1:$K$119,4,0)</f>
        <v>Line C</v>
      </c>
      <c r="W3946" t="str">
        <f>VLOOKUP(A3946,Sites!$A$1:$K$119,5,0)</f>
        <v>EMEA</v>
      </c>
      <c r="X3946" t="str">
        <f>VLOOKUP(A3946,Sites!$A$1:$K$119,6,0)</f>
        <v>Poland</v>
      </c>
      <c r="Y3946" t="str">
        <f>VLOOKUP(A3946,Sites!$A$1:$K$119,7,0)</f>
        <v>Warsaw</v>
      </c>
      <c r="Z3946" t="str">
        <f>VLOOKUP(A3946,Sites!$A$1:$K$119,8,0)</f>
        <v>Warsaw Address</v>
      </c>
      <c r="AA3946" t="str">
        <f>VLOOKUP(A3946,Sites!$A$1:$K$119,9,0)</f>
        <v>Warsaw</v>
      </c>
      <c r="AB3946">
        <f>VLOOKUP(A3946,Sites!$A$1:$K$119,10,0)</f>
        <v>52.233246999999999</v>
      </c>
      <c r="AC3946">
        <f>VLOOKUP(A3946,Sites!$A$1:$K$119,11,0)</f>
        <v>20.999925999999999</v>
      </c>
    </row>
    <row r="3947" spans="1:29" x14ac:dyDescent="0.3">
      <c r="A3947">
        <v>8141018</v>
      </c>
      <c r="B3947" t="s">
        <v>331</v>
      </c>
      <c r="C3947" t="s">
        <v>369</v>
      </c>
      <c r="D3947" s="3">
        <v>42005</v>
      </c>
      <c r="E3947">
        <v>12332.77</v>
      </c>
      <c r="F3947">
        <v>191527</v>
      </c>
      <c r="G3947" t="s">
        <v>333</v>
      </c>
      <c r="H3947">
        <v>118119</v>
      </c>
      <c r="I3947">
        <v>177659</v>
      </c>
      <c r="J3947" t="s">
        <v>334</v>
      </c>
      <c r="K3947" t="s">
        <v>362</v>
      </c>
      <c r="L3947" t="s">
        <v>343</v>
      </c>
      <c r="M3947" t="s">
        <v>337</v>
      </c>
      <c r="P3947" t="s">
        <v>338</v>
      </c>
      <c r="Q3947" t="s">
        <v>347</v>
      </c>
      <c r="R3947" t="s">
        <v>16</v>
      </c>
      <c r="S3947" t="s">
        <v>352</v>
      </c>
      <c r="T3947" t="s">
        <v>340</v>
      </c>
      <c r="U3947" t="str">
        <f>VLOOKUP(A3947,Sites!$A$1:$K$119,3,0)</f>
        <v>Office-Secondary Location</v>
      </c>
      <c r="V3947" t="str">
        <f>VLOOKUP(A3947,Sites!$A$1:$K$119,4,0)</f>
        <v>Line C</v>
      </c>
      <c r="W3947" t="str">
        <f>VLOOKUP(A3947,Sites!$A$1:$K$119,5,0)</f>
        <v>EMEA</v>
      </c>
      <c r="X3947" t="str">
        <f>VLOOKUP(A3947,Sites!$A$1:$K$119,6,0)</f>
        <v>Poland</v>
      </c>
      <c r="Y3947" t="str">
        <f>VLOOKUP(A3947,Sites!$A$1:$K$119,7,0)</f>
        <v>Warsaw</v>
      </c>
      <c r="Z3947" t="str">
        <f>VLOOKUP(A3947,Sites!$A$1:$K$119,8,0)</f>
        <v>Warsaw Address</v>
      </c>
      <c r="AA3947" t="str">
        <f>VLOOKUP(A3947,Sites!$A$1:$K$119,9,0)</f>
        <v>Warsaw</v>
      </c>
      <c r="AB3947">
        <f>VLOOKUP(A3947,Sites!$A$1:$K$119,10,0)</f>
        <v>52.233246999999999</v>
      </c>
      <c r="AC3947">
        <f>VLOOKUP(A3947,Sites!$A$1:$K$119,11,0)</f>
        <v>20.999925999999999</v>
      </c>
    </row>
    <row r="3948" spans="1:29" x14ac:dyDescent="0.3">
      <c r="A3948">
        <v>8141018</v>
      </c>
      <c r="B3948" t="s">
        <v>331</v>
      </c>
      <c r="C3948" t="s">
        <v>369</v>
      </c>
      <c r="D3948" s="3">
        <v>42370</v>
      </c>
      <c r="E3948">
        <v>13209.12</v>
      </c>
      <c r="F3948">
        <v>181746</v>
      </c>
      <c r="G3948" t="s">
        <v>333</v>
      </c>
      <c r="H3948">
        <v>118119</v>
      </c>
      <c r="I3948">
        <v>177659</v>
      </c>
      <c r="J3948" t="s">
        <v>334</v>
      </c>
      <c r="K3948" t="s">
        <v>362</v>
      </c>
      <c r="L3948" t="s">
        <v>343</v>
      </c>
      <c r="M3948" t="s">
        <v>337</v>
      </c>
      <c r="P3948" t="s">
        <v>338</v>
      </c>
      <c r="Q3948" t="s">
        <v>347</v>
      </c>
      <c r="R3948" t="s">
        <v>16</v>
      </c>
      <c r="S3948" t="s">
        <v>352</v>
      </c>
      <c r="T3948" t="s">
        <v>340</v>
      </c>
      <c r="U3948" t="str">
        <f>VLOOKUP(A3948,Sites!$A$1:$K$119,3,0)</f>
        <v>Office-Secondary Location</v>
      </c>
      <c r="V3948" t="str">
        <f>VLOOKUP(A3948,Sites!$A$1:$K$119,4,0)</f>
        <v>Line C</v>
      </c>
      <c r="W3948" t="str">
        <f>VLOOKUP(A3948,Sites!$A$1:$K$119,5,0)</f>
        <v>EMEA</v>
      </c>
      <c r="X3948" t="str">
        <f>VLOOKUP(A3948,Sites!$A$1:$K$119,6,0)</f>
        <v>Poland</v>
      </c>
      <c r="Y3948" t="str">
        <f>VLOOKUP(A3948,Sites!$A$1:$K$119,7,0)</f>
        <v>Warsaw</v>
      </c>
      <c r="Z3948" t="str">
        <f>VLOOKUP(A3948,Sites!$A$1:$K$119,8,0)</f>
        <v>Warsaw Address</v>
      </c>
      <c r="AA3948" t="str">
        <f>VLOOKUP(A3948,Sites!$A$1:$K$119,9,0)</f>
        <v>Warsaw</v>
      </c>
      <c r="AB3948">
        <f>VLOOKUP(A3948,Sites!$A$1:$K$119,10,0)</f>
        <v>52.233246999999999</v>
      </c>
      <c r="AC3948">
        <f>VLOOKUP(A3948,Sites!$A$1:$K$119,11,0)</f>
        <v>20.999925999999999</v>
      </c>
    </row>
    <row r="3949" spans="1:29" x14ac:dyDescent="0.3">
      <c r="A3949">
        <v>8141018</v>
      </c>
      <c r="B3949" t="s">
        <v>331</v>
      </c>
      <c r="C3949" t="s">
        <v>369</v>
      </c>
      <c r="D3949" s="3">
        <v>42736</v>
      </c>
      <c r="E3949">
        <v>11487.71</v>
      </c>
      <c r="F3949">
        <v>178575</v>
      </c>
      <c r="G3949" t="s">
        <v>333</v>
      </c>
      <c r="H3949">
        <v>118119</v>
      </c>
      <c r="I3949">
        <v>177659</v>
      </c>
      <c r="J3949" t="s">
        <v>334</v>
      </c>
      <c r="K3949" t="s">
        <v>362</v>
      </c>
      <c r="L3949" t="s">
        <v>343</v>
      </c>
      <c r="M3949" t="s">
        <v>337</v>
      </c>
      <c r="P3949" t="s">
        <v>338</v>
      </c>
      <c r="Q3949" t="s">
        <v>347</v>
      </c>
      <c r="R3949" t="s">
        <v>16</v>
      </c>
      <c r="S3949" t="s">
        <v>352</v>
      </c>
      <c r="T3949" t="s">
        <v>340</v>
      </c>
      <c r="U3949" t="str">
        <f>VLOOKUP(A3949,Sites!$A$1:$K$119,3,0)</f>
        <v>Office-Secondary Location</v>
      </c>
      <c r="V3949" t="str">
        <f>VLOOKUP(A3949,Sites!$A$1:$K$119,4,0)</f>
        <v>Line C</v>
      </c>
      <c r="W3949" t="str">
        <f>VLOOKUP(A3949,Sites!$A$1:$K$119,5,0)</f>
        <v>EMEA</v>
      </c>
      <c r="X3949" t="str">
        <f>VLOOKUP(A3949,Sites!$A$1:$K$119,6,0)</f>
        <v>Poland</v>
      </c>
      <c r="Y3949" t="str">
        <f>VLOOKUP(A3949,Sites!$A$1:$K$119,7,0)</f>
        <v>Warsaw</v>
      </c>
      <c r="Z3949" t="str">
        <f>VLOOKUP(A3949,Sites!$A$1:$K$119,8,0)</f>
        <v>Warsaw Address</v>
      </c>
      <c r="AA3949" t="str">
        <f>VLOOKUP(A3949,Sites!$A$1:$K$119,9,0)</f>
        <v>Warsaw</v>
      </c>
      <c r="AB3949">
        <f>VLOOKUP(A3949,Sites!$A$1:$K$119,10,0)</f>
        <v>52.233246999999999</v>
      </c>
      <c r="AC3949">
        <f>VLOOKUP(A3949,Sites!$A$1:$K$119,11,0)</f>
        <v>20.999925999999999</v>
      </c>
    </row>
    <row r="3950" spans="1:29" x14ac:dyDescent="0.3">
      <c r="A3950">
        <v>8141018</v>
      </c>
      <c r="B3950" t="s">
        <v>331</v>
      </c>
      <c r="C3950" t="s">
        <v>369</v>
      </c>
      <c r="D3950" s="3">
        <v>42186</v>
      </c>
      <c r="E3950">
        <v>24531.8</v>
      </c>
      <c r="F3950">
        <v>339133</v>
      </c>
      <c r="G3950" t="s">
        <v>333</v>
      </c>
      <c r="H3950">
        <v>118119</v>
      </c>
      <c r="I3950">
        <v>177659</v>
      </c>
      <c r="J3950" t="s">
        <v>334</v>
      </c>
      <c r="K3950" t="s">
        <v>362</v>
      </c>
      <c r="L3950" t="s">
        <v>343</v>
      </c>
      <c r="M3950" t="s">
        <v>337</v>
      </c>
      <c r="P3950" t="s">
        <v>338</v>
      </c>
      <c r="Q3950" t="s">
        <v>347</v>
      </c>
      <c r="R3950" t="s">
        <v>16</v>
      </c>
      <c r="S3950" t="s">
        <v>352</v>
      </c>
      <c r="T3950" t="s">
        <v>340</v>
      </c>
      <c r="U3950" t="str">
        <f>VLOOKUP(A3950,Sites!$A$1:$K$119,3,0)</f>
        <v>Office-Secondary Location</v>
      </c>
      <c r="V3950" t="str">
        <f>VLOOKUP(A3950,Sites!$A$1:$K$119,4,0)</f>
        <v>Line C</v>
      </c>
      <c r="W3950" t="str">
        <f>VLOOKUP(A3950,Sites!$A$1:$K$119,5,0)</f>
        <v>EMEA</v>
      </c>
      <c r="X3950" t="str">
        <f>VLOOKUP(A3950,Sites!$A$1:$K$119,6,0)</f>
        <v>Poland</v>
      </c>
      <c r="Y3950" t="str">
        <f>VLOOKUP(A3950,Sites!$A$1:$K$119,7,0)</f>
        <v>Warsaw</v>
      </c>
      <c r="Z3950" t="str">
        <f>VLOOKUP(A3950,Sites!$A$1:$K$119,8,0)</f>
        <v>Warsaw Address</v>
      </c>
      <c r="AA3950" t="str">
        <f>VLOOKUP(A3950,Sites!$A$1:$K$119,9,0)</f>
        <v>Warsaw</v>
      </c>
      <c r="AB3950">
        <f>VLOOKUP(A3950,Sites!$A$1:$K$119,10,0)</f>
        <v>52.233246999999999</v>
      </c>
      <c r="AC3950">
        <f>VLOOKUP(A3950,Sites!$A$1:$K$119,11,0)</f>
        <v>20.999925999999999</v>
      </c>
    </row>
    <row r="3951" spans="1:29" x14ac:dyDescent="0.3">
      <c r="A3951">
        <v>8141018</v>
      </c>
      <c r="B3951" t="s">
        <v>331</v>
      </c>
      <c r="C3951" t="s">
        <v>369</v>
      </c>
      <c r="D3951" s="3">
        <v>42552</v>
      </c>
      <c r="E3951">
        <v>18623.8</v>
      </c>
      <c r="F3951">
        <v>234188</v>
      </c>
      <c r="G3951" t="s">
        <v>333</v>
      </c>
      <c r="H3951">
        <v>118119</v>
      </c>
      <c r="I3951">
        <v>177659</v>
      </c>
      <c r="J3951" t="s">
        <v>334</v>
      </c>
      <c r="K3951" t="s">
        <v>362</v>
      </c>
      <c r="L3951" t="s">
        <v>343</v>
      </c>
      <c r="M3951" t="s">
        <v>337</v>
      </c>
      <c r="P3951" t="s">
        <v>338</v>
      </c>
      <c r="Q3951" t="s">
        <v>347</v>
      </c>
      <c r="R3951" t="s">
        <v>16</v>
      </c>
      <c r="S3951" t="s">
        <v>352</v>
      </c>
      <c r="T3951" t="s">
        <v>340</v>
      </c>
      <c r="U3951" t="str">
        <f>VLOOKUP(A3951,Sites!$A$1:$K$119,3,0)</f>
        <v>Office-Secondary Location</v>
      </c>
      <c r="V3951" t="str">
        <f>VLOOKUP(A3951,Sites!$A$1:$K$119,4,0)</f>
        <v>Line C</v>
      </c>
      <c r="W3951" t="str">
        <f>VLOOKUP(A3951,Sites!$A$1:$K$119,5,0)</f>
        <v>EMEA</v>
      </c>
      <c r="X3951" t="str">
        <f>VLOOKUP(A3951,Sites!$A$1:$K$119,6,0)</f>
        <v>Poland</v>
      </c>
      <c r="Y3951" t="str">
        <f>VLOOKUP(A3951,Sites!$A$1:$K$119,7,0)</f>
        <v>Warsaw</v>
      </c>
      <c r="Z3951" t="str">
        <f>VLOOKUP(A3951,Sites!$A$1:$K$119,8,0)</f>
        <v>Warsaw Address</v>
      </c>
      <c r="AA3951" t="str">
        <f>VLOOKUP(A3951,Sites!$A$1:$K$119,9,0)</f>
        <v>Warsaw</v>
      </c>
      <c r="AB3951">
        <f>VLOOKUP(A3951,Sites!$A$1:$K$119,10,0)</f>
        <v>52.233246999999999</v>
      </c>
      <c r="AC3951">
        <f>VLOOKUP(A3951,Sites!$A$1:$K$119,11,0)</f>
        <v>20.999925999999999</v>
      </c>
    </row>
    <row r="3952" spans="1:29" x14ac:dyDescent="0.3">
      <c r="A3952">
        <v>8141018</v>
      </c>
      <c r="B3952" t="s">
        <v>331</v>
      </c>
      <c r="C3952" t="s">
        <v>369</v>
      </c>
      <c r="D3952" s="3">
        <v>42156</v>
      </c>
      <c r="E3952">
        <v>22514.15</v>
      </c>
      <c r="F3952">
        <v>305583</v>
      </c>
      <c r="G3952" t="s">
        <v>333</v>
      </c>
      <c r="H3952">
        <v>118119</v>
      </c>
      <c r="I3952">
        <v>177659</v>
      </c>
      <c r="J3952" t="s">
        <v>334</v>
      </c>
      <c r="K3952" t="s">
        <v>362</v>
      </c>
      <c r="L3952" t="s">
        <v>343</v>
      </c>
      <c r="M3952" t="s">
        <v>337</v>
      </c>
      <c r="P3952" t="s">
        <v>338</v>
      </c>
      <c r="Q3952" t="s">
        <v>347</v>
      </c>
      <c r="R3952" t="s">
        <v>16</v>
      </c>
      <c r="S3952" t="s">
        <v>352</v>
      </c>
      <c r="T3952" t="s">
        <v>340</v>
      </c>
      <c r="U3952" t="str">
        <f>VLOOKUP(A3952,Sites!$A$1:$K$119,3,0)</f>
        <v>Office-Secondary Location</v>
      </c>
      <c r="V3952" t="str">
        <f>VLOOKUP(A3952,Sites!$A$1:$K$119,4,0)</f>
        <v>Line C</v>
      </c>
      <c r="W3952" t="str">
        <f>VLOOKUP(A3952,Sites!$A$1:$K$119,5,0)</f>
        <v>EMEA</v>
      </c>
      <c r="X3952" t="str">
        <f>VLOOKUP(A3952,Sites!$A$1:$K$119,6,0)</f>
        <v>Poland</v>
      </c>
      <c r="Y3952" t="str">
        <f>VLOOKUP(A3952,Sites!$A$1:$K$119,7,0)</f>
        <v>Warsaw</v>
      </c>
      <c r="Z3952" t="str">
        <f>VLOOKUP(A3952,Sites!$A$1:$K$119,8,0)</f>
        <v>Warsaw Address</v>
      </c>
      <c r="AA3952" t="str">
        <f>VLOOKUP(A3952,Sites!$A$1:$K$119,9,0)</f>
        <v>Warsaw</v>
      </c>
      <c r="AB3952">
        <f>VLOOKUP(A3952,Sites!$A$1:$K$119,10,0)</f>
        <v>52.233246999999999</v>
      </c>
      <c r="AC3952">
        <f>VLOOKUP(A3952,Sites!$A$1:$K$119,11,0)</f>
        <v>20.999925999999999</v>
      </c>
    </row>
    <row r="3953" spans="1:29" x14ac:dyDescent="0.3">
      <c r="A3953">
        <v>8141018</v>
      </c>
      <c r="B3953" t="s">
        <v>331</v>
      </c>
      <c r="C3953" t="s">
        <v>369</v>
      </c>
      <c r="D3953" s="3">
        <v>42522</v>
      </c>
      <c r="E3953">
        <v>17438.259999999998</v>
      </c>
      <c r="F3953">
        <v>276846</v>
      </c>
      <c r="G3953" t="s">
        <v>333</v>
      </c>
      <c r="H3953">
        <v>118119</v>
      </c>
      <c r="I3953">
        <v>177659</v>
      </c>
      <c r="J3953" t="s">
        <v>334</v>
      </c>
      <c r="K3953" t="s">
        <v>362</v>
      </c>
      <c r="L3953" t="s">
        <v>343</v>
      </c>
      <c r="M3953" t="s">
        <v>337</v>
      </c>
      <c r="P3953" t="s">
        <v>338</v>
      </c>
      <c r="Q3953" t="s">
        <v>347</v>
      </c>
      <c r="R3953" t="s">
        <v>16</v>
      </c>
      <c r="S3953" t="s">
        <v>352</v>
      </c>
      <c r="T3953" t="s">
        <v>340</v>
      </c>
      <c r="U3953" t="str">
        <f>VLOOKUP(A3953,Sites!$A$1:$K$119,3,0)</f>
        <v>Office-Secondary Location</v>
      </c>
      <c r="V3953" t="str">
        <f>VLOOKUP(A3953,Sites!$A$1:$K$119,4,0)</f>
        <v>Line C</v>
      </c>
      <c r="W3953" t="str">
        <f>VLOOKUP(A3953,Sites!$A$1:$K$119,5,0)</f>
        <v>EMEA</v>
      </c>
      <c r="X3953" t="str">
        <f>VLOOKUP(A3953,Sites!$A$1:$K$119,6,0)</f>
        <v>Poland</v>
      </c>
      <c r="Y3953" t="str">
        <f>VLOOKUP(A3953,Sites!$A$1:$K$119,7,0)</f>
        <v>Warsaw</v>
      </c>
      <c r="Z3953" t="str">
        <f>VLOOKUP(A3953,Sites!$A$1:$K$119,8,0)</f>
        <v>Warsaw Address</v>
      </c>
      <c r="AA3953" t="str">
        <f>VLOOKUP(A3953,Sites!$A$1:$K$119,9,0)</f>
        <v>Warsaw</v>
      </c>
      <c r="AB3953">
        <f>VLOOKUP(A3953,Sites!$A$1:$K$119,10,0)</f>
        <v>52.233246999999999</v>
      </c>
      <c r="AC3953">
        <f>VLOOKUP(A3953,Sites!$A$1:$K$119,11,0)</f>
        <v>20.999925999999999</v>
      </c>
    </row>
    <row r="3954" spans="1:29" x14ac:dyDescent="0.3">
      <c r="A3954">
        <v>8141018</v>
      </c>
      <c r="B3954" t="s">
        <v>331</v>
      </c>
      <c r="C3954" t="s">
        <v>369</v>
      </c>
      <c r="D3954" s="3">
        <v>42064</v>
      </c>
      <c r="E3954">
        <v>14579.7</v>
      </c>
      <c r="F3954">
        <v>246149</v>
      </c>
      <c r="G3954" t="s">
        <v>333</v>
      </c>
      <c r="H3954">
        <v>118119</v>
      </c>
      <c r="I3954">
        <v>177659</v>
      </c>
      <c r="J3954" t="s">
        <v>334</v>
      </c>
      <c r="K3954" t="s">
        <v>362</v>
      </c>
      <c r="L3954" t="s">
        <v>343</v>
      </c>
      <c r="M3954" t="s">
        <v>337</v>
      </c>
      <c r="P3954" t="s">
        <v>338</v>
      </c>
      <c r="Q3954" t="s">
        <v>347</v>
      </c>
      <c r="R3954" t="s">
        <v>16</v>
      </c>
      <c r="S3954" t="s">
        <v>352</v>
      </c>
      <c r="T3954" t="s">
        <v>340</v>
      </c>
      <c r="U3954" t="str">
        <f>VLOOKUP(A3954,Sites!$A$1:$K$119,3,0)</f>
        <v>Office-Secondary Location</v>
      </c>
      <c r="V3954" t="str">
        <f>VLOOKUP(A3954,Sites!$A$1:$K$119,4,0)</f>
        <v>Line C</v>
      </c>
      <c r="W3954" t="str">
        <f>VLOOKUP(A3954,Sites!$A$1:$K$119,5,0)</f>
        <v>EMEA</v>
      </c>
      <c r="X3954" t="str">
        <f>VLOOKUP(A3954,Sites!$A$1:$K$119,6,0)</f>
        <v>Poland</v>
      </c>
      <c r="Y3954" t="str">
        <f>VLOOKUP(A3954,Sites!$A$1:$K$119,7,0)</f>
        <v>Warsaw</v>
      </c>
      <c r="Z3954" t="str">
        <f>VLOOKUP(A3954,Sites!$A$1:$K$119,8,0)</f>
        <v>Warsaw Address</v>
      </c>
      <c r="AA3954" t="str">
        <f>VLOOKUP(A3954,Sites!$A$1:$K$119,9,0)</f>
        <v>Warsaw</v>
      </c>
      <c r="AB3954">
        <f>VLOOKUP(A3954,Sites!$A$1:$K$119,10,0)</f>
        <v>52.233246999999999</v>
      </c>
      <c r="AC3954">
        <f>VLOOKUP(A3954,Sites!$A$1:$K$119,11,0)</f>
        <v>20.999925999999999</v>
      </c>
    </row>
    <row r="3955" spans="1:29" x14ac:dyDescent="0.3">
      <c r="A3955">
        <v>8141018</v>
      </c>
      <c r="B3955" t="s">
        <v>331</v>
      </c>
      <c r="C3955" t="s">
        <v>369</v>
      </c>
      <c r="D3955" s="3">
        <v>42430</v>
      </c>
      <c r="E3955">
        <v>13295.37</v>
      </c>
      <c r="F3955">
        <v>230566</v>
      </c>
      <c r="G3955" t="s">
        <v>333</v>
      </c>
      <c r="H3955">
        <v>118119</v>
      </c>
      <c r="I3955">
        <v>177659</v>
      </c>
      <c r="J3955" t="s">
        <v>334</v>
      </c>
      <c r="K3955" t="s">
        <v>362</v>
      </c>
      <c r="L3955" t="s">
        <v>343</v>
      </c>
      <c r="M3955" t="s">
        <v>337</v>
      </c>
      <c r="P3955" t="s">
        <v>338</v>
      </c>
      <c r="Q3955" t="s">
        <v>347</v>
      </c>
      <c r="R3955" t="s">
        <v>16</v>
      </c>
      <c r="S3955" t="s">
        <v>352</v>
      </c>
      <c r="T3955" t="s">
        <v>340</v>
      </c>
      <c r="U3955" t="str">
        <f>VLOOKUP(A3955,Sites!$A$1:$K$119,3,0)</f>
        <v>Office-Secondary Location</v>
      </c>
      <c r="V3955" t="str">
        <f>VLOOKUP(A3955,Sites!$A$1:$K$119,4,0)</f>
        <v>Line C</v>
      </c>
      <c r="W3955" t="str">
        <f>VLOOKUP(A3955,Sites!$A$1:$K$119,5,0)</f>
        <v>EMEA</v>
      </c>
      <c r="X3955" t="str">
        <f>VLOOKUP(A3955,Sites!$A$1:$K$119,6,0)</f>
        <v>Poland</v>
      </c>
      <c r="Y3955" t="str">
        <f>VLOOKUP(A3955,Sites!$A$1:$K$119,7,0)</f>
        <v>Warsaw</v>
      </c>
      <c r="Z3955" t="str">
        <f>VLOOKUP(A3955,Sites!$A$1:$K$119,8,0)</f>
        <v>Warsaw Address</v>
      </c>
      <c r="AA3955" t="str">
        <f>VLOOKUP(A3955,Sites!$A$1:$K$119,9,0)</f>
        <v>Warsaw</v>
      </c>
      <c r="AB3955">
        <f>VLOOKUP(A3955,Sites!$A$1:$K$119,10,0)</f>
        <v>52.233246999999999</v>
      </c>
      <c r="AC3955">
        <f>VLOOKUP(A3955,Sites!$A$1:$K$119,11,0)</f>
        <v>20.999925999999999</v>
      </c>
    </row>
    <row r="3956" spans="1:29" x14ac:dyDescent="0.3">
      <c r="A3956">
        <v>8141018</v>
      </c>
      <c r="B3956" t="s">
        <v>331</v>
      </c>
      <c r="C3956" t="s">
        <v>369</v>
      </c>
      <c r="D3956" s="3">
        <v>42795</v>
      </c>
      <c r="E3956">
        <v>17235.830000000002</v>
      </c>
      <c r="F3956">
        <v>221108</v>
      </c>
      <c r="G3956" t="s">
        <v>333</v>
      </c>
      <c r="H3956">
        <v>118119</v>
      </c>
      <c r="I3956">
        <v>177659</v>
      </c>
      <c r="J3956" t="s">
        <v>334</v>
      </c>
      <c r="K3956" t="s">
        <v>362</v>
      </c>
      <c r="L3956" t="s">
        <v>343</v>
      </c>
      <c r="M3956" t="s">
        <v>337</v>
      </c>
      <c r="P3956" t="s">
        <v>338</v>
      </c>
      <c r="Q3956" t="s">
        <v>347</v>
      </c>
      <c r="R3956" t="s">
        <v>16</v>
      </c>
      <c r="S3956" t="s">
        <v>352</v>
      </c>
      <c r="T3956" t="s">
        <v>340</v>
      </c>
      <c r="U3956" t="str">
        <f>VLOOKUP(A3956,Sites!$A$1:$K$119,3,0)</f>
        <v>Office-Secondary Location</v>
      </c>
      <c r="V3956" t="str">
        <f>VLOOKUP(A3956,Sites!$A$1:$K$119,4,0)</f>
        <v>Line C</v>
      </c>
      <c r="W3956" t="str">
        <f>VLOOKUP(A3956,Sites!$A$1:$K$119,5,0)</f>
        <v>EMEA</v>
      </c>
      <c r="X3956" t="str">
        <f>VLOOKUP(A3956,Sites!$A$1:$K$119,6,0)</f>
        <v>Poland</v>
      </c>
      <c r="Y3956" t="str">
        <f>VLOOKUP(A3956,Sites!$A$1:$K$119,7,0)</f>
        <v>Warsaw</v>
      </c>
      <c r="Z3956" t="str">
        <f>VLOOKUP(A3956,Sites!$A$1:$K$119,8,0)</f>
        <v>Warsaw Address</v>
      </c>
      <c r="AA3956" t="str">
        <f>VLOOKUP(A3956,Sites!$A$1:$K$119,9,0)</f>
        <v>Warsaw</v>
      </c>
      <c r="AB3956">
        <f>VLOOKUP(A3956,Sites!$A$1:$K$119,10,0)</f>
        <v>52.233246999999999</v>
      </c>
      <c r="AC3956">
        <f>VLOOKUP(A3956,Sites!$A$1:$K$119,11,0)</f>
        <v>20.999925999999999</v>
      </c>
    </row>
    <row r="3957" spans="1:29" x14ac:dyDescent="0.3">
      <c r="A3957">
        <v>8141018</v>
      </c>
      <c r="B3957" t="s">
        <v>331</v>
      </c>
      <c r="C3957" t="s">
        <v>369</v>
      </c>
      <c r="D3957" s="3">
        <v>42125</v>
      </c>
      <c r="E3957">
        <v>22460.66</v>
      </c>
      <c r="F3957">
        <v>328859</v>
      </c>
      <c r="G3957" t="s">
        <v>333</v>
      </c>
      <c r="H3957">
        <v>118119</v>
      </c>
      <c r="I3957">
        <v>177659</v>
      </c>
      <c r="J3957" t="s">
        <v>334</v>
      </c>
      <c r="K3957" t="s">
        <v>362</v>
      </c>
      <c r="L3957" t="s">
        <v>343</v>
      </c>
      <c r="M3957" t="s">
        <v>337</v>
      </c>
      <c r="P3957" t="s">
        <v>338</v>
      </c>
      <c r="Q3957" t="s">
        <v>347</v>
      </c>
      <c r="R3957" t="s">
        <v>16</v>
      </c>
      <c r="S3957" t="s">
        <v>352</v>
      </c>
      <c r="T3957" t="s">
        <v>340</v>
      </c>
      <c r="U3957" t="str">
        <f>VLOOKUP(A3957,Sites!$A$1:$K$119,3,0)</f>
        <v>Office-Secondary Location</v>
      </c>
      <c r="V3957" t="str">
        <f>VLOOKUP(A3957,Sites!$A$1:$K$119,4,0)</f>
        <v>Line C</v>
      </c>
      <c r="W3957" t="str">
        <f>VLOOKUP(A3957,Sites!$A$1:$K$119,5,0)</f>
        <v>EMEA</v>
      </c>
      <c r="X3957" t="str">
        <f>VLOOKUP(A3957,Sites!$A$1:$K$119,6,0)</f>
        <v>Poland</v>
      </c>
      <c r="Y3957" t="str">
        <f>VLOOKUP(A3957,Sites!$A$1:$K$119,7,0)</f>
        <v>Warsaw</v>
      </c>
      <c r="Z3957" t="str">
        <f>VLOOKUP(A3957,Sites!$A$1:$K$119,8,0)</f>
        <v>Warsaw Address</v>
      </c>
      <c r="AA3957" t="str">
        <f>VLOOKUP(A3957,Sites!$A$1:$K$119,9,0)</f>
        <v>Warsaw</v>
      </c>
      <c r="AB3957">
        <f>VLOOKUP(A3957,Sites!$A$1:$K$119,10,0)</f>
        <v>52.233246999999999</v>
      </c>
      <c r="AC3957">
        <f>VLOOKUP(A3957,Sites!$A$1:$K$119,11,0)</f>
        <v>20.999925999999999</v>
      </c>
    </row>
    <row r="3958" spans="1:29" x14ac:dyDescent="0.3">
      <c r="A3958">
        <v>8141018</v>
      </c>
      <c r="B3958" t="s">
        <v>331</v>
      </c>
      <c r="C3958" t="s">
        <v>369</v>
      </c>
      <c r="D3958" s="3">
        <v>42491</v>
      </c>
      <c r="E3958">
        <v>17708.439999999999</v>
      </c>
      <c r="F3958">
        <v>283535</v>
      </c>
      <c r="G3958" t="s">
        <v>333</v>
      </c>
      <c r="H3958">
        <v>118119</v>
      </c>
      <c r="I3958">
        <v>177659</v>
      </c>
      <c r="J3958" t="s">
        <v>334</v>
      </c>
      <c r="K3958" t="s">
        <v>362</v>
      </c>
      <c r="L3958" t="s">
        <v>343</v>
      </c>
      <c r="M3958" t="s">
        <v>337</v>
      </c>
      <c r="P3958" t="s">
        <v>338</v>
      </c>
      <c r="Q3958" t="s">
        <v>347</v>
      </c>
      <c r="R3958" t="s">
        <v>16</v>
      </c>
      <c r="S3958" t="s">
        <v>352</v>
      </c>
      <c r="T3958" t="s">
        <v>340</v>
      </c>
      <c r="U3958" t="str">
        <f>VLOOKUP(A3958,Sites!$A$1:$K$119,3,0)</f>
        <v>Office-Secondary Location</v>
      </c>
      <c r="V3958" t="str">
        <f>VLOOKUP(A3958,Sites!$A$1:$K$119,4,0)</f>
        <v>Line C</v>
      </c>
      <c r="W3958" t="str">
        <f>VLOOKUP(A3958,Sites!$A$1:$K$119,5,0)</f>
        <v>EMEA</v>
      </c>
      <c r="X3958" t="str">
        <f>VLOOKUP(A3958,Sites!$A$1:$K$119,6,0)</f>
        <v>Poland</v>
      </c>
      <c r="Y3958" t="str">
        <f>VLOOKUP(A3958,Sites!$A$1:$K$119,7,0)</f>
        <v>Warsaw</v>
      </c>
      <c r="Z3958" t="str">
        <f>VLOOKUP(A3958,Sites!$A$1:$K$119,8,0)</f>
        <v>Warsaw Address</v>
      </c>
      <c r="AA3958" t="str">
        <f>VLOOKUP(A3958,Sites!$A$1:$K$119,9,0)</f>
        <v>Warsaw</v>
      </c>
      <c r="AB3958">
        <f>VLOOKUP(A3958,Sites!$A$1:$K$119,10,0)</f>
        <v>52.233246999999999</v>
      </c>
      <c r="AC3958">
        <f>VLOOKUP(A3958,Sites!$A$1:$K$119,11,0)</f>
        <v>20.999925999999999</v>
      </c>
    </row>
    <row r="3959" spans="1:29" x14ac:dyDescent="0.3">
      <c r="A3959">
        <v>8141018</v>
      </c>
      <c r="B3959" t="s">
        <v>331</v>
      </c>
      <c r="C3959" t="s">
        <v>369</v>
      </c>
      <c r="D3959" s="3">
        <v>42309</v>
      </c>
      <c r="E3959">
        <v>16696.009999999998</v>
      </c>
      <c r="F3959">
        <v>216418</v>
      </c>
      <c r="G3959" t="s">
        <v>333</v>
      </c>
      <c r="H3959">
        <v>118119</v>
      </c>
      <c r="I3959">
        <v>177659</v>
      </c>
      <c r="J3959" t="s">
        <v>334</v>
      </c>
      <c r="K3959" t="s">
        <v>362</v>
      </c>
      <c r="L3959" t="s">
        <v>343</v>
      </c>
      <c r="M3959" t="s">
        <v>337</v>
      </c>
      <c r="P3959" t="s">
        <v>338</v>
      </c>
      <c r="Q3959" t="s">
        <v>347</v>
      </c>
      <c r="R3959" t="s">
        <v>16</v>
      </c>
      <c r="S3959" t="s">
        <v>352</v>
      </c>
      <c r="T3959" t="s">
        <v>340</v>
      </c>
      <c r="U3959" t="str">
        <f>VLOOKUP(A3959,Sites!$A$1:$K$119,3,0)</f>
        <v>Office-Secondary Location</v>
      </c>
      <c r="V3959" t="str">
        <f>VLOOKUP(A3959,Sites!$A$1:$K$119,4,0)</f>
        <v>Line C</v>
      </c>
      <c r="W3959" t="str">
        <f>VLOOKUP(A3959,Sites!$A$1:$K$119,5,0)</f>
        <v>EMEA</v>
      </c>
      <c r="X3959" t="str">
        <f>VLOOKUP(A3959,Sites!$A$1:$K$119,6,0)</f>
        <v>Poland</v>
      </c>
      <c r="Y3959" t="str">
        <f>VLOOKUP(A3959,Sites!$A$1:$K$119,7,0)</f>
        <v>Warsaw</v>
      </c>
      <c r="Z3959" t="str">
        <f>VLOOKUP(A3959,Sites!$A$1:$K$119,8,0)</f>
        <v>Warsaw Address</v>
      </c>
      <c r="AA3959" t="str">
        <f>VLOOKUP(A3959,Sites!$A$1:$K$119,9,0)</f>
        <v>Warsaw</v>
      </c>
      <c r="AB3959">
        <f>VLOOKUP(A3959,Sites!$A$1:$K$119,10,0)</f>
        <v>52.233246999999999</v>
      </c>
      <c r="AC3959">
        <f>VLOOKUP(A3959,Sites!$A$1:$K$119,11,0)</f>
        <v>20.999925999999999</v>
      </c>
    </row>
    <row r="3960" spans="1:29" x14ac:dyDescent="0.3">
      <c r="A3960">
        <v>8141018</v>
      </c>
      <c r="B3960" t="s">
        <v>331</v>
      </c>
      <c r="C3960" t="s">
        <v>369</v>
      </c>
      <c r="D3960" s="3">
        <v>42675</v>
      </c>
      <c r="E3960">
        <v>12334.11</v>
      </c>
      <c r="F3960">
        <v>234007</v>
      </c>
      <c r="G3960" t="s">
        <v>333</v>
      </c>
      <c r="H3960">
        <v>118119</v>
      </c>
      <c r="I3960">
        <v>177659</v>
      </c>
      <c r="J3960" t="s">
        <v>334</v>
      </c>
      <c r="K3960" t="s">
        <v>362</v>
      </c>
      <c r="L3960" t="s">
        <v>343</v>
      </c>
      <c r="M3960" t="s">
        <v>337</v>
      </c>
      <c r="P3960" t="s">
        <v>338</v>
      </c>
      <c r="Q3960" t="s">
        <v>347</v>
      </c>
      <c r="R3960" t="s">
        <v>16</v>
      </c>
      <c r="S3960" t="s">
        <v>352</v>
      </c>
      <c r="T3960" t="s">
        <v>340</v>
      </c>
      <c r="U3960" t="str">
        <f>VLOOKUP(A3960,Sites!$A$1:$K$119,3,0)</f>
        <v>Office-Secondary Location</v>
      </c>
      <c r="V3960" t="str">
        <f>VLOOKUP(A3960,Sites!$A$1:$K$119,4,0)</f>
        <v>Line C</v>
      </c>
      <c r="W3960" t="str">
        <f>VLOOKUP(A3960,Sites!$A$1:$K$119,5,0)</f>
        <v>EMEA</v>
      </c>
      <c r="X3960" t="str">
        <f>VLOOKUP(A3960,Sites!$A$1:$K$119,6,0)</f>
        <v>Poland</v>
      </c>
      <c r="Y3960" t="str">
        <f>VLOOKUP(A3960,Sites!$A$1:$K$119,7,0)</f>
        <v>Warsaw</v>
      </c>
      <c r="Z3960" t="str">
        <f>VLOOKUP(A3960,Sites!$A$1:$K$119,8,0)</f>
        <v>Warsaw Address</v>
      </c>
      <c r="AA3960" t="str">
        <f>VLOOKUP(A3960,Sites!$A$1:$K$119,9,0)</f>
        <v>Warsaw</v>
      </c>
      <c r="AB3960">
        <f>VLOOKUP(A3960,Sites!$A$1:$K$119,10,0)</f>
        <v>52.233246999999999</v>
      </c>
      <c r="AC3960">
        <f>VLOOKUP(A3960,Sites!$A$1:$K$119,11,0)</f>
        <v>20.999925999999999</v>
      </c>
    </row>
    <row r="3961" spans="1:29" x14ac:dyDescent="0.3">
      <c r="A3961">
        <v>8141018</v>
      </c>
      <c r="B3961" t="s">
        <v>331</v>
      </c>
      <c r="C3961" t="s">
        <v>369</v>
      </c>
      <c r="D3961" s="3">
        <v>42278</v>
      </c>
      <c r="E3961">
        <v>22687.55</v>
      </c>
      <c r="F3961">
        <v>287077</v>
      </c>
      <c r="G3961" t="s">
        <v>333</v>
      </c>
      <c r="H3961">
        <v>118119</v>
      </c>
      <c r="I3961">
        <v>177659</v>
      </c>
      <c r="J3961" t="s">
        <v>334</v>
      </c>
      <c r="K3961" t="s">
        <v>362</v>
      </c>
      <c r="L3961" t="s">
        <v>343</v>
      </c>
      <c r="M3961" t="s">
        <v>337</v>
      </c>
      <c r="P3961" t="s">
        <v>338</v>
      </c>
      <c r="Q3961" t="s">
        <v>347</v>
      </c>
      <c r="R3961" t="s">
        <v>16</v>
      </c>
      <c r="S3961" t="s">
        <v>352</v>
      </c>
      <c r="T3961" t="s">
        <v>340</v>
      </c>
      <c r="U3961" t="str">
        <f>VLOOKUP(A3961,Sites!$A$1:$K$119,3,0)</f>
        <v>Office-Secondary Location</v>
      </c>
      <c r="V3961" t="str">
        <f>VLOOKUP(A3961,Sites!$A$1:$K$119,4,0)</f>
        <v>Line C</v>
      </c>
      <c r="W3961" t="str">
        <f>VLOOKUP(A3961,Sites!$A$1:$K$119,5,0)</f>
        <v>EMEA</v>
      </c>
      <c r="X3961" t="str">
        <f>VLOOKUP(A3961,Sites!$A$1:$K$119,6,0)</f>
        <v>Poland</v>
      </c>
      <c r="Y3961" t="str">
        <f>VLOOKUP(A3961,Sites!$A$1:$K$119,7,0)</f>
        <v>Warsaw</v>
      </c>
      <c r="Z3961" t="str">
        <f>VLOOKUP(A3961,Sites!$A$1:$K$119,8,0)</f>
        <v>Warsaw Address</v>
      </c>
      <c r="AA3961" t="str">
        <f>VLOOKUP(A3961,Sites!$A$1:$K$119,9,0)</f>
        <v>Warsaw</v>
      </c>
      <c r="AB3961">
        <f>VLOOKUP(A3961,Sites!$A$1:$K$119,10,0)</f>
        <v>52.233246999999999</v>
      </c>
      <c r="AC3961">
        <f>VLOOKUP(A3961,Sites!$A$1:$K$119,11,0)</f>
        <v>20.999925999999999</v>
      </c>
    </row>
    <row r="3962" spans="1:29" x14ac:dyDescent="0.3">
      <c r="A3962">
        <v>8141018</v>
      </c>
      <c r="B3962" t="s">
        <v>331</v>
      </c>
      <c r="C3962" t="s">
        <v>369</v>
      </c>
      <c r="D3962" s="3">
        <v>42644</v>
      </c>
      <c r="E3962">
        <v>11846.75</v>
      </c>
      <c r="F3962">
        <v>212618</v>
      </c>
      <c r="G3962" t="s">
        <v>333</v>
      </c>
      <c r="H3962">
        <v>118119</v>
      </c>
      <c r="I3962">
        <v>177659</v>
      </c>
      <c r="J3962" t="s">
        <v>334</v>
      </c>
      <c r="K3962" t="s">
        <v>362</v>
      </c>
      <c r="L3962" t="s">
        <v>343</v>
      </c>
      <c r="M3962" t="s">
        <v>337</v>
      </c>
      <c r="P3962" t="s">
        <v>338</v>
      </c>
      <c r="Q3962" t="s">
        <v>347</v>
      </c>
      <c r="R3962" t="s">
        <v>16</v>
      </c>
      <c r="S3962" t="s">
        <v>352</v>
      </c>
      <c r="T3962" t="s">
        <v>340</v>
      </c>
      <c r="U3962" t="str">
        <f>VLOOKUP(A3962,Sites!$A$1:$K$119,3,0)</f>
        <v>Office-Secondary Location</v>
      </c>
      <c r="V3962" t="str">
        <f>VLOOKUP(A3962,Sites!$A$1:$K$119,4,0)</f>
        <v>Line C</v>
      </c>
      <c r="W3962" t="str">
        <f>VLOOKUP(A3962,Sites!$A$1:$K$119,5,0)</f>
        <v>EMEA</v>
      </c>
      <c r="X3962" t="str">
        <f>VLOOKUP(A3962,Sites!$A$1:$K$119,6,0)</f>
        <v>Poland</v>
      </c>
      <c r="Y3962" t="str">
        <f>VLOOKUP(A3962,Sites!$A$1:$K$119,7,0)</f>
        <v>Warsaw</v>
      </c>
      <c r="Z3962" t="str">
        <f>VLOOKUP(A3962,Sites!$A$1:$K$119,8,0)</f>
        <v>Warsaw Address</v>
      </c>
      <c r="AA3962" t="str">
        <f>VLOOKUP(A3962,Sites!$A$1:$K$119,9,0)</f>
        <v>Warsaw</v>
      </c>
      <c r="AB3962">
        <f>VLOOKUP(A3962,Sites!$A$1:$K$119,10,0)</f>
        <v>52.233246999999999</v>
      </c>
      <c r="AC3962">
        <f>VLOOKUP(A3962,Sites!$A$1:$K$119,11,0)</f>
        <v>20.999925999999999</v>
      </c>
    </row>
    <row r="3963" spans="1:29" x14ac:dyDescent="0.3">
      <c r="A3963">
        <v>8141018</v>
      </c>
      <c r="B3963" t="s">
        <v>331</v>
      </c>
      <c r="C3963" t="s">
        <v>369</v>
      </c>
      <c r="D3963" s="3">
        <v>42248</v>
      </c>
      <c r="E3963">
        <v>22973.040000000001</v>
      </c>
      <c r="F3963">
        <v>272117</v>
      </c>
      <c r="G3963" t="s">
        <v>333</v>
      </c>
      <c r="H3963">
        <v>118119</v>
      </c>
      <c r="I3963">
        <v>177659</v>
      </c>
      <c r="J3963" t="s">
        <v>334</v>
      </c>
      <c r="K3963" t="s">
        <v>362</v>
      </c>
      <c r="L3963" t="s">
        <v>343</v>
      </c>
      <c r="M3963" t="s">
        <v>337</v>
      </c>
      <c r="P3963" t="s">
        <v>338</v>
      </c>
      <c r="Q3963" t="s">
        <v>347</v>
      </c>
      <c r="R3963" t="s">
        <v>16</v>
      </c>
      <c r="S3963" t="s">
        <v>352</v>
      </c>
      <c r="T3963" t="s">
        <v>340</v>
      </c>
      <c r="U3963" t="str">
        <f>VLOOKUP(A3963,Sites!$A$1:$K$119,3,0)</f>
        <v>Office-Secondary Location</v>
      </c>
      <c r="V3963" t="str">
        <f>VLOOKUP(A3963,Sites!$A$1:$K$119,4,0)</f>
        <v>Line C</v>
      </c>
      <c r="W3963" t="str">
        <f>VLOOKUP(A3963,Sites!$A$1:$K$119,5,0)</f>
        <v>EMEA</v>
      </c>
      <c r="X3963" t="str">
        <f>VLOOKUP(A3963,Sites!$A$1:$K$119,6,0)</f>
        <v>Poland</v>
      </c>
      <c r="Y3963" t="str">
        <f>VLOOKUP(A3963,Sites!$A$1:$K$119,7,0)</f>
        <v>Warsaw</v>
      </c>
      <c r="Z3963" t="str">
        <f>VLOOKUP(A3963,Sites!$A$1:$K$119,8,0)</f>
        <v>Warsaw Address</v>
      </c>
      <c r="AA3963" t="str">
        <f>VLOOKUP(A3963,Sites!$A$1:$K$119,9,0)</f>
        <v>Warsaw</v>
      </c>
      <c r="AB3963">
        <f>VLOOKUP(A3963,Sites!$A$1:$K$119,10,0)</f>
        <v>52.233246999999999</v>
      </c>
      <c r="AC3963">
        <f>VLOOKUP(A3963,Sites!$A$1:$K$119,11,0)</f>
        <v>20.999925999999999</v>
      </c>
    </row>
    <row r="3964" spans="1:29" x14ac:dyDescent="0.3">
      <c r="A3964">
        <v>8141018</v>
      </c>
      <c r="B3964" t="s">
        <v>331</v>
      </c>
      <c r="C3964" t="s">
        <v>332</v>
      </c>
      <c r="D3964" s="3">
        <v>42095</v>
      </c>
      <c r="E3964">
        <v>21068.65</v>
      </c>
      <c r="F3964">
        <v>126468</v>
      </c>
      <c r="G3964" t="s">
        <v>333</v>
      </c>
      <c r="H3964">
        <v>118119</v>
      </c>
      <c r="I3964">
        <v>177659</v>
      </c>
      <c r="J3964" t="s">
        <v>334</v>
      </c>
      <c r="K3964" t="s">
        <v>362</v>
      </c>
      <c r="L3964" t="s">
        <v>343</v>
      </c>
      <c r="M3964" t="s">
        <v>337</v>
      </c>
      <c r="P3964" t="s">
        <v>338</v>
      </c>
      <c r="Q3964" t="s">
        <v>347</v>
      </c>
      <c r="R3964" t="s">
        <v>16</v>
      </c>
      <c r="S3964" t="s">
        <v>352</v>
      </c>
      <c r="T3964" t="s">
        <v>340</v>
      </c>
      <c r="U3964" t="str">
        <f>VLOOKUP(A3964,Sites!$A$1:$K$119,3,0)</f>
        <v>Office-Secondary Location</v>
      </c>
      <c r="V3964" t="str">
        <f>VLOOKUP(A3964,Sites!$A$1:$K$119,4,0)</f>
        <v>Line C</v>
      </c>
      <c r="W3964" t="str">
        <f>VLOOKUP(A3964,Sites!$A$1:$K$119,5,0)</f>
        <v>EMEA</v>
      </c>
      <c r="X3964" t="str">
        <f>VLOOKUP(A3964,Sites!$A$1:$K$119,6,0)</f>
        <v>Poland</v>
      </c>
      <c r="Y3964" t="str">
        <f>VLOOKUP(A3964,Sites!$A$1:$K$119,7,0)</f>
        <v>Warsaw</v>
      </c>
      <c r="Z3964" t="str">
        <f>VLOOKUP(A3964,Sites!$A$1:$K$119,8,0)</f>
        <v>Warsaw Address</v>
      </c>
      <c r="AA3964" t="str">
        <f>VLOOKUP(A3964,Sites!$A$1:$K$119,9,0)</f>
        <v>Warsaw</v>
      </c>
      <c r="AB3964">
        <f>VLOOKUP(A3964,Sites!$A$1:$K$119,10,0)</f>
        <v>52.233246999999999</v>
      </c>
      <c r="AC3964">
        <f>VLOOKUP(A3964,Sites!$A$1:$K$119,11,0)</f>
        <v>20.999925999999999</v>
      </c>
    </row>
    <row r="3965" spans="1:29" x14ac:dyDescent="0.3">
      <c r="A3965">
        <v>8141018</v>
      </c>
      <c r="B3965" t="s">
        <v>331</v>
      </c>
      <c r="C3965" t="s">
        <v>332</v>
      </c>
      <c r="D3965" s="3">
        <v>42461</v>
      </c>
      <c r="E3965">
        <v>19911.73</v>
      </c>
      <c r="F3965">
        <v>122309</v>
      </c>
      <c r="G3965" t="s">
        <v>333</v>
      </c>
      <c r="H3965">
        <v>118119</v>
      </c>
      <c r="I3965">
        <v>177659</v>
      </c>
      <c r="J3965" t="s">
        <v>334</v>
      </c>
      <c r="K3965" t="s">
        <v>362</v>
      </c>
      <c r="L3965" t="s">
        <v>343</v>
      </c>
      <c r="M3965" t="s">
        <v>337</v>
      </c>
      <c r="P3965" t="s">
        <v>338</v>
      </c>
      <c r="Q3965" t="s">
        <v>347</v>
      </c>
      <c r="R3965" t="s">
        <v>16</v>
      </c>
      <c r="S3965" t="s">
        <v>352</v>
      </c>
      <c r="T3965" t="s">
        <v>340</v>
      </c>
      <c r="U3965" t="str">
        <f>VLOOKUP(A3965,Sites!$A$1:$K$119,3,0)</f>
        <v>Office-Secondary Location</v>
      </c>
      <c r="V3965" t="str">
        <f>VLOOKUP(A3965,Sites!$A$1:$K$119,4,0)</f>
        <v>Line C</v>
      </c>
      <c r="W3965" t="str">
        <f>VLOOKUP(A3965,Sites!$A$1:$K$119,5,0)</f>
        <v>EMEA</v>
      </c>
      <c r="X3965" t="str">
        <f>VLOOKUP(A3965,Sites!$A$1:$K$119,6,0)</f>
        <v>Poland</v>
      </c>
      <c r="Y3965" t="str">
        <f>VLOOKUP(A3965,Sites!$A$1:$K$119,7,0)</f>
        <v>Warsaw</v>
      </c>
      <c r="Z3965" t="str">
        <f>VLOOKUP(A3965,Sites!$A$1:$K$119,8,0)</f>
        <v>Warsaw Address</v>
      </c>
      <c r="AA3965" t="str">
        <f>VLOOKUP(A3965,Sites!$A$1:$K$119,9,0)</f>
        <v>Warsaw</v>
      </c>
      <c r="AB3965">
        <f>VLOOKUP(A3965,Sites!$A$1:$K$119,10,0)</f>
        <v>52.233246999999999</v>
      </c>
      <c r="AC3965">
        <f>VLOOKUP(A3965,Sites!$A$1:$K$119,11,0)</f>
        <v>20.999925999999999</v>
      </c>
    </row>
    <row r="3966" spans="1:29" x14ac:dyDescent="0.3">
      <c r="A3966">
        <v>8141018</v>
      </c>
      <c r="B3966" t="s">
        <v>331</v>
      </c>
      <c r="C3966" t="s">
        <v>332</v>
      </c>
      <c r="D3966" s="3">
        <v>42826</v>
      </c>
      <c r="E3966">
        <v>22851.25</v>
      </c>
      <c r="F3966">
        <v>115777</v>
      </c>
      <c r="G3966" t="s">
        <v>333</v>
      </c>
      <c r="H3966">
        <v>118119</v>
      </c>
      <c r="I3966">
        <v>177659</v>
      </c>
      <c r="J3966" t="s">
        <v>334</v>
      </c>
      <c r="K3966" t="s">
        <v>362</v>
      </c>
      <c r="L3966" t="s">
        <v>343</v>
      </c>
      <c r="M3966" t="s">
        <v>337</v>
      </c>
      <c r="P3966" t="s">
        <v>338</v>
      </c>
      <c r="Q3966" t="s">
        <v>347</v>
      </c>
      <c r="R3966" t="s">
        <v>16</v>
      </c>
      <c r="S3966" t="s">
        <v>352</v>
      </c>
      <c r="T3966" t="s">
        <v>340</v>
      </c>
      <c r="U3966" t="str">
        <f>VLOOKUP(A3966,Sites!$A$1:$K$119,3,0)</f>
        <v>Office-Secondary Location</v>
      </c>
      <c r="V3966" t="str">
        <f>VLOOKUP(A3966,Sites!$A$1:$K$119,4,0)</f>
        <v>Line C</v>
      </c>
      <c r="W3966" t="str">
        <f>VLOOKUP(A3966,Sites!$A$1:$K$119,5,0)</f>
        <v>EMEA</v>
      </c>
      <c r="X3966" t="str">
        <f>VLOOKUP(A3966,Sites!$A$1:$K$119,6,0)</f>
        <v>Poland</v>
      </c>
      <c r="Y3966" t="str">
        <f>VLOOKUP(A3966,Sites!$A$1:$K$119,7,0)</f>
        <v>Warsaw</v>
      </c>
      <c r="Z3966" t="str">
        <f>VLOOKUP(A3966,Sites!$A$1:$K$119,8,0)</f>
        <v>Warsaw Address</v>
      </c>
      <c r="AA3966" t="str">
        <f>VLOOKUP(A3966,Sites!$A$1:$K$119,9,0)</f>
        <v>Warsaw</v>
      </c>
      <c r="AB3966">
        <f>VLOOKUP(A3966,Sites!$A$1:$K$119,10,0)</f>
        <v>52.233246999999999</v>
      </c>
      <c r="AC3966">
        <f>VLOOKUP(A3966,Sites!$A$1:$K$119,11,0)</f>
        <v>20.999925999999999</v>
      </c>
    </row>
    <row r="3967" spans="1:29" x14ac:dyDescent="0.3">
      <c r="A3967">
        <v>8141018</v>
      </c>
      <c r="B3967" t="s">
        <v>331</v>
      </c>
      <c r="C3967" t="s">
        <v>332</v>
      </c>
      <c r="D3967" s="3">
        <v>42217</v>
      </c>
      <c r="E3967">
        <v>24437.03</v>
      </c>
      <c r="F3967">
        <v>133408</v>
      </c>
      <c r="G3967" t="s">
        <v>333</v>
      </c>
      <c r="H3967">
        <v>118119</v>
      </c>
      <c r="I3967">
        <v>177659</v>
      </c>
      <c r="J3967" t="s">
        <v>334</v>
      </c>
      <c r="K3967" t="s">
        <v>362</v>
      </c>
      <c r="L3967" t="s">
        <v>343</v>
      </c>
      <c r="M3967" t="s">
        <v>337</v>
      </c>
      <c r="P3967" t="s">
        <v>338</v>
      </c>
      <c r="Q3967" t="s">
        <v>347</v>
      </c>
      <c r="R3967" t="s">
        <v>16</v>
      </c>
      <c r="S3967" t="s">
        <v>352</v>
      </c>
      <c r="T3967" t="s">
        <v>340</v>
      </c>
      <c r="U3967" t="str">
        <f>VLOOKUP(A3967,Sites!$A$1:$K$119,3,0)</f>
        <v>Office-Secondary Location</v>
      </c>
      <c r="V3967" t="str">
        <f>VLOOKUP(A3967,Sites!$A$1:$K$119,4,0)</f>
        <v>Line C</v>
      </c>
      <c r="W3967" t="str">
        <f>VLOOKUP(A3967,Sites!$A$1:$K$119,5,0)</f>
        <v>EMEA</v>
      </c>
      <c r="X3967" t="str">
        <f>VLOOKUP(A3967,Sites!$A$1:$K$119,6,0)</f>
        <v>Poland</v>
      </c>
      <c r="Y3967" t="str">
        <f>VLOOKUP(A3967,Sites!$A$1:$K$119,7,0)</f>
        <v>Warsaw</v>
      </c>
      <c r="Z3967" t="str">
        <f>VLOOKUP(A3967,Sites!$A$1:$K$119,8,0)</f>
        <v>Warsaw Address</v>
      </c>
      <c r="AA3967" t="str">
        <f>VLOOKUP(A3967,Sites!$A$1:$K$119,9,0)</f>
        <v>Warsaw</v>
      </c>
      <c r="AB3967">
        <f>VLOOKUP(A3967,Sites!$A$1:$K$119,10,0)</f>
        <v>52.233246999999999</v>
      </c>
      <c r="AC3967">
        <f>VLOOKUP(A3967,Sites!$A$1:$K$119,11,0)</f>
        <v>20.999925999999999</v>
      </c>
    </row>
    <row r="3968" spans="1:29" x14ac:dyDescent="0.3">
      <c r="A3968">
        <v>8141018</v>
      </c>
      <c r="B3968" t="s">
        <v>331</v>
      </c>
      <c r="C3968" t="s">
        <v>332</v>
      </c>
      <c r="D3968" s="3">
        <v>42583</v>
      </c>
      <c r="E3968">
        <v>19012.91</v>
      </c>
      <c r="F3968">
        <v>119929</v>
      </c>
      <c r="G3968" t="s">
        <v>333</v>
      </c>
      <c r="H3968">
        <v>118119</v>
      </c>
      <c r="I3968">
        <v>177659</v>
      </c>
      <c r="J3968" t="s">
        <v>334</v>
      </c>
      <c r="K3968" t="s">
        <v>362</v>
      </c>
      <c r="L3968" t="s">
        <v>343</v>
      </c>
      <c r="M3968" t="s">
        <v>337</v>
      </c>
      <c r="P3968" t="s">
        <v>338</v>
      </c>
      <c r="Q3968" t="s">
        <v>347</v>
      </c>
      <c r="R3968" t="s">
        <v>16</v>
      </c>
      <c r="S3968" t="s">
        <v>352</v>
      </c>
      <c r="T3968" t="s">
        <v>340</v>
      </c>
      <c r="U3968" t="str">
        <f>VLOOKUP(A3968,Sites!$A$1:$K$119,3,0)</f>
        <v>Office-Secondary Location</v>
      </c>
      <c r="V3968" t="str">
        <f>VLOOKUP(A3968,Sites!$A$1:$K$119,4,0)</f>
        <v>Line C</v>
      </c>
      <c r="W3968" t="str">
        <f>VLOOKUP(A3968,Sites!$A$1:$K$119,5,0)</f>
        <v>EMEA</v>
      </c>
      <c r="X3968" t="str">
        <f>VLOOKUP(A3968,Sites!$A$1:$K$119,6,0)</f>
        <v>Poland</v>
      </c>
      <c r="Y3968" t="str">
        <f>VLOOKUP(A3968,Sites!$A$1:$K$119,7,0)</f>
        <v>Warsaw</v>
      </c>
      <c r="Z3968" t="str">
        <f>VLOOKUP(A3968,Sites!$A$1:$K$119,8,0)</f>
        <v>Warsaw Address</v>
      </c>
      <c r="AA3968" t="str">
        <f>VLOOKUP(A3968,Sites!$A$1:$K$119,9,0)</f>
        <v>Warsaw</v>
      </c>
      <c r="AB3968">
        <f>VLOOKUP(A3968,Sites!$A$1:$K$119,10,0)</f>
        <v>52.233246999999999</v>
      </c>
      <c r="AC3968">
        <f>VLOOKUP(A3968,Sites!$A$1:$K$119,11,0)</f>
        <v>20.999925999999999</v>
      </c>
    </row>
    <row r="3969" spans="1:29" x14ac:dyDescent="0.3">
      <c r="A3969">
        <v>8141018</v>
      </c>
      <c r="B3969" t="s">
        <v>331</v>
      </c>
      <c r="C3969" t="s">
        <v>332</v>
      </c>
      <c r="D3969" s="3">
        <v>41974</v>
      </c>
      <c r="E3969">
        <v>21928.23</v>
      </c>
      <c r="F3969">
        <v>131941</v>
      </c>
      <c r="G3969" t="s">
        <v>333</v>
      </c>
      <c r="H3969">
        <v>118119</v>
      </c>
      <c r="I3969">
        <v>177659</v>
      </c>
      <c r="J3969" t="s">
        <v>334</v>
      </c>
      <c r="K3969" t="s">
        <v>362</v>
      </c>
      <c r="L3969" t="s">
        <v>343</v>
      </c>
      <c r="M3969" t="s">
        <v>337</v>
      </c>
      <c r="P3969" t="s">
        <v>338</v>
      </c>
      <c r="Q3969" t="s">
        <v>347</v>
      </c>
      <c r="R3969" t="s">
        <v>16</v>
      </c>
      <c r="S3969" t="s">
        <v>352</v>
      </c>
      <c r="T3969" t="s">
        <v>340</v>
      </c>
      <c r="U3969" t="str">
        <f>VLOOKUP(A3969,Sites!$A$1:$K$119,3,0)</f>
        <v>Office-Secondary Location</v>
      </c>
      <c r="V3969" t="str">
        <f>VLOOKUP(A3969,Sites!$A$1:$K$119,4,0)</f>
        <v>Line C</v>
      </c>
      <c r="W3969" t="str">
        <f>VLOOKUP(A3969,Sites!$A$1:$K$119,5,0)</f>
        <v>EMEA</v>
      </c>
      <c r="X3969" t="str">
        <f>VLOOKUP(A3969,Sites!$A$1:$K$119,6,0)</f>
        <v>Poland</v>
      </c>
      <c r="Y3969" t="str">
        <f>VLOOKUP(A3969,Sites!$A$1:$K$119,7,0)</f>
        <v>Warsaw</v>
      </c>
      <c r="Z3969" t="str">
        <f>VLOOKUP(A3969,Sites!$A$1:$K$119,8,0)</f>
        <v>Warsaw Address</v>
      </c>
      <c r="AA3969" t="str">
        <f>VLOOKUP(A3969,Sites!$A$1:$K$119,9,0)</f>
        <v>Warsaw</v>
      </c>
      <c r="AB3969">
        <f>VLOOKUP(A3969,Sites!$A$1:$K$119,10,0)</f>
        <v>52.233246999999999</v>
      </c>
      <c r="AC3969">
        <f>VLOOKUP(A3969,Sites!$A$1:$K$119,11,0)</f>
        <v>20.999925999999999</v>
      </c>
    </row>
    <row r="3970" spans="1:29" x14ac:dyDescent="0.3">
      <c r="A3970">
        <v>8141018</v>
      </c>
      <c r="B3970" t="s">
        <v>331</v>
      </c>
      <c r="C3970" t="s">
        <v>332</v>
      </c>
      <c r="D3970" s="3">
        <v>42339</v>
      </c>
      <c r="E3970">
        <v>20800.77</v>
      </c>
      <c r="F3970">
        <v>123108</v>
      </c>
      <c r="G3970" t="s">
        <v>333</v>
      </c>
      <c r="H3970">
        <v>118119</v>
      </c>
      <c r="I3970">
        <v>177659</v>
      </c>
      <c r="J3970" t="s">
        <v>334</v>
      </c>
      <c r="K3970" t="s">
        <v>362</v>
      </c>
      <c r="L3970" t="s">
        <v>343</v>
      </c>
      <c r="M3970" t="s">
        <v>337</v>
      </c>
      <c r="P3970" t="s">
        <v>338</v>
      </c>
      <c r="Q3970" t="s">
        <v>347</v>
      </c>
      <c r="R3970" t="s">
        <v>16</v>
      </c>
      <c r="S3970" t="s">
        <v>352</v>
      </c>
      <c r="T3970" t="s">
        <v>340</v>
      </c>
      <c r="U3970" t="str">
        <f>VLOOKUP(A3970,Sites!$A$1:$K$119,3,0)</f>
        <v>Office-Secondary Location</v>
      </c>
      <c r="V3970" t="str">
        <f>VLOOKUP(A3970,Sites!$A$1:$K$119,4,0)</f>
        <v>Line C</v>
      </c>
      <c r="W3970" t="str">
        <f>VLOOKUP(A3970,Sites!$A$1:$K$119,5,0)</f>
        <v>EMEA</v>
      </c>
      <c r="X3970" t="str">
        <f>VLOOKUP(A3970,Sites!$A$1:$K$119,6,0)</f>
        <v>Poland</v>
      </c>
      <c r="Y3970" t="str">
        <f>VLOOKUP(A3970,Sites!$A$1:$K$119,7,0)</f>
        <v>Warsaw</v>
      </c>
      <c r="Z3970" t="str">
        <f>VLOOKUP(A3970,Sites!$A$1:$K$119,8,0)</f>
        <v>Warsaw Address</v>
      </c>
      <c r="AA3970" t="str">
        <f>VLOOKUP(A3970,Sites!$A$1:$K$119,9,0)</f>
        <v>Warsaw</v>
      </c>
      <c r="AB3970">
        <f>VLOOKUP(A3970,Sites!$A$1:$K$119,10,0)</f>
        <v>52.233246999999999</v>
      </c>
      <c r="AC3970">
        <f>VLOOKUP(A3970,Sites!$A$1:$K$119,11,0)</f>
        <v>20.999925999999999</v>
      </c>
    </row>
    <row r="3971" spans="1:29" x14ac:dyDescent="0.3">
      <c r="A3971">
        <v>8141018</v>
      </c>
      <c r="B3971" t="s">
        <v>331</v>
      </c>
      <c r="C3971" t="s">
        <v>332</v>
      </c>
      <c r="D3971" s="3">
        <v>42705</v>
      </c>
      <c r="E3971">
        <v>21667.74</v>
      </c>
      <c r="F3971">
        <v>119022</v>
      </c>
      <c r="G3971" t="s">
        <v>333</v>
      </c>
      <c r="H3971">
        <v>118119</v>
      </c>
      <c r="I3971">
        <v>177659</v>
      </c>
      <c r="J3971" t="s">
        <v>334</v>
      </c>
      <c r="K3971" t="s">
        <v>362</v>
      </c>
      <c r="L3971" t="s">
        <v>343</v>
      </c>
      <c r="M3971" t="s">
        <v>337</v>
      </c>
      <c r="P3971" t="s">
        <v>338</v>
      </c>
      <c r="Q3971" t="s">
        <v>347</v>
      </c>
      <c r="R3971" t="s">
        <v>16</v>
      </c>
      <c r="S3971" t="s">
        <v>352</v>
      </c>
      <c r="T3971" t="s">
        <v>340</v>
      </c>
      <c r="U3971" t="str">
        <f>VLOOKUP(A3971,Sites!$A$1:$K$119,3,0)</f>
        <v>Office-Secondary Location</v>
      </c>
      <c r="V3971" t="str">
        <f>VLOOKUP(A3971,Sites!$A$1:$K$119,4,0)</f>
        <v>Line C</v>
      </c>
      <c r="W3971" t="str">
        <f>VLOOKUP(A3971,Sites!$A$1:$K$119,5,0)</f>
        <v>EMEA</v>
      </c>
      <c r="X3971" t="str">
        <f>VLOOKUP(A3971,Sites!$A$1:$K$119,6,0)</f>
        <v>Poland</v>
      </c>
      <c r="Y3971" t="str">
        <f>VLOOKUP(A3971,Sites!$A$1:$K$119,7,0)</f>
        <v>Warsaw</v>
      </c>
      <c r="Z3971" t="str">
        <f>VLOOKUP(A3971,Sites!$A$1:$K$119,8,0)</f>
        <v>Warsaw Address</v>
      </c>
      <c r="AA3971" t="str">
        <f>VLOOKUP(A3971,Sites!$A$1:$K$119,9,0)</f>
        <v>Warsaw</v>
      </c>
      <c r="AB3971">
        <f>VLOOKUP(A3971,Sites!$A$1:$K$119,10,0)</f>
        <v>52.233246999999999</v>
      </c>
      <c r="AC3971">
        <f>VLOOKUP(A3971,Sites!$A$1:$K$119,11,0)</f>
        <v>20.999925999999999</v>
      </c>
    </row>
    <row r="3972" spans="1:29" x14ac:dyDescent="0.3">
      <c r="A3972">
        <v>8141018</v>
      </c>
      <c r="B3972" t="s">
        <v>331</v>
      </c>
      <c r="C3972" t="s">
        <v>332</v>
      </c>
      <c r="D3972" s="3">
        <v>42036</v>
      </c>
      <c r="E3972">
        <v>19577.82</v>
      </c>
      <c r="F3972">
        <v>123478</v>
      </c>
      <c r="G3972" t="s">
        <v>333</v>
      </c>
      <c r="H3972">
        <v>118119</v>
      </c>
      <c r="I3972">
        <v>177659</v>
      </c>
      <c r="J3972" t="s">
        <v>334</v>
      </c>
      <c r="K3972" t="s">
        <v>362</v>
      </c>
      <c r="L3972" t="s">
        <v>343</v>
      </c>
      <c r="M3972" t="s">
        <v>337</v>
      </c>
      <c r="P3972" t="s">
        <v>338</v>
      </c>
      <c r="Q3972" t="s">
        <v>347</v>
      </c>
      <c r="R3972" t="s">
        <v>16</v>
      </c>
      <c r="S3972" t="s">
        <v>352</v>
      </c>
      <c r="T3972" t="s">
        <v>340</v>
      </c>
      <c r="U3972" t="str">
        <f>VLOOKUP(A3972,Sites!$A$1:$K$119,3,0)</f>
        <v>Office-Secondary Location</v>
      </c>
      <c r="V3972" t="str">
        <f>VLOOKUP(A3972,Sites!$A$1:$K$119,4,0)</f>
        <v>Line C</v>
      </c>
      <c r="W3972" t="str">
        <f>VLOOKUP(A3972,Sites!$A$1:$K$119,5,0)</f>
        <v>EMEA</v>
      </c>
      <c r="X3972" t="str">
        <f>VLOOKUP(A3972,Sites!$A$1:$K$119,6,0)</f>
        <v>Poland</v>
      </c>
      <c r="Y3972" t="str">
        <f>VLOOKUP(A3972,Sites!$A$1:$K$119,7,0)</f>
        <v>Warsaw</v>
      </c>
      <c r="Z3972" t="str">
        <f>VLOOKUP(A3972,Sites!$A$1:$K$119,8,0)</f>
        <v>Warsaw Address</v>
      </c>
      <c r="AA3972" t="str">
        <f>VLOOKUP(A3972,Sites!$A$1:$K$119,9,0)</f>
        <v>Warsaw</v>
      </c>
      <c r="AB3972">
        <f>VLOOKUP(A3972,Sites!$A$1:$K$119,10,0)</f>
        <v>52.233246999999999</v>
      </c>
      <c r="AC3972">
        <f>VLOOKUP(A3972,Sites!$A$1:$K$119,11,0)</f>
        <v>20.999925999999999</v>
      </c>
    </row>
    <row r="3973" spans="1:29" x14ac:dyDescent="0.3">
      <c r="A3973">
        <v>8141018</v>
      </c>
      <c r="B3973" t="s">
        <v>331</v>
      </c>
      <c r="C3973" t="s">
        <v>332</v>
      </c>
      <c r="D3973" s="3">
        <v>42401</v>
      </c>
      <c r="E3973">
        <v>18264.22</v>
      </c>
      <c r="F3973">
        <v>115338</v>
      </c>
      <c r="G3973" t="s">
        <v>333</v>
      </c>
      <c r="H3973">
        <v>118119</v>
      </c>
      <c r="I3973">
        <v>177659</v>
      </c>
      <c r="J3973" t="s">
        <v>334</v>
      </c>
      <c r="K3973" t="s">
        <v>362</v>
      </c>
      <c r="L3973" t="s">
        <v>343</v>
      </c>
      <c r="M3973" t="s">
        <v>337</v>
      </c>
      <c r="P3973" t="s">
        <v>338</v>
      </c>
      <c r="Q3973" t="s">
        <v>347</v>
      </c>
      <c r="R3973" t="s">
        <v>16</v>
      </c>
      <c r="S3973" t="s">
        <v>352</v>
      </c>
      <c r="T3973" t="s">
        <v>340</v>
      </c>
      <c r="U3973" t="str">
        <f>VLOOKUP(A3973,Sites!$A$1:$K$119,3,0)</f>
        <v>Office-Secondary Location</v>
      </c>
      <c r="V3973" t="str">
        <f>VLOOKUP(A3973,Sites!$A$1:$K$119,4,0)</f>
        <v>Line C</v>
      </c>
      <c r="W3973" t="str">
        <f>VLOOKUP(A3973,Sites!$A$1:$K$119,5,0)</f>
        <v>EMEA</v>
      </c>
      <c r="X3973" t="str">
        <f>VLOOKUP(A3973,Sites!$A$1:$K$119,6,0)</f>
        <v>Poland</v>
      </c>
      <c r="Y3973" t="str">
        <f>VLOOKUP(A3973,Sites!$A$1:$K$119,7,0)</f>
        <v>Warsaw</v>
      </c>
      <c r="Z3973" t="str">
        <f>VLOOKUP(A3973,Sites!$A$1:$K$119,8,0)</f>
        <v>Warsaw Address</v>
      </c>
      <c r="AA3973" t="str">
        <f>VLOOKUP(A3973,Sites!$A$1:$K$119,9,0)</f>
        <v>Warsaw</v>
      </c>
      <c r="AB3973">
        <f>VLOOKUP(A3973,Sites!$A$1:$K$119,10,0)</f>
        <v>52.233246999999999</v>
      </c>
      <c r="AC3973">
        <f>VLOOKUP(A3973,Sites!$A$1:$K$119,11,0)</f>
        <v>20.999925999999999</v>
      </c>
    </row>
    <row r="3974" spans="1:29" x14ac:dyDescent="0.3">
      <c r="A3974">
        <v>8141018</v>
      </c>
      <c r="B3974" t="s">
        <v>331</v>
      </c>
      <c r="C3974" t="s">
        <v>332</v>
      </c>
      <c r="D3974" s="3">
        <v>42767</v>
      </c>
      <c r="E3974">
        <v>21157.73</v>
      </c>
      <c r="F3974">
        <v>107304</v>
      </c>
      <c r="G3974" t="s">
        <v>333</v>
      </c>
      <c r="H3974">
        <v>118119</v>
      </c>
      <c r="I3974">
        <v>177659</v>
      </c>
      <c r="J3974" t="s">
        <v>334</v>
      </c>
      <c r="K3974" t="s">
        <v>362</v>
      </c>
      <c r="L3974" t="s">
        <v>343</v>
      </c>
      <c r="M3974" t="s">
        <v>337</v>
      </c>
      <c r="P3974" t="s">
        <v>338</v>
      </c>
      <c r="Q3974" t="s">
        <v>347</v>
      </c>
      <c r="R3974" t="s">
        <v>16</v>
      </c>
      <c r="S3974" t="s">
        <v>352</v>
      </c>
      <c r="T3974" t="s">
        <v>340</v>
      </c>
      <c r="U3974" t="str">
        <f>VLOOKUP(A3974,Sites!$A$1:$K$119,3,0)</f>
        <v>Office-Secondary Location</v>
      </c>
      <c r="V3974" t="str">
        <f>VLOOKUP(A3974,Sites!$A$1:$K$119,4,0)</f>
        <v>Line C</v>
      </c>
      <c r="W3974" t="str">
        <f>VLOOKUP(A3974,Sites!$A$1:$K$119,5,0)</f>
        <v>EMEA</v>
      </c>
      <c r="X3974" t="str">
        <f>VLOOKUP(A3974,Sites!$A$1:$K$119,6,0)</f>
        <v>Poland</v>
      </c>
      <c r="Y3974" t="str">
        <f>VLOOKUP(A3974,Sites!$A$1:$K$119,7,0)</f>
        <v>Warsaw</v>
      </c>
      <c r="Z3974" t="str">
        <f>VLOOKUP(A3974,Sites!$A$1:$K$119,8,0)</f>
        <v>Warsaw Address</v>
      </c>
      <c r="AA3974" t="str">
        <f>VLOOKUP(A3974,Sites!$A$1:$K$119,9,0)</f>
        <v>Warsaw</v>
      </c>
      <c r="AB3974">
        <f>VLOOKUP(A3974,Sites!$A$1:$K$119,10,0)</f>
        <v>52.233246999999999</v>
      </c>
      <c r="AC3974">
        <f>VLOOKUP(A3974,Sites!$A$1:$K$119,11,0)</f>
        <v>20.999925999999999</v>
      </c>
    </row>
    <row r="3975" spans="1:29" x14ac:dyDescent="0.3">
      <c r="A3975">
        <v>8141018</v>
      </c>
      <c r="B3975" t="s">
        <v>331</v>
      </c>
      <c r="C3975" t="s">
        <v>332</v>
      </c>
      <c r="D3975" s="3">
        <v>42005</v>
      </c>
      <c r="E3975">
        <v>22769.93</v>
      </c>
      <c r="F3975">
        <v>138955</v>
      </c>
      <c r="G3975" t="s">
        <v>333</v>
      </c>
      <c r="H3975">
        <v>118119</v>
      </c>
      <c r="I3975">
        <v>177659</v>
      </c>
      <c r="J3975" t="s">
        <v>334</v>
      </c>
      <c r="K3975" t="s">
        <v>362</v>
      </c>
      <c r="L3975" t="s">
        <v>343</v>
      </c>
      <c r="M3975" t="s">
        <v>337</v>
      </c>
      <c r="P3975" t="s">
        <v>338</v>
      </c>
      <c r="Q3975" t="s">
        <v>347</v>
      </c>
      <c r="R3975" t="s">
        <v>16</v>
      </c>
      <c r="S3975" t="s">
        <v>352</v>
      </c>
      <c r="T3975" t="s">
        <v>340</v>
      </c>
      <c r="U3975" t="str">
        <f>VLOOKUP(A3975,Sites!$A$1:$K$119,3,0)</f>
        <v>Office-Secondary Location</v>
      </c>
      <c r="V3975" t="str">
        <f>VLOOKUP(A3975,Sites!$A$1:$K$119,4,0)</f>
        <v>Line C</v>
      </c>
      <c r="W3975" t="str">
        <f>VLOOKUP(A3975,Sites!$A$1:$K$119,5,0)</f>
        <v>EMEA</v>
      </c>
      <c r="X3975" t="str">
        <f>VLOOKUP(A3975,Sites!$A$1:$K$119,6,0)</f>
        <v>Poland</v>
      </c>
      <c r="Y3975" t="str">
        <f>VLOOKUP(A3975,Sites!$A$1:$K$119,7,0)</f>
        <v>Warsaw</v>
      </c>
      <c r="Z3975" t="str">
        <f>VLOOKUP(A3975,Sites!$A$1:$K$119,8,0)</f>
        <v>Warsaw Address</v>
      </c>
      <c r="AA3975" t="str">
        <f>VLOOKUP(A3975,Sites!$A$1:$K$119,9,0)</f>
        <v>Warsaw</v>
      </c>
      <c r="AB3975">
        <f>VLOOKUP(A3975,Sites!$A$1:$K$119,10,0)</f>
        <v>52.233246999999999</v>
      </c>
      <c r="AC3975">
        <f>VLOOKUP(A3975,Sites!$A$1:$K$119,11,0)</f>
        <v>20.999925999999999</v>
      </c>
    </row>
    <row r="3976" spans="1:29" x14ac:dyDescent="0.3">
      <c r="A3976">
        <v>8141018</v>
      </c>
      <c r="B3976" t="s">
        <v>331</v>
      </c>
      <c r="C3976" t="s">
        <v>332</v>
      </c>
      <c r="D3976" s="3">
        <v>42370</v>
      </c>
      <c r="E3976">
        <v>20344.919999999998</v>
      </c>
      <c r="F3976">
        <v>123719</v>
      </c>
      <c r="G3976" t="s">
        <v>333</v>
      </c>
      <c r="H3976">
        <v>118119</v>
      </c>
      <c r="I3976">
        <v>177659</v>
      </c>
      <c r="J3976" t="s">
        <v>334</v>
      </c>
      <c r="K3976" t="s">
        <v>362</v>
      </c>
      <c r="L3976" t="s">
        <v>343</v>
      </c>
      <c r="M3976" t="s">
        <v>337</v>
      </c>
      <c r="P3976" t="s">
        <v>338</v>
      </c>
      <c r="Q3976" t="s">
        <v>347</v>
      </c>
      <c r="R3976" t="s">
        <v>16</v>
      </c>
      <c r="S3976" t="s">
        <v>352</v>
      </c>
      <c r="T3976" t="s">
        <v>340</v>
      </c>
      <c r="U3976" t="str">
        <f>VLOOKUP(A3976,Sites!$A$1:$K$119,3,0)</f>
        <v>Office-Secondary Location</v>
      </c>
      <c r="V3976" t="str">
        <f>VLOOKUP(A3976,Sites!$A$1:$K$119,4,0)</f>
        <v>Line C</v>
      </c>
      <c r="W3976" t="str">
        <f>VLOOKUP(A3976,Sites!$A$1:$K$119,5,0)</f>
        <v>EMEA</v>
      </c>
      <c r="X3976" t="str">
        <f>VLOOKUP(A3976,Sites!$A$1:$K$119,6,0)</f>
        <v>Poland</v>
      </c>
      <c r="Y3976" t="str">
        <f>VLOOKUP(A3976,Sites!$A$1:$K$119,7,0)</f>
        <v>Warsaw</v>
      </c>
      <c r="Z3976" t="str">
        <f>VLOOKUP(A3976,Sites!$A$1:$K$119,8,0)</f>
        <v>Warsaw Address</v>
      </c>
      <c r="AA3976" t="str">
        <f>VLOOKUP(A3976,Sites!$A$1:$K$119,9,0)</f>
        <v>Warsaw</v>
      </c>
      <c r="AB3976">
        <f>VLOOKUP(A3976,Sites!$A$1:$K$119,10,0)</f>
        <v>52.233246999999999</v>
      </c>
      <c r="AC3976">
        <f>VLOOKUP(A3976,Sites!$A$1:$K$119,11,0)</f>
        <v>20.999925999999999</v>
      </c>
    </row>
    <row r="3977" spans="1:29" x14ac:dyDescent="0.3">
      <c r="A3977">
        <v>8141018</v>
      </c>
      <c r="B3977" t="s">
        <v>331</v>
      </c>
      <c r="C3977" t="s">
        <v>332</v>
      </c>
      <c r="D3977" s="3">
        <v>42736</v>
      </c>
      <c r="E3977">
        <v>22475.56</v>
      </c>
      <c r="F3977">
        <v>118671</v>
      </c>
      <c r="G3977" t="s">
        <v>333</v>
      </c>
      <c r="H3977">
        <v>118119</v>
      </c>
      <c r="I3977">
        <v>177659</v>
      </c>
      <c r="J3977" t="s">
        <v>334</v>
      </c>
      <c r="K3977" t="s">
        <v>362</v>
      </c>
      <c r="L3977" t="s">
        <v>343</v>
      </c>
      <c r="M3977" t="s">
        <v>337</v>
      </c>
      <c r="P3977" t="s">
        <v>338</v>
      </c>
      <c r="Q3977" t="s">
        <v>347</v>
      </c>
      <c r="R3977" t="s">
        <v>16</v>
      </c>
      <c r="S3977" t="s">
        <v>352</v>
      </c>
      <c r="T3977" t="s">
        <v>340</v>
      </c>
      <c r="U3977" t="str">
        <f>VLOOKUP(A3977,Sites!$A$1:$K$119,3,0)</f>
        <v>Office-Secondary Location</v>
      </c>
      <c r="V3977" t="str">
        <f>VLOOKUP(A3977,Sites!$A$1:$K$119,4,0)</f>
        <v>Line C</v>
      </c>
      <c r="W3977" t="str">
        <f>VLOOKUP(A3977,Sites!$A$1:$K$119,5,0)</f>
        <v>EMEA</v>
      </c>
      <c r="X3977" t="str">
        <f>VLOOKUP(A3977,Sites!$A$1:$K$119,6,0)</f>
        <v>Poland</v>
      </c>
      <c r="Y3977" t="str">
        <f>VLOOKUP(A3977,Sites!$A$1:$K$119,7,0)</f>
        <v>Warsaw</v>
      </c>
      <c r="Z3977" t="str">
        <f>VLOOKUP(A3977,Sites!$A$1:$K$119,8,0)</f>
        <v>Warsaw Address</v>
      </c>
      <c r="AA3977" t="str">
        <f>VLOOKUP(A3977,Sites!$A$1:$K$119,9,0)</f>
        <v>Warsaw</v>
      </c>
      <c r="AB3977">
        <f>VLOOKUP(A3977,Sites!$A$1:$K$119,10,0)</f>
        <v>52.233246999999999</v>
      </c>
      <c r="AC3977">
        <f>VLOOKUP(A3977,Sites!$A$1:$K$119,11,0)</f>
        <v>20.999925999999999</v>
      </c>
    </row>
    <row r="3978" spans="1:29" x14ac:dyDescent="0.3">
      <c r="A3978">
        <v>8141018</v>
      </c>
      <c r="B3978" t="s">
        <v>331</v>
      </c>
      <c r="C3978" t="s">
        <v>332</v>
      </c>
      <c r="D3978" s="3">
        <v>42186</v>
      </c>
      <c r="E3978">
        <v>26294.06</v>
      </c>
      <c r="F3978">
        <v>135038</v>
      </c>
      <c r="G3978" t="s">
        <v>333</v>
      </c>
      <c r="H3978">
        <v>118119</v>
      </c>
      <c r="I3978">
        <v>177659</v>
      </c>
      <c r="J3978" t="s">
        <v>334</v>
      </c>
      <c r="K3978" t="s">
        <v>362</v>
      </c>
      <c r="L3978" t="s">
        <v>343</v>
      </c>
      <c r="M3978" t="s">
        <v>337</v>
      </c>
      <c r="P3978" t="s">
        <v>338</v>
      </c>
      <c r="Q3978" t="s">
        <v>347</v>
      </c>
      <c r="R3978" t="s">
        <v>16</v>
      </c>
      <c r="S3978" t="s">
        <v>352</v>
      </c>
      <c r="T3978" t="s">
        <v>340</v>
      </c>
      <c r="U3978" t="str">
        <f>VLOOKUP(A3978,Sites!$A$1:$K$119,3,0)</f>
        <v>Office-Secondary Location</v>
      </c>
      <c r="V3978" t="str">
        <f>VLOOKUP(A3978,Sites!$A$1:$K$119,4,0)</f>
        <v>Line C</v>
      </c>
      <c r="W3978" t="str">
        <f>VLOOKUP(A3978,Sites!$A$1:$K$119,5,0)</f>
        <v>EMEA</v>
      </c>
      <c r="X3978" t="str">
        <f>VLOOKUP(A3978,Sites!$A$1:$K$119,6,0)</f>
        <v>Poland</v>
      </c>
      <c r="Y3978" t="str">
        <f>VLOOKUP(A3978,Sites!$A$1:$K$119,7,0)</f>
        <v>Warsaw</v>
      </c>
      <c r="Z3978" t="str">
        <f>VLOOKUP(A3978,Sites!$A$1:$K$119,8,0)</f>
        <v>Warsaw Address</v>
      </c>
      <c r="AA3978" t="str">
        <f>VLOOKUP(A3978,Sites!$A$1:$K$119,9,0)</f>
        <v>Warsaw</v>
      </c>
      <c r="AB3978">
        <f>VLOOKUP(A3978,Sites!$A$1:$K$119,10,0)</f>
        <v>52.233246999999999</v>
      </c>
      <c r="AC3978">
        <f>VLOOKUP(A3978,Sites!$A$1:$K$119,11,0)</f>
        <v>20.999925999999999</v>
      </c>
    </row>
    <row r="3979" spans="1:29" x14ac:dyDescent="0.3">
      <c r="A3979">
        <v>8141018</v>
      </c>
      <c r="B3979" t="s">
        <v>331</v>
      </c>
      <c r="C3979" t="s">
        <v>332</v>
      </c>
      <c r="D3979" s="3">
        <v>42552</v>
      </c>
      <c r="E3979">
        <v>20022.62</v>
      </c>
      <c r="F3979">
        <v>124270</v>
      </c>
      <c r="G3979" t="s">
        <v>333</v>
      </c>
      <c r="H3979">
        <v>118119</v>
      </c>
      <c r="I3979">
        <v>177659</v>
      </c>
      <c r="J3979" t="s">
        <v>334</v>
      </c>
      <c r="K3979" t="s">
        <v>362</v>
      </c>
      <c r="L3979" t="s">
        <v>343</v>
      </c>
      <c r="M3979" t="s">
        <v>337</v>
      </c>
      <c r="P3979" t="s">
        <v>338</v>
      </c>
      <c r="Q3979" t="s">
        <v>347</v>
      </c>
      <c r="R3979" t="s">
        <v>16</v>
      </c>
      <c r="S3979" t="s">
        <v>352</v>
      </c>
      <c r="T3979" t="s">
        <v>340</v>
      </c>
      <c r="U3979" t="str">
        <f>VLOOKUP(A3979,Sites!$A$1:$K$119,3,0)</f>
        <v>Office-Secondary Location</v>
      </c>
      <c r="V3979" t="str">
        <f>VLOOKUP(A3979,Sites!$A$1:$K$119,4,0)</f>
        <v>Line C</v>
      </c>
      <c r="W3979" t="str">
        <f>VLOOKUP(A3979,Sites!$A$1:$K$119,5,0)</f>
        <v>EMEA</v>
      </c>
      <c r="X3979" t="str">
        <f>VLOOKUP(A3979,Sites!$A$1:$K$119,6,0)</f>
        <v>Poland</v>
      </c>
      <c r="Y3979" t="str">
        <f>VLOOKUP(A3979,Sites!$A$1:$K$119,7,0)</f>
        <v>Warsaw</v>
      </c>
      <c r="Z3979" t="str">
        <f>VLOOKUP(A3979,Sites!$A$1:$K$119,8,0)</f>
        <v>Warsaw Address</v>
      </c>
      <c r="AA3979" t="str">
        <f>VLOOKUP(A3979,Sites!$A$1:$K$119,9,0)</f>
        <v>Warsaw</v>
      </c>
      <c r="AB3979">
        <f>VLOOKUP(A3979,Sites!$A$1:$K$119,10,0)</f>
        <v>52.233246999999999</v>
      </c>
      <c r="AC3979">
        <f>VLOOKUP(A3979,Sites!$A$1:$K$119,11,0)</f>
        <v>20.999925999999999</v>
      </c>
    </row>
    <row r="3980" spans="1:29" x14ac:dyDescent="0.3">
      <c r="A3980">
        <v>8141018</v>
      </c>
      <c r="B3980" t="s">
        <v>331</v>
      </c>
      <c r="C3980" t="s">
        <v>332</v>
      </c>
      <c r="D3980" s="3">
        <v>42156</v>
      </c>
      <c r="E3980">
        <v>23425.37</v>
      </c>
      <c r="F3980">
        <v>133586</v>
      </c>
      <c r="G3980" t="s">
        <v>333</v>
      </c>
      <c r="H3980">
        <v>118119</v>
      </c>
      <c r="I3980">
        <v>177659</v>
      </c>
      <c r="J3980" t="s">
        <v>334</v>
      </c>
      <c r="K3980" t="s">
        <v>362</v>
      </c>
      <c r="L3980" t="s">
        <v>343</v>
      </c>
      <c r="M3980" t="s">
        <v>337</v>
      </c>
      <c r="P3980" t="s">
        <v>338</v>
      </c>
      <c r="Q3980" t="s">
        <v>347</v>
      </c>
      <c r="R3980" t="s">
        <v>16</v>
      </c>
      <c r="S3980" t="s">
        <v>352</v>
      </c>
      <c r="T3980" t="s">
        <v>340</v>
      </c>
      <c r="U3980" t="str">
        <f>VLOOKUP(A3980,Sites!$A$1:$K$119,3,0)</f>
        <v>Office-Secondary Location</v>
      </c>
      <c r="V3980" t="str">
        <f>VLOOKUP(A3980,Sites!$A$1:$K$119,4,0)</f>
        <v>Line C</v>
      </c>
      <c r="W3980" t="str">
        <f>VLOOKUP(A3980,Sites!$A$1:$K$119,5,0)</f>
        <v>EMEA</v>
      </c>
      <c r="X3980" t="str">
        <f>VLOOKUP(A3980,Sites!$A$1:$K$119,6,0)</f>
        <v>Poland</v>
      </c>
      <c r="Y3980" t="str">
        <f>VLOOKUP(A3980,Sites!$A$1:$K$119,7,0)</f>
        <v>Warsaw</v>
      </c>
      <c r="Z3980" t="str">
        <f>VLOOKUP(A3980,Sites!$A$1:$K$119,8,0)</f>
        <v>Warsaw Address</v>
      </c>
      <c r="AA3980" t="str">
        <f>VLOOKUP(A3980,Sites!$A$1:$K$119,9,0)</f>
        <v>Warsaw</v>
      </c>
      <c r="AB3980">
        <f>VLOOKUP(A3980,Sites!$A$1:$K$119,10,0)</f>
        <v>52.233246999999999</v>
      </c>
      <c r="AC3980">
        <f>VLOOKUP(A3980,Sites!$A$1:$K$119,11,0)</f>
        <v>20.999925999999999</v>
      </c>
    </row>
    <row r="3981" spans="1:29" x14ac:dyDescent="0.3">
      <c r="A3981">
        <v>8141018</v>
      </c>
      <c r="B3981" t="s">
        <v>331</v>
      </c>
      <c r="C3981" t="s">
        <v>332</v>
      </c>
      <c r="D3981" s="3">
        <v>42522</v>
      </c>
      <c r="E3981">
        <v>19190.11</v>
      </c>
      <c r="F3981">
        <v>120332</v>
      </c>
      <c r="G3981" t="s">
        <v>333</v>
      </c>
      <c r="H3981">
        <v>118119</v>
      </c>
      <c r="I3981">
        <v>177659</v>
      </c>
      <c r="J3981" t="s">
        <v>334</v>
      </c>
      <c r="K3981" t="s">
        <v>362</v>
      </c>
      <c r="L3981" t="s">
        <v>343</v>
      </c>
      <c r="M3981" t="s">
        <v>337</v>
      </c>
      <c r="P3981" t="s">
        <v>338</v>
      </c>
      <c r="Q3981" t="s">
        <v>347</v>
      </c>
      <c r="R3981" t="s">
        <v>16</v>
      </c>
      <c r="S3981" t="s">
        <v>352</v>
      </c>
      <c r="T3981" t="s">
        <v>340</v>
      </c>
      <c r="U3981" t="str">
        <f>VLOOKUP(A3981,Sites!$A$1:$K$119,3,0)</f>
        <v>Office-Secondary Location</v>
      </c>
      <c r="V3981" t="str">
        <f>VLOOKUP(A3981,Sites!$A$1:$K$119,4,0)</f>
        <v>Line C</v>
      </c>
      <c r="W3981" t="str">
        <f>VLOOKUP(A3981,Sites!$A$1:$K$119,5,0)</f>
        <v>EMEA</v>
      </c>
      <c r="X3981" t="str">
        <f>VLOOKUP(A3981,Sites!$A$1:$K$119,6,0)</f>
        <v>Poland</v>
      </c>
      <c r="Y3981" t="str">
        <f>VLOOKUP(A3981,Sites!$A$1:$K$119,7,0)</f>
        <v>Warsaw</v>
      </c>
      <c r="Z3981" t="str">
        <f>VLOOKUP(A3981,Sites!$A$1:$K$119,8,0)</f>
        <v>Warsaw Address</v>
      </c>
      <c r="AA3981" t="str">
        <f>VLOOKUP(A3981,Sites!$A$1:$K$119,9,0)</f>
        <v>Warsaw</v>
      </c>
      <c r="AB3981">
        <f>VLOOKUP(A3981,Sites!$A$1:$K$119,10,0)</f>
        <v>52.233246999999999</v>
      </c>
      <c r="AC3981">
        <f>VLOOKUP(A3981,Sites!$A$1:$K$119,11,0)</f>
        <v>20.999925999999999</v>
      </c>
    </row>
    <row r="3982" spans="1:29" x14ac:dyDescent="0.3">
      <c r="A3982">
        <v>8141018</v>
      </c>
      <c r="B3982" t="s">
        <v>331</v>
      </c>
      <c r="C3982" t="s">
        <v>332</v>
      </c>
      <c r="D3982" s="3">
        <v>42064</v>
      </c>
      <c r="E3982">
        <v>21402.23</v>
      </c>
      <c r="F3982">
        <v>137973</v>
      </c>
      <c r="G3982" t="s">
        <v>333</v>
      </c>
      <c r="H3982">
        <v>118119</v>
      </c>
      <c r="I3982">
        <v>177659</v>
      </c>
      <c r="J3982" t="s">
        <v>334</v>
      </c>
      <c r="K3982" t="s">
        <v>362</v>
      </c>
      <c r="L3982" t="s">
        <v>343</v>
      </c>
      <c r="M3982" t="s">
        <v>337</v>
      </c>
      <c r="P3982" t="s">
        <v>338</v>
      </c>
      <c r="Q3982" t="s">
        <v>347</v>
      </c>
      <c r="R3982" t="s">
        <v>16</v>
      </c>
      <c r="S3982" t="s">
        <v>352</v>
      </c>
      <c r="T3982" t="s">
        <v>340</v>
      </c>
      <c r="U3982" t="str">
        <f>VLOOKUP(A3982,Sites!$A$1:$K$119,3,0)</f>
        <v>Office-Secondary Location</v>
      </c>
      <c r="V3982" t="str">
        <f>VLOOKUP(A3982,Sites!$A$1:$K$119,4,0)</f>
        <v>Line C</v>
      </c>
      <c r="W3982" t="str">
        <f>VLOOKUP(A3982,Sites!$A$1:$K$119,5,0)</f>
        <v>EMEA</v>
      </c>
      <c r="X3982" t="str">
        <f>VLOOKUP(A3982,Sites!$A$1:$K$119,6,0)</f>
        <v>Poland</v>
      </c>
      <c r="Y3982" t="str">
        <f>VLOOKUP(A3982,Sites!$A$1:$K$119,7,0)</f>
        <v>Warsaw</v>
      </c>
      <c r="Z3982" t="str">
        <f>VLOOKUP(A3982,Sites!$A$1:$K$119,8,0)</f>
        <v>Warsaw Address</v>
      </c>
      <c r="AA3982" t="str">
        <f>VLOOKUP(A3982,Sites!$A$1:$K$119,9,0)</f>
        <v>Warsaw</v>
      </c>
      <c r="AB3982">
        <f>VLOOKUP(A3982,Sites!$A$1:$K$119,10,0)</f>
        <v>52.233246999999999</v>
      </c>
      <c r="AC3982">
        <f>VLOOKUP(A3982,Sites!$A$1:$K$119,11,0)</f>
        <v>20.999925999999999</v>
      </c>
    </row>
    <row r="3983" spans="1:29" x14ac:dyDescent="0.3">
      <c r="A3983">
        <v>8141018</v>
      </c>
      <c r="B3983" t="s">
        <v>331</v>
      </c>
      <c r="C3983" t="s">
        <v>332</v>
      </c>
      <c r="D3983" s="3">
        <v>42430</v>
      </c>
      <c r="E3983">
        <v>19716.57</v>
      </c>
      <c r="F3983">
        <v>123292</v>
      </c>
      <c r="G3983" t="s">
        <v>333</v>
      </c>
      <c r="H3983">
        <v>118119</v>
      </c>
      <c r="I3983">
        <v>177659</v>
      </c>
      <c r="J3983" t="s">
        <v>334</v>
      </c>
      <c r="K3983" t="s">
        <v>362</v>
      </c>
      <c r="L3983" t="s">
        <v>343</v>
      </c>
      <c r="M3983" t="s">
        <v>337</v>
      </c>
      <c r="P3983" t="s">
        <v>338</v>
      </c>
      <c r="Q3983" t="s">
        <v>347</v>
      </c>
      <c r="R3983" t="s">
        <v>16</v>
      </c>
      <c r="S3983" t="s">
        <v>352</v>
      </c>
      <c r="T3983" t="s">
        <v>340</v>
      </c>
      <c r="U3983" t="str">
        <f>VLOOKUP(A3983,Sites!$A$1:$K$119,3,0)</f>
        <v>Office-Secondary Location</v>
      </c>
      <c r="V3983" t="str">
        <f>VLOOKUP(A3983,Sites!$A$1:$K$119,4,0)</f>
        <v>Line C</v>
      </c>
      <c r="W3983" t="str">
        <f>VLOOKUP(A3983,Sites!$A$1:$K$119,5,0)</f>
        <v>EMEA</v>
      </c>
      <c r="X3983" t="str">
        <f>VLOOKUP(A3983,Sites!$A$1:$K$119,6,0)</f>
        <v>Poland</v>
      </c>
      <c r="Y3983" t="str">
        <f>VLOOKUP(A3983,Sites!$A$1:$K$119,7,0)</f>
        <v>Warsaw</v>
      </c>
      <c r="Z3983" t="str">
        <f>VLOOKUP(A3983,Sites!$A$1:$K$119,8,0)</f>
        <v>Warsaw Address</v>
      </c>
      <c r="AA3983" t="str">
        <f>VLOOKUP(A3983,Sites!$A$1:$K$119,9,0)</f>
        <v>Warsaw</v>
      </c>
      <c r="AB3983">
        <f>VLOOKUP(A3983,Sites!$A$1:$K$119,10,0)</f>
        <v>52.233246999999999</v>
      </c>
      <c r="AC3983">
        <f>VLOOKUP(A3983,Sites!$A$1:$K$119,11,0)</f>
        <v>20.999925999999999</v>
      </c>
    </row>
    <row r="3984" spans="1:29" x14ac:dyDescent="0.3">
      <c r="A3984">
        <v>8141018</v>
      </c>
      <c r="B3984" t="s">
        <v>331</v>
      </c>
      <c r="C3984" t="s">
        <v>332</v>
      </c>
      <c r="D3984" s="3">
        <v>42795</v>
      </c>
      <c r="E3984">
        <v>23772.880000000001</v>
      </c>
      <c r="F3984">
        <v>116575</v>
      </c>
      <c r="G3984" t="s">
        <v>333</v>
      </c>
      <c r="H3984">
        <v>118119</v>
      </c>
      <c r="I3984">
        <v>177659</v>
      </c>
      <c r="J3984" t="s">
        <v>334</v>
      </c>
      <c r="K3984" t="s">
        <v>362</v>
      </c>
      <c r="L3984" t="s">
        <v>343</v>
      </c>
      <c r="M3984" t="s">
        <v>337</v>
      </c>
      <c r="P3984" t="s">
        <v>338</v>
      </c>
      <c r="Q3984" t="s">
        <v>347</v>
      </c>
      <c r="R3984" t="s">
        <v>16</v>
      </c>
      <c r="S3984" t="s">
        <v>352</v>
      </c>
      <c r="T3984" t="s">
        <v>340</v>
      </c>
      <c r="U3984" t="str">
        <f>VLOOKUP(A3984,Sites!$A$1:$K$119,3,0)</f>
        <v>Office-Secondary Location</v>
      </c>
      <c r="V3984" t="str">
        <f>VLOOKUP(A3984,Sites!$A$1:$K$119,4,0)</f>
        <v>Line C</v>
      </c>
      <c r="W3984" t="str">
        <f>VLOOKUP(A3984,Sites!$A$1:$K$119,5,0)</f>
        <v>EMEA</v>
      </c>
      <c r="X3984" t="str">
        <f>VLOOKUP(A3984,Sites!$A$1:$K$119,6,0)</f>
        <v>Poland</v>
      </c>
      <c r="Y3984" t="str">
        <f>VLOOKUP(A3984,Sites!$A$1:$K$119,7,0)</f>
        <v>Warsaw</v>
      </c>
      <c r="Z3984" t="str">
        <f>VLOOKUP(A3984,Sites!$A$1:$K$119,8,0)</f>
        <v>Warsaw Address</v>
      </c>
      <c r="AA3984" t="str">
        <f>VLOOKUP(A3984,Sites!$A$1:$K$119,9,0)</f>
        <v>Warsaw</v>
      </c>
      <c r="AB3984">
        <f>VLOOKUP(A3984,Sites!$A$1:$K$119,10,0)</f>
        <v>52.233246999999999</v>
      </c>
      <c r="AC3984">
        <f>VLOOKUP(A3984,Sites!$A$1:$K$119,11,0)</f>
        <v>20.999925999999999</v>
      </c>
    </row>
    <row r="3985" spans="1:29" x14ac:dyDescent="0.3">
      <c r="A3985">
        <v>8141018</v>
      </c>
      <c r="B3985" t="s">
        <v>331</v>
      </c>
      <c r="C3985" t="s">
        <v>332</v>
      </c>
      <c r="D3985" s="3">
        <v>42125</v>
      </c>
      <c r="E3985">
        <v>22982.32</v>
      </c>
      <c r="F3985">
        <v>135556</v>
      </c>
      <c r="G3985" t="s">
        <v>333</v>
      </c>
      <c r="H3985">
        <v>118119</v>
      </c>
      <c r="I3985">
        <v>177659</v>
      </c>
      <c r="J3985" t="s">
        <v>334</v>
      </c>
      <c r="K3985" t="s">
        <v>362</v>
      </c>
      <c r="L3985" t="s">
        <v>343</v>
      </c>
      <c r="M3985" t="s">
        <v>337</v>
      </c>
      <c r="P3985" t="s">
        <v>338</v>
      </c>
      <c r="Q3985" t="s">
        <v>347</v>
      </c>
      <c r="R3985" t="s">
        <v>16</v>
      </c>
      <c r="S3985" t="s">
        <v>352</v>
      </c>
      <c r="T3985" t="s">
        <v>340</v>
      </c>
      <c r="U3985" t="str">
        <f>VLOOKUP(A3985,Sites!$A$1:$K$119,3,0)</f>
        <v>Office-Secondary Location</v>
      </c>
      <c r="V3985" t="str">
        <f>VLOOKUP(A3985,Sites!$A$1:$K$119,4,0)</f>
        <v>Line C</v>
      </c>
      <c r="W3985" t="str">
        <f>VLOOKUP(A3985,Sites!$A$1:$K$119,5,0)</f>
        <v>EMEA</v>
      </c>
      <c r="X3985" t="str">
        <f>VLOOKUP(A3985,Sites!$A$1:$K$119,6,0)</f>
        <v>Poland</v>
      </c>
      <c r="Y3985" t="str">
        <f>VLOOKUP(A3985,Sites!$A$1:$K$119,7,0)</f>
        <v>Warsaw</v>
      </c>
      <c r="Z3985" t="str">
        <f>VLOOKUP(A3985,Sites!$A$1:$K$119,8,0)</f>
        <v>Warsaw Address</v>
      </c>
      <c r="AA3985" t="str">
        <f>VLOOKUP(A3985,Sites!$A$1:$K$119,9,0)</f>
        <v>Warsaw</v>
      </c>
      <c r="AB3985">
        <f>VLOOKUP(A3985,Sites!$A$1:$K$119,10,0)</f>
        <v>52.233246999999999</v>
      </c>
      <c r="AC3985">
        <f>VLOOKUP(A3985,Sites!$A$1:$K$119,11,0)</f>
        <v>20.999925999999999</v>
      </c>
    </row>
    <row r="3986" spans="1:29" x14ac:dyDescent="0.3">
      <c r="A3986">
        <v>8141018</v>
      </c>
      <c r="B3986" t="s">
        <v>331</v>
      </c>
      <c r="C3986" t="s">
        <v>332</v>
      </c>
      <c r="D3986" s="3">
        <v>42491</v>
      </c>
      <c r="E3986">
        <v>20488.55</v>
      </c>
      <c r="F3986">
        <v>127705</v>
      </c>
      <c r="G3986" t="s">
        <v>333</v>
      </c>
      <c r="H3986">
        <v>118119</v>
      </c>
      <c r="I3986">
        <v>177659</v>
      </c>
      <c r="J3986" t="s">
        <v>334</v>
      </c>
      <c r="K3986" t="s">
        <v>362</v>
      </c>
      <c r="L3986" t="s">
        <v>343</v>
      </c>
      <c r="M3986" t="s">
        <v>337</v>
      </c>
      <c r="P3986" t="s">
        <v>338</v>
      </c>
      <c r="Q3986" t="s">
        <v>347</v>
      </c>
      <c r="R3986" t="s">
        <v>16</v>
      </c>
      <c r="S3986" t="s">
        <v>352</v>
      </c>
      <c r="T3986" t="s">
        <v>340</v>
      </c>
      <c r="U3986" t="str">
        <f>VLOOKUP(A3986,Sites!$A$1:$K$119,3,0)</f>
        <v>Office-Secondary Location</v>
      </c>
      <c r="V3986" t="str">
        <f>VLOOKUP(A3986,Sites!$A$1:$K$119,4,0)</f>
        <v>Line C</v>
      </c>
      <c r="W3986" t="str">
        <f>VLOOKUP(A3986,Sites!$A$1:$K$119,5,0)</f>
        <v>EMEA</v>
      </c>
      <c r="X3986" t="str">
        <f>VLOOKUP(A3986,Sites!$A$1:$K$119,6,0)</f>
        <v>Poland</v>
      </c>
      <c r="Y3986" t="str">
        <f>VLOOKUP(A3986,Sites!$A$1:$K$119,7,0)</f>
        <v>Warsaw</v>
      </c>
      <c r="Z3986" t="str">
        <f>VLOOKUP(A3986,Sites!$A$1:$K$119,8,0)</f>
        <v>Warsaw Address</v>
      </c>
      <c r="AA3986" t="str">
        <f>VLOOKUP(A3986,Sites!$A$1:$K$119,9,0)</f>
        <v>Warsaw</v>
      </c>
      <c r="AB3986">
        <f>VLOOKUP(A3986,Sites!$A$1:$K$119,10,0)</f>
        <v>52.233246999999999</v>
      </c>
      <c r="AC3986">
        <f>VLOOKUP(A3986,Sites!$A$1:$K$119,11,0)</f>
        <v>20.999925999999999</v>
      </c>
    </row>
    <row r="3987" spans="1:29" x14ac:dyDescent="0.3">
      <c r="A3987">
        <v>8141018</v>
      </c>
      <c r="B3987" t="s">
        <v>331</v>
      </c>
      <c r="C3987" t="s">
        <v>332</v>
      </c>
      <c r="D3987" s="3">
        <v>41944</v>
      </c>
      <c r="E3987">
        <v>17732.2</v>
      </c>
      <c r="F3987">
        <v>102817</v>
      </c>
      <c r="G3987" t="s">
        <v>333</v>
      </c>
      <c r="H3987">
        <v>118119</v>
      </c>
      <c r="I3987">
        <v>177659</v>
      </c>
      <c r="J3987" t="s">
        <v>334</v>
      </c>
      <c r="K3987" t="s">
        <v>362</v>
      </c>
      <c r="L3987" t="s">
        <v>343</v>
      </c>
      <c r="M3987" t="s">
        <v>337</v>
      </c>
      <c r="P3987" t="s">
        <v>338</v>
      </c>
      <c r="Q3987" t="s">
        <v>347</v>
      </c>
      <c r="R3987" t="s">
        <v>16</v>
      </c>
      <c r="S3987" t="s">
        <v>352</v>
      </c>
      <c r="T3987" t="s">
        <v>340</v>
      </c>
      <c r="U3987" t="str">
        <f>VLOOKUP(A3987,Sites!$A$1:$K$119,3,0)</f>
        <v>Office-Secondary Location</v>
      </c>
      <c r="V3987" t="str">
        <f>VLOOKUP(A3987,Sites!$A$1:$K$119,4,0)</f>
        <v>Line C</v>
      </c>
      <c r="W3987" t="str">
        <f>VLOOKUP(A3987,Sites!$A$1:$K$119,5,0)</f>
        <v>EMEA</v>
      </c>
      <c r="X3987" t="str">
        <f>VLOOKUP(A3987,Sites!$A$1:$K$119,6,0)</f>
        <v>Poland</v>
      </c>
      <c r="Y3987" t="str">
        <f>VLOOKUP(A3987,Sites!$A$1:$K$119,7,0)</f>
        <v>Warsaw</v>
      </c>
      <c r="Z3987" t="str">
        <f>VLOOKUP(A3987,Sites!$A$1:$K$119,8,0)</f>
        <v>Warsaw Address</v>
      </c>
      <c r="AA3987" t="str">
        <f>VLOOKUP(A3987,Sites!$A$1:$K$119,9,0)</f>
        <v>Warsaw</v>
      </c>
      <c r="AB3987">
        <f>VLOOKUP(A3987,Sites!$A$1:$K$119,10,0)</f>
        <v>52.233246999999999</v>
      </c>
      <c r="AC3987">
        <f>VLOOKUP(A3987,Sites!$A$1:$K$119,11,0)</f>
        <v>20.999925999999999</v>
      </c>
    </row>
    <row r="3988" spans="1:29" x14ac:dyDescent="0.3">
      <c r="A3988">
        <v>8141018</v>
      </c>
      <c r="B3988" t="s">
        <v>331</v>
      </c>
      <c r="C3988" t="s">
        <v>332</v>
      </c>
      <c r="D3988" s="3">
        <v>42309</v>
      </c>
      <c r="E3988">
        <v>20922.53</v>
      </c>
      <c r="F3988">
        <v>122291</v>
      </c>
      <c r="G3988" t="s">
        <v>333</v>
      </c>
      <c r="H3988">
        <v>118119</v>
      </c>
      <c r="I3988">
        <v>177659</v>
      </c>
      <c r="J3988" t="s">
        <v>334</v>
      </c>
      <c r="K3988" t="s">
        <v>362</v>
      </c>
      <c r="L3988" t="s">
        <v>343</v>
      </c>
      <c r="M3988" t="s">
        <v>337</v>
      </c>
      <c r="P3988" t="s">
        <v>338</v>
      </c>
      <c r="Q3988" t="s">
        <v>347</v>
      </c>
      <c r="R3988" t="s">
        <v>16</v>
      </c>
      <c r="S3988" t="s">
        <v>352</v>
      </c>
      <c r="T3988" t="s">
        <v>340</v>
      </c>
      <c r="U3988" t="str">
        <f>VLOOKUP(A3988,Sites!$A$1:$K$119,3,0)</f>
        <v>Office-Secondary Location</v>
      </c>
      <c r="V3988" t="str">
        <f>VLOOKUP(A3988,Sites!$A$1:$K$119,4,0)</f>
        <v>Line C</v>
      </c>
      <c r="W3988" t="str">
        <f>VLOOKUP(A3988,Sites!$A$1:$K$119,5,0)</f>
        <v>EMEA</v>
      </c>
      <c r="X3988" t="str">
        <f>VLOOKUP(A3988,Sites!$A$1:$K$119,6,0)</f>
        <v>Poland</v>
      </c>
      <c r="Y3988" t="str">
        <f>VLOOKUP(A3988,Sites!$A$1:$K$119,7,0)</f>
        <v>Warsaw</v>
      </c>
      <c r="Z3988" t="str">
        <f>VLOOKUP(A3988,Sites!$A$1:$K$119,8,0)</f>
        <v>Warsaw Address</v>
      </c>
      <c r="AA3988" t="str">
        <f>VLOOKUP(A3988,Sites!$A$1:$K$119,9,0)</f>
        <v>Warsaw</v>
      </c>
      <c r="AB3988">
        <f>VLOOKUP(A3988,Sites!$A$1:$K$119,10,0)</f>
        <v>52.233246999999999</v>
      </c>
      <c r="AC3988">
        <f>VLOOKUP(A3988,Sites!$A$1:$K$119,11,0)</f>
        <v>20.999925999999999</v>
      </c>
    </row>
    <row r="3989" spans="1:29" x14ac:dyDescent="0.3">
      <c r="A3989">
        <v>8141018</v>
      </c>
      <c r="B3989" t="s">
        <v>331</v>
      </c>
      <c r="C3989" t="s">
        <v>332</v>
      </c>
      <c r="D3989" s="3">
        <v>42675</v>
      </c>
      <c r="E3989">
        <v>21197.040000000001</v>
      </c>
      <c r="F3989">
        <v>116168</v>
      </c>
      <c r="G3989" t="s">
        <v>333</v>
      </c>
      <c r="H3989">
        <v>118119</v>
      </c>
      <c r="I3989">
        <v>177659</v>
      </c>
      <c r="J3989" t="s">
        <v>334</v>
      </c>
      <c r="K3989" t="s">
        <v>362</v>
      </c>
      <c r="L3989" t="s">
        <v>343</v>
      </c>
      <c r="M3989" t="s">
        <v>337</v>
      </c>
      <c r="P3989" t="s">
        <v>338</v>
      </c>
      <c r="Q3989" t="s">
        <v>347</v>
      </c>
      <c r="R3989" t="s">
        <v>16</v>
      </c>
      <c r="S3989" t="s">
        <v>352</v>
      </c>
      <c r="T3989" t="s">
        <v>340</v>
      </c>
      <c r="U3989" t="str">
        <f>VLOOKUP(A3989,Sites!$A$1:$K$119,3,0)</f>
        <v>Office-Secondary Location</v>
      </c>
      <c r="V3989" t="str">
        <f>VLOOKUP(A3989,Sites!$A$1:$K$119,4,0)</f>
        <v>Line C</v>
      </c>
      <c r="W3989" t="str">
        <f>VLOOKUP(A3989,Sites!$A$1:$K$119,5,0)</f>
        <v>EMEA</v>
      </c>
      <c r="X3989" t="str">
        <f>VLOOKUP(A3989,Sites!$A$1:$K$119,6,0)</f>
        <v>Poland</v>
      </c>
      <c r="Y3989" t="str">
        <f>VLOOKUP(A3989,Sites!$A$1:$K$119,7,0)</f>
        <v>Warsaw</v>
      </c>
      <c r="Z3989" t="str">
        <f>VLOOKUP(A3989,Sites!$A$1:$K$119,8,0)</f>
        <v>Warsaw Address</v>
      </c>
      <c r="AA3989" t="str">
        <f>VLOOKUP(A3989,Sites!$A$1:$K$119,9,0)</f>
        <v>Warsaw</v>
      </c>
      <c r="AB3989">
        <f>VLOOKUP(A3989,Sites!$A$1:$K$119,10,0)</f>
        <v>52.233246999999999</v>
      </c>
      <c r="AC3989">
        <f>VLOOKUP(A3989,Sites!$A$1:$K$119,11,0)</f>
        <v>20.999925999999999</v>
      </c>
    </row>
    <row r="3990" spans="1:29" x14ac:dyDescent="0.3">
      <c r="A3990">
        <v>8141018</v>
      </c>
      <c r="B3990" t="s">
        <v>331</v>
      </c>
      <c r="C3990" t="s">
        <v>332</v>
      </c>
      <c r="D3990" s="3">
        <v>41913</v>
      </c>
      <c r="E3990">
        <v>9659.85</v>
      </c>
      <c r="F3990">
        <v>53200</v>
      </c>
      <c r="G3990" t="s">
        <v>333</v>
      </c>
      <c r="H3990">
        <v>118119</v>
      </c>
      <c r="I3990">
        <v>177659</v>
      </c>
      <c r="J3990" t="s">
        <v>334</v>
      </c>
      <c r="K3990" t="s">
        <v>362</v>
      </c>
      <c r="L3990" t="s">
        <v>343</v>
      </c>
      <c r="M3990" t="s">
        <v>337</v>
      </c>
      <c r="P3990" t="s">
        <v>338</v>
      </c>
      <c r="Q3990" t="s">
        <v>347</v>
      </c>
      <c r="R3990" t="s">
        <v>16</v>
      </c>
      <c r="S3990" t="s">
        <v>352</v>
      </c>
      <c r="T3990" t="s">
        <v>340</v>
      </c>
      <c r="U3990" t="str">
        <f>VLOOKUP(A3990,Sites!$A$1:$K$119,3,0)</f>
        <v>Office-Secondary Location</v>
      </c>
      <c r="V3990" t="str">
        <f>VLOOKUP(A3990,Sites!$A$1:$K$119,4,0)</f>
        <v>Line C</v>
      </c>
      <c r="W3990" t="str">
        <f>VLOOKUP(A3990,Sites!$A$1:$K$119,5,0)</f>
        <v>EMEA</v>
      </c>
      <c r="X3990" t="str">
        <f>VLOOKUP(A3990,Sites!$A$1:$K$119,6,0)</f>
        <v>Poland</v>
      </c>
      <c r="Y3990" t="str">
        <f>VLOOKUP(A3990,Sites!$A$1:$K$119,7,0)</f>
        <v>Warsaw</v>
      </c>
      <c r="Z3990" t="str">
        <f>VLOOKUP(A3990,Sites!$A$1:$K$119,8,0)</f>
        <v>Warsaw Address</v>
      </c>
      <c r="AA3990" t="str">
        <f>VLOOKUP(A3990,Sites!$A$1:$K$119,9,0)</f>
        <v>Warsaw</v>
      </c>
      <c r="AB3990">
        <f>VLOOKUP(A3990,Sites!$A$1:$K$119,10,0)</f>
        <v>52.233246999999999</v>
      </c>
      <c r="AC3990">
        <f>VLOOKUP(A3990,Sites!$A$1:$K$119,11,0)</f>
        <v>20.999925999999999</v>
      </c>
    </row>
    <row r="3991" spans="1:29" x14ac:dyDescent="0.3">
      <c r="A3991">
        <v>8141018</v>
      </c>
      <c r="B3991" t="s">
        <v>331</v>
      </c>
      <c r="C3991" t="s">
        <v>332</v>
      </c>
      <c r="D3991" s="3">
        <v>42278</v>
      </c>
      <c r="E3991">
        <v>22430.27</v>
      </c>
      <c r="F3991">
        <v>127213</v>
      </c>
      <c r="G3991" t="s">
        <v>333</v>
      </c>
      <c r="H3991">
        <v>118119</v>
      </c>
      <c r="I3991">
        <v>177659</v>
      </c>
      <c r="J3991" t="s">
        <v>334</v>
      </c>
      <c r="K3991" t="s">
        <v>362</v>
      </c>
      <c r="L3991" t="s">
        <v>343</v>
      </c>
      <c r="M3991" t="s">
        <v>337</v>
      </c>
      <c r="P3991" t="s">
        <v>338</v>
      </c>
      <c r="Q3991" t="s">
        <v>347</v>
      </c>
      <c r="R3991" t="s">
        <v>16</v>
      </c>
      <c r="S3991" t="s">
        <v>352</v>
      </c>
      <c r="T3991" t="s">
        <v>340</v>
      </c>
      <c r="U3991" t="str">
        <f>VLOOKUP(A3991,Sites!$A$1:$K$119,3,0)</f>
        <v>Office-Secondary Location</v>
      </c>
      <c r="V3991" t="str">
        <f>VLOOKUP(A3991,Sites!$A$1:$K$119,4,0)</f>
        <v>Line C</v>
      </c>
      <c r="W3991" t="str">
        <f>VLOOKUP(A3991,Sites!$A$1:$K$119,5,0)</f>
        <v>EMEA</v>
      </c>
      <c r="X3991" t="str">
        <f>VLOOKUP(A3991,Sites!$A$1:$K$119,6,0)</f>
        <v>Poland</v>
      </c>
      <c r="Y3991" t="str">
        <f>VLOOKUP(A3991,Sites!$A$1:$K$119,7,0)</f>
        <v>Warsaw</v>
      </c>
      <c r="Z3991" t="str">
        <f>VLOOKUP(A3991,Sites!$A$1:$K$119,8,0)</f>
        <v>Warsaw Address</v>
      </c>
      <c r="AA3991" t="str">
        <f>VLOOKUP(A3991,Sites!$A$1:$K$119,9,0)</f>
        <v>Warsaw</v>
      </c>
      <c r="AB3991">
        <f>VLOOKUP(A3991,Sites!$A$1:$K$119,10,0)</f>
        <v>52.233246999999999</v>
      </c>
      <c r="AC3991">
        <f>VLOOKUP(A3991,Sites!$A$1:$K$119,11,0)</f>
        <v>20.999925999999999</v>
      </c>
    </row>
    <row r="3992" spans="1:29" x14ac:dyDescent="0.3">
      <c r="A3992">
        <v>8141018</v>
      </c>
      <c r="B3992" t="s">
        <v>331</v>
      </c>
      <c r="C3992" t="s">
        <v>332</v>
      </c>
      <c r="D3992" s="3">
        <v>42644</v>
      </c>
      <c r="E3992">
        <v>20775.099999999999</v>
      </c>
      <c r="F3992">
        <v>118197</v>
      </c>
      <c r="G3992" t="s">
        <v>333</v>
      </c>
      <c r="H3992">
        <v>118119</v>
      </c>
      <c r="I3992">
        <v>177659</v>
      </c>
      <c r="J3992" t="s">
        <v>334</v>
      </c>
      <c r="K3992" t="s">
        <v>362</v>
      </c>
      <c r="L3992" t="s">
        <v>343</v>
      </c>
      <c r="M3992" t="s">
        <v>337</v>
      </c>
      <c r="P3992" t="s">
        <v>338</v>
      </c>
      <c r="Q3992" t="s">
        <v>347</v>
      </c>
      <c r="R3992" t="s">
        <v>16</v>
      </c>
      <c r="S3992" t="s">
        <v>352</v>
      </c>
      <c r="T3992" t="s">
        <v>340</v>
      </c>
      <c r="U3992" t="str">
        <f>VLOOKUP(A3992,Sites!$A$1:$K$119,3,0)</f>
        <v>Office-Secondary Location</v>
      </c>
      <c r="V3992" t="str">
        <f>VLOOKUP(A3992,Sites!$A$1:$K$119,4,0)</f>
        <v>Line C</v>
      </c>
      <c r="W3992" t="str">
        <f>VLOOKUP(A3992,Sites!$A$1:$K$119,5,0)</f>
        <v>EMEA</v>
      </c>
      <c r="X3992" t="str">
        <f>VLOOKUP(A3992,Sites!$A$1:$K$119,6,0)</f>
        <v>Poland</v>
      </c>
      <c r="Y3992" t="str">
        <f>VLOOKUP(A3992,Sites!$A$1:$K$119,7,0)</f>
        <v>Warsaw</v>
      </c>
      <c r="Z3992" t="str">
        <f>VLOOKUP(A3992,Sites!$A$1:$K$119,8,0)</f>
        <v>Warsaw Address</v>
      </c>
      <c r="AA3992" t="str">
        <f>VLOOKUP(A3992,Sites!$A$1:$K$119,9,0)</f>
        <v>Warsaw</v>
      </c>
      <c r="AB3992">
        <f>VLOOKUP(A3992,Sites!$A$1:$K$119,10,0)</f>
        <v>52.233246999999999</v>
      </c>
      <c r="AC3992">
        <f>VLOOKUP(A3992,Sites!$A$1:$K$119,11,0)</f>
        <v>20.999925999999999</v>
      </c>
    </row>
    <row r="3993" spans="1:29" x14ac:dyDescent="0.3">
      <c r="A3993">
        <v>8141018</v>
      </c>
      <c r="B3993" t="s">
        <v>331</v>
      </c>
      <c r="C3993" t="s">
        <v>332</v>
      </c>
      <c r="D3993" s="3">
        <v>42248</v>
      </c>
      <c r="E3993">
        <v>21632.639999999999</v>
      </c>
      <c r="F3993">
        <v>123579</v>
      </c>
      <c r="G3993" t="s">
        <v>333</v>
      </c>
      <c r="H3993">
        <v>118119</v>
      </c>
      <c r="I3993">
        <v>177659</v>
      </c>
      <c r="J3993" t="s">
        <v>334</v>
      </c>
      <c r="K3993" t="s">
        <v>362</v>
      </c>
      <c r="L3993" t="s">
        <v>343</v>
      </c>
      <c r="M3993" t="s">
        <v>337</v>
      </c>
      <c r="P3993" t="s">
        <v>338</v>
      </c>
      <c r="Q3993" t="s">
        <v>347</v>
      </c>
      <c r="R3993" t="s">
        <v>16</v>
      </c>
      <c r="S3993" t="s">
        <v>352</v>
      </c>
      <c r="T3993" t="s">
        <v>340</v>
      </c>
      <c r="U3993" t="str">
        <f>VLOOKUP(A3993,Sites!$A$1:$K$119,3,0)</f>
        <v>Office-Secondary Location</v>
      </c>
      <c r="V3993" t="str">
        <f>VLOOKUP(A3993,Sites!$A$1:$K$119,4,0)</f>
        <v>Line C</v>
      </c>
      <c r="W3993" t="str">
        <f>VLOOKUP(A3993,Sites!$A$1:$K$119,5,0)</f>
        <v>EMEA</v>
      </c>
      <c r="X3993" t="str">
        <f>VLOOKUP(A3993,Sites!$A$1:$K$119,6,0)</f>
        <v>Poland</v>
      </c>
      <c r="Y3993" t="str">
        <f>VLOOKUP(A3993,Sites!$A$1:$K$119,7,0)</f>
        <v>Warsaw</v>
      </c>
      <c r="Z3993" t="str">
        <f>VLOOKUP(A3993,Sites!$A$1:$K$119,8,0)</f>
        <v>Warsaw Address</v>
      </c>
      <c r="AA3993" t="str">
        <f>VLOOKUP(A3993,Sites!$A$1:$K$119,9,0)</f>
        <v>Warsaw</v>
      </c>
      <c r="AB3993">
        <f>VLOOKUP(A3993,Sites!$A$1:$K$119,10,0)</f>
        <v>52.233246999999999</v>
      </c>
      <c r="AC3993">
        <f>VLOOKUP(A3993,Sites!$A$1:$K$119,11,0)</f>
        <v>20.999925999999999</v>
      </c>
    </row>
    <row r="3994" spans="1:29" x14ac:dyDescent="0.3">
      <c r="A3994">
        <v>8141018</v>
      </c>
      <c r="B3994" t="s">
        <v>331</v>
      </c>
      <c r="C3994" t="s">
        <v>332</v>
      </c>
      <c r="D3994" s="3">
        <v>42614</v>
      </c>
      <c r="E3994">
        <v>17719</v>
      </c>
      <c r="F3994">
        <v>114383</v>
      </c>
      <c r="G3994" t="s">
        <v>333</v>
      </c>
      <c r="H3994">
        <v>118119</v>
      </c>
      <c r="I3994">
        <v>177659</v>
      </c>
      <c r="J3994" t="s">
        <v>334</v>
      </c>
      <c r="K3994" t="s">
        <v>362</v>
      </c>
      <c r="L3994" t="s">
        <v>343</v>
      </c>
      <c r="M3994" t="s">
        <v>337</v>
      </c>
      <c r="P3994" t="s">
        <v>338</v>
      </c>
      <c r="Q3994" t="s">
        <v>347</v>
      </c>
      <c r="R3994" t="s">
        <v>16</v>
      </c>
      <c r="S3994" t="s">
        <v>352</v>
      </c>
      <c r="T3994" t="s">
        <v>340</v>
      </c>
      <c r="U3994" t="str">
        <f>VLOOKUP(A3994,Sites!$A$1:$K$119,3,0)</f>
        <v>Office-Secondary Location</v>
      </c>
      <c r="V3994" t="str">
        <f>VLOOKUP(A3994,Sites!$A$1:$K$119,4,0)</f>
        <v>Line C</v>
      </c>
      <c r="W3994" t="str">
        <f>VLOOKUP(A3994,Sites!$A$1:$K$119,5,0)</f>
        <v>EMEA</v>
      </c>
      <c r="X3994" t="str">
        <f>VLOOKUP(A3994,Sites!$A$1:$K$119,6,0)</f>
        <v>Poland</v>
      </c>
      <c r="Y3994" t="str">
        <f>VLOOKUP(A3994,Sites!$A$1:$K$119,7,0)</f>
        <v>Warsaw</v>
      </c>
      <c r="Z3994" t="str">
        <f>VLOOKUP(A3994,Sites!$A$1:$K$119,8,0)</f>
        <v>Warsaw Address</v>
      </c>
      <c r="AA3994" t="str">
        <f>VLOOKUP(A3994,Sites!$A$1:$K$119,9,0)</f>
        <v>Warsaw</v>
      </c>
      <c r="AB3994">
        <f>VLOOKUP(A3994,Sites!$A$1:$K$119,10,0)</f>
        <v>52.233246999999999</v>
      </c>
      <c r="AC3994">
        <f>VLOOKUP(A3994,Sites!$A$1:$K$119,11,0)</f>
        <v>20.999925999999999</v>
      </c>
    </row>
    <row r="3995" spans="1:29" x14ac:dyDescent="0.3">
      <c r="A3995">
        <v>8141319</v>
      </c>
      <c r="B3995" t="s">
        <v>331</v>
      </c>
      <c r="C3995" t="s">
        <v>332</v>
      </c>
      <c r="D3995" s="3">
        <v>41365</v>
      </c>
      <c r="E3995">
        <v>3868.82</v>
      </c>
      <c r="F3995">
        <v>19812</v>
      </c>
      <c r="G3995" t="s">
        <v>333</v>
      </c>
      <c r="H3995">
        <v>21399</v>
      </c>
      <c r="I3995">
        <v>33044</v>
      </c>
      <c r="J3995" t="s">
        <v>334</v>
      </c>
      <c r="K3995" t="s">
        <v>362</v>
      </c>
      <c r="L3995" t="s">
        <v>354</v>
      </c>
      <c r="M3995" t="s">
        <v>337</v>
      </c>
      <c r="P3995" t="s">
        <v>338</v>
      </c>
      <c r="Q3995" t="s">
        <v>347</v>
      </c>
      <c r="R3995" t="s">
        <v>371</v>
      </c>
      <c r="S3995" t="s">
        <v>346</v>
      </c>
      <c r="T3995" t="s">
        <v>340</v>
      </c>
      <c r="U3995" t="str">
        <f>VLOOKUP(A3995,Sites!$A$1:$K$119,3,0)</f>
        <v>Office-Primary Location</v>
      </c>
      <c r="V3995" t="str">
        <f>VLOOKUP(A3995,Sites!$A$1:$K$119,4,0)</f>
        <v>Line C</v>
      </c>
      <c r="W3995" t="str">
        <f>VLOOKUP(A3995,Sites!$A$1:$K$119,5,0)</f>
        <v>APAC</v>
      </c>
      <c r="X3995" t="str">
        <f>VLOOKUP(A3995,Sites!$A$1:$K$119,6,0)</f>
        <v>China</v>
      </c>
      <c r="Y3995" t="str">
        <f>VLOOKUP(A3995,Sites!$A$1:$K$119,7,0)</f>
        <v>Shanghai</v>
      </c>
      <c r="Z3995" t="str">
        <f>VLOOKUP(A3995,Sites!$A$1:$K$119,8,0)</f>
        <v>Shanghai Address</v>
      </c>
      <c r="AA3995" t="str">
        <f>VLOOKUP(A3995,Sites!$A$1:$K$119,9,0)</f>
        <v>Shanghai</v>
      </c>
      <c r="AB3995">
        <f>VLOOKUP(A3995,Sites!$A$1:$K$119,10,0)</f>
        <v>31.229113999999999</v>
      </c>
      <c r="AC3995">
        <f>VLOOKUP(A3995,Sites!$A$1:$K$119,11,0)</f>
        <v>121.525409</v>
      </c>
    </row>
    <row r="3996" spans="1:29" x14ac:dyDescent="0.3">
      <c r="A3996">
        <v>8141319</v>
      </c>
      <c r="B3996" t="s">
        <v>331</v>
      </c>
      <c r="C3996" t="s">
        <v>332</v>
      </c>
      <c r="D3996" s="3">
        <v>41730</v>
      </c>
      <c r="E3996">
        <v>3160.69</v>
      </c>
      <c r="F3996">
        <v>17760</v>
      </c>
      <c r="G3996" t="s">
        <v>333</v>
      </c>
      <c r="H3996">
        <v>21399</v>
      </c>
      <c r="I3996">
        <v>33044</v>
      </c>
      <c r="J3996" t="s">
        <v>334</v>
      </c>
      <c r="K3996" t="s">
        <v>362</v>
      </c>
      <c r="L3996" t="s">
        <v>354</v>
      </c>
      <c r="M3996" t="s">
        <v>337</v>
      </c>
      <c r="P3996" t="s">
        <v>338</v>
      </c>
      <c r="Q3996" t="s">
        <v>347</v>
      </c>
      <c r="R3996" t="s">
        <v>371</v>
      </c>
      <c r="S3996" t="s">
        <v>346</v>
      </c>
      <c r="T3996" t="s">
        <v>340</v>
      </c>
      <c r="U3996" t="str">
        <f>VLOOKUP(A3996,Sites!$A$1:$K$119,3,0)</f>
        <v>Office-Primary Location</v>
      </c>
      <c r="V3996" t="str">
        <f>VLOOKUP(A3996,Sites!$A$1:$K$119,4,0)</f>
        <v>Line C</v>
      </c>
      <c r="W3996" t="str">
        <f>VLOOKUP(A3996,Sites!$A$1:$K$119,5,0)</f>
        <v>APAC</v>
      </c>
      <c r="X3996" t="str">
        <f>VLOOKUP(A3996,Sites!$A$1:$K$119,6,0)</f>
        <v>China</v>
      </c>
      <c r="Y3996" t="str">
        <f>VLOOKUP(A3996,Sites!$A$1:$K$119,7,0)</f>
        <v>Shanghai</v>
      </c>
      <c r="Z3996" t="str">
        <f>VLOOKUP(A3996,Sites!$A$1:$K$119,8,0)</f>
        <v>Shanghai Address</v>
      </c>
      <c r="AA3996" t="str">
        <f>VLOOKUP(A3996,Sites!$A$1:$K$119,9,0)</f>
        <v>Shanghai</v>
      </c>
      <c r="AB3996">
        <f>VLOOKUP(A3996,Sites!$A$1:$K$119,10,0)</f>
        <v>31.229113999999999</v>
      </c>
      <c r="AC3996">
        <f>VLOOKUP(A3996,Sites!$A$1:$K$119,11,0)</f>
        <v>121.525409</v>
      </c>
    </row>
    <row r="3997" spans="1:29" x14ac:dyDescent="0.3">
      <c r="A3997">
        <v>8141319</v>
      </c>
      <c r="B3997" t="s">
        <v>331</v>
      </c>
      <c r="C3997" t="s">
        <v>332</v>
      </c>
      <c r="D3997" s="3">
        <v>42095</v>
      </c>
      <c r="E3997">
        <v>3828.25</v>
      </c>
      <c r="F3997">
        <v>20643</v>
      </c>
      <c r="G3997" t="s">
        <v>333</v>
      </c>
      <c r="H3997">
        <v>21399</v>
      </c>
      <c r="I3997">
        <v>33044</v>
      </c>
      <c r="J3997" t="s">
        <v>334</v>
      </c>
      <c r="K3997" t="s">
        <v>362</v>
      </c>
      <c r="L3997" t="s">
        <v>354</v>
      </c>
      <c r="M3997" t="s">
        <v>337</v>
      </c>
      <c r="P3997" t="s">
        <v>338</v>
      </c>
      <c r="Q3997" t="s">
        <v>347</v>
      </c>
      <c r="R3997" t="s">
        <v>371</v>
      </c>
      <c r="S3997" t="s">
        <v>346</v>
      </c>
      <c r="T3997" t="s">
        <v>340</v>
      </c>
      <c r="U3997" t="str">
        <f>VLOOKUP(A3997,Sites!$A$1:$K$119,3,0)</f>
        <v>Office-Primary Location</v>
      </c>
      <c r="V3997" t="str">
        <f>VLOOKUP(A3997,Sites!$A$1:$K$119,4,0)</f>
        <v>Line C</v>
      </c>
      <c r="W3997" t="str">
        <f>VLOOKUP(A3997,Sites!$A$1:$K$119,5,0)</f>
        <v>APAC</v>
      </c>
      <c r="X3997" t="str">
        <f>VLOOKUP(A3997,Sites!$A$1:$K$119,6,0)</f>
        <v>China</v>
      </c>
      <c r="Y3997" t="str">
        <f>VLOOKUP(A3997,Sites!$A$1:$K$119,7,0)</f>
        <v>Shanghai</v>
      </c>
      <c r="Z3997" t="str">
        <f>VLOOKUP(A3997,Sites!$A$1:$K$119,8,0)</f>
        <v>Shanghai Address</v>
      </c>
      <c r="AA3997" t="str">
        <f>VLOOKUP(A3997,Sites!$A$1:$K$119,9,0)</f>
        <v>Shanghai</v>
      </c>
      <c r="AB3997">
        <f>VLOOKUP(A3997,Sites!$A$1:$K$119,10,0)</f>
        <v>31.229113999999999</v>
      </c>
      <c r="AC3997">
        <f>VLOOKUP(A3997,Sites!$A$1:$K$119,11,0)</f>
        <v>121.525409</v>
      </c>
    </row>
    <row r="3998" spans="1:29" x14ac:dyDescent="0.3">
      <c r="A3998">
        <v>8141319</v>
      </c>
      <c r="B3998" t="s">
        <v>331</v>
      </c>
      <c r="C3998" t="s">
        <v>332</v>
      </c>
      <c r="D3998" s="3">
        <v>42461</v>
      </c>
      <c r="E3998">
        <v>4351.08</v>
      </c>
      <c r="F3998">
        <v>24500</v>
      </c>
      <c r="G3998" t="s">
        <v>333</v>
      </c>
      <c r="H3998">
        <v>21399</v>
      </c>
      <c r="I3998">
        <v>33044</v>
      </c>
      <c r="J3998" t="s">
        <v>334</v>
      </c>
      <c r="K3998" t="s">
        <v>362</v>
      </c>
      <c r="L3998" t="s">
        <v>354</v>
      </c>
      <c r="M3998" t="s">
        <v>337</v>
      </c>
      <c r="P3998" t="s">
        <v>338</v>
      </c>
      <c r="Q3998" t="s">
        <v>347</v>
      </c>
      <c r="R3998" t="s">
        <v>371</v>
      </c>
      <c r="S3998" t="s">
        <v>346</v>
      </c>
      <c r="T3998" t="s">
        <v>340</v>
      </c>
      <c r="U3998" t="str">
        <f>VLOOKUP(A3998,Sites!$A$1:$K$119,3,0)</f>
        <v>Office-Primary Location</v>
      </c>
      <c r="V3998" t="str">
        <f>VLOOKUP(A3998,Sites!$A$1:$K$119,4,0)</f>
        <v>Line C</v>
      </c>
      <c r="W3998" t="str">
        <f>VLOOKUP(A3998,Sites!$A$1:$K$119,5,0)</f>
        <v>APAC</v>
      </c>
      <c r="X3998" t="str">
        <f>VLOOKUP(A3998,Sites!$A$1:$K$119,6,0)</f>
        <v>China</v>
      </c>
      <c r="Y3998" t="str">
        <f>VLOOKUP(A3998,Sites!$A$1:$K$119,7,0)</f>
        <v>Shanghai</v>
      </c>
      <c r="Z3998" t="str">
        <f>VLOOKUP(A3998,Sites!$A$1:$K$119,8,0)</f>
        <v>Shanghai Address</v>
      </c>
      <c r="AA3998" t="str">
        <f>VLOOKUP(A3998,Sites!$A$1:$K$119,9,0)</f>
        <v>Shanghai</v>
      </c>
      <c r="AB3998">
        <f>VLOOKUP(A3998,Sites!$A$1:$K$119,10,0)</f>
        <v>31.229113999999999</v>
      </c>
      <c r="AC3998">
        <f>VLOOKUP(A3998,Sites!$A$1:$K$119,11,0)</f>
        <v>121.525409</v>
      </c>
    </row>
    <row r="3999" spans="1:29" x14ac:dyDescent="0.3">
      <c r="A3999">
        <v>8141319</v>
      </c>
      <c r="B3999" t="s">
        <v>331</v>
      </c>
      <c r="C3999" t="s">
        <v>332</v>
      </c>
      <c r="D3999" s="3">
        <v>41487</v>
      </c>
      <c r="E3999">
        <v>4260.58</v>
      </c>
      <c r="F3999">
        <v>21589</v>
      </c>
      <c r="G3999" t="s">
        <v>333</v>
      </c>
      <c r="H3999">
        <v>21399</v>
      </c>
      <c r="I3999">
        <v>33044</v>
      </c>
      <c r="J3999" t="s">
        <v>334</v>
      </c>
      <c r="K3999" t="s">
        <v>362</v>
      </c>
      <c r="L3999" t="s">
        <v>354</v>
      </c>
      <c r="M3999" t="s">
        <v>337</v>
      </c>
      <c r="P3999" t="s">
        <v>338</v>
      </c>
      <c r="Q3999" t="s">
        <v>347</v>
      </c>
      <c r="R3999" t="s">
        <v>371</v>
      </c>
      <c r="S3999" t="s">
        <v>346</v>
      </c>
      <c r="T3999" t="s">
        <v>340</v>
      </c>
      <c r="U3999" t="str">
        <f>VLOOKUP(A3999,Sites!$A$1:$K$119,3,0)</f>
        <v>Office-Primary Location</v>
      </c>
      <c r="V3999" t="str">
        <f>VLOOKUP(A3999,Sites!$A$1:$K$119,4,0)</f>
        <v>Line C</v>
      </c>
      <c r="W3999" t="str">
        <f>VLOOKUP(A3999,Sites!$A$1:$K$119,5,0)</f>
        <v>APAC</v>
      </c>
      <c r="X3999" t="str">
        <f>VLOOKUP(A3999,Sites!$A$1:$K$119,6,0)</f>
        <v>China</v>
      </c>
      <c r="Y3999" t="str">
        <f>VLOOKUP(A3999,Sites!$A$1:$K$119,7,0)</f>
        <v>Shanghai</v>
      </c>
      <c r="Z3999" t="str">
        <f>VLOOKUP(A3999,Sites!$A$1:$K$119,8,0)</f>
        <v>Shanghai Address</v>
      </c>
      <c r="AA3999" t="str">
        <f>VLOOKUP(A3999,Sites!$A$1:$K$119,9,0)</f>
        <v>Shanghai</v>
      </c>
      <c r="AB3999">
        <f>VLOOKUP(A3999,Sites!$A$1:$K$119,10,0)</f>
        <v>31.229113999999999</v>
      </c>
      <c r="AC3999">
        <f>VLOOKUP(A3999,Sites!$A$1:$K$119,11,0)</f>
        <v>121.525409</v>
      </c>
    </row>
    <row r="4000" spans="1:29" x14ac:dyDescent="0.3">
      <c r="A4000">
        <v>8141319</v>
      </c>
      <c r="B4000" t="s">
        <v>331</v>
      </c>
      <c r="C4000" t="s">
        <v>332</v>
      </c>
      <c r="D4000" s="3">
        <v>41852</v>
      </c>
      <c r="E4000">
        <v>8773.34</v>
      </c>
      <c r="F4000">
        <v>44696</v>
      </c>
      <c r="G4000" t="s">
        <v>333</v>
      </c>
      <c r="H4000">
        <v>21399</v>
      </c>
      <c r="I4000">
        <v>33044</v>
      </c>
      <c r="J4000" t="s">
        <v>334</v>
      </c>
      <c r="K4000" t="s">
        <v>362</v>
      </c>
      <c r="L4000" t="s">
        <v>354</v>
      </c>
      <c r="M4000" t="s">
        <v>337</v>
      </c>
      <c r="P4000" t="s">
        <v>338</v>
      </c>
      <c r="Q4000" t="s">
        <v>347</v>
      </c>
      <c r="R4000" t="s">
        <v>371</v>
      </c>
      <c r="S4000" t="s">
        <v>346</v>
      </c>
      <c r="T4000" t="s">
        <v>340</v>
      </c>
      <c r="U4000" t="str">
        <f>VLOOKUP(A4000,Sites!$A$1:$K$119,3,0)</f>
        <v>Office-Primary Location</v>
      </c>
      <c r="V4000" t="str">
        <f>VLOOKUP(A4000,Sites!$A$1:$K$119,4,0)</f>
        <v>Line C</v>
      </c>
      <c r="W4000" t="str">
        <f>VLOOKUP(A4000,Sites!$A$1:$K$119,5,0)</f>
        <v>APAC</v>
      </c>
      <c r="X4000" t="str">
        <f>VLOOKUP(A4000,Sites!$A$1:$K$119,6,0)</f>
        <v>China</v>
      </c>
      <c r="Y4000" t="str">
        <f>VLOOKUP(A4000,Sites!$A$1:$K$119,7,0)</f>
        <v>Shanghai</v>
      </c>
      <c r="Z4000" t="str">
        <f>VLOOKUP(A4000,Sites!$A$1:$K$119,8,0)</f>
        <v>Shanghai Address</v>
      </c>
      <c r="AA4000" t="str">
        <f>VLOOKUP(A4000,Sites!$A$1:$K$119,9,0)</f>
        <v>Shanghai</v>
      </c>
      <c r="AB4000">
        <f>VLOOKUP(A4000,Sites!$A$1:$K$119,10,0)</f>
        <v>31.229113999999999</v>
      </c>
      <c r="AC4000">
        <f>VLOOKUP(A4000,Sites!$A$1:$K$119,11,0)</f>
        <v>121.525409</v>
      </c>
    </row>
    <row r="4001" spans="1:29" x14ac:dyDescent="0.3">
      <c r="A4001">
        <v>8141319</v>
      </c>
      <c r="B4001" t="s">
        <v>331</v>
      </c>
      <c r="C4001" t="s">
        <v>332</v>
      </c>
      <c r="D4001" s="3">
        <v>42217</v>
      </c>
      <c r="E4001">
        <v>2556.81</v>
      </c>
      <c r="F4001">
        <v>14092</v>
      </c>
      <c r="G4001" t="s">
        <v>333</v>
      </c>
      <c r="H4001">
        <v>21399</v>
      </c>
      <c r="I4001">
        <v>33044</v>
      </c>
      <c r="J4001" t="s">
        <v>334</v>
      </c>
      <c r="K4001" t="s">
        <v>362</v>
      </c>
      <c r="L4001" t="s">
        <v>354</v>
      </c>
      <c r="M4001" t="s">
        <v>337</v>
      </c>
      <c r="P4001" t="s">
        <v>338</v>
      </c>
      <c r="Q4001" t="s">
        <v>347</v>
      </c>
      <c r="R4001" t="s">
        <v>371</v>
      </c>
      <c r="S4001" t="s">
        <v>346</v>
      </c>
      <c r="T4001" t="s">
        <v>340</v>
      </c>
      <c r="U4001" t="str">
        <f>VLOOKUP(A4001,Sites!$A$1:$K$119,3,0)</f>
        <v>Office-Primary Location</v>
      </c>
      <c r="V4001" t="str">
        <f>VLOOKUP(A4001,Sites!$A$1:$K$119,4,0)</f>
        <v>Line C</v>
      </c>
      <c r="W4001" t="str">
        <f>VLOOKUP(A4001,Sites!$A$1:$K$119,5,0)</f>
        <v>APAC</v>
      </c>
      <c r="X4001" t="str">
        <f>VLOOKUP(A4001,Sites!$A$1:$K$119,6,0)</f>
        <v>China</v>
      </c>
      <c r="Y4001" t="str">
        <f>VLOOKUP(A4001,Sites!$A$1:$K$119,7,0)</f>
        <v>Shanghai</v>
      </c>
      <c r="Z4001" t="str">
        <f>VLOOKUP(A4001,Sites!$A$1:$K$119,8,0)</f>
        <v>Shanghai Address</v>
      </c>
      <c r="AA4001" t="str">
        <f>VLOOKUP(A4001,Sites!$A$1:$K$119,9,0)</f>
        <v>Shanghai</v>
      </c>
      <c r="AB4001">
        <f>VLOOKUP(A4001,Sites!$A$1:$K$119,10,0)</f>
        <v>31.229113999999999</v>
      </c>
      <c r="AC4001">
        <f>VLOOKUP(A4001,Sites!$A$1:$K$119,11,0)</f>
        <v>121.525409</v>
      </c>
    </row>
    <row r="4002" spans="1:29" x14ac:dyDescent="0.3">
      <c r="A4002">
        <v>8141319</v>
      </c>
      <c r="B4002" t="s">
        <v>331</v>
      </c>
      <c r="C4002" t="s">
        <v>332</v>
      </c>
      <c r="D4002" s="3">
        <v>42583</v>
      </c>
      <c r="E4002">
        <v>331.51</v>
      </c>
      <c r="F4002">
        <v>1916</v>
      </c>
      <c r="G4002" t="s">
        <v>333</v>
      </c>
      <c r="H4002">
        <v>21399</v>
      </c>
      <c r="I4002">
        <v>33044</v>
      </c>
      <c r="J4002" t="s">
        <v>334</v>
      </c>
      <c r="K4002" t="s">
        <v>362</v>
      </c>
      <c r="L4002" t="s">
        <v>354</v>
      </c>
      <c r="M4002" t="s">
        <v>337</v>
      </c>
      <c r="P4002" t="s">
        <v>338</v>
      </c>
      <c r="Q4002" t="s">
        <v>347</v>
      </c>
      <c r="R4002" t="s">
        <v>371</v>
      </c>
      <c r="S4002" t="s">
        <v>346</v>
      </c>
      <c r="T4002" t="s">
        <v>340</v>
      </c>
      <c r="U4002" t="str">
        <f>VLOOKUP(A4002,Sites!$A$1:$K$119,3,0)</f>
        <v>Office-Primary Location</v>
      </c>
      <c r="V4002" t="str">
        <f>VLOOKUP(A4002,Sites!$A$1:$K$119,4,0)</f>
        <v>Line C</v>
      </c>
      <c r="W4002" t="str">
        <f>VLOOKUP(A4002,Sites!$A$1:$K$119,5,0)</f>
        <v>APAC</v>
      </c>
      <c r="X4002" t="str">
        <f>VLOOKUP(A4002,Sites!$A$1:$K$119,6,0)</f>
        <v>China</v>
      </c>
      <c r="Y4002" t="str">
        <f>VLOOKUP(A4002,Sites!$A$1:$K$119,7,0)</f>
        <v>Shanghai</v>
      </c>
      <c r="Z4002" t="str">
        <f>VLOOKUP(A4002,Sites!$A$1:$K$119,8,0)</f>
        <v>Shanghai Address</v>
      </c>
      <c r="AA4002" t="str">
        <f>VLOOKUP(A4002,Sites!$A$1:$K$119,9,0)</f>
        <v>Shanghai</v>
      </c>
      <c r="AB4002">
        <f>VLOOKUP(A4002,Sites!$A$1:$K$119,10,0)</f>
        <v>31.229113999999999</v>
      </c>
      <c r="AC4002">
        <f>VLOOKUP(A4002,Sites!$A$1:$K$119,11,0)</f>
        <v>121.525409</v>
      </c>
    </row>
    <row r="4003" spans="1:29" x14ac:dyDescent="0.3">
      <c r="A4003">
        <v>8141319</v>
      </c>
      <c r="B4003" t="s">
        <v>331</v>
      </c>
      <c r="C4003" t="s">
        <v>332</v>
      </c>
      <c r="D4003" s="3">
        <v>41609</v>
      </c>
      <c r="E4003">
        <v>10699.4</v>
      </c>
      <c r="F4003">
        <v>29078</v>
      </c>
      <c r="G4003" t="s">
        <v>333</v>
      </c>
      <c r="H4003">
        <v>21399</v>
      </c>
      <c r="I4003">
        <v>33044</v>
      </c>
      <c r="J4003" t="s">
        <v>334</v>
      </c>
      <c r="K4003" t="s">
        <v>362</v>
      </c>
      <c r="L4003" t="s">
        <v>354</v>
      </c>
      <c r="M4003" t="s">
        <v>337</v>
      </c>
      <c r="P4003" t="s">
        <v>338</v>
      </c>
      <c r="Q4003" t="s">
        <v>347</v>
      </c>
      <c r="R4003" t="s">
        <v>371</v>
      </c>
      <c r="S4003" t="s">
        <v>346</v>
      </c>
      <c r="T4003" t="s">
        <v>340</v>
      </c>
      <c r="U4003" t="str">
        <f>VLOOKUP(A4003,Sites!$A$1:$K$119,3,0)</f>
        <v>Office-Primary Location</v>
      </c>
      <c r="V4003" t="str">
        <f>VLOOKUP(A4003,Sites!$A$1:$K$119,4,0)</f>
        <v>Line C</v>
      </c>
      <c r="W4003" t="str">
        <f>VLOOKUP(A4003,Sites!$A$1:$K$119,5,0)</f>
        <v>APAC</v>
      </c>
      <c r="X4003" t="str">
        <f>VLOOKUP(A4003,Sites!$A$1:$K$119,6,0)</f>
        <v>China</v>
      </c>
      <c r="Y4003" t="str">
        <f>VLOOKUP(A4003,Sites!$A$1:$K$119,7,0)</f>
        <v>Shanghai</v>
      </c>
      <c r="Z4003" t="str">
        <f>VLOOKUP(A4003,Sites!$A$1:$K$119,8,0)</f>
        <v>Shanghai Address</v>
      </c>
      <c r="AA4003" t="str">
        <f>VLOOKUP(A4003,Sites!$A$1:$K$119,9,0)</f>
        <v>Shanghai</v>
      </c>
      <c r="AB4003">
        <f>VLOOKUP(A4003,Sites!$A$1:$K$119,10,0)</f>
        <v>31.229113999999999</v>
      </c>
      <c r="AC4003">
        <f>VLOOKUP(A4003,Sites!$A$1:$K$119,11,0)</f>
        <v>121.525409</v>
      </c>
    </row>
    <row r="4004" spans="1:29" x14ac:dyDescent="0.3">
      <c r="A4004">
        <v>8141319</v>
      </c>
      <c r="B4004" t="s">
        <v>331</v>
      </c>
      <c r="C4004" t="s">
        <v>332</v>
      </c>
      <c r="D4004" s="3">
        <v>41974</v>
      </c>
      <c r="E4004">
        <v>7845.93</v>
      </c>
      <c r="F4004">
        <v>42222</v>
      </c>
      <c r="G4004" t="s">
        <v>333</v>
      </c>
      <c r="H4004">
        <v>21399</v>
      </c>
      <c r="I4004">
        <v>33044</v>
      </c>
      <c r="J4004" t="s">
        <v>334</v>
      </c>
      <c r="K4004" t="s">
        <v>362</v>
      </c>
      <c r="L4004" t="s">
        <v>354</v>
      </c>
      <c r="M4004" t="s">
        <v>337</v>
      </c>
      <c r="P4004" t="s">
        <v>338</v>
      </c>
      <c r="Q4004" t="s">
        <v>347</v>
      </c>
      <c r="R4004" t="s">
        <v>371</v>
      </c>
      <c r="S4004" t="s">
        <v>346</v>
      </c>
      <c r="T4004" t="s">
        <v>340</v>
      </c>
      <c r="U4004" t="str">
        <f>VLOOKUP(A4004,Sites!$A$1:$K$119,3,0)</f>
        <v>Office-Primary Location</v>
      </c>
      <c r="V4004" t="str">
        <f>VLOOKUP(A4004,Sites!$A$1:$K$119,4,0)</f>
        <v>Line C</v>
      </c>
      <c r="W4004" t="str">
        <f>VLOOKUP(A4004,Sites!$A$1:$K$119,5,0)</f>
        <v>APAC</v>
      </c>
      <c r="X4004" t="str">
        <f>VLOOKUP(A4004,Sites!$A$1:$K$119,6,0)</f>
        <v>China</v>
      </c>
      <c r="Y4004" t="str">
        <f>VLOOKUP(A4004,Sites!$A$1:$K$119,7,0)</f>
        <v>Shanghai</v>
      </c>
      <c r="Z4004" t="str">
        <f>VLOOKUP(A4004,Sites!$A$1:$K$119,8,0)</f>
        <v>Shanghai Address</v>
      </c>
      <c r="AA4004" t="str">
        <f>VLOOKUP(A4004,Sites!$A$1:$K$119,9,0)</f>
        <v>Shanghai</v>
      </c>
      <c r="AB4004">
        <f>VLOOKUP(A4004,Sites!$A$1:$K$119,10,0)</f>
        <v>31.229113999999999</v>
      </c>
      <c r="AC4004">
        <f>VLOOKUP(A4004,Sites!$A$1:$K$119,11,0)</f>
        <v>121.525409</v>
      </c>
    </row>
    <row r="4005" spans="1:29" x14ac:dyDescent="0.3">
      <c r="A4005">
        <v>8141319</v>
      </c>
      <c r="B4005" t="s">
        <v>331</v>
      </c>
      <c r="C4005" t="s">
        <v>332</v>
      </c>
      <c r="D4005" s="3">
        <v>42339</v>
      </c>
      <c r="E4005">
        <v>4628.28</v>
      </c>
      <c r="F4005">
        <v>25955</v>
      </c>
      <c r="G4005" t="s">
        <v>333</v>
      </c>
      <c r="H4005">
        <v>21399</v>
      </c>
      <c r="I4005">
        <v>33044</v>
      </c>
      <c r="J4005" t="s">
        <v>334</v>
      </c>
      <c r="K4005" t="s">
        <v>362</v>
      </c>
      <c r="L4005" t="s">
        <v>354</v>
      </c>
      <c r="M4005" t="s">
        <v>337</v>
      </c>
      <c r="P4005" t="s">
        <v>338</v>
      </c>
      <c r="Q4005" t="s">
        <v>347</v>
      </c>
      <c r="R4005" t="s">
        <v>371</v>
      </c>
      <c r="S4005" t="s">
        <v>346</v>
      </c>
      <c r="T4005" t="s">
        <v>340</v>
      </c>
      <c r="U4005" t="str">
        <f>VLOOKUP(A4005,Sites!$A$1:$K$119,3,0)</f>
        <v>Office-Primary Location</v>
      </c>
      <c r="V4005" t="str">
        <f>VLOOKUP(A4005,Sites!$A$1:$K$119,4,0)</f>
        <v>Line C</v>
      </c>
      <c r="W4005" t="str">
        <f>VLOOKUP(A4005,Sites!$A$1:$K$119,5,0)</f>
        <v>APAC</v>
      </c>
      <c r="X4005" t="str">
        <f>VLOOKUP(A4005,Sites!$A$1:$K$119,6,0)</f>
        <v>China</v>
      </c>
      <c r="Y4005" t="str">
        <f>VLOOKUP(A4005,Sites!$A$1:$K$119,7,0)</f>
        <v>Shanghai</v>
      </c>
      <c r="Z4005" t="str">
        <f>VLOOKUP(A4005,Sites!$A$1:$K$119,8,0)</f>
        <v>Shanghai Address</v>
      </c>
      <c r="AA4005" t="str">
        <f>VLOOKUP(A4005,Sites!$A$1:$K$119,9,0)</f>
        <v>Shanghai</v>
      </c>
      <c r="AB4005">
        <f>VLOOKUP(A4005,Sites!$A$1:$K$119,10,0)</f>
        <v>31.229113999999999</v>
      </c>
      <c r="AC4005">
        <f>VLOOKUP(A4005,Sites!$A$1:$K$119,11,0)</f>
        <v>121.525409</v>
      </c>
    </row>
    <row r="4006" spans="1:29" x14ac:dyDescent="0.3">
      <c r="A4006">
        <v>8141319</v>
      </c>
      <c r="B4006" t="s">
        <v>331</v>
      </c>
      <c r="C4006" t="s">
        <v>332</v>
      </c>
      <c r="D4006" s="3">
        <v>42705</v>
      </c>
      <c r="E4006">
        <v>2237.75</v>
      </c>
      <c r="F4006">
        <v>13465</v>
      </c>
      <c r="G4006" t="s">
        <v>333</v>
      </c>
      <c r="H4006">
        <v>21399</v>
      </c>
      <c r="I4006">
        <v>33044</v>
      </c>
      <c r="J4006" t="s">
        <v>334</v>
      </c>
      <c r="K4006" t="s">
        <v>362</v>
      </c>
      <c r="L4006" t="s">
        <v>354</v>
      </c>
      <c r="M4006" t="s">
        <v>337</v>
      </c>
      <c r="P4006" t="s">
        <v>338</v>
      </c>
      <c r="Q4006" t="s">
        <v>347</v>
      </c>
      <c r="R4006" t="s">
        <v>371</v>
      </c>
      <c r="S4006" t="s">
        <v>346</v>
      </c>
      <c r="T4006" t="s">
        <v>340</v>
      </c>
      <c r="U4006" t="str">
        <f>VLOOKUP(A4006,Sites!$A$1:$K$119,3,0)</f>
        <v>Office-Primary Location</v>
      </c>
      <c r="V4006" t="str">
        <f>VLOOKUP(A4006,Sites!$A$1:$K$119,4,0)</f>
        <v>Line C</v>
      </c>
      <c r="W4006" t="str">
        <f>VLOOKUP(A4006,Sites!$A$1:$K$119,5,0)</f>
        <v>APAC</v>
      </c>
      <c r="X4006" t="str">
        <f>VLOOKUP(A4006,Sites!$A$1:$K$119,6,0)</f>
        <v>China</v>
      </c>
      <c r="Y4006" t="str">
        <f>VLOOKUP(A4006,Sites!$A$1:$K$119,7,0)</f>
        <v>Shanghai</v>
      </c>
      <c r="Z4006" t="str">
        <f>VLOOKUP(A4006,Sites!$A$1:$K$119,8,0)</f>
        <v>Shanghai Address</v>
      </c>
      <c r="AA4006" t="str">
        <f>VLOOKUP(A4006,Sites!$A$1:$K$119,9,0)</f>
        <v>Shanghai</v>
      </c>
      <c r="AB4006">
        <f>VLOOKUP(A4006,Sites!$A$1:$K$119,10,0)</f>
        <v>31.229113999999999</v>
      </c>
      <c r="AC4006">
        <f>VLOOKUP(A4006,Sites!$A$1:$K$119,11,0)</f>
        <v>121.525409</v>
      </c>
    </row>
    <row r="4007" spans="1:29" x14ac:dyDescent="0.3">
      <c r="A4007">
        <v>8141319</v>
      </c>
      <c r="B4007" t="s">
        <v>331</v>
      </c>
      <c r="C4007" t="s">
        <v>332</v>
      </c>
      <c r="D4007" s="3">
        <v>41306</v>
      </c>
      <c r="E4007">
        <v>4442.68</v>
      </c>
      <c r="F4007">
        <v>22920</v>
      </c>
      <c r="G4007" t="s">
        <v>333</v>
      </c>
      <c r="H4007">
        <v>21399</v>
      </c>
      <c r="I4007">
        <v>33044</v>
      </c>
      <c r="J4007" t="s">
        <v>334</v>
      </c>
      <c r="K4007" t="s">
        <v>362</v>
      </c>
      <c r="L4007" t="s">
        <v>354</v>
      </c>
      <c r="M4007" t="s">
        <v>337</v>
      </c>
      <c r="P4007" t="s">
        <v>338</v>
      </c>
      <c r="Q4007" t="s">
        <v>347</v>
      </c>
      <c r="R4007" t="s">
        <v>371</v>
      </c>
      <c r="S4007" t="s">
        <v>346</v>
      </c>
      <c r="T4007" t="s">
        <v>340</v>
      </c>
      <c r="U4007" t="str">
        <f>VLOOKUP(A4007,Sites!$A$1:$K$119,3,0)</f>
        <v>Office-Primary Location</v>
      </c>
      <c r="V4007" t="str">
        <f>VLOOKUP(A4007,Sites!$A$1:$K$119,4,0)</f>
        <v>Line C</v>
      </c>
      <c r="W4007" t="str">
        <f>VLOOKUP(A4007,Sites!$A$1:$K$119,5,0)</f>
        <v>APAC</v>
      </c>
      <c r="X4007" t="str">
        <f>VLOOKUP(A4007,Sites!$A$1:$K$119,6,0)</f>
        <v>China</v>
      </c>
      <c r="Y4007" t="str">
        <f>VLOOKUP(A4007,Sites!$A$1:$K$119,7,0)</f>
        <v>Shanghai</v>
      </c>
      <c r="Z4007" t="str">
        <f>VLOOKUP(A4007,Sites!$A$1:$K$119,8,0)</f>
        <v>Shanghai Address</v>
      </c>
      <c r="AA4007" t="str">
        <f>VLOOKUP(A4007,Sites!$A$1:$K$119,9,0)</f>
        <v>Shanghai</v>
      </c>
      <c r="AB4007">
        <f>VLOOKUP(A4007,Sites!$A$1:$K$119,10,0)</f>
        <v>31.229113999999999</v>
      </c>
      <c r="AC4007">
        <f>VLOOKUP(A4007,Sites!$A$1:$K$119,11,0)</f>
        <v>121.525409</v>
      </c>
    </row>
    <row r="4008" spans="1:29" x14ac:dyDescent="0.3">
      <c r="A4008">
        <v>8141319</v>
      </c>
      <c r="B4008" t="s">
        <v>331</v>
      </c>
      <c r="C4008" t="s">
        <v>332</v>
      </c>
      <c r="D4008" s="3">
        <v>41671</v>
      </c>
      <c r="E4008">
        <v>9483.3799999999992</v>
      </c>
      <c r="F4008">
        <v>52431</v>
      </c>
      <c r="G4008" t="s">
        <v>333</v>
      </c>
      <c r="H4008">
        <v>21399</v>
      </c>
      <c r="I4008">
        <v>33044</v>
      </c>
      <c r="J4008" t="s">
        <v>334</v>
      </c>
      <c r="K4008" t="s">
        <v>362</v>
      </c>
      <c r="L4008" t="s">
        <v>354</v>
      </c>
      <c r="M4008" t="s">
        <v>337</v>
      </c>
      <c r="P4008" t="s">
        <v>338</v>
      </c>
      <c r="Q4008" t="s">
        <v>347</v>
      </c>
      <c r="R4008" t="s">
        <v>371</v>
      </c>
      <c r="S4008" t="s">
        <v>346</v>
      </c>
      <c r="T4008" t="s">
        <v>340</v>
      </c>
      <c r="U4008" t="str">
        <f>VLOOKUP(A4008,Sites!$A$1:$K$119,3,0)</f>
        <v>Office-Primary Location</v>
      </c>
      <c r="V4008" t="str">
        <f>VLOOKUP(A4008,Sites!$A$1:$K$119,4,0)</f>
        <v>Line C</v>
      </c>
      <c r="W4008" t="str">
        <f>VLOOKUP(A4008,Sites!$A$1:$K$119,5,0)</f>
        <v>APAC</v>
      </c>
      <c r="X4008" t="str">
        <f>VLOOKUP(A4008,Sites!$A$1:$K$119,6,0)</f>
        <v>China</v>
      </c>
      <c r="Y4008" t="str">
        <f>VLOOKUP(A4008,Sites!$A$1:$K$119,7,0)</f>
        <v>Shanghai</v>
      </c>
      <c r="Z4008" t="str">
        <f>VLOOKUP(A4008,Sites!$A$1:$K$119,8,0)</f>
        <v>Shanghai Address</v>
      </c>
      <c r="AA4008" t="str">
        <f>VLOOKUP(A4008,Sites!$A$1:$K$119,9,0)</f>
        <v>Shanghai</v>
      </c>
      <c r="AB4008">
        <f>VLOOKUP(A4008,Sites!$A$1:$K$119,10,0)</f>
        <v>31.229113999999999</v>
      </c>
      <c r="AC4008">
        <f>VLOOKUP(A4008,Sites!$A$1:$K$119,11,0)</f>
        <v>121.525409</v>
      </c>
    </row>
    <row r="4009" spans="1:29" x14ac:dyDescent="0.3">
      <c r="A4009">
        <v>8141319</v>
      </c>
      <c r="B4009" t="s">
        <v>331</v>
      </c>
      <c r="C4009" t="s">
        <v>332</v>
      </c>
      <c r="D4009" s="3">
        <v>42036</v>
      </c>
      <c r="E4009">
        <v>6665.32</v>
      </c>
      <c r="F4009">
        <v>36235</v>
      </c>
      <c r="G4009" t="s">
        <v>333</v>
      </c>
      <c r="H4009">
        <v>21399</v>
      </c>
      <c r="I4009">
        <v>33044</v>
      </c>
      <c r="J4009" t="s">
        <v>334</v>
      </c>
      <c r="K4009" t="s">
        <v>362</v>
      </c>
      <c r="L4009" t="s">
        <v>354</v>
      </c>
      <c r="M4009" t="s">
        <v>337</v>
      </c>
      <c r="P4009" t="s">
        <v>338</v>
      </c>
      <c r="Q4009" t="s">
        <v>347</v>
      </c>
      <c r="R4009" t="s">
        <v>371</v>
      </c>
      <c r="S4009" t="s">
        <v>346</v>
      </c>
      <c r="T4009" t="s">
        <v>340</v>
      </c>
      <c r="U4009" t="str">
        <f>VLOOKUP(A4009,Sites!$A$1:$K$119,3,0)</f>
        <v>Office-Primary Location</v>
      </c>
      <c r="V4009" t="str">
        <f>VLOOKUP(A4009,Sites!$A$1:$K$119,4,0)</f>
        <v>Line C</v>
      </c>
      <c r="W4009" t="str">
        <f>VLOOKUP(A4009,Sites!$A$1:$K$119,5,0)</f>
        <v>APAC</v>
      </c>
      <c r="X4009" t="str">
        <f>VLOOKUP(A4009,Sites!$A$1:$K$119,6,0)</f>
        <v>China</v>
      </c>
      <c r="Y4009" t="str">
        <f>VLOOKUP(A4009,Sites!$A$1:$K$119,7,0)</f>
        <v>Shanghai</v>
      </c>
      <c r="Z4009" t="str">
        <f>VLOOKUP(A4009,Sites!$A$1:$K$119,8,0)</f>
        <v>Shanghai Address</v>
      </c>
      <c r="AA4009" t="str">
        <f>VLOOKUP(A4009,Sites!$A$1:$K$119,9,0)</f>
        <v>Shanghai</v>
      </c>
      <c r="AB4009">
        <f>VLOOKUP(A4009,Sites!$A$1:$K$119,10,0)</f>
        <v>31.229113999999999</v>
      </c>
      <c r="AC4009">
        <f>VLOOKUP(A4009,Sites!$A$1:$K$119,11,0)</f>
        <v>121.525409</v>
      </c>
    </row>
    <row r="4010" spans="1:29" x14ac:dyDescent="0.3">
      <c r="A4010">
        <v>8141319</v>
      </c>
      <c r="B4010" t="s">
        <v>331</v>
      </c>
      <c r="C4010" t="s">
        <v>332</v>
      </c>
      <c r="D4010" s="3">
        <v>42401</v>
      </c>
      <c r="E4010">
        <v>4558.1000000000004</v>
      </c>
      <c r="F4010">
        <v>23885</v>
      </c>
      <c r="G4010" t="s">
        <v>333</v>
      </c>
      <c r="H4010">
        <v>21399</v>
      </c>
      <c r="I4010">
        <v>33044</v>
      </c>
      <c r="J4010" t="s">
        <v>334</v>
      </c>
      <c r="K4010" t="s">
        <v>362</v>
      </c>
      <c r="L4010" t="s">
        <v>354</v>
      </c>
      <c r="M4010" t="s">
        <v>337</v>
      </c>
      <c r="P4010" t="s">
        <v>338</v>
      </c>
      <c r="Q4010" t="s">
        <v>347</v>
      </c>
      <c r="R4010" t="s">
        <v>371</v>
      </c>
      <c r="S4010" t="s">
        <v>346</v>
      </c>
      <c r="T4010" t="s">
        <v>340</v>
      </c>
      <c r="U4010" t="str">
        <f>VLOOKUP(A4010,Sites!$A$1:$K$119,3,0)</f>
        <v>Office-Primary Location</v>
      </c>
      <c r="V4010" t="str">
        <f>VLOOKUP(A4010,Sites!$A$1:$K$119,4,0)</f>
        <v>Line C</v>
      </c>
      <c r="W4010" t="str">
        <f>VLOOKUP(A4010,Sites!$A$1:$K$119,5,0)</f>
        <v>APAC</v>
      </c>
      <c r="X4010" t="str">
        <f>VLOOKUP(A4010,Sites!$A$1:$K$119,6,0)</f>
        <v>China</v>
      </c>
      <c r="Y4010" t="str">
        <f>VLOOKUP(A4010,Sites!$A$1:$K$119,7,0)</f>
        <v>Shanghai</v>
      </c>
      <c r="Z4010" t="str">
        <f>VLOOKUP(A4010,Sites!$A$1:$K$119,8,0)</f>
        <v>Shanghai Address</v>
      </c>
      <c r="AA4010" t="str">
        <f>VLOOKUP(A4010,Sites!$A$1:$K$119,9,0)</f>
        <v>Shanghai</v>
      </c>
      <c r="AB4010">
        <f>VLOOKUP(A4010,Sites!$A$1:$K$119,10,0)</f>
        <v>31.229113999999999</v>
      </c>
      <c r="AC4010">
        <f>VLOOKUP(A4010,Sites!$A$1:$K$119,11,0)</f>
        <v>121.525409</v>
      </c>
    </row>
    <row r="4011" spans="1:29" x14ac:dyDescent="0.3">
      <c r="A4011">
        <v>8141319</v>
      </c>
      <c r="B4011" t="s">
        <v>331</v>
      </c>
      <c r="C4011" t="s">
        <v>332</v>
      </c>
      <c r="D4011" s="3">
        <v>41275</v>
      </c>
      <c r="E4011">
        <v>4060.35</v>
      </c>
      <c r="F4011">
        <v>20911</v>
      </c>
      <c r="G4011" t="s">
        <v>333</v>
      </c>
      <c r="H4011">
        <v>21399</v>
      </c>
      <c r="I4011">
        <v>33044</v>
      </c>
      <c r="J4011" t="s">
        <v>334</v>
      </c>
      <c r="K4011" t="s">
        <v>362</v>
      </c>
      <c r="L4011" t="s">
        <v>354</v>
      </c>
      <c r="M4011" t="s">
        <v>337</v>
      </c>
      <c r="P4011" t="s">
        <v>338</v>
      </c>
      <c r="Q4011" t="s">
        <v>347</v>
      </c>
      <c r="R4011" t="s">
        <v>371</v>
      </c>
      <c r="S4011" t="s">
        <v>346</v>
      </c>
      <c r="T4011" t="s">
        <v>340</v>
      </c>
      <c r="U4011" t="str">
        <f>VLOOKUP(A4011,Sites!$A$1:$K$119,3,0)</f>
        <v>Office-Primary Location</v>
      </c>
      <c r="V4011" t="str">
        <f>VLOOKUP(A4011,Sites!$A$1:$K$119,4,0)</f>
        <v>Line C</v>
      </c>
      <c r="W4011" t="str">
        <f>VLOOKUP(A4011,Sites!$A$1:$K$119,5,0)</f>
        <v>APAC</v>
      </c>
      <c r="X4011" t="str">
        <f>VLOOKUP(A4011,Sites!$A$1:$K$119,6,0)</f>
        <v>China</v>
      </c>
      <c r="Y4011" t="str">
        <f>VLOOKUP(A4011,Sites!$A$1:$K$119,7,0)</f>
        <v>Shanghai</v>
      </c>
      <c r="Z4011" t="str">
        <f>VLOOKUP(A4011,Sites!$A$1:$K$119,8,0)</f>
        <v>Shanghai Address</v>
      </c>
      <c r="AA4011" t="str">
        <f>VLOOKUP(A4011,Sites!$A$1:$K$119,9,0)</f>
        <v>Shanghai</v>
      </c>
      <c r="AB4011">
        <f>VLOOKUP(A4011,Sites!$A$1:$K$119,10,0)</f>
        <v>31.229113999999999</v>
      </c>
      <c r="AC4011">
        <f>VLOOKUP(A4011,Sites!$A$1:$K$119,11,0)</f>
        <v>121.525409</v>
      </c>
    </row>
    <row r="4012" spans="1:29" x14ac:dyDescent="0.3">
      <c r="A4012">
        <v>8141319</v>
      </c>
      <c r="B4012" t="s">
        <v>331</v>
      </c>
      <c r="C4012" t="s">
        <v>332</v>
      </c>
      <c r="D4012" s="3">
        <v>41640</v>
      </c>
      <c r="E4012">
        <v>13361.47</v>
      </c>
      <c r="F4012">
        <v>73499</v>
      </c>
      <c r="G4012" t="s">
        <v>333</v>
      </c>
      <c r="H4012">
        <v>21399</v>
      </c>
      <c r="I4012">
        <v>33044</v>
      </c>
      <c r="J4012" t="s">
        <v>334</v>
      </c>
      <c r="K4012" t="s">
        <v>362</v>
      </c>
      <c r="L4012" t="s">
        <v>354</v>
      </c>
      <c r="M4012" t="s">
        <v>337</v>
      </c>
      <c r="P4012" t="s">
        <v>338</v>
      </c>
      <c r="Q4012" t="s">
        <v>347</v>
      </c>
      <c r="R4012" t="s">
        <v>371</v>
      </c>
      <c r="S4012" t="s">
        <v>346</v>
      </c>
      <c r="T4012" t="s">
        <v>340</v>
      </c>
      <c r="U4012" t="str">
        <f>VLOOKUP(A4012,Sites!$A$1:$K$119,3,0)</f>
        <v>Office-Primary Location</v>
      </c>
      <c r="V4012" t="str">
        <f>VLOOKUP(A4012,Sites!$A$1:$K$119,4,0)</f>
        <v>Line C</v>
      </c>
      <c r="W4012" t="str">
        <f>VLOOKUP(A4012,Sites!$A$1:$K$119,5,0)</f>
        <v>APAC</v>
      </c>
      <c r="X4012" t="str">
        <f>VLOOKUP(A4012,Sites!$A$1:$K$119,6,0)</f>
        <v>China</v>
      </c>
      <c r="Y4012" t="str">
        <f>VLOOKUP(A4012,Sites!$A$1:$K$119,7,0)</f>
        <v>Shanghai</v>
      </c>
      <c r="Z4012" t="str">
        <f>VLOOKUP(A4012,Sites!$A$1:$K$119,8,0)</f>
        <v>Shanghai Address</v>
      </c>
      <c r="AA4012" t="str">
        <f>VLOOKUP(A4012,Sites!$A$1:$K$119,9,0)</f>
        <v>Shanghai</v>
      </c>
      <c r="AB4012">
        <f>VLOOKUP(A4012,Sites!$A$1:$K$119,10,0)</f>
        <v>31.229113999999999</v>
      </c>
      <c r="AC4012">
        <f>VLOOKUP(A4012,Sites!$A$1:$K$119,11,0)</f>
        <v>121.525409</v>
      </c>
    </row>
    <row r="4013" spans="1:29" x14ac:dyDescent="0.3">
      <c r="A4013">
        <v>8141319</v>
      </c>
      <c r="B4013" t="s">
        <v>331</v>
      </c>
      <c r="C4013" t="s">
        <v>332</v>
      </c>
      <c r="D4013" s="3">
        <v>42005</v>
      </c>
      <c r="E4013">
        <v>6159.74</v>
      </c>
      <c r="F4013">
        <v>33306</v>
      </c>
      <c r="G4013" t="s">
        <v>333</v>
      </c>
      <c r="H4013">
        <v>21399</v>
      </c>
      <c r="I4013">
        <v>33044</v>
      </c>
      <c r="J4013" t="s">
        <v>334</v>
      </c>
      <c r="K4013" t="s">
        <v>362</v>
      </c>
      <c r="L4013" t="s">
        <v>354</v>
      </c>
      <c r="M4013" t="s">
        <v>337</v>
      </c>
      <c r="P4013" t="s">
        <v>338</v>
      </c>
      <c r="Q4013" t="s">
        <v>347</v>
      </c>
      <c r="R4013" t="s">
        <v>371</v>
      </c>
      <c r="S4013" t="s">
        <v>346</v>
      </c>
      <c r="T4013" t="s">
        <v>340</v>
      </c>
      <c r="U4013" t="str">
        <f>VLOOKUP(A4013,Sites!$A$1:$K$119,3,0)</f>
        <v>Office-Primary Location</v>
      </c>
      <c r="V4013" t="str">
        <f>VLOOKUP(A4013,Sites!$A$1:$K$119,4,0)</f>
        <v>Line C</v>
      </c>
      <c r="W4013" t="str">
        <f>VLOOKUP(A4013,Sites!$A$1:$K$119,5,0)</f>
        <v>APAC</v>
      </c>
      <c r="X4013" t="str">
        <f>VLOOKUP(A4013,Sites!$A$1:$K$119,6,0)</f>
        <v>China</v>
      </c>
      <c r="Y4013" t="str">
        <f>VLOOKUP(A4013,Sites!$A$1:$K$119,7,0)</f>
        <v>Shanghai</v>
      </c>
      <c r="Z4013" t="str">
        <f>VLOOKUP(A4013,Sites!$A$1:$K$119,8,0)</f>
        <v>Shanghai Address</v>
      </c>
      <c r="AA4013" t="str">
        <f>VLOOKUP(A4013,Sites!$A$1:$K$119,9,0)</f>
        <v>Shanghai</v>
      </c>
      <c r="AB4013">
        <f>VLOOKUP(A4013,Sites!$A$1:$K$119,10,0)</f>
        <v>31.229113999999999</v>
      </c>
      <c r="AC4013">
        <f>VLOOKUP(A4013,Sites!$A$1:$K$119,11,0)</f>
        <v>121.525409</v>
      </c>
    </row>
    <row r="4014" spans="1:29" x14ac:dyDescent="0.3">
      <c r="A4014">
        <v>8141319</v>
      </c>
      <c r="B4014" t="s">
        <v>331</v>
      </c>
      <c r="C4014" t="s">
        <v>332</v>
      </c>
      <c r="D4014" s="3">
        <v>42370</v>
      </c>
      <c r="E4014">
        <v>4508.1099999999997</v>
      </c>
      <c r="F4014">
        <v>23712</v>
      </c>
      <c r="G4014" t="s">
        <v>333</v>
      </c>
      <c r="H4014">
        <v>21399</v>
      </c>
      <c r="I4014">
        <v>33044</v>
      </c>
      <c r="J4014" t="s">
        <v>334</v>
      </c>
      <c r="K4014" t="s">
        <v>362</v>
      </c>
      <c r="L4014" t="s">
        <v>354</v>
      </c>
      <c r="M4014" t="s">
        <v>337</v>
      </c>
      <c r="P4014" t="s">
        <v>338</v>
      </c>
      <c r="Q4014" t="s">
        <v>347</v>
      </c>
      <c r="R4014" t="s">
        <v>371</v>
      </c>
      <c r="S4014" t="s">
        <v>346</v>
      </c>
      <c r="T4014" t="s">
        <v>340</v>
      </c>
      <c r="U4014" t="str">
        <f>VLOOKUP(A4014,Sites!$A$1:$K$119,3,0)</f>
        <v>Office-Primary Location</v>
      </c>
      <c r="V4014" t="str">
        <f>VLOOKUP(A4014,Sites!$A$1:$K$119,4,0)</f>
        <v>Line C</v>
      </c>
      <c r="W4014" t="str">
        <f>VLOOKUP(A4014,Sites!$A$1:$K$119,5,0)</f>
        <v>APAC</v>
      </c>
      <c r="X4014" t="str">
        <f>VLOOKUP(A4014,Sites!$A$1:$K$119,6,0)</f>
        <v>China</v>
      </c>
      <c r="Y4014" t="str">
        <f>VLOOKUP(A4014,Sites!$A$1:$K$119,7,0)</f>
        <v>Shanghai</v>
      </c>
      <c r="Z4014" t="str">
        <f>VLOOKUP(A4014,Sites!$A$1:$K$119,8,0)</f>
        <v>Shanghai Address</v>
      </c>
      <c r="AA4014" t="str">
        <f>VLOOKUP(A4014,Sites!$A$1:$K$119,9,0)</f>
        <v>Shanghai</v>
      </c>
      <c r="AB4014">
        <f>VLOOKUP(A4014,Sites!$A$1:$K$119,10,0)</f>
        <v>31.229113999999999</v>
      </c>
      <c r="AC4014">
        <f>VLOOKUP(A4014,Sites!$A$1:$K$119,11,0)</f>
        <v>121.525409</v>
      </c>
    </row>
    <row r="4015" spans="1:29" x14ac:dyDescent="0.3">
      <c r="A4015">
        <v>8141319</v>
      </c>
      <c r="B4015" t="s">
        <v>331</v>
      </c>
      <c r="C4015" t="s">
        <v>332</v>
      </c>
      <c r="D4015" s="3">
        <v>41456</v>
      </c>
      <c r="E4015">
        <v>8801.69</v>
      </c>
      <c r="F4015">
        <v>44695</v>
      </c>
      <c r="G4015" t="s">
        <v>333</v>
      </c>
      <c r="H4015">
        <v>21399</v>
      </c>
      <c r="I4015">
        <v>33044</v>
      </c>
      <c r="J4015" t="s">
        <v>334</v>
      </c>
      <c r="K4015" t="s">
        <v>362</v>
      </c>
      <c r="L4015" t="s">
        <v>354</v>
      </c>
      <c r="M4015" t="s">
        <v>337</v>
      </c>
      <c r="P4015" t="s">
        <v>338</v>
      </c>
      <c r="Q4015" t="s">
        <v>347</v>
      </c>
      <c r="R4015" t="s">
        <v>371</v>
      </c>
      <c r="S4015" t="s">
        <v>346</v>
      </c>
      <c r="T4015" t="s">
        <v>340</v>
      </c>
      <c r="U4015" t="str">
        <f>VLOOKUP(A4015,Sites!$A$1:$K$119,3,0)</f>
        <v>Office-Primary Location</v>
      </c>
      <c r="V4015" t="str">
        <f>VLOOKUP(A4015,Sites!$A$1:$K$119,4,0)</f>
        <v>Line C</v>
      </c>
      <c r="W4015" t="str">
        <f>VLOOKUP(A4015,Sites!$A$1:$K$119,5,0)</f>
        <v>APAC</v>
      </c>
      <c r="X4015" t="str">
        <f>VLOOKUP(A4015,Sites!$A$1:$K$119,6,0)</f>
        <v>China</v>
      </c>
      <c r="Y4015" t="str">
        <f>VLOOKUP(A4015,Sites!$A$1:$K$119,7,0)</f>
        <v>Shanghai</v>
      </c>
      <c r="Z4015" t="str">
        <f>VLOOKUP(A4015,Sites!$A$1:$K$119,8,0)</f>
        <v>Shanghai Address</v>
      </c>
      <c r="AA4015" t="str">
        <f>VLOOKUP(A4015,Sites!$A$1:$K$119,9,0)</f>
        <v>Shanghai</v>
      </c>
      <c r="AB4015">
        <f>VLOOKUP(A4015,Sites!$A$1:$K$119,10,0)</f>
        <v>31.229113999999999</v>
      </c>
      <c r="AC4015">
        <f>VLOOKUP(A4015,Sites!$A$1:$K$119,11,0)</f>
        <v>121.525409</v>
      </c>
    </row>
    <row r="4016" spans="1:29" x14ac:dyDescent="0.3">
      <c r="A4016">
        <v>8141319</v>
      </c>
      <c r="B4016" t="s">
        <v>331</v>
      </c>
      <c r="C4016" t="s">
        <v>332</v>
      </c>
      <c r="D4016" s="3">
        <v>41821</v>
      </c>
      <c r="E4016">
        <v>10231.83</v>
      </c>
      <c r="F4016">
        <v>53747</v>
      </c>
      <c r="G4016" t="s">
        <v>333</v>
      </c>
      <c r="H4016">
        <v>21399</v>
      </c>
      <c r="I4016">
        <v>33044</v>
      </c>
      <c r="J4016" t="s">
        <v>334</v>
      </c>
      <c r="K4016" t="s">
        <v>362</v>
      </c>
      <c r="L4016" t="s">
        <v>354</v>
      </c>
      <c r="M4016" t="s">
        <v>337</v>
      </c>
      <c r="P4016" t="s">
        <v>338</v>
      </c>
      <c r="Q4016" t="s">
        <v>347</v>
      </c>
      <c r="R4016" t="s">
        <v>371</v>
      </c>
      <c r="S4016" t="s">
        <v>346</v>
      </c>
      <c r="T4016" t="s">
        <v>340</v>
      </c>
      <c r="U4016" t="str">
        <f>VLOOKUP(A4016,Sites!$A$1:$K$119,3,0)</f>
        <v>Office-Primary Location</v>
      </c>
      <c r="V4016" t="str">
        <f>VLOOKUP(A4016,Sites!$A$1:$K$119,4,0)</f>
        <v>Line C</v>
      </c>
      <c r="W4016" t="str">
        <f>VLOOKUP(A4016,Sites!$A$1:$K$119,5,0)</f>
        <v>APAC</v>
      </c>
      <c r="X4016" t="str">
        <f>VLOOKUP(A4016,Sites!$A$1:$K$119,6,0)</f>
        <v>China</v>
      </c>
      <c r="Y4016" t="str">
        <f>VLOOKUP(A4016,Sites!$A$1:$K$119,7,0)</f>
        <v>Shanghai</v>
      </c>
      <c r="Z4016" t="str">
        <f>VLOOKUP(A4016,Sites!$A$1:$K$119,8,0)</f>
        <v>Shanghai Address</v>
      </c>
      <c r="AA4016" t="str">
        <f>VLOOKUP(A4016,Sites!$A$1:$K$119,9,0)</f>
        <v>Shanghai</v>
      </c>
      <c r="AB4016">
        <f>VLOOKUP(A4016,Sites!$A$1:$K$119,10,0)</f>
        <v>31.229113999999999</v>
      </c>
      <c r="AC4016">
        <f>VLOOKUP(A4016,Sites!$A$1:$K$119,11,0)</f>
        <v>121.525409</v>
      </c>
    </row>
    <row r="4017" spans="1:29" x14ac:dyDescent="0.3">
      <c r="A4017">
        <v>8141319</v>
      </c>
      <c r="B4017" t="s">
        <v>331</v>
      </c>
      <c r="C4017" t="s">
        <v>332</v>
      </c>
      <c r="D4017" s="3">
        <v>42186</v>
      </c>
      <c r="E4017">
        <v>3159.1</v>
      </c>
      <c r="F4017">
        <v>17055</v>
      </c>
      <c r="G4017" t="s">
        <v>333</v>
      </c>
      <c r="H4017">
        <v>21399</v>
      </c>
      <c r="I4017">
        <v>33044</v>
      </c>
      <c r="J4017" t="s">
        <v>334</v>
      </c>
      <c r="K4017" t="s">
        <v>362</v>
      </c>
      <c r="L4017" t="s">
        <v>354</v>
      </c>
      <c r="M4017" t="s">
        <v>337</v>
      </c>
      <c r="P4017" t="s">
        <v>338</v>
      </c>
      <c r="Q4017" t="s">
        <v>347</v>
      </c>
      <c r="R4017" t="s">
        <v>371</v>
      </c>
      <c r="S4017" t="s">
        <v>346</v>
      </c>
      <c r="T4017" t="s">
        <v>340</v>
      </c>
      <c r="U4017" t="str">
        <f>VLOOKUP(A4017,Sites!$A$1:$K$119,3,0)</f>
        <v>Office-Primary Location</v>
      </c>
      <c r="V4017" t="str">
        <f>VLOOKUP(A4017,Sites!$A$1:$K$119,4,0)</f>
        <v>Line C</v>
      </c>
      <c r="W4017" t="str">
        <f>VLOOKUP(A4017,Sites!$A$1:$K$119,5,0)</f>
        <v>APAC</v>
      </c>
      <c r="X4017" t="str">
        <f>VLOOKUP(A4017,Sites!$A$1:$K$119,6,0)</f>
        <v>China</v>
      </c>
      <c r="Y4017" t="str">
        <f>VLOOKUP(A4017,Sites!$A$1:$K$119,7,0)</f>
        <v>Shanghai</v>
      </c>
      <c r="Z4017" t="str">
        <f>VLOOKUP(A4017,Sites!$A$1:$K$119,8,0)</f>
        <v>Shanghai Address</v>
      </c>
      <c r="AA4017" t="str">
        <f>VLOOKUP(A4017,Sites!$A$1:$K$119,9,0)</f>
        <v>Shanghai</v>
      </c>
      <c r="AB4017">
        <f>VLOOKUP(A4017,Sites!$A$1:$K$119,10,0)</f>
        <v>31.229113999999999</v>
      </c>
      <c r="AC4017">
        <f>VLOOKUP(A4017,Sites!$A$1:$K$119,11,0)</f>
        <v>121.525409</v>
      </c>
    </row>
    <row r="4018" spans="1:29" x14ac:dyDescent="0.3">
      <c r="A4018">
        <v>8141319</v>
      </c>
      <c r="B4018" t="s">
        <v>331</v>
      </c>
      <c r="C4018" t="s">
        <v>332</v>
      </c>
      <c r="D4018" s="3">
        <v>42552</v>
      </c>
      <c r="E4018">
        <v>209.6</v>
      </c>
      <c r="F4018">
        <v>1217</v>
      </c>
      <c r="G4018" t="s">
        <v>333</v>
      </c>
      <c r="H4018">
        <v>21399</v>
      </c>
      <c r="I4018">
        <v>33044</v>
      </c>
      <c r="J4018" t="s">
        <v>334</v>
      </c>
      <c r="K4018" t="s">
        <v>362</v>
      </c>
      <c r="L4018" t="s">
        <v>354</v>
      </c>
      <c r="M4018" t="s">
        <v>337</v>
      </c>
      <c r="P4018" t="s">
        <v>338</v>
      </c>
      <c r="Q4018" t="s">
        <v>347</v>
      </c>
      <c r="R4018" t="s">
        <v>371</v>
      </c>
      <c r="S4018" t="s">
        <v>346</v>
      </c>
      <c r="T4018" t="s">
        <v>340</v>
      </c>
      <c r="U4018" t="str">
        <f>VLOOKUP(A4018,Sites!$A$1:$K$119,3,0)</f>
        <v>Office-Primary Location</v>
      </c>
      <c r="V4018" t="str">
        <f>VLOOKUP(A4018,Sites!$A$1:$K$119,4,0)</f>
        <v>Line C</v>
      </c>
      <c r="W4018" t="str">
        <f>VLOOKUP(A4018,Sites!$A$1:$K$119,5,0)</f>
        <v>APAC</v>
      </c>
      <c r="X4018" t="str">
        <f>VLOOKUP(A4018,Sites!$A$1:$K$119,6,0)</f>
        <v>China</v>
      </c>
      <c r="Y4018" t="str">
        <f>VLOOKUP(A4018,Sites!$A$1:$K$119,7,0)</f>
        <v>Shanghai</v>
      </c>
      <c r="Z4018" t="str">
        <f>VLOOKUP(A4018,Sites!$A$1:$K$119,8,0)</f>
        <v>Shanghai Address</v>
      </c>
      <c r="AA4018" t="str">
        <f>VLOOKUP(A4018,Sites!$A$1:$K$119,9,0)</f>
        <v>Shanghai</v>
      </c>
      <c r="AB4018">
        <f>VLOOKUP(A4018,Sites!$A$1:$K$119,10,0)</f>
        <v>31.229113999999999</v>
      </c>
      <c r="AC4018">
        <f>VLOOKUP(A4018,Sites!$A$1:$K$119,11,0)</f>
        <v>121.525409</v>
      </c>
    </row>
    <row r="4019" spans="1:29" x14ac:dyDescent="0.3">
      <c r="A4019">
        <v>8141319</v>
      </c>
      <c r="B4019" t="s">
        <v>331</v>
      </c>
      <c r="C4019" t="s">
        <v>332</v>
      </c>
      <c r="D4019" s="3">
        <v>41426</v>
      </c>
      <c r="E4019">
        <v>4444.07</v>
      </c>
      <c r="F4019">
        <v>22566</v>
      </c>
      <c r="G4019" t="s">
        <v>333</v>
      </c>
      <c r="H4019">
        <v>21399</v>
      </c>
      <c r="I4019">
        <v>33044</v>
      </c>
      <c r="J4019" t="s">
        <v>334</v>
      </c>
      <c r="K4019" t="s">
        <v>362</v>
      </c>
      <c r="L4019" t="s">
        <v>354</v>
      </c>
      <c r="M4019" t="s">
        <v>337</v>
      </c>
      <c r="P4019" t="s">
        <v>338</v>
      </c>
      <c r="Q4019" t="s">
        <v>347</v>
      </c>
      <c r="R4019" t="s">
        <v>371</v>
      </c>
      <c r="S4019" t="s">
        <v>346</v>
      </c>
      <c r="T4019" t="s">
        <v>340</v>
      </c>
      <c r="U4019" t="str">
        <f>VLOOKUP(A4019,Sites!$A$1:$K$119,3,0)</f>
        <v>Office-Primary Location</v>
      </c>
      <c r="V4019" t="str">
        <f>VLOOKUP(A4019,Sites!$A$1:$K$119,4,0)</f>
        <v>Line C</v>
      </c>
      <c r="W4019" t="str">
        <f>VLOOKUP(A4019,Sites!$A$1:$K$119,5,0)</f>
        <v>APAC</v>
      </c>
      <c r="X4019" t="str">
        <f>VLOOKUP(A4019,Sites!$A$1:$K$119,6,0)</f>
        <v>China</v>
      </c>
      <c r="Y4019" t="str">
        <f>VLOOKUP(A4019,Sites!$A$1:$K$119,7,0)</f>
        <v>Shanghai</v>
      </c>
      <c r="Z4019" t="str">
        <f>VLOOKUP(A4019,Sites!$A$1:$K$119,8,0)</f>
        <v>Shanghai Address</v>
      </c>
      <c r="AA4019" t="str">
        <f>VLOOKUP(A4019,Sites!$A$1:$K$119,9,0)</f>
        <v>Shanghai</v>
      </c>
      <c r="AB4019">
        <f>VLOOKUP(A4019,Sites!$A$1:$K$119,10,0)</f>
        <v>31.229113999999999</v>
      </c>
      <c r="AC4019">
        <f>VLOOKUP(A4019,Sites!$A$1:$K$119,11,0)</f>
        <v>121.525409</v>
      </c>
    </row>
    <row r="4020" spans="1:29" x14ac:dyDescent="0.3">
      <c r="A4020">
        <v>8141319</v>
      </c>
      <c r="B4020" t="s">
        <v>331</v>
      </c>
      <c r="C4020" t="s">
        <v>332</v>
      </c>
      <c r="D4020" s="3">
        <v>41791</v>
      </c>
      <c r="E4020">
        <v>4640.6400000000003</v>
      </c>
      <c r="F4020">
        <v>24739</v>
      </c>
      <c r="G4020" t="s">
        <v>333</v>
      </c>
      <c r="H4020">
        <v>21399</v>
      </c>
      <c r="I4020">
        <v>33044</v>
      </c>
      <c r="J4020" t="s">
        <v>334</v>
      </c>
      <c r="K4020" t="s">
        <v>362</v>
      </c>
      <c r="L4020" t="s">
        <v>354</v>
      </c>
      <c r="M4020" t="s">
        <v>337</v>
      </c>
      <c r="P4020" t="s">
        <v>338</v>
      </c>
      <c r="Q4020" t="s">
        <v>347</v>
      </c>
      <c r="R4020" t="s">
        <v>371</v>
      </c>
      <c r="S4020" t="s">
        <v>346</v>
      </c>
      <c r="T4020" t="s">
        <v>340</v>
      </c>
      <c r="U4020" t="str">
        <f>VLOOKUP(A4020,Sites!$A$1:$K$119,3,0)</f>
        <v>Office-Primary Location</v>
      </c>
      <c r="V4020" t="str">
        <f>VLOOKUP(A4020,Sites!$A$1:$K$119,4,0)</f>
        <v>Line C</v>
      </c>
      <c r="W4020" t="str">
        <f>VLOOKUP(A4020,Sites!$A$1:$K$119,5,0)</f>
        <v>APAC</v>
      </c>
      <c r="X4020" t="str">
        <f>VLOOKUP(A4020,Sites!$A$1:$K$119,6,0)</f>
        <v>China</v>
      </c>
      <c r="Y4020" t="str">
        <f>VLOOKUP(A4020,Sites!$A$1:$K$119,7,0)</f>
        <v>Shanghai</v>
      </c>
      <c r="Z4020" t="str">
        <f>VLOOKUP(A4020,Sites!$A$1:$K$119,8,0)</f>
        <v>Shanghai Address</v>
      </c>
      <c r="AA4020" t="str">
        <f>VLOOKUP(A4020,Sites!$A$1:$K$119,9,0)</f>
        <v>Shanghai</v>
      </c>
      <c r="AB4020">
        <f>VLOOKUP(A4020,Sites!$A$1:$K$119,10,0)</f>
        <v>31.229113999999999</v>
      </c>
      <c r="AC4020">
        <f>VLOOKUP(A4020,Sites!$A$1:$K$119,11,0)</f>
        <v>121.525409</v>
      </c>
    </row>
    <row r="4021" spans="1:29" x14ac:dyDescent="0.3">
      <c r="A4021">
        <v>8141319</v>
      </c>
      <c r="B4021" t="s">
        <v>331</v>
      </c>
      <c r="C4021" t="s">
        <v>332</v>
      </c>
      <c r="D4021" s="3">
        <v>42156</v>
      </c>
      <c r="E4021">
        <v>4198.41</v>
      </c>
      <c r="F4021">
        <v>22654</v>
      </c>
      <c r="G4021" t="s">
        <v>333</v>
      </c>
      <c r="H4021">
        <v>21399</v>
      </c>
      <c r="I4021">
        <v>33044</v>
      </c>
      <c r="J4021" t="s">
        <v>334</v>
      </c>
      <c r="K4021" t="s">
        <v>362</v>
      </c>
      <c r="L4021" t="s">
        <v>354</v>
      </c>
      <c r="M4021" t="s">
        <v>337</v>
      </c>
      <c r="P4021" t="s">
        <v>338</v>
      </c>
      <c r="Q4021" t="s">
        <v>347</v>
      </c>
      <c r="R4021" t="s">
        <v>371</v>
      </c>
      <c r="S4021" t="s">
        <v>346</v>
      </c>
      <c r="T4021" t="s">
        <v>340</v>
      </c>
      <c r="U4021" t="str">
        <f>VLOOKUP(A4021,Sites!$A$1:$K$119,3,0)</f>
        <v>Office-Primary Location</v>
      </c>
      <c r="V4021" t="str">
        <f>VLOOKUP(A4021,Sites!$A$1:$K$119,4,0)</f>
        <v>Line C</v>
      </c>
      <c r="W4021" t="str">
        <f>VLOOKUP(A4021,Sites!$A$1:$K$119,5,0)</f>
        <v>APAC</v>
      </c>
      <c r="X4021" t="str">
        <f>VLOOKUP(A4021,Sites!$A$1:$K$119,6,0)</f>
        <v>China</v>
      </c>
      <c r="Y4021" t="str">
        <f>VLOOKUP(A4021,Sites!$A$1:$K$119,7,0)</f>
        <v>Shanghai</v>
      </c>
      <c r="Z4021" t="str">
        <f>VLOOKUP(A4021,Sites!$A$1:$K$119,8,0)</f>
        <v>Shanghai Address</v>
      </c>
      <c r="AA4021" t="str">
        <f>VLOOKUP(A4021,Sites!$A$1:$K$119,9,0)</f>
        <v>Shanghai</v>
      </c>
      <c r="AB4021">
        <f>VLOOKUP(A4021,Sites!$A$1:$K$119,10,0)</f>
        <v>31.229113999999999</v>
      </c>
      <c r="AC4021">
        <f>VLOOKUP(A4021,Sites!$A$1:$K$119,11,0)</f>
        <v>121.525409</v>
      </c>
    </row>
    <row r="4022" spans="1:29" x14ac:dyDescent="0.3">
      <c r="A4022">
        <v>8141319</v>
      </c>
      <c r="B4022" t="s">
        <v>331</v>
      </c>
      <c r="C4022" t="s">
        <v>332</v>
      </c>
      <c r="D4022" s="3">
        <v>42522</v>
      </c>
      <c r="E4022">
        <v>3742.64</v>
      </c>
      <c r="F4022">
        <v>21445</v>
      </c>
      <c r="G4022" t="s">
        <v>333</v>
      </c>
      <c r="H4022">
        <v>21399</v>
      </c>
      <c r="I4022">
        <v>33044</v>
      </c>
      <c r="J4022" t="s">
        <v>334</v>
      </c>
      <c r="K4022" t="s">
        <v>362</v>
      </c>
      <c r="L4022" t="s">
        <v>354</v>
      </c>
      <c r="M4022" t="s">
        <v>337</v>
      </c>
      <c r="P4022" t="s">
        <v>338</v>
      </c>
      <c r="Q4022" t="s">
        <v>347</v>
      </c>
      <c r="R4022" t="s">
        <v>371</v>
      </c>
      <c r="S4022" t="s">
        <v>346</v>
      </c>
      <c r="T4022" t="s">
        <v>340</v>
      </c>
      <c r="U4022" t="str">
        <f>VLOOKUP(A4022,Sites!$A$1:$K$119,3,0)</f>
        <v>Office-Primary Location</v>
      </c>
      <c r="V4022" t="str">
        <f>VLOOKUP(A4022,Sites!$A$1:$K$119,4,0)</f>
        <v>Line C</v>
      </c>
      <c r="W4022" t="str">
        <f>VLOOKUP(A4022,Sites!$A$1:$K$119,5,0)</f>
        <v>APAC</v>
      </c>
      <c r="X4022" t="str">
        <f>VLOOKUP(A4022,Sites!$A$1:$K$119,6,0)</f>
        <v>China</v>
      </c>
      <c r="Y4022" t="str">
        <f>VLOOKUP(A4022,Sites!$A$1:$K$119,7,0)</f>
        <v>Shanghai</v>
      </c>
      <c r="Z4022" t="str">
        <f>VLOOKUP(A4022,Sites!$A$1:$K$119,8,0)</f>
        <v>Shanghai Address</v>
      </c>
      <c r="AA4022" t="str">
        <f>VLOOKUP(A4022,Sites!$A$1:$K$119,9,0)</f>
        <v>Shanghai</v>
      </c>
      <c r="AB4022">
        <f>VLOOKUP(A4022,Sites!$A$1:$K$119,10,0)</f>
        <v>31.229113999999999</v>
      </c>
      <c r="AC4022">
        <f>VLOOKUP(A4022,Sites!$A$1:$K$119,11,0)</f>
        <v>121.525409</v>
      </c>
    </row>
    <row r="4023" spans="1:29" x14ac:dyDescent="0.3">
      <c r="A4023">
        <v>8141319</v>
      </c>
      <c r="B4023" t="s">
        <v>331</v>
      </c>
      <c r="C4023" t="s">
        <v>332</v>
      </c>
      <c r="D4023" s="3">
        <v>41334</v>
      </c>
      <c r="E4023">
        <v>4178.3100000000004</v>
      </c>
      <c r="F4023">
        <v>21498</v>
      </c>
      <c r="G4023" t="s">
        <v>333</v>
      </c>
      <c r="H4023">
        <v>21399</v>
      </c>
      <c r="I4023">
        <v>33044</v>
      </c>
      <c r="J4023" t="s">
        <v>334</v>
      </c>
      <c r="K4023" t="s">
        <v>362</v>
      </c>
      <c r="L4023" t="s">
        <v>354</v>
      </c>
      <c r="M4023" t="s">
        <v>337</v>
      </c>
      <c r="P4023" t="s">
        <v>338</v>
      </c>
      <c r="Q4023" t="s">
        <v>347</v>
      </c>
      <c r="R4023" t="s">
        <v>371</v>
      </c>
      <c r="S4023" t="s">
        <v>346</v>
      </c>
      <c r="T4023" t="s">
        <v>340</v>
      </c>
      <c r="U4023" t="str">
        <f>VLOOKUP(A4023,Sites!$A$1:$K$119,3,0)</f>
        <v>Office-Primary Location</v>
      </c>
      <c r="V4023" t="str">
        <f>VLOOKUP(A4023,Sites!$A$1:$K$119,4,0)</f>
        <v>Line C</v>
      </c>
      <c r="W4023" t="str">
        <f>VLOOKUP(A4023,Sites!$A$1:$K$119,5,0)</f>
        <v>APAC</v>
      </c>
      <c r="X4023" t="str">
        <f>VLOOKUP(A4023,Sites!$A$1:$K$119,6,0)</f>
        <v>China</v>
      </c>
      <c r="Y4023" t="str">
        <f>VLOOKUP(A4023,Sites!$A$1:$K$119,7,0)</f>
        <v>Shanghai</v>
      </c>
      <c r="Z4023" t="str">
        <f>VLOOKUP(A4023,Sites!$A$1:$K$119,8,0)</f>
        <v>Shanghai Address</v>
      </c>
      <c r="AA4023" t="str">
        <f>VLOOKUP(A4023,Sites!$A$1:$K$119,9,0)</f>
        <v>Shanghai</v>
      </c>
      <c r="AB4023">
        <f>VLOOKUP(A4023,Sites!$A$1:$K$119,10,0)</f>
        <v>31.229113999999999</v>
      </c>
      <c r="AC4023">
        <f>VLOOKUP(A4023,Sites!$A$1:$K$119,11,0)</f>
        <v>121.525409</v>
      </c>
    </row>
    <row r="4024" spans="1:29" x14ac:dyDescent="0.3">
      <c r="A4024">
        <v>8141319</v>
      </c>
      <c r="B4024" t="s">
        <v>331</v>
      </c>
      <c r="C4024" t="s">
        <v>332</v>
      </c>
      <c r="D4024" s="3">
        <v>41699</v>
      </c>
      <c r="E4024">
        <v>10839.95</v>
      </c>
      <c r="F4024">
        <v>58186</v>
      </c>
      <c r="G4024" t="s">
        <v>333</v>
      </c>
      <c r="H4024">
        <v>21399</v>
      </c>
      <c r="I4024">
        <v>33044</v>
      </c>
      <c r="J4024" t="s">
        <v>334</v>
      </c>
      <c r="K4024" t="s">
        <v>362</v>
      </c>
      <c r="L4024" t="s">
        <v>354</v>
      </c>
      <c r="M4024" t="s">
        <v>337</v>
      </c>
      <c r="P4024" t="s">
        <v>338</v>
      </c>
      <c r="Q4024" t="s">
        <v>347</v>
      </c>
      <c r="R4024" t="s">
        <v>371</v>
      </c>
      <c r="S4024" t="s">
        <v>346</v>
      </c>
      <c r="T4024" t="s">
        <v>340</v>
      </c>
      <c r="U4024" t="str">
        <f>VLOOKUP(A4024,Sites!$A$1:$K$119,3,0)</f>
        <v>Office-Primary Location</v>
      </c>
      <c r="V4024" t="str">
        <f>VLOOKUP(A4024,Sites!$A$1:$K$119,4,0)</f>
        <v>Line C</v>
      </c>
      <c r="W4024" t="str">
        <f>VLOOKUP(A4024,Sites!$A$1:$K$119,5,0)</f>
        <v>APAC</v>
      </c>
      <c r="X4024" t="str">
        <f>VLOOKUP(A4024,Sites!$A$1:$K$119,6,0)</f>
        <v>China</v>
      </c>
      <c r="Y4024" t="str">
        <f>VLOOKUP(A4024,Sites!$A$1:$K$119,7,0)</f>
        <v>Shanghai</v>
      </c>
      <c r="Z4024" t="str">
        <f>VLOOKUP(A4024,Sites!$A$1:$K$119,8,0)</f>
        <v>Shanghai Address</v>
      </c>
      <c r="AA4024" t="str">
        <f>VLOOKUP(A4024,Sites!$A$1:$K$119,9,0)</f>
        <v>Shanghai</v>
      </c>
      <c r="AB4024">
        <f>VLOOKUP(A4024,Sites!$A$1:$K$119,10,0)</f>
        <v>31.229113999999999</v>
      </c>
      <c r="AC4024">
        <f>VLOOKUP(A4024,Sites!$A$1:$K$119,11,0)</f>
        <v>121.525409</v>
      </c>
    </row>
    <row r="4025" spans="1:29" x14ac:dyDescent="0.3">
      <c r="A4025">
        <v>8141319</v>
      </c>
      <c r="B4025" t="s">
        <v>331</v>
      </c>
      <c r="C4025" t="s">
        <v>332</v>
      </c>
      <c r="D4025" s="3">
        <v>42064</v>
      </c>
      <c r="E4025">
        <v>5581.33</v>
      </c>
      <c r="F4025">
        <v>30278</v>
      </c>
      <c r="G4025" t="s">
        <v>333</v>
      </c>
      <c r="H4025">
        <v>21399</v>
      </c>
      <c r="I4025">
        <v>33044</v>
      </c>
      <c r="J4025" t="s">
        <v>334</v>
      </c>
      <c r="K4025" t="s">
        <v>362</v>
      </c>
      <c r="L4025" t="s">
        <v>354</v>
      </c>
      <c r="M4025" t="s">
        <v>337</v>
      </c>
      <c r="P4025" t="s">
        <v>338</v>
      </c>
      <c r="Q4025" t="s">
        <v>347</v>
      </c>
      <c r="R4025" t="s">
        <v>371</v>
      </c>
      <c r="S4025" t="s">
        <v>346</v>
      </c>
      <c r="T4025" t="s">
        <v>340</v>
      </c>
      <c r="U4025" t="str">
        <f>VLOOKUP(A4025,Sites!$A$1:$K$119,3,0)</f>
        <v>Office-Primary Location</v>
      </c>
      <c r="V4025" t="str">
        <f>VLOOKUP(A4025,Sites!$A$1:$K$119,4,0)</f>
        <v>Line C</v>
      </c>
      <c r="W4025" t="str">
        <f>VLOOKUP(A4025,Sites!$A$1:$K$119,5,0)</f>
        <v>APAC</v>
      </c>
      <c r="X4025" t="str">
        <f>VLOOKUP(A4025,Sites!$A$1:$K$119,6,0)</f>
        <v>China</v>
      </c>
      <c r="Y4025" t="str">
        <f>VLOOKUP(A4025,Sites!$A$1:$K$119,7,0)</f>
        <v>Shanghai</v>
      </c>
      <c r="Z4025" t="str">
        <f>VLOOKUP(A4025,Sites!$A$1:$K$119,8,0)</f>
        <v>Shanghai Address</v>
      </c>
      <c r="AA4025" t="str">
        <f>VLOOKUP(A4025,Sites!$A$1:$K$119,9,0)</f>
        <v>Shanghai</v>
      </c>
      <c r="AB4025">
        <f>VLOOKUP(A4025,Sites!$A$1:$K$119,10,0)</f>
        <v>31.229113999999999</v>
      </c>
      <c r="AC4025">
        <f>VLOOKUP(A4025,Sites!$A$1:$K$119,11,0)</f>
        <v>121.525409</v>
      </c>
    </row>
    <row r="4026" spans="1:29" x14ac:dyDescent="0.3">
      <c r="A4026">
        <v>8141319</v>
      </c>
      <c r="B4026" t="s">
        <v>331</v>
      </c>
      <c r="C4026" t="s">
        <v>332</v>
      </c>
      <c r="D4026" s="3">
        <v>42430</v>
      </c>
      <c r="E4026">
        <v>2872.96</v>
      </c>
      <c r="F4026">
        <v>14946</v>
      </c>
      <c r="G4026" t="s">
        <v>333</v>
      </c>
      <c r="H4026">
        <v>21399</v>
      </c>
      <c r="I4026">
        <v>33044</v>
      </c>
      <c r="J4026" t="s">
        <v>334</v>
      </c>
      <c r="K4026" t="s">
        <v>362</v>
      </c>
      <c r="L4026" t="s">
        <v>354</v>
      </c>
      <c r="M4026" t="s">
        <v>337</v>
      </c>
      <c r="P4026" t="s">
        <v>338</v>
      </c>
      <c r="Q4026" t="s">
        <v>347</v>
      </c>
      <c r="R4026" t="s">
        <v>371</v>
      </c>
      <c r="S4026" t="s">
        <v>346</v>
      </c>
      <c r="T4026" t="s">
        <v>340</v>
      </c>
      <c r="U4026" t="str">
        <f>VLOOKUP(A4026,Sites!$A$1:$K$119,3,0)</f>
        <v>Office-Primary Location</v>
      </c>
      <c r="V4026" t="str">
        <f>VLOOKUP(A4026,Sites!$A$1:$K$119,4,0)</f>
        <v>Line C</v>
      </c>
      <c r="W4026" t="str">
        <f>VLOOKUP(A4026,Sites!$A$1:$K$119,5,0)</f>
        <v>APAC</v>
      </c>
      <c r="X4026" t="str">
        <f>VLOOKUP(A4026,Sites!$A$1:$K$119,6,0)</f>
        <v>China</v>
      </c>
      <c r="Y4026" t="str">
        <f>VLOOKUP(A4026,Sites!$A$1:$K$119,7,0)</f>
        <v>Shanghai</v>
      </c>
      <c r="Z4026" t="str">
        <f>VLOOKUP(A4026,Sites!$A$1:$K$119,8,0)</f>
        <v>Shanghai Address</v>
      </c>
      <c r="AA4026" t="str">
        <f>VLOOKUP(A4026,Sites!$A$1:$K$119,9,0)</f>
        <v>Shanghai</v>
      </c>
      <c r="AB4026">
        <f>VLOOKUP(A4026,Sites!$A$1:$K$119,10,0)</f>
        <v>31.229113999999999</v>
      </c>
      <c r="AC4026">
        <f>VLOOKUP(A4026,Sites!$A$1:$K$119,11,0)</f>
        <v>121.525409</v>
      </c>
    </row>
    <row r="4027" spans="1:29" x14ac:dyDescent="0.3">
      <c r="A4027">
        <v>8141319</v>
      </c>
      <c r="B4027" t="s">
        <v>331</v>
      </c>
      <c r="C4027" t="s">
        <v>332</v>
      </c>
      <c r="D4027" s="3">
        <v>41395</v>
      </c>
      <c r="E4027">
        <v>4438.72</v>
      </c>
      <c r="F4027">
        <v>22566</v>
      </c>
      <c r="G4027" t="s">
        <v>333</v>
      </c>
      <c r="H4027">
        <v>21399</v>
      </c>
      <c r="I4027">
        <v>33044</v>
      </c>
      <c r="J4027" t="s">
        <v>334</v>
      </c>
      <c r="K4027" t="s">
        <v>362</v>
      </c>
      <c r="L4027" t="s">
        <v>354</v>
      </c>
      <c r="M4027" t="s">
        <v>337</v>
      </c>
      <c r="P4027" t="s">
        <v>338</v>
      </c>
      <c r="Q4027" t="s">
        <v>347</v>
      </c>
      <c r="R4027" t="s">
        <v>371</v>
      </c>
      <c r="S4027" t="s">
        <v>346</v>
      </c>
      <c r="T4027" t="s">
        <v>340</v>
      </c>
      <c r="U4027" t="str">
        <f>VLOOKUP(A4027,Sites!$A$1:$K$119,3,0)</f>
        <v>Office-Primary Location</v>
      </c>
      <c r="V4027" t="str">
        <f>VLOOKUP(A4027,Sites!$A$1:$K$119,4,0)</f>
        <v>Line C</v>
      </c>
      <c r="W4027" t="str">
        <f>VLOOKUP(A4027,Sites!$A$1:$K$119,5,0)</f>
        <v>APAC</v>
      </c>
      <c r="X4027" t="str">
        <f>VLOOKUP(A4027,Sites!$A$1:$K$119,6,0)</f>
        <v>China</v>
      </c>
      <c r="Y4027" t="str">
        <f>VLOOKUP(A4027,Sites!$A$1:$K$119,7,0)</f>
        <v>Shanghai</v>
      </c>
      <c r="Z4027" t="str">
        <f>VLOOKUP(A4027,Sites!$A$1:$K$119,8,0)</f>
        <v>Shanghai Address</v>
      </c>
      <c r="AA4027" t="str">
        <f>VLOOKUP(A4027,Sites!$A$1:$K$119,9,0)</f>
        <v>Shanghai</v>
      </c>
      <c r="AB4027">
        <f>VLOOKUP(A4027,Sites!$A$1:$K$119,10,0)</f>
        <v>31.229113999999999</v>
      </c>
      <c r="AC4027">
        <f>VLOOKUP(A4027,Sites!$A$1:$K$119,11,0)</f>
        <v>121.525409</v>
      </c>
    </row>
    <row r="4028" spans="1:29" x14ac:dyDescent="0.3">
      <c r="A4028">
        <v>8141319</v>
      </c>
      <c r="B4028" t="s">
        <v>331</v>
      </c>
      <c r="C4028" t="s">
        <v>332</v>
      </c>
      <c r="D4028" s="3">
        <v>41760</v>
      </c>
      <c r="E4028">
        <v>3426.58</v>
      </c>
      <c r="F4028">
        <v>19523</v>
      </c>
      <c r="G4028" t="s">
        <v>333</v>
      </c>
      <c r="H4028">
        <v>21399</v>
      </c>
      <c r="I4028">
        <v>33044</v>
      </c>
      <c r="J4028" t="s">
        <v>334</v>
      </c>
      <c r="K4028" t="s">
        <v>362</v>
      </c>
      <c r="L4028" t="s">
        <v>354</v>
      </c>
      <c r="M4028" t="s">
        <v>337</v>
      </c>
      <c r="P4028" t="s">
        <v>338</v>
      </c>
      <c r="Q4028" t="s">
        <v>347</v>
      </c>
      <c r="R4028" t="s">
        <v>371</v>
      </c>
      <c r="S4028" t="s">
        <v>346</v>
      </c>
      <c r="T4028" t="s">
        <v>340</v>
      </c>
      <c r="U4028" t="str">
        <f>VLOOKUP(A4028,Sites!$A$1:$K$119,3,0)</f>
        <v>Office-Primary Location</v>
      </c>
      <c r="V4028" t="str">
        <f>VLOOKUP(A4028,Sites!$A$1:$K$119,4,0)</f>
        <v>Line C</v>
      </c>
      <c r="W4028" t="str">
        <f>VLOOKUP(A4028,Sites!$A$1:$K$119,5,0)</f>
        <v>APAC</v>
      </c>
      <c r="X4028" t="str">
        <f>VLOOKUP(A4028,Sites!$A$1:$K$119,6,0)</f>
        <v>China</v>
      </c>
      <c r="Y4028" t="str">
        <f>VLOOKUP(A4028,Sites!$A$1:$K$119,7,0)</f>
        <v>Shanghai</v>
      </c>
      <c r="Z4028" t="str">
        <f>VLOOKUP(A4028,Sites!$A$1:$K$119,8,0)</f>
        <v>Shanghai Address</v>
      </c>
      <c r="AA4028" t="str">
        <f>VLOOKUP(A4028,Sites!$A$1:$K$119,9,0)</f>
        <v>Shanghai</v>
      </c>
      <c r="AB4028">
        <f>VLOOKUP(A4028,Sites!$A$1:$K$119,10,0)</f>
        <v>31.229113999999999</v>
      </c>
      <c r="AC4028">
        <f>VLOOKUP(A4028,Sites!$A$1:$K$119,11,0)</f>
        <v>121.525409</v>
      </c>
    </row>
    <row r="4029" spans="1:29" x14ac:dyDescent="0.3">
      <c r="A4029">
        <v>8141319</v>
      </c>
      <c r="B4029" t="s">
        <v>331</v>
      </c>
      <c r="C4029" t="s">
        <v>332</v>
      </c>
      <c r="D4029" s="3">
        <v>42125</v>
      </c>
      <c r="E4029">
        <v>4008.38</v>
      </c>
      <c r="F4029">
        <v>21623</v>
      </c>
      <c r="G4029" t="s">
        <v>333</v>
      </c>
      <c r="H4029">
        <v>21399</v>
      </c>
      <c r="I4029">
        <v>33044</v>
      </c>
      <c r="J4029" t="s">
        <v>334</v>
      </c>
      <c r="K4029" t="s">
        <v>362</v>
      </c>
      <c r="L4029" t="s">
        <v>354</v>
      </c>
      <c r="M4029" t="s">
        <v>337</v>
      </c>
      <c r="P4029" t="s">
        <v>338</v>
      </c>
      <c r="Q4029" t="s">
        <v>347</v>
      </c>
      <c r="R4029" t="s">
        <v>371</v>
      </c>
      <c r="S4029" t="s">
        <v>346</v>
      </c>
      <c r="T4029" t="s">
        <v>340</v>
      </c>
      <c r="U4029" t="str">
        <f>VLOOKUP(A4029,Sites!$A$1:$K$119,3,0)</f>
        <v>Office-Primary Location</v>
      </c>
      <c r="V4029" t="str">
        <f>VLOOKUP(A4029,Sites!$A$1:$K$119,4,0)</f>
        <v>Line C</v>
      </c>
      <c r="W4029" t="str">
        <f>VLOOKUP(A4029,Sites!$A$1:$K$119,5,0)</f>
        <v>APAC</v>
      </c>
      <c r="X4029" t="str">
        <f>VLOOKUP(A4029,Sites!$A$1:$K$119,6,0)</f>
        <v>China</v>
      </c>
      <c r="Y4029" t="str">
        <f>VLOOKUP(A4029,Sites!$A$1:$K$119,7,0)</f>
        <v>Shanghai</v>
      </c>
      <c r="Z4029" t="str">
        <f>VLOOKUP(A4029,Sites!$A$1:$K$119,8,0)</f>
        <v>Shanghai Address</v>
      </c>
      <c r="AA4029" t="str">
        <f>VLOOKUP(A4029,Sites!$A$1:$K$119,9,0)</f>
        <v>Shanghai</v>
      </c>
      <c r="AB4029">
        <f>VLOOKUP(A4029,Sites!$A$1:$K$119,10,0)</f>
        <v>31.229113999999999</v>
      </c>
      <c r="AC4029">
        <f>VLOOKUP(A4029,Sites!$A$1:$K$119,11,0)</f>
        <v>121.525409</v>
      </c>
    </row>
    <row r="4030" spans="1:29" x14ac:dyDescent="0.3">
      <c r="A4030">
        <v>8141319</v>
      </c>
      <c r="B4030" t="s">
        <v>331</v>
      </c>
      <c r="C4030" t="s">
        <v>332</v>
      </c>
      <c r="D4030" s="3">
        <v>42491</v>
      </c>
      <c r="E4030">
        <v>3961.6</v>
      </c>
      <c r="F4030">
        <v>22481</v>
      </c>
      <c r="G4030" t="s">
        <v>333</v>
      </c>
      <c r="H4030">
        <v>21399</v>
      </c>
      <c r="I4030">
        <v>33044</v>
      </c>
      <c r="J4030" t="s">
        <v>334</v>
      </c>
      <c r="K4030" t="s">
        <v>362</v>
      </c>
      <c r="L4030" t="s">
        <v>354</v>
      </c>
      <c r="M4030" t="s">
        <v>337</v>
      </c>
      <c r="P4030" t="s">
        <v>338</v>
      </c>
      <c r="Q4030" t="s">
        <v>347</v>
      </c>
      <c r="R4030" t="s">
        <v>371</v>
      </c>
      <c r="S4030" t="s">
        <v>346</v>
      </c>
      <c r="T4030" t="s">
        <v>340</v>
      </c>
      <c r="U4030" t="str">
        <f>VLOOKUP(A4030,Sites!$A$1:$K$119,3,0)</f>
        <v>Office-Primary Location</v>
      </c>
      <c r="V4030" t="str">
        <f>VLOOKUP(A4030,Sites!$A$1:$K$119,4,0)</f>
        <v>Line C</v>
      </c>
      <c r="W4030" t="str">
        <f>VLOOKUP(A4030,Sites!$A$1:$K$119,5,0)</f>
        <v>APAC</v>
      </c>
      <c r="X4030" t="str">
        <f>VLOOKUP(A4030,Sites!$A$1:$K$119,6,0)</f>
        <v>China</v>
      </c>
      <c r="Y4030" t="str">
        <f>VLOOKUP(A4030,Sites!$A$1:$K$119,7,0)</f>
        <v>Shanghai</v>
      </c>
      <c r="Z4030" t="str">
        <f>VLOOKUP(A4030,Sites!$A$1:$K$119,8,0)</f>
        <v>Shanghai Address</v>
      </c>
      <c r="AA4030" t="str">
        <f>VLOOKUP(A4030,Sites!$A$1:$K$119,9,0)</f>
        <v>Shanghai</v>
      </c>
      <c r="AB4030">
        <f>VLOOKUP(A4030,Sites!$A$1:$K$119,10,0)</f>
        <v>31.229113999999999</v>
      </c>
      <c r="AC4030">
        <f>VLOOKUP(A4030,Sites!$A$1:$K$119,11,0)</f>
        <v>121.525409</v>
      </c>
    </row>
    <row r="4031" spans="1:29" x14ac:dyDescent="0.3">
      <c r="A4031">
        <v>8141319</v>
      </c>
      <c r="B4031" t="s">
        <v>331</v>
      </c>
      <c r="C4031" t="s">
        <v>332</v>
      </c>
      <c r="D4031" s="3">
        <v>41579</v>
      </c>
      <c r="E4031">
        <v>12196.33</v>
      </c>
      <c r="F4031">
        <v>27555</v>
      </c>
      <c r="G4031" t="s">
        <v>333</v>
      </c>
      <c r="H4031">
        <v>21399</v>
      </c>
      <c r="I4031">
        <v>33044</v>
      </c>
      <c r="J4031" t="s">
        <v>334</v>
      </c>
      <c r="K4031" t="s">
        <v>362</v>
      </c>
      <c r="L4031" t="s">
        <v>354</v>
      </c>
      <c r="M4031" t="s">
        <v>337</v>
      </c>
      <c r="P4031" t="s">
        <v>338</v>
      </c>
      <c r="Q4031" t="s">
        <v>347</v>
      </c>
      <c r="R4031" t="s">
        <v>371</v>
      </c>
      <c r="S4031" t="s">
        <v>346</v>
      </c>
      <c r="T4031" t="s">
        <v>340</v>
      </c>
      <c r="U4031" t="str">
        <f>VLOOKUP(A4031,Sites!$A$1:$K$119,3,0)</f>
        <v>Office-Primary Location</v>
      </c>
      <c r="V4031" t="str">
        <f>VLOOKUP(A4031,Sites!$A$1:$K$119,4,0)</f>
        <v>Line C</v>
      </c>
      <c r="W4031" t="str">
        <f>VLOOKUP(A4031,Sites!$A$1:$K$119,5,0)</f>
        <v>APAC</v>
      </c>
      <c r="X4031" t="str">
        <f>VLOOKUP(A4031,Sites!$A$1:$K$119,6,0)</f>
        <v>China</v>
      </c>
      <c r="Y4031" t="str">
        <f>VLOOKUP(A4031,Sites!$A$1:$K$119,7,0)</f>
        <v>Shanghai</v>
      </c>
      <c r="Z4031" t="str">
        <f>VLOOKUP(A4031,Sites!$A$1:$K$119,8,0)</f>
        <v>Shanghai Address</v>
      </c>
      <c r="AA4031" t="str">
        <f>VLOOKUP(A4031,Sites!$A$1:$K$119,9,0)</f>
        <v>Shanghai</v>
      </c>
      <c r="AB4031">
        <f>VLOOKUP(A4031,Sites!$A$1:$K$119,10,0)</f>
        <v>31.229113999999999</v>
      </c>
      <c r="AC4031">
        <f>VLOOKUP(A4031,Sites!$A$1:$K$119,11,0)</f>
        <v>121.525409</v>
      </c>
    </row>
    <row r="4032" spans="1:29" x14ac:dyDescent="0.3">
      <c r="A4032">
        <v>8141319</v>
      </c>
      <c r="B4032" t="s">
        <v>331</v>
      </c>
      <c r="C4032" t="s">
        <v>332</v>
      </c>
      <c r="D4032" s="3">
        <v>41944</v>
      </c>
      <c r="E4032">
        <v>12649.64</v>
      </c>
      <c r="F4032">
        <v>67372</v>
      </c>
      <c r="G4032" t="s">
        <v>333</v>
      </c>
      <c r="H4032">
        <v>21399</v>
      </c>
      <c r="I4032">
        <v>33044</v>
      </c>
      <c r="J4032" t="s">
        <v>334</v>
      </c>
      <c r="K4032" t="s">
        <v>362</v>
      </c>
      <c r="L4032" t="s">
        <v>354</v>
      </c>
      <c r="M4032" t="s">
        <v>337</v>
      </c>
      <c r="P4032" t="s">
        <v>338</v>
      </c>
      <c r="Q4032" t="s">
        <v>347</v>
      </c>
      <c r="R4032" t="s">
        <v>371</v>
      </c>
      <c r="S4032" t="s">
        <v>346</v>
      </c>
      <c r="T4032" t="s">
        <v>340</v>
      </c>
      <c r="U4032" t="str">
        <f>VLOOKUP(A4032,Sites!$A$1:$K$119,3,0)</f>
        <v>Office-Primary Location</v>
      </c>
      <c r="V4032" t="str">
        <f>VLOOKUP(A4032,Sites!$A$1:$K$119,4,0)</f>
        <v>Line C</v>
      </c>
      <c r="W4032" t="str">
        <f>VLOOKUP(A4032,Sites!$A$1:$K$119,5,0)</f>
        <v>APAC</v>
      </c>
      <c r="X4032" t="str">
        <f>VLOOKUP(A4032,Sites!$A$1:$K$119,6,0)</f>
        <v>China</v>
      </c>
      <c r="Y4032" t="str">
        <f>VLOOKUP(A4032,Sites!$A$1:$K$119,7,0)</f>
        <v>Shanghai</v>
      </c>
      <c r="Z4032" t="str">
        <f>VLOOKUP(A4032,Sites!$A$1:$K$119,8,0)</f>
        <v>Shanghai Address</v>
      </c>
      <c r="AA4032" t="str">
        <f>VLOOKUP(A4032,Sites!$A$1:$K$119,9,0)</f>
        <v>Shanghai</v>
      </c>
      <c r="AB4032">
        <f>VLOOKUP(A4032,Sites!$A$1:$K$119,10,0)</f>
        <v>31.229113999999999</v>
      </c>
      <c r="AC4032">
        <f>VLOOKUP(A4032,Sites!$A$1:$K$119,11,0)</f>
        <v>121.525409</v>
      </c>
    </row>
    <row r="4033" spans="1:29" x14ac:dyDescent="0.3">
      <c r="A4033">
        <v>8141319</v>
      </c>
      <c r="B4033" t="s">
        <v>331</v>
      </c>
      <c r="C4033" t="s">
        <v>332</v>
      </c>
      <c r="D4033" s="3">
        <v>42309</v>
      </c>
      <c r="E4033">
        <v>4360.21</v>
      </c>
      <c r="F4033">
        <v>24129</v>
      </c>
      <c r="G4033" t="s">
        <v>333</v>
      </c>
      <c r="H4033">
        <v>21399</v>
      </c>
      <c r="I4033">
        <v>33044</v>
      </c>
      <c r="J4033" t="s">
        <v>334</v>
      </c>
      <c r="K4033" t="s">
        <v>362</v>
      </c>
      <c r="L4033" t="s">
        <v>354</v>
      </c>
      <c r="M4033" t="s">
        <v>337</v>
      </c>
      <c r="P4033" t="s">
        <v>338</v>
      </c>
      <c r="Q4033" t="s">
        <v>347</v>
      </c>
      <c r="R4033" t="s">
        <v>371</v>
      </c>
      <c r="S4033" t="s">
        <v>346</v>
      </c>
      <c r="T4033" t="s">
        <v>340</v>
      </c>
      <c r="U4033" t="str">
        <f>VLOOKUP(A4033,Sites!$A$1:$K$119,3,0)</f>
        <v>Office-Primary Location</v>
      </c>
      <c r="V4033" t="str">
        <f>VLOOKUP(A4033,Sites!$A$1:$K$119,4,0)</f>
        <v>Line C</v>
      </c>
      <c r="W4033" t="str">
        <f>VLOOKUP(A4033,Sites!$A$1:$K$119,5,0)</f>
        <v>APAC</v>
      </c>
      <c r="X4033" t="str">
        <f>VLOOKUP(A4033,Sites!$A$1:$K$119,6,0)</f>
        <v>China</v>
      </c>
      <c r="Y4033" t="str">
        <f>VLOOKUP(A4033,Sites!$A$1:$K$119,7,0)</f>
        <v>Shanghai</v>
      </c>
      <c r="Z4033" t="str">
        <f>VLOOKUP(A4033,Sites!$A$1:$K$119,8,0)</f>
        <v>Shanghai Address</v>
      </c>
      <c r="AA4033" t="str">
        <f>VLOOKUP(A4033,Sites!$A$1:$K$119,9,0)</f>
        <v>Shanghai</v>
      </c>
      <c r="AB4033">
        <f>VLOOKUP(A4033,Sites!$A$1:$K$119,10,0)</f>
        <v>31.229113999999999</v>
      </c>
      <c r="AC4033">
        <f>VLOOKUP(A4033,Sites!$A$1:$K$119,11,0)</f>
        <v>121.525409</v>
      </c>
    </row>
    <row r="4034" spans="1:29" x14ac:dyDescent="0.3">
      <c r="A4034">
        <v>8141319</v>
      </c>
      <c r="B4034" t="s">
        <v>331</v>
      </c>
      <c r="C4034" t="s">
        <v>332</v>
      </c>
      <c r="D4034" s="3">
        <v>42675</v>
      </c>
      <c r="E4034">
        <v>2222.6</v>
      </c>
      <c r="F4034">
        <v>13220</v>
      </c>
      <c r="G4034" t="s">
        <v>333</v>
      </c>
      <c r="H4034">
        <v>21399</v>
      </c>
      <c r="I4034">
        <v>33044</v>
      </c>
      <c r="J4034" t="s">
        <v>334</v>
      </c>
      <c r="K4034" t="s">
        <v>362</v>
      </c>
      <c r="L4034" t="s">
        <v>354</v>
      </c>
      <c r="M4034" t="s">
        <v>337</v>
      </c>
      <c r="P4034" t="s">
        <v>338</v>
      </c>
      <c r="Q4034" t="s">
        <v>347</v>
      </c>
      <c r="R4034" t="s">
        <v>371</v>
      </c>
      <c r="S4034" t="s">
        <v>346</v>
      </c>
      <c r="T4034" t="s">
        <v>340</v>
      </c>
      <c r="U4034" t="str">
        <f>VLOOKUP(A4034,Sites!$A$1:$K$119,3,0)</f>
        <v>Office-Primary Location</v>
      </c>
      <c r="V4034" t="str">
        <f>VLOOKUP(A4034,Sites!$A$1:$K$119,4,0)</f>
        <v>Line C</v>
      </c>
      <c r="W4034" t="str">
        <f>VLOOKUP(A4034,Sites!$A$1:$K$119,5,0)</f>
        <v>APAC</v>
      </c>
      <c r="X4034" t="str">
        <f>VLOOKUP(A4034,Sites!$A$1:$K$119,6,0)</f>
        <v>China</v>
      </c>
      <c r="Y4034" t="str">
        <f>VLOOKUP(A4034,Sites!$A$1:$K$119,7,0)</f>
        <v>Shanghai</v>
      </c>
      <c r="Z4034" t="str">
        <f>VLOOKUP(A4034,Sites!$A$1:$K$119,8,0)</f>
        <v>Shanghai Address</v>
      </c>
      <c r="AA4034" t="str">
        <f>VLOOKUP(A4034,Sites!$A$1:$K$119,9,0)</f>
        <v>Shanghai</v>
      </c>
      <c r="AB4034">
        <f>VLOOKUP(A4034,Sites!$A$1:$K$119,10,0)</f>
        <v>31.229113999999999</v>
      </c>
      <c r="AC4034">
        <f>VLOOKUP(A4034,Sites!$A$1:$K$119,11,0)</f>
        <v>121.525409</v>
      </c>
    </row>
    <row r="4035" spans="1:29" x14ac:dyDescent="0.3">
      <c r="A4035">
        <v>8141319</v>
      </c>
      <c r="B4035" t="s">
        <v>331</v>
      </c>
      <c r="C4035" t="s">
        <v>332</v>
      </c>
      <c r="D4035" s="3">
        <v>41548</v>
      </c>
      <c r="E4035">
        <v>10872.33</v>
      </c>
      <c r="F4035">
        <v>20324</v>
      </c>
      <c r="G4035" t="s">
        <v>333</v>
      </c>
      <c r="H4035">
        <v>21399</v>
      </c>
      <c r="I4035">
        <v>33044</v>
      </c>
      <c r="J4035" t="s">
        <v>334</v>
      </c>
      <c r="K4035" t="s">
        <v>362</v>
      </c>
      <c r="L4035" t="s">
        <v>354</v>
      </c>
      <c r="M4035" t="s">
        <v>337</v>
      </c>
      <c r="P4035" t="s">
        <v>338</v>
      </c>
      <c r="Q4035" t="s">
        <v>347</v>
      </c>
      <c r="R4035" t="s">
        <v>371</v>
      </c>
      <c r="S4035" t="s">
        <v>346</v>
      </c>
      <c r="T4035" t="s">
        <v>340</v>
      </c>
      <c r="U4035" t="str">
        <f>VLOOKUP(A4035,Sites!$A$1:$K$119,3,0)</f>
        <v>Office-Primary Location</v>
      </c>
      <c r="V4035" t="str">
        <f>VLOOKUP(A4035,Sites!$A$1:$K$119,4,0)</f>
        <v>Line C</v>
      </c>
      <c r="W4035" t="str">
        <f>VLOOKUP(A4035,Sites!$A$1:$K$119,5,0)</f>
        <v>APAC</v>
      </c>
      <c r="X4035" t="str">
        <f>VLOOKUP(A4035,Sites!$A$1:$K$119,6,0)</f>
        <v>China</v>
      </c>
      <c r="Y4035" t="str">
        <f>VLOOKUP(A4035,Sites!$A$1:$K$119,7,0)</f>
        <v>Shanghai</v>
      </c>
      <c r="Z4035" t="str">
        <f>VLOOKUP(A4035,Sites!$A$1:$K$119,8,0)</f>
        <v>Shanghai Address</v>
      </c>
      <c r="AA4035" t="str">
        <f>VLOOKUP(A4035,Sites!$A$1:$K$119,9,0)</f>
        <v>Shanghai</v>
      </c>
      <c r="AB4035">
        <f>VLOOKUP(A4035,Sites!$A$1:$K$119,10,0)</f>
        <v>31.229113999999999</v>
      </c>
      <c r="AC4035">
        <f>VLOOKUP(A4035,Sites!$A$1:$K$119,11,0)</f>
        <v>121.525409</v>
      </c>
    </row>
    <row r="4036" spans="1:29" x14ac:dyDescent="0.3">
      <c r="A4036">
        <v>8141319</v>
      </c>
      <c r="B4036" t="s">
        <v>331</v>
      </c>
      <c r="C4036" t="s">
        <v>332</v>
      </c>
      <c r="D4036" s="3">
        <v>41913</v>
      </c>
      <c r="E4036">
        <v>11198.47</v>
      </c>
      <c r="F4036">
        <v>59645</v>
      </c>
      <c r="G4036" t="s">
        <v>333</v>
      </c>
      <c r="H4036">
        <v>21399</v>
      </c>
      <c r="I4036">
        <v>33044</v>
      </c>
      <c r="J4036" t="s">
        <v>334</v>
      </c>
      <c r="K4036" t="s">
        <v>362</v>
      </c>
      <c r="L4036" t="s">
        <v>354</v>
      </c>
      <c r="M4036" t="s">
        <v>337</v>
      </c>
      <c r="P4036" t="s">
        <v>338</v>
      </c>
      <c r="Q4036" t="s">
        <v>347</v>
      </c>
      <c r="R4036" t="s">
        <v>371</v>
      </c>
      <c r="S4036" t="s">
        <v>346</v>
      </c>
      <c r="T4036" t="s">
        <v>340</v>
      </c>
      <c r="U4036" t="str">
        <f>VLOOKUP(A4036,Sites!$A$1:$K$119,3,0)</f>
        <v>Office-Primary Location</v>
      </c>
      <c r="V4036" t="str">
        <f>VLOOKUP(A4036,Sites!$A$1:$K$119,4,0)</f>
        <v>Line C</v>
      </c>
      <c r="W4036" t="str">
        <f>VLOOKUP(A4036,Sites!$A$1:$K$119,5,0)</f>
        <v>APAC</v>
      </c>
      <c r="X4036" t="str">
        <f>VLOOKUP(A4036,Sites!$A$1:$K$119,6,0)</f>
        <v>China</v>
      </c>
      <c r="Y4036" t="str">
        <f>VLOOKUP(A4036,Sites!$A$1:$K$119,7,0)</f>
        <v>Shanghai</v>
      </c>
      <c r="Z4036" t="str">
        <f>VLOOKUP(A4036,Sites!$A$1:$K$119,8,0)</f>
        <v>Shanghai Address</v>
      </c>
      <c r="AA4036" t="str">
        <f>VLOOKUP(A4036,Sites!$A$1:$K$119,9,0)</f>
        <v>Shanghai</v>
      </c>
      <c r="AB4036">
        <f>VLOOKUP(A4036,Sites!$A$1:$K$119,10,0)</f>
        <v>31.229113999999999</v>
      </c>
      <c r="AC4036">
        <f>VLOOKUP(A4036,Sites!$A$1:$K$119,11,0)</f>
        <v>121.525409</v>
      </c>
    </row>
    <row r="4037" spans="1:29" x14ac:dyDescent="0.3">
      <c r="A4037">
        <v>8141319</v>
      </c>
      <c r="B4037" t="s">
        <v>331</v>
      </c>
      <c r="C4037" t="s">
        <v>332</v>
      </c>
      <c r="D4037" s="3">
        <v>42278</v>
      </c>
      <c r="E4037">
        <v>4826.18</v>
      </c>
      <c r="F4037">
        <v>26651</v>
      </c>
      <c r="G4037" t="s">
        <v>333</v>
      </c>
      <c r="H4037">
        <v>21399</v>
      </c>
      <c r="I4037">
        <v>33044</v>
      </c>
      <c r="J4037" t="s">
        <v>334</v>
      </c>
      <c r="K4037" t="s">
        <v>362</v>
      </c>
      <c r="L4037" t="s">
        <v>354</v>
      </c>
      <c r="M4037" t="s">
        <v>337</v>
      </c>
      <c r="P4037" t="s">
        <v>338</v>
      </c>
      <c r="Q4037" t="s">
        <v>347</v>
      </c>
      <c r="R4037" t="s">
        <v>371</v>
      </c>
      <c r="S4037" t="s">
        <v>346</v>
      </c>
      <c r="T4037" t="s">
        <v>340</v>
      </c>
      <c r="U4037" t="str">
        <f>VLOOKUP(A4037,Sites!$A$1:$K$119,3,0)</f>
        <v>Office-Primary Location</v>
      </c>
      <c r="V4037" t="str">
        <f>VLOOKUP(A4037,Sites!$A$1:$K$119,4,0)</f>
        <v>Line C</v>
      </c>
      <c r="W4037" t="str">
        <f>VLOOKUP(A4037,Sites!$A$1:$K$119,5,0)</f>
        <v>APAC</v>
      </c>
      <c r="X4037" t="str">
        <f>VLOOKUP(A4037,Sites!$A$1:$K$119,6,0)</f>
        <v>China</v>
      </c>
      <c r="Y4037" t="str">
        <f>VLOOKUP(A4037,Sites!$A$1:$K$119,7,0)</f>
        <v>Shanghai</v>
      </c>
      <c r="Z4037" t="str">
        <f>VLOOKUP(A4037,Sites!$A$1:$K$119,8,0)</f>
        <v>Shanghai Address</v>
      </c>
      <c r="AA4037" t="str">
        <f>VLOOKUP(A4037,Sites!$A$1:$K$119,9,0)</f>
        <v>Shanghai</v>
      </c>
      <c r="AB4037">
        <f>VLOOKUP(A4037,Sites!$A$1:$K$119,10,0)</f>
        <v>31.229113999999999</v>
      </c>
      <c r="AC4037">
        <f>VLOOKUP(A4037,Sites!$A$1:$K$119,11,0)</f>
        <v>121.525409</v>
      </c>
    </row>
    <row r="4038" spans="1:29" x14ac:dyDescent="0.3">
      <c r="A4038">
        <v>8141319</v>
      </c>
      <c r="B4038" t="s">
        <v>331</v>
      </c>
      <c r="C4038" t="s">
        <v>332</v>
      </c>
      <c r="D4038" s="3">
        <v>42644</v>
      </c>
      <c r="E4038">
        <v>2335.7800000000002</v>
      </c>
      <c r="F4038">
        <v>13670</v>
      </c>
      <c r="G4038" t="s">
        <v>333</v>
      </c>
      <c r="H4038">
        <v>21399</v>
      </c>
      <c r="I4038">
        <v>33044</v>
      </c>
      <c r="J4038" t="s">
        <v>334</v>
      </c>
      <c r="K4038" t="s">
        <v>362</v>
      </c>
      <c r="L4038" t="s">
        <v>354</v>
      </c>
      <c r="M4038" t="s">
        <v>337</v>
      </c>
      <c r="P4038" t="s">
        <v>338</v>
      </c>
      <c r="Q4038" t="s">
        <v>347</v>
      </c>
      <c r="R4038" t="s">
        <v>371</v>
      </c>
      <c r="S4038" t="s">
        <v>346</v>
      </c>
      <c r="T4038" t="s">
        <v>340</v>
      </c>
      <c r="U4038" t="str">
        <f>VLOOKUP(A4038,Sites!$A$1:$K$119,3,0)</f>
        <v>Office-Primary Location</v>
      </c>
      <c r="V4038" t="str">
        <f>VLOOKUP(A4038,Sites!$A$1:$K$119,4,0)</f>
        <v>Line C</v>
      </c>
      <c r="W4038" t="str">
        <f>VLOOKUP(A4038,Sites!$A$1:$K$119,5,0)</f>
        <v>APAC</v>
      </c>
      <c r="X4038" t="str">
        <f>VLOOKUP(A4038,Sites!$A$1:$K$119,6,0)</f>
        <v>China</v>
      </c>
      <c r="Y4038" t="str">
        <f>VLOOKUP(A4038,Sites!$A$1:$K$119,7,0)</f>
        <v>Shanghai</v>
      </c>
      <c r="Z4038" t="str">
        <f>VLOOKUP(A4038,Sites!$A$1:$K$119,8,0)</f>
        <v>Shanghai Address</v>
      </c>
      <c r="AA4038" t="str">
        <f>VLOOKUP(A4038,Sites!$A$1:$K$119,9,0)</f>
        <v>Shanghai</v>
      </c>
      <c r="AB4038">
        <f>VLOOKUP(A4038,Sites!$A$1:$K$119,10,0)</f>
        <v>31.229113999999999</v>
      </c>
      <c r="AC4038">
        <f>VLOOKUP(A4038,Sites!$A$1:$K$119,11,0)</f>
        <v>121.525409</v>
      </c>
    </row>
    <row r="4039" spans="1:29" x14ac:dyDescent="0.3">
      <c r="A4039">
        <v>8141319</v>
      </c>
      <c r="B4039" t="s">
        <v>331</v>
      </c>
      <c r="C4039" t="s">
        <v>332</v>
      </c>
      <c r="D4039" s="3">
        <v>41518</v>
      </c>
      <c r="E4039">
        <v>4261.63</v>
      </c>
      <c r="F4039">
        <v>21589</v>
      </c>
      <c r="G4039" t="s">
        <v>333</v>
      </c>
      <c r="H4039">
        <v>21399</v>
      </c>
      <c r="I4039">
        <v>33044</v>
      </c>
      <c r="J4039" t="s">
        <v>334</v>
      </c>
      <c r="K4039" t="s">
        <v>362</v>
      </c>
      <c r="L4039" t="s">
        <v>354</v>
      </c>
      <c r="M4039" t="s">
        <v>337</v>
      </c>
      <c r="P4039" t="s">
        <v>338</v>
      </c>
      <c r="Q4039" t="s">
        <v>347</v>
      </c>
      <c r="R4039" t="s">
        <v>371</v>
      </c>
      <c r="S4039" t="s">
        <v>346</v>
      </c>
      <c r="T4039" t="s">
        <v>340</v>
      </c>
      <c r="U4039" t="str">
        <f>VLOOKUP(A4039,Sites!$A$1:$K$119,3,0)</f>
        <v>Office-Primary Location</v>
      </c>
      <c r="V4039" t="str">
        <f>VLOOKUP(A4039,Sites!$A$1:$K$119,4,0)</f>
        <v>Line C</v>
      </c>
      <c r="W4039" t="str">
        <f>VLOOKUP(A4039,Sites!$A$1:$K$119,5,0)</f>
        <v>APAC</v>
      </c>
      <c r="X4039" t="str">
        <f>VLOOKUP(A4039,Sites!$A$1:$K$119,6,0)</f>
        <v>China</v>
      </c>
      <c r="Y4039" t="str">
        <f>VLOOKUP(A4039,Sites!$A$1:$K$119,7,0)</f>
        <v>Shanghai</v>
      </c>
      <c r="Z4039" t="str">
        <f>VLOOKUP(A4039,Sites!$A$1:$K$119,8,0)</f>
        <v>Shanghai Address</v>
      </c>
      <c r="AA4039" t="str">
        <f>VLOOKUP(A4039,Sites!$A$1:$K$119,9,0)</f>
        <v>Shanghai</v>
      </c>
      <c r="AB4039">
        <f>VLOOKUP(A4039,Sites!$A$1:$K$119,10,0)</f>
        <v>31.229113999999999</v>
      </c>
      <c r="AC4039">
        <f>VLOOKUP(A4039,Sites!$A$1:$K$119,11,0)</f>
        <v>121.525409</v>
      </c>
    </row>
    <row r="4040" spans="1:29" x14ac:dyDescent="0.3">
      <c r="A4040">
        <v>8141319</v>
      </c>
      <c r="B4040" t="s">
        <v>331</v>
      </c>
      <c r="C4040" t="s">
        <v>332</v>
      </c>
      <c r="D4040" s="3">
        <v>41883</v>
      </c>
      <c r="E4040">
        <v>4098.76</v>
      </c>
      <c r="F4040">
        <v>20966</v>
      </c>
      <c r="G4040" t="s">
        <v>333</v>
      </c>
      <c r="H4040">
        <v>21399</v>
      </c>
      <c r="I4040">
        <v>33044</v>
      </c>
      <c r="J4040" t="s">
        <v>334</v>
      </c>
      <c r="K4040" t="s">
        <v>362</v>
      </c>
      <c r="L4040" t="s">
        <v>354</v>
      </c>
      <c r="M4040" t="s">
        <v>337</v>
      </c>
      <c r="P4040" t="s">
        <v>338</v>
      </c>
      <c r="Q4040" t="s">
        <v>347</v>
      </c>
      <c r="R4040" t="s">
        <v>371</v>
      </c>
      <c r="S4040" t="s">
        <v>346</v>
      </c>
      <c r="T4040" t="s">
        <v>340</v>
      </c>
      <c r="U4040" t="str">
        <f>VLOOKUP(A4040,Sites!$A$1:$K$119,3,0)</f>
        <v>Office-Primary Location</v>
      </c>
      <c r="V4040" t="str">
        <f>VLOOKUP(A4040,Sites!$A$1:$K$119,4,0)</f>
        <v>Line C</v>
      </c>
      <c r="W4040" t="str">
        <f>VLOOKUP(A4040,Sites!$A$1:$K$119,5,0)</f>
        <v>APAC</v>
      </c>
      <c r="X4040" t="str">
        <f>VLOOKUP(A4040,Sites!$A$1:$K$119,6,0)</f>
        <v>China</v>
      </c>
      <c r="Y4040" t="str">
        <f>VLOOKUP(A4040,Sites!$A$1:$K$119,7,0)</f>
        <v>Shanghai</v>
      </c>
      <c r="Z4040" t="str">
        <f>VLOOKUP(A4040,Sites!$A$1:$K$119,8,0)</f>
        <v>Shanghai Address</v>
      </c>
      <c r="AA4040" t="str">
        <f>VLOOKUP(A4040,Sites!$A$1:$K$119,9,0)</f>
        <v>Shanghai</v>
      </c>
      <c r="AB4040">
        <f>VLOOKUP(A4040,Sites!$A$1:$K$119,10,0)</f>
        <v>31.229113999999999</v>
      </c>
      <c r="AC4040">
        <f>VLOOKUP(A4040,Sites!$A$1:$K$119,11,0)</f>
        <v>121.525409</v>
      </c>
    </row>
    <row r="4041" spans="1:29" x14ac:dyDescent="0.3">
      <c r="A4041">
        <v>8141319</v>
      </c>
      <c r="B4041" t="s">
        <v>331</v>
      </c>
      <c r="C4041" t="s">
        <v>332</v>
      </c>
      <c r="D4041" s="3">
        <v>42248</v>
      </c>
      <c r="E4041">
        <v>2644.37</v>
      </c>
      <c r="F4041">
        <v>14642</v>
      </c>
      <c r="G4041" t="s">
        <v>333</v>
      </c>
      <c r="H4041">
        <v>21399</v>
      </c>
      <c r="I4041">
        <v>33044</v>
      </c>
      <c r="J4041" t="s">
        <v>334</v>
      </c>
      <c r="K4041" t="s">
        <v>362</v>
      </c>
      <c r="L4041" t="s">
        <v>354</v>
      </c>
      <c r="M4041" t="s">
        <v>337</v>
      </c>
      <c r="P4041" t="s">
        <v>338</v>
      </c>
      <c r="Q4041" t="s">
        <v>347</v>
      </c>
      <c r="R4041" t="s">
        <v>371</v>
      </c>
      <c r="S4041" t="s">
        <v>346</v>
      </c>
      <c r="T4041" t="s">
        <v>340</v>
      </c>
      <c r="U4041" t="str">
        <f>VLOOKUP(A4041,Sites!$A$1:$K$119,3,0)</f>
        <v>Office-Primary Location</v>
      </c>
      <c r="V4041" t="str">
        <f>VLOOKUP(A4041,Sites!$A$1:$K$119,4,0)</f>
        <v>Line C</v>
      </c>
      <c r="W4041" t="str">
        <f>VLOOKUP(A4041,Sites!$A$1:$K$119,5,0)</f>
        <v>APAC</v>
      </c>
      <c r="X4041" t="str">
        <f>VLOOKUP(A4041,Sites!$A$1:$K$119,6,0)</f>
        <v>China</v>
      </c>
      <c r="Y4041" t="str">
        <f>VLOOKUP(A4041,Sites!$A$1:$K$119,7,0)</f>
        <v>Shanghai</v>
      </c>
      <c r="Z4041" t="str">
        <f>VLOOKUP(A4041,Sites!$A$1:$K$119,8,0)</f>
        <v>Shanghai Address</v>
      </c>
      <c r="AA4041" t="str">
        <f>VLOOKUP(A4041,Sites!$A$1:$K$119,9,0)</f>
        <v>Shanghai</v>
      </c>
      <c r="AB4041">
        <f>VLOOKUP(A4041,Sites!$A$1:$K$119,10,0)</f>
        <v>31.229113999999999</v>
      </c>
      <c r="AC4041">
        <f>VLOOKUP(A4041,Sites!$A$1:$K$119,11,0)</f>
        <v>121.525409</v>
      </c>
    </row>
    <row r="4042" spans="1:29" x14ac:dyDescent="0.3">
      <c r="A4042">
        <v>8141319</v>
      </c>
      <c r="B4042" t="s">
        <v>331</v>
      </c>
      <c r="C4042" t="s">
        <v>332</v>
      </c>
      <c r="D4042" s="3">
        <v>42614</v>
      </c>
      <c r="E4042">
        <v>330.16</v>
      </c>
      <c r="F4042">
        <v>1915</v>
      </c>
      <c r="G4042" t="s">
        <v>333</v>
      </c>
      <c r="H4042">
        <v>21399</v>
      </c>
      <c r="I4042">
        <v>33044</v>
      </c>
      <c r="J4042" t="s">
        <v>334</v>
      </c>
      <c r="K4042" t="s">
        <v>362</v>
      </c>
      <c r="L4042" t="s">
        <v>354</v>
      </c>
      <c r="M4042" t="s">
        <v>337</v>
      </c>
      <c r="P4042" t="s">
        <v>338</v>
      </c>
      <c r="Q4042" t="s">
        <v>347</v>
      </c>
      <c r="R4042" t="s">
        <v>371</v>
      </c>
      <c r="S4042" t="s">
        <v>346</v>
      </c>
      <c r="T4042" t="s">
        <v>340</v>
      </c>
      <c r="U4042" t="str">
        <f>VLOOKUP(A4042,Sites!$A$1:$K$119,3,0)</f>
        <v>Office-Primary Location</v>
      </c>
      <c r="V4042" t="str">
        <f>VLOOKUP(A4042,Sites!$A$1:$K$119,4,0)</f>
        <v>Line C</v>
      </c>
      <c r="W4042" t="str">
        <f>VLOOKUP(A4042,Sites!$A$1:$K$119,5,0)</f>
        <v>APAC</v>
      </c>
      <c r="X4042" t="str">
        <f>VLOOKUP(A4042,Sites!$A$1:$K$119,6,0)</f>
        <v>China</v>
      </c>
      <c r="Y4042" t="str">
        <f>VLOOKUP(A4042,Sites!$A$1:$K$119,7,0)</f>
        <v>Shanghai</v>
      </c>
      <c r="Z4042" t="str">
        <f>VLOOKUP(A4042,Sites!$A$1:$K$119,8,0)</f>
        <v>Shanghai Address</v>
      </c>
      <c r="AA4042" t="str">
        <f>VLOOKUP(A4042,Sites!$A$1:$K$119,9,0)</f>
        <v>Shanghai</v>
      </c>
      <c r="AB4042">
        <f>VLOOKUP(A4042,Sites!$A$1:$K$119,10,0)</f>
        <v>31.229113999999999</v>
      </c>
      <c r="AC4042">
        <f>VLOOKUP(A4042,Sites!$A$1:$K$119,11,0)</f>
        <v>121.525409</v>
      </c>
    </row>
    <row r="4043" spans="1:29" x14ac:dyDescent="0.3">
      <c r="A4043">
        <v>8141660</v>
      </c>
      <c r="B4043" t="s">
        <v>331</v>
      </c>
      <c r="C4043" t="s">
        <v>332</v>
      </c>
      <c r="D4043" s="3">
        <v>41365</v>
      </c>
      <c r="E4043">
        <v>1068.44</v>
      </c>
      <c r="F4043">
        <v>5365</v>
      </c>
      <c r="G4043" t="s">
        <v>333</v>
      </c>
      <c r="H4043">
        <v>2604.8663208437501</v>
      </c>
      <c r="I4043">
        <v>2605</v>
      </c>
      <c r="J4043" t="s">
        <v>334</v>
      </c>
      <c r="K4043" t="s">
        <v>335</v>
      </c>
      <c r="L4043" t="s">
        <v>343</v>
      </c>
      <c r="M4043" t="s">
        <v>337</v>
      </c>
      <c r="N4043" t="s">
        <v>349</v>
      </c>
      <c r="O4043" t="s">
        <v>349</v>
      </c>
      <c r="P4043" t="s">
        <v>338</v>
      </c>
      <c r="Q4043" t="s">
        <v>347</v>
      </c>
      <c r="R4043" t="s">
        <v>4</v>
      </c>
      <c r="S4043" t="s">
        <v>356</v>
      </c>
      <c r="T4043" t="s">
        <v>340</v>
      </c>
      <c r="U4043" t="str">
        <f>VLOOKUP(A4043,Sites!$A$1:$K$119,3,0)</f>
        <v>Branch</v>
      </c>
      <c r="V4043" t="str">
        <f>VLOOKUP(A4043,Sites!$A$1:$K$119,4,0)</f>
        <v>Line A</v>
      </c>
      <c r="W4043" t="str">
        <f>VLOOKUP(A4043,Sites!$A$1:$K$119,5,0)</f>
        <v>AM</v>
      </c>
      <c r="X4043" t="str">
        <f>VLOOKUP(A4043,Sites!$A$1:$K$119,6,0)</f>
        <v>Cayman Islands</v>
      </c>
      <c r="Y4043" t="str">
        <f>VLOOKUP(A4043,Sites!$A$1:$K$119,7,0)</f>
        <v>George Town</v>
      </c>
      <c r="Z4043" t="str">
        <f>VLOOKUP(A4043,Sites!$A$1:$K$119,8,0)</f>
        <v>George Town Address</v>
      </c>
      <c r="AA4043" t="str">
        <f>VLOOKUP(A4043,Sites!$A$1:$K$119,9,0)</f>
        <v>George Town</v>
      </c>
      <c r="AB4043">
        <f>VLOOKUP(A4043,Sites!$A$1:$K$119,10,0)</f>
        <v>19.329221</v>
      </c>
      <c r="AC4043">
        <f>VLOOKUP(A4043,Sites!$A$1:$K$119,11,0)</f>
        <v>-81.380790000000005</v>
      </c>
    </row>
    <row r="4044" spans="1:29" x14ac:dyDescent="0.3">
      <c r="A4044">
        <v>8141660</v>
      </c>
      <c r="B4044" t="s">
        <v>331</v>
      </c>
      <c r="C4044" t="s">
        <v>332</v>
      </c>
      <c r="D4044" s="3">
        <v>41730</v>
      </c>
      <c r="E4044">
        <v>1158.05</v>
      </c>
      <c r="F4044">
        <v>5606</v>
      </c>
      <c r="G4044" t="s">
        <v>333</v>
      </c>
      <c r="H4044">
        <v>2604.8663208437501</v>
      </c>
      <c r="I4044">
        <v>2605</v>
      </c>
      <c r="J4044" t="s">
        <v>334</v>
      </c>
      <c r="K4044" t="s">
        <v>335</v>
      </c>
      <c r="L4044" t="s">
        <v>343</v>
      </c>
      <c r="M4044" t="s">
        <v>337</v>
      </c>
      <c r="N4044" t="s">
        <v>349</v>
      </c>
      <c r="O4044" t="s">
        <v>349</v>
      </c>
      <c r="P4044" t="s">
        <v>338</v>
      </c>
      <c r="Q4044" t="s">
        <v>347</v>
      </c>
      <c r="R4044" t="s">
        <v>4</v>
      </c>
      <c r="S4044" t="s">
        <v>356</v>
      </c>
      <c r="T4044" t="s">
        <v>340</v>
      </c>
      <c r="U4044" t="str">
        <f>VLOOKUP(A4044,Sites!$A$1:$K$119,3,0)</f>
        <v>Branch</v>
      </c>
      <c r="V4044" t="str">
        <f>VLOOKUP(A4044,Sites!$A$1:$K$119,4,0)</f>
        <v>Line A</v>
      </c>
      <c r="W4044" t="str">
        <f>VLOOKUP(A4044,Sites!$A$1:$K$119,5,0)</f>
        <v>AM</v>
      </c>
      <c r="X4044" t="str">
        <f>VLOOKUP(A4044,Sites!$A$1:$K$119,6,0)</f>
        <v>Cayman Islands</v>
      </c>
      <c r="Y4044" t="str">
        <f>VLOOKUP(A4044,Sites!$A$1:$K$119,7,0)</f>
        <v>George Town</v>
      </c>
      <c r="Z4044" t="str">
        <f>VLOOKUP(A4044,Sites!$A$1:$K$119,8,0)</f>
        <v>George Town Address</v>
      </c>
      <c r="AA4044" t="str">
        <f>VLOOKUP(A4044,Sites!$A$1:$K$119,9,0)</f>
        <v>George Town</v>
      </c>
      <c r="AB4044">
        <f>VLOOKUP(A4044,Sites!$A$1:$K$119,10,0)</f>
        <v>19.329221</v>
      </c>
      <c r="AC4044">
        <f>VLOOKUP(A4044,Sites!$A$1:$K$119,11,0)</f>
        <v>-81.380790000000005</v>
      </c>
    </row>
    <row r="4045" spans="1:29" x14ac:dyDescent="0.3">
      <c r="A4045">
        <v>8141660</v>
      </c>
      <c r="B4045" t="s">
        <v>331</v>
      </c>
      <c r="C4045" t="s">
        <v>332</v>
      </c>
      <c r="D4045" s="3">
        <v>42095</v>
      </c>
      <c r="E4045">
        <v>926.99</v>
      </c>
      <c r="F4045">
        <v>6111</v>
      </c>
      <c r="G4045" t="s">
        <v>333</v>
      </c>
      <c r="H4045">
        <v>2604.8663208437501</v>
      </c>
      <c r="I4045">
        <v>2605</v>
      </c>
      <c r="J4045" t="s">
        <v>334</v>
      </c>
      <c r="K4045" t="s">
        <v>335</v>
      </c>
      <c r="L4045" t="s">
        <v>343</v>
      </c>
      <c r="M4045" t="s">
        <v>337</v>
      </c>
      <c r="N4045" t="s">
        <v>349</v>
      </c>
      <c r="O4045" t="s">
        <v>349</v>
      </c>
      <c r="P4045" t="s">
        <v>338</v>
      </c>
      <c r="Q4045" t="s">
        <v>347</v>
      </c>
      <c r="R4045" t="s">
        <v>4</v>
      </c>
      <c r="S4045" t="s">
        <v>356</v>
      </c>
      <c r="T4045" t="s">
        <v>340</v>
      </c>
      <c r="U4045" t="str">
        <f>VLOOKUP(A4045,Sites!$A$1:$K$119,3,0)</f>
        <v>Branch</v>
      </c>
      <c r="V4045" t="str">
        <f>VLOOKUP(A4045,Sites!$A$1:$K$119,4,0)</f>
        <v>Line A</v>
      </c>
      <c r="W4045" t="str">
        <f>VLOOKUP(A4045,Sites!$A$1:$K$119,5,0)</f>
        <v>AM</v>
      </c>
      <c r="X4045" t="str">
        <f>VLOOKUP(A4045,Sites!$A$1:$K$119,6,0)</f>
        <v>Cayman Islands</v>
      </c>
      <c r="Y4045" t="str">
        <f>VLOOKUP(A4045,Sites!$A$1:$K$119,7,0)</f>
        <v>George Town</v>
      </c>
      <c r="Z4045" t="str">
        <f>VLOOKUP(A4045,Sites!$A$1:$K$119,8,0)</f>
        <v>George Town Address</v>
      </c>
      <c r="AA4045" t="str">
        <f>VLOOKUP(A4045,Sites!$A$1:$K$119,9,0)</f>
        <v>George Town</v>
      </c>
      <c r="AB4045">
        <f>VLOOKUP(A4045,Sites!$A$1:$K$119,10,0)</f>
        <v>19.329221</v>
      </c>
      <c r="AC4045">
        <f>VLOOKUP(A4045,Sites!$A$1:$K$119,11,0)</f>
        <v>-81.380790000000005</v>
      </c>
    </row>
    <row r="4046" spans="1:29" x14ac:dyDescent="0.3">
      <c r="A4046">
        <v>8141660</v>
      </c>
      <c r="B4046" t="s">
        <v>331</v>
      </c>
      <c r="C4046" t="s">
        <v>332</v>
      </c>
      <c r="D4046" s="3">
        <v>42461</v>
      </c>
      <c r="E4046">
        <v>769.61</v>
      </c>
      <c r="F4046">
        <v>6039</v>
      </c>
      <c r="G4046" t="s">
        <v>333</v>
      </c>
      <c r="H4046">
        <v>2604.8663208437501</v>
      </c>
      <c r="I4046">
        <v>2605</v>
      </c>
      <c r="J4046" t="s">
        <v>334</v>
      </c>
      <c r="K4046" t="s">
        <v>335</v>
      </c>
      <c r="L4046" t="s">
        <v>343</v>
      </c>
      <c r="M4046" t="s">
        <v>337</v>
      </c>
      <c r="N4046" t="s">
        <v>349</v>
      </c>
      <c r="O4046" t="s">
        <v>349</v>
      </c>
      <c r="P4046" t="s">
        <v>338</v>
      </c>
      <c r="Q4046" t="s">
        <v>347</v>
      </c>
      <c r="R4046" t="s">
        <v>4</v>
      </c>
      <c r="S4046" t="s">
        <v>356</v>
      </c>
      <c r="T4046" t="s">
        <v>340</v>
      </c>
      <c r="U4046" t="str">
        <f>VLOOKUP(A4046,Sites!$A$1:$K$119,3,0)</f>
        <v>Branch</v>
      </c>
      <c r="V4046" t="str">
        <f>VLOOKUP(A4046,Sites!$A$1:$K$119,4,0)</f>
        <v>Line A</v>
      </c>
      <c r="W4046" t="str">
        <f>VLOOKUP(A4046,Sites!$A$1:$K$119,5,0)</f>
        <v>AM</v>
      </c>
      <c r="X4046" t="str">
        <f>VLOOKUP(A4046,Sites!$A$1:$K$119,6,0)</f>
        <v>Cayman Islands</v>
      </c>
      <c r="Y4046" t="str">
        <f>VLOOKUP(A4046,Sites!$A$1:$K$119,7,0)</f>
        <v>George Town</v>
      </c>
      <c r="Z4046" t="str">
        <f>VLOOKUP(A4046,Sites!$A$1:$K$119,8,0)</f>
        <v>George Town Address</v>
      </c>
      <c r="AA4046" t="str">
        <f>VLOOKUP(A4046,Sites!$A$1:$K$119,9,0)</f>
        <v>George Town</v>
      </c>
      <c r="AB4046">
        <f>VLOOKUP(A4046,Sites!$A$1:$K$119,10,0)</f>
        <v>19.329221</v>
      </c>
      <c r="AC4046">
        <f>VLOOKUP(A4046,Sites!$A$1:$K$119,11,0)</f>
        <v>-81.380790000000005</v>
      </c>
    </row>
    <row r="4047" spans="1:29" x14ac:dyDescent="0.3">
      <c r="A4047">
        <v>8141660</v>
      </c>
      <c r="B4047" t="s">
        <v>331</v>
      </c>
      <c r="C4047" t="s">
        <v>332</v>
      </c>
      <c r="D4047" s="3">
        <v>42826</v>
      </c>
      <c r="E4047">
        <v>722.31</v>
      </c>
      <c r="F4047">
        <v>4165</v>
      </c>
      <c r="G4047" t="s">
        <v>333</v>
      </c>
      <c r="H4047">
        <v>2604.8663208437501</v>
      </c>
      <c r="I4047">
        <v>2605</v>
      </c>
      <c r="J4047" t="s">
        <v>334</v>
      </c>
      <c r="K4047" t="s">
        <v>335</v>
      </c>
      <c r="L4047" t="s">
        <v>343</v>
      </c>
      <c r="M4047" t="s">
        <v>337</v>
      </c>
      <c r="N4047" t="s">
        <v>349</v>
      </c>
      <c r="O4047" t="s">
        <v>349</v>
      </c>
      <c r="P4047" t="s">
        <v>338</v>
      </c>
      <c r="Q4047" t="s">
        <v>347</v>
      </c>
      <c r="R4047" t="s">
        <v>4</v>
      </c>
      <c r="S4047" t="s">
        <v>356</v>
      </c>
      <c r="T4047" t="s">
        <v>340</v>
      </c>
      <c r="U4047" t="str">
        <f>VLOOKUP(A4047,Sites!$A$1:$K$119,3,0)</f>
        <v>Branch</v>
      </c>
      <c r="V4047" t="str">
        <f>VLOOKUP(A4047,Sites!$A$1:$K$119,4,0)</f>
        <v>Line A</v>
      </c>
      <c r="W4047" t="str">
        <f>VLOOKUP(A4047,Sites!$A$1:$K$119,5,0)</f>
        <v>AM</v>
      </c>
      <c r="X4047" t="str">
        <f>VLOOKUP(A4047,Sites!$A$1:$K$119,6,0)</f>
        <v>Cayman Islands</v>
      </c>
      <c r="Y4047" t="str">
        <f>VLOOKUP(A4047,Sites!$A$1:$K$119,7,0)</f>
        <v>George Town</v>
      </c>
      <c r="Z4047" t="str">
        <f>VLOOKUP(A4047,Sites!$A$1:$K$119,8,0)</f>
        <v>George Town Address</v>
      </c>
      <c r="AA4047" t="str">
        <f>VLOOKUP(A4047,Sites!$A$1:$K$119,9,0)</f>
        <v>George Town</v>
      </c>
      <c r="AB4047">
        <f>VLOOKUP(A4047,Sites!$A$1:$K$119,10,0)</f>
        <v>19.329221</v>
      </c>
      <c r="AC4047">
        <f>VLOOKUP(A4047,Sites!$A$1:$K$119,11,0)</f>
        <v>-81.380790000000005</v>
      </c>
    </row>
    <row r="4048" spans="1:29" x14ac:dyDescent="0.3">
      <c r="A4048">
        <v>8141660</v>
      </c>
      <c r="B4048" t="s">
        <v>331</v>
      </c>
      <c r="C4048" t="s">
        <v>332</v>
      </c>
      <c r="D4048" s="3">
        <v>41487</v>
      </c>
      <c r="E4048">
        <v>1235.1199999999999</v>
      </c>
      <c r="F4048">
        <v>6352</v>
      </c>
      <c r="G4048" t="s">
        <v>333</v>
      </c>
      <c r="H4048">
        <v>2604.8663208437501</v>
      </c>
      <c r="I4048">
        <v>2605</v>
      </c>
      <c r="J4048" t="s">
        <v>334</v>
      </c>
      <c r="K4048" t="s">
        <v>335</v>
      </c>
      <c r="L4048" t="s">
        <v>343</v>
      </c>
      <c r="M4048" t="s">
        <v>337</v>
      </c>
      <c r="N4048" t="s">
        <v>349</v>
      </c>
      <c r="O4048" t="s">
        <v>349</v>
      </c>
      <c r="P4048" t="s">
        <v>338</v>
      </c>
      <c r="Q4048" t="s">
        <v>347</v>
      </c>
      <c r="R4048" t="s">
        <v>4</v>
      </c>
      <c r="S4048" t="s">
        <v>356</v>
      </c>
      <c r="T4048" t="s">
        <v>340</v>
      </c>
      <c r="U4048" t="str">
        <f>VLOOKUP(A4048,Sites!$A$1:$K$119,3,0)</f>
        <v>Branch</v>
      </c>
      <c r="V4048" t="str">
        <f>VLOOKUP(A4048,Sites!$A$1:$K$119,4,0)</f>
        <v>Line A</v>
      </c>
      <c r="W4048" t="str">
        <f>VLOOKUP(A4048,Sites!$A$1:$K$119,5,0)</f>
        <v>AM</v>
      </c>
      <c r="X4048" t="str">
        <f>VLOOKUP(A4048,Sites!$A$1:$K$119,6,0)</f>
        <v>Cayman Islands</v>
      </c>
      <c r="Y4048" t="str">
        <f>VLOOKUP(A4048,Sites!$A$1:$K$119,7,0)</f>
        <v>George Town</v>
      </c>
      <c r="Z4048" t="str">
        <f>VLOOKUP(A4048,Sites!$A$1:$K$119,8,0)</f>
        <v>George Town Address</v>
      </c>
      <c r="AA4048" t="str">
        <f>VLOOKUP(A4048,Sites!$A$1:$K$119,9,0)</f>
        <v>George Town</v>
      </c>
      <c r="AB4048">
        <f>VLOOKUP(A4048,Sites!$A$1:$K$119,10,0)</f>
        <v>19.329221</v>
      </c>
      <c r="AC4048">
        <f>VLOOKUP(A4048,Sites!$A$1:$K$119,11,0)</f>
        <v>-81.380790000000005</v>
      </c>
    </row>
    <row r="4049" spans="1:29" x14ac:dyDescent="0.3">
      <c r="A4049">
        <v>8141660</v>
      </c>
      <c r="B4049" t="s">
        <v>331</v>
      </c>
      <c r="C4049" t="s">
        <v>332</v>
      </c>
      <c r="D4049" s="3">
        <v>41852</v>
      </c>
      <c r="E4049">
        <v>1315.54</v>
      </c>
      <c r="F4049">
        <v>6372</v>
      </c>
      <c r="G4049" t="s">
        <v>333</v>
      </c>
      <c r="H4049">
        <v>2604.8663208437501</v>
      </c>
      <c r="I4049">
        <v>2605</v>
      </c>
      <c r="J4049" t="s">
        <v>334</v>
      </c>
      <c r="K4049" t="s">
        <v>335</v>
      </c>
      <c r="L4049" t="s">
        <v>343</v>
      </c>
      <c r="M4049" t="s">
        <v>337</v>
      </c>
      <c r="N4049" t="s">
        <v>349</v>
      </c>
      <c r="O4049" t="s">
        <v>349</v>
      </c>
      <c r="P4049" t="s">
        <v>338</v>
      </c>
      <c r="Q4049" t="s">
        <v>347</v>
      </c>
      <c r="R4049" t="s">
        <v>4</v>
      </c>
      <c r="S4049" t="s">
        <v>356</v>
      </c>
      <c r="T4049" t="s">
        <v>340</v>
      </c>
      <c r="U4049" t="str">
        <f>VLOOKUP(A4049,Sites!$A$1:$K$119,3,0)</f>
        <v>Branch</v>
      </c>
      <c r="V4049" t="str">
        <f>VLOOKUP(A4049,Sites!$A$1:$K$119,4,0)</f>
        <v>Line A</v>
      </c>
      <c r="W4049" t="str">
        <f>VLOOKUP(A4049,Sites!$A$1:$K$119,5,0)</f>
        <v>AM</v>
      </c>
      <c r="X4049" t="str">
        <f>VLOOKUP(A4049,Sites!$A$1:$K$119,6,0)</f>
        <v>Cayman Islands</v>
      </c>
      <c r="Y4049" t="str">
        <f>VLOOKUP(A4049,Sites!$A$1:$K$119,7,0)</f>
        <v>George Town</v>
      </c>
      <c r="Z4049" t="str">
        <f>VLOOKUP(A4049,Sites!$A$1:$K$119,8,0)</f>
        <v>George Town Address</v>
      </c>
      <c r="AA4049" t="str">
        <f>VLOOKUP(A4049,Sites!$A$1:$K$119,9,0)</f>
        <v>George Town</v>
      </c>
      <c r="AB4049">
        <f>VLOOKUP(A4049,Sites!$A$1:$K$119,10,0)</f>
        <v>19.329221</v>
      </c>
      <c r="AC4049">
        <f>VLOOKUP(A4049,Sites!$A$1:$K$119,11,0)</f>
        <v>-81.380790000000005</v>
      </c>
    </row>
    <row r="4050" spans="1:29" x14ac:dyDescent="0.3">
      <c r="A4050">
        <v>8141660</v>
      </c>
      <c r="B4050" t="s">
        <v>331</v>
      </c>
      <c r="C4050" t="s">
        <v>332</v>
      </c>
      <c r="D4050" s="3">
        <v>42217</v>
      </c>
      <c r="E4050">
        <v>842.21</v>
      </c>
      <c r="F4050">
        <v>6316</v>
      </c>
      <c r="G4050" t="s">
        <v>333</v>
      </c>
      <c r="H4050">
        <v>2604.8663208437501</v>
      </c>
      <c r="I4050">
        <v>2605</v>
      </c>
      <c r="J4050" t="s">
        <v>334</v>
      </c>
      <c r="K4050" t="s">
        <v>335</v>
      </c>
      <c r="L4050" t="s">
        <v>343</v>
      </c>
      <c r="M4050" t="s">
        <v>337</v>
      </c>
      <c r="N4050" t="s">
        <v>349</v>
      </c>
      <c r="O4050" t="s">
        <v>349</v>
      </c>
      <c r="P4050" t="s">
        <v>338</v>
      </c>
      <c r="Q4050" t="s">
        <v>347</v>
      </c>
      <c r="R4050" t="s">
        <v>4</v>
      </c>
      <c r="S4050" t="s">
        <v>356</v>
      </c>
      <c r="T4050" t="s">
        <v>340</v>
      </c>
      <c r="U4050" t="str">
        <f>VLOOKUP(A4050,Sites!$A$1:$K$119,3,0)</f>
        <v>Branch</v>
      </c>
      <c r="V4050" t="str">
        <f>VLOOKUP(A4050,Sites!$A$1:$K$119,4,0)</f>
        <v>Line A</v>
      </c>
      <c r="W4050" t="str">
        <f>VLOOKUP(A4050,Sites!$A$1:$K$119,5,0)</f>
        <v>AM</v>
      </c>
      <c r="X4050" t="str">
        <f>VLOOKUP(A4050,Sites!$A$1:$K$119,6,0)</f>
        <v>Cayman Islands</v>
      </c>
      <c r="Y4050" t="str">
        <f>VLOOKUP(A4050,Sites!$A$1:$K$119,7,0)</f>
        <v>George Town</v>
      </c>
      <c r="Z4050" t="str">
        <f>VLOOKUP(A4050,Sites!$A$1:$K$119,8,0)</f>
        <v>George Town Address</v>
      </c>
      <c r="AA4050" t="str">
        <f>VLOOKUP(A4050,Sites!$A$1:$K$119,9,0)</f>
        <v>George Town</v>
      </c>
      <c r="AB4050">
        <f>VLOOKUP(A4050,Sites!$A$1:$K$119,10,0)</f>
        <v>19.329221</v>
      </c>
      <c r="AC4050">
        <f>VLOOKUP(A4050,Sites!$A$1:$K$119,11,0)</f>
        <v>-81.380790000000005</v>
      </c>
    </row>
    <row r="4051" spans="1:29" x14ac:dyDescent="0.3">
      <c r="A4051">
        <v>8141660</v>
      </c>
      <c r="B4051" t="s">
        <v>331</v>
      </c>
      <c r="C4051" t="s">
        <v>332</v>
      </c>
      <c r="D4051" s="3">
        <v>42583</v>
      </c>
      <c r="E4051">
        <v>819.63</v>
      </c>
      <c r="F4051">
        <v>6427</v>
      </c>
      <c r="G4051" t="s">
        <v>333</v>
      </c>
      <c r="H4051">
        <v>2604.8663208437501</v>
      </c>
      <c r="I4051">
        <v>2605</v>
      </c>
      <c r="J4051" t="s">
        <v>334</v>
      </c>
      <c r="K4051" t="s">
        <v>335</v>
      </c>
      <c r="L4051" t="s">
        <v>343</v>
      </c>
      <c r="M4051" t="s">
        <v>337</v>
      </c>
      <c r="N4051" t="s">
        <v>349</v>
      </c>
      <c r="O4051" t="s">
        <v>349</v>
      </c>
      <c r="P4051" t="s">
        <v>338</v>
      </c>
      <c r="Q4051" t="s">
        <v>347</v>
      </c>
      <c r="R4051" t="s">
        <v>4</v>
      </c>
      <c r="S4051" t="s">
        <v>356</v>
      </c>
      <c r="T4051" t="s">
        <v>340</v>
      </c>
      <c r="U4051" t="str">
        <f>VLOOKUP(A4051,Sites!$A$1:$K$119,3,0)</f>
        <v>Branch</v>
      </c>
      <c r="V4051" t="str">
        <f>VLOOKUP(A4051,Sites!$A$1:$K$119,4,0)</f>
        <v>Line A</v>
      </c>
      <c r="W4051" t="str">
        <f>VLOOKUP(A4051,Sites!$A$1:$K$119,5,0)</f>
        <v>AM</v>
      </c>
      <c r="X4051" t="str">
        <f>VLOOKUP(A4051,Sites!$A$1:$K$119,6,0)</f>
        <v>Cayman Islands</v>
      </c>
      <c r="Y4051" t="str">
        <f>VLOOKUP(A4051,Sites!$A$1:$K$119,7,0)</f>
        <v>George Town</v>
      </c>
      <c r="Z4051" t="str">
        <f>VLOOKUP(A4051,Sites!$A$1:$K$119,8,0)</f>
        <v>George Town Address</v>
      </c>
      <c r="AA4051" t="str">
        <f>VLOOKUP(A4051,Sites!$A$1:$K$119,9,0)</f>
        <v>George Town</v>
      </c>
      <c r="AB4051">
        <f>VLOOKUP(A4051,Sites!$A$1:$K$119,10,0)</f>
        <v>19.329221</v>
      </c>
      <c r="AC4051">
        <f>VLOOKUP(A4051,Sites!$A$1:$K$119,11,0)</f>
        <v>-81.380790000000005</v>
      </c>
    </row>
    <row r="4052" spans="1:29" x14ac:dyDescent="0.3">
      <c r="A4052">
        <v>8141660</v>
      </c>
      <c r="B4052" t="s">
        <v>331</v>
      </c>
      <c r="C4052" t="s">
        <v>332</v>
      </c>
      <c r="D4052" s="3">
        <v>41609</v>
      </c>
      <c r="E4052">
        <v>1060.68</v>
      </c>
      <c r="F4052">
        <v>5278</v>
      </c>
      <c r="G4052" t="s">
        <v>333</v>
      </c>
      <c r="H4052">
        <v>2604.8663208437501</v>
      </c>
      <c r="I4052">
        <v>2605</v>
      </c>
      <c r="J4052" t="s">
        <v>334</v>
      </c>
      <c r="K4052" t="s">
        <v>335</v>
      </c>
      <c r="L4052" t="s">
        <v>343</v>
      </c>
      <c r="M4052" t="s">
        <v>337</v>
      </c>
      <c r="N4052" t="s">
        <v>349</v>
      </c>
      <c r="O4052" t="s">
        <v>349</v>
      </c>
      <c r="P4052" t="s">
        <v>338</v>
      </c>
      <c r="Q4052" t="s">
        <v>347</v>
      </c>
      <c r="R4052" t="s">
        <v>4</v>
      </c>
      <c r="S4052" t="s">
        <v>356</v>
      </c>
      <c r="T4052" t="s">
        <v>340</v>
      </c>
      <c r="U4052" t="str">
        <f>VLOOKUP(A4052,Sites!$A$1:$K$119,3,0)</f>
        <v>Branch</v>
      </c>
      <c r="V4052" t="str">
        <f>VLOOKUP(A4052,Sites!$A$1:$K$119,4,0)</f>
        <v>Line A</v>
      </c>
      <c r="W4052" t="str">
        <f>VLOOKUP(A4052,Sites!$A$1:$K$119,5,0)</f>
        <v>AM</v>
      </c>
      <c r="X4052" t="str">
        <f>VLOOKUP(A4052,Sites!$A$1:$K$119,6,0)</f>
        <v>Cayman Islands</v>
      </c>
      <c r="Y4052" t="str">
        <f>VLOOKUP(A4052,Sites!$A$1:$K$119,7,0)</f>
        <v>George Town</v>
      </c>
      <c r="Z4052" t="str">
        <f>VLOOKUP(A4052,Sites!$A$1:$K$119,8,0)</f>
        <v>George Town Address</v>
      </c>
      <c r="AA4052" t="str">
        <f>VLOOKUP(A4052,Sites!$A$1:$K$119,9,0)</f>
        <v>George Town</v>
      </c>
      <c r="AB4052">
        <f>VLOOKUP(A4052,Sites!$A$1:$K$119,10,0)</f>
        <v>19.329221</v>
      </c>
      <c r="AC4052">
        <f>VLOOKUP(A4052,Sites!$A$1:$K$119,11,0)</f>
        <v>-81.380790000000005</v>
      </c>
    </row>
    <row r="4053" spans="1:29" x14ac:dyDescent="0.3">
      <c r="A4053">
        <v>8141660</v>
      </c>
      <c r="B4053" t="s">
        <v>331</v>
      </c>
      <c r="C4053" t="s">
        <v>332</v>
      </c>
      <c r="D4053" s="3">
        <v>41974</v>
      </c>
      <c r="E4053">
        <v>976.4</v>
      </c>
      <c r="F4053">
        <v>5811</v>
      </c>
      <c r="G4053" t="s">
        <v>333</v>
      </c>
      <c r="H4053">
        <v>2604.8663208437501</v>
      </c>
      <c r="I4053">
        <v>2605</v>
      </c>
      <c r="J4053" t="s">
        <v>334</v>
      </c>
      <c r="K4053" t="s">
        <v>335</v>
      </c>
      <c r="L4053" t="s">
        <v>343</v>
      </c>
      <c r="M4053" t="s">
        <v>337</v>
      </c>
      <c r="N4053" t="s">
        <v>349</v>
      </c>
      <c r="O4053" t="s">
        <v>349</v>
      </c>
      <c r="P4053" t="s">
        <v>338</v>
      </c>
      <c r="Q4053" t="s">
        <v>347</v>
      </c>
      <c r="R4053" t="s">
        <v>4</v>
      </c>
      <c r="S4053" t="s">
        <v>356</v>
      </c>
      <c r="T4053" t="s">
        <v>340</v>
      </c>
      <c r="U4053" t="str">
        <f>VLOOKUP(A4053,Sites!$A$1:$K$119,3,0)</f>
        <v>Branch</v>
      </c>
      <c r="V4053" t="str">
        <f>VLOOKUP(A4053,Sites!$A$1:$K$119,4,0)</f>
        <v>Line A</v>
      </c>
      <c r="W4053" t="str">
        <f>VLOOKUP(A4053,Sites!$A$1:$K$119,5,0)</f>
        <v>AM</v>
      </c>
      <c r="X4053" t="str">
        <f>VLOOKUP(A4053,Sites!$A$1:$K$119,6,0)</f>
        <v>Cayman Islands</v>
      </c>
      <c r="Y4053" t="str">
        <f>VLOOKUP(A4053,Sites!$A$1:$K$119,7,0)</f>
        <v>George Town</v>
      </c>
      <c r="Z4053" t="str">
        <f>VLOOKUP(A4053,Sites!$A$1:$K$119,8,0)</f>
        <v>George Town Address</v>
      </c>
      <c r="AA4053" t="str">
        <f>VLOOKUP(A4053,Sites!$A$1:$K$119,9,0)</f>
        <v>George Town</v>
      </c>
      <c r="AB4053">
        <f>VLOOKUP(A4053,Sites!$A$1:$K$119,10,0)</f>
        <v>19.329221</v>
      </c>
      <c r="AC4053">
        <f>VLOOKUP(A4053,Sites!$A$1:$K$119,11,0)</f>
        <v>-81.380790000000005</v>
      </c>
    </row>
    <row r="4054" spans="1:29" x14ac:dyDescent="0.3">
      <c r="A4054">
        <v>8141660</v>
      </c>
      <c r="B4054" t="s">
        <v>331</v>
      </c>
      <c r="C4054" t="s">
        <v>332</v>
      </c>
      <c r="D4054" s="3">
        <v>42339</v>
      </c>
      <c r="E4054">
        <v>700.5</v>
      </c>
      <c r="F4054">
        <v>5494</v>
      </c>
      <c r="G4054" t="s">
        <v>333</v>
      </c>
      <c r="H4054">
        <v>2604.8663208437501</v>
      </c>
      <c r="I4054">
        <v>2605</v>
      </c>
      <c r="J4054" t="s">
        <v>334</v>
      </c>
      <c r="K4054" t="s">
        <v>335</v>
      </c>
      <c r="L4054" t="s">
        <v>343</v>
      </c>
      <c r="M4054" t="s">
        <v>337</v>
      </c>
      <c r="N4054" t="s">
        <v>349</v>
      </c>
      <c r="O4054" t="s">
        <v>349</v>
      </c>
      <c r="P4054" t="s">
        <v>338</v>
      </c>
      <c r="Q4054" t="s">
        <v>347</v>
      </c>
      <c r="R4054" t="s">
        <v>4</v>
      </c>
      <c r="S4054" t="s">
        <v>356</v>
      </c>
      <c r="T4054" t="s">
        <v>340</v>
      </c>
      <c r="U4054" t="str">
        <f>VLOOKUP(A4054,Sites!$A$1:$K$119,3,0)</f>
        <v>Branch</v>
      </c>
      <c r="V4054" t="str">
        <f>VLOOKUP(A4054,Sites!$A$1:$K$119,4,0)</f>
        <v>Line A</v>
      </c>
      <c r="W4054" t="str">
        <f>VLOOKUP(A4054,Sites!$A$1:$K$119,5,0)</f>
        <v>AM</v>
      </c>
      <c r="X4054" t="str">
        <f>VLOOKUP(A4054,Sites!$A$1:$K$119,6,0)</f>
        <v>Cayman Islands</v>
      </c>
      <c r="Y4054" t="str">
        <f>VLOOKUP(A4054,Sites!$A$1:$K$119,7,0)</f>
        <v>George Town</v>
      </c>
      <c r="Z4054" t="str">
        <f>VLOOKUP(A4054,Sites!$A$1:$K$119,8,0)</f>
        <v>George Town Address</v>
      </c>
      <c r="AA4054" t="str">
        <f>VLOOKUP(A4054,Sites!$A$1:$K$119,9,0)</f>
        <v>George Town</v>
      </c>
      <c r="AB4054">
        <f>VLOOKUP(A4054,Sites!$A$1:$K$119,10,0)</f>
        <v>19.329221</v>
      </c>
      <c r="AC4054">
        <f>VLOOKUP(A4054,Sites!$A$1:$K$119,11,0)</f>
        <v>-81.380790000000005</v>
      </c>
    </row>
    <row r="4055" spans="1:29" x14ac:dyDescent="0.3">
      <c r="A4055">
        <v>8141660</v>
      </c>
      <c r="B4055" t="s">
        <v>331</v>
      </c>
      <c r="C4055" t="s">
        <v>332</v>
      </c>
      <c r="D4055" s="3">
        <v>42705</v>
      </c>
      <c r="E4055">
        <v>671.22</v>
      </c>
      <c r="F4055">
        <v>5225</v>
      </c>
      <c r="G4055" t="s">
        <v>333</v>
      </c>
      <c r="H4055">
        <v>2604.8663208437501</v>
      </c>
      <c r="I4055">
        <v>2605</v>
      </c>
      <c r="J4055" t="s">
        <v>334</v>
      </c>
      <c r="K4055" t="s">
        <v>335</v>
      </c>
      <c r="L4055" t="s">
        <v>343</v>
      </c>
      <c r="M4055" t="s">
        <v>337</v>
      </c>
      <c r="N4055" t="s">
        <v>349</v>
      </c>
      <c r="O4055" t="s">
        <v>349</v>
      </c>
      <c r="P4055" t="s">
        <v>338</v>
      </c>
      <c r="Q4055" t="s">
        <v>347</v>
      </c>
      <c r="R4055" t="s">
        <v>4</v>
      </c>
      <c r="S4055" t="s">
        <v>356</v>
      </c>
      <c r="T4055" t="s">
        <v>340</v>
      </c>
      <c r="U4055" t="str">
        <f>VLOOKUP(A4055,Sites!$A$1:$K$119,3,0)</f>
        <v>Branch</v>
      </c>
      <c r="V4055" t="str">
        <f>VLOOKUP(A4055,Sites!$A$1:$K$119,4,0)</f>
        <v>Line A</v>
      </c>
      <c r="W4055" t="str">
        <f>VLOOKUP(A4055,Sites!$A$1:$K$119,5,0)</f>
        <v>AM</v>
      </c>
      <c r="X4055" t="str">
        <f>VLOOKUP(A4055,Sites!$A$1:$K$119,6,0)</f>
        <v>Cayman Islands</v>
      </c>
      <c r="Y4055" t="str">
        <f>VLOOKUP(A4055,Sites!$A$1:$K$119,7,0)</f>
        <v>George Town</v>
      </c>
      <c r="Z4055" t="str">
        <f>VLOOKUP(A4055,Sites!$A$1:$K$119,8,0)</f>
        <v>George Town Address</v>
      </c>
      <c r="AA4055" t="str">
        <f>VLOOKUP(A4055,Sites!$A$1:$K$119,9,0)</f>
        <v>George Town</v>
      </c>
      <c r="AB4055">
        <f>VLOOKUP(A4055,Sites!$A$1:$K$119,10,0)</f>
        <v>19.329221</v>
      </c>
      <c r="AC4055">
        <f>VLOOKUP(A4055,Sites!$A$1:$K$119,11,0)</f>
        <v>-81.380790000000005</v>
      </c>
    </row>
    <row r="4056" spans="1:29" x14ac:dyDescent="0.3">
      <c r="A4056">
        <v>8141660</v>
      </c>
      <c r="B4056" t="s">
        <v>331</v>
      </c>
      <c r="C4056" t="s">
        <v>332</v>
      </c>
      <c r="D4056" s="3">
        <v>41306</v>
      </c>
      <c r="E4056">
        <v>846.89</v>
      </c>
      <c r="F4056">
        <v>4334</v>
      </c>
      <c r="G4056" t="s">
        <v>333</v>
      </c>
      <c r="H4056">
        <v>2604.8663208437501</v>
      </c>
      <c r="I4056">
        <v>2605</v>
      </c>
      <c r="J4056" t="s">
        <v>334</v>
      </c>
      <c r="K4056" t="s">
        <v>335</v>
      </c>
      <c r="L4056" t="s">
        <v>343</v>
      </c>
      <c r="M4056" t="s">
        <v>337</v>
      </c>
      <c r="N4056" t="s">
        <v>349</v>
      </c>
      <c r="O4056" t="s">
        <v>349</v>
      </c>
      <c r="P4056" t="s">
        <v>338</v>
      </c>
      <c r="Q4056" t="s">
        <v>347</v>
      </c>
      <c r="R4056" t="s">
        <v>4</v>
      </c>
      <c r="S4056" t="s">
        <v>356</v>
      </c>
      <c r="T4056" t="s">
        <v>340</v>
      </c>
      <c r="U4056" t="str">
        <f>VLOOKUP(A4056,Sites!$A$1:$K$119,3,0)</f>
        <v>Branch</v>
      </c>
      <c r="V4056" t="str">
        <f>VLOOKUP(A4056,Sites!$A$1:$K$119,4,0)</f>
        <v>Line A</v>
      </c>
      <c r="W4056" t="str">
        <f>VLOOKUP(A4056,Sites!$A$1:$K$119,5,0)</f>
        <v>AM</v>
      </c>
      <c r="X4056" t="str">
        <f>VLOOKUP(A4056,Sites!$A$1:$K$119,6,0)</f>
        <v>Cayman Islands</v>
      </c>
      <c r="Y4056" t="str">
        <f>VLOOKUP(A4056,Sites!$A$1:$K$119,7,0)</f>
        <v>George Town</v>
      </c>
      <c r="Z4056" t="str">
        <f>VLOOKUP(A4056,Sites!$A$1:$K$119,8,0)</f>
        <v>George Town Address</v>
      </c>
      <c r="AA4056" t="str">
        <f>VLOOKUP(A4056,Sites!$A$1:$K$119,9,0)</f>
        <v>George Town</v>
      </c>
      <c r="AB4056">
        <f>VLOOKUP(A4056,Sites!$A$1:$K$119,10,0)</f>
        <v>19.329221</v>
      </c>
      <c r="AC4056">
        <f>VLOOKUP(A4056,Sites!$A$1:$K$119,11,0)</f>
        <v>-81.380790000000005</v>
      </c>
    </row>
    <row r="4057" spans="1:29" x14ac:dyDescent="0.3">
      <c r="A4057">
        <v>8141660</v>
      </c>
      <c r="B4057" t="s">
        <v>331</v>
      </c>
      <c r="C4057" t="s">
        <v>332</v>
      </c>
      <c r="D4057" s="3">
        <v>41671</v>
      </c>
      <c r="E4057">
        <v>892.29</v>
      </c>
      <c r="F4057">
        <v>4470</v>
      </c>
      <c r="G4057" t="s">
        <v>333</v>
      </c>
      <c r="H4057">
        <v>2604.8663208437501</v>
      </c>
      <c r="I4057">
        <v>2605</v>
      </c>
      <c r="J4057" t="s">
        <v>334</v>
      </c>
      <c r="K4057" t="s">
        <v>335</v>
      </c>
      <c r="L4057" t="s">
        <v>343</v>
      </c>
      <c r="M4057" t="s">
        <v>337</v>
      </c>
      <c r="N4057" t="s">
        <v>349</v>
      </c>
      <c r="O4057" t="s">
        <v>349</v>
      </c>
      <c r="P4057" t="s">
        <v>338</v>
      </c>
      <c r="Q4057" t="s">
        <v>347</v>
      </c>
      <c r="R4057" t="s">
        <v>4</v>
      </c>
      <c r="S4057" t="s">
        <v>356</v>
      </c>
      <c r="T4057" t="s">
        <v>340</v>
      </c>
      <c r="U4057" t="str">
        <f>VLOOKUP(A4057,Sites!$A$1:$K$119,3,0)</f>
        <v>Branch</v>
      </c>
      <c r="V4057" t="str">
        <f>VLOOKUP(A4057,Sites!$A$1:$K$119,4,0)</f>
        <v>Line A</v>
      </c>
      <c r="W4057" t="str">
        <f>VLOOKUP(A4057,Sites!$A$1:$K$119,5,0)</f>
        <v>AM</v>
      </c>
      <c r="X4057" t="str">
        <f>VLOOKUP(A4057,Sites!$A$1:$K$119,6,0)</f>
        <v>Cayman Islands</v>
      </c>
      <c r="Y4057" t="str">
        <f>VLOOKUP(A4057,Sites!$A$1:$K$119,7,0)</f>
        <v>George Town</v>
      </c>
      <c r="Z4057" t="str">
        <f>VLOOKUP(A4057,Sites!$A$1:$K$119,8,0)</f>
        <v>George Town Address</v>
      </c>
      <c r="AA4057" t="str">
        <f>VLOOKUP(A4057,Sites!$A$1:$K$119,9,0)</f>
        <v>George Town</v>
      </c>
      <c r="AB4057">
        <f>VLOOKUP(A4057,Sites!$A$1:$K$119,10,0)</f>
        <v>19.329221</v>
      </c>
      <c r="AC4057">
        <f>VLOOKUP(A4057,Sites!$A$1:$K$119,11,0)</f>
        <v>-81.380790000000005</v>
      </c>
    </row>
    <row r="4058" spans="1:29" x14ac:dyDescent="0.3">
      <c r="A4058">
        <v>8141660</v>
      </c>
      <c r="B4058" t="s">
        <v>331</v>
      </c>
      <c r="C4058" t="s">
        <v>332</v>
      </c>
      <c r="D4058" s="3">
        <v>42036</v>
      </c>
      <c r="E4058">
        <v>833.88</v>
      </c>
      <c r="F4058">
        <v>5081</v>
      </c>
      <c r="G4058" t="s">
        <v>333</v>
      </c>
      <c r="H4058">
        <v>2604.8663208437501</v>
      </c>
      <c r="I4058">
        <v>2605</v>
      </c>
      <c r="J4058" t="s">
        <v>334</v>
      </c>
      <c r="K4058" t="s">
        <v>335</v>
      </c>
      <c r="L4058" t="s">
        <v>343</v>
      </c>
      <c r="M4058" t="s">
        <v>337</v>
      </c>
      <c r="N4058" t="s">
        <v>349</v>
      </c>
      <c r="O4058" t="s">
        <v>349</v>
      </c>
      <c r="P4058" t="s">
        <v>338</v>
      </c>
      <c r="Q4058" t="s">
        <v>347</v>
      </c>
      <c r="R4058" t="s">
        <v>4</v>
      </c>
      <c r="S4058" t="s">
        <v>356</v>
      </c>
      <c r="T4058" t="s">
        <v>340</v>
      </c>
      <c r="U4058" t="str">
        <f>VLOOKUP(A4058,Sites!$A$1:$K$119,3,0)</f>
        <v>Branch</v>
      </c>
      <c r="V4058" t="str">
        <f>VLOOKUP(A4058,Sites!$A$1:$K$119,4,0)</f>
        <v>Line A</v>
      </c>
      <c r="W4058" t="str">
        <f>VLOOKUP(A4058,Sites!$A$1:$K$119,5,0)</f>
        <v>AM</v>
      </c>
      <c r="X4058" t="str">
        <f>VLOOKUP(A4058,Sites!$A$1:$K$119,6,0)</f>
        <v>Cayman Islands</v>
      </c>
      <c r="Y4058" t="str">
        <f>VLOOKUP(A4058,Sites!$A$1:$K$119,7,0)</f>
        <v>George Town</v>
      </c>
      <c r="Z4058" t="str">
        <f>VLOOKUP(A4058,Sites!$A$1:$K$119,8,0)</f>
        <v>George Town Address</v>
      </c>
      <c r="AA4058" t="str">
        <f>VLOOKUP(A4058,Sites!$A$1:$K$119,9,0)</f>
        <v>George Town</v>
      </c>
      <c r="AB4058">
        <f>VLOOKUP(A4058,Sites!$A$1:$K$119,10,0)</f>
        <v>19.329221</v>
      </c>
      <c r="AC4058">
        <f>VLOOKUP(A4058,Sites!$A$1:$K$119,11,0)</f>
        <v>-81.380790000000005</v>
      </c>
    </row>
    <row r="4059" spans="1:29" x14ac:dyDescent="0.3">
      <c r="A4059">
        <v>8141660</v>
      </c>
      <c r="B4059" t="s">
        <v>331</v>
      </c>
      <c r="C4059" t="s">
        <v>332</v>
      </c>
      <c r="D4059" s="3">
        <v>42401</v>
      </c>
      <c r="E4059">
        <v>628.09</v>
      </c>
      <c r="F4059">
        <v>5107</v>
      </c>
      <c r="G4059" t="s">
        <v>333</v>
      </c>
      <c r="H4059">
        <v>2604.8663208437501</v>
      </c>
      <c r="I4059">
        <v>2605</v>
      </c>
      <c r="J4059" t="s">
        <v>334</v>
      </c>
      <c r="K4059" t="s">
        <v>335</v>
      </c>
      <c r="L4059" t="s">
        <v>343</v>
      </c>
      <c r="M4059" t="s">
        <v>337</v>
      </c>
      <c r="N4059" t="s">
        <v>349</v>
      </c>
      <c r="O4059" t="s">
        <v>349</v>
      </c>
      <c r="P4059" t="s">
        <v>338</v>
      </c>
      <c r="Q4059" t="s">
        <v>347</v>
      </c>
      <c r="R4059" t="s">
        <v>4</v>
      </c>
      <c r="S4059" t="s">
        <v>356</v>
      </c>
      <c r="T4059" t="s">
        <v>340</v>
      </c>
      <c r="U4059" t="str">
        <f>VLOOKUP(A4059,Sites!$A$1:$K$119,3,0)</f>
        <v>Branch</v>
      </c>
      <c r="V4059" t="str">
        <f>VLOOKUP(A4059,Sites!$A$1:$K$119,4,0)</f>
        <v>Line A</v>
      </c>
      <c r="W4059" t="str">
        <f>VLOOKUP(A4059,Sites!$A$1:$K$119,5,0)</f>
        <v>AM</v>
      </c>
      <c r="X4059" t="str">
        <f>VLOOKUP(A4059,Sites!$A$1:$K$119,6,0)</f>
        <v>Cayman Islands</v>
      </c>
      <c r="Y4059" t="str">
        <f>VLOOKUP(A4059,Sites!$A$1:$K$119,7,0)</f>
        <v>George Town</v>
      </c>
      <c r="Z4059" t="str">
        <f>VLOOKUP(A4059,Sites!$A$1:$K$119,8,0)</f>
        <v>George Town Address</v>
      </c>
      <c r="AA4059" t="str">
        <f>VLOOKUP(A4059,Sites!$A$1:$K$119,9,0)</f>
        <v>George Town</v>
      </c>
      <c r="AB4059">
        <f>VLOOKUP(A4059,Sites!$A$1:$K$119,10,0)</f>
        <v>19.329221</v>
      </c>
      <c r="AC4059">
        <f>VLOOKUP(A4059,Sites!$A$1:$K$119,11,0)</f>
        <v>-81.380790000000005</v>
      </c>
    </row>
    <row r="4060" spans="1:29" x14ac:dyDescent="0.3">
      <c r="A4060">
        <v>8141660</v>
      </c>
      <c r="B4060" t="s">
        <v>331</v>
      </c>
      <c r="C4060" t="s">
        <v>332</v>
      </c>
      <c r="D4060" s="3">
        <v>42767</v>
      </c>
      <c r="E4060">
        <v>678.7</v>
      </c>
      <c r="F4060">
        <v>4546</v>
      </c>
      <c r="G4060" t="s">
        <v>333</v>
      </c>
      <c r="H4060">
        <v>2604.8663208437501</v>
      </c>
      <c r="I4060">
        <v>2605</v>
      </c>
      <c r="J4060" t="s">
        <v>334</v>
      </c>
      <c r="K4060" t="s">
        <v>335</v>
      </c>
      <c r="L4060" t="s">
        <v>343</v>
      </c>
      <c r="M4060" t="s">
        <v>337</v>
      </c>
      <c r="N4060" t="s">
        <v>349</v>
      </c>
      <c r="O4060" t="s">
        <v>349</v>
      </c>
      <c r="P4060" t="s">
        <v>338</v>
      </c>
      <c r="Q4060" t="s">
        <v>347</v>
      </c>
      <c r="R4060" t="s">
        <v>4</v>
      </c>
      <c r="S4060" t="s">
        <v>356</v>
      </c>
      <c r="T4060" t="s">
        <v>340</v>
      </c>
      <c r="U4060" t="str">
        <f>VLOOKUP(A4060,Sites!$A$1:$K$119,3,0)</f>
        <v>Branch</v>
      </c>
      <c r="V4060" t="str">
        <f>VLOOKUP(A4060,Sites!$A$1:$K$119,4,0)</f>
        <v>Line A</v>
      </c>
      <c r="W4060" t="str">
        <f>VLOOKUP(A4060,Sites!$A$1:$K$119,5,0)</f>
        <v>AM</v>
      </c>
      <c r="X4060" t="str">
        <f>VLOOKUP(A4060,Sites!$A$1:$K$119,6,0)</f>
        <v>Cayman Islands</v>
      </c>
      <c r="Y4060" t="str">
        <f>VLOOKUP(A4060,Sites!$A$1:$K$119,7,0)</f>
        <v>George Town</v>
      </c>
      <c r="Z4060" t="str">
        <f>VLOOKUP(A4060,Sites!$A$1:$K$119,8,0)</f>
        <v>George Town Address</v>
      </c>
      <c r="AA4060" t="str">
        <f>VLOOKUP(A4060,Sites!$A$1:$K$119,9,0)</f>
        <v>George Town</v>
      </c>
      <c r="AB4060">
        <f>VLOOKUP(A4060,Sites!$A$1:$K$119,10,0)</f>
        <v>19.329221</v>
      </c>
      <c r="AC4060">
        <f>VLOOKUP(A4060,Sites!$A$1:$K$119,11,0)</f>
        <v>-81.380790000000005</v>
      </c>
    </row>
    <row r="4061" spans="1:29" x14ac:dyDescent="0.3">
      <c r="A4061">
        <v>8141660</v>
      </c>
      <c r="B4061" t="s">
        <v>331</v>
      </c>
      <c r="C4061" t="s">
        <v>332</v>
      </c>
      <c r="D4061" s="3">
        <v>41275</v>
      </c>
      <c r="E4061">
        <v>906.42</v>
      </c>
      <c r="F4061">
        <v>4582</v>
      </c>
      <c r="G4061" t="s">
        <v>333</v>
      </c>
      <c r="H4061">
        <v>2604.8663208437501</v>
      </c>
      <c r="I4061">
        <v>2605</v>
      </c>
      <c r="J4061" t="s">
        <v>334</v>
      </c>
      <c r="K4061" t="s">
        <v>335</v>
      </c>
      <c r="L4061" t="s">
        <v>343</v>
      </c>
      <c r="M4061" t="s">
        <v>337</v>
      </c>
      <c r="N4061" t="s">
        <v>349</v>
      </c>
      <c r="O4061" t="s">
        <v>349</v>
      </c>
      <c r="P4061" t="s">
        <v>338</v>
      </c>
      <c r="Q4061" t="s">
        <v>347</v>
      </c>
      <c r="R4061" t="s">
        <v>4</v>
      </c>
      <c r="S4061" t="s">
        <v>356</v>
      </c>
      <c r="T4061" t="s">
        <v>340</v>
      </c>
      <c r="U4061" t="str">
        <f>VLOOKUP(A4061,Sites!$A$1:$K$119,3,0)</f>
        <v>Branch</v>
      </c>
      <c r="V4061" t="str">
        <f>VLOOKUP(A4061,Sites!$A$1:$K$119,4,0)</f>
        <v>Line A</v>
      </c>
      <c r="W4061" t="str">
        <f>VLOOKUP(A4061,Sites!$A$1:$K$119,5,0)</f>
        <v>AM</v>
      </c>
      <c r="X4061" t="str">
        <f>VLOOKUP(A4061,Sites!$A$1:$K$119,6,0)</f>
        <v>Cayman Islands</v>
      </c>
      <c r="Y4061" t="str">
        <f>VLOOKUP(A4061,Sites!$A$1:$K$119,7,0)</f>
        <v>George Town</v>
      </c>
      <c r="Z4061" t="str">
        <f>VLOOKUP(A4061,Sites!$A$1:$K$119,8,0)</f>
        <v>George Town Address</v>
      </c>
      <c r="AA4061" t="str">
        <f>VLOOKUP(A4061,Sites!$A$1:$K$119,9,0)</f>
        <v>George Town</v>
      </c>
      <c r="AB4061">
        <f>VLOOKUP(A4061,Sites!$A$1:$K$119,10,0)</f>
        <v>19.329221</v>
      </c>
      <c r="AC4061">
        <f>VLOOKUP(A4061,Sites!$A$1:$K$119,11,0)</f>
        <v>-81.380790000000005</v>
      </c>
    </row>
    <row r="4062" spans="1:29" x14ac:dyDescent="0.3">
      <c r="A4062">
        <v>8141660</v>
      </c>
      <c r="B4062" t="s">
        <v>331</v>
      </c>
      <c r="C4062" t="s">
        <v>332</v>
      </c>
      <c r="D4062" s="3">
        <v>41640</v>
      </c>
      <c r="E4062">
        <v>934.83</v>
      </c>
      <c r="F4062">
        <v>4753</v>
      </c>
      <c r="G4062" t="s">
        <v>333</v>
      </c>
      <c r="H4062">
        <v>2604.8663208437501</v>
      </c>
      <c r="I4062">
        <v>2605</v>
      </c>
      <c r="J4062" t="s">
        <v>334</v>
      </c>
      <c r="K4062" t="s">
        <v>335</v>
      </c>
      <c r="L4062" t="s">
        <v>343</v>
      </c>
      <c r="M4062" t="s">
        <v>337</v>
      </c>
      <c r="N4062" t="s">
        <v>349</v>
      </c>
      <c r="O4062" t="s">
        <v>349</v>
      </c>
      <c r="P4062" t="s">
        <v>338</v>
      </c>
      <c r="Q4062" t="s">
        <v>347</v>
      </c>
      <c r="R4062" t="s">
        <v>4</v>
      </c>
      <c r="S4062" t="s">
        <v>356</v>
      </c>
      <c r="T4062" t="s">
        <v>340</v>
      </c>
      <c r="U4062" t="str">
        <f>VLOOKUP(A4062,Sites!$A$1:$K$119,3,0)</f>
        <v>Branch</v>
      </c>
      <c r="V4062" t="str">
        <f>VLOOKUP(A4062,Sites!$A$1:$K$119,4,0)</f>
        <v>Line A</v>
      </c>
      <c r="W4062" t="str">
        <f>VLOOKUP(A4062,Sites!$A$1:$K$119,5,0)</f>
        <v>AM</v>
      </c>
      <c r="X4062" t="str">
        <f>VLOOKUP(A4062,Sites!$A$1:$K$119,6,0)</f>
        <v>Cayman Islands</v>
      </c>
      <c r="Y4062" t="str">
        <f>VLOOKUP(A4062,Sites!$A$1:$K$119,7,0)</f>
        <v>George Town</v>
      </c>
      <c r="Z4062" t="str">
        <f>VLOOKUP(A4062,Sites!$A$1:$K$119,8,0)</f>
        <v>George Town Address</v>
      </c>
      <c r="AA4062" t="str">
        <f>VLOOKUP(A4062,Sites!$A$1:$K$119,9,0)</f>
        <v>George Town</v>
      </c>
      <c r="AB4062">
        <f>VLOOKUP(A4062,Sites!$A$1:$K$119,10,0)</f>
        <v>19.329221</v>
      </c>
      <c r="AC4062">
        <f>VLOOKUP(A4062,Sites!$A$1:$K$119,11,0)</f>
        <v>-81.380790000000005</v>
      </c>
    </row>
    <row r="4063" spans="1:29" x14ac:dyDescent="0.3">
      <c r="A4063">
        <v>8141660</v>
      </c>
      <c r="B4063" t="s">
        <v>331</v>
      </c>
      <c r="C4063" t="s">
        <v>332</v>
      </c>
      <c r="D4063" s="3">
        <v>42005</v>
      </c>
      <c r="E4063">
        <v>920.31</v>
      </c>
      <c r="F4063">
        <v>5565</v>
      </c>
      <c r="G4063" t="s">
        <v>333</v>
      </c>
      <c r="H4063">
        <v>2604.8663208437501</v>
      </c>
      <c r="I4063">
        <v>2605</v>
      </c>
      <c r="J4063" t="s">
        <v>334</v>
      </c>
      <c r="K4063" t="s">
        <v>335</v>
      </c>
      <c r="L4063" t="s">
        <v>343</v>
      </c>
      <c r="M4063" t="s">
        <v>337</v>
      </c>
      <c r="N4063" t="s">
        <v>349</v>
      </c>
      <c r="O4063" t="s">
        <v>349</v>
      </c>
      <c r="P4063" t="s">
        <v>338</v>
      </c>
      <c r="Q4063" t="s">
        <v>347</v>
      </c>
      <c r="R4063" t="s">
        <v>4</v>
      </c>
      <c r="S4063" t="s">
        <v>356</v>
      </c>
      <c r="T4063" t="s">
        <v>340</v>
      </c>
      <c r="U4063" t="str">
        <f>VLOOKUP(A4063,Sites!$A$1:$K$119,3,0)</f>
        <v>Branch</v>
      </c>
      <c r="V4063" t="str">
        <f>VLOOKUP(A4063,Sites!$A$1:$K$119,4,0)</f>
        <v>Line A</v>
      </c>
      <c r="W4063" t="str">
        <f>VLOOKUP(A4063,Sites!$A$1:$K$119,5,0)</f>
        <v>AM</v>
      </c>
      <c r="X4063" t="str">
        <f>VLOOKUP(A4063,Sites!$A$1:$K$119,6,0)</f>
        <v>Cayman Islands</v>
      </c>
      <c r="Y4063" t="str">
        <f>VLOOKUP(A4063,Sites!$A$1:$K$119,7,0)</f>
        <v>George Town</v>
      </c>
      <c r="Z4063" t="str">
        <f>VLOOKUP(A4063,Sites!$A$1:$K$119,8,0)</f>
        <v>George Town Address</v>
      </c>
      <c r="AA4063" t="str">
        <f>VLOOKUP(A4063,Sites!$A$1:$K$119,9,0)</f>
        <v>George Town</v>
      </c>
      <c r="AB4063">
        <f>VLOOKUP(A4063,Sites!$A$1:$K$119,10,0)</f>
        <v>19.329221</v>
      </c>
      <c r="AC4063">
        <f>VLOOKUP(A4063,Sites!$A$1:$K$119,11,0)</f>
        <v>-81.380790000000005</v>
      </c>
    </row>
    <row r="4064" spans="1:29" x14ac:dyDescent="0.3">
      <c r="A4064">
        <v>8141660</v>
      </c>
      <c r="B4064" t="s">
        <v>331</v>
      </c>
      <c r="C4064" t="s">
        <v>332</v>
      </c>
      <c r="D4064" s="3">
        <v>42370</v>
      </c>
      <c r="E4064">
        <v>648.07000000000005</v>
      </c>
      <c r="F4064">
        <v>5320</v>
      </c>
      <c r="G4064" t="s">
        <v>333</v>
      </c>
      <c r="H4064">
        <v>2604.8663208437501</v>
      </c>
      <c r="I4064">
        <v>2605</v>
      </c>
      <c r="J4064" t="s">
        <v>334</v>
      </c>
      <c r="K4064" t="s">
        <v>335</v>
      </c>
      <c r="L4064" t="s">
        <v>343</v>
      </c>
      <c r="M4064" t="s">
        <v>337</v>
      </c>
      <c r="N4064" t="s">
        <v>349</v>
      </c>
      <c r="O4064" t="s">
        <v>349</v>
      </c>
      <c r="P4064" t="s">
        <v>338</v>
      </c>
      <c r="Q4064" t="s">
        <v>347</v>
      </c>
      <c r="R4064" t="s">
        <v>4</v>
      </c>
      <c r="S4064" t="s">
        <v>356</v>
      </c>
      <c r="T4064" t="s">
        <v>340</v>
      </c>
      <c r="U4064" t="str">
        <f>VLOOKUP(A4064,Sites!$A$1:$K$119,3,0)</f>
        <v>Branch</v>
      </c>
      <c r="V4064" t="str">
        <f>VLOOKUP(A4064,Sites!$A$1:$K$119,4,0)</f>
        <v>Line A</v>
      </c>
      <c r="W4064" t="str">
        <f>VLOOKUP(A4064,Sites!$A$1:$K$119,5,0)</f>
        <v>AM</v>
      </c>
      <c r="X4064" t="str">
        <f>VLOOKUP(A4064,Sites!$A$1:$K$119,6,0)</f>
        <v>Cayman Islands</v>
      </c>
      <c r="Y4064" t="str">
        <f>VLOOKUP(A4064,Sites!$A$1:$K$119,7,0)</f>
        <v>George Town</v>
      </c>
      <c r="Z4064" t="str">
        <f>VLOOKUP(A4064,Sites!$A$1:$K$119,8,0)</f>
        <v>George Town Address</v>
      </c>
      <c r="AA4064" t="str">
        <f>VLOOKUP(A4064,Sites!$A$1:$K$119,9,0)</f>
        <v>George Town</v>
      </c>
      <c r="AB4064">
        <f>VLOOKUP(A4064,Sites!$A$1:$K$119,10,0)</f>
        <v>19.329221</v>
      </c>
      <c r="AC4064">
        <f>VLOOKUP(A4064,Sites!$A$1:$K$119,11,0)</f>
        <v>-81.380790000000005</v>
      </c>
    </row>
    <row r="4065" spans="1:29" x14ac:dyDescent="0.3">
      <c r="A4065">
        <v>8141660</v>
      </c>
      <c r="B4065" t="s">
        <v>331</v>
      </c>
      <c r="C4065" t="s">
        <v>332</v>
      </c>
      <c r="D4065" s="3">
        <v>42736</v>
      </c>
      <c r="E4065">
        <v>649.1</v>
      </c>
      <c r="F4065">
        <v>5044</v>
      </c>
      <c r="G4065" t="s">
        <v>333</v>
      </c>
      <c r="H4065">
        <v>2604.8663208437501</v>
      </c>
      <c r="I4065">
        <v>2605</v>
      </c>
      <c r="J4065" t="s">
        <v>334</v>
      </c>
      <c r="K4065" t="s">
        <v>335</v>
      </c>
      <c r="L4065" t="s">
        <v>343</v>
      </c>
      <c r="M4065" t="s">
        <v>337</v>
      </c>
      <c r="N4065" t="s">
        <v>349</v>
      </c>
      <c r="O4065" t="s">
        <v>349</v>
      </c>
      <c r="P4065" t="s">
        <v>338</v>
      </c>
      <c r="Q4065" t="s">
        <v>347</v>
      </c>
      <c r="R4065" t="s">
        <v>4</v>
      </c>
      <c r="S4065" t="s">
        <v>356</v>
      </c>
      <c r="T4065" t="s">
        <v>340</v>
      </c>
      <c r="U4065" t="str">
        <f>VLOOKUP(A4065,Sites!$A$1:$K$119,3,0)</f>
        <v>Branch</v>
      </c>
      <c r="V4065" t="str">
        <f>VLOOKUP(A4065,Sites!$A$1:$K$119,4,0)</f>
        <v>Line A</v>
      </c>
      <c r="W4065" t="str">
        <f>VLOOKUP(A4065,Sites!$A$1:$K$119,5,0)</f>
        <v>AM</v>
      </c>
      <c r="X4065" t="str">
        <f>VLOOKUP(A4065,Sites!$A$1:$K$119,6,0)</f>
        <v>Cayman Islands</v>
      </c>
      <c r="Y4065" t="str">
        <f>VLOOKUP(A4065,Sites!$A$1:$K$119,7,0)</f>
        <v>George Town</v>
      </c>
      <c r="Z4065" t="str">
        <f>VLOOKUP(A4065,Sites!$A$1:$K$119,8,0)</f>
        <v>George Town Address</v>
      </c>
      <c r="AA4065" t="str">
        <f>VLOOKUP(A4065,Sites!$A$1:$K$119,9,0)</f>
        <v>George Town</v>
      </c>
      <c r="AB4065">
        <f>VLOOKUP(A4065,Sites!$A$1:$K$119,10,0)</f>
        <v>19.329221</v>
      </c>
      <c r="AC4065">
        <f>VLOOKUP(A4065,Sites!$A$1:$K$119,11,0)</f>
        <v>-81.380790000000005</v>
      </c>
    </row>
    <row r="4066" spans="1:29" x14ac:dyDescent="0.3">
      <c r="A4066">
        <v>8141660</v>
      </c>
      <c r="B4066" t="s">
        <v>331</v>
      </c>
      <c r="C4066" t="s">
        <v>332</v>
      </c>
      <c r="D4066" s="3">
        <v>41456</v>
      </c>
      <c r="E4066">
        <v>1231.73</v>
      </c>
      <c r="F4066">
        <v>6297</v>
      </c>
      <c r="G4066" t="s">
        <v>333</v>
      </c>
      <c r="H4066">
        <v>2604.8663208437501</v>
      </c>
      <c r="I4066">
        <v>2605</v>
      </c>
      <c r="J4066" t="s">
        <v>334</v>
      </c>
      <c r="K4066" t="s">
        <v>335</v>
      </c>
      <c r="L4066" t="s">
        <v>343</v>
      </c>
      <c r="M4066" t="s">
        <v>337</v>
      </c>
      <c r="N4066" t="s">
        <v>349</v>
      </c>
      <c r="O4066" t="s">
        <v>349</v>
      </c>
      <c r="P4066" t="s">
        <v>338</v>
      </c>
      <c r="Q4066" t="s">
        <v>347</v>
      </c>
      <c r="R4066" t="s">
        <v>4</v>
      </c>
      <c r="S4066" t="s">
        <v>356</v>
      </c>
      <c r="T4066" t="s">
        <v>340</v>
      </c>
      <c r="U4066" t="str">
        <f>VLOOKUP(A4066,Sites!$A$1:$K$119,3,0)</f>
        <v>Branch</v>
      </c>
      <c r="V4066" t="str">
        <f>VLOOKUP(A4066,Sites!$A$1:$K$119,4,0)</f>
        <v>Line A</v>
      </c>
      <c r="W4066" t="str">
        <f>VLOOKUP(A4066,Sites!$A$1:$K$119,5,0)</f>
        <v>AM</v>
      </c>
      <c r="X4066" t="str">
        <f>VLOOKUP(A4066,Sites!$A$1:$K$119,6,0)</f>
        <v>Cayman Islands</v>
      </c>
      <c r="Y4066" t="str">
        <f>VLOOKUP(A4066,Sites!$A$1:$K$119,7,0)</f>
        <v>George Town</v>
      </c>
      <c r="Z4066" t="str">
        <f>VLOOKUP(A4066,Sites!$A$1:$K$119,8,0)</f>
        <v>George Town Address</v>
      </c>
      <c r="AA4066" t="str">
        <f>VLOOKUP(A4066,Sites!$A$1:$K$119,9,0)</f>
        <v>George Town</v>
      </c>
      <c r="AB4066">
        <f>VLOOKUP(A4066,Sites!$A$1:$K$119,10,0)</f>
        <v>19.329221</v>
      </c>
      <c r="AC4066">
        <f>VLOOKUP(A4066,Sites!$A$1:$K$119,11,0)</f>
        <v>-81.380790000000005</v>
      </c>
    </row>
    <row r="4067" spans="1:29" x14ac:dyDescent="0.3">
      <c r="A4067">
        <v>8141660</v>
      </c>
      <c r="B4067" t="s">
        <v>331</v>
      </c>
      <c r="C4067" t="s">
        <v>332</v>
      </c>
      <c r="D4067" s="3">
        <v>41821</v>
      </c>
      <c r="E4067">
        <v>1275.05</v>
      </c>
      <c r="F4067">
        <v>6177</v>
      </c>
      <c r="G4067" t="s">
        <v>333</v>
      </c>
      <c r="H4067">
        <v>2604.8663208437501</v>
      </c>
      <c r="I4067">
        <v>2605</v>
      </c>
      <c r="J4067" t="s">
        <v>334</v>
      </c>
      <c r="K4067" t="s">
        <v>335</v>
      </c>
      <c r="L4067" t="s">
        <v>343</v>
      </c>
      <c r="M4067" t="s">
        <v>337</v>
      </c>
      <c r="N4067" t="s">
        <v>349</v>
      </c>
      <c r="O4067" t="s">
        <v>349</v>
      </c>
      <c r="P4067" t="s">
        <v>338</v>
      </c>
      <c r="Q4067" t="s">
        <v>347</v>
      </c>
      <c r="R4067" t="s">
        <v>4</v>
      </c>
      <c r="S4067" t="s">
        <v>356</v>
      </c>
      <c r="T4067" t="s">
        <v>340</v>
      </c>
      <c r="U4067" t="str">
        <f>VLOOKUP(A4067,Sites!$A$1:$K$119,3,0)</f>
        <v>Branch</v>
      </c>
      <c r="V4067" t="str">
        <f>VLOOKUP(A4067,Sites!$A$1:$K$119,4,0)</f>
        <v>Line A</v>
      </c>
      <c r="W4067" t="str">
        <f>VLOOKUP(A4067,Sites!$A$1:$K$119,5,0)</f>
        <v>AM</v>
      </c>
      <c r="X4067" t="str">
        <f>VLOOKUP(A4067,Sites!$A$1:$K$119,6,0)</f>
        <v>Cayman Islands</v>
      </c>
      <c r="Y4067" t="str">
        <f>VLOOKUP(A4067,Sites!$A$1:$K$119,7,0)</f>
        <v>George Town</v>
      </c>
      <c r="Z4067" t="str">
        <f>VLOOKUP(A4067,Sites!$A$1:$K$119,8,0)</f>
        <v>George Town Address</v>
      </c>
      <c r="AA4067" t="str">
        <f>VLOOKUP(A4067,Sites!$A$1:$K$119,9,0)</f>
        <v>George Town</v>
      </c>
      <c r="AB4067">
        <f>VLOOKUP(A4067,Sites!$A$1:$K$119,10,0)</f>
        <v>19.329221</v>
      </c>
      <c r="AC4067">
        <f>VLOOKUP(A4067,Sites!$A$1:$K$119,11,0)</f>
        <v>-81.380790000000005</v>
      </c>
    </row>
    <row r="4068" spans="1:29" x14ac:dyDescent="0.3">
      <c r="A4068">
        <v>8141660</v>
      </c>
      <c r="B4068" t="s">
        <v>331</v>
      </c>
      <c r="C4068" t="s">
        <v>332</v>
      </c>
      <c r="D4068" s="3">
        <v>42186</v>
      </c>
      <c r="E4068">
        <v>858.48</v>
      </c>
      <c r="F4068">
        <v>6371</v>
      </c>
      <c r="G4068" t="s">
        <v>333</v>
      </c>
      <c r="H4068">
        <v>2604.8663208437501</v>
      </c>
      <c r="I4068">
        <v>2605</v>
      </c>
      <c r="J4068" t="s">
        <v>334</v>
      </c>
      <c r="K4068" t="s">
        <v>335</v>
      </c>
      <c r="L4068" t="s">
        <v>343</v>
      </c>
      <c r="M4068" t="s">
        <v>337</v>
      </c>
      <c r="N4068" t="s">
        <v>349</v>
      </c>
      <c r="O4068" t="s">
        <v>349</v>
      </c>
      <c r="P4068" t="s">
        <v>338</v>
      </c>
      <c r="Q4068" t="s">
        <v>347</v>
      </c>
      <c r="R4068" t="s">
        <v>4</v>
      </c>
      <c r="S4068" t="s">
        <v>356</v>
      </c>
      <c r="T4068" t="s">
        <v>340</v>
      </c>
      <c r="U4068" t="str">
        <f>VLOOKUP(A4068,Sites!$A$1:$K$119,3,0)</f>
        <v>Branch</v>
      </c>
      <c r="V4068" t="str">
        <f>VLOOKUP(A4068,Sites!$A$1:$K$119,4,0)</f>
        <v>Line A</v>
      </c>
      <c r="W4068" t="str">
        <f>VLOOKUP(A4068,Sites!$A$1:$K$119,5,0)</f>
        <v>AM</v>
      </c>
      <c r="X4068" t="str">
        <f>VLOOKUP(A4068,Sites!$A$1:$K$119,6,0)</f>
        <v>Cayman Islands</v>
      </c>
      <c r="Y4068" t="str">
        <f>VLOOKUP(A4068,Sites!$A$1:$K$119,7,0)</f>
        <v>George Town</v>
      </c>
      <c r="Z4068" t="str">
        <f>VLOOKUP(A4068,Sites!$A$1:$K$119,8,0)</f>
        <v>George Town Address</v>
      </c>
      <c r="AA4068" t="str">
        <f>VLOOKUP(A4068,Sites!$A$1:$K$119,9,0)</f>
        <v>George Town</v>
      </c>
      <c r="AB4068">
        <f>VLOOKUP(A4068,Sites!$A$1:$K$119,10,0)</f>
        <v>19.329221</v>
      </c>
      <c r="AC4068">
        <f>VLOOKUP(A4068,Sites!$A$1:$K$119,11,0)</f>
        <v>-81.380790000000005</v>
      </c>
    </row>
    <row r="4069" spans="1:29" x14ac:dyDescent="0.3">
      <c r="A4069">
        <v>8141660</v>
      </c>
      <c r="B4069" t="s">
        <v>331</v>
      </c>
      <c r="C4069" t="s">
        <v>332</v>
      </c>
      <c r="D4069" s="3">
        <v>42552</v>
      </c>
      <c r="E4069">
        <v>815.2</v>
      </c>
      <c r="F4069">
        <v>6421</v>
      </c>
      <c r="G4069" t="s">
        <v>333</v>
      </c>
      <c r="H4069">
        <v>2604.8663208437501</v>
      </c>
      <c r="I4069">
        <v>2605</v>
      </c>
      <c r="J4069" t="s">
        <v>334</v>
      </c>
      <c r="K4069" t="s">
        <v>335</v>
      </c>
      <c r="L4069" t="s">
        <v>343</v>
      </c>
      <c r="M4069" t="s">
        <v>337</v>
      </c>
      <c r="N4069" t="s">
        <v>349</v>
      </c>
      <c r="O4069" t="s">
        <v>349</v>
      </c>
      <c r="P4069" t="s">
        <v>338</v>
      </c>
      <c r="Q4069" t="s">
        <v>347</v>
      </c>
      <c r="R4069" t="s">
        <v>4</v>
      </c>
      <c r="S4069" t="s">
        <v>356</v>
      </c>
      <c r="T4069" t="s">
        <v>340</v>
      </c>
      <c r="U4069" t="str">
        <f>VLOOKUP(A4069,Sites!$A$1:$K$119,3,0)</f>
        <v>Branch</v>
      </c>
      <c r="V4069" t="str">
        <f>VLOOKUP(A4069,Sites!$A$1:$K$119,4,0)</f>
        <v>Line A</v>
      </c>
      <c r="W4069" t="str">
        <f>VLOOKUP(A4069,Sites!$A$1:$K$119,5,0)</f>
        <v>AM</v>
      </c>
      <c r="X4069" t="str">
        <f>VLOOKUP(A4069,Sites!$A$1:$K$119,6,0)</f>
        <v>Cayman Islands</v>
      </c>
      <c r="Y4069" t="str">
        <f>VLOOKUP(A4069,Sites!$A$1:$K$119,7,0)</f>
        <v>George Town</v>
      </c>
      <c r="Z4069" t="str">
        <f>VLOOKUP(A4069,Sites!$A$1:$K$119,8,0)</f>
        <v>George Town Address</v>
      </c>
      <c r="AA4069" t="str">
        <f>VLOOKUP(A4069,Sites!$A$1:$K$119,9,0)</f>
        <v>George Town</v>
      </c>
      <c r="AB4069">
        <f>VLOOKUP(A4069,Sites!$A$1:$K$119,10,0)</f>
        <v>19.329221</v>
      </c>
      <c r="AC4069">
        <f>VLOOKUP(A4069,Sites!$A$1:$K$119,11,0)</f>
        <v>-81.380790000000005</v>
      </c>
    </row>
    <row r="4070" spans="1:29" x14ac:dyDescent="0.3">
      <c r="A4070">
        <v>8141660</v>
      </c>
      <c r="B4070" t="s">
        <v>331</v>
      </c>
      <c r="C4070" t="s">
        <v>332</v>
      </c>
      <c r="D4070" s="3">
        <v>41426</v>
      </c>
      <c r="E4070">
        <v>1226.9100000000001</v>
      </c>
      <c r="F4070">
        <v>6199</v>
      </c>
      <c r="G4070" t="s">
        <v>333</v>
      </c>
      <c r="H4070">
        <v>2604.8663208437501</v>
      </c>
      <c r="I4070">
        <v>2605</v>
      </c>
      <c r="J4070" t="s">
        <v>334</v>
      </c>
      <c r="K4070" t="s">
        <v>335</v>
      </c>
      <c r="L4070" t="s">
        <v>343</v>
      </c>
      <c r="M4070" t="s">
        <v>337</v>
      </c>
      <c r="N4070" t="s">
        <v>349</v>
      </c>
      <c r="O4070" t="s">
        <v>349</v>
      </c>
      <c r="P4070" t="s">
        <v>338</v>
      </c>
      <c r="Q4070" t="s">
        <v>347</v>
      </c>
      <c r="R4070" t="s">
        <v>4</v>
      </c>
      <c r="S4070" t="s">
        <v>356</v>
      </c>
      <c r="T4070" t="s">
        <v>340</v>
      </c>
      <c r="U4070" t="str">
        <f>VLOOKUP(A4070,Sites!$A$1:$K$119,3,0)</f>
        <v>Branch</v>
      </c>
      <c r="V4070" t="str">
        <f>VLOOKUP(A4070,Sites!$A$1:$K$119,4,0)</f>
        <v>Line A</v>
      </c>
      <c r="W4070" t="str">
        <f>VLOOKUP(A4070,Sites!$A$1:$K$119,5,0)</f>
        <v>AM</v>
      </c>
      <c r="X4070" t="str">
        <f>VLOOKUP(A4070,Sites!$A$1:$K$119,6,0)</f>
        <v>Cayman Islands</v>
      </c>
      <c r="Y4070" t="str">
        <f>VLOOKUP(A4070,Sites!$A$1:$K$119,7,0)</f>
        <v>George Town</v>
      </c>
      <c r="Z4070" t="str">
        <f>VLOOKUP(A4070,Sites!$A$1:$K$119,8,0)</f>
        <v>George Town Address</v>
      </c>
      <c r="AA4070" t="str">
        <f>VLOOKUP(A4070,Sites!$A$1:$K$119,9,0)</f>
        <v>George Town</v>
      </c>
      <c r="AB4070">
        <f>VLOOKUP(A4070,Sites!$A$1:$K$119,10,0)</f>
        <v>19.329221</v>
      </c>
      <c r="AC4070">
        <f>VLOOKUP(A4070,Sites!$A$1:$K$119,11,0)</f>
        <v>-81.380790000000005</v>
      </c>
    </row>
    <row r="4071" spans="1:29" x14ac:dyDescent="0.3">
      <c r="A4071">
        <v>8141660</v>
      </c>
      <c r="B4071" t="s">
        <v>331</v>
      </c>
      <c r="C4071" t="s">
        <v>332</v>
      </c>
      <c r="D4071" s="3">
        <v>41791</v>
      </c>
      <c r="E4071">
        <v>1259.07</v>
      </c>
      <c r="F4071">
        <v>6144</v>
      </c>
      <c r="G4071" t="s">
        <v>333</v>
      </c>
      <c r="H4071">
        <v>2604.8663208437501</v>
      </c>
      <c r="I4071">
        <v>2605</v>
      </c>
      <c r="J4071" t="s">
        <v>334</v>
      </c>
      <c r="K4071" t="s">
        <v>335</v>
      </c>
      <c r="L4071" t="s">
        <v>343</v>
      </c>
      <c r="M4071" t="s">
        <v>337</v>
      </c>
      <c r="N4071" t="s">
        <v>349</v>
      </c>
      <c r="O4071" t="s">
        <v>349</v>
      </c>
      <c r="P4071" t="s">
        <v>338</v>
      </c>
      <c r="Q4071" t="s">
        <v>347</v>
      </c>
      <c r="R4071" t="s">
        <v>4</v>
      </c>
      <c r="S4071" t="s">
        <v>356</v>
      </c>
      <c r="T4071" t="s">
        <v>340</v>
      </c>
      <c r="U4071" t="str">
        <f>VLOOKUP(A4071,Sites!$A$1:$K$119,3,0)</f>
        <v>Branch</v>
      </c>
      <c r="V4071" t="str">
        <f>VLOOKUP(A4071,Sites!$A$1:$K$119,4,0)</f>
        <v>Line A</v>
      </c>
      <c r="W4071" t="str">
        <f>VLOOKUP(A4071,Sites!$A$1:$K$119,5,0)</f>
        <v>AM</v>
      </c>
      <c r="X4071" t="str">
        <f>VLOOKUP(A4071,Sites!$A$1:$K$119,6,0)</f>
        <v>Cayman Islands</v>
      </c>
      <c r="Y4071" t="str">
        <f>VLOOKUP(A4071,Sites!$A$1:$K$119,7,0)</f>
        <v>George Town</v>
      </c>
      <c r="Z4071" t="str">
        <f>VLOOKUP(A4071,Sites!$A$1:$K$119,8,0)</f>
        <v>George Town Address</v>
      </c>
      <c r="AA4071" t="str">
        <f>VLOOKUP(A4071,Sites!$A$1:$K$119,9,0)</f>
        <v>George Town</v>
      </c>
      <c r="AB4071">
        <f>VLOOKUP(A4071,Sites!$A$1:$K$119,10,0)</f>
        <v>19.329221</v>
      </c>
      <c r="AC4071">
        <f>VLOOKUP(A4071,Sites!$A$1:$K$119,11,0)</f>
        <v>-81.380790000000005</v>
      </c>
    </row>
    <row r="4072" spans="1:29" x14ac:dyDescent="0.3">
      <c r="A4072">
        <v>8141660</v>
      </c>
      <c r="B4072" t="s">
        <v>331</v>
      </c>
      <c r="C4072" t="s">
        <v>332</v>
      </c>
      <c r="D4072" s="3">
        <v>42156</v>
      </c>
      <c r="E4072">
        <v>899.98</v>
      </c>
      <c r="F4072">
        <v>6227</v>
      </c>
      <c r="G4072" t="s">
        <v>333</v>
      </c>
      <c r="H4072">
        <v>2604.8663208437501</v>
      </c>
      <c r="I4072">
        <v>2605</v>
      </c>
      <c r="J4072" t="s">
        <v>334</v>
      </c>
      <c r="K4072" t="s">
        <v>335</v>
      </c>
      <c r="L4072" t="s">
        <v>343</v>
      </c>
      <c r="M4072" t="s">
        <v>337</v>
      </c>
      <c r="N4072" t="s">
        <v>349</v>
      </c>
      <c r="O4072" t="s">
        <v>349</v>
      </c>
      <c r="P4072" t="s">
        <v>338</v>
      </c>
      <c r="Q4072" t="s">
        <v>347</v>
      </c>
      <c r="R4072" t="s">
        <v>4</v>
      </c>
      <c r="S4072" t="s">
        <v>356</v>
      </c>
      <c r="T4072" t="s">
        <v>340</v>
      </c>
      <c r="U4072" t="str">
        <f>VLOOKUP(A4072,Sites!$A$1:$K$119,3,0)</f>
        <v>Branch</v>
      </c>
      <c r="V4072" t="str">
        <f>VLOOKUP(A4072,Sites!$A$1:$K$119,4,0)</f>
        <v>Line A</v>
      </c>
      <c r="W4072" t="str">
        <f>VLOOKUP(A4072,Sites!$A$1:$K$119,5,0)</f>
        <v>AM</v>
      </c>
      <c r="X4072" t="str">
        <f>VLOOKUP(A4072,Sites!$A$1:$K$119,6,0)</f>
        <v>Cayman Islands</v>
      </c>
      <c r="Y4072" t="str">
        <f>VLOOKUP(A4072,Sites!$A$1:$K$119,7,0)</f>
        <v>George Town</v>
      </c>
      <c r="Z4072" t="str">
        <f>VLOOKUP(A4072,Sites!$A$1:$K$119,8,0)</f>
        <v>George Town Address</v>
      </c>
      <c r="AA4072" t="str">
        <f>VLOOKUP(A4072,Sites!$A$1:$K$119,9,0)</f>
        <v>George Town</v>
      </c>
      <c r="AB4072">
        <f>VLOOKUP(A4072,Sites!$A$1:$K$119,10,0)</f>
        <v>19.329221</v>
      </c>
      <c r="AC4072">
        <f>VLOOKUP(A4072,Sites!$A$1:$K$119,11,0)</f>
        <v>-81.380790000000005</v>
      </c>
    </row>
    <row r="4073" spans="1:29" x14ac:dyDescent="0.3">
      <c r="A4073">
        <v>8141660</v>
      </c>
      <c r="B4073" t="s">
        <v>331</v>
      </c>
      <c r="C4073" t="s">
        <v>332</v>
      </c>
      <c r="D4073" s="3">
        <v>42522</v>
      </c>
      <c r="E4073">
        <v>773.99</v>
      </c>
      <c r="F4073">
        <v>6493</v>
      </c>
      <c r="G4073" t="s">
        <v>333</v>
      </c>
      <c r="H4073">
        <v>2604.8663208437501</v>
      </c>
      <c r="I4073">
        <v>2605</v>
      </c>
      <c r="J4073" t="s">
        <v>334</v>
      </c>
      <c r="K4073" t="s">
        <v>335</v>
      </c>
      <c r="L4073" t="s">
        <v>343</v>
      </c>
      <c r="M4073" t="s">
        <v>337</v>
      </c>
      <c r="N4073" t="s">
        <v>349</v>
      </c>
      <c r="O4073" t="s">
        <v>349</v>
      </c>
      <c r="P4073" t="s">
        <v>338</v>
      </c>
      <c r="Q4073" t="s">
        <v>347</v>
      </c>
      <c r="R4073" t="s">
        <v>4</v>
      </c>
      <c r="S4073" t="s">
        <v>356</v>
      </c>
      <c r="T4073" t="s">
        <v>340</v>
      </c>
      <c r="U4073" t="str">
        <f>VLOOKUP(A4073,Sites!$A$1:$K$119,3,0)</f>
        <v>Branch</v>
      </c>
      <c r="V4073" t="str">
        <f>VLOOKUP(A4073,Sites!$A$1:$K$119,4,0)</f>
        <v>Line A</v>
      </c>
      <c r="W4073" t="str">
        <f>VLOOKUP(A4073,Sites!$A$1:$K$119,5,0)</f>
        <v>AM</v>
      </c>
      <c r="X4073" t="str">
        <f>VLOOKUP(A4073,Sites!$A$1:$K$119,6,0)</f>
        <v>Cayman Islands</v>
      </c>
      <c r="Y4073" t="str">
        <f>VLOOKUP(A4073,Sites!$A$1:$K$119,7,0)</f>
        <v>George Town</v>
      </c>
      <c r="Z4073" t="str">
        <f>VLOOKUP(A4073,Sites!$A$1:$K$119,8,0)</f>
        <v>George Town Address</v>
      </c>
      <c r="AA4073" t="str">
        <f>VLOOKUP(A4073,Sites!$A$1:$K$119,9,0)</f>
        <v>George Town</v>
      </c>
      <c r="AB4073">
        <f>VLOOKUP(A4073,Sites!$A$1:$K$119,10,0)</f>
        <v>19.329221</v>
      </c>
      <c r="AC4073">
        <f>VLOOKUP(A4073,Sites!$A$1:$K$119,11,0)</f>
        <v>-81.380790000000005</v>
      </c>
    </row>
    <row r="4074" spans="1:29" x14ac:dyDescent="0.3">
      <c r="A4074">
        <v>8141660</v>
      </c>
      <c r="B4074" t="s">
        <v>331</v>
      </c>
      <c r="C4074" t="s">
        <v>332</v>
      </c>
      <c r="D4074" s="3">
        <v>41334</v>
      </c>
      <c r="E4074">
        <v>991.4</v>
      </c>
      <c r="F4074">
        <v>5066</v>
      </c>
      <c r="G4074" t="s">
        <v>333</v>
      </c>
      <c r="H4074">
        <v>2604.8663208437501</v>
      </c>
      <c r="I4074">
        <v>2605</v>
      </c>
      <c r="J4074" t="s">
        <v>334</v>
      </c>
      <c r="K4074" t="s">
        <v>335</v>
      </c>
      <c r="L4074" t="s">
        <v>343</v>
      </c>
      <c r="M4074" t="s">
        <v>337</v>
      </c>
      <c r="N4074" t="s">
        <v>349</v>
      </c>
      <c r="O4074" t="s">
        <v>349</v>
      </c>
      <c r="P4074" t="s">
        <v>338</v>
      </c>
      <c r="Q4074" t="s">
        <v>347</v>
      </c>
      <c r="R4074" t="s">
        <v>4</v>
      </c>
      <c r="S4074" t="s">
        <v>356</v>
      </c>
      <c r="T4074" t="s">
        <v>340</v>
      </c>
      <c r="U4074" t="str">
        <f>VLOOKUP(A4074,Sites!$A$1:$K$119,3,0)</f>
        <v>Branch</v>
      </c>
      <c r="V4074" t="str">
        <f>VLOOKUP(A4074,Sites!$A$1:$K$119,4,0)</f>
        <v>Line A</v>
      </c>
      <c r="W4074" t="str">
        <f>VLOOKUP(A4074,Sites!$A$1:$K$119,5,0)</f>
        <v>AM</v>
      </c>
      <c r="X4074" t="str">
        <f>VLOOKUP(A4074,Sites!$A$1:$K$119,6,0)</f>
        <v>Cayman Islands</v>
      </c>
      <c r="Y4074" t="str">
        <f>VLOOKUP(A4074,Sites!$A$1:$K$119,7,0)</f>
        <v>George Town</v>
      </c>
      <c r="Z4074" t="str">
        <f>VLOOKUP(A4074,Sites!$A$1:$K$119,8,0)</f>
        <v>George Town Address</v>
      </c>
      <c r="AA4074" t="str">
        <f>VLOOKUP(A4074,Sites!$A$1:$K$119,9,0)</f>
        <v>George Town</v>
      </c>
      <c r="AB4074">
        <f>VLOOKUP(A4074,Sites!$A$1:$K$119,10,0)</f>
        <v>19.329221</v>
      </c>
      <c r="AC4074">
        <f>VLOOKUP(A4074,Sites!$A$1:$K$119,11,0)</f>
        <v>-81.380790000000005</v>
      </c>
    </row>
    <row r="4075" spans="1:29" x14ac:dyDescent="0.3">
      <c r="A4075">
        <v>8141660</v>
      </c>
      <c r="B4075" t="s">
        <v>331</v>
      </c>
      <c r="C4075" t="s">
        <v>332</v>
      </c>
      <c r="D4075" s="3">
        <v>41699</v>
      </c>
      <c r="E4075">
        <v>1097.7</v>
      </c>
      <c r="F4075">
        <v>5377</v>
      </c>
      <c r="G4075" t="s">
        <v>333</v>
      </c>
      <c r="H4075">
        <v>2604.8663208437501</v>
      </c>
      <c r="I4075">
        <v>2605</v>
      </c>
      <c r="J4075" t="s">
        <v>334</v>
      </c>
      <c r="K4075" t="s">
        <v>335</v>
      </c>
      <c r="L4075" t="s">
        <v>343</v>
      </c>
      <c r="M4075" t="s">
        <v>337</v>
      </c>
      <c r="N4075" t="s">
        <v>349</v>
      </c>
      <c r="O4075" t="s">
        <v>349</v>
      </c>
      <c r="P4075" t="s">
        <v>338</v>
      </c>
      <c r="Q4075" t="s">
        <v>347</v>
      </c>
      <c r="R4075" t="s">
        <v>4</v>
      </c>
      <c r="S4075" t="s">
        <v>356</v>
      </c>
      <c r="T4075" t="s">
        <v>340</v>
      </c>
      <c r="U4075" t="str">
        <f>VLOOKUP(A4075,Sites!$A$1:$K$119,3,0)</f>
        <v>Branch</v>
      </c>
      <c r="V4075" t="str">
        <f>VLOOKUP(A4075,Sites!$A$1:$K$119,4,0)</f>
        <v>Line A</v>
      </c>
      <c r="W4075" t="str">
        <f>VLOOKUP(A4075,Sites!$A$1:$K$119,5,0)</f>
        <v>AM</v>
      </c>
      <c r="X4075" t="str">
        <f>VLOOKUP(A4075,Sites!$A$1:$K$119,6,0)</f>
        <v>Cayman Islands</v>
      </c>
      <c r="Y4075" t="str">
        <f>VLOOKUP(A4075,Sites!$A$1:$K$119,7,0)</f>
        <v>George Town</v>
      </c>
      <c r="Z4075" t="str">
        <f>VLOOKUP(A4075,Sites!$A$1:$K$119,8,0)</f>
        <v>George Town Address</v>
      </c>
      <c r="AA4075" t="str">
        <f>VLOOKUP(A4075,Sites!$A$1:$K$119,9,0)</f>
        <v>George Town</v>
      </c>
      <c r="AB4075">
        <f>VLOOKUP(A4075,Sites!$A$1:$K$119,10,0)</f>
        <v>19.329221</v>
      </c>
      <c r="AC4075">
        <f>VLOOKUP(A4075,Sites!$A$1:$K$119,11,0)</f>
        <v>-81.380790000000005</v>
      </c>
    </row>
    <row r="4076" spans="1:29" x14ac:dyDescent="0.3">
      <c r="A4076">
        <v>8141660</v>
      </c>
      <c r="B4076" t="s">
        <v>331</v>
      </c>
      <c r="C4076" t="s">
        <v>332</v>
      </c>
      <c r="D4076" s="3">
        <v>42064</v>
      </c>
      <c r="E4076">
        <v>893.17</v>
      </c>
      <c r="F4076">
        <v>5745</v>
      </c>
      <c r="G4076" t="s">
        <v>333</v>
      </c>
      <c r="H4076">
        <v>2604.8663208437501</v>
      </c>
      <c r="I4076">
        <v>2605</v>
      </c>
      <c r="J4076" t="s">
        <v>334</v>
      </c>
      <c r="K4076" t="s">
        <v>335</v>
      </c>
      <c r="L4076" t="s">
        <v>343</v>
      </c>
      <c r="M4076" t="s">
        <v>337</v>
      </c>
      <c r="N4076" t="s">
        <v>349</v>
      </c>
      <c r="O4076" t="s">
        <v>349</v>
      </c>
      <c r="P4076" t="s">
        <v>338</v>
      </c>
      <c r="Q4076" t="s">
        <v>347</v>
      </c>
      <c r="R4076" t="s">
        <v>4</v>
      </c>
      <c r="S4076" t="s">
        <v>356</v>
      </c>
      <c r="T4076" t="s">
        <v>340</v>
      </c>
      <c r="U4076" t="str">
        <f>VLOOKUP(A4076,Sites!$A$1:$K$119,3,0)</f>
        <v>Branch</v>
      </c>
      <c r="V4076" t="str">
        <f>VLOOKUP(A4076,Sites!$A$1:$K$119,4,0)</f>
        <v>Line A</v>
      </c>
      <c r="W4076" t="str">
        <f>VLOOKUP(A4076,Sites!$A$1:$K$119,5,0)</f>
        <v>AM</v>
      </c>
      <c r="X4076" t="str">
        <f>VLOOKUP(A4076,Sites!$A$1:$K$119,6,0)</f>
        <v>Cayman Islands</v>
      </c>
      <c r="Y4076" t="str">
        <f>VLOOKUP(A4076,Sites!$A$1:$K$119,7,0)</f>
        <v>George Town</v>
      </c>
      <c r="Z4076" t="str">
        <f>VLOOKUP(A4076,Sites!$A$1:$K$119,8,0)</f>
        <v>George Town Address</v>
      </c>
      <c r="AA4076" t="str">
        <f>VLOOKUP(A4076,Sites!$A$1:$K$119,9,0)</f>
        <v>George Town</v>
      </c>
      <c r="AB4076">
        <f>VLOOKUP(A4076,Sites!$A$1:$K$119,10,0)</f>
        <v>19.329221</v>
      </c>
      <c r="AC4076">
        <f>VLOOKUP(A4076,Sites!$A$1:$K$119,11,0)</f>
        <v>-81.380790000000005</v>
      </c>
    </row>
    <row r="4077" spans="1:29" x14ac:dyDescent="0.3">
      <c r="A4077">
        <v>8141660</v>
      </c>
      <c r="B4077" t="s">
        <v>331</v>
      </c>
      <c r="C4077" t="s">
        <v>332</v>
      </c>
      <c r="D4077" s="3">
        <v>42430</v>
      </c>
      <c r="E4077">
        <v>702</v>
      </c>
      <c r="F4077">
        <v>5538</v>
      </c>
      <c r="G4077" t="s">
        <v>333</v>
      </c>
      <c r="H4077">
        <v>2604.8663208437501</v>
      </c>
      <c r="I4077">
        <v>2605</v>
      </c>
      <c r="J4077" t="s">
        <v>334</v>
      </c>
      <c r="K4077" t="s">
        <v>335</v>
      </c>
      <c r="L4077" t="s">
        <v>343</v>
      </c>
      <c r="M4077" t="s">
        <v>337</v>
      </c>
      <c r="N4077" t="s">
        <v>349</v>
      </c>
      <c r="O4077" t="s">
        <v>349</v>
      </c>
      <c r="P4077" t="s">
        <v>338</v>
      </c>
      <c r="Q4077" t="s">
        <v>347</v>
      </c>
      <c r="R4077" t="s">
        <v>4</v>
      </c>
      <c r="S4077" t="s">
        <v>356</v>
      </c>
      <c r="T4077" t="s">
        <v>340</v>
      </c>
      <c r="U4077" t="str">
        <f>VLOOKUP(A4077,Sites!$A$1:$K$119,3,0)</f>
        <v>Branch</v>
      </c>
      <c r="V4077" t="str">
        <f>VLOOKUP(A4077,Sites!$A$1:$K$119,4,0)</f>
        <v>Line A</v>
      </c>
      <c r="W4077" t="str">
        <f>VLOOKUP(A4077,Sites!$A$1:$K$119,5,0)</f>
        <v>AM</v>
      </c>
      <c r="X4077" t="str">
        <f>VLOOKUP(A4077,Sites!$A$1:$K$119,6,0)</f>
        <v>Cayman Islands</v>
      </c>
      <c r="Y4077" t="str">
        <f>VLOOKUP(A4077,Sites!$A$1:$K$119,7,0)</f>
        <v>George Town</v>
      </c>
      <c r="Z4077" t="str">
        <f>VLOOKUP(A4077,Sites!$A$1:$K$119,8,0)</f>
        <v>George Town Address</v>
      </c>
      <c r="AA4077" t="str">
        <f>VLOOKUP(A4077,Sites!$A$1:$K$119,9,0)</f>
        <v>George Town</v>
      </c>
      <c r="AB4077">
        <f>VLOOKUP(A4077,Sites!$A$1:$K$119,10,0)</f>
        <v>19.329221</v>
      </c>
      <c r="AC4077">
        <f>VLOOKUP(A4077,Sites!$A$1:$K$119,11,0)</f>
        <v>-81.380790000000005</v>
      </c>
    </row>
    <row r="4078" spans="1:29" x14ac:dyDescent="0.3">
      <c r="A4078">
        <v>8141660</v>
      </c>
      <c r="B4078" t="s">
        <v>331</v>
      </c>
      <c r="C4078" t="s">
        <v>332</v>
      </c>
      <c r="D4078" s="3">
        <v>42795</v>
      </c>
      <c r="E4078">
        <v>880.78</v>
      </c>
      <c r="F4078">
        <v>5348</v>
      </c>
      <c r="G4078" t="s">
        <v>333</v>
      </c>
      <c r="H4078">
        <v>2604.8663208437501</v>
      </c>
      <c r="I4078">
        <v>2605</v>
      </c>
      <c r="J4078" t="s">
        <v>334</v>
      </c>
      <c r="K4078" t="s">
        <v>335</v>
      </c>
      <c r="L4078" t="s">
        <v>343</v>
      </c>
      <c r="M4078" t="s">
        <v>337</v>
      </c>
      <c r="N4078" t="s">
        <v>349</v>
      </c>
      <c r="O4078" t="s">
        <v>349</v>
      </c>
      <c r="P4078" t="s">
        <v>338</v>
      </c>
      <c r="Q4078" t="s">
        <v>347</v>
      </c>
      <c r="R4078" t="s">
        <v>4</v>
      </c>
      <c r="S4078" t="s">
        <v>356</v>
      </c>
      <c r="T4078" t="s">
        <v>340</v>
      </c>
      <c r="U4078" t="str">
        <f>VLOOKUP(A4078,Sites!$A$1:$K$119,3,0)</f>
        <v>Branch</v>
      </c>
      <c r="V4078" t="str">
        <f>VLOOKUP(A4078,Sites!$A$1:$K$119,4,0)</f>
        <v>Line A</v>
      </c>
      <c r="W4078" t="str">
        <f>VLOOKUP(A4078,Sites!$A$1:$K$119,5,0)</f>
        <v>AM</v>
      </c>
      <c r="X4078" t="str">
        <f>VLOOKUP(A4078,Sites!$A$1:$K$119,6,0)</f>
        <v>Cayman Islands</v>
      </c>
      <c r="Y4078" t="str">
        <f>VLOOKUP(A4078,Sites!$A$1:$K$119,7,0)</f>
        <v>George Town</v>
      </c>
      <c r="Z4078" t="str">
        <f>VLOOKUP(A4078,Sites!$A$1:$K$119,8,0)</f>
        <v>George Town Address</v>
      </c>
      <c r="AA4078" t="str">
        <f>VLOOKUP(A4078,Sites!$A$1:$K$119,9,0)</f>
        <v>George Town</v>
      </c>
      <c r="AB4078">
        <f>VLOOKUP(A4078,Sites!$A$1:$K$119,10,0)</f>
        <v>19.329221</v>
      </c>
      <c r="AC4078">
        <f>VLOOKUP(A4078,Sites!$A$1:$K$119,11,0)</f>
        <v>-81.380790000000005</v>
      </c>
    </row>
    <row r="4079" spans="1:29" x14ac:dyDescent="0.3">
      <c r="A4079">
        <v>8141660</v>
      </c>
      <c r="B4079" t="s">
        <v>331</v>
      </c>
      <c r="C4079" t="s">
        <v>332</v>
      </c>
      <c r="D4079" s="3">
        <v>41395</v>
      </c>
      <c r="E4079">
        <v>1241.47</v>
      </c>
      <c r="F4079">
        <v>6162</v>
      </c>
      <c r="G4079" t="s">
        <v>333</v>
      </c>
      <c r="H4079">
        <v>2604.8663208437501</v>
      </c>
      <c r="I4079">
        <v>2605</v>
      </c>
      <c r="J4079" t="s">
        <v>334</v>
      </c>
      <c r="K4079" t="s">
        <v>335</v>
      </c>
      <c r="L4079" t="s">
        <v>343</v>
      </c>
      <c r="M4079" t="s">
        <v>337</v>
      </c>
      <c r="N4079" t="s">
        <v>349</v>
      </c>
      <c r="O4079" t="s">
        <v>349</v>
      </c>
      <c r="P4079" t="s">
        <v>338</v>
      </c>
      <c r="Q4079" t="s">
        <v>347</v>
      </c>
      <c r="R4079" t="s">
        <v>4</v>
      </c>
      <c r="S4079" t="s">
        <v>356</v>
      </c>
      <c r="T4079" t="s">
        <v>340</v>
      </c>
      <c r="U4079" t="str">
        <f>VLOOKUP(A4079,Sites!$A$1:$K$119,3,0)</f>
        <v>Branch</v>
      </c>
      <c r="V4079" t="str">
        <f>VLOOKUP(A4079,Sites!$A$1:$K$119,4,0)</f>
        <v>Line A</v>
      </c>
      <c r="W4079" t="str">
        <f>VLOOKUP(A4079,Sites!$A$1:$K$119,5,0)</f>
        <v>AM</v>
      </c>
      <c r="X4079" t="str">
        <f>VLOOKUP(A4079,Sites!$A$1:$K$119,6,0)</f>
        <v>Cayman Islands</v>
      </c>
      <c r="Y4079" t="str">
        <f>VLOOKUP(A4079,Sites!$A$1:$K$119,7,0)</f>
        <v>George Town</v>
      </c>
      <c r="Z4079" t="str">
        <f>VLOOKUP(A4079,Sites!$A$1:$K$119,8,0)</f>
        <v>George Town Address</v>
      </c>
      <c r="AA4079" t="str">
        <f>VLOOKUP(A4079,Sites!$A$1:$K$119,9,0)</f>
        <v>George Town</v>
      </c>
      <c r="AB4079">
        <f>VLOOKUP(A4079,Sites!$A$1:$K$119,10,0)</f>
        <v>19.329221</v>
      </c>
      <c r="AC4079">
        <f>VLOOKUP(A4079,Sites!$A$1:$K$119,11,0)</f>
        <v>-81.380790000000005</v>
      </c>
    </row>
    <row r="4080" spans="1:29" x14ac:dyDescent="0.3">
      <c r="A4080">
        <v>8141660</v>
      </c>
      <c r="B4080" t="s">
        <v>331</v>
      </c>
      <c r="C4080" t="s">
        <v>332</v>
      </c>
      <c r="D4080" s="3">
        <v>41760</v>
      </c>
      <c r="E4080">
        <v>1240.27</v>
      </c>
      <c r="F4080">
        <v>6087</v>
      </c>
      <c r="G4080" t="s">
        <v>333</v>
      </c>
      <c r="H4080">
        <v>2604.8663208437501</v>
      </c>
      <c r="I4080">
        <v>2605</v>
      </c>
      <c r="J4080" t="s">
        <v>334</v>
      </c>
      <c r="K4080" t="s">
        <v>335</v>
      </c>
      <c r="L4080" t="s">
        <v>343</v>
      </c>
      <c r="M4080" t="s">
        <v>337</v>
      </c>
      <c r="N4080" t="s">
        <v>349</v>
      </c>
      <c r="O4080" t="s">
        <v>349</v>
      </c>
      <c r="P4080" t="s">
        <v>338</v>
      </c>
      <c r="Q4080" t="s">
        <v>347</v>
      </c>
      <c r="R4080" t="s">
        <v>4</v>
      </c>
      <c r="S4080" t="s">
        <v>356</v>
      </c>
      <c r="T4080" t="s">
        <v>340</v>
      </c>
      <c r="U4080" t="str">
        <f>VLOOKUP(A4080,Sites!$A$1:$K$119,3,0)</f>
        <v>Branch</v>
      </c>
      <c r="V4080" t="str">
        <f>VLOOKUP(A4080,Sites!$A$1:$K$119,4,0)</f>
        <v>Line A</v>
      </c>
      <c r="W4080" t="str">
        <f>VLOOKUP(A4080,Sites!$A$1:$K$119,5,0)</f>
        <v>AM</v>
      </c>
      <c r="X4080" t="str">
        <f>VLOOKUP(A4080,Sites!$A$1:$K$119,6,0)</f>
        <v>Cayman Islands</v>
      </c>
      <c r="Y4080" t="str">
        <f>VLOOKUP(A4080,Sites!$A$1:$K$119,7,0)</f>
        <v>George Town</v>
      </c>
      <c r="Z4080" t="str">
        <f>VLOOKUP(A4080,Sites!$A$1:$K$119,8,0)</f>
        <v>George Town Address</v>
      </c>
      <c r="AA4080" t="str">
        <f>VLOOKUP(A4080,Sites!$A$1:$K$119,9,0)</f>
        <v>George Town</v>
      </c>
      <c r="AB4080">
        <f>VLOOKUP(A4080,Sites!$A$1:$K$119,10,0)</f>
        <v>19.329221</v>
      </c>
      <c r="AC4080">
        <f>VLOOKUP(A4080,Sites!$A$1:$K$119,11,0)</f>
        <v>-81.380790000000005</v>
      </c>
    </row>
    <row r="4081" spans="1:29" x14ac:dyDescent="0.3">
      <c r="A4081">
        <v>8141660</v>
      </c>
      <c r="B4081" t="s">
        <v>331</v>
      </c>
      <c r="C4081" t="s">
        <v>332</v>
      </c>
      <c r="D4081" s="3">
        <v>42125</v>
      </c>
      <c r="E4081">
        <v>980.35</v>
      </c>
      <c r="F4081">
        <v>6573</v>
      </c>
      <c r="G4081" t="s">
        <v>333</v>
      </c>
      <c r="H4081">
        <v>2604.8663208437501</v>
      </c>
      <c r="I4081">
        <v>2605</v>
      </c>
      <c r="J4081" t="s">
        <v>334</v>
      </c>
      <c r="K4081" t="s">
        <v>335</v>
      </c>
      <c r="L4081" t="s">
        <v>343</v>
      </c>
      <c r="M4081" t="s">
        <v>337</v>
      </c>
      <c r="N4081" t="s">
        <v>349</v>
      </c>
      <c r="O4081" t="s">
        <v>349</v>
      </c>
      <c r="P4081" t="s">
        <v>338</v>
      </c>
      <c r="Q4081" t="s">
        <v>347</v>
      </c>
      <c r="R4081" t="s">
        <v>4</v>
      </c>
      <c r="S4081" t="s">
        <v>356</v>
      </c>
      <c r="T4081" t="s">
        <v>340</v>
      </c>
      <c r="U4081" t="str">
        <f>VLOOKUP(A4081,Sites!$A$1:$K$119,3,0)</f>
        <v>Branch</v>
      </c>
      <c r="V4081" t="str">
        <f>VLOOKUP(A4081,Sites!$A$1:$K$119,4,0)</f>
        <v>Line A</v>
      </c>
      <c r="W4081" t="str">
        <f>VLOOKUP(A4081,Sites!$A$1:$K$119,5,0)</f>
        <v>AM</v>
      </c>
      <c r="X4081" t="str">
        <f>VLOOKUP(A4081,Sites!$A$1:$K$119,6,0)</f>
        <v>Cayman Islands</v>
      </c>
      <c r="Y4081" t="str">
        <f>VLOOKUP(A4081,Sites!$A$1:$K$119,7,0)</f>
        <v>George Town</v>
      </c>
      <c r="Z4081" t="str">
        <f>VLOOKUP(A4081,Sites!$A$1:$K$119,8,0)</f>
        <v>George Town Address</v>
      </c>
      <c r="AA4081" t="str">
        <f>VLOOKUP(A4081,Sites!$A$1:$K$119,9,0)</f>
        <v>George Town</v>
      </c>
      <c r="AB4081">
        <f>VLOOKUP(A4081,Sites!$A$1:$K$119,10,0)</f>
        <v>19.329221</v>
      </c>
      <c r="AC4081">
        <f>VLOOKUP(A4081,Sites!$A$1:$K$119,11,0)</f>
        <v>-81.380790000000005</v>
      </c>
    </row>
    <row r="4082" spans="1:29" x14ac:dyDescent="0.3">
      <c r="A4082">
        <v>8141660</v>
      </c>
      <c r="B4082" t="s">
        <v>331</v>
      </c>
      <c r="C4082" t="s">
        <v>332</v>
      </c>
      <c r="D4082" s="3">
        <v>42491</v>
      </c>
      <c r="E4082">
        <v>799.86</v>
      </c>
      <c r="F4082">
        <v>6684</v>
      </c>
      <c r="G4082" t="s">
        <v>333</v>
      </c>
      <c r="H4082">
        <v>2604.8663208437501</v>
      </c>
      <c r="I4082">
        <v>2605</v>
      </c>
      <c r="J4082" t="s">
        <v>334</v>
      </c>
      <c r="K4082" t="s">
        <v>335</v>
      </c>
      <c r="L4082" t="s">
        <v>343</v>
      </c>
      <c r="M4082" t="s">
        <v>337</v>
      </c>
      <c r="N4082" t="s">
        <v>349</v>
      </c>
      <c r="O4082" t="s">
        <v>349</v>
      </c>
      <c r="P4082" t="s">
        <v>338</v>
      </c>
      <c r="Q4082" t="s">
        <v>347</v>
      </c>
      <c r="R4082" t="s">
        <v>4</v>
      </c>
      <c r="S4082" t="s">
        <v>356</v>
      </c>
      <c r="T4082" t="s">
        <v>340</v>
      </c>
      <c r="U4082" t="str">
        <f>VLOOKUP(A4082,Sites!$A$1:$K$119,3,0)</f>
        <v>Branch</v>
      </c>
      <c r="V4082" t="str">
        <f>VLOOKUP(A4082,Sites!$A$1:$K$119,4,0)</f>
        <v>Line A</v>
      </c>
      <c r="W4082" t="str">
        <f>VLOOKUP(A4082,Sites!$A$1:$K$119,5,0)</f>
        <v>AM</v>
      </c>
      <c r="X4082" t="str">
        <f>VLOOKUP(A4082,Sites!$A$1:$K$119,6,0)</f>
        <v>Cayman Islands</v>
      </c>
      <c r="Y4082" t="str">
        <f>VLOOKUP(A4082,Sites!$A$1:$K$119,7,0)</f>
        <v>George Town</v>
      </c>
      <c r="Z4082" t="str">
        <f>VLOOKUP(A4082,Sites!$A$1:$K$119,8,0)</f>
        <v>George Town Address</v>
      </c>
      <c r="AA4082" t="str">
        <f>VLOOKUP(A4082,Sites!$A$1:$K$119,9,0)</f>
        <v>George Town</v>
      </c>
      <c r="AB4082">
        <f>VLOOKUP(A4082,Sites!$A$1:$K$119,10,0)</f>
        <v>19.329221</v>
      </c>
      <c r="AC4082">
        <f>VLOOKUP(A4082,Sites!$A$1:$K$119,11,0)</f>
        <v>-81.380790000000005</v>
      </c>
    </row>
    <row r="4083" spans="1:29" x14ac:dyDescent="0.3">
      <c r="A4083">
        <v>8141660</v>
      </c>
      <c r="B4083" t="s">
        <v>331</v>
      </c>
      <c r="C4083" t="s">
        <v>332</v>
      </c>
      <c r="D4083" s="3">
        <v>41579</v>
      </c>
      <c r="E4083">
        <v>1098.1600000000001</v>
      </c>
      <c r="F4083">
        <v>5486</v>
      </c>
      <c r="G4083" t="s">
        <v>333</v>
      </c>
      <c r="H4083">
        <v>2604.8663208437501</v>
      </c>
      <c r="I4083">
        <v>2605</v>
      </c>
      <c r="J4083" t="s">
        <v>334</v>
      </c>
      <c r="K4083" t="s">
        <v>335</v>
      </c>
      <c r="L4083" t="s">
        <v>343</v>
      </c>
      <c r="M4083" t="s">
        <v>337</v>
      </c>
      <c r="N4083" t="s">
        <v>349</v>
      </c>
      <c r="O4083" t="s">
        <v>349</v>
      </c>
      <c r="P4083" t="s">
        <v>338</v>
      </c>
      <c r="Q4083" t="s">
        <v>347</v>
      </c>
      <c r="R4083" t="s">
        <v>4</v>
      </c>
      <c r="S4083" t="s">
        <v>356</v>
      </c>
      <c r="T4083" t="s">
        <v>340</v>
      </c>
      <c r="U4083" t="str">
        <f>VLOOKUP(A4083,Sites!$A$1:$K$119,3,0)</f>
        <v>Branch</v>
      </c>
      <c r="V4083" t="str">
        <f>VLOOKUP(A4083,Sites!$A$1:$K$119,4,0)</f>
        <v>Line A</v>
      </c>
      <c r="W4083" t="str">
        <f>VLOOKUP(A4083,Sites!$A$1:$K$119,5,0)</f>
        <v>AM</v>
      </c>
      <c r="X4083" t="str">
        <f>VLOOKUP(A4083,Sites!$A$1:$K$119,6,0)</f>
        <v>Cayman Islands</v>
      </c>
      <c r="Y4083" t="str">
        <f>VLOOKUP(A4083,Sites!$A$1:$K$119,7,0)</f>
        <v>George Town</v>
      </c>
      <c r="Z4083" t="str">
        <f>VLOOKUP(A4083,Sites!$A$1:$K$119,8,0)</f>
        <v>George Town Address</v>
      </c>
      <c r="AA4083" t="str">
        <f>VLOOKUP(A4083,Sites!$A$1:$K$119,9,0)</f>
        <v>George Town</v>
      </c>
      <c r="AB4083">
        <f>VLOOKUP(A4083,Sites!$A$1:$K$119,10,0)</f>
        <v>19.329221</v>
      </c>
      <c r="AC4083">
        <f>VLOOKUP(A4083,Sites!$A$1:$K$119,11,0)</f>
        <v>-81.380790000000005</v>
      </c>
    </row>
    <row r="4084" spans="1:29" x14ac:dyDescent="0.3">
      <c r="A4084">
        <v>8141660</v>
      </c>
      <c r="B4084" t="s">
        <v>331</v>
      </c>
      <c r="C4084" t="s">
        <v>332</v>
      </c>
      <c r="D4084" s="3">
        <v>41944</v>
      </c>
      <c r="E4084">
        <v>771.81</v>
      </c>
      <c r="F4084">
        <v>3518</v>
      </c>
      <c r="G4084" t="s">
        <v>333</v>
      </c>
      <c r="H4084">
        <v>2604.8663208437501</v>
      </c>
      <c r="I4084">
        <v>2605</v>
      </c>
      <c r="J4084" t="s">
        <v>334</v>
      </c>
      <c r="K4084" t="s">
        <v>335</v>
      </c>
      <c r="L4084" t="s">
        <v>343</v>
      </c>
      <c r="M4084" t="s">
        <v>337</v>
      </c>
      <c r="N4084" t="s">
        <v>349</v>
      </c>
      <c r="O4084" t="s">
        <v>349</v>
      </c>
      <c r="P4084" t="s">
        <v>338</v>
      </c>
      <c r="Q4084" t="s">
        <v>347</v>
      </c>
      <c r="R4084" t="s">
        <v>4</v>
      </c>
      <c r="S4084" t="s">
        <v>356</v>
      </c>
      <c r="T4084" t="s">
        <v>340</v>
      </c>
      <c r="U4084" t="str">
        <f>VLOOKUP(A4084,Sites!$A$1:$K$119,3,0)</f>
        <v>Branch</v>
      </c>
      <c r="V4084" t="str">
        <f>VLOOKUP(A4084,Sites!$A$1:$K$119,4,0)</f>
        <v>Line A</v>
      </c>
      <c r="W4084" t="str">
        <f>VLOOKUP(A4084,Sites!$A$1:$K$119,5,0)</f>
        <v>AM</v>
      </c>
      <c r="X4084" t="str">
        <f>VLOOKUP(A4084,Sites!$A$1:$K$119,6,0)</f>
        <v>Cayman Islands</v>
      </c>
      <c r="Y4084" t="str">
        <f>VLOOKUP(A4084,Sites!$A$1:$K$119,7,0)</f>
        <v>George Town</v>
      </c>
      <c r="Z4084" t="str">
        <f>VLOOKUP(A4084,Sites!$A$1:$K$119,8,0)</f>
        <v>George Town Address</v>
      </c>
      <c r="AA4084" t="str">
        <f>VLOOKUP(A4084,Sites!$A$1:$K$119,9,0)</f>
        <v>George Town</v>
      </c>
      <c r="AB4084">
        <f>VLOOKUP(A4084,Sites!$A$1:$K$119,10,0)</f>
        <v>19.329221</v>
      </c>
      <c r="AC4084">
        <f>VLOOKUP(A4084,Sites!$A$1:$K$119,11,0)</f>
        <v>-81.380790000000005</v>
      </c>
    </row>
    <row r="4085" spans="1:29" x14ac:dyDescent="0.3">
      <c r="A4085">
        <v>8141660</v>
      </c>
      <c r="B4085" t="s">
        <v>331</v>
      </c>
      <c r="C4085" t="s">
        <v>332</v>
      </c>
      <c r="D4085" s="3">
        <v>42309</v>
      </c>
      <c r="E4085">
        <v>759.69</v>
      </c>
      <c r="F4085">
        <v>5425</v>
      </c>
      <c r="G4085" t="s">
        <v>333</v>
      </c>
      <c r="H4085">
        <v>2604.8663208437501</v>
      </c>
      <c r="I4085">
        <v>2605</v>
      </c>
      <c r="J4085" t="s">
        <v>334</v>
      </c>
      <c r="K4085" t="s">
        <v>335</v>
      </c>
      <c r="L4085" t="s">
        <v>343</v>
      </c>
      <c r="M4085" t="s">
        <v>337</v>
      </c>
      <c r="N4085" t="s">
        <v>349</v>
      </c>
      <c r="O4085" t="s">
        <v>349</v>
      </c>
      <c r="P4085" t="s">
        <v>338</v>
      </c>
      <c r="Q4085" t="s">
        <v>347</v>
      </c>
      <c r="R4085" t="s">
        <v>4</v>
      </c>
      <c r="S4085" t="s">
        <v>356</v>
      </c>
      <c r="T4085" t="s">
        <v>340</v>
      </c>
      <c r="U4085" t="str">
        <f>VLOOKUP(A4085,Sites!$A$1:$K$119,3,0)</f>
        <v>Branch</v>
      </c>
      <c r="V4085" t="str">
        <f>VLOOKUP(A4085,Sites!$A$1:$K$119,4,0)</f>
        <v>Line A</v>
      </c>
      <c r="W4085" t="str">
        <f>VLOOKUP(A4085,Sites!$A$1:$K$119,5,0)</f>
        <v>AM</v>
      </c>
      <c r="X4085" t="str">
        <f>VLOOKUP(A4085,Sites!$A$1:$K$119,6,0)</f>
        <v>Cayman Islands</v>
      </c>
      <c r="Y4085" t="str">
        <f>VLOOKUP(A4085,Sites!$A$1:$K$119,7,0)</f>
        <v>George Town</v>
      </c>
      <c r="Z4085" t="str">
        <f>VLOOKUP(A4085,Sites!$A$1:$K$119,8,0)</f>
        <v>George Town Address</v>
      </c>
      <c r="AA4085" t="str">
        <f>VLOOKUP(A4085,Sites!$A$1:$K$119,9,0)</f>
        <v>George Town</v>
      </c>
      <c r="AB4085">
        <f>VLOOKUP(A4085,Sites!$A$1:$K$119,10,0)</f>
        <v>19.329221</v>
      </c>
      <c r="AC4085">
        <f>VLOOKUP(A4085,Sites!$A$1:$K$119,11,0)</f>
        <v>-81.380790000000005</v>
      </c>
    </row>
    <row r="4086" spans="1:29" x14ac:dyDescent="0.3">
      <c r="A4086">
        <v>8141660</v>
      </c>
      <c r="B4086" t="s">
        <v>331</v>
      </c>
      <c r="C4086" t="s">
        <v>332</v>
      </c>
      <c r="D4086" s="3">
        <v>42675</v>
      </c>
      <c r="E4086">
        <v>703.07</v>
      </c>
      <c r="F4086">
        <v>5264</v>
      </c>
      <c r="G4086" t="s">
        <v>333</v>
      </c>
      <c r="H4086">
        <v>2604.8663208437501</v>
      </c>
      <c r="I4086">
        <v>2605</v>
      </c>
      <c r="J4086" t="s">
        <v>334</v>
      </c>
      <c r="K4086" t="s">
        <v>335</v>
      </c>
      <c r="L4086" t="s">
        <v>343</v>
      </c>
      <c r="M4086" t="s">
        <v>337</v>
      </c>
      <c r="N4086" t="s">
        <v>349</v>
      </c>
      <c r="O4086" t="s">
        <v>349</v>
      </c>
      <c r="P4086" t="s">
        <v>338</v>
      </c>
      <c r="Q4086" t="s">
        <v>347</v>
      </c>
      <c r="R4086" t="s">
        <v>4</v>
      </c>
      <c r="S4086" t="s">
        <v>356</v>
      </c>
      <c r="T4086" t="s">
        <v>340</v>
      </c>
      <c r="U4086" t="str">
        <f>VLOOKUP(A4086,Sites!$A$1:$K$119,3,0)</f>
        <v>Branch</v>
      </c>
      <c r="V4086" t="str">
        <f>VLOOKUP(A4086,Sites!$A$1:$K$119,4,0)</f>
        <v>Line A</v>
      </c>
      <c r="W4086" t="str">
        <f>VLOOKUP(A4086,Sites!$A$1:$K$119,5,0)</f>
        <v>AM</v>
      </c>
      <c r="X4086" t="str">
        <f>VLOOKUP(A4086,Sites!$A$1:$K$119,6,0)</f>
        <v>Cayman Islands</v>
      </c>
      <c r="Y4086" t="str">
        <f>VLOOKUP(A4086,Sites!$A$1:$K$119,7,0)</f>
        <v>George Town</v>
      </c>
      <c r="Z4086" t="str">
        <f>VLOOKUP(A4086,Sites!$A$1:$K$119,8,0)</f>
        <v>George Town Address</v>
      </c>
      <c r="AA4086" t="str">
        <f>VLOOKUP(A4086,Sites!$A$1:$K$119,9,0)</f>
        <v>George Town</v>
      </c>
      <c r="AB4086">
        <f>VLOOKUP(A4086,Sites!$A$1:$K$119,10,0)</f>
        <v>19.329221</v>
      </c>
      <c r="AC4086">
        <f>VLOOKUP(A4086,Sites!$A$1:$K$119,11,0)</f>
        <v>-81.380790000000005</v>
      </c>
    </row>
    <row r="4087" spans="1:29" x14ac:dyDescent="0.3">
      <c r="A4087">
        <v>8141660</v>
      </c>
      <c r="B4087" t="s">
        <v>331</v>
      </c>
      <c r="C4087" t="s">
        <v>332</v>
      </c>
      <c r="D4087" s="3">
        <v>41548</v>
      </c>
      <c r="E4087">
        <v>1137.01</v>
      </c>
      <c r="F4087">
        <v>5929</v>
      </c>
      <c r="G4087" t="s">
        <v>333</v>
      </c>
      <c r="H4087">
        <v>2604.8663208437501</v>
      </c>
      <c r="I4087">
        <v>2605</v>
      </c>
      <c r="J4087" t="s">
        <v>334</v>
      </c>
      <c r="K4087" t="s">
        <v>335</v>
      </c>
      <c r="L4087" t="s">
        <v>343</v>
      </c>
      <c r="M4087" t="s">
        <v>337</v>
      </c>
      <c r="N4087" t="s">
        <v>349</v>
      </c>
      <c r="O4087" t="s">
        <v>349</v>
      </c>
      <c r="P4087" t="s">
        <v>338</v>
      </c>
      <c r="Q4087" t="s">
        <v>347</v>
      </c>
      <c r="R4087" t="s">
        <v>4</v>
      </c>
      <c r="S4087" t="s">
        <v>356</v>
      </c>
      <c r="T4087" t="s">
        <v>340</v>
      </c>
      <c r="U4087" t="str">
        <f>VLOOKUP(A4087,Sites!$A$1:$K$119,3,0)</f>
        <v>Branch</v>
      </c>
      <c r="V4087" t="str">
        <f>VLOOKUP(A4087,Sites!$A$1:$K$119,4,0)</f>
        <v>Line A</v>
      </c>
      <c r="W4087" t="str">
        <f>VLOOKUP(A4087,Sites!$A$1:$K$119,5,0)</f>
        <v>AM</v>
      </c>
      <c r="X4087" t="str">
        <f>VLOOKUP(A4087,Sites!$A$1:$K$119,6,0)</f>
        <v>Cayman Islands</v>
      </c>
      <c r="Y4087" t="str">
        <f>VLOOKUP(A4087,Sites!$A$1:$K$119,7,0)</f>
        <v>George Town</v>
      </c>
      <c r="Z4087" t="str">
        <f>VLOOKUP(A4087,Sites!$A$1:$K$119,8,0)</f>
        <v>George Town Address</v>
      </c>
      <c r="AA4087" t="str">
        <f>VLOOKUP(A4087,Sites!$A$1:$K$119,9,0)</f>
        <v>George Town</v>
      </c>
      <c r="AB4087">
        <f>VLOOKUP(A4087,Sites!$A$1:$K$119,10,0)</f>
        <v>19.329221</v>
      </c>
      <c r="AC4087">
        <f>VLOOKUP(A4087,Sites!$A$1:$K$119,11,0)</f>
        <v>-81.380790000000005</v>
      </c>
    </row>
    <row r="4088" spans="1:29" x14ac:dyDescent="0.3">
      <c r="A4088">
        <v>8141660</v>
      </c>
      <c r="B4088" t="s">
        <v>331</v>
      </c>
      <c r="C4088" t="s">
        <v>332</v>
      </c>
      <c r="D4088" s="3">
        <v>41913</v>
      </c>
      <c r="E4088">
        <v>1262.95</v>
      </c>
      <c r="F4088">
        <v>7056</v>
      </c>
      <c r="G4088" t="s">
        <v>333</v>
      </c>
      <c r="H4088">
        <v>2604.8663208437501</v>
      </c>
      <c r="I4088">
        <v>2605</v>
      </c>
      <c r="J4088" t="s">
        <v>334</v>
      </c>
      <c r="K4088" t="s">
        <v>335</v>
      </c>
      <c r="L4088" t="s">
        <v>343</v>
      </c>
      <c r="M4088" t="s">
        <v>337</v>
      </c>
      <c r="N4088" t="s">
        <v>349</v>
      </c>
      <c r="O4088" t="s">
        <v>349</v>
      </c>
      <c r="P4088" t="s">
        <v>338</v>
      </c>
      <c r="Q4088" t="s">
        <v>347</v>
      </c>
      <c r="R4088" t="s">
        <v>4</v>
      </c>
      <c r="S4088" t="s">
        <v>356</v>
      </c>
      <c r="T4088" t="s">
        <v>340</v>
      </c>
      <c r="U4088" t="str">
        <f>VLOOKUP(A4088,Sites!$A$1:$K$119,3,0)</f>
        <v>Branch</v>
      </c>
      <c r="V4088" t="str">
        <f>VLOOKUP(A4088,Sites!$A$1:$K$119,4,0)</f>
        <v>Line A</v>
      </c>
      <c r="W4088" t="str">
        <f>VLOOKUP(A4088,Sites!$A$1:$K$119,5,0)</f>
        <v>AM</v>
      </c>
      <c r="X4088" t="str">
        <f>VLOOKUP(A4088,Sites!$A$1:$K$119,6,0)</f>
        <v>Cayman Islands</v>
      </c>
      <c r="Y4088" t="str">
        <f>VLOOKUP(A4088,Sites!$A$1:$K$119,7,0)</f>
        <v>George Town</v>
      </c>
      <c r="Z4088" t="str">
        <f>VLOOKUP(A4088,Sites!$A$1:$K$119,8,0)</f>
        <v>George Town Address</v>
      </c>
      <c r="AA4088" t="str">
        <f>VLOOKUP(A4088,Sites!$A$1:$K$119,9,0)</f>
        <v>George Town</v>
      </c>
      <c r="AB4088">
        <f>VLOOKUP(A4088,Sites!$A$1:$K$119,10,0)</f>
        <v>19.329221</v>
      </c>
      <c r="AC4088">
        <f>VLOOKUP(A4088,Sites!$A$1:$K$119,11,0)</f>
        <v>-81.380790000000005</v>
      </c>
    </row>
    <row r="4089" spans="1:29" x14ac:dyDescent="0.3">
      <c r="A4089">
        <v>8141660</v>
      </c>
      <c r="B4089" t="s">
        <v>331</v>
      </c>
      <c r="C4089" t="s">
        <v>332</v>
      </c>
      <c r="D4089" s="3">
        <v>42278</v>
      </c>
      <c r="E4089">
        <v>862.66</v>
      </c>
      <c r="F4089">
        <v>6217</v>
      </c>
      <c r="G4089" t="s">
        <v>333</v>
      </c>
      <c r="H4089">
        <v>2604.8663208437501</v>
      </c>
      <c r="I4089">
        <v>2605</v>
      </c>
      <c r="J4089" t="s">
        <v>334</v>
      </c>
      <c r="K4089" t="s">
        <v>335</v>
      </c>
      <c r="L4089" t="s">
        <v>343</v>
      </c>
      <c r="M4089" t="s">
        <v>337</v>
      </c>
      <c r="N4089" t="s">
        <v>349</v>
      </c>
      <c r="O4089" t="s">
        <v>349</v>
      </c>
      <c r="P4089" t="s">
        <v>338</v>
      </c>
      <c r="Q4089" t="s">
        <v>347</v>
      </c>
      <c r="R4089" t="s">
        <v>4</v>
      </c>
      <c r="S4089" t="s">
        <v>356</v>
      </c>
      <c r="T4089" t="s">
        <v>340</v>
      </c>
      <c r="U4089" t="str">
        <f>VLOOKUP(A4089,Sites!$A$1:$K$119,3,0)</f>
        <v>Branch</v>
      </c>
      <c r="V4089" t="str">
        <f>VLOOKUP(A4089,Sites!$A$1:$K$119,4,0)</f>
        <v>Line A</v>
      </c>
      <c r="W4089" t="str">
        <f>VLOOKUP(A4089,Sites!$A$1:$K$119,5,0)</f>
        <v>AM</v>
      </c>
      <c r="X4089" t="str">
        <f>VLOOKUP(A4089,Sites!$A$1:$K$119,6,0)</f>
        <v>Cayman Islands</v>
      </c>
      <c r="Y4089" t="str">
        <f>VLOOKUP(A4089,Sites!$A$1:$K$119,7,0)</f>
        <v>George Town</v>
      </c>
      <c r="Z4089" t="str">
        <f>VLOOKUP(A4089,Sites!$A$1:$K$119,8,0)</f>
        <v>George Town Address</v>
      </c>
      <c r="AA4089" t="str">
        <f>VLOOKUP(A4089,Sites!$A$1:$K$119,9,0)</f>
        <v>George Town</v>
      </c>
      <c r="AB4089">
        <f>VLOOKUP(A4089,Sites!$A$1:$K$119,10,0)</f>
        <v>19.329221</v>
      </c>
      <c r="AC4089">
        <f>VLOOKUP(A4089,Sites!$A$1:$K$119,11,0)</f>
        <v>-81.380790000000005</v>
      </c>
    </row>
    <row r="4090" spans="1:29" x14ac:dyDescent="0.3">
      <c r="A4090">
        <v>8141660</v>
      </c>
      <c r="B4090" t="s">
        <v>331</v>
      </c>
      <c r="C4090" t="s">
        <v>332</v>
      </c>
      <c r="D4090" s="3">
        <v>42644</v>
      </c>
      <c r="E4090">
        <v>769.33</v>
      </c>
      <c r="F4090">
        <v>5748</v>
      </c>
      <c r="G4090" t="s">
        <v>333</v>
      </c>
      <c r="H4090">
        <v>2604.8663208437501</v>
      </c>
      <c r="I4090">
        <v>2605</v>
      </c>
      <c r="J4090" t="s">
        <v>334</v>
      </c>
      <c r="K4090" t="s">
        <v>335</v>
      </c>
      <c r="L4090" t="s">
        <v>343</v>
      </c>
      <c r="M4090" t="s">
        <v>337</v>
      </c>
      <c r="N4090" t="s">
        <v>349</v>
      </c>
      <c r="O4090" t="s">
        <v>349</v>
      </c>
      <c r="P4090" t="s">
        <v>338</v>
      </c>
      <c r="Q4090" t="s">
        <v>347</v>
      </c>
      <c r="R4090" t="s">
        <v>4</v>
      </c>
      <c r="S4090" t="s">
        <v>356</v>
      </c>
      <c r="T4090" t="s">
        <v>340</v>
      </c>
      <c r="U4090" t="str">
        <f>VLOOKUP(A4090,Sites!$A$1:$K$119,3,0)</f>
        <v>Branch</v>
      </c>
      <c r="V4090" t="str">
        <f>VLOOKUP(A4090,Sites!$A$1:$K$119,4,0)</f>
        <v>Line A</v>
      </c>
      <c r="W4090" t="str">
        <f>VLOOKUP(A4090,Sites!$A$1:$K$119,5,0)</f>
        <v>AM</v>
      </c>
      <c r="X4090" t="str">
        <f>VLOOKUP(A4090,Sites!$A$1:$K$119,6,0)</f>
        <v>Cayman Islands</v>
      </c>
      <c r="Y4090" t="str">
        <f>VLOOKUP(A4090,Sites!$A$1:$K$119,7,0)</f>
        <v>George Town</v>
      </c>
      <c r="Z4090" t="str">
        <f>VLOOKUP(A4090,Sites!$A$1:$K$119,8,0)</f>
        <v>George Town Address</v>
      </c>
      <c r="AA4090" t="str">
        <f>VLOOKUP(A4090,Sites!$A$1:$K$119,9,0)</f>
        <v>George Town</v>
      </c>
      <c r="AB4090">
        <f>VLOOKUP(A4090,Sites!$A$1:$K$119,10,0)</f>
        <v>19.329221</v>
      </c>
      <c r="AC4090">
        <f>VLOOKUP(A4090,Sites!$A$1:$K$119,11,0)</f>
        <v>-81.380790000000005</v>
      </c>
    </row>
    <row r="4091" spans="1:29" x14ac:dyDescent="0.3">
      <c r="A4091">
        <v>8141660</v>
      </c>
      <c r="B4091" t="s">
        <v>331</v>
      </c>
      <c r="C4091" t="s">
        <v>332</v>
      </c>
      <c r="D4091" s="3">
        <v>41518</v>
      </c>
      <c r="E4091">
        <v>1078.75</v>
      </c>
      <c r="F4091">
        <v>5630</v>
      </c>
      <c r="G4091" t="s">
        <v>333</v>
      </c>
      <c r="H4091">
        <v>2604.8663208437501</v>
      </c>
      <c r="I4091">
        <v>2605</v>
      </c>
      <c r="J4091" t="s">
        <v>334</v>
      </c>
      <c r="K4091" t="s">
        <v>335</v>
      </c>
      <c r="L4091" t="s">
        <v>343</v>
      </c>
      <c r="M4091" t="s">
        <v>337</v>
      </c>
      <c r="N4091" t="s">
        <v>349</v>
      </c>
      <c r="O4091" t="s">
        <v>349</v>
      </c>
      <c r="P4091" t="s">
        <v>338</v>
      </c>
      <c r="Q4091" t="s">
        <v>347</v>
      </c>
      <c r="R4091" t="s">
        <v>4</v>
      </c>
      <c r="S4091" t="s">
        <v>356</v>
      </c>
      <c r="T4091" t="s">
        <v>340</v>
      </c>
      <c r="U4091" t="str">
        <f>VLOOKUP(A4091,Sites!$A$1:$K$119,3,0)</f>
        <v>Branch</v>
      </c>
      <c r="V4091" t="str">
        <f>VLOOKUP(A4091,Sites!$A$1:$K$119,4,0)</f>
        <v>Line A</v>
      </c>
      <c r="W4091" t="str">
        <f>VLOOKUP(A4091,Sites!$A$1:$K$119,5,0)</f>
        <v>AM</v>
      </c>
      <c r="X4091" t="str">
        <f>VLOOKUP(A4091,Sites!$A$1:$K$119,6,0)</f>
        <v>Cayman Islands</v>
      </c>
      <c r="Y4091" t="str">
        <f>VLOOKUP(A4091,Sites!$A$1:$K$119,7,0)</f>
        <v>George Town</v>
      </c>
      <c r="Z4091" t="str">
        <f>VLOOKUP(A4091,Sites!$A$1:$K$119,8,0)</f>
        <v>George Town Address</v>
      </c>
      <c r="AA4091" t="str">
        <f>VLOOKUP(A4091,Sites!$A$1:$K$119,9,0)</f>
        <v>George Town</v>
      </c>
      <c r="AB4091">
        <f>VLOOKUP(A4091,Sites!$A$1:$K$119,10,0)</f>
        <v>19.329221</v>
      </c>
      <c r="AC4091">
        <f>VLOOKUP(A4091,Sites!$A$1:$K$119,11,0)</f>
        <v>-81.380790000000005</v>
      </c>
    </row>
    <row r="4092" spans="1:29" x14ac:dyDescent="0.3">
      <c r="A4092">
        <v>8141660</v>
      </c>
      <c r="B4092" t="s">
        <v>331</v>
      </c>
      <c r="C4092" t="s">
        <v>332</v>
      </c>
      <c r="D4092" s="3">
        <v>41883</v>
      </c>
      <c r="E4092">
        <v>1247.95</v>
      </c>
      <c r="F4092">
        <v>6187</v>
      </c>
      <c r="G4092" t="s">
        <v>333</v>
      </c>
      <c r="H4092">
        <v>2604.8663208437501</v>
      </c>
      <c r="I4092">
        <v>2605</v>
      </c>
      <c r="J4092" t="s">
        <v>334</v>
      </c>
      <c r="K4092" t="s">
        <v>335</v>
      </c>
      <c r="L4092" t="s">
        <v>343</v>
      </c>
      <c r="M4092" t="s">
        <v>337</v>
      </c>
      <c r="N4092" t="s">
        <v>349</v>
      </c>
      <c r="O4092" t="s">
        <v>349</v>
      </c>
      <c r="P4092" t="s">
        <v>338</v>
      </c>
      <c r="Q4092" t="s">
        <v>347</v>
      </c>
      <c r="R4092" t="s">
        <v>4</v>
      </c>
      <c r="S4092" t="s">
        <v>356</v>
      </c>
      <c r="T4092" t="s">
        <v>340</v>
      </c>
      <c r="U4092" t="str">
        <f>VLOOKUP(A4092,Sites!$A$1:$K$119,3,0)</f>
        <v>Branch</v>
      </c>
      <c r="V4092" t="str">
        <f>VLOOKUP(A4092,Sites!$A$1:$K$119,4,0)</f>
        <v>Line A</v>
      </c>
      <c r="W4092" t="str">
        <f>VLOOKUP(A4092,Sites!$A$1:$K$119,5,0)</f>
        <v>AM</v>
      </c>
      <c r="X4092" t="str">
        <f>VLOOKUP(A4092,Sites!$A$1:$K$119,6,0)</f>
        <v>Cayman Islands</v>
      </c>
      <c r="Y4092" t="str">
        <f>VLOOKUP(A4092,Sites!$A$1:$K$119,7,0)</f>
        <v>George Town</v>
      </c>
      <c r="Z4092" t="str">
        <f>VLOOKUP(A4092,Sites!$A$1:$K$119,8,0)</f>
        <v>George Town Address</v>
      </c>
      <c r="AA4092" t="str">
        <f>VLOOKUP(A4092,Sites!$A$1:$K$119,9,0)</f>
        <v>George Town</v>
      </c>
      <c r="AB4092">
        <f>VLOOKUP(A4092,Sites!$A$1:$K$119,10,0)</f>
        <v>19.329221</v>
      </c>
      <c r="AC4092">
        <f>VLOOKUP(A4092,Sites!$A$1:$K$119,11,0)</f>
        <v>-81.380790000000005</v>
      </c>
    </row>
    <row r="4093" spans="1:29" x14ac:dyDescent="0.3">
      <c r="A4093">
        <v>8141660</v>
      </c>
      <c r="B4093" t="s">
        <v>331</v>
      </c>
      <c r="C4093" t="s">
        <v>332</v>
      </c>
      <c r="D4093" s="3">
        <v>42248</v>
      </c>
      <c r="E4093">
        <v>819.18</v>
      </c>
      <c r="F4093">
        <v>5963</v>
      </c>
      <c r="G4093" t="s">
        <v>333</v>
      </c>
      <c r="H4093">
        <v>2604.8663208437501</v>
      </c>
      <c r="I4093">
        <v>2605</v>
      </c>
      <c r="J4093" t="s">
        <v>334</v>
      </c>
      <c r="K4093" t="s">
        <v>335</v>
      </c>
      <c r="L4093" t="s">
        <v>343</v>
      </c>
      <c r="M4093" t="s">
        <v>337</v>
      </c>
      <c r="N4093" t="s">
        <v>349</v>
      </c>
      <c r="O4093" t="s">
        <v>349</v>
      </c>
      <c r="P4093" t="s">
        <v>338</v>
      </c>
      <c r="Q4093" t="s">
        <v>347</v>
      </c>
      <c r="R4093" t="s">
        <v>4</v>
      </c>
      <c r="S4093" t="s">
        <v>356</v>
      </c>
      <c r="T4093" t="s">
        <v>340</v>
      </c>
      <c r="U4093" t="str">
        <f>VLOOKUP(A4093,Sites!$A$1:$K$119,3,0)</f>
        <v>Branch</v>
      </c>
      <c r="V4093" t="str">
        <f>VLOOKUP(A4093,Sites!$A$1:$K$119,4,0)</f>
        <v>Line A</v>
      </c>
      <c r="W4093" t="str">
        <f>VLOOKUP(A4093,Sites!$A$1:$K$119,5,0)</f>
        <v>AM</v>
      </c>
      <c r="X4093" t="str">
        <f>VLOOKUP(A4093,Sites!$A$1:$K$119,6,0)</f>
        <v>Cayman Islands</v>
      </c>
      <c r="Y4093" t="str">
        <f>VLOOKUP(A4093,Sites!$A$1:$K$119,7,0)</f>
        <v>George Town</v>
      </c>
      <c r="Z4093" t="str">
        <f>VLOOKUP(A4093,Sites!$A$1:$K$119,8,0)</f>
        <v>George Town Address</v>
      </c>
      <c r="AA4093" t="str">
        <f>VLOOKUP(A4093,Sites!$A$1:$K$119,9,0)</f>
        <v>George Town</v>
      </c>
      <c r="AB4093">
        <f>VLOOKUP(A4093,Sites!$A$1:$K$119,10,0)</f>
        <v>19.329221</v>
      </c>
      <c r="AC4093">
        <f>VLOOKUP(A4093,Sites!$A$1:$K$119,11,0)</f>
        <v>-81.380790000000005</v>
      </c>
    </row>
    <row r="4094" spans="1:29" x14ac:dyDescent="0.3">
      <c r="A4094">
        <v>8141660</v>
      </c>
      <c r="B4094" t="s">
        <v>331</v>
      </c>
      <c r="C4094" t="s">
        <v>332</v>
      </c>
      <c r="D4094" s="3">
        <v>42614</v>
      </c>
      <c r="E4094">
        <v>740.04</v>
      </c>
      <c r="F4094">
        <v>5712</v>
      </c>
      <c r="G4094" t="s">
        <v>333</v>
      </c>
      <c r="H4094">
        <v>2604.8663208437501</v>
      </c>
      <c r="I4094">
        <v>2605</v>
      </c>
      <c r="J4094" t="s">
        <v>334</v>
      </c>
      <c r="K4094" t="s">
        <v>335</v>
      </c>
      <c r="L4094" t="s">
        <v>343</v>
      </c>
      <c r="M4094" t="s">
        <v>337</v>
      </c>
      <c r="N4094" t="s">
        <v>349</v>
      </c>
      <c r="O4094" t="s">
        <v>349</v>
      </c>
      <c r="P4094" t="s">
        <v>338</v>
      </c>
      <c r="Q4094" t="s">
        <v>347</v>
      </c>
      <c r="R4094" t="s">
        <v>4</v>
      </c>
      <c r="S4094" t="s">
        <v>356</v>
      </c>
      <c r="T4094" t="s">
        <v>340</v>
      </c>
      <c r="U4094" t="str">
        <f>VLOOKUP(A4094,Sites!$A$1:$K$119,3,0)</f>
        <v>Branch</v>
      </c>
      <c r="V4094" t="str">
        <f>VLOOKUP(A4094,Sites!$A$1:$K$119,4,0)</f>
        <v>Line A</v>
      </c>
      <c r="W4094" t="str">
        <f>VLOOKUP(A4094,Sites!$A$1:$K$119,5,0)</f>
        <v>AM</v>
      </c>
      <c r="X4094" t="str">
        <f>VLOOKUP(A4094,Sites!$A$1:$K$119,6,0)</f>
        <v>Cayman Islands</v>
      </c>
      <c r="Y4094" t="str">
        <f>VLOOKUP(A4094,Sites!$A$1:$K$119,7,0)</f>
        <v>George Town</v>
      </c>
      <c r="Z4094" t="str">
        <f>VLOOKUP(A4094,Sites!$A$1:$K$119,8,0)</f>
        <v>George Town Address</v>
      </c>
      <c r="AA4094" t="str">
        <f>VLOOKUP(A4094,Sites!$A$1:$K$119,9,0)</f>
        <v>George Town</v>
      </c>
      <c r="AB4094">
        <f>VLOOKUP(A4094,Sites!$A$1:$K$119,10,0)</f>
        <v>19.329221</v>
      </c>
      <c r="AC4094">
        <f>VLOOKUP(A4094,Sites!$A$1:$K$119,11,0)</f>
        <v>-81.380790000000005</v>
      </c>
    </row>
    <row r="4095" spans="1:29" x14ac:dyDescent="0.3">
      <c r="A4095">
        <v>8141663</v>
      </c>
      <c r="B4095" t="s">
        <v>341</v>
      </c>
      <c r="C4095" t="s">
        <v>332</v>
      </c>
      <c r="D4095" s="3">
        <v>41365</v>
      </c>
      <c r="E4095">
        <v>57.25</v>
      </c>
      <c r="F4095">
        <v>194</v>
      </c>
      <c r="G4095" t="s">
        <v>375</v>
      </c>
      <c r="H4095">
        <v>1722.22566667355</v>
      </c>
      <c r="I4095">
        <v>0</v>
      </c>
      <c r="J4095" t="s">
        <v>342</v>
      </c>
      <c r="K4095" t="s">
        <v>335</v>
      </c>
      <c r="L4095" t="s">
        <v>343</v>
      </c>
      <c r="M4095" t="s">
        <v>337</v>
      </c>
      <c r="N4095" t="s">
        <v>349</v>
      </c>
      <c r="O4095" t="s">
        <v>349</v>
      </c>
      <c r="P4095" t="s">
        <v>338</v>
      </c>
      <c r="Q4095" t="s">
        <v>347</v>
      </c>
      <c r="R4095" t="s">
        <v>16</v>
      </c>
      <c r="S4095" t="s">
        <v>356</v>
      </c>
      <c r="T4095" t="s">
        <v>340</v>
      </c>
      <c r="U4095" t="str">
        <f>VLOOKUP(A4095,Sites!$A$1:$K$119,3,0)</f>
        <v>Office-Secondary Location</v>
      </c>
      <c r="V4095" t="str">
        <f>VLOOKUP(A4095,Sites!$A$1:$K$119,4,0)</f>
        <v>Line B</v>
      </c>
      <c r="W4095" t="str">
        <f>VLOOKUP(A4095,Sites!$A$1:$K$119,5,0)</f>
        <v>EMEA</v>
      </c>
      <c r="X4095" t="str">
        <f>VLOOKUP(A4095,Sites!$A$1:$K$119,6,0)</f>
        <v>Egypt</v>
      </c>
      <c r="Y4095" t="str">
        <f>VLOOKUP(A4095,Sites!$A$1:$K$119,7,0)</f>
        <v>Cairo</v>
      </c>
      <c r="Z4095" t="str">
        <f>VLOOKUP(A4095,Sites!$A$1:$K$119,8,0)</f>
        <v>Cairo Address</v>
      </c>
      <c r="AA4095" t="str">
        <f>VLOOKUP(A4095,Sites!$A$1:$K$119,9,0)</f>
        <v>Cairo</v>
      </c>
      <c r="AB4095">
        <f>VLOOKUP(A4095,Sites!$A$1:$K$119,10,0)</f>
        <v>30.044419999999999</v>
      </c>
      <c r="AC4095">
        <f>VLOOKUP(A4095,Sites!$A$1:$K$119,11,0)</f>
        <v>31.235711999999999</v>
      </c>
    </row>
    <row r="4096" spans="1:29" x14ac:dyDescent="0.3">
      <c r="A4096">
        <v>8141663</v>
      </c>
      <c r="B4096" t="s">
        <v>341</v>
      </c>
      <c r="C4096" t="s">
        <v>332</v>
      </c>
      <c r="D4096" s="3">
        <v>41730</v>
      </c>
      <c r="E4096">
        <v>58.73</v>
      </c>
      <c r="F4096">
        <v>207</v>
      </c>
      <c r="G4096" t="s">
        <v>375</v>
      </c>
      <c r="H4096">
        <v>1722.22566667355</v>
      </c>
      <c r="I4096">
        <v>0</v>
      </c>
      <c r="J4096" t="s">
        <v>342</v>
      </c>
      <c r="K4096" t="s">
        <v>335</v>
      </c>
      <c r="L4096" t="s">
        <v>343</v>
      </c>
      <c r="M4096" t="s">
        <v>337</v>
      </c>
      <c r="N4096" t="s">
        <v>349</v>
      </c>
      <c r="O4096" t="s">
        <v>349</v>
      </c>
      <c r="P4096" t="s">
        <v>338</v>
      </c>
      <c r="Q4096" t="s">
        <v>347</v>
      </c>
      <c r="R4096" t="s">
        <v>16</v>
      </c>
      <c r="S4096" t="s">
        <v>356</v>
      </c>
      <c r="T4096" t="s">
        <v>340</v>
      </c>
      <c r="U4096" t="str">
        <f>VLOOKUP(A4096,Sites!$A$1:$K$119,3,0)</f>
        <v>Office-Secondary Location</v>
      </c>
      <c r="V4096" t="str">
        <f>VLOOKUP(A4096,Sites!$A$1:$K$119,4,0)</f>
        <v>Line B</v>
      </c>
      <c r="W4096" t="str">
        <f>VLOOKUP(A4096,Sites!$A$1:$K$119,5,0)</f>
        <v>EMEA</v>
      </c>
      <c r="X4096" t="str">
        <f>VLOOKUP(A4096,Sites!$A$1:$K$119,6,0)</f>
        <v>Egypt</v>
      </c>
      <c r="Y4096" t="str">
        <f>VLOOKUP(A4096,Sites!$A$1:$K$119,7,0)</f>
        <v>Cairo</v>
      </c>
      <c r="Z4096" t="str">
        <f>VLOOKUP(A4096,Sites!$A$1:$K$119,8,0)</f>
        <v>Cairo Address</v>
      </c>
      <c r="AA4096" t="str">
        <f>VLOOKUP(A4096,Sites!$A$1:$K$119,9,0)</f>
        <v>Cairo</v>
      </c>
      <c r="AB4096">
        <f>VLOOKUP(A4096,Sites!$A$1:$K$119,10,0)</f>
        <v>30.044419999999999</v>
      </c>
      <c r="AC4096">
        <f>VLOOKUP(A4096,Sites!$A$1:$K$119,11,0)</f>
        <v>31.235711999999999</v>
      </c>
    </row>
    <row r="4097" spans="1:29" x14ac:dyDescent="0.3">
      <c r="A4097">
        <v>8141663</v>
      </c>
      <c r="B4097" t="s">
        <v>341</v>
      </c>
      <c r="C4097" t="s">
        <v>332</v>
      </c>
      <c r="D4097" s="3">
        <v>42095</v>
      </c>
      <c r="E4097">
        <v>32.89</v>
      </c>
      <c r="F4097">
        <v>144</v>
      </c>
      <c r="G4097" t="s">
        <v>375</v>
      </c>
      <c r="H4097">
        <v>1722.22566667355</v>
      </c>
      <c r="I4097">
        <v>0</v>
      </c>
      <c r="J4097" t="s">
        <v>342</v>
      </c>
      <c r="K4097" t="s">
        <v>335</v>
      </c>
      <c r="L4097" t="s">
        <v>343</v>
      </c>
      <c r="M4097" t="s">
        <v>337</v>
      </c>
      <c r="N4097" t="s">
        <v>349</v>
      </c>
      <c r="O4097" t="s">
        <v>349</v>
      </c>
      <c r="P4097" t="s">
        <v>338</v>
      </c>
      <c r="Q4097" t="s">
        <v>347</v>
      </c>
      <c r="R4097" t="s">
        <v>16</v>
      </c>
      <c r="S4097" t="s">
        <v>356</v>
      </c>
      <c r="T4097" t="s">
        <v>340</v>
      </c>
      <c r="U4097" t="str">
        <f>VLOOKUP(A4097,Sites!$A$1:$K$119,3,0)</f>
        <v>Office-Secondary Location</v>
      </c>
      <c r="V4097" t="str">
        <f>VLOOKUP(A4097,Sites!$A$1:$K$119,4,0)</f>
        <v>Line B</v>
      </c>
      <c r="W4097" t="str">
        <f>VLOOKUP(A4097,Sites!$A$1:$K$119,5,0)</f>
        <v>EMEA</v>
      </c>
      <c r="X4097" t="str">
        <f>VLOOKUP(A4097,Sites!$A$1:$K$119,6,0)</f>
        <v>Egypt</v>
      </c>
      <c r="Y4097" t="str">
        <f>VLOOKUP(A4097,Sites!$A$1:$K$119,7,0)</f>
        <v>Cairo</v>
      </c>
      <c r="Z4097" t="str">
        <f>VLOOKUP(A4097,Sites!$A$1:$K$119,8,0)</f>
        <v>Cairo Address</v>
      </c>
      <c r="AA4097" t="str">
        <f>VLOOKUP(A4097,Sites!$A$1:$K$119,9,0)</f>
        <v>Cairo</v>
      </c>
      <c r="AB4097">
        <f>VLOOKUP(A4097,Sites!$A$1:$K$119,10,0)</f>
        <v>30.044419999999999</v>
      </c>
      <c r="AC4097">
        <f>VLOOKUP(A4097,Sites!$A$1:$K$119,11,0)</f>
        <v>31.235711999999999</v>
      </c>
    </row>
    <row r="4098" spans="1:29" x14ac:dyDescent="0.3">
      <c r="A4098">
        <v>8141663</v>
      </c>
      <c r="B4098" t="s">
        <v>341</v>
      </c>
      <c r="C4098" t="s">
        <v>332</v>
      </c>
      <c r="D4098" s="3">
        <v>41487</v>
      </c>
      <c r="E4098">
        <v>57.58</v>
      </c>
      <c r="F4098">
        <v>207</v>
      </c>
      <c r="G4098" t="s">
        <v>375</v>
      </c>
      <c r="H4098">
        <v>1722.22566667355</v>
      </c>
      <c r="I4098">
        <v>0</v>
      </c>
      <c r="J4098" t="s">
        <v>342</v>
      </c>
      <c r="K4098" t="s">
        <v>335</v>
      </c>
      <c r="L4098" t="s">
        <v>343</v>
      </c>
      <c r="M4098" t="s">
        <v>337</v>
      </c>
      <c r="N4098" t="s">
        <v>349</v>
      </c>
      <c r="O4098" t="s">
        <v>349</v>
      </c>
      <c r="P4098" t="s">
        <v>338</v>
      </c>
      <c r="Q4098" t="s">
        <v>347</v>
      </c>
      <c r="R4098" t="s">
        <v>16</v>
      </c>
      <c r="S4098" t="s">
        <v>356</v>
      </c>
      <c r="T4098" t="s">
        <v>340</v>
      </c>
      <c r="U4098" t="str">
        <f>VLOOKUP(A4098,Sites!$A$1:$K$119,3,0)</f>
        <v>Office-Secondary Location</v>
      </c>
      <c r="V4098" t="str">
        <f>VLOOKUP(A4098,Sites!$A$1:$K$119,4,0)</f>
        <v>Line B</v>
      </c>
      <c r="W4098" t="str">
        <f>VLOOKUP(A4098,Sites!$A$1:$K$119,5,0)</f>
        <v>EMEA</v>
      </c>
      <c r="X4098" t="str">
        <f>VLOOKUP(A4098,Sites!$A$1:$K$119,6,0)</f>
        <v>Egypt</v>
      </c>
      <c r="Y4098" t="str">
        <f>VLOOKUP(A4098,Sites!$A$1:$K$119,7,0)</f>
        <v>Cairo</v>
      </c>
      <c r="Z4098" t="str">
        <f>VLOOKUP(A4098,Sites!$A$1:$K$119,8,0)</f>
        <v>Cairo Address</v>
      </c>
      <c r="AA4098" t="str">
        <f>VLOOKUP(A4098,Sites!$A$1:$K$119,9,0)</f>
        <v>Cairo</v>
      </c>
      <c r="AB4098">
        <f>VLOOKUP(A4098,Sites!$A$1:$K$119,10,0)</f>
        <v>30.044419999999999</v>
      </c>
      <c r="AC4098">
        <f>VLOOKUP(A4098,Sites!$A$1:$K$119,11,0)</f>
        <v>31.235711999999999</v>
      </c>
    </row>
    <row r="4099" spans="1:29" x14ac:dyDescent="0.3">
      <c r="A4099">
        <v>8141663</v>
      </c>
      <c r="B4099" t="s">
        <v>341</v>
      </c>
      <c r="C4099" t="s">
        <v>332</v>
      </c>
      <c r="D4099" s="3">
        <v>41852</v>
      </c>
      <c r="E4099">
        <v>60.36</v>
      </c>
      <c r="F4099">
        <v>213</v>
      </c>
      <c r="G4099" t="s">
        <v>375</v>
      </c>
      <c r="H4099">
        <v>1722.22566667355</v>
      </c>
      <c r="I4099">
        <v>0</v>
      </c>
      <c r="J4099" t="s">
        <v>342</v>
      </c>
      <c r="K4099" t="s">
        <v>335</v>
      </c>
      <c r="L4099" t="s">
        <v>343</v>
      </c>
      <c r="M4099" t="s">
        <v>337</v>
      </c>
      <c r="N4099" t="s">
        <v>349</v>
      </c>
      <c r="O4099" t="s">
        <v>349</v>
      </c>
      <c r="P4099" t="s">
        <v>338</v>
      </c>
      <c r="Q4099" t="s">
        <v>347</v>
      </c>
      <c r="R4099" t="s">
        <v>16</v>
      </c>
      <c r="S4099" t="s">
        <v>356</v>
      </c>
      <c r="T4099" t="s">
        <v>340</v>
      </c>
      <c r="U4099" t="str">
        <f>VLOOKUP(A4099,Sites!$A$1:$K$119,3,0)</f>
        <v>Office-Secondary Location</v>
      </c>
      <c r="V4099" t="str">
        <f>VLOOKUP(A4099,Sites!$A$1:$K$119,4,0)</f>
        <v>Line B</v>
      </c>
      <c r="W4099" t="str">
        <f>VLOOKUP(A4099,Sites!$A$1:$K$119,5,0)</f>
        <v>EMEA</v>
      </c>
      <c r="X4099" t="str">
        <f>VLOOKUP(A4099,Sites!$A$1:$K$119,6,0)</f>
        <v>Egypt</v>
      </c>
      <c r="Y4099" t="str">
        <f>VLOOKUP(A4099,Sites!$A$1:$K$119,7,0)</f>
        <v>Cairo</v>
      </c>
      <c r="Z4099" t="str">
        <f>VLOOKUP(A4099,Sites!$A$1:$K$119,8,0)</f>
        <v>Cairo Address</v>
      </c>
      <c r="AA4099" t="str">
        <f>VLOOKUP(A4099,Sites!$A$1:$K$119,9,0)</f>
        <v>Cairo</v>
      </c>
      <c r="AB4099">
        <f>VLOOKUP(A4099,Sites!$A$1:$K$119,10,0)</f>
        <v>30.044419999999999</v>
      </c>
      <c r="AC4099">
        <f>VLOOKUP(A4099,Sites!$A$1:$K$119,11,0)</f>
        <v>31.235711999999999</v>
      </c>
    </row>
    <row r="4100" spans="1:29" x14ac:dyDescent="0.3">
      <c r="A4100">
        <v>8141663</v>
      </c>
      <c r="B4100" t="s">
        <v>341</v>
      </c>
      <c r="C4100" t="s">
        <v>332</v>
      </c>
      <c r="D4100" s="3">
        <v>41609</v>
      </c>
      <c r="E4100">
        <v>62.34</v>
      </c>
      <c r="F4100">
        <v>219</v>
      </c>
      <c r="G4100" t="s">
        <v>375</v>
      </c>
      <c r="H4100">
        <v>1722.22566667355</v>
      </c>
      <c r="I4100">
        <v>0</v>
      </c>
      <c r="J4100" t="s">
        <v>342</v>
      </c>
      <c r="K4100" t="s">
        <v>335</v>
      </c>
      <c r="L4100" t="s">
        <v>343</v>
      </c>
      <c r="M4100" t="s">
        <v>337</v>
      </c>
      <c r="N4100" t="s">
        <v>349</v>
      </c>
      <c r="O4100" t="s">
        <v>349</v>
      </c>
      <c r="P4100" t="s">
        <v>338</v>
      </c>
      <c r="Q4100" t="s">
        <v>347</v>
      </c>
      <c r="R4100" t="s">
        <v>16</v>
      </c>
      <c r="S4100" t="s">
        <v>356</v>
      </c>
      <c r="T4100" t="s">
        <v>340</v>
      </c>
      <c r="U4100" t="str">
        <f>VLOOKUP(A4100,Sites!$A$1:$K$119,3,0)</f>
        <v>Office-Secondary Location</v>
      </c>
      <c r="V4100" t="str">
        <f>VLOOKUP(A4100,Sites!$A$1:$K$119,4,0)</f>
        <v>Line B</v>
      </c>
      <c r="W4100" t="str">
        <f>VLOOKUP(A4100,Sites!$A$1:$K$119,5,0)</f>
        <v>EMEA</v>
      </c>
      <c r="X4100" t="str">
        <f>VLOOKUP(A4100,Sites!$A$1:$K$119,6,0)</f>
        <v>Egypt</v>
      </c>
      <c r="Y4100" t="str">
        <f>VLOOKUP(A4100,Sites!$A$1:$K$119,7,0)</f>
        <v>Cairo</v>
      </c>
      <c r="Z4100" t="str">
        <f>VLOOKUP(A4100,Sites!$A$1:$K$119,8,0)</f>
        <v>Cairo Address</v>
      </c>
      <c r="AA4100" t="str">
        <f>VLOOKUP(A4100,Sites!$A$1:$K$119,9,0)</f>
        <v>Cairo</v>
      </c>
      <c r="AB4100">
        <f>VLOOKUP(A4100,Sites!$A$1:$K$119,10,0)</f>
        <v>30.044419999999999</v>
      </c>
      <c r="AC4100">
        <f>VLOOKUP(A4100,Sites!$A$1:$K$119,11,0)</f>
        <v>31.235711999999999</v>
      </c>
    </row>
    <row r="4101" spans="1:29" x14ac:dyDescent="0.3">
      <c r="A4101">
        <v>8141663</v>
      </c>
      <c r="B4101" t="s">
        <v>341</v>
      </c>
      <c r="C4101" t="s">
        <v>332</v>
      </c>
      <c r="D4101" s="3">
        <v>41974</v>
      </c>
      <c r="E4101">
        <v>54.1</v>
      </c>
      <c r="F4101">
        <v>215</v>
      </c>
      <c r="G4101" t="s">
        <v>375</v>
      </c>
      <c r="H4101">
        <v>1722.22566667355</v>
      </c>
      <c r="I4101">
        <v>0</v>
      </c>
      <c r="J4101" t="s">
        <v>342</v>
      </c>
      <c r="K4101" t="s">
        <v>335</v>
      </c>
      <c r="L4101" t="s">
        <v>343</v>
      </c>
      <c r="M4101" t="s">
        <v>337</v>
      </c>
      <c r="N4101" t="s">
        <v>349</v>
      </c>
      <c r="O4101" t="s">
        <v>349</v>
      </c>
      <c r="P4101" t="s">
        <v>338</v>
      </c>
      <c r="Q4101" t="s">
        <v>347</v>
      </c>
      <c r="R4101" t="s">
        <v>16</v>
      </c>
      <c r="S4101" t="s">
        <v>356</v>
      </c>
      <c r="T4101" t="s">
        <v>340</v>
      </c>
      <c r="U4101" t="str">
        <f>VLOOKUP(A4101,Sites!$A$1:$K$119,3,0)</f>
        <v>Office-Secondary Location</v>
      </c>
      <c r="V4101" t="str">
        <f>VLOOKUP(A4101,Sites!$A$1:$K$119,4,0)</f>
        <v>Line B</v>
      </c>
      <c r="W4101" t="str">
        <f>VLOOKUP(A4101,Sites!$A$1:$K$119,5,0)</f>
        <v>EMEA</v>
      </c>
      <c r="X4101" t="str">
        <f>VLOOKUP(A4101,Sites!$A$1:$K$119,6,0)</f>
        <v>Egypt</v>
      </c>
      <c r="Y4101" t="str">
        <f>VLOOKUP(A4101,Sites!$A$1:$K$119,7,0)</f>
        <v>Cairo</v>
      </c>
      <c r="Z4101" t="str">
        <f>VLOOKUP(A4101,Sites!$A$1:$K$119,8,0)</f>
        <v>Cairo Address</v>
      </c>
      <c r="AA4101" t="str">
        <f>VLOOKUP(A4101,Sites!$A$1:$K$119,9,0)</f>
        <v>Cairo</v>
      </c>
      <c r="AB4101">
        <f>VLOOKUP(A4101,Sites!$A$1:$K$119,10,0)</f>
        <v>30.044419999999999</v>
      </c>
      <c r="AC4101">
        <f>VLOOKUP(A4101,Sites!$A$1:$K$119,11,0)</f>
        <v>31.235711999999999</v>
      </c>
    </row>
    <row r="4102" spans="1:29" x14ac:dyDescent="0.3">
      <c r="A4102">
        <v>8141663</v>
      </c>
      <c r="B4102" t="s">
        <v>341</v>
      </c>
      <c r="C4102" t="s">
        <v>332</v>
      </c>
      <c r="D4102" s="3">
        <v>41306</v>
      </c>
      <c r="E4102">
        <v>49.32</v>
      </c>
      <c r="F4102">
        <v>174</v>
      </c>
      <c r="G4102" t="s">
        <v>375</v>
      </c>
      <c r="H4102">
        <v>1722.22566667355</v>
      </c>
      <c r="I4102">
        <v>0</v>
      </c>
      <c r="J4102" t="s">
        <v>342</v>
      </c>
      <c r="K4102" t="s">
        <v>335</v>
      </c>
      <c r="L4102" t="s">
        <v>343</v>
      </c>
      <c r="M4102" t="s">
        <v>337</v>
      </c>
      <c r="N4102" t="s">
        <v>349</v>
      </c>
      <c r="O4102" t="s">
        <v>349</v>
      </c>
      <c r="P4102" t="s">
        <v>338</v>
      </c>
      <c r="Q4102" t="s">
        <v>347</v>
      </c>
      <c r="R4102" t="s">
        <v>16</v>
      </c>
      <c r="S4102" t="s">
        <v>356</v>
      </c>
      <c r="T4102" t="s">
        <v>340</v>
      </c>
      <c r="U4102" t="str">
        <f>VLOOKUP(A4102,Sites!$A$1:$K$119,3,0)</f>
        <v>Office-Secondary Location</v>
      </c>
      <c r="V4102" t="str">
        <f>VLOOKUP(A4102,Sites!$A$1:$K$119,4,0)</f>
        <v>Line B</v>
      </c>
      <c r="W4102" t="str">
        <f>VLOOKUP(A4102,Sites!$A$1:$K$119,5,0)</f>
        <v>EMEA</v>
      </c>
      <c r="X4102" t="str">
        <f>VLOOKUP(A4102,Sites!$A$1:$K$119,6,0)</f>
        <v>Egypt</v>
      </c>
      <c r="Y4102" t="str">
        <f>VLOOKUP(A4102,Sites!$A$1:$K$119,7,0)</f>
        <v>Cairo</v>
      </c>
      <c r="Z4102" t="str">
        <f>VLOOKUP(A4102,Sites!$A$1:$K$119,8,0)</f>
        <v>Cairo Address</v>
      </c>
      <c r="AA4102" t="str">
        <f>VLOOKUP(A4102,Sites!$A$1:$K$119,9,0)</f>
        <v>Cairo</v>
      </c>
      <c r="AB4102">
        <f>VLOOKUP(A4102,Sites!$A$1:$K$119,10,0)</f>
        <v>30.044419999999999</v>
      </c>
      <c r="AC4102">
        <f>VLOOKUP(A4102,Sites!$A$1:$K$119,11,0)</f>
        <v>31.235711999999999</v>
      </c>
    </row>
    <row r="4103" spans="1:29" x14ac:dyDescent="0.3">
      <c r="A4103">
        <v>8141663</v>
      </c>
      <c r="B4103" t="s">
        <v>341</v>
      </c>
      <c r="C4103" t="s">
        <v>332</v>
      </c>
      <c r="D4103" s="3">
        <v>41671</v>
      </c>
      <c r="E4103">
        <v>52.11</v>
      </c>
      <c r="F4103">
        <v>186</v>
      </c>
      <c r="G4103" t="s">
        <v>375</v>
      </c>
      <c r="H4103">
        <v>1722.22566667355</v>
      </c>
      <c r="I4103">
        <v>0</v>
      </c>
      <c r="J4103" t="s">
        <v>342</v>
      </c>
      <c r="K4103" t="s">
        <v>335</v>
      </c>
      <c r="L4103" t="s">
        <v>343</v>
      </c>
      <c r="M4103" t="s">
        <v>337</v>
      </c>
      <c r="N4103" t="s">
        <v>349</v>
      </c>
      <c r="O4103" t="s">
        <v>349</v>
      </c>
      <c r="P4103" t="s">
        <v>338</v>
      </c>
      <c r="Q4103" t="s">
        <v>347</v>
      </c>
      <c r="R4103" t="s">
        <v>16</v>
      </c>
      <c r="S4103" t="s">
        <v>356</v>
      </c>
      <c r="T4103" t="s">
        <v>340</v>
      </c>
      <c r="U4103" t="str">
        <f>VLOOKUP(A4103,Sites!$A$1:$K$119,3,0)</f>
        <v>Office-Secondary Location</v>
      </c>
      <c r="V4103" t="str">
        <f>VLOOKUP(A4103,Sites!$A$1:$K$119,4,0)</f>
        <v>Line B</v>
      </c>
      <c r="W4103" t="str">
        <f>VLOOKUP(A4103,Sites!$A$1:$K$119,5,0)</f>
        <v>EMEA</v>
      </c>
      <c r="X4103" t="str">
        <f>VLOOKUP(A4103,Sites!$A$1:$K$119,6,0)</f>
        <v>Egypt</v>
      </c>
      <c r="Y4103" t="str">
        <f>VLOOKUP(A4103,Sites!$A$1:$K$119,7,0)</f>
        <v>Cairo</v>
      </c>
      <c r="Z4103" t="str">
        <f>VLOOKUP(A4103,Sites!$A$1:$K$119,8,0)</f>
        <v>Cairo Address</v>
      </c>
      <c r="AA4103" t="str">
        <f>VLOOKUP(A4103,Sites!$A$1:$K$119,9,0)</f>
        <v>Cairo</v>
      </c>
      <c r="AB4103">
        <f>VLOOKUP(A4103,Sites!$A$1:$K$119,10,0)</f>
        <v>30.044419999999999</v>
      </c>
      <c r="AC4103">
        <f>VLOOKUP(A4103,Sites!$A$1:$K$119,11,0)</f>
        <v>31.235711999999999</v>
      </c>
    </row>
    <row r="4104" spans="1:29" x14ac:dyDescent="0.3">
      <c r="A4104">
        <v>8141663</v>
      </c>
      <c r="B4104" t="s">
        <v>341</v>
      </c>
      <c r="C4104" t="s">
        <v>332</v>
      </c>
      <c r="D4104" s="3">
        <v>42036</v>
      </c>
      <c r="E4104">
        <v>45.07</v>
      </c>
      <c r="F4104">
        <v>190</v>
      </c>
      <c r="G4104" t="s">
        <v>375</v>
      </c>
      <c r="H4104">
        <v>1722.22566667355</v>
      </c>
      <c r="I4104">
        <v>0</v>
      </c>
      <c r="J4104" t="s">
        <v>342</v>
      </c>
      <c r="K4104" t="s">
        <v>335</v>
      </c>
      <c r="L4104" t="s">
        <v>343</v>
      </c>
      <c r="M4104" t="s">
        <v>337</v>
      </c>
      <c r="N4104" t="s">
        <v>349</v>
      </c>
      <c r="O4104" t="s">
        <v>349</v>
      </c>
      <c r="P4104" t="s">
        <v>338</v>
      </c>
      <c r="Q4104" t="s">
        <v>347</v>
      </c>
      <c r="R4104" t="s">
        <v>16</v>
      </c>
      <c r="S4104" t="s">
        <v>356</v>
      </c>
      <c r="T4104" t="s">
        <v>340</v>
      </c>
      <c r="U4104" t="str">
        <f>VLOOKUP(A4104,Sites!$A$1:$K$119,3,0)</f>
        <v>Office-Secondary Location</v>
      </c>
      <c r="V4104" t="str">
        <f>VLOOKUP(A4104,Sites!$A$1:$K$119,4,0)</f>
        <v>Line B</v>
      </c>
      <c r="W4104" t="str">
        <f>VLOOKUP(A4104,Sites!$A$1:$K$119,5,0)</f>
        <v>EMEA</v>
      </c>
      <c r="X4104" t="str">
        <f>VLOOKUP(A4104,Sites!$A$1:$K$119,6,0)</f>
        <v>Egypt</v>
      </c>
      <c r="Y4104" t="str">
        <f>VLOOKUP(A4104,Sites!$A$1:$K$119,7,0)</f>
        <v>Cairo</v>
      </c>
      <c r="Z4104" t="str">
        <f>VLOOKUP(A4104,Sites!$A$1:$K$119,8,0)</f>
        <v>Cairo Address</v>
      </c>
      <c r="AA4104" t="str">
        <f>VLOOKUP(A4104,Sites!$A$1:$K$119,9,0)</f>
        <v>Cairo</v>
      </c>
      <c r="AB4104">
        <f>VLOOKUP(A4104,Sites!$A$1:$K$119,10,0)</f>
        <v>30.044419999999999</v>
      </c>
      <c r="AC4104">
        <f>VLOOKUP(A4104,Sites!$A$1:$K$119,11,0)</f>
        <v>31.235711999999999</v>
      </c>
    </row>
    <row r="4105" spans="1:29" x14ac:dyDescent="0.3">
      <c r="A4105">
        <v>8141663</v>
      </c>
      <c r="B4105" t="s">
        <v>341</v>
      </c>
      <c r="C4105" t="s">
        <v>332</v>
      </c>
      <c r="D4105" s="3">
        <v>41275</v>
      </c>
      <c r="E4105">
        <v>55.06</v>
      </c>
      <c r="F4105">
        <v>192</v>
      </c>
      <c r="G4105" t="s">
        <v>375</v>
      </c>
      <c r="H4105">
        <v>1722.22566667355</v>
      </c>
      <c r="I4105">
        <v>0</v>
      </c>
      <c r="J4105" t="s">
        <v>342</v>
      </c>
      <c r="K4105" t="s">
        <v>335</v>
      </c>
      <c r="L4105" t="s">
        <v>343</v>
      </c>
      <c r="M4105" t="s">
        <v>337</v>
      </c>
      <c r="N4105" t="s">
        <v>349</v>
      </c>
      <c r="O4105" t="s">
        <v>349</v>
      </c>
      <c r="P4105" t="s">
        <v>338</v>
      </c>
      <c r="Q4105" t="s">
        <v>347</v>
      </c>
      <c r="R4105" t="s">
        <v>16</v>
      </c>
      <c r="S4105" t="s">
        <v>356</v>
      </c>
      <c r="T4105" t="s">
        <v>340</v>
      </c>
      <c r="U4105" t="str">
        <f>VLOOKUP(A4105,Sites!$A$1:$K$119,3,0)</f>
        <v>Office-Secondary Location</v>
      </c>
      <c r="V4105" t="str">
        <f>VLOOKUP(A4105,Sites!$A$1:$K$119,4,0)</f>
        <v>Line B</v>
      </c>
      <c r="W4105" t="str">
        <f>VLOOKUP(A4105,Sites!$A$1:$K$119,5,0)</f>
        <v>EMEA</v>
      </c>
      <c r="X4105" t="str">
        <f>VLOOKUP(A4105,Sites!$A$1:$K$119,6,0)</f>
        <v>Egypt</v>
      </c>
      <c r="Y4105" t="str">
        <f>VLOOKUP(A4105,Sites!$A$1:$K$119,7,0)</f>
        <v>Cairo</v>
      </c>
      <c r="Z4105" t="str">
        <f>VLOOKUP(A4105,Sites!$A$1:$K$119,8,0)</f>
        <v>Cairo Address</v>
      </c>
      <c r="AA4105" t="str">
        <f>VLOOKUP(A4105,Sites!$A$1:$K$119,9,0)</f>
        <v>Cairo</v>
      </c>
      <c r="AB4105">
        <f>VLOOKUP(A4105,Sites!$A$1:$K$119,10,0)</f>
        <v>30.044419999999999</v>
      </c>
      <c r="AC4105">
        <f>VLOOKUP(A4105,Sites!$A$1:$K$119,11,0)</f>
        <v>31.235711999999999</v>
      </c>
    </row>
    <row r="4106" spans="1:29" x14ac:dyDescent="0.3">
      <c r="A4106">
        <v>8141663</v>
      </c>
      <c r="B4106" t="s">
        <v>341</v>
      </c>
      <c r="C4106" t="s">
        <v>332</v>
      </c>
      <c r="D4106" s="3">
        <v>41640</v>
      </c>
      <c r="E4106">
        <v>57.4</v>
      </c>
      <c r="F4106">
        <v>204</v>
      </c>
      <c r="G4106" t="s">
        <v>375</v>
      </c>
      <c r="H4106">
        <v>1722.22566667355</v>
      </c>
      <c r="I4106">
        <v>0</v>
      </c>
      <c r="J4106" t="s">
        <v>342</v>
      </c>
      <c r="K4106" t="s">
        <v>335</v>
      </c>
      <c r="L4106" t="s">
        <v>343</v>
      </c>
      <c r="M4106" t="s">
        <v>337</v>
      </c>
      <c r="N4106" t="s">
        <v>349</v>
      </c>
      <c r="O4106" t="s">
        <v>349</v>
      </c>
      <c r="P4106" t="s">
        <v>338</v>
      </c>
      <c r="Q4106" t="s">
        <v>347</v>
      </c>
      <c r="R4106" t="s">
        <v>16</v>
      </c>
      <c r="S4106" t="s">
        <v>356</v>
      </c>
      <c r="T4106" t="s">
        <v>340</v>
      </c>
      <c r="U4106" t="str">
        <f>VLOOKUP(A4106,Sites!$A$1:$K$119,3,0)</f>
        <v>Office-Secondary Location</v>
      </c>
      <c r="V4106" t="str">
        <f>VLOOKUP(A4106,Sites!$A$1:$K$119,4,0)</f>
        <v>Line B</v>
      </c>
      <c r="W4106" t="str">
        <f>VLOOKUP(A4106,Sites!$A$1:$K$119,5,0)</f>
        <v>EMEA</v>
      </c>
      <c r="X4106" t="str">
        <f>VLOOKUP(A4106,Sites!$A$1:$K$119,6,0)</f>
        <v>Egypt</v>
      </c>
      <c r="Y4106" t="str">
        <f>VLOOKUP(A4106,Sites!$A$1:$K$119,7,0)</f>
        <v>Cairo</v>
      </c>
      <c r="Z4106" t="str">
        <f>VLOOKUP(A4106,Sites!$A$1:$K$119,8,0)</f>
        <v>Cairo Address</v>
      </c>
      <c r="AA4106" t="str">
        <f>VLOOKUP(A4106,Sites!$A$1:$K$119,9,0)</f>
        <v>Cairo</v>
      </c>
      <c r="AB4106">
        <f>VLOOKUP(A4106,Sites!$A$1:$K$119,10,0)</f>
        <v>30.044419999999999</v>
      </c>
      <c r="AC4106">
        <f>VLOOKUP(A4106,Sites!$A$1:$K$119,11,0)</f>
        <v>31.235711999999999</v>
      </c>
    </row>
    <row r="4107" spans="1:29" x14ac:dyDescent="0.3">
      <c r="A4107">
        <v>8141663</v>
      </c>
      <c r="B4107" t="s">
        <v>341</v>
      </c>
      <c r="C4107" t="s">
        <v>332</v>
      </c>
      <c r="D4107" s="3">
        <v>42005</v>
      </c>
      <c r="E4107">
        <v>49.51</v>
      </c>
      <c r="F4107">
        <v>203</v>
      </c>
      <c r="G4107" t="s">
        <v>375</v>
      </c>
      <c r="H4107">
        <v>1722.22566667355</v>
      </c>
      <c r="I4107">
        <v>0</v>
      </c>
      <c r="J4107" t="s">
        <v>342</v>
      </c>
      <c r="K4107" t="s">
        <v>335</v>
      </c>
      <c r="L4107" t="s">
        <v>343</v>
      </c>
      <c r="M4107" t="s">
        <v>337</v>
      </c>
      <c r="N4107" t="s">
        <v>349</v>
      </c>
      <c r="O4107" t="s">
        <v>349</v>
      </c>
      <c r="P4107" t="s">
        <v>338</v>
      </c>
      <c r="Q4107" t="s">
        <v>347</v>
      </c>
      <c r="R4107" t="s">
        <v>16</v>
      </c>
      <c r="S4107" t="s">
        <v>356</v>
      </c>
      <c r="T4107" t="s">
        <v>340</v>
      </c>
      <c r="U4107" t="str">
        <f>VLOOKUP(A4107,Sites!$A$1:$K$119,3,0)</f>
        <v>Office-Secondary Location</v>
      </c>
      <c r="V4107" t="str">
        <f>VLOOKUP(A4107,Sites!$A$1:$K$119,4,0)</f>
        <v>Line B</v>
      </c>
      <c r="W4107" t="str">
        <f>VLOOKUP(A4107,Sites!$A$1:$K$119,5,0)</f>
        <v>EMEA</v>
      </c>
      <c r="X4107" t="str">
        <f>VLOOKUP(A4107,Sites!$A$1:$K$119,6,0)</f>
        <v>Egypt</v>
      </c>
      <c r="Y4107" t="str">
        <f>VLOOKUP(A4107,Sites!$A$1:$K$119,7,0)</f>
        <v>Cairo</v>
      </c>
      <c r="Z4107" t="str">
        <f>VLOOKUP(A4107,Sites!$A$1:$K$119,8,0)</f>
        <v>Cairo Address</v>
      </c>
      <c r="AA4107" t="str">
        <f>VLOOKUP(A4107,Sites!$A$1:$K$119,9,0)</f>
        <v>Cairo</v>
      </c>
      <c r="AB4107">
        <f>VLOOKUP(A4107,Sites!$A$1:$K$119,10,0)</f>
        <v>30.044419999999999</v>
      </c>
      <c r="AC4107">
        <f>VLOOKUP(A4107,Sites!$A$1:$K$119,11,0)</f>
        <v>31.235711999999999</v>
      </c>
    </row>
    <row r="4108" spans="1:29" x14ac:dyDescent="0.3">
      <c r="A4108">
        <v>8141663</v>
      </c>
      <c r="B4108" t="s">
        <v>341</v>
      </c>
      <c r="C4108" t="s">
        <v>332</v>
      </c>
      <c r="D4108" s="3">
        <v>41456</v>
      </c>
      <c r="E4108">
        <v>55.23</v>
      </c>
      <c r="F4108">
        <v>196</v>
      </c>
      <c r="G4108" t="s">
        <v>375</v>
      </c>
      <c r="H4108">
        <v>1722.22566667355</v>
      </c>
      <c r="I4108">
        <v>0</v>
      </c>
      <c r="J4108" t="s">
        <v>342</v>
      </c>
      <c r="K4108" t="s">
        <v>335</v>
      </c>
      <c r="L4108" t="s">
        <v>343</v>
      </c>
      <c r="M4108" t="s">
        <v>337</v>
      </c>
      <c r="N4108" t="s">
        <v>349</v>
      </c>
      <c r="O4108" t="s">
        <v>349</v>
      </c>
      <c r="P4108" t="s">
        <v>338</v>
      </c>
      <c r="Q4108" t="s">
        <v>347</v>
      </c>
      <c r="R4108" t="s">
        <v>16</v>
      </c>
      <c r="S4108" t="s">
        <v>356</v>
      </c>
      <c r="T4108" t="s">
        <v>340</v>
      </c>
      <c r="U4108" t="str">
        <f>VLOOKUP(A4108,Sites!$A$1:$K$119,3,0)</f>
        <v>Office-Secondary Location</v>
      </c>
      <c r="V4108" t="str">
        <f>VLOOKUP(A4108,Sites!$A$1:$K$119,4,0)</f>
        <v>Line B</v>
      </c>
      <c r="W4108" t="str">
        <f>VLOOKUP(A4108,Sites!$A$1:$K$119,5,0)</f>
        <v>EMEA</v>
      </c>
      <c r="X4108" t="str">
        <f>VLOOKUP(A4108,Sites!$A$1:$K$119,6,0)</f>
        <v>Egypt</v>
      </c>
      <c r="Y4108" t="str">
        <f>VLOOKUP(A4108,Sites!$A$1:$K$119,7,0)</f>
        <v>Cairo</v>
      </c>
      <c r="Z4108" t="str">
        <f>VLOOKUP(A4108,Sites!$A$1:$K$119,8,0)</f>
        <v>Cairo Address</v>
      </c>
      <c r="AA4108" t="str">
        <f>VLOOKUP(A4108,Sites!$A$1:$K$119,9,0)</f>
        <v>Cairo</v>
      </c>
      <c r="AB4108">
        <f>VLOOKUP(A4108,Sites!$A$1:$K$119,10,0)</f>
        <v>30.044419999999999</v>
      </c>
      <c r="AC4108">
        <f>VLOOKUP(A4108,Sites!$A$1:$K$119,11,0)</f>
        <v>31.235711999999999</v>
      </c>
    </row>
    <row r="4109" spans="1:29" x14ac:dyDescent="0.3">
      <c r="A4109">
        <v>8141663</v>
      </c>
      <c r="B4109" t="s">
        <v>341</v>
      </c>
      <c r="C4109" t="s">
        <v>332</v>
      </c>
      <c r="D4109" s="3">
        <v>41821</v>
      </c>
      <c r="E4109">
        <v>61.49</v>
      </c>
      <c r="F4109">
        <v>215</v>
      </c>
      <c r="G4109" t="s">
        <v>375</v>
      </c>
      <c r="H4109">
        <v>1722.22566667355</v>
      </c>
      <c r="I4109">
        <v>0</v>
      </c>
      <c r="J4109" t="s">
        <v>342</v>
      </c>
      <c r="K4109" t="s">
        <v>335</v>
      </c>
      <c r="L4109" t="s">
        <v>343</v>
      </c>
      <c r="M4109" t="s">
        <v>337</v>
      </c>
      <c r="N4109" t="s">
        <v>349</v>
      </c>
      <c r="O4109" t="s">
        <v>349</v>
      </c>
      <c r="P4109" t="s">
        <v>338</v>
      </c>
      <c r="Q4109" t="s">
        <v>347</v>
      </c>
      <c r="R4109" t="s">
        <v>16</v>
      </c>
      <c r="S4109" t="s">
        <v>356</v>
      </c>
      <c r="T4109" t="s">
        <v>340</v>
      </c>
      <c r="U4109" t="str">
        <f>VLOOKUP(A4109,Sites!$A$1:$K$119,3,0)</f>
        <v>Office-Secondary Location</v>
      </c>
      <c r="V4109" t="str">
        <f>VLOOKUP(A4109,Sites!$A$1:$K$119,4,0)</f>
        <v>Line B</v>
      </c>
      <c r="W4109" t="str">
        <f>VLOOKUP(A4109,Sites!$A$1:$K$119,5,0)</f>
        <v>EMEA</v>
      </c>
      <c r="X4109" t="str">
        <f>VLOOKUP(A4109,Sites!$A$1:$K$119,6,0)</f>
        <v>Egypt</v>
      </c>
      <c r="Y4109" t="str">
        <f>VLOOKUP(A4109,Sites!$A$1:$K$119,7,0)</f>
        <v>Cairo</v>
      </c>
      <c r="Z4109" t="str">
        <f>VLOOKUP(A4109,Sites!$A$1:$K$119,8,0)</f>
        <v>Cairo Address</v>
      </c>
      <c r="AA4109" t="str">
        <f>VLOOKUP(A4109,Sites!$A$1:$K$119,9,0)</f>
        <v>Cairo</v>
      </c>
      <c r="AB4109">
        <f>VLOOKUP(A4109,Sites!$A$1:$K$119,10,0)</f>
        <v>30.044419999999999</v>
      </c>
      <c r="AC4109">
        <f>VLOOKUP(A4109,Sites!$A$1:$K$119,11,0)</f>
        <v>31.235711999999999</v>
      </c>
    </row>
    <row r="4110" spans="1:29" x14ac:dyDescent="0.3">
      <c r="A4110">
        <v>8141663</v>
      </c>
      <c r="B4110" t="s">
        <v>341</v>
      </c>
      <c r="C4110" t="s">
        <v>332</v>
      </c>
      <c r="D4110" s="3">
        <v>41426</v>
      </c>
      <c r="E4110">
        <v>55.99</v>
      </c>
      <c r="F4110">
        <v>199</v>
      </c>
      <c r="G4110" t="s">
        <v>375</v>
      </c>
      <c r="H4110">
        <v>1722.22566667355</v>
      </c>
      <c r="I4110">
        <v>0</v>
      </c>
      <c r="J4110" t="s">
        <v>342</v>
      </c>
      <c r="K4110" t="s">
        <v>335</v>
      </c>
      <c r="L4110" t="s">
        <v>343</v>
      </c>
      <c r="M4110" t="s">
        <v>337</v>
      </c>
      <c r="N4110" t="s">
        <v>349</v>
      </c>
      <c r="O4110" t="s">
        <v>349</v>
      </c>
      <c r="P4110" t="s">
        <v>338</v>
      </c>
      <c r="Q4110" t="s">
        <v>347</v>
      </c>
      <c r="R4110" t="s">
        <v>16</v>
      </c>
      <c r="S4110" t="s">
        <v>356</v>
      </c>
      <c r="T4110" t="s">
        <v>340</v>
      </c>
      <c r="U4110" t="str">
        <f>VLOOKUP(A4110,Sites!$A$1:$K$119,3,0)</f>
        <v>Office-Secondary Location</v>
      </c>
      <c r="V4110" t="str">
        <f>VLOOKUP(A4110,Sites!$A$1:$K$119,4,0)</f>
        <v>Line B</v>
      </c>
      <c r="W4110" t="str">
        <f>VLOOKUP(A4110,Sites!$A$1:$K$119,5,0)</f>
        <v>EMEA</v>
      </c>
      <c r="X4110" t="str">
        <f>VLOOKUP(A4110,Sites!$A$1:$K$119,6,0)</f>
        <v>Egypt</v>
      </c>
      <c r="Y4110" t="str">
        <f>VLOOKUP(A4110,Sites!$A$1:$K$119,7,0)</f>
        <v>Cairo</v>
      </c>
      <c r="Z4110" t="str">
        <f>VLOOKUP(A4110,Sites!$A$1:$K$119,8,0)</f>
        <v>Cairo Address</v>
      </c>
      <c r="AA4110" t="str">
        <f>VLOOKUP(A4110,Sites!$A$1:$K$119,9,0)</f>
        <v>Cairo</v>
      </c>
      <c r="AB4110">
        <f>VLOOKUP(A4110,Sites!$A$1:$K$119,10,0)</f>
        <v>30.044419999999999</v>
      </c>
      <c r="AC4110">
        <f>VLOOKUP(A4110,Sites!$A$1:$K$119,11,0)</f>
        <v>31.235711999999999</v>
      </c>
    </row>
    <row r="4111" spans="1:29" x14ac:dyDescent="0.3">
      <c r="A4111">
        <v>8141663</v>
      </c>
      <c r="B4111" t="s">
        <v>341</v>
      </c>
      <c r="C4111" t="s">
        <v>332</v>
      </c>
      <c r="D4111" s="3">
        <v>41791</v>
      </c>
      <c r="E4111">
        <v>60.19</v>
      </c>
      <c r="F4111">
        <v>211</v>
      </c>
      <c r="G4111" t="s">
        <v>375</v>
      </c>
      <c r="H4111">
        <v>1722.22566667355</v>
      </c>
      <c r="I4111">
        <v>0</v>
      </c>
      <c r="J4111" t="s">
        <v>342</v>
      </c>
      <c r="K4111" t="s">
        <v>335</v>
      </c>
      <c r="L4111" t="s">
        <v>343</v>
      </c>
      <c r="M4111" t="s">
        <v>337</v>
      </c>
      <c r="N4111" t="s">
        <v>349</v>
      </c>
      <c r="O4111" t="s">
        <v>349</v>
      </c>
      <c r="P4111" t="s">
        <v>338</v>
      </c>
      <c r="Q4111" t="s">
        <v>347</v>
      </c>
      <c r="R4111" t="s">
        <v>16</v>
      </c>
      <c r="S4111" t="s">
        <v>356</v>
      </c>
      <c r="T4111" t="s">
        <v>340</v>
      </c>
      <c r="U4111" t="str">
        <f>VLOOKUP(A4111,Sites!$A$1:$K$119,3,0)</f>
        <v>Office-Secondary Location</v>
      </c>
      <c r="V4111" t="str">
        <f>VLOOKUP(A4111,Sites!$A$1:$K$119,4,0)</f>
        <v>Line B</v>
      </c>
      <c r="W4111" t="str">
        <f>VLOOKUP(A4111,Sites!$A$1:$K$119,5,0)</f>
        <v>EMEA</v>
      </c>
      <c r="X4111" t="str">
        <f>VLOOKUP(A4111,Sites!$A$1:$K$119,6,0)</f>
        <v>Egypt</v>
      </c>
      <c r="Y4111" t="str">
        <f>VLOOKUP(A4111,Sites!$A$1:$K$119,7,0)</f>
        <v>Cairo</v>
      </c>
      <c r="Z4111" t="str">
        <f>VLOOKUP(A4111,Sites!$A$1:$K$119,8,0)</f>
        <v>Cairo Address</v>
      </c>
      <c r="AA4111" t="str">
        <f>VLOOKUP(A4111,Sites!$A$1:$K$119,9,0)</f>
        <v>Cairo</v>
      </c>
      <c r="AB4111">
        <f>VLOOKUP(A4111,Sites!$A$1:$K$119,10,0)</f>
        <v>30.044419999999999</v>
      </c>
      <c r="AC4111">
        <f>VLOOKUP(A4111,Sites!$A$1:$K$119,11,0)</f>
        <v>31.235711999999999</v>
      </c>
    </row>
    <row r="4112" spans="1:29" x14ac:dyDescent="0.3">
      <c r="A4112">
        <v>8141663</v>
      </c>
      <c r="B4112" t="s">
        <v>341</v>
      </c>
      <c r="C4112" t="s">
        <v>332</v>
      </c>
      <c r="D4112" s="3">
        <v>41334</v>
      </c>
      <c r="E4112">
        <v>54.88</v>
      </c>
      <c r="F4112">
        <v>193</v>
      </c>
      <c r="G4112" t="s">
        <v>375</v>
      </c>
      <c r="H4112">
        <v>1722.22566667355</v>
      </c>
      <c r="I4112">
        <v>0</v>
      </c>
      <c r="J4112" t="s">
        <v>342</v>
      </c>
      <c r="K4112" t="s">
        <v>335</v>
      </c>
      <c r="L4112" t="s">
        <v>343</v>
      </c>
      <c r="M4112" t="s">
        <v>337</v>
      </c>
      <c r="N4112" t="s">
        <v>349</v>
      </c>
      <c r="O4112" t="s">
        <v>349</v>
      </c>
      <c r="P4112" t="s">
        <v>338</v>
      </c>
      <c r="Q4112" t="s">
        <v>347</v>
      </c>
      <c r="R4112" t="s">
        <v>16</v>
      </c>
      <c r="S4112" t="s">
        <v>356</v>
      </c>
      <c r="T4112" t="s">
        <v>340</v>
      </c>
      <c r="U4112" t="str">
        <f>VLOOKUP(A4112,Sites!$A$1:$K$119,3,0)</f>
        <v>Office-Secondary Location</v>
      </c>
      <c r="V4112" t="str">
        <f>VLOOKUP(A4112,Sites!$A$1:$K$119,4,0)</f>
        <v>Line B</v>
      </c>
      <c r="W4112" t="str">
        <f>VLOOKUP(A4112,Sites!$A$1:$K$119,5,0)</f>
        <v>EMEA</v>
      </c>
      <c r="X4112" t="str">
        <f>VLOOKUP(A4112,Sites!$A$1:$K$119,6,0)</f>
        <v>Egypt</v>
      </c>
      <c r="Y4112" t="str">
        <f>VLOOKUP(A4112,Sites!$A$1:$K$119,7,0)</f>
        <v>Cairo</v>
      </c>
      <c r="Z4112" t="str">
        <f>VLOOKUP(A4112,Sites!$A$1:$K$119,8,0)</f>
        <v>Cairo Address</v>
      </c>
      <c r="AA4112" t="str">
        <f>VLOOKUP(A4112,Sites!$A$1:$K$119,9,0)</f>
        <v>Cairo</v>
      </c>
      <c r="AB4112">
        <f>VLOOKUP(A4112,Sites!$A$1:$K$119,10,0)</f>
        <v>30.044419999999999</v>
      </c>
      <c r="AC4112">
        <f>VLOOKUP(A4112,Sites!$A$1:$K$119,11,0)</f>
        <v>31.235711999999999</v>
      </c>
    </row>
    <row r="4113" spans="1:29" x14ac:dyDescent="0.3">
      <c r="A4113">
        <v>8141663</v>
      </c>
      <c r="B4113" t="s">
        <v>341</v>
      </c>
      <c r="C4113" t="s">
        <v>332</v>
      </c>
      <c r="D4113" s="3">
        <v>41699</v>
      </c>
      <c r="E4113">
        <v>59.42</v>
      </c>
      <c r="F4113">
        <v>211</v>
      </c>
      <c r="G4113" t="s">
        <v>375</v>
      </c>
      <c r="H4113">
        <v>1722.22566667355</v>
      </c>
      <c r="I4113">
        <v>0</v>
      </c>
      <c r="J4113" t="s">
        <v>342</v>
      </c>
      <c r="K4113" t="s">
        <v>335</v>
      </c>
      <c r="L4113" t="s">
        <v>343</v>
      </c>
      <c r="M4113" t="s">
        <v>337</v>
      </c>
      <c r="N4113" t="s">
        <v>349</v>
      </c>
      <c r="O4113" t="s">
        <v>349</v>
      </c>
      <c r="P4113" t="s">
        <v>338</v>
      </c>
      <c r="Q4113" t="s">
        <v>347</v>
      </c>
      <c r="R4113" t="s">
        <v>16</v>
      </c>
      <c r="S4113" t="s">
        <v>356</v>
      </c>
      <c r="T4113" t="s">
        <v>340</v>
      </c>
      <c r="U4113" t="str">
        <f>VLOOKUP(A4113,Sites!$A$1:$K$119,3,0)</f>
        <v>Office-Secondary Location</v>
      </c>
      <c r="V4113" t="str">
        <f>VLOOKUP(A4113,Sites!$A$1:$K$119,4,0)</f>
        <v>Line B</v>
      </c>
      <c r="W4113" t="str">
        <f>VLOOKUP(A4113,Sites!$A$1:$K$119,5,0)</f>
        <v>EMEA</v>
      </c>
      <c r="X4113" t="str">
        <f>VLOOKUP(A4113,Sites!$A$1:$K$119,6,0)</f>
        <v>Egypt</v>
      </c>
      <c r="Y4113" t="str">
        <f>VLOOKUP(A4113,Sites!$A$1:$K$119,7,0)</f>
        <v>Cairo</v>
      </c>
      <c r="Z4113" t="str">
        <f>VLOOKUP(A4113,Sites!$A$1:$K$119,8,0)</f>
        <v>Cairo Address</v>
      </c>
      <c r="AA4113" t="str">
        <f>VLOOKUP(A4113,Sites!$A$1:$K$119,9,0)</f>
        <v>Cairo</v>
      </c>
      <c r="AB4113">
        <f>VLOOKUP(A4113,Sites!$A$1:$K$119,10,0)</f>
        <v>30.044419999999999</v>
      </c>
      <c r="AC4113">
        <f>VLOOKUP(A4113,Sites!$A$1:$K$119,11,0)</f>
        <v>31.235711999999999</v>
      </c>
    </row>
    <row r="4114" spans="1:29" x14ac:dyDescent="0.3">
      <c r="A4114">
        <v>8141663</v>
      </c>
      <c r="B4114" t="s">
        <v>341</v>
      </c>
      <c r="C4114" t="s">
        <v>332</v>
      </c>
      <c r="D4114" s="3">
        <v>42064</v>
      </c>
      <c r="E4114">
        <v>50.83</v>
      </c>
      <c r="F4114">
        <v>223</v>
      </c>
      <c r="G4114" t="s">
        <v>375</v>
      </c>
      <c r="H4114">
        <v>1722.22566667355</v>
      </c>
      <c r="I4114">
        <v>0</v>
      </c>
      <c r="J4114" t="s">
        <v>342</v>
      </c>
      <c r="K4114" t="s">
        <v>335</v>
      </c>
      <c r="L4114" t="s">
        <v>343</v>
      </c>
      <c r="M4114" t="s">
        <v>337</v>
      </c>
      <c r="N4114" t="s">
        <v>349</v>
      </c>
      <c r="O4114" t="s">
        <v>349</v>
      </c>
      <c r="P4114" t="s">
        <v>338</v>
      </c>
      <c r="Q4114" t="s">
        <v>347</v>
      </c>
      <c r="R4114" t="s">
        <v>16</v>
      </c>
      <c r="S4114" t="s">
        <v>356</v>
      </c>
      <c r="T4114" t="s">
        <v>340</v>
      </c>
      <c r="U4114" t="str">
        <f>VLOOKUP(A4114,Sites!$A$1:$K$119,3,0)</f>
        <v>Office-Secondary Location</v>
      </c>
      <c r="V4114" t="str">
        <f>VLOOKUP(A4114,Sites!$A$1:$K$119,4,0)</f>
        <v>Line B</v>
      </c>
      <c r="W4114" t="str">
        <f>VLOOKUP(A4114,Sites!$A$1:$K$119,5,0)</f>
        <v>EMEA</v>
      </c>
      <c r="X4114" t="str">
        <f>VLOOKUP(A4114,Sites!$A$1:$K$119,6,0)</f>
        <v>Egypt</v>
      </c>
      <c r="Y4114" t="str">
        <f>VLOOKUP(A4114,Sites!$A$1:$K$119,7,0)</f>
        <v>Cairo</v>
      </c>
      <c r="Z4114" t="str">
        <f>VLOOKUP(A4114,Sites!$A$1:$K$119,8,0)</f>
        <v>Cairo Address</v>
      </c>
      <c r="AA4114" t="str">
        <f>VLOOKUP(A4114,Sites!$A$1:$K$119,9,0)</f>
        <v>Cairo</v>
      </c>
      <c r="AB4114">
        <f>VLOOKUP(A4114,Sites!$A$1:$K$119,10,0)</f>
        <v>30.044419999999999</v>
      </c>
      <c r="AC4114">
        <f>VLOOKUP(A4114,Sites!$A$1:$K$119,11,0)</f>
        <v>31.235711999999999</v>
      </c>
    </row>
    <row r="4115" spans="1:29" x14ac:dyDescent="0.3">
      <c r="A4115">
        <v>8141663</v>
      </c>
      <c r="B4115" t="s">
        <v>341</v>
      </c>
      <c r="C4115" t="s">
        <v>332</v>
      </c>
      <c r="D4115" s="3">
        <v>41395</v>
      </c>
      <c r="E4115">
        <v>63.12</v>
      </c>
      <c r="F4115">
        <v>212</v>
      </c>
      <c r="G4115" t="s">
        <v>375</v>
      </c>
      <c r="H4115">
        <v>1722.22566667355</v>
      </c>
      <c r="I4115">
        <v>0</v>
      </c>
      <c r="J4115" t="s">
        <v>342</v>
      </c>
      <c r="K4115" t="s">
        <v>335</v>
      </c>
      <c r="L4115" t="s">
        <v>343</v>
      </c>
      <c r="M4115" t="s">
        <v>337</v>
      </c>
      <c r="N4115" t="s">
        <v>349</v>
      </c>
      <c r="O4115" t="s">
        <v>349</v>
      </c>
      <c r="P4115" t="s">
        <v>338</v>
      </c>
      <c r="Q4115" t="s">
        <v>347</v>
      </c>
      <c r="R4115" t="s">
        <v>16</v>
      </c>
      <c r="S4115" t="s">
        <v>356</v>
      </c>
      <c r="T4115" t="s">
        <v>340</v>
      </c>
      <c r="U4115" t="str">
        <f>VLOOKUP(A4115,Sites!$A$1:$K$119,3,0)</f>
        <v>Office-Secondary Location</v>
      </c>
      <c r="V4115" t="str">
        <f>VLOOKUP(A4115,Sites!$A$1:$K$119,4,0)</f>
        <v>Line B</v>
      </c>
      <c r="W4115" t="str">
        <f>VLOOKUP(A4115,Sites!$A$1:$K$119,5,0)</f>
        <v>EMEA</v>
      </c>
      <c r="X4115" t="str">
        <f>VLOOKUP(A4115,Sites!$A$1:$K$119,6,0)</f>
        <v>Egypt</v>
      </c>
      <c r="Y4115" t="str">
        <f>VLOOKUP(A4115,Sites!$A$1:$K$119,7,0)</f>
        <v>Cairo</v>
      </c>
      <c r="Z4115" t="str">
        <f>VLOOKUP(A4115,Sites!$A$1:$K$119,8,0)</f>
        <v>Cairo Address</v>
      </c>
      <c r="AA4115" t="str">
        <f>VLOOKUP(A4115,Sites!$A$1:$K$119,9,0)</f>
        <v>Cairo</v>
      </c>
      <c r="AB4115">
        <f>VLOOKUP(A4115,Sites!$A$1:$K$119,10,0)</f>
        <v>30.044419999999999</v>
      </c>
      <c r="AC4115">
        <f>VLOOKUP(A4115,Sites!$A$1:$K$119,11,0)</f>
        <v>31.235711999999999</v>
      </c>
    </row>
    <row r="4116" spans="1:29" x14ac:dyDescent="0.3">
      <c r="A4116">
        <v>8141663</v>
      </c>
      <c r="B4116" t="s">
        <v>341</v>
      </c>
      <c r="C4116" t="s">
        <v>332</v>
      </c>
      <c r="D4116" s="3">
        <v>41760</v>
      </c>
      <c r="E4116">
        <v>62.96</v>
      </c>
      <c r="F4116">
        <v>220</v>
      </c>
      <c r="G4116" t="s">
        <v>375</v>
      </c>
      <c r="H4116">
        <v>1722.22566667355</v>
      </c>
      <c r="I4116">
        <v>0</v>
      </c>
      <c r="J4116" t="s">
        <v>342</v>
      </c>
      <c r="K4116" t="s">
        <v>335</v>
      </c>
      <c r="L4116" t="s">
        <v>343</v>
      </c>
      <c r="M4116" t="s">
        <v>337</v>
      </c>
      <c r="N4116" t="s">
        <v>349</v>
      </c>
      <c r="O4116" t="s">
        <v>349</v>
      </c>
      <c r="P4116" t="s">
        <v>338</v>
      </c>
      <c r="Q4116" t="s">
        <v>347</v>
      </c>
      <c r="R4116" t="s">
        <v>16</v>
      </c>
      <c r="S4116" t="s">
        <v>356</v>
      </c>
      <c r="T4116" t="s">
        <v>340</v>
      </c>
      <c r="U4116" t="str">
        <f>VLOOKUP(A4116,Sites!$A$1:$K$119,3,0)</f>
        <v>Office-Secondary Location</v>
      </c>
      <c r="V4116" t="str">
        <f>VLOOKUP(A4116,Sites!$A$1:$K$119,4,0)</f>
        <v>Line B</v>
      </c>
      <c r="W4116" t="str">
        <f>VLOOKUP(A4116,Sites!$A$1:$K$119,5,0)</f>
        <v>EMEA</v>
      </c>
      <c r="X4116" t="str">
        <f>VLOOKUP(A4116,Sites!$A$1:$K$119,6,0)</f>
        <v>Egypt</v>
      </c>
      <c r="Y4116" t="str">
        <f>VLOOKUP(A4116,Sites!$A$1:$K$119,7,0)</f>
        <v>Cairo</v>
      </c>
      <c r="Z4116" t="str">
        <f>VLOOKUP(A4116,Sites!$A$1:$K$119,8,0)</f>
        <v>Cairo Address</v>
      </c>
      <c r="AA4116" t="str">
        <f>VLOOKUP(A4116,Sites!$A$1:$K$119,9,0)</f>
        <v>Cairo</v>
      </c>
      <c r="AB4116">
        <f>VLOOKUP(A4116,Sites!$A$1:$K$119,10,0)</f>
        <v>30.044419999999999</v>
      </c>
      <c r="AC4116">
        <f>VLOOKUP(A4116,Sites!$A$1:$K$119,11,0)</f>
        <v>31.235711999999999</v>
      </c>
    </row>
    <row r="4117" spans="1:29" x14ac:dyDescent="0.3">
      <c r="A4117">
        <v>8141663</v>
      </c>
      <c r="B4117" t="s">
        <v>341</v>
      </c>
      <c r="C4117" t="s">
        <v>332</v>
      </c>
      <c r="D4117" s="3">
        <v>41579</v>
      </c>
      <c r="E4117">
        <v>62.88</v>
      </c>
      <c r="F4117">
        <v>222</v>
      </c>
      <c r="G4117" t="s">
        <v>375</v>
      </c>
      <c r="H4117">
        <v>1722.22566667355</v>
      </c>
      <c r="I4117">
        <v>0</v>
      </c>
      <c r="J4117" t="s">
        <v>342</v>
      </c>
      <c r="K4117" t="s">
        <v>335</v>
      </c>
      <c r="L4117" t="s">
        <v>343</v>
      </c>
      <c r="M4117" t="s">
        <v>337</v>
      </c>
      <c r="N4117" t="s">
        <v>349</v>
      </c>
      <c r="O4117" t="s">
        <v>349</v>
      </c>
      <c r="P4117" t="s">
        <v>338</v>
      </c>
      <c r="Q4117" t="s">
        <v>347</v>
      </c>
      <c r="R4117" t="s">
        <v>16</v>
      </c>
      <c r="S4117" t="s">
        <v>356</v>
      </c>
      <c r="T4117" t="s">
        <v>340</v>
      </c>
      <c r="U4117" t="str">
        <f>VLOOKUP(A4117,Sites!$A$1:$K$119,3,0)</f>
        <v>Office-Secondary Location</v>
      </c>
      <c r="V4117" t="str">
        <f>VLOOKUP(A4117,Sites!$A$1:$K$119,4,0)</f>
        <v>Line B</v>
      </c>
      <c r="W4117" t="str">
        <f>VLOOKUP(A4117,Sites!$A$1:$K$119,5,0)</f>
        <v>EMEA</v>
      </c>
      <c r="X4117" t="str">
        <f>VLOOKUP(A4117,Sites!$A$1:$K$119,6,0)</f>
        <v>Egypt</v>
      </c>
      <c r="Y4117" t="str">
        <f>VLOOKUP(A4117,Sites!$A$1:$K$119,7,0)</f>
        <v>Cairo</v>
      </c>
      <c r="Z4117" t="str">
        <f>VLOOKUP(A4117,Sites!$A$1:$K$119,8,0)</f>
        <v>Cairo Address</v>
      </c>
      <c r="AA4117" t="str">
        <f>VLOOKUP(A4117,Sites!$A$1:$K$119,9,0)</f>
        <v>Cairo</v>
      </c>
      <c r="AB4117">
        <f>VLOOKUP(A4117,Sites!$A$1:$K$119,10,0)</f>
        <v>30.044419999999999</v>
      </c>
      <c r="AC4117">
        <f>VLOOKUP(A4117,Sites!$A$1:$K$119,11,0)</f>
        <v>31.235711999999999</v>
      </c>
    </row>
    <row r="4118" spans="1:29" x14ac:dyDescent="0.3">
      <c r="A4118">
        <v>8141663</v>
      </c>
      <c r="B4118" t="s">
        <v>341</v>
      </c>
      <c r="C4118" t="s">
        <v>332</v>
      </c>
      <c r="D4118" s="3">
        <v>41944</v>
      </c>
      <c r="E4118">
        <v>58.81</v>
      </c>
      <c r="F4118">
        <v>217</v>
      </c>
      <c r="G4118" t="s">
        <v>375</v>
      </c>
      <c r="H4118">
        <v>1722.22566667355</v>
      </c>
      <c r="I4118">
        <v>0</v>
      </c>
      <c r="J4118" t="s">
        <v>342</v>
      </c>
      <c r="K4118" t="s">
        <v>335</v>
      </c>
      <c r="L4118" t="s">
        <v>343</v>
      </c>
      <c r="M4118" t="s">
        <v>337</v>
      </c>
      <c r="N4118" t="s">
        <v>349</v>
      </c>
      <c r="O4118" t="s">
        <v>349</v>
      </c>
      <c r="P4118" t="s">
        <v>338</v>
      </c>
      <c r="Q4118" t="s">
        <v>347</v>
      </c>
      <c r="R4118" t="s">
        <v>16</v>
      </c>
      <c r="S4118" t="s">
        <v>356</v>
      </c>
      <c r="T4118" t="s">
        <v>340</v>
      </c>
      <c r="U4118" t="str">
        <f>VLOOKUP(A4118,Sites!$A$1:$K$119,3,0)</f>
        <v>Office-Secondary Location</v>
      </c>
      <c r="V4118" t="str">
        <f>VLOOKUP(A4118,Sites!$A$1:$K$119,4,0)</f>
        <v>Line B</v>
      </c>
      <c r="W4118" t="str">
        <f>VLOOKUP(A4118,Sites!$A$1:$K$119,5,0)</f>
        <v>EMEA</v>
      </c>
      <c r="X4118" t="str">
        <f>VLOOKUP(A4118,Sites!$A$1:$K$119,6,0)</f>
        <v>Egypt</v>
      </c>
      <c r="Y4118" t="str">
        <f>VLOOKUP(A4118,Sites!$A$1:$K$119,7,0)</f>
        <v>Cairo</v>
      </c>
      <c r="Z4118" t="str">
        <f>VLOOKUP(A4118,Sites!$A$1:$K$119,8,0)</f>
        <v>Cairo Address</v>
      </c>
      <c r="AA4118" t="str">
        <f>VLOOKUP(A4118,Sites!$A$1:$K$119,9,0)</f>
        <v>Cairo</v>
      </c>
      <c r="AB4118">
        <f>VLOOKUP(A4118,Sites!$A$1:$K$119,10,0)</f>
        <v>30.044419999999999</v>
      </c>
      <c r="AC4118">
        <f>VLOOKUP(A4118,Sites!$A$1:$K$119,11,0)</f>
        <v>31.235711999999999</v>
      </c>
    </row>
    <row r="4119" spans="1:29" x14ac:dyDescent="0.3">
      <c r="A4119">
        <v>8141663</v>
      </c>
      <c r="B4119" t="s">
        <v>341</v>
      </c>
      <c r="C4119" t="s">
        <v>332</v>
      </c>
      <c r="D4119" s="3">
        <v>41548</v>
      </c>
      <c r="E4119">
        <v>63.35</v>
      </c>
      <c r="F4119">
        <v>227</v>
      </c>
      <c r="G4119" t="s">
        <v>375</v>
      </c>
      <c r="H4119">
        <v>1722.22566667355</v>
      </c>
      <c r="I4119">
        <v>0</v>
      </c>
      <c r="J4119" t="s">
        <v>342</v>
      </c>
      <c r="K4119" t="s">
        <v>335</v>
      </c>
      <c r="L4119" t="s">
        <v>343</v>
      </c>
      <c r="M4119" t="s">
        <v>337</v>
      </c>
      <c r="N4119" t="s">
        <v>349</v>
      </c>
      <c r="O4119" t="s">
        <v>349</v>
      </c>
      <c r="P4119" t="s">
        <v>338</v>
      </c>
      <c r="Q4119" t="s">
        <v>347</v>
      </c>
      <c r="R4119" t="s">
        <v>16</v>
      </c>
      <c r="S4119" t="s">
        <v>356</v>
      </c>
      <c r="T4119" t="s">
        <v>340</v>
      </c>
      <c r="U4119" t="str">
        <f>VLOOKUP(A4119,Sites!$A$1:$K$119,3,0)</f>
        <v>Office-Secondary Location</v>
      </c>
      <c r="V4119" t="str">
        <f>VLOOKUP(A4119,Sites!$A$1:$K$119,4,0)</f>
        <v>Line B</v>
      </c>
      <c r="W4119" t="str">
        <f>VLOOKUP(A4119,Sites!$A$1:$K$119,5,0)</f>
        <v>EMEA</v>
      </c>
      <c r="X4119" t="str">
        <f>VLOOKUP(A4119,Sites!$A$1:$K$119,6,0)</f>
        <v>Egypt</v>
      </c>
      <c r="Y4119" t="str">
        <f>VLOOKUP(A4119,Sites!$A$1:$K$119,7,0)</f>
        <v>Cairo</v>
      </c>
      <c r="Z4119" t="str">
        <f>VLOOKUP(A4119,Sites!$A$1:$K$119,8,0)</f>
        <v>Cairo Address</v>
      </c>
      <c r="AA4119" t="str">
        <f>VLOOKUP(A4119,Sites!$A$1:$K$119,9,0)</f>
        <v>Cairo</v>
      </c>
      <c r="AB4119">
        <f>VLOOKUP(A4119,Sites!$A$1:$K$119,10,0)</f>
        <v>30.044419999999999</v>
      </c>
      <c r="AC4119">
        <f>VLOOKUP(A4119,Sites!$A$1:$K$119,11,0)</f>
        <v>31.235711999999999</v>
      </c>
    </row>
    <row r="4120" spans="1:29" x14ac:dyDescent="0.3">
      <c r="A4120">
        <v>8141663</v>
      </c>
      <c r="B4120" t="s">
        <v>341</v>
      </c>
      <c r="C4120" t="s">
        <v>332</v>
      </c>
      <c r="D4120" s="3">
        <v>41913</v>
      </c>
      <c r="E4120">
        <v>59.64</v>
      </c>
      <c r="F4120">
        <v>216</v>
      </c>
      <c r="G4120" t="s">
        <v>375</v>
      </c>
      <c r="H4120">
        <v>1722.22566667355</v>
      </c>
      <c r="I4120">
        <v>0</v>
      </c>
      <c r="J4120" t="s">
        <v>342</v>
      </c>
      <c r="K4120" t="s">
        <v>335</v>
      </c>
      <c r="L4120" t="s">
        <v>343</v>
      </c>
      <c r="M4120" t="s">
        <v>337</v>
      </c>
      <c r="N4120" t="s">
        <v>349</v>
      </c>
      <c r="O4120" t="s">
        <v>349</v>
      </c>
      <c r="P4120" t="s">
        <v>338</v>
      </c>
      <c r="Q4120" t="s">
        <v>347</v>
      </c>
      <c r="R4120" t="s">
        <v>16</v>
      </c>
      <c r="S4120" t="s">
        <v>356</v>
      </c>
      <c r="T4120" t="s">
        <v>340</v>
      </c>
      <c r="U4120" t="str">
        <f>VLOOKUP(A4120,Sites!$A$1:$K$119,3,0)</f>
        <v>Office-Secondary Location</v>
      </c>
      <c r="V4120" t="str">
        <f>VLOOKUP(A4120,Sites!$A$1:$K$119,4,0)</f>
        <v>Line B</v>
      </c>
      <c r="W4120" t="str">
        <f>VLOOKUP(A4120,Sites!$A$1:$K$119,5,0)</f>
        <v>EMEA</v>
      </c>
      <c r="X4120" t="str">
        <f>VLOOKUP(A4120,Sites!$A$1:$K$119,6,0)</f>
        <v>Egypt</v>
      </c>
      <c r="Y4120" t="str">
        <f>VLOOKUP(A4120,Sites!$A$1:$K$119,7,0)</f>
        <v>Cairo</v>
      </c>
      <c r="Z4120" t="str">
        <f>VLOOKUP(A4120,Sites!$A$1:$K$119,8,0)</f>
        <v>Cairo Address</v>
      </c>
      <c r="AA4120" t="str">
        <f>VLOOKUP(A4120,Sites!$A$1:$K$119,9,0)</f>
        <v>Cairo</v>
      </c>
      <c r="AB4120">
        <f>VLOOKUP(A4120,Sites!$A$1:$K$119,10,0)</f>
        <v>30.044419999999999</v>
      </c>
      <c r="AC4120">
        <f>VLOOKUP(A4120,Sites!$A$1:$K$119,11,0)</f>
        <v>31.235711999999999</v>
      </c>
    </row>
    <row r="4121" spans="1:29" x14ac:dyDescent="0.3">
      <c r="A4121">
        <v>8141663</v>
      </c>
      <c r="B4121" t="s">
        <v>341</v>
      </c>
      <c r="C4121" t="s">
        <v>332</v>
      </c>
      <c r="D4121" s="3">
        <v>41518</v>
      </c>
      <c r="E4121">
        <v>59.65</v>
      </c>
      <c r="F4121">
        <v>218</v>
      </c>
      <c r="G4121" t="s">
        <v>375</v>
      </c>
      <c r="H4121">
        <v>1722.22566667355</v>
      </c>
      <c r="I4121">
        <v>0</v>
      </c>
      <c r="J4121" t="s">
        <v>342</v>
      </c>
      <c r="K4121" t="s">
        <v>335</v>
      </c>
      <c r="L4121" t="s">
        <v>343</v>
      </c>
      <c r="M4121" t="s">
        <v>337</v>
      </c>
      <c r="N4121" t="s">
        <v>349</v>
      </c>
      <c r="O4121" t="s">
        <v>349</v>
      </c>
      <c r="P4121" t="s">
        <v>338</v>
      </c>
      <c r="Q4121" t="s">
        <v>347</v>
      </c>
      <c r="R4121" t="s">
        <v>16</v>
      </c>
      <c r="S4121" t="s">
        <v>356</v>
      </c>
      <c r="T4121" t="s">
        <v>340</v>
      </c>
      <c r="U4121" t="str">
        <f>VLOOKUP(A4121,Sites!$A$1:$K$119,3,0)</f>
        <v>Office-Secondary Location</v>
      </c>
      <c r="V4121" t="str">
        <f>VLOOKUP(A4121,Sites!$A$1:$K$119,4,0)</f>
        <v>Line B</v>
      </c>
      <c r="W4121" t="str">
        <f>VLOOKUP(A4121,Sites!$A$1:$K$119,5,0)</f>
        <v>EMEA</v>
      </c>
      <c r="X4121" t="str">
        <f>VLOOKUP(A4121,Sites!$A$1:$K$119,6,0)</f>
        <v>Egypt</v>
      </c>
      <c r="Y4121" t="str">
        <f>VLOOKUP(A4121,Sites!$A$1:$K$119,7,0)</f>
        <v>Cairo</v>
      </c>
      <c r="Z4121" t="str">
        <f>VLOOKUP(A4121,Sites!$A$1:$K$119,8,0)</f>
        <v>Cairo Address</v>
      </c>
      <c r="AA4121" t="str">
        <f>VLOOKUP(A4121,Sites!$A$1:$K$119,9,0)</f>
        <v>Cairo</v>
      </c>
      <c r="AB4121">
        <f>VLOOKUP(A4121,Sites!$A$1:$K$119,10,0)</f>
        <v>30.044419999999999</v>
      </c>
      <c r="AC4121">
        <f>VLOOKUP(A4121,Sites!$A$1:$K$119,11,0)</f>
        <v>31.235711999999999</v>
      </c>
    </row>
    <row r="4122" spans="1:29" x14ac:dyDescent="0.3">
      <c r="A4122">
        <v>8141663</v>
      </c>
      <c r="B4122" t="s">
        <v>341</v>
      </c>
      <c r="C4122" t="s">
        <v>332</v>
      </c>
      <c r="D4122" s="3">
        <v>41883</v>
      </c>
      <c r="E4122">
        <v>57.36</v>
      </c>
      <c r="F4122">
        <v>203</v>
      </c>
      <c r="G4122" t="s">
        <v>375</v>
      </c>
      <c r="H4122">
        <v>1722.22566667355</v>
      </c>
      <c r="I4122">
        <v>0</v>
      </c>
      <c r="J4122" t="s">
        <v>342</v>
      </c>
      <c r="K4122" t="s">
        <v>335</v>
      </c>
      <c r="L4122" t="s">
        <v>343</v>
      </c>
      <c r="M4122" t="s">
        <v>337</v>
      </c>
      <c r="N4122" t="s">
        <v>349</v>
      </c>
      <c r="O4122" t="s">
        <v>349</v>
      </c>
      <c r="P4122" t="s">
        <v>338</v>
      </c>
      <c r="Q4122" t="s">
        <v>347</v>
      </c>
      <c r="R4122" t="s">
        <v>16</v>
      </c>
      <c r="S4122" t="s">
        <v>356</v>
      </c>
      <c r="T4122" t="s">
        <v>340</v>
      </c>
      <c r="U4122" t="str">
        <f>VLOOKUP(A4122,Sites!$A$1:$K$119,3,0)</f>
        <v>Office-Secondary Location</v>
      </c>
      <c r="V4122" t="str">
        <f>VLOOKUP(A4122,Sites!$A$1:$K$119,4,0)</f>
        <v>Line B</v>
      </c>
      <c r="W4122" t="str">
        <f>VLOOKUP(A4122,Sites!$A$1:$K$119,5,0)</f>
        <v>EMEA</v>
      </c>
      <c r="X4122" t="str">
        <f>VLOOKUP(A4122,Sites!$A$1:$K$119,6,0)</f>
        <v>Egypt</v>
      </c>
      <c r="Y4122" t="str">
        <f>VLOOKUP(A4122,Sites!$A$1:$K$119,7,0)</f>
        <v>Cairo</v>
      </c>
      <c r="Z4122" t="str">
        <f>VLOOKUP(A4122,Sites!$A$1:$K$119,8,0)</f>
        <v>Cairo Address</v>
      </c>
      <c r="AA4122" t="str">
        <f>VLOOKUP(A4122,Sites!$A$1:$K$119,9,0)</f>
        <v>Cairo</v>
      </c>
      <c r="AB4122">
        <f>VLOOKUP(A4122,Sites!$A$1:$K$119,10,0)</f>
        <v>30.044419999999999</v>
      </c>
      <c r="AC4122">
        <f>VLOOKUP(A4122,Sites!$A$1:$K$119,11,0)</f>
        <v>31.235711999999999</v>
      </c>
    </row>
    <row r="4123" spans="1:29" x14ac:dyDescent="0.3">
      <c r="A4123">
        <v>8141667</v>
      </c>
      <c r="B4123" t="s">
        <v>341</v>
      </c>
      <c r="C4123" t="s">
        <v>332</v>
      </c>
      <c r="D4123" s="3">
        <v>41365</v>
      </c>
      <c r="E4123">
        <v>861.19</v>
      </c>
      <c r="F4123">
        <v>2938</v>
      </c>
      <c r="G4123" t="s">
        <v>375</v>
      </c>
      <c r="H4123">
        <v>5363</v>
      </c>
      <c r="I4123">
        <v>0</v>
      </c>
      <c r="J4123" t="s">
        <v>342</v>
      </c>
      <c r="K4123" t="s">
        <v>362</v>
      </c>
      <c r="L4123" t="s">
        <v>343</v>
      </c>
      <c r="M4123" t="s">
        <v>337</v>
      </c>
      <c r="N4123" t="s">
        <v>349</v>
      </c>
      <c r="O4123" t="s">
        <v>349</v>
      </c>
      <c r="P4123" t="s">
        <v>338</v>
      </c>
      <c r="Q4123" t="s">
        <v>347</v>
      </c>
      <c r="R4123" t="s">
        <v>16</v>
      </c>
      <c r="S4123" t="s">
        <v>356</v>
      </c>
      <c r="T4123" t="s">
        <v>340</v>
      </c>
      <c r="U4123" t="str">
        <f>VLOOKUP(A4123,Sites!$A$1:$K$119,3,0)</f>
        <v>Office-Secondary Location</v>
      </c>
      <c r="V4123" t="str">
        <f>VLOOKUP(A4123,Sites!$A$1:$K$119,4,0)</f>
        <v>Line A</v>
      </c>
      <c r="W4123" t="str">
        <f>VLOOKUP(A4123,Sites!$A$1:$K$119,5,0)</f>
        <v>EMEA</v>
      </c>
      <c r="X4123" t="str">
        <f>VLOOKUP(A4123,Sites!$A$1:$K$119,6,0)</f>
        <v>Germany</v>
      </c>
      <c r="Y4123" t="str">
        <f>VLOOKUP(A4123,Sites!$A$1:$K$119,7,0)</f>
        <v>Berlin</v>
      </c>
      <c r="Z4123" t="str">
        <f>VLOOKUP(A4123,Sites!$A$1:$K$119,8,0)</f>
        <v>Berlin Address</v>
      </c>
      <c r="AA4123" t="str">
        <f>VLOOKUP(A4123,Sites!$A$1:$K$119,9,0)</f>
        <v>Berlin</v>
      </c>
      <c r="AB4123">
        <f>VLOOKUP(A4123,Sites!$A$1:$K$119,10,0)</f>
        <v>52.503050000000002</v>
      </c>
      <c r="AC4123">
        <f>VLOOKUP(A4123,Sites!$A$1:$K$119,11,0)</f>
        <v>13.325768</v>
      </c>
    </row>
    <row r="4124" spans="1:29" x14ac:dyDescent="0.3">
      <c r="A4124">
        <v>8141667</v>
      </c>
      <c r="B4124" t="s">
        <v>341</v>
      </c>
      <c r="C4124" t="s">
        <v>332</v>
      </c>
      <c r="D4124" s="3">
        <v>41730</v>
      </c>
      <c r="E4124">
        <v>1067.94</v>
      </c>
      <c r="F4124">
        <v>3771</v>
      </c>
      <c r="G4124" t="s">
        <v>375</v>
      </c>
      <c r="H4124">
        <v>5363</v>
      </c>
      <c r="I4124">
        <v>0</v>
      </c>
      <c r="J4124" t="s">
        <v>342</v>
      </c>
      <c r="K4124" t="s">
        <v>362</v>
      </c>
      <c r="L4124" t="s">
        <v>343</v>
      </c>
      <c r="M4124" t="s">
        <v>337</v>
      </c>
      <c r="N4124" t="s">
        <v>349</v>
      </c>
      <c r="O4124" t="s">
        <v>349</v>
      </c>
      <c r="P4124" t="s">
        <v>338</v>
      </c>
      <c r="Q4124" t="s">
        <v>347</v>
      </c>
      <c r="R4124" t="s">
        <v>16</v>
      </c>
      <c r="S4124" t="s">
        <v>356</v>
      </c>
      <c r="T4124" t="s">
        <v>340</v>
      </c>
      <c r="U4124" t="str">
        <f>VLOOKUP(A4124,Sites!$A$1:$K$119,3,0)</f>
        <v>Office-Secondary Location</v>
      </c>
      <c r="V4124" t="str">
        <f>VLOOKUP(A4124,Sites!$A$1:$K$119,4,0)</f>
        <v>Line A</v>
      </c>
      <c r="W4124" t="str">
        <f>VLOOKUP(A4124,Sites!$A$1:$K$119,5,0)</f>
        <v>EMEA</v>
      </c>
      <c r="X4124" t="str">
        <f>VLOOKUP(A4124,Sites!$A$1:$K$119,6,0)</f>
        <v>Germany</v>
      </c>
      <c r="Y4124" t="str">
        <f>VLOOKUP(A4124,Sites!$A$1:$K$119,7,0)</f>
        <v>Berlin</v>
      </c>
      <c r="Z4124" t="str">
        <f>VLOOKUP(A4124,Sites!$A$1:$K$119,8,0)</f>
        <v>Berlin Address</v>
      </c>
      <c r="AA4124" t="str">
        <f>VLOOKUP(A4124,Sites!$A$1:$K$119,9,0)</f>
        <v>Berlin</v>
      </c>
      <c r="AB4124">
        <f>VLOOKUP(A4124,Sites!$A$1:$K$119,10,0)</f>
        <v>52.503050000000002</v>
      </c>
      <c r="AC4124">
        <f>VLOOKUP(A4124,Sites!$A$1:$K$119,11,0)</f>
        <v>13.325768</v>
      </c>
    </row>
    <row r="4125" spans="1:29" x14ac:dyDescent="0.3">
      <c r="A4125">
        <v>8141667</v>
      </c>
      <c r="B4125" t="s">
        <v>341</v>
      </c>
      <c r="C4125" t="s">
        <v>332</v>
      </c>
      <c r="D4125" s="3">
        <v>42095</v>
      </c>
      <c r="E4125">
        <v>730.29</v>
      </c>
      <c r="F4125">
        <v>3260</v>
      </c>
      <c r="G4125" t="s">
        <v>375</v>
      </c>
      <c r="H4125">
        <v>5363</v>
      </c>
      <c r="I4125">
        <v>0</v>
      </c>
      <c r="J4125" t="s">
        <v>342</v>
      </c>
      <c r="K4125" t="s">
        <v>362</v>
      </c>
      <c r="L4125" t="s">
        <v>343</v>
      </c>
      <c r="M4125" t="s">
        <v>337</v>
      </c>
      <c r="N4125" t="s">
        <v>349</v>
      </c>
      <c r="O4125" t="s">
        <v>349</v>
      </c>
      <c r="P4125" t="s">
        <v>338</v>
      </c>
      <c r="Q4125" t="s">
        <v>347</v>
      </c>
      <c r="R4125" t="s">
        <v>16</v>
      </c>
      <c r="S4125" t="s">
        <v>356</v>
      </c>
      <c r="T4125" t="s">
        <v>340</v>
      </c>
      <c r="U4125" t="str">
        <f>VLOOKUP(A4125,Sites!$A$1:$K$119,3,0)</f>
        <v>Office-Secondary Location</v>
      </c>
      <c r="V4125" t="str">
        <f>VLOOKUP(A4125,Sites!$A$1:$K$119,4,0)</f>
        <v>Line A</v>
      </c>
      <c r="W4125" t="str">
        <f>VLOOKUP(A4125,Sites!$A$1:$K$119,5,0)</f>
        <v>EMEA</v>
      </c>
      <c r="X4125" t="str">
        <f>VLOOKUP(A4125,Sites!$A$1:$K$119,6,0)</f>
        <v>Germany</v>
      </c>
      <c r="Y4125" t="str">
        <f>VLOOKUP(A4125,Sites!$A$1:$K$119,7,0)</f>
        <v>Berlin</v>
      </c>
      <c r="Z4125" t="str">
        <f>VLOOKUP(A4125,Sites!$A$1:$K$119,8,0)</f>
        <v>Berlin Address</v>
      </c>
      <c r="AA4125" t="str">
        <f>VLOOKUP(A4125,Sites!$A$1:$K$119,9,0)</f>
        <v>Berlin</v>
      </c>
      <c r="AB4125">
        <f>VLOOKUP(A4125,Sites!$A$1:$K$119,10,0)</f>
        <v>52.503050000000002</v>
      </c>
      <c r="AC4125">
        <f>VLOOKUP(A4125,Sites!$A$1:$K$119,11,0)</f>
        <v>13.325768</v>
      </c>
    </row>
    <row r="4126" spans="1:29" x14ac:dyDescent="0.3">
      <c r="A4126">
        <v>8141667</v>
      </c>
      <c r="B4126" t="s">
        <v>341</v>
      </c>
      <c r="C4126" t="s">
        <v>332</v>
      </c>
      <c r="D4126" s="3">
        <v>42461</v>
      </c>
      <c r="E4126">
        <v>680.08</v>
      </c>
      <c r="F4126">
        <v>3445</v>
      </c>
      <c r="G4126" t="s">
        <v>375</v>
      </c>
      <c r="H4126">
        <v>5363</v>
      </c>
      <c r="I4126">
        <v>0</v>
      </c>
      <c r="J4126" t="s">
        <v>342</v>
      </c>
      <c r="K4126" t="s">
        <v>362</v>
      </c>
      <c r="L4126" t="s">
        <v>343</v>
      </c>
      <c r="M4126" t="s">
        <v>337</v>
      </c>
      <c r="N4126" t="s">
        <v>349</v>
      </c>
      <c r="O4126" t="s">
        <v>349</v>
      </c>
      <c r="P4126" t="s">
        <v>338</v>
      </c>
      <c r="Q4126" t="s">
        <v>347</v>
      </c>
      <c r="R4126" t="s">
        <v>16</v>
      </c>
      <c r="S4126" t="s">
        <v>356</v>
      </c>
      <c r="T4126" t="s">
        <v>340</v>
      </c>
      <c r="U4126" t="str">
        <f>VLOOKUP(A4126,Sites!$A$1:$K$119,3,0)</f>
        <v>Office-Secondary Location</v>
      </c>
      <c r="V4126" t="str">
        <f>VLOOKUP(A4126,Sites!$A$1:$K$119,4,0)</f>
        <v>Line A</v>
      </c>
      <c r="W4126" t="str">
        <f>VLOOKUP(A4126,Sites!$A$1:$K$119,5,0)</f>
        <v>EMEA</v>
      </c>
      <c r="X4126" t="str">
        <f>VLOOKUP(A4126,Sites!$A$1:$K$119,6,0)</f>
        <v>Germany</v>
      </c>
      <c r="Y4126" t="str">
        <f>VLOOKUP(A4126,Sites!$A$1:$K$119,7,0)</f>
        <v>Berlin</v>
      </c>
      <c r="Z4126" t="str">
        <f>VLOOKUP(A4126,Sites!$A$1:$K$119,8,0)</f>
        <v>Berlin Address</v>
      </c>
      <c r="AA4126" t="str">
        <f>VLOOKUP(A4126,Sites!$A$1:$K$119,9,0)</f>
        <v>Berlin</v>
      </c>
      <c r="AB4126">
        <f>VLOOKUP(A4126,Sites!$A$1:$K$119,10,0)</f>
        <v>52.503050000000002</v>
      </c>
      <c r="AC4126">
        <f>VLOOKUP(A4126,Sites!$A$1:$K$119,11,0)</f>
        <v>13.325768</v>
      </c>
    </row>
    <row r="4127" spans="1:29" x14ac:dyDescent="0.3">
      <c r="A4127">
        <v>8141667</v>
      </c>
      <c r="B4127" t="s">
        <v>341</v>
      </c>
      <c r="C4127" t="s">
        <v>332</v>
      </c>
      <c r="D4127" s="3">
        <v>41487</v>
      </c>
      <c r="E4127">
        <v>839.95</v>
      </c>
      <c r="F4127">
        <v>3038</v>
      </c>
      <c r="G4127" t="s">
        <v>375</v>
      </c>
      <c r="H4127">
        <v>5363</v>
      </c>
      <c r="I4127">
        <v>0</v>
      </c>
      <c r="J4127" t="s">
        <v>342</v>
      </c>
      <c r="K4127" t="s">
        <v>362</v>
      </c>
      <c r="L4127" t="s">
        <v>343</v>
      </c>
      <c r="M4127" t="s">
        <v>337</v>
      </c>
      <c r="N4127" t="s">
        <v>349</v>
      </c>
      <c r="O4127" t="s">
        <v>349</v>
      </c>
      <c r="P4127" t="s">
        <v>338</v>
      </c>
      <c r="Q4127" t="s">
        <v>347</v>
      </c>
      <c r="R4127" t="s">
        <v>16</v>
      </c>
      <c r="S4127" t="s">
        <v>356</v>
      </c>
      <c r="T4127" t="s">
        <v>340</v>
      </c>
      <c r="U4127" t="str">
        <f>VLOOKUP(A4127,Sites!$A$1:$K$119,3,0)</f>
        <v>Office-Secondary Location</v>
      </c>
      <c r="V4127" t="str">
        <f>VLOOKUP(A4127,Sites!$A$1:$K$119,4,0)</f>
        <v>Line A</v>
      </c>
      <c r="W4127" t="str">
        <f>VLOOKUP(A4127,Sites!$A$1:$K$119,5,0)</f>
        <v>EMEA</v>
      </c>
      <c r="X4127" t="str">
        <f>VLOOKUP(A4127,Sites!$A$1:$K$119,6,0)</f>
        <v>Germany</v>
      </c>
      <c r="Y4127" t="str">
        <f>VLOOKUP(A4127,Sites!$A$1:$K$119,7,0)</f>
        <v>Berlin</v>
      </c>
      <c r="Z4127" t="str">
        <f>VLOOKUP(A4127,Sites!$A$1:$K$119,8,0)</f>
        <v>Berlin Address</v>
      </c>
      <c r="AA4127" t="str">
        <f>VLOOKUP(A4127,Sites!$A$1:$K$119,9,0)</f>
        <v>Berlin</v>
      </c>
      <c r="AB4127">
        <f>VLOOKUP(A4127,Sites!$A$1:$K$119,10,0)</f>
        <v>52.503050000000002</v>
      </c>
      <c r="AC4127">
        <f>VLOOKUP(A4127,Sites!$A$1:$K$119,11,0)</f>
        <v>13.325768</v>
      </c>
    </row>
    <row r="4128" spans="1:29" x14ac:dyDescent="0.3">
      <c r="A4128">
        <v>8141667</v>
      </c>
      <c r="B4128" t="s">
        <v>341</v>
      </c>
      <c r="C4128" t="s">
        <v>332</v>
      </c>
      <c r="D4128" s="3">
        <v>41852</v>
      </c>
      <c r="E4128">
        <v>985.04</v>
      </c>
      <c r="F4128">
        <v>3483</v>
      </c>
      <c r="G4128" t="s">
        <v>375</v>
      </c>
      <c r="H4128">
        <v>5363</v>
      </c>
      <c r="I4128">
        <v>0</v>
      </c>
      <c r="J4128" t="s">
        <v>342</v>
      </c>
      <c r="K4128" t="s">
        <v>362</v>
      </c>
      <c r="L4128" t="s">
        <v>343</v>
      </c>
      <c r="M4128" t="s">
        <v>337</v>
      </c>
      <c r="N4128" t="s">
        <v>349</v>
      </c>
      <c r="O4128" t="s">
        <v>349</v>
      </c>
      <c r="P4128" t="s">
        <v>338</v>
      </c>
      <c r="Q4128" t="s">
        <v>347</v>
      </c>
      <c r="R4128" t="s">
        <v>16</v>
      </c>
      <c r="S4128" t="s">
        <v>356</v>
      </c>
      <c r="T4128" t="s">
        <v>340</v>
      </c>
      <c r="U4128" t="str">
        <f>VLOOKUP(A4128,Sites!$A$1:$K$119,3,0)</f>
        <v>Office-Secondary Location</v>
      </c>
      <c r="V4128" t="str">
        <f>VLOOKUP(A4128,Sites!$A$1:$K$119,4,0)</f>
        <v>Line A</v>
      </c>
      <c r="W4128" t="str">
        <f>VLOOKUP(A4128,Sites!$A$1:$K$119,5,0)</f>
        <v>EMEA</v>
      </c>
      <c r="X4128" t="str">
        <f>VLOOKUP(A4128,Sites!$A$1:$K$119,6,0)</f>
        <v>Germany</v>
      </c>
      <c r="Y4128" t="str">
        <f>VLOOKUP(A4128,Sites!$A$1:$K$119,7,0)</f>
        <v>Berlin</v>
      </c>
      <c r="Z4128" t="str">
        <f>VLOOKUP(A4128,Sites!$A$1:$K$119,8,0)</f>
        <v>Berlin Address</v>
      </c>
      <c r="AA4128" t="str">
        <f>VLOOKUP(A4128,Sites!$A$1:$K$119,9,0)</f>
        <v>Berlin</v>
      </c>
      <c r="AB4128">
        <f>VLOOKUP(A4128,Sites!$A$1:$K$119,10,0)</f>
        <v>52.503050000000002</v>
      </c>
      <c r="AC4128">
        <f>VLOOKUP(A4128,Sites!$A$1:$K$119,11,0)</f>
        <v>13.325768</v>
      </c>
    </row>
    <row r="4129" spans="1:29" x14ac:dyDescent="0.3">
      <c r="A4129">
        <v>8141667</v>
      </c>
      <c r="B4129" t="s">
        <v>341</v>
      </c>
      <c r="C4129" t="s">
        <v>332</v>
      </c>
      <c r="D4129" s="3">
        <v>42217</v>
      </c>
      <c r="E4129">
        <v>853.07</v>
      </c>
      <c r="F4129">
        <v>4203</v>
      </c>
      <c r="G4129" t="s">
        <v>375</v>
      </c>
      <c r="H4129">
        <v>5363</v>
      </c>
      <c r="I4129">
        <v>0</v>
      </c>
      <c r="J4129" t="s">
        <v>342</v>
      </c>
      <c r="K4129" t="s">
        <v>362</v>
      </c>
      <c r="L4129" t="s">
        <v>343</v>
      </c>
      <c r="M4129" t="s">
        <v>337</v>
      </c>
      <c r="N4129" t="s">
        <v>349</v>
      </c>
      <c r="O4129" t="s">
        <v>349</v>
      </c>
      <c r="P4129" t="s">
        <v>338</v>
      </c>
      <c r="Q4129" t="s">
        <v>347</v>
      </c>
      <c r="R4129" t="s">
        <v>16</v>
      </c>
      <c r="S4129" t="s">
        <v>356</v>
      </c>
      <c r="T4129" t="s">
        <v>340</v>
      </c>
      <c r="U4129" t="str">
        <f>VLOOKUP(A4129,Sites!$A$1:$K$119,3,0)</f>
        <v>Office-Secondary Location</v>
      </c>
      <c r="V4129" t="str">
        <f>VLOOKUP(A4129,Sites!$A$1:$K$119,4,0)</f>
        <v>Line A</v>
      </c>
      <c r="W4129" t="str">
        <f>VLOOKUP(A4129,Sites!$A$1:$K$119,5,0)</f>
        <v>EMEA</v>
      </c>
      <c r="X4129" t="str">
        <f>VLOOKUP(A4129,Sites!$A$1:$K$119,6,0)</f>
        <v>Germany</v>
      </c>
      <c r="Y4129" t="str">
        <f>VLOOKUP(A4129,Sites!$A$1:$K$119,7,0)</f>
        <v>Berlin</v>
      </c>
      <c r="Z4129" t="str">
        <f>VLOOKUP(A4129,Sites!$A$1:$K$119,8,0)</f>
        <v>Berlin Address</v>
      </c>
      <c r="AA4129" t="str">
        <f>VLOOKUP(A4129,Sites!$A$1:$K$119,9,0)</f>
        <v>Berlin</v>
      </c>
      <c r="AB4129">
        <f>VLOOKUP(A4129,Sites!$A$1:$K$119,10,0)</f>
        <v>52.503050000000002</v>
      </c>
      <c r="AC4129">
        <f>VLOOKUP(A4129,Sites!$A$1:$K$119,11,0)</f>
        <v>13.325768</v>
      </c>
    </row>
    <row r="4130" spans="1:29" x14ac:dyDescent="0.3">
      <c r="A4130">
        <v>8141667</v>
      </c>
      <c r="B4130" t="s">
        <v>341</v>
      </c>
      <c r="C4130" t="s">
        <v>332</v>
      </c>
      <c r="D4130" s="3">
        <v>41609</v>
      </c>
      <c r="E4130">
        <v>1092.82</v>
      </c>
      <c r="F4130">
        <v>3849</v>
      </c>
      <c r="G4130" t="s">
        <v>375</v>
      </c>
      <c r="H4130">
        <v>5363</v>
      </c>
      <c r="I4130">
        <v>0</v>
      </c>
      <c r="J4130" t="s">
        <v>342</v>
      </c>
      <c r="K4130" t="s">
        <v>362</v>
      </c>
      <c r="L4130" t="s">
        <v>343</v>
      </c>
      <c r="M4130" t="s">
        <v>337</v>
      </c>
      <c r="N4130" t="s">
        <v>349</v>
      </c>
      <c r="O4130" t="s">
        <v>349</v>
      </c>
      <c r="P4130" t="s">
        <v>338</v>
      </c>
      <c r="Q4130" t="s">
        <v>347</v>
      </c>
      <c r="R4130" t="s">
        <v>16</v>
      </c>
      <c r="S4130" t="s">
        <v>356</v>
      </c>
      <c r="T4130" t="s">
        <v>340</v>
      </c>
      <c r="U4130" t="str">
        <f>VLOOKUP(A4130,Sites!$A$1:$K$119,3,0)</f>
        <v>Office-Secondary Location</v>
      </c>
      <c r="V4130" t="str">
        <f>VLOOKUP(A4130,Sites!$A$1:$K$119,4,0)</f>
        <v>Line A</v>
      </c>
      <c r="W4130" t="str">
        <f>VLOOKUP(A4130,Sites!$A$1:$K$119,5,0)</f>
        <v>EMEA</v>
      </c>
      <c r="X4130" t="str">
        <f>VLOOKUP(A4130,Sites!$A$1:$K$119,6,0)</f>
        <v>Germany</v>
      </c>
      <c r="Y4130" t="str">
        <f>VLOOKUP(A4130,Sites!$A$1:$K$119,7,0)</f>
        <v>Berlin</v>
      </c>
      <c r="Z4130" t="str">
        <f>VLOOKUP(A4130,Sites!$A$1:$K$119,8,0)</f>
        <v>Berlin Address</v>
      </c>
      <c r="AA4130" t="str">
        <f>VLOOKUP(A4130,Sites!$A$1:$K$119,9,0)</f>
        <v>Berlin</v>
      </c>
      <c r="AB4130">
        <f>VLOOKUP(A4130,Sites!$A$1:$K$119,10,0)</f>
        <v>52.503050000000002</v>
      </c>
      <c r="AC4130">
        <f>VLOOKUP(A4130,Sites!$A$1:$K$119,11,0)</f>
        <v>13.325768</v>
      </c>
    </row>
    <row r="4131" spans="1:29" x14ac:dyDescent="0.3">
      <c r="A4131">
        <v>8141667</v>
      </c>
      <c r="B4131" t="s">
        <v>341</v>
      </c>
      <c r="C4131" t="s">
        <v>332</v>
      </c>
      <c r="D4131" s="3">
        <v>41974</v>
      </c>
      <c r="E4131">
        <v>1043.77</v>
      </c>
      <c r="F4131">
        <v>4177</v>
      </c>
      <c r="G4131" t="s">
        <v>375</v>
      </c>
      <c r="H4131">
        <v>5363</v>
      </c>
      <c r="I4131">
        <v>0</v>
      </c>
      <c r="J4131" t="s">
        <v>342</v>
      </c>
      <c r="K4131" t="s">
        <v>362</v>
      </c>
      <c r="L4131" t="s">
        <v>343</v>
      </c>
      <c r="M4131" t="s">
        <v>337</v>
      </c>
      <c r="N4131" t="s">
        <v>349</v>
      </c>
      <c r="O4131" t="s">
        <v>349</v>
      </c>
      <c r="P4131" t="s">
        <v>338</v>
      </c>
      <c r="Q4131" t="s">
        <v>347</v>
      </c>
      <c r="R4131" t="s">
        <v>16</v>
      </c>
      <c r="S4131" t="s">
        <v>356</v>
      </c>
      <c r="T4131" t="s">
        <v>340</v>
      </c>
      <c r="U4131" t="str">
        <f>VLOOKUP(A4131,Sites!$A$1:$K$119,3,0)</f>
        <v>Office-Secondary Location</v>
      </c>
      <c r="V4131" t="str">
        <f>VLOOKUP(A4131,Sites!$A$1:$K$119,4,0)</f>
        <v>Line A</v>
      </c>
      <c r="W4131" t="str">
        <f>VLOOKUP(A4131,Sites!$A$1:$K$119,5,0)</f>
        <v>EMEA</v>
      </c>
      <c r="X4131" t="str">
        <f>VLOOKUP(A4131,Sites!$A$1:$K$119,6,0)</f>
        <v>Germany</v>
      </c>
      <c r="Y4131" t="str">
        <f>VLOOKUP(A4131,Sites!$A$1:$K$119,7,0)</f>
        <v>Berlin</v>
      </c>
      <c r="Z4131" t="str">
        <f>VLOOKUP(A4131,Sites!$A$1:$K$119,8,0)</f>
        <v>Berlin Address</v>
      </c>
      <c r="AA4131" t="str">
        <f>VLOOKUP(A4131,Sites!$A$1:$K$119,9,0)</f>
        <v>Berlin</v>
      </c>
      <c r="AB4131">
        <f>VLOOKUP(A4131,Sites!$A$1:$K$119,10,0)</f>
        <v>52.503050000000002</v>
      </c>
      <c r="AC4131">
        <f>VLOOKUP(A4131,Sites!$A$1:$K$119,11,0)</f>
        <v>13.325768</v>
      </c>
    </row>
    <row r="4132" spans="1:29" x14ac:dyDescent="0.3">
      <c r="A4132">
        <v>8141667</v>
      </c>
      <c r="B4132" t="s">
        <v>341</v>
      </c>
      <c r="C4132" t="s">
        <v>332</v>
      </c>
      <c r="D4132" s="3">
        <v>42339</v>
      </c>
      <c r="E4132">
        <v>855.37</v>
      </c>
      <c r="F4132">
        <v>4438</v>
      </c>
      <c r="G4132" t="s">
        <v>375</v>
      </c>
      <c r="H4132">
        <v>5363</v>
      </c>
      <c r="I4132">
        <v>0</v>
      </c>
      <c r="J4132" t="s">
        <v>342</v>
      </c>
      <c r="K4132" t="s">
        <v>362</v>
      </c>
      <c r="L4132" t="s">
        <v>343</v>
      </c>
      <c r="M4132" t="s">
        <v>337</v>
      </c>
      <c r="N4132" t="s">
        <v>349</v>
      </c>
      <c r="O4132" t="s">
        <v>349</v>
      </c>
      <c r="P4132" t="s">
        <v>338</v>
      </c>
      <c r="Q4132" t="s">
        <v>347</v>
      </c>
      <c r="R4132" t="s">
        <v>16</v>
      </c>
      <c r="S4132" t="s">
        <v>356</v>
      </c>
      <c r="T4132" t="s">
        <v>340</v>
      </c>
      <c r="U4132" t="str">
        <f>VLOOKUP(A4132,Sites!$A$1:$K$119,3,0)</f>
        <v>Office-Secondary Location</v>
      </c>
      <c r="V4132" t="str">
        <f>VLOOKUP(A4132,Sites!$A$1:$K$119,4,0)</f>
        <v>Line A</v>
      </c>
      <c r="W4132" t="str">
        <f>VLOOKUP(A4132,Sites!$A$1:$K$119,5,0)</f>
        <v>EMEA</v>
      </c>
      <c r="X4132" t="str">
        <f>VLOOKUP(A4132,Sites!$A$1:$K$119,6,0)</f>
        <v>Germany</v>
      </c>
      <c r="Y4132" t="str">
        <f>VLOOKUP(A4132,Sites!$A$1:$K$119,7,0)</f>
        <v>Berlin</v>
      </c>
      <c r="Z4132" t="str">
        <f>VLOOKUP(A4132,Sites!$A$1:$K$119,8,0)</f>
        <v>Berlin Address</v>
      </c>
      <c r="AA4132" t="str">
        <f>VLOOKUP(A4132,Sites!$A$1:$K$119,9,0)</f>
        <v>Berlin</v>
      </c>
      <c r="AB4132">
        <f>VLOOKUP(A4132,Sites!$A$1:$K$119,10,0)</f>
        <v>52.503050000000002</v>
      </c>
      <c r="AC4132">
        <f>VLOOKUP(A4132,Sites!$A$1:$K$119,11,0)</f>
        <v>13.325768</v>
      </c>
    </row>
    <row r="4133" spans="1:29" x14ac:dyDescent="0.3">
      <c r="A4133">
        <v>8141667</v>
      </c>
      <c r="B4133" t="s">
        <v>341</v>
      </c>
      <c r="C4133" t="s">
        <v>332</v>
      </c>
      <c r="D4133" s="3">
        <v>41306</v>
      </c>
      <c r="E4133">
        <v>724.99</v>
      </c>
      <c r="F4133">
        <v>2567</v>
      </c>
      <c r="G4133" t="s">
        <v>375</v>
      </c>
      <c r="H4133">
        <v>5363</v>
      </c>
      <c r="I4133">
        <v>0</v>
      </c>
      <c r="J4133" t="s">
        <v>342</v>
      </c>
      <c r="K4133" t="s">
        <v>362</v>
      </c>
      <c r="L4133" t="s">
        <v>343</v>
      </c>
      <c r="M4133" t="s">
        <v>337</v>
      </c>
      <c r="N4133" t="s">
        <v>349</v>
      </c>
      <c r="O4133" t="s">
        <v>349</v>
      </c>
      <c r="P4133" t="s">
        <v>338</v>
      </c>
      <c r="Q4133" t="s">
        <v>347</v>
      </c>
      <c r="R4133" t="s">
        <v>16</v>
      </c>
      <c r="S4133" t="s">
        <v>356</v>
      </c>
      <c r="T4133" t="s">
        <v>340</v>
      </c>
      <c r="U4133" t="str">
        <f>VLOOKUP(A4133,Sites!$A$1:$K$119,3,0)</f>
        <v>Office-Secondary Location</v>
      </c>
      <c r="V4133" t="str">
        <f>VLOOKUP(A4133,Sites!$A$1:$K$119,4,0)</f>
        <v>Line A</v>
      </c>
      <c r="W4133" t="str">
        <f>VLOOKUP(A4133,Sites!$A$1:$K$119,5,0)</f>
        <v>EMEA</v>
      </c>
      <c r="X4133" t="str">
        <f>VLOOKUP(A4133,Sites!$A$1:$K$119,6,0)</f>
        <v>Germany</v>
      </c>
      <c r="Y4133" t="str">
        <f>VLOOKUP(A4133,Sites!$A$1:$K$119,7,0)</f>
        <v>Berlin</v>
      </c>
      <c r="Z4133" t="str">
        <f>VLOOKUP(A4133,Sites!$A$1:$K$119,8,0)</f>
        <v>Berlin Address</v>
      </c>
      <c r="AA4133" t="str">
        <f>VLOOKUP(A4133,Sites!$A$1:$K$119,9,0)</f>
        <v>Berlin</v>
      </c>
      <c r="AB4133">
        <f>VLOOKUP(A4133,Sites!$A$1:$K$119,10,0)</f>
        <v>52.503050000000002</v>
      </c>
      <c r="AC4133">
        <f>VLOOKUP(A4133,Sites!$A$1:$K$119,11,0)</f>
        <v>13.325768</v>
      </c>
    </row>
    <row r="4134" spans="1:29" x14ac:dyDescent="0.3">
      <c r="A4134">
        <v>8141667</v>
      </c>
      <c r="B4134" t="s">
        <v>341</v>
      </c>
      <c r="C4134" t="s">
        <v>332</v>
      </c>
      <c r="D4134" s="3">
        <v>41671</v>
      </c>
      <c r="E4134">
        <v>928.17</v>
      </c>
      <c r="F4134">
        <v>3324</v>
      </c>
      <c r="G4134" t="s">
        <v>375</v>
      </c>
      <c r="H4134">
        <v>5363</v>
      </c>
      <c r="I4134">
        <v>0</v>
      </c>
      <c r="J4134" t="s">
        <v>342</v>
      </c>
      <c r="K4134" t="s">
        <v>362</v>
      </c>
      <c r="L4134" t="s">
        <v>343</v>
      </c>
      <c r="M4134" t="s">
        <v>337</v>
      </c>
      <c r="N4134" t="s">
        <v>349</v>
      </c>
      <c r="O4134" t="s">
        <v>349</v>
      </c>
      <c r="P4134" t="s">
        <v>338</v>
      </c>
      <c r="Q4134" t="s">
        <v>347</v>
      </c>
      <c r="R4134" t="s">
        <v>16</v>
      </c>
      <c r="S4134" t="s">
        <v>356</v>
      </c>
      <c r="T4134" t="s">
        <v>340</v>
      </c>
      <c r="U4134" t="str">
        <f>VLOOKUP(A4134,Sites!$A$1:$K$119,3,0)</f>
        <v>Office-Secondary Location</v>
      </c>
      <c r="V4134" t="str">
        <f>VLOOKUP(A4134,Sites!$A$1:$K$119,4,0)</f>
        <v>Line A</v>
      </c>
      <c r="W4134" t="str">
        <f>VLOOKUP(A4134,Sites!$A$1:$K$119,5,0)</f>
        <v>EMEA</v>
      </c>
      <c r="X4134" t="str">
        <f>VLOOKUP(A4134,Sites!$A$1:$K$119,6,0)</f>
        <v>Germany</v>
      </c>
      <c r="Y4134" t="str">
        <f>VLOOKUP(A4134,Sites!$A$1:$K$119,7,0)</f>
        <v>Berlin</v>
      </c>
      <c r="Z4134" t="str">
        <f>VLOOKUP(A4134,Sites!$A$1:$K$119,8,0)</f>
        <v>Berlin Address</v>
      </c>
      <c r="AA4134" t="str">
        <f>VLOOKUP(A4134,Sites!$A$1:$K$119,9,0)</f>
        <v>Berlin</v>
      </c>
      <c r="AB4134">
        <f>VLOOKUP(A4134,Sites!$A$1:$K$119,10,0)</f>
        <v>52.503050000000002</v>
      </c>
      <c r="AC4134">
        <f>VLOOKUP(A4134,Sites!$A$1:$K$119,11,0)</f>
        <v>13.325768</v>
      </c>
    </row>
    <row r="4135" spans="1:29" x14ac:dyDescent="0.3">
      <c r="A4135">
        <v>8141667</v>
      </c>
      <c r="B4135" t="s">
        <v>341</v>
      </c>
      <c r="C4135" t="s">
        <v>332</v>
      </c>
      <c r="D4135" s="3">
        <v>42036</v>
      </c>
      <c r="E4135">
        <v>818.91</v>
      </c>
      <c r="F4135">
        <v>3461</v>
      </c>
      <c r="G4135" t="s">
        <v>375</v>
      </c>
      <c r="H4135">
        <v>5363</v>
      </c>
      <c r="I4135">
        <v>0</v>
      </c>
      <c r="J4135" t="s">
        <v>342</v>
      </c>
      <c r="K4135" t="s">
        <v>362</v>
      </c>
      <c r="L4135" t="s">
        <v>343</v>
      </c>
      <c r="M4135" t="s">
        <v>337</v>
      </c>
      <c r="N4135" t="s">
        <v>349</v>
      </c>
      <c r="O4135" t="s">
        <v>349</v>
      </c>
      <c r="P4135" t="s">
        <v>338</v>
      </c>
      <c r="Q4135" t="s">
        <v>347</v>
      </c>
      <c r="R4135" t="s">
        <v>16</v>
      </c>
      <c r="S4135" t="s">
        <v>356</v>
      </c>
      <c r="T4135" t="s">
        <v>340</v>
      </c>
      <c r="U4135" t="str">
        <f>VLOOKUP(A4135,Sites!$A$1:$K$119,3,0)</f>
        <v>Office-Secondary Location</v>
      </c>
      <c r="V4135" t="str">
        <f>VLOOKUP(A4135,Sites!$A$1:$K$119,4,0)</f>
        <v>Line A</v>
      </c>
      <c r="W4135" t="str">
        <f>VLOOKUP(A4135,Sites!$A$1:$K$119,5,0)</f>
        <v>EMEA</v>
      </c>
      <c r="X4135" t="str">
        <f>VLOOKUP(A4135,Sites!$A$1:$K$119,6,0)</f>
        <v>Germany</v>
      </c>
      <c r="Y4135" t="str">
        <f>VLOOKUP(A4135,Sites!$A$1:$K$119,7,0)</f>
        <v>Berlin</v>
      </c>
      <c r="Z4135" t="str">
        <f>VLOOKUP(A4135,Sites!$A$1:$K$119,8,0)</f>
        <v>Berlin Address</v>
      </c>
      <c r="AA4135" t="str">
        <f>VLOOKUP(A4135,Sites!$A$1:$K$119,9,0)</f>
        <v>Berlin</v>
      </c>
      <c r="AB4135">
        <f>VLOOKUP(A4135,Sites!$A$1:$K$119,10,0)</f>
        <v>52.503050000000002</v>
      </c>
      <c r="AC4135">
        <f>VLOOKUP(A4135,Sites!$A$1:$K$119,11,0)</f>
        <v>13.325768</v>
      </c>
    </row>
    <row r="4136" spans="1:29" x14ac:dyDescent="0.3">
      <c r="A4136">
        <v>8141667</v>
      </c>
      <c r="B4136" t="s">
        <v>341</v>
      </c>
      <c r="C4136" t="s">
        <v>332</v>
      </c>
      <c r="D4136" s="3">
        <v>42401</v>
      </c>
      <c r="E4136">
        <v>628.95000000000005</v>
      </c>
      <c r="F4136">
        <v>3550</v>
      </c>
      <c r="G4136" t="s">
        <v>375</v>
      </c>
      <c r="H4136">
        <v>5363</v>
      </c>
      <c r="I4136">
        <v>0</v>
      </c>
      <c r="J4136" t="s">
        <v>342</v>
      </c>
      <c r="K4136" t="s">
        <v>362</v>
      </c>
      <c r="L4136" t="s">
        <v>343</v>
      </c>
      <c r="M4136" t="s">
        <v>337</v>
      </c>
      <c r="N4136" t="s">
        <v>349</v>
      </c>
      <c r="O4136" t="s">
        <v>349</v>
      </c>
      <c r="P4136" t="s">
        <v>338</v>
      </c>
      <c r="Q4136" t="s">
        <v>347</v>
      </c>
      <c r="R4136" t="s">
        <v>16</v>
      </c>
      <c r="S4136" t="s">
        <v>356</v>
      </c>
      <c r="T4136" t="s">
        <v>340</v>
      </c>
      <c r="U4136" t="str">
        <f>VLOOKUP(A4136,Sites!$A$1:$K$119,3,0)</f>
        <v>Office-Secondary Location</v>
      </c>
      <c r="V4136" t="str">
        <f>VLOOKUP(A4136,Sites!$A$1:$K$119,4,0)</f>
        <v>Line A</v>
      </c>
      <c r="W4136" t="str">
        <f>VLOOKUP(A4136,Sites!$A$1:$K$119,5,0)</f>
        <v>EMEA</v>
      </c>
      <c r="X4136" t="str">
        <f>VLOOKUP(A4136,Sites!$A$1:$K$119,6,0)</f>
        <v>Germany</v>
      </c>
      <c r="Y4136" t="str">
        <f>VLOOKUP(A4136,Sites!$A$1:$K$119,7,0)</f>
        <v>Berlin</v>
      </c>
      <c r="Z4136" t="str">
        <f>VLOOKUP(A4136,Sites!$A$1:$K$119,8,0)</f>
        <v>Berlin Address</v>
      </c>
      <c r="AA4136" t="str">
        <f>VLOOKUP(A4136,Sites!$A$1:$K$119,9,0)</f>
        <v>Berlin</v>
      </c>
      <c r="AB4136">
        <f>VLOOKUP(A4136,Sites!$A$1:$K$119,10,0)</f>
        <v>52.503050000000002</v>
      </c>
      <c r="AC4136">
        <f>VLOOKUP(A4136,Sites!$A$1:$K$119,11,0)</f>
        <v>13.325768</v>
      </c>
    </row>
    <row r="4137" spans="1:29" x14ac:dyDescent="0.3">
      <c r="A4137">
        <v>8141667</v>
      </c>
      <c r="B4137" t="s">
        <v>341</v>
      </c>
      <c r="C4137" t="s">
        <v>332</v>
      </c>
      <c r="D4137" s="3">
        <v>41275</v>
      </c>
      <c r="E4137">
        <v>799.27</v>
      </c>
      <c r="F4137">
        <v>2803</v>
      </c>
      <c r="G4137" t="s">
        <v>375</v>
      </c>
      <c r="H4137">
        <v>5363</v>
      </c>
      <c r="I4137">
        <v>0</v>
      </c>
      <c r="J4137" t="s">
        <v>342</v>
      </c>
      <c r="K4137" t="s">
        <v>362</v>
      </c>
      <c r="L4137" t="s">
        <v>343</v>
      </c>
      <c r="M4137" t="s">
        <v>337</v>
      </c>
      <c r="N4137" t="s">
        <v>349</v>
      </c>
      <c r="O4137" t="s">
        <v>349</v>
      </c>
      <c r="P4137" t="s">
        <v>338</v>
      </c>
      <c r="Q4137" t="s">
        <v>347</v>
      </c>
      <c r="R4137" t="s">
        <v>16</v>
      </c>
      <c r="S4137" t="s">
        <v>356</v>
      </c>
      <c r="T4137" t="s">
        <v>340</v>
      </c>
      <c r="U4137" t="str">
        <f>VLOOKUP(A4137,Sites!$A$1:$K$119,3,0)</f>
        <v>Office-Secondary Location</v>
      </c>
      <c r="V4137" t="str">
        <f>VLOOKUP(A4137,Sites!$A$1:$K$119,4,0)</f>
        <v>Line A</v>
      </c>
      <c r="W4137" t="str">
        <f>VLOOKUP(A4137,Sites!$A$1:$K$119,5,0)</f>
        <v>EMEA</v>
      </c>
      <c r="X4137" t="str">
        <f>VLOOKUP(A4137,Sites!$A$1:$K$119,6,0)</f>
        <v>Germany</v>
      </c>
      <c r="Y4137" t="str">
        <f>VLOOKUP(A4137,Sites!$A$1:$K$119,7,0)</f>
        <v>Berlin</v>
      </c>
      <c r="Z4137" t="str">
        <f>VLOOKUP(A4137,Sites!$A$1:$K$119,8,0)</f>
        <v>Berlin Address</v>
      </c>
      <c r="AA4137" t="str">
        <f>VLOOKUP(A4137,Sites!$A$1:$K$119,9,0)</f>
        <v>Berlin</v>
      </c>
      <c r="AB4137">
        <f>VLOOKUP(A4137,Sites!$A$1:$K$119,10,0)</f>
        <v>52.503050000000002</v>
      </c>
      <c r="AC4137">
        <f>VLOOKUP(A4137,Sites!$A$1:$K$119,11,0)</f>
        <v>13.325768</v>
      </c>
    </row>
    <row r="4138" spans="1:29" x14ac:dyDescent="0.3">
      <c r="A4138">
        <v>8141667</v>
      </c>
      <c r="B4138" t="s">
        <v>341</v>
      </c>
      <c r="C4138" t="s">
        <v>332</v>
      </c>
      <c r="D4138" s="3">
        <v>41640</v>
      </c>
      <c r="E4138">
        <v>988.42</v>
      </c>
      <c r="F4138">
        <v>3518</v>
      </c>
      <c r="G4138" t="s">
        <v>375</v>
      </c>
      <c r="H4138">
        <v>5363</v>
      </c>
      <c r="I4138">
        <v>0</v>
      </c>
      <c r="J4138" t="s">
        <v>342</v>
      </c>
      <c r="K4138" t="s">
        <v>362</v>
      </c>
      <c r="L4138" t="s">
        <v>343</v>
      </c>
      <c r="M4138" t="s">
        <v>337</v>
      </c>
      <c r="N4138" t="s">
        <v>349</v>
      </c>
      <c r="O4138" t="s">
        <v>349</v>
      </c>
      <c r="P4138" t="s">
        <v>338</v>
      </c>
      <c r="Q4138" t="s">
        <v>347</v>
      </c>
      <c r="R4138" t="s">
        <v>16</v>
      </c>
      <c r="S4138" t="s">
        <v>356</v>
      </c>
      <c r="T4138" t="s">
        <v>340</v>
      </c>
      <c r="U4138" t="str">
        <f>VLOOKUP(A4138,Sites!$A$1:$K$119,3,0)</f>
        <v>Office-Secondary Location</v>
      </c>
      <c r="V4138" t="str">
        <f>VLOOKUP(A4138,Sites!$A$1:$K$119,4,0)</f>
        <v>Line A</v>
      </c>
      <c r="W4138" t="str">
        <f>VLOOKUP(A4138,Sites!$A$1:$K$119,5,0)</f>
        <v>EMEA</v>
      </c>
      <c r="X4138" t="str">
        <f>VLOOKUP(A4138,Sites!$A$1:$K$119,6,0)</f>
        <v>Germany</v>
      </c>
      <c r="Y4138" t="str">
        <f>VLOOKUP(A4138,Sites!$A$1:$K$119,7,0)</f>
        <v>Berlin</v>
      </c>
      <c r="Z4138" t="str">
        <f>VLOOKUP(A4138,Sites!$A$1:$K$119,8,0)</f>
        <v>Berlin Address</v>
      </c>
      <c r="AA4138" t="str">
        <f>VLOOKUP(A4138,Sites!$A$1:$K$119,9,0)</f>
        <v>Berlin</v>
      </c>
      <c r="AB4138">
        <f>VLOOKUP(A4138,Sites!$A$1:$K$119,10,0)</f>
        <v>52.503050000000002</v>
      </c>
      <c r="AC4138">
        <f>VLOOKUP(A4138,Sites!$A$1:$K$119,11,0)</f>
        <v>13.325768</v>
      </c>
    </row>
    <row r="4139" spans="1:29" x14ac:dyDescent="0.3">
      <c r="A4139">
        <v>8141667</v>
      </c>
      <c r="B4139" t="s">
        <v>341</v>
      </c>
      <c r="C4139" t="s">
        <v>332</v>
      </c>
      <c r="D4139" s="3">
        <v>42005</v>
      </c>
      <c r="E4139">
        <v>993.66</v>
      </c>
      <c r="F4139">
        <v>4097</v>
      </c>
      <c r="G4139" t="s">
        <v>375</v>
      </c>
      <c r="H4139">
        <v>5363</v>
      </c>
      <c r="I4139">
        <v>0</v>
      </c>
      <c r="J4139" t="s">
        <v>342</v>
      </c>
      <c r="K4139" t="s">
        <v>362</v>
      </c>
      <c r="L4139" t="s">
        <v>343</v>
      </c>
      <c r="M4139" t="s">
        <v>337</v>
      </c>
      <c r="N4139" t="s">
        <v>349</v>
      </c>
      <c r="O4139" t="s">
        <v>349</v>
      </c>
      <c r="P4139" t="s">
        <v>338</v>
      </c>
      <c r="Q4139" t="s">
        <v>347</v>
      </c>
      <c r="R4139" t="s">
        <v>16</v>
      </c>
      <c r="S4139" t="s">
        <v>356</v>
      </c>
      <c r="T4139" t="s">
        <v>340</v>
      </c>
      <c r="U4139" t="str">
        <f>VLOOKUP(A4139,Sites!$A$1:$K$119,3,0)</f>
        <v>Office-Secondary Location</v>
      </c>
      <c r="V4139" t="str">
        <f>VLOOKUP(A4139,Sites!$A$1:$K$119,4,0)</f>
        <v>Line A</v>
      </c>
      <c r="W4139" t="str">
        <f>VLOOKUP(A4139,Sites!$A$1:$K$119,5,0)</f>
        <v>EMEA</v>
      </c>
      <c r="X4139" t="str">
        <f>VLOOKUP(A4139,Sites!$A$1:$K$119,6,0)</f>
        <v>Germany</v>
      </c>
      <c r="Y4139" t="str">
        <f>VLOOKUP(A4139,Sites!$A$1:$K$119,7,0)</f>
        <v>Berlin</v>
      </c>
      <c r="Z4139" t="str">
        <f>VLOOKUP(A4139,Sites!$A$1:$K$119,8,0)</f>
        <v>Berlin Address</v>
      </c>
      <c r="AA4139" t="str">
        <f>VLOOKUP(A4139,Sites!$A$1:$K$119,9,0)</f>
        <v>Berlin</v>
      </c>
      <c r="AB4139">
        <f>VLOOKUP(A4139,Sites!$A$1:$K$119,10,0)</f>
        <v>52.503050000000002</v>
      </c>
      <c r="AC4139">
        <f>VLOOKUP(A4139,Sites!$A$1:$K$119,11,0)</f>
        <v>13.325768</v>
      </c>
    </row>
    <row r="4140" spans="1:29" x14ac:dyDescent="0.3">
      <c r="A4140">
        <v>8141667</v>
      </c>
      <c r="B4140" t="s">
        <v>341</v>
      </c>
      <c r="C4140" t="s">
        <v>332</v>
      </c>
      <c r="D4140" s="3">
        <v>42370</v>
      </c>
      <c r="E4140">
        <v>754.16</v>
      </c>
      <c r="F4140">
        <v>4208</v>
      </c>
      <c r="G4140" t="s">
        <v>375</v>
      </c>
      <c r="H4140">
        <v>5363</v>
      </c>
      <c r="I4140">
        <v>0</v>
      </c>
      <c r="J4140" t="s">
        <v>342</v>
      </c>
      <c r="K4140" t="s">
        <v>362</v>
      </c>
      <c r="L4140" t="s">
        <v>343</v>
      </c>
      <c r="M4140" t="s">
        <v>337</v>
      </c>
      <c r="N4140" t="s">
        <v>349</v>
      </c>
      <c r="O4140" t="s">
        <v>349</v>
      </c>
      <c r="P4140" t="s">
        <v>338</v>
      </c>
      <c r="Q4140" t="s">
        <v>347</v>
      </c>
      <c r="R4140" t="s">
        <v>16</v>
      </c>
      <c r="S4140" t="s">
        <v>356</v>
      </c>
      <c r="T4140" t="s">
        <v>340</v>
      </c>
      <c r="U4140" t="str">
        <f>VLOOKUP(A4140,Sites!$A$1:$K$119,3,0)</f>
        <v>Office-Secondary Location</v>
      </c>
      <c r="V4140" t="str">
        <f>VLOOKUP(A4140,Sites!$A$1:$K$119,4,0)</f>
        <v>Line A</v>
      </c>
      <c r="W4140" t="str">
        <f>VLOOKUP(A4140,Sites!$A$1:$K$119,5,0)</f>
        <v>EMEA</v>
      </c>
      <c r="X4140" t="str">
        <f>VLOOKUP(A4140,Sites!$A$1:$K$119,6,0)</f>
        <v>Germany</v>
      </c>
      <c r="Y4140" t="str">
        <f>VLOOKUP(A4140,Sites!$A$1:$K$119,7,0)</f>
        <v>Berlin</v>
      </c>
      <c r="Z4140" t="str">
        <f>VLOOKUP(A4140,Sites!$A$1:$K$119,8,0)</f>
        <v>Berlin Address</v>
      </c>
      <c r="AA4140" t="str">
        <f>VLOOKUP(A4140,Sites!$A$1:$K$119,9,0)</f>
        <v>Berlin</v>
      </c>
      <c r="AB4140">
        <f>VLOOKUP(A4140,Sites!$A$1:$K$119,10,0)</f>
        <v>52.503050000000002</v>
      </c>
      <c r="AC4140">
        <f>VLOOKUP(A4140,Sites!$A$1:$K$119,11,0)</f>
        <v>13.325768</v>
      </c>
    </row>
    <row r="4141" spans="1:29" x14ac:dyDescent="0.3">
      <c r="A4141">
        <v>8141667</v>
      </c>
      <c r="B4141" t="s">
        <v>341</v>
      </c>
      <c r="C4141" t="s">
        <v>332</v>
      </c>
      <c r="D4141" s="3">
        <v>41456</v>
      </c>
      <c r="E4141">
        <v>764.3</v>
      </c>
      <c r="F4141">
        <v>2728</v>
      </c>
      <c r="G4141" t="s">
        <v>375</v>
      </c>
      <c r="H4141">
        <v>5363</v>
      </c>
      <c r="I4141">
        <v>0</v>
      </c>
      <c r="J4141" t="s">
        <v>342</v>
      </c>
      <c r="K4141" t="s">
        <v>362</v>
      </c>
      <c r="L4141" t="s">
        <v>343</v>
      </c>
      <c r="M4141" t="s">
        <v>337</v>
      </c>
      <c r="N4141" t="s">
        <v>349</v>
      </c>
      <c r="O4141" t="s">
        <v>349</v>
      </c>
      <c r="P4141" t="s">
        <v>338</v>
      </c>
      <c r="Q4141" t="s">
        <v>347</v>
      </c>
      <c r="R4141" t="s">
        <v>16</v>
      </c>
      <c r="S4141" t="s">
        <v>356</v>
      </c>
      <c r="T4141" t="s">
        <v>340</v>
      </c>
      <c r="U4141" t="str">
        <f>VLOOKUP(A4141,Sites!$A$1:$K$119,3,0)</f>
        <v>Office-Secondary Location</v>
      </c>
      <c r="V4141" t="str">
        <f>VLOOKUP(A4141,Sites!$A$1:$K$119,4,0)</f>
        <v>Line A</v>
      </c>
      <c r="W4141" t="str">
        <f>VLOOKUP(A4141,Sites!$A$1:$K$119,5,0)</f>
        <v>EMEA</v>
      </c>
      <c r="X4141" t="str">
        <f>VLOOKUP(A4141,Sites!$A$1:$K$119,6,0)</f>
        <v>Germany</v>
      </c>
      <c r="Y4141" t="str">
        <f>VLOOKUP(A4141,Sites!$A$1:$K$119,7,0)</f>
        <v>Berlin</v>
      </c>
      <c r="Z4141" t="str">
        <f>VLOOKUP(A4141,Sites!$A$1:$K$119,8,0)</f>
        <v>Berlin Address</v>
      </c>
      <c r="AA4141" t="str">
        <f>VLOOKUP(A4141,Sites!$A$1:$K$119,9,0)</f>
        <v>Berlin</v>
      </c>
      <c r="AB4141">
        <f>VLOOKUP(A4141,Sites!$A$1:$K$119,10,0)</f>
        <v>52.503050000000002</v>
      </c>
      <c r="AC4141">
        <f>VLOOKUP(A4141,Sites!$A$1:$K$119,11,0)</f>
        <v>13.325768</v>
      </c>
    </row>
    <row r="4142" spans="1:29" x14ac:dyDescent="0.3">
      <c r="A4142">
        <v>8141667</v>
      </c>
      <c r="B4142" t="s">
        <v>341</v>
      </c>
      <c r="C4142" t="s">
        <v>332</v>
      </c>
      <c r="D4142" s="3">
        <v>41821</v>
      </c>
      <c r="E4142">
        <v>1004.07</v>
      </c>
      <c r="F4142">
        <v>3515</v>
      </c>
      <c r="G4142" t="s">
        <v>375</v>
      </c>
      <c r="H4142">
        <v>5363</v>
      </c>
      <c r="I4142">
        <v>0</v>
      </c>
      <c r="J4142" t="s">
        <v>342</v>
      </c>
      <c r="K4142" t="s">
        <v>362</v>
      </c>
      <c r="L4142" t="s">
        <v>343</v>
      </c>
      <c r="M4142" t="s">
        <v>337</v>
      </c>
      <c r="N4142" t="s">
        <v>349</v>
      </c>
      <c r="O4142" t="s">
        <v>349</v>
      </c>
      <c r="P4142" t="s">
        <v>338</v>
      </c>
      <c r="Q4142" t="s">
        <v>347</v>
      </c>
      <c r="R4142" t="s">
        <v>16</v>
      </c>
      <c r="S4142" t="s">
        <v>356</v>
      </c>
      <c r="T4142" t="s">
        <v>340</v>
      </c>
      <c r="U4142" t="str">
        <f>VLOOKUP(A4142,Sites!$A$1:$K$119,3,0)</f>
        <v>Office-Secondary Location</v>
      </c>
      <c r="V4142" t="str">
        <f>VLOOKUP(A4142,Sites!$A$1:$K$119,4,0)</f>
        <v>Line A</v>
      </c>
      <c r="W4142" t="str">
        <f>VLOOKUP(A4142,Sites!$A$1:$K$119,5,0)</f>
        <v>EMEA</v>
      </c>
      <c r="X4142" t="str">
        <f>VLOOKUP(A4142,Sites!$A$1:$K$119,6,0)</f>
        <v>Germany</v>
      </c>
      <c r="Y4142" t="str">
        <f>VLOOKUP(A4142,Sites!$A$1:$K$119,7,0)</f>
        <v>Berlin</v>
      </c>
      <c r="Z4142" t="str">
        <f>VLOOKUP(A4142,Sites!$A$1:$K$119,8,0)</f>
        <v>Berlin Address</v>
      </c>
      <c r="AA4142" t="str">
        <f>VLOOKUP(A4142,Sites!$A$1:$K$119,9,0)</f>
        <v>Berlin</v>
      </c>
      <c r="AB4142">
        <f>VLOOKUP(A4142,Sites!$A$1:$K$119,10,0)</f>
        <v>52.503050000000002</v>
      </c>
      <c r="AC4142">
        <f>VLOOKUP(A4142,Sites!$A$1:$K$119,11,0)</f>
        <v>13.325768</v>
      </c>
    </row>
    <row r="4143" spans="1:29" x14ac:dyDescent="0.3">
      <c r="A4143">
        <v>8141667</v>
      </c>
      <c r="B4143" t="s">
        <v>341</v>
      </c>
      <c r="C4143" t="s">
        <v>332</v>
      </c>
      <c r="D4143" s="3">
        <v>42186</v>
      </c>
      <c r="E4143">
        <v>832.35</v>
      </c>
      <c r="F4143">
        <v>4029</v>
      </c>
      <c r="G4143" t="s">
        <v>375</v>
      </c>
      <c r="H4143">
        <v>5363</v>
      </c>
      <c r="I4143">
        <v>0</v>
      </c>
      <c r="J4143" t="s">
        <v>342</v>
      </c>
      <c r="K4143" t="s">
        <v>362</v>
      </c>
      <c r="L4143" t="s">
        <v>343</v>
      </c>
      <c r="M4143" t="s">
        <v>337</v>
      </c>
      <c r="N4143" t="s">
        <v>349</v>
      </c>
      <c r="O4143" t="s">
        <v>349</v>
      </c>
      <c r="P4143" t="s">
        <v>338</v>
      </c>
      <c r="Q4143" t="s">
        <v>347</v>
      </c>
      <c r="R4143" t="s">
        <v>16</v>
      </c>
      <c r="S4143" t="s">
        <v>356</v>
      </c>
      <c r="T4143" t="s">
        <v>340</v>
      </c>
      <c r="U4143" t="str">
        <f>VLOOKUP(A4143,Sites!$A$1:$K$119,3,0)</f>
        <v>Office-Secondary Location</v>
      </c>
      <c r="V4143" t="str">
        <f>VLOOKUP(A4143,Sites!$A$1:$K$119,4,0)</f>
        <v>Line A</v>
      </c>
      <c r="W4143" t="str">
        <f>VLOOKUP(A4143,Sites!$A$1:$K$119,5,0)</f>
        <v>EMEA</v>
      </c>
      <c r="X4143" t="str">
        <f>VLOOKUP(A4143,Sites!$A$1:$K$119,6,0)</f>
        <v>Germany</v>
      </c>
      <c r="Y4143" t="str">
        <f>VLOOKUP(A4143,Sites!$A$1:$K$119,7,0)</f>
        <v>Berlin</v>
      </c>
      <c r="Z4143" t="str">
        <f>VLOOKUP(A4143,Sites!$A$1:$K$119,8,0)</f>
        <v>Berlin Address</v>
      </c>
      <c r="AA4143" t="str">
        <f>VLOOKUP(A4143,Sites!$A$1:$K$119,9,0)</f>
        <v>Berlin</v>
      </c>
      <c r="AB4143">
        <f>VLOOKUP(A4143,Sites!$A$1:$K$119,10,0)</f>
        <v>52.503050000000002</v>
      </c>
      <c r="AC4143">
        <f>VLOOKUP(A4143,Sites!$A$1:$K$119,11,0)</f>
        <v>13.325768</v>
      </c>
    </row>
    <row r="4144" spans="1:29" x14ac:dyDescent="0.3">
      <c r="A4144">
        <v>8141667</v>
      </c>
      <c r="B4144" t="s">
        <v>341</v>
      </c>
      <c r="C4144" t="s">
        <v>332</v>
      </c>
      <c r="D4144" s="3">
        <v>42552</v>
      </c>
      <c r="E4144">
        <v>1428.81</v>
      </c>
      <c r="F4144">
        <v>7936</v>
      </c>
      <c r="G4144" t="s">
        <v>375</v>
      </c>
      <c r="H4144">
        <v>5363</v>
      </c>
      <c r="I4144">
        <v>0</v>
      </c>
      <c r="J4144" t="s">
        <v>342</v>
      </c>
      <c r="K4144" t="s">
        <v>362</v>
      </c>
      <c r="L4144" t="s">
        <v>343</v>
      </c>
      <c r="M4144" t="s">
        <v>337</v>
      </c>
      <c r="N4144" t="s">
        <v>349</v>
      </c>
      <c r="O4144" t="s">
        <v>349</v>
      </c>
      <c r="P4144" t="s">
        <v>338</v>
      </c>
      <c r="Q4144" t="s">
        <v>347</v>
      </c>
      <c r="R4144" t="s">
        <v>16</v>
      </c>
      <c r="S4144" t="s">
        <v>356</v>
      </c>
      <c r="T4144" t="s">
        <v>340</v>
      </c>
      <c r="U4144" t="str">
        <f>VLOOKUP(A4144,Sites!$A$1:$K$119,3,0)</f>
        <v>Office-Secondary Location</v>
      </c>
      <c r="V4144" t="str">
        <f>VLOOKUP(A4144,Sites!$A$1:$K$119,4,0)</f>
        <v>Line A</v>
      </c>
      <c r="W4144" t="str">
        <f>VLOOKUP(A4144,Sites!$A$1:$K$119,5,0)</f>
        <v>EMEA</v>
      </c>
      <c r="X4144" t="str">
        <f>VLOOKUP(A4144,Sites!$A$1:$K$119,6,0)</f>
        <v>Germany</v>
      </c>
      <c r="Y4144" t="str">
        <f>VLOOKUP(A4144,Sites!$A$1:$K$119,7,0)</f>
        <v>Berlin</v>
      </c>
      <c r="Z4144" t="str">
        <f>VLOOKUP(A4144,Sites!$A$1:$K$119,8,0)</f>
        <v>Berlin Address</v>
      </c>
      <c r="AA4144" t="str">
        <f>VLOOKUP(A4144,Sites!$A$1:$K$119,9,0)</f>
        <v>Berlin</v>
      </c>
      <c r="AB4144">
        <f>VLOOKUP(A4144,Sites!$A$1:$K$119,10,0)</f>
        <v>52.503050000000002</v>
      </c>
      <c r="AC4144">
        <f>VLOOKUP(A4144,Sites!$A$1:$K$119,11,0)</f>
        <v>13.325768</v>
      </c>
    </row>
    <row r="4145" spans="1:29" x14ac:dyDescent="0.3">
      <c r="A4145">
        <v>8141667</v>
      </c>
      <c r="B4145" t="s">
        <v>341</v>
      </c>
      <c r="C4145" t="s">
        <v>332</v>
      </c>
      <c r="D4145" s="3">
        <v>41426</v>
      </c>
      <c r="E4145">
        <v>824.8</v>
      </c>
      <c r="F4145">
        <v>2944</v>
      </c>
      <c r="G4145" t="s">
        <v>375</v>
      </c>
      <c r="H4145">
        <v>5363</v>
      </c>
      <c r="I4145">
        <v>0</v>
      </c>
      <c r="J4145" t="s">
        <v>342</v>
      </c>
      <c r="K4145" t="s">
        <v>362</v>
      </c>
      <c r="L4145" t="s">
        <v>343</v>
      </c>
      <c r="M4145" t="s">
        <v>337</v>
      </c>
      <c r="N4145" t="s">
        <v>349</v>
      </c>
      <c r="O4145" t="s">
        <v>349</v>
      </c>
      <c r="P4145" t="s">
        <v>338</v>
      </c>
      <c r="Q4145" t="s">
        <v>347</v>
      </c>
      <c r="R4145" t="s">
        <v>16</v>
      </c>
      <c r="S4145" t="s">
        <v>356</v>
      </c>
      <c r="T4145" t="s">
        <v>340</v>
      </c>
      <c r="U4145" t="str">
        <f>VLOOKUP(A4145,Sites!$A$1:$K$119,3,0)</f>
        <v>Office-Secondary Location</v>
      </c>
      <c r="V4145" t="str">
        <f>VLOOKUP(A4145,Sites!$A$1:$K$119,4,0)</f>
        <v>Line A</v>
      </c>
      <c r="W4145" t="str">
        <f>VLOOKUP(A4145,Sites!$A$1:$K$119,5,0)</f>
        <v>EMEA</v>
      </c>
      <c r="X4145" t="str">
        <f>VLOOKUP(A4145,Sites!$A$1:$K$119,6,0)</f>
        <v>Germany</v>
      </c>
      <c r="Y4145" t="str">
        <f>VLOOKUP(A4145,Sites!$A$1:$K$119,7,0)</f>
        <v>Berlin</v>
      </c>
      <c r="Z4145" t="str">
        <f>VLOOKUP(A4145,Sites!$A$1:$K$119,8,0)</f>
        <v>Berlin Address</v>
      </c>
      <c r="AA4145" t="str">
        <f>VLOOKUP(A4145,Sites!$A$1:$K$119,9,0)</f>
        <v>Berlin</v>
      </c>
      <c r="AB4145">
        <f>VLOOKUP(A4145,Sites!$A$1:$K$119,10,0)</f>
        <v>52.503050000000002</v>
      </c>
      <c r="AC4145">
        <f>VLOOKUP(A4145,Sites!$A$1:$K$119,11,0)</f>
        <v>13.325768</v>
      </c>
    </row>
    <row r="4146" spans="1:29" x14ac:dyDescent="0.3">
      <c r="A4146">
        <v>8141667</v>
      </c>
      <c r="B4146" t="s">
        <v>341</v>
      </c>
      <c r="C4146" t="s">
        <v>332</v>
      </c>
      <c r="D4146" s="3">
        <v>41791</v>
      </c>
      <c r="E4146">
        <v>943.35</v>
      </c>
      <c r="F4146">
        <v>3315</v>
      </c>
      <c r="G4146" t="s">
        <v>375</v>
      </c>
      <c r="H4146">
        <v>5363</v>
      </c>
      <c r="I4146">
        <v>0</v>
      </c>
      <c r="J4146" t="s">
        <v>342</v>
      </c>
      <c r="K4146" t="s">
        <v>362</v>
      </c>
      <c r="L4146" t="s">
        <v>343</v>
      </c>
      <c r="M4146" t="s">
        <v>337</v>
      </c>
      <c r="N4146" t="s">
        <v>349</v>
      </c>
      <c r="O4146" t="s">
        <v>349</v>
      </c>
      <c r="P4146" t="s">
        <v>338</v>
      </c>
      <c r="Q4146" t="s">
        <v>347</v>
      </c>
      <c r="R4146" t="s">
        <v>16</v>
      </c>
      <c r="S4146" t="s">
        <v>356</v>
      </c>
      <c r="T4146" t="s">
        <v>340</v>
      </c>
      <c r="U4146" t="str">
        <f>VLOOKUP(A4146,Sites!$A$1:$K$119,3,0)</f>
        <v>Office-Secondary Location</v>
      </c>
      <c r="V4146" t="str">
        <f>VLOOKUP(A4146,Sites!$A$1:$K$119,4,0)</f>
        <v>Line A</v>
      </c>
      <c r="W4146" t="str">
        <f>VLOOKUP(A4146,Sites!$A$1:$K$119,5,0)</f>
        <v>EMEA</v>
      </c>
      <c r="X4146" t="str">
        <f>VLOOKUP(A4146,Sites!$A$1:$K$119,6,0)</f>
        <v>Germany</v>
      </c>
      <c r="Y4146" t="str">
        <f>VLOOKUP(A4146,Sites!$A$1:$K$119,7,0)</f>
        <v>Berlin</v>
      </c>
      <c r="Z4146" t="str">
        <f>VLOOKUP(A4146,Sites!$A$1:$K$119,8,0)</f>
        <v>Berlin Address</v>
      </c>
      <c r="AA4146" t="str">
        <f>VLOOKUP(A4146,Sites!$A$1:$K$119,9,0)</f>
        <v>Berlin</v>
      </c>
      <c r="AB4146">
        <f>VLOOKUP(A4146,Sites!$A$1:$K$119,10,0)</f>
        <v>52.503050000000002</v>
      </c>
      <c r="AC4146">
        <f>VLOOKUP(A4146,Sites!$A$1:$K$119,11,0)</f>
        <v>13.325768</v>
      </c>
    </row>
    <row r="4147" spans="1:29" x14ac:dyDescent="0.3">
      <c r="A4147">
        <v>8141667</v>
      </c>
      <c r="B4147" t="s">
        <v>341</v>
      </c>
      <c r="C4147" t="s">
        <v>332</v>
      </c>
      <c r="D4147" s="3">
        <v>42156</v>
      </c>
      <c r="E4147">
        <v>781.44</v>
      </c>
      <c r="F4147">
        <v>3644</v>
      </c>
      <c r="G4147" t="s">
        <v>375</v>
      </c>
      <c r="H4147">
        <v>5363</v>
      </c>
      <c r="I4147">
        <v>0</v>
      </c>
      <c r="J4147" t="s">
        <v>342</v>
      </c>
      <c r="K4147" t="s">
        <v>362</v>
      </c>
      <c r="L4147" t="s">
        <v>343</v>
      </c>
      <c r="M4147" t="s">
        <v>337</v>
      </c>
      <c r="N4147" t="s">
        <v>349</v>
      </c>
      <c r="O4147" t="s">
        <v>349</v>
      </c>
      <c r="P4147" t="s">
        <v>338</v>
      </c>
      <c r="Q4147" t="s">
        <v>347</v>
      </c>
      <c r="R4147" t="s">
        <v>16</v>
      </c>
      <c r="S4147" t="s">
        <v>356</v>
      </c>
      <c r="T4147" t="s">
        <v>340</v>
      </c>
      <c r="U4147" t="str">
        <f>VLOOKUP(A4147,Sites!$A$1:$K$119,3,0)</f>
        <v>Office-Secondary Location</v>
      </c>
      <c r="V4147" t="str">
        <f>VLOOKUP(A4147,Sites!$A$1:$K$119,4,0)</f>
        <v>Line A</v>
      </c>
      <c r="W4147" t="str">
        <f>VLOOKUP(A4147,Sites!$A$1:$K$119,5,0)</f>
        <v>EMEA</v>
      </c>
      <c r="X4147" t="str">
        <f>VLOOKUP(A4147,Sites!$A$1:$K$119,6,0)</f>
        <v>Germany</v>
      </c>
      <c r="Y4147" t="str">
        <f>VLOOKUP(A4147,Sites!$A$1:$K$119,7,0)</f>
        <v>Berlin</v>
      </c>
      <c r="Z4147" t="str">
        <f>VLOOKUP(A4147,Sites!$A$1:$K$119,8,0)</f>
        <v>Berlin Address</v>
      </c>
      <c r="AA4147" t="str">
        <f>VLOOKUP(A4147,Sites!$A$1:$K$119,9,0)</f>
        <v>Berlin</v>
      </c>
      <c r="AB4147">
        <f>VLOOKUP(A4147,Sites!$A$1:$K$119,10,0)</f>
        <v>52.503050000000002</v>
      </c>
      <c r="AC4147">
        <f>VLOOKUP(A4147,Sites!$A$1:$K$119,11,0)</f>
        <v>13.325768</v>
      </c>
    </row>
    <row r="4148" spans="1:29" x14ac:dyDescent="0.3">
      <c r="A4148">
        <v>8141667</v>
      </c>
      <c r="B4148" t="s">
        <v>341</v>
      </c>
      <c r="C4148" t="s">
        <v>332</v>
      </c>
      <c r="D4148" s="3">
        <v>41334</v>
      </c>
      <c r="E4148">
        <v>830.33</v>
      </c>
      <c r="F4148">
        <v>2942</v>
      </c>
      <c r="G4148" t="s">
        <v>375</v>
      </c>
      <c r="H4148">
        <v>5363</v>
      </c>
      <c r="I4148">
        <v>0</v>
      </c>
      <c r="J4148" t="s">
        <v>342</v>
      </c>
      <c r="K4148" t="s">
        <v>362</v>
      </c>
      <c r="L4148" t="s">
        <v>343</v>
      </c>
      <c r="M4148" t="s">
        <v>337</v>
      </c>
      <c r="N4148" t="s">
        <v>349</v>
      </c>
      <c r="O4148" t="s">
        <v>349</v>
      </c>
      <c r="P4148" t="s">
        <v>338</v>
      </c>
      <c r="Q4148" t="s">
        <v>347</v>
      </c>
      <c r="R4148" t="s">
        <v>16</v>
      </c>
      <c r="S4148" t="s">
        <v>356</v>
      </c>
      <c r="T4148" t="s">
        <v>340</v>
      </c>
      <c r="U4148" t="str">
        <f>VLOOKUP(A4148,Sites!$A$1:$K$119,3,0)</f>
        <v>Office-Secondary Location</v>
      </c>
      <c r="V4148" t="str">
        <f>VLOOKUP(A4148,Sites!$A$1:$K$119,4,0)</f>
        <v>Line A</v>
      </c>
      <c r="W4148" t="str">
        <f>VLOOKUP(A4148,Sites!$A$1:$K$119,5,0)</f>
        <v>EMEA</v>
      </c>
      <c r="X4148" t="str">
        <f>VLOOKUP(A4148,Sites!$A$1:$K$119,6,0)</f>
        <v>Germany</v>
      </c>
      <c r="Y4148" t="str">
        <f>VLOOKUP(A4148,Sites!$A$1:$K$119,7,0)</f>
        <v>Berlin</v>
      </c>
      <c r="Z4148" t="str">
        <f>VLOOKUP(A4148,Sites!$A$1:$K$119,8,0)</f>
        <v>Berlin Address</v>
      </c>
      <c r="AA4148" t="str">
        <f>VLOOKUP(A4148,Sites!$A$1:$K$119,9,0)</f>
        <v>Berlin</v>
      </c>
      <c r="AB4148">
        <f>VLOOKUP(A4148,Sites!$A$1:$K$119,10,0)</f>
        <v>52.503050000000002</v>
      </c>
      <c r="AC4148">
        <f>VLOOKUP(A4148,Sites!$A$1:$K$119,11,0)</f>
        <v>13.325768</v>
      </c>
    </row>
    <row r="4149" spans="1:29" x14ac:dyDescent="0.3">
      <c r="A4149">
        <v>8141667</v>
      </c>
      <c r="B4149" t="s">
        <v>341</v>
      </c>
      <c r="C4149" t="s">
        <v>332</v>
      </c>
      <c r="D4149" s="3">
        <v>41699</v>
      </c>
      <c r="E4149">
        <v>1147.3800000000001</v>
      </c>
      <c r="F4149">
        <v>4087</v>
      </c>
      <c r="G4149" t="s">
        <v>375</v>
      </c>
      <c r="H4149">
        <v>5363</v>
      </c>
      <c r="I4149">
        <v>0</v>
      </c>
      <c r="J4149" t="s">
        <v>342</v>
      </c>
      <c r="K4149" t="s">
        <v>362</v>
      </c>
      <c r="L4149" t="s">
        <v>343</v>
      </c>
      <c r="M4149" t="s">
        <v>337</v>
      </c>
      <c r="N4149" t="s">
        <v>349</v>
      </c>
      <c r="O4149" t="s">
        <v>349</v>
      </c>
      <c r="P4149" t="s">
        <v>338</v>
      </c>
      <c r="Q4149" t="s">
        <v>347</v>
      </c>
      <c r="R4149" t="s">
        <v>16</v>
      </c>
      <c r="S4149" t="s">
        <v>356</v>
      </c>
      <c r="T4149" t="s">
        <v>340</v>
      </c>
      <c r="U4149" t="str">
        <f>VLOOKUP(A4149,Sites!$A$1:$K$119,3,0)</f>
        <v>Office-Secondary Location</v>
      </c>
      <c r="V4149" t="str">
        <f>VLOOKUP(A4149,Sites!$A$1:$K$119,4,0)</f>
        <v>Line A</v>
      </c>
      <c r="W4149" t="str">
        <f>VLOOKUP(A4149,Sites!$A$1:$K$119,5,0)</f>
        <v>EMEA</v>
      </c>
      <c r="X4149" t="str">
        <f>VLOOKUP(A4149,Sites!$A$1:$K$119,6,0)</f>
        <v>Germany</v>
      </c>
      <c r="Y4149" t="str">
        <f>VLOOKUP(A4149,Sites!$A$1:$K$119,7,0)</f>
        <v>Berlin</v>
      </c>
      <c r="Z4149" t="str">
        <f>VLOOKUP(A4149,Sites!$A$1:$K$119,8,0)</f>
        <v>Berlin Address</v>
      </c>
      <c r="AA4149" t="str">
        <f>VLOOKUP(A4149,Sites!$A$1:$K$119,9,0)</f>
        <v>Berlin</v>
      </c>
      <c r="AB4149">
        <f>VLOOKUP(A4149,Sites!$A$1:$K$119,10,0)</f>
        <v>52.503050000000002</v>
      </c>
      <c r="AC4149">
        <f>VLOOKUP(A4149,Sites!$A$1:$K$119,11,0)</f>
        <v>13.325768</v>
      </c>
    </row>
    <row r="4150" spans="1:29" x14ac:dyDescent="0.3">
      <c r="A4150">
        <v>8141667</v>
      </c>
      <c r="B4150" t="s">
        <v>341</v>
      </c>
      <c r="C4150" t="s">
        <v>332</v>
      </c>
      <c r="D4150" s="3">
        <v>42064</v>
      </c>
      <c r="E4150">
        <v>738.02</v>
      </c>
      <c r="F4150">
        <v>3274</v>
      </c>
      <c r="G4150" t="s">
        <v>375</v>
      </c>
      <c r="H4150">
        <v>5363</v>
      </c>
      <c r="I4150">
        <v>0</v>
      </c>
      <c r="J4150" t="s">
        <v>342</v>
      </c>
      <c r="K4150" t="s">
        <v>362</v>
      </c>
      <c r="L4150" t="s">
        <v>343</v>
      </c>
      <c r="M4150" t="s">
        <v>337</v>
      </c>
      <c r="N4150" t="s">
        <v>349</v>
      </c>
      <c r="O4150" t="s">
        <v>349</v>
      </c>
      <c r="P4150" t="s">
        <v>338</v>
      </c>
      <c r="Q4150" t="s">
        <v>347</v>
      </c>
      <c r="R4150" t="s">
        <v>16</v>
      </c>
      <c r="S4150" t="s">
        <v>356</v>
      </c>
      <c r="T4150" t="s">
        <v>340</v>
      </c>
      <c r="U4150" t="str">
        <f>VLOOKUP(A4150,Sites!$A$1:$K$119,3,0)</f>
        <v>Office-Secondary Location</v>
      </c>
      <c r="V4150" t="str">
        <f>VLOOKUP(A4150,Sites!$A$1:$K$119,4,0)</f>
        <v>Line A</v>
      </c>
      <c r="W4150" t="str">
        <f>VLOOKUP(A4150,Sites!$A$1:$K$119,5,0)</f>
        <v>EMEA</v>
      </c>
      <c r="X4150" t="str">
        <f>VLOOKUP(A4150,Sites!$A$1:$K$119,6,0)</f>
        <v>Germany</v>
      </c>
      <c r="Y4150" t="str">
        <f>VLOOKUP(A4150,Sites!$A$1:$K$119,7,0)</f>
        <v>Berlin</v>
      </c>
      <c r="Z4150" t="str">
        <f>VLOOKUP(A4150,Sites!$A$1:$K$119,8,0)</f>
        <v>Berlin Address</v>
      </c>
      <c r="AA4150" t="str">
        <f>VLOOKUP(A4150,Sites!$A$1:$K$119,9,0)</f>
        <v>Berlin</v>
      </c>
      <c r="AB4150">
        <f>VLOOKUP(A4150,Sites!$A$1:$K$119,10,0)</f>
        <v>52.503050000000002</v>
      </c>
      <c r="AC4150">
        <f>VLOOKUP(A4150,Sites!$A$1:$K$119,11,0)</f>
        <v>13.325768</v>
      </c>
    </row>
    <row r="4151" spans="1:29" x14ac:dyDescent="0.3">
      <c r="A4151">
        <v>8141667</v>
      </c>
      <c r="B4151" t="s">
        <v>341</v>
      </c>
      <c r="C4151" t="s">
        <v>332</v>
      </c>
      <c r="D4151" s="3">
        <v>42430</v>
      </c>
      <c r="E4151">
        <v>644.47</v>
      </c>
      <c r="F4151">
        <v>3347</v>
      </c>
      <c r="G4151" t="s">
        <v>375</v>
      </c>
      <c r="H4151">
        <v>5363</v>
      </c>
      <c r="I4151">
        <v>0</v>
      </c>
      <c r="J4151" t="s">
        <v>342</v>
      </c>
      <c r="K4151" t="s">
        <v>362</v>
      </c>
      <c r="L4151" t="s">
        <v>343</v>
      </c>
      <c r="M4151" t="s">
        <v>337</v>
      </c>
      <c r="N4151" t="s">
        <v>349</v>
      </c>
      <c r="O4151" t="s">
        <v>349</v>
      </c>
      <c r="P4151" t="s">
        <v>338</v>
      </c>
      <c r="Q4151" t="s">
        <v>347</v>
      </c>
      <c r="R4151" t="s">
        <v>16</v>
      </c>
      <c r="S4151" t="s">
        <v>356</v>
      </c>
      <c r="T4151" t="s">
        <v>340</v>
      </c>
      <c r="U4151" t="str">
        <f>VLOOKUP(A4151,Sites!$A$1:$K$119,3,0)</f>
        <v>Office-Secondary Location</v>
      </c>
      <c r="V4151" t="str">
        <f>VLOOKUP(A4151,Sites!$A$1:$K$119,4,0)</f>
        <v>Line A</v>
      </c>
      <c r="W4151" t="str">
        <f>VLOOKUP(A4151,Sites!$A$1:$K$119,5,0)</f>
        <v>EMEA</v>
      </c>
      <c r="X4151" t="str">
        <f>VLOOKUP(A4151,Sites!$A$1:$K$119,6,0)</f>
        <v>Germany</v>
      </c>
      <c r="Y4151" t="str">
        <f>VLOOKUP(A4151,Sites!$A$1:$K$119,7,0)</f>
        <v>Berlin</v>
      </c>
      <c r="Z4151" t="str">
        <f>VLOOKUP(A4151,Sites!$A$1:$K$119,8,0)</f>
        <v>Berlin Address</v>
      </c>
      <c r="AA4151" t="str">
        <f>VLOOKUP(A4151,Sites!$A$1:$K$119,9,0)</f>
        <v>Berlin</v>
      </c>
      <c r="AB4151">
        <f>VLOOKUP(A4151,Sites!$A$1:$K$119,10,0)</f>
        <v>52.503050000000002</v>
      </c>
      <c r="AC4151">
        <f>VLOOKUP(A4151,Sites!$A$1:$K$119,11,0)</f>
        <v>13.325768</v>
      </c>
    </row>
    <row r="4152" spans="1:29" x14ac:dyDescent="0.3">
      <c r="A4152">
        <v>8141667</v>
      </c>
      <c r="B4152" t="s">
        <v>341</v>
      </c>
      <c r="C4152" t="s">
        <v>332</v>
      </c>
      <c r="D4152" s="3">
        <v>41395</v>
      </c>
      <c r="E4152">
        <v>950.98</v>
      </c>
      <c r="F4152">
        <v>3199</v>
      </c>
      <c r="G4152" t="s">
        <v>375</v>
      </c>
      <c r="H4152">
        <v>5363</v>
      </c>
      <c r="I4152">
        <v>0</v>
      </c>
      <c r="J4152" t="s">
        <v>342</v>
      </c>
      <c r="K4152" t="s">
        <v>362</v>
      </c>
      <c r="L4152" t="s">
        <v>343</v>
      </c>
      <c r="M4152" t="s">
        <v>337</v>
      </c>
      <c r="N4152" t="s">
        <v>349</v>
      </c>
      <c r="O4152" t="s">
        <v>349</v>
      </c>
      <c r="P4152" t="s">
        <v>338</v>
      </c>
      <c r="Q4152" t="s">
        <v>347</v>
      </c>
      <c r="R4152" t="s">
        <v>16</v>
      </c>
      <c r="S4152" t="s">
        <v>356</v>
      </c>
      <c r="T4152" t="s">
        <v>340</v>
      </c>
      <c r="U4152" t="str">
        <f>VLOOKUP(A4152,Sites!$A$1:$K$119,3,0)</f>
        <v>Office-Secondary Location</v>
      </c>
      <c r="V4152" t="str">
        <f>VLOOKUP(A4152,Sites!$A$1:$K$119,4,0)</f>
        <v>Line A</v>
      </c>
      <c r="W4152" t="str">
        <f>VLOOKUP(A4152,Sites!$A$1:$K$119,5,0)</f>
        <v>EMEA</v>
      </c>
      <c r="X4152" t="str">
        <f>VLOOKUP(A4152,Sites!$A$1:$K$119,6,0)</f>
        <v>Germany</v>
      </c>
      <c r="Y4152" t="str">
        <f>VLOOKUP(A4152,Sites!$A$1:$K$119,7,0)</f>
        <v>Berlin</v>
      </c>
      <c r="Z4152" t="str">
        <f>VLOOKUP(A4152,Sites!$A$1:$K$119,8,0)</f>
        <v>Berlin Address</v>
      </c>
      <c r="AA4152" t="str">
        <f>VLOOKUP(A4152,Sites!$A$1:$K$119,9,0)</f>
        <v>Berlin</v>
      </c>
      <c r="AB4152">
        <f>VLOOKUP(A4152,Sites!$A$1:$K$119,10,0)</f>
        <v>52.503050000000002</v>
      </c>
      <c r="AC4152">
        <f>VLOOKUP(A4152,Sites!$A$1:$K$119,11,0)</f>
        <v>13.325768</v>
      </c>
    </row>
    <row r="4153" spans="1:29" x14ac:dyDescent="0.3">
      <c r="A4153">
        <v>8141667</v>
      </c>
      <c r="B4153" t="s">
        <v>341</v>
      </c>
      <c r="C4153" t="s">
        <v>332</v>
      </c>
      <c r="D4153" s="3">
        <v>41760</v>
      </c>
      <c r="E4153">
        <v>962.4</v>
      </c>
      <c r="F4153">
        <v>3373</v>
      </c>
      <c r="G4153" t="s">
        <v>375</v>
      </c>
      <c r="H4153">
        <v>5363</v>
      </c>
      <c r="I4153">
        <v>0</v>
      </c>
      <c r="J4153" t="s">
        <v>342</v>
      </c>
      <c r="K4153" t="s">
        <v>362</v>
      </c>
      <c r="L4153" t="s">
        <v>343</v>
      </c>
      <c r="M4153" t="s">
        <v>337</v>
      </c>
      <c r="N4153" t="s">
        <v>349</v>
      </c>
      <c r="O4153" t="s">
        <v>349</v>
      </c>
      <c r="P4153" t="s">
        <v>338</v>
      </c>
      <c r="Q4153" t="s">
        <v>347</v>
      </c>
      <c r="R4153" t="s">
        <v>16</v>
      </c>
      <c r="S4153" t="s">
        <v>356</v>
      </c>
      <c r="T4153" t="s">
        <v>340</v>
      </c>
      <c r="U4153" t="str">
        <f>VLOOKUP(A4153,Sites!$A$1:$K$119,3,0)</f>
        <v>Office-Secondary Location</v>
      </c>
      <c r="V4153" t="str">
        <f>VLOOKUP(A4153,Sites!$A$1:$K$119,4,0)</f>
        <v>Line A</v>
      </c>
      <c r="W4153" t="str">
        <f>VLOOKUP(A4153,Sites!$A$1:$K$119,5,0)</f>
        <v>EMEA</v>
      </c>
      <c r="X4153" t="str">
        <f>VLOOKUP(A4153,Sites!$A$1:$K$119,6,0)</f>
        <v>Germany</v>
      </c>
      <c r="Y4153" t="str">
        <f>VLOOKUP(A4153,Sites!$A$1:$K$119,7,0)</f>
        <v>Berlin</v>
      </c>
      <c r="Z4153" t="str">
        <f>VLOOKUP(A4153,Sites!$A$1:$K$119,8,0)</f>
        <v>Berlin Address</v>
      </c>
      <c r="AA4153" t="str">
        <f>VLOOKUP(A4153,Sites!$A$1:$K$119,9,0)</f>
        <v>Berlin</v>
      </c>
      <c r="AB4153">
        <f>VLOOKUP(A4153,Sites!$A$1:$K$119,10,0)</f>
        <v>52.503050000000002</v>
      </c>
      <c r="AC4153">
        <f>VLOOKUP(A4153,Sites!$A$1:$K$119,11,0)</f>
        <v>13.325768</v>
      </c>
    </row>
    <row r="4154" spans="1:29" x14ac:dyDescent="0.3">
      <c r="A4154">
        <v>8141667</v>
      </c>
      <c r="B4154" t="s">
        <v>341</v>
      </c>
      <c r="C4154" t="s">
        <v>332</v>
      </c>
      <c r="D4154" s="3">
        <v>42125</v>
      </c>
      <c r="E4154">
        <v>784.1</v>
      </c>
      <c r="F4154">
        <v>3590</v>
      </c>
      <c r="G4154" t="s">
        <v>375</v>
      </c>
      <c r="H4154">
        <v>5363</v>
      </c>
      <c r="I4154">
        <v>0</v>
      </c>
      <c r="J4154" t="s">
        <v>342</v>
      </c>
      <c r="K4154" t="s">
        <v>362</v>
      </c>
      <c r="L4154" t="s">
        <v>343</v>
      </c>
      <c r="M4154" t="s">
        <v>337</v>
      </c>
      <c r="N4154" t="s">
        <v>349</v>
      </c>
      <c r="O4154" t="s">
        <v>349</v>
      </c>
      <c r="P4154" t="s">
        <v>338</v>
      </c>
      <c r="Q4154" t="s">
        <v>347</v>
      </c>
      <c r="R4154" t="s">
        <v>16</v>
      </c>
      <c r="S4154" t="s">
        <v>356</v>
      </c>
      <c r="T4154" t="s">
        <v>340</v>
      </c>
      <c r="U4154" t="str">
        <f>VLOOKUP(A4154,Sites!$A$1:$K$119,3,0)</f>
        <v>Office-Secondary Location</v>
      </c>
      <c r="V4154" t="str">
        <f>VLOOKUP(A4154,Sites!$A$1:$K$119,4,0)</f>
        <v>Line A</v>
      </c>
      <c r="W4154" t="str">
        <f>VLOOKUP(A4154,Sites!$A$1:$K$119,5,0)</f>
        <v>EMEA</v>
      </c>
      <c r="X4154" t="str">
        <f>VLOOKUP(A4154,Sites!$A$1:$K$119,6,0)</f>
        <v>Germany</v>
      </c>
      <c r="Y4154" t="str">
        <f>VLOOKUP(A4154,Sites!$A$1:$K$119,7,0)</f>
        <v>Berlin</v>
      </c>
      <c r="Z4154" t="str">
        <f>VLOOKUP(A4154,Sites!$A$1:$K$119,8,0)</f>
        <v>Berlin Address</v>
      </c>
      <c r="AA4154" t="str">
        <f>VLOOKUP(A4154,Sites!$A$1:$K$119,9,0)</f>
        <v>Berlin</v>
      </c>
      <c r="AB4154">
        <f>VLOOKUP(A4154,Sites!$A$1:$K$119,10,0)</f>
        <v>52.503050000000002</v>
      </c>
      <c r="AC4154">
        <f>VLOOKUP(A4154,Sites!$A$1:$K$119,11,0)</f>
        <v>13.325768</v>
      </c>
    </row>
    <row r="4155" spans="1:29" x14ac:dyDescent="0.3">
      <c r="A4155">
        <v>8141667</v>
      </c>
      <c r="B4155" t="s">
        <v>341</v>
      </c>
      <c r="C4155" t="s">
        <v>332</v>
      </c>
      <c r="D4155" s="3">
        <v>42491</v>
      </c>
      <c r="E4155">
        <v>349.58</v>
      </c>
      <c r="F4155">
        <v>1837</v>
      </c>
      <c r="G4155" t="s">
        <v>375</v>
      </c>
      <c r="H4155">
        <v>5363</v>
      </c>
      <c r="I4155">
        <v>0</v>
      </c>
      <c r="J4155" t="s">
        <v>342</v>
      </c>
      <c r="K4155" t="s">
        <v>362</v>
      </c>
      <c r="L4155" t="s">
        <v>343</v>
      </c>
      <c r="M4155" t="s">
        <v>337</v>
      </c>
      <c r="N4155" t="s">
        <v>349</v>
      </c>
      <c r="O4155" t="s">
        <v>349</v>
      </c>
      <c r="P4155" t="s">
        <v>338</v>
      </c>
      <c r="Q4155" t="s">
        <v>347</v>
      </c>
      <c r="R4155" t="s">
        <v>16</v>
      </c>
      <c r="S4155" t="s">
        <v>356</v>
      </c>
      <c r="T4155" t="s">
        <v>340</v>
      </c>
      <c r="U4155" t="str">
        <f>VLOOKUP(A4155,Sites!$A$1:$K$119,3,0)</f>
        <v>Office-Secondary Location</v>
      </c>
      <c r="V4155" t="str">
        <f>VLOOKUP(A4155,Sites!$A$1:$K$119,4,0)</f>
        <v>Line A</v>
      </c>
      <c r="W4155" t="str">
        <f>VLOOKUP(A4155,Sites!$A$1:$K$119,5,0)</f>
        <v>EMEA</v>
      </c>
      <c r="X4155" t="str">
        <f>VLOOKUP(A4155,Sites!$A$1:$K$119,6,0)</f>
        <v>Germany</v>
      </c>
      <c r="Y4155" t="str">
        <f>VLOOKUP(A4155,Sites!$A$1:$K$119,7,0)</f>
        <v>Berlin</v>
      </c>
      <c r="Z4155" t="str">
        <f>VLOOKUP(A4155,Sites!$A$1:$K$119,8,0)</f>
        <v>Berlin Address</v>
      </c>
      <c r="AA4155" t="str">
        <f>VLOOKUP(A4155,Sites!$A$1:$K$119,9,0)</f>
        <v>Berlin</v>
      </c>
      <c r="AB4155">
        <f>VLOOKUP(A4155,Sites!$A$1:$K$119,10,0)</f>
        <v>52.503050000000002</v>
      </c>
      <c r="AC4155">
        <f>VLOOKUP(A4155,Sites!$A$1:$K$119,11,0)</f>
        <v>13.325768</v>
      </c>
    </row>
    <row r="4156" spans="1:29" x14ac:dyDescent="0.3">
      <c r="A4156">
        <v>8141667</v>
      </c>
      <c r="B4156" t="s">
        <v>341</v>
      </c>
      <c r="C4156" t="s">
        <v>332</v>
      </c>
      <c r="D4156" s="3">
        <v>41579</v>
      </c>
      <c r="E4156">
        <v>1107.28</v>
      </c>
      <c r="F4156">
        <v>3927</v>
      </c>
      <c r="G4156" t="s">
        <v>375</v>
      </c>
      <c r="H4156">
        <v>5363</v>
      </c>
      <c r="I4156">
        <v>0</v>
      </c>
      <c r="J4156" t="s">
        <v>342</v>
      </c>
      <c r="K4156" t="s">
        <v>362</v>
      </c>
      <c r="L4156" t="s">
        <v>343</v>
      </c>
      <c r="M4156" t="s">
        <v>337</v>
      </c>
      <c r="N4156" t="s">
        <v>349</v>
      </c>
      <c r="O4156" t="s">
        <v>349</v>
      </c>
      <c r="P4156" t="s">
        <v>338</v>
      </c>
      <c r="Q4156" t="s">
        <v>347</v>
      </c>
      <c r="R4156" t="s">
        <v>16</v>
      </c>
      <c r="S4156" t="s">
        <v>356</v>
      </c>
      <c r="T4156" t="s">
        <v>340</v>
      </c>
      <c r="U4156" t="str">
        <f>VLOOKUP(A4156,Sites!$A$1:$K$119,3,0)</f>
        <v>Office-Secondary Location</v>
      </c>
      <c r="V4156" t="str">
        <f>VLOOKUP(A4156,Sites!$A$1:$K$119,4,0)</f>
        <v>Line A</v>
      </c>
      <c r="W4156" t="str">
        <f>VLOOKUP(A4156,Sites!$A$1:$K$119,5,0)</f>
        <v>EMEA</v>
      </c>
      <c r="X4156" t="str">
        <f>VLOOKUP(A4156,Sites!$A$1:$K$119,6,0)</f>
        <v>Germany</v>
      </c>
      <c r="Y4156" t="str">
        <f>VLOOKUP(A4156,Sites!$A$1:$K$119,7,0)</f>
        <v>Berlin</v>
      </c>
      <c r="Z4156" t="str">
        <f>VLOOKUP(A4156,Sites!$A$1:$K$119,8,0)</f>
        <v>Berlin Address</v>
      </c>
      <c r="AA4156" t="str">
        <f>VLOOKUP(A4156,Sites!$A$1:$K$119,9,0)</f>
        <v>Berlin</v>
      </c>
      <c r="AB4156">
        <f>VLOOKUP(A4156,Sites!$A$1:$K$119,10,0)</f>
        <v>52.503050000000002</v>
      </c>
      <c r="AC4156">
        <f>VLOOKUP(A4156,Sites!$A$1:$K$119,11,0)</f>
        <v>13.325768</v>
      </c>
    </row>
    <row r="4157" spans="1:29" x14ac:dyDescent="0.3">
      <c r="A4157">
        <v>8141667</v>
      </c>
      <c r="B4157" t="s">
        <v>341</v>
      </c>
      <c r="C4157" t="s">
        <v>332</v>
      </c>
      <c r="D4157" s="3">
        <v>41944</v>
      </c>
      <c r="E4157">
        <v>1102.07</v>
      </c>
      <c r="F4157">
        <v>4091</v>
      </c>
      <c r="G4157" t="s">
        <v>375</v>
      </c>
      <c r="H4157">
        <v>5363</v>
      </c>
      <c r="I4157">
        <v>0</v>
      </c>
      <c r="J4157" t="s">
        <v>342</v>
      </c>
      <c r="K4157" t="s">
        <v>362</v>
      </c>
      <c r="L4157" t="s">
        <v>343</v>
      </c>
      <c r="M4157" t="s">
        <v>337</v>
      </c>
      <c r="N4157" t="s">
        <v>349</v>
      </c>
      <c r="O4157" t="s">
        <v>349</v>
      </c>
      <c r="P4157" t="s">
        <v>338</v>
      </c>
      <c r="Q4157" t="s">
        <v>347</v>
      </c>
      <c r="R4157" t="s">
        <v>16</v>
      </c>
      <c r="S4157" t="s">
        <v>356</v>
      </c>
      <c r="T4157" t="s">
        <v>340</v>
      </c>
      <c r="U4157" t="str">
        <f>VLOOKUP(A4157,Sites!$A$1:$K$119,3,0)</f>
        <v>Office-Secondary Location</v>
      </c>
      <c r="V4157" t="str">
        <f>VLOOKUP(A4157,Sites!$A$1:$K$119,4,0)</f>
        <v>Line A</v>
      </c>
      <c r="W4157" t="str">
        <f>VLOOKUP(A4157,Sites!$A$1:$K$119,5,0)</f>
        <v>EMEA</v>
      </c>
      <c r="X4157" t="str">
        <f>VLOOKUP(A4157,Sites!$A$1:$K$119,6,0)</f>
        <v>Germany</v>
      </c>
      <c r="Y4157" t="str">
        <f>VLOOKUP(A4157,Sites!$A$1:$K$119,7,0)</f>
        <v>Berlin</v>
      </c>
      <c r="Z4157" t="str">
        <f>VLOOKUP(A4157,Sites!$A$1:$K$119,8,0)</f>
        <v>Berlin Address</v>
      </c>
      <c r="AA4157" t="str">
        <f>VLOOKUP(A4157,Sites!$A$1:$K$119,9,0)</f>
        <v>Berlin</v>
      </c>
      <c r="AB4157">
        <f>VLOOKUP(A4157,Sites!$A$1:$K$119,10,0)</f>
        <v>52.503050000000002</v>
      </c>
      <c r="AC4157">
        <f>VLOOKUP(A4157,Sites!$A$1:$K$119,11,0)</f>
        <v>13.325768</v>
      </c>
    </row>
    <row r="4158" spans="1:29" x14ac:dyDescent="0.3">
      <c r="A4158">
        <v>8141667</v>
      </c>
      <c r="B4158" t="s">
        <v>341</v>
      </c>
      <c r="C4158" t="s">
        <v>332</v>
      </c>
      <c r="D4158" s="3">
        <v>42309</v>
      </c>
      <c r="E4158">
        <v>890.7</v>
      </c>
      <c r="F4158">
        <v>4456</v>
      </c>
      <c r="G4158" t="s">
        <v>375</v>
      </c>
      <c r="H4158">
        <v>5363</v>
      </c>
      <c r="I4158">
        <v>0</v>
      </c>
      <c r="J4158" t="s">
        <v>342</v>
      </c>
      <c r="K4158" t="s">
        <v>362</v>
      </c>
      <c r="L4158" t="s">
        <v>343</v>
      </c>
      <c r="M4158" t="s">
        <v>337</v>
      </c>
      <c r="N4158" t="s">
        <v>349</v>
      </c>
      <c r="O4158" t="s">
        <v>349</v>
      </c>
      <c r="P4158" t="s">
        <v>338</v>
      </c>
      <c r="Q4158" t="s">
        <v>347</v>
      </c>
      <c r="R4158" t="s">
        <v>16</v>
      </c>
      <c r="S4158" t="s">
        <v>356</v>
      </c>
      <c r="T4158" t="s">
        <v>340</v>
      </c>
      <c r="U4158" t="str">
        <f>VLOOKUP(A4158,Sites!$A$1:$K$119,3,0)</f>
        <v>Office-Secondary Location</v>
      </c>
      <c r="V4158" t="str">
        <f>VLOOKUP(A4158,Sites!$A$1:$K$119,4,0)</f>
        <v>Line A</v>
      </c>
      <c r="W4158" t="str">
        <f>VLOOKUP(A4158,Sites!$A$1:$K$119,5,0)</f>
        <v>EMEA</v>
      </c>
      <c r="X4158" t="str">
        <f>VLOOKUP(A4158,Sites!$A$1:$K$119,6,0)</f>
        <v>Germany</v>
      </c>
      <c r="Y4158" t="str">
        <f>VLOOKUP(A4158,Sites!$A$1:$K$119,7,0)</f>
        <v>Berlin</v>
      </c>
      <c r="Z4158" t="str">
        <f>VLOOKUP(A4158,Sites!$A$1:$K$119,8,0)</f>
        <v>Berlin Address</v>
      </c>
      <c r="AA4158" t="str">
        <f>VLOOKUP(A4158,Sites!$A$1:$K$119,9,0)</f>
        <v>Berlin</v>
      </c>
      <c r="AB4158">
        <f>VLOOKUP(A4158,Sites!$A$1:$K$119,10,0)</f>
        <v>52.503050000000002</v>
      </c>
      <c r="AC4158">
        <f>VLOOKUP(A4158,Sites!$A$1:$K$119,11,0)</f>
        <v>13.325768</v>
      </c>
    </row>
    <row r="4159" spans="1:29" x14ac:dyDescent="0.3">
      <c r="A4159">
        <v>8141667</v>
      </c>
      <c r="B4159" t="s">
        <v>341</v>
      </c>
      <c r="C4159" t="s">
        <v>332</v>
      </c>
      <c r="D4159" s="3">
        <v>41548</v>
      </c>
      <c r="E4159">
        <v>1040.05</v>
      </c>
      <c r="F4159">
        <v>3749</v>
      </c>
      <c r="G4159" t="s">
        <v>375</v>
      </c>
      <c r="H4159">
        <v>5363</v>
      </c>
      <c r="I4159">
        <v>0</v>
      </c>
      <c r="J4159" t="s">
        <v>342</v>
      </c>
      <c r="K4159" t="s">
        <v>362</v>
      </c>
      <c r="L4159" t="s">
        <v>343</v>
      </c>
      <c r="M4159" t="s">
        <v>337</v>
      </c>
      <c r="N4159" t="s">
        <v>349</v>
      </c>
      <c r="O4159" t="s">
        <v>349</v>
      </c>
      <c r="P4159" t="s">
        <v>338</v>
      </c>
      <c r="Q4159" t="s">
        <v>347</v>
      </c>
      <c r="R4159" t="s">
        <v>16</v>
      </c>
      <c r="S4159" t="s">
        <v>356</v>
      </c>
      <c r="T4159" t="s">
        <v>340</v>
      </c>
      <c r="U4159" t="str">
        <f>VLOOKUP(A4159,Sites!$A$1:$K$119,3,0)</f>
        <v>Office-Secondary Location</v>
      </c>
      <c r="V4159" t="str">
        <f>VLOOKUP(A4159,Sites!$A$1:$K$119,4,0)</f>
        <v>Line A</v>
      </c>
      <c r="W4159" t="str">
        <f>VLOOKUP(A4159,Sites!$A$1:$K$119,5,0)</f>
        <v>EMEA</v>
      </c>
      <c r="X4159" t="str">
        <f>VLOOKUP(A4159,Sites!$A$1:$K$119,6,0)</f>
        <v>Germany</v>
      </c>
      <c r="Y4159" t="str">
        <f>VLOOKUP(A4159,Sites!$A$1:$K$119,7,0)</f>
        <v>Berlin</v>
      </c>
      <c r="Z4159" t="str">
        <f>VLOOKUP(A4159,Sites!$A$1:$K$119,8,0)</f>
        <v>Berlin Address</v>
      </c>
      <c r="AA4159" t="str">
        <f>VLOOKUP(A4159,Sites!$A$1:$K$119,9,0)</f>
        <v>Berlin</v>
      </c>
      <c r="AB4159">
        <f>VLOOKUP(A4159,Sites!$A$1:$K$119,10,0)</f>
        <v>52.503050000000002</v>
      </c>
      <c r="AC4159">
        <f>VLOOKUP(A4159,Sites!$A$1:$K$119,11,0)</f>
        <v>13.325768</v>
      </c>
    </row>
    <row r="4160" spans="1:29" x14ac:dyDescent="0.3">
      <c r="A4160">
        <v>8141667</v>
      </c>
      <c r="B4160" t="s">
        <v>341</v>
      </c>
      <c r="C4160" t="s">
        <v>332</v>
      </c>
      <c r="D4160" s="3">
        <v>41913</v>
      </c>
      <c r="E4160">
        <v>1019.36</v>
      </c>
      <c r="F4160">
        <v>3710</v>
      </c>
      <c r="G4160" t="s">
        <v>375</v>
      </c>
      <c r="H4160">
        <v>5363</v>
      </c>
      <c r="I4160">
        <v>0</v>
      </c>
      <c r="J4160" t="s">
        <v>342</v>
      </c>
      <c r="K4160" t="s">
        <v>362</v>
      </c>
      <c r="L4160" t="s">
        <v>343</v>
      </c>
      <c r="M4160" t="s">
        <v>337</v>
      </c>
      <c r="N4160" t="s">
        <v>349</v>
      </c>
      <c r="O4160" t="s">
        <v>349</v>
      </c>
      <c r="P4160" t="s">
        <v>338</v>
      </c>
      <c r="Q4160" t="s">
        <v>347</v>
      </c>
      <c r="R4160" t="s">
        <v>16</v>
      </c>
      <c r="S4160" t="s">
        <v>356</v>
      </c>
      <c r="T4160" t="s">
        <v>340</v>
      </c>
      <c r="U4160" t="str">
        <f>VLOOKUP(A4160,Sites!$A$1:$K$119,3,0)</f>
        <v>Office-Secondary Location</v>
      </c>
      <c r="V4160" t="str">
        <f>VLOOKUP(A4160,Sites!$A$1:$K$119,4,0)</f>
        <v>Line A</v>
      </c>
      <c r="W4160" t="str">
        <f>VLOOKUP(A4160,Sites!$A$1:$K$119,5,0)</f>
        <v>EMEA</v>
      </c>
      <c r="X4160" t="str">
        <f>VLOOKUP(A4160,Sites!$A$1:$K$119,6,0)</f>
        <v>Germany</v>
      </c>
      <c r="Y4160" t="str">
        <f>VLOOKUP(A4160,Sites!$A$1:$K$119,7,0)</f>
        <v>Berlin</v>
      </c>
      <c r="Z4160" t="str">
        <f>VLOOKUP(A4160,Sites!$A$1:$K$119,8,0)</f>
        <v>Berlin Address</v>
      </c>
      <c r="AA4160" t="str">
        <f>VLOOKUP(A4160,Sites!$A$1:$K$119,9,0)</f>
        <v>Berlin</v>
      </c>
      <c r="AB4160">
        <f>VLOOKUP(A4160,Sites!$A$1:$K$119,10,0)</f>
        <v>52.503050000000002</v>
      </c>
      <c r="AC4160">
        <f>VLOOKUP(A4160,Sites!$A$1:$K$119,11,0)</f>
        <v>13.325768</v>
      </c>
    </row>
    <row r="4161" spans="1:29" x14ac:dyDescent="0.3">
      <c r="A4161">
        <v>8141667</v>
      </c>
      <c r="B4161" t="s">
        <v>341</v>
      </c>
      <c r="C4161" t="s">
        <v>332</v>
      </c>
      <c r="D4161" s="3">
        <v>42278</v>
      </c>
      <c r="E4161">
        <v>927.78</v>
      </c>
      <c r="F4161">
        <v>4527</v>
      </c>
      <c r="G4161" t="s">
        <v>375</v>
      </c>
      <c r="H4161">
        <v>5363</v>
      </c>
      <c r="I4161">
        <v>0</v>
      </c>
      <c r="J4161" t="s">
        <v>342</v>
      </c>
      <c r="K4161" t="s">
        <v>362</v>
      </c>
      <c r="L4161" t="s">
        <v>343</v>
      </c>
      <c r="M4161" t="s">
        <v>337</v>
      </c>
      <c r="N4161" t="s">
        <v>349</v>
      </c>
      <c r="O4161" t="s">
        <v>349</v>
      </c>
      <c r="P4161" t="s">
        <v>338</v>
      </c>
      <c r="Q4161" t="s">
        <v>347</v>
      </c>
      <c r="R4161" t="s">
        <v>16</v>
      </c>
      <c r="S4161" t="s">
        <v>356</v>
      </c>
      <c r="T4161" t="s">
        <v>340</v>
      </c>
      <c r="U4161" t="str">
        <f>VLOOKUP(A4161,Sites!$A$1:$K$119,3,0)</f>
        <v>Office-Secondary Location</v>
      </c>
      <c r="V4161" t="str">
        <f>VLOOKUP(A4161,Sites!$A$1:$K$119,4,0)</f>
        <v>Line A</v>
      </c>
      <c r="W4161" t="str">
        <f>VLOOKUP(A4161,Sites!$A$1:$K$119,5,0)</f>
        <v>EMEA</v>
      </c>
      <c r="X4161" t="str">
        <f>VLOOKUP(A4161,Sites!$A$1:$K$119,6,0)</f>
        <v>Germany</v>
      </c>
      <c r="Y4161" t="str">
        <f>VLOOKUP(A4161,Sites!$A$1:$K$119,7,0)</f>
        <v>Berlin</v>
      </c>
      <c r="Z4161" t="str">
        <f>VLOOKUP(A4161,Sites!$A$1:$K$119,8,0)</f>
        <v>Berlin Address</v>
      </c>
      <c r="AA4161" t="str">
        <f>VLOOKUP(A4161,Sites!$A$1:$K$119,9,0)</f>
        <v>Berlin</v>
      </c>
      <c r="AB4161">
        <f>VLOOKUP(A4161,Sites!$A$1:$K$119,10,0)</f>
        <v>52.503050000000002</v>
      </c>
      <c r="AC4161">
        <f>VLOOKUP(A4161,Sites!$A$1:$K$119,11,0)</f>
        <v>13.325768</v>
      </c>
    </row>
    <row r="4162" spans="1:29" x14ac:dyDescent="0.3">
      <c r="A4162">
        <v>8141667</v>
      </c>
      <c r="B4162" t="s">
        <v>341</v>
      </c>
      <c r="C4162" t="s">
        <v>332</v>
      </c>
      <c r="D4162" s="3">
        <v>41518</v>
      </c>
      <c r="E4162">
        <v>951.08</v>
      </c>
      <c r="F4162">
        <v>3486</v>
      </c>
      <c r="G4162" t="s">
        <v>375</v>
      </c>
      <c r="H4162">
        <v>5363</v>
      </c>
      <c r="I4162">
        <v>0</v>
      </c>
      <c r="J4162" t="s">
        <v>342</v>
      </c>
      <c r="K4162" t="s">
        <v>362</v>
      </c>
      <c r="L4162" t="s">
        <v>343</v>
      </c>
      <c r="M4162" t="s">
        <v>337</v>
      </c>
      <c r="N4162" t="s">
        <v>349</v>
      </c>
      <c r="O4162" t="s">
        <v>349</v>
      </c>
      <c r="P4162" t="s">
        <v>338</v>
      </c>
      <c r="Q4162" t="s">
        <v>347</v>
      </c>
      <c r="R4162" t="s">
        <v>16</v>
      </c>
      <c r="S4162" t="s">
        <v>356</v>
      </c>
      <c r="T4162" t="s">
        <v>340</v>
      </c>
      <c r="U4162" t="str">
        <f>VLOOKUP(A4162,Sites!$A$1:$K$119,3,0)</f>
        <v>Office-Secondary Location</v>
      </c>
      <c r="V4162" t="str">
        <f>VLOOKUP(A4162,Sites!$A$1:$K$119,4,0)</f>
        <v>Line A</v>
      </c>
      <c r="W4162" t="str">
        <f>VLOOKUP(A4162,Sites!$A$1:$K$119,5,0)</f>
        <v>EMEA</v>
      </c>
      <c r="X4162" t="str">
        <f>VLOOKUP(A4162,Sites!$A$1:$K$119,6,0)</f>
        <v>Germany</v>
      </c>
      <c r="Y4162" t="str">
        <f>VLOOKUP(A4162,Sites!$A$1:$K$119,7,0)</f>
        <v>Berlin</v>
      </c>
      <c r="Z4162" t="str">
        <f>VLOOKUP(A4162,Sites!$A$1:$K$119,8,0)</f>
        <v>Berlin Address</v>
      </c>
      <c r="AA4162" t="str">
        <f>VLOOKUP(A4162,Sites!$A$1:$K$119,9,0)</f>
        <v>Berlin</v>
      </c>
      <c r="AB4162">
        <f>VLOOKUP(A4162,Sites!$A$1:$K$119,10,0)</f>
        <v>52.503050000000002</v>
      </c>
      <c r="AC4162">
        <f>VLOOKUP(A4162,Sites!$A$1:$K$119,11,0)</f>
        <v>13.325768</v>
      </c>
    </row>
    <row r="4163" spans="1:29" x14ac:dyDescent="0.3">
      <c r="A4163">
        <v>8141667</v>
      </c>
      <c r="B4163" t="s">
        <v>341</v>
      </c>
      <c r="C4163" t="s">
        <v>332</v>
      </c>
      <c r="D4163" s="3">
        <v>41883</v>
      </c>
      <c r="E4163">
        <v>933.6</v>
      </c>
      <c r="F4163">
        <v>3315</v>
      </c>
      <c r="G4163" t="s">
        <v>375</v>
      </c>
      <c r="H4163">
        <v>5363</v>
      </c>
      <c r="I4163">
        <v>0</v>
      </c>
      <c r="J4163" t="s">
        <v>342</v>
      </c>
      <c r="K4163" t="s">
        <v>362</v>
      </c>
      <c r="L4163" t="s">
        <v>343</v>
      </c>
      <c r="M4163" t="s">
        <v>337</v>
      </c>
      <c r="N4163" t="s">
        <v>349</v>
      </c>
      <c r="O4163" t="s">
        <v>349</v>
      </c>
      <c r="P4163" t="s">
        <v>338</v>
      </c>
      <c r="Q4163" t="s">
        <v>347</v>
      </c>
      <c r="R4163" t="s">
        <v>16</v>
      </c>
      <c r="S4163" t="s">
        <v>356</v>
      </c>
      <c r="T4163" t="s">
        <v>340</v>
      </c>
      <c r="U4163" t="str">
        <f>VLOOKUP(A4163,Sites!$A$1:$K$119,3,0)</f>
        <v>Office-Secondary Location</v>
      </c>
      <c r="V4163" t="str">
        <f>VLOOKUP(A4163,Sites!$A$1:$K$119,4,0)</f>
        <v>Line A</v>
      </c>
      <c r="W4163" t="str">
        <f>VLOOKUP(A4163,Sites!$A$1:$K$119,5,0)</f>
        <v>EMEA</v>
      </c>
      <c r="X4163" t="str">
        <f>VLOOKUP(A4163,Sites!$A$1:$K$119,6,0)</f>
        <v>Germany</v>
      </c>
      <c r="Y4163" t="str">
        <f>VLOOKUP(A4163,Sites!$A$1:$K$119,7,0)</f>
        <v>Berlin</v>
      </c>
      <c r="Z4163" t="str">
        <f>VLOOKUP(A4163,Sites!$A$1:$K$119,8,0)</f>
        <v>Berlin Address</v>
      </c>
      <c r="AA4163" t="str">
        <f>VLOOKUP(A4163,Sites!$A$1:$K$119,9,0)</f>
        <v>Berlin</v>
      </c>
      <c r="AB4163">
        <f>VLOOKUP(A4163,Sites!$A$1:$K$119,10,0)</f>
        <v>52.503050000000002</v>
      </c>
      <c r="AC4163">
        <f>VLOOKUP(A4163,Sites!$A$1:$K$119,11,0)</f>
        <v>13.325768</v>
      </c>
    </row>
    <row r="4164" spans="1:29" x14ac:dyDescent="0.3">
      <c r="A4164">
        <v>8141667</v>
      </c>
      <c r="B4164" t="s">
        <v>341</v>
      </c>
      <c r="C4164" t="s">
        <v>332</v>
      </c>
      <c r="D4164" s="3">
        <v>42248</v>
      </c>
      <c r="E4164">
        <v>885.92</v>
      </c>
      <c r="F4164">
        <v>4334</v>
      </c>
      <c r="G4164" t="s">
        <v>375</v>
      </c>
      <c r="H4164">
        <v>5363</v>
      </c>
      <c r="I4164">
        <v>0</v>
      </c>
      <c r="J4164" t="s">
        <v>342</v>
      </c>
      <c r="K4164" t="s">
        <v>362</v>
      </c>
      <c r="L4164" t="s">
        <v>343</v>
      </c>
      <c r="M4164" t="s">
        <v>337</v>
      </c>
      <c r="N4164" t="s">
        <v>349</v>
      </c>
      <c r="O4164" t="s">
        <v>349</v>
      </c>
      <c r="P4164" t="s">
        <v>338</v>
      </c>
      <c r="Q4164" t="s">
        <v>347</v>
      </c>
      <c r="R4164" t="s">
        <v>16</v>
      </c>
      <c r="S4164" t="s">
        <v>356</v>
      </c>
      <c r="T4164" t="s">
        <v>340</v>
      </c>
      <c r="U4164" t="str">
        <f>VLOOKUP(A4164,Sites!$A$1:$K$119,3,0)</f>
        <v>Office-Secondary Location</v>
      </c>
      <c r="V4164" t="str">
        <f>VLOOKUP(A4164,Sites!$A$1:$K$119,4,0)</f>
        <v>Line A</v>
      </c>
      <c r="W4164" t="str">
        <f>VLOOKUP(A4164,Sites!$A$1:$K$119,5,0)</f>
        <v>EMEA</v>
      </c>
      <c r="X4164" t="str">
        <f>VLOOKUP(A4164,Sites!$A$1:$K$119,6,0)</f>
        <v>Germany</v>
      </c>
      <c r="Y4164" t="str">
        <f>VLOOKUP(A4164,Sites!$A$1:$K$119,7,0)</f>
        <v>Berlin</v>
      </c>
      <c r="Z4164" t="str">
        <f>VLOOKUP(A4164,Sites!$A$1:$K$119,8,0)</f>
        <v>Berlin Address</v>
      </c>
      <c r="AA4164" t="str">
        <f>VLOOKUP(A4164,Sites!$A$1:$K$119,9,0)</f>
        <v>Berlin</v>
      </c>
      <c r="AB4164">
        <f>VLOOKUP(A4164,Sites!$A$1:$K$119,10,0)</f>
        <v>52.503050000000002</v>
      </c>
      <c r="AC4164">
        <f>VLOOKUP(A4164,Sites!$A$1:$K$119,11,0)</f>
        <v>13.325768</v>
      </c>
    </row>
    <row r="4165" spans="1:29" x14ac:dyDescent="0.3">
      <c r="A4165">
        <v>8141828</v>
      </c>
      <c r="B4165" t="s">
        <v>331</v>
      </c>
      <c r="C4165" t="s">
        <v>332</v>
      </c>
      <c r="D4165" s="3">
        <v>41365</v>
      </c>
      <c r="E4165">
        <v>959.82</v>
      </c>
      <c r="F4165">
        <v>4199</v>
      </c>
      <c r="G4165" t="s">
        <v>333</v>
      </c>
      <c r="H4165">
        <v>2747.0575774484801</v>
      </c>
      <c r="I4165">
        <v>2747</v>
      </c>
      <c r="J4165" t="s">
        <v>334</v>
      </c>
      <c r="K4165" t="s">
        <v>335</v>
      </c>
      <c r="L4165" t="s">
        <v>343</v>
      </c>
      <c r="M4165" t="s">
        <v>337</v>
      </c>
      <c r="N4165" t="s">
        <v>349</v>
      </c>
      <c r="O4165" t="s">
        <v>349</v>
      </c>
      <c r="P4165" t="s">
        <v>338</v>
      </c>
      <c r="Q4165" t="s">
        <v>344</v>
      </c>
      <c r="R4165" t="s">
        <v>4</v>
      </c>
      <c r="S4165" t="s">
        <v>356</v>
      </c>
      <c r="T4165" t="s">
        <v>340</v>
      </c>
      <c r="U4165" t="str">
        <f>VLOOKUP(A4165,Sites!$A$1:$K$119,3,0)</f>
        <v>Branch</v>
      </c>
      <c r="V4165" t="str">
        <f>VLOOKUP(A4165,Sites!$A$1:$K$119,4,0)</f>
        <v>Line A</v>
      </c>
      <c r="W4165" t="str">
        <f>VLOOKUP(A4165,Sites!$A$1:$K$119,5,0)</f>
        <v>EMEA</v>
      </c>
      <c r="X4165" t="str">
        <f>VLOOKUP(A4165,Sites!$A$1:$K$119,6,0)</f>
        <v>Qatar</v>
      </c>
      <c r="Y4165" t="str">
        <f>VLOOKUP(A4165,Sites!$A$1:$K$119,7,0)</f>
        <v>Doha</v>
      </c>
      <c r="Z4165" t="str">
        <f>VLOOKUP(A4165,Sites!$A$1:$K$119,8,0)</f>
        <v>Doha Address</v>
      </c>
      <c r="AA4165" t="str">
        <f>VLOOKUP(A4165,Sites!$A$1:$K$119,9,0)</f>
        <v>Doha</v>
      </c>
      <c r="AB4165">
        <f>VLOOKUP(A4165,Sites!$A$1:$K$119,10,0)</f>
        <v>25.321750000000002</v>
      </c>
      <c r="AC4165">
        <f>VLOOKUP(A4165,Sites!$A$1:$K$119,11,0)</f>
        <v>51.533408000000001</v>
      </c>
    </row>
    <row r="4166" spans="1:29" x14ac:dyDescent="0.3">
      <c r="A4166">
        <v>8141828</v>
      </c>
      <c r="B4166" t="s">
        <v>331</v>
      </c>
      <c r="C4166" t="s">
        <v>332</v>
      </c>
      <c r="D4166" s="3">
        <v>41730</v>
      </c>
      <c r="E4166">
        <v>781.34</v>
      </c>
      <c r="F4166">
        <v>3881</v>
      </c>
      <c r="G4166" t="s">
        <v>333</v>
      </c>
      <c r="H4166">
        <v>2747.0575774484801</v>
      </c>
      <c r="I4166">
        <v>2747</v>
      </c>
      <c r="J4166" t="s">
        <v>334</v>
      </c>
      <c r="K4166" t="s">
        <v>335</v>
      </c>
      <c r="L4166" t="s">
        <v>343</v>
      </c>
      <c r="M4166" t="s">
        <v>337</v>
      </c>
      <c r="N4166" t="s">
        <v>349</v>
      </c>
      <c r="O4166" t="s">
        <v>349</v>
      </c>
      <c r="P4166" t="s">
        <v>338</v>
      </c>
      <c r="Q4166" t="s">
        <v>344</v>
      </c>
      <c r="R4166" t="s">
        <v>4</v>
      </c>
      <c r="S4166" t="s">
        <v>356</v>
      </c>
      <c r="T4166" t="s">
        <v>340</v>
      </c>
      <c r="U4166" t="str">
        <f>VLOOKUP(A4166,Sites!$A$1:$K$119,3,0)</f>
        <v>Branch</v>
      </c>
      <c r="V4166" t="str">
        <f>VLOOKUP(A4166,Sites!$A$1:$K$119,4,0)</f>
        <v>Line A</v>
      </c>
      <c r="W4166" t="str">
        <f>VLOOKUP(A4166,Sites!$A$1:$K$119,5,0)</f>
        <v>EMEA</v>
      </c>
      <c r="X4166" t="str">
        <f>VLOOKUP(A4166,Sites!$A$1:$K$119,6,0)</f>
        <v>Qatar</v>
      </c>
      <c r="Y4166" t="str">
        <f>VLOOKUP(A4166,Sites!$A$1:$K$119,7,0)</f>
        <v>Doha</v>
      </c>
      <c r="Z4166" t="str">
        <f>VLOOKUP(A4166,Sites!$A$1:$K$119,8,0)</f>
        <v>Doha Address</v>
      </c>
      <c r="AA4166" t="str">
        <f>VLOOKUP(A4166,Sites!$A$1:$K$119,9,0)</f>
        <v>Doha</v>
      </c>
      <c r="AB4166">
        <f>VLOOKUP(A4166,Sites!$A$1:$K$119,10,0)</f>
        <v>25.321750000000002</v>
      </c>
      <c r="AC4166">
        <f>VLOOKUP(A4166,Sites!$A$1:$K$119,11,0)</f>
        <v>51.533408000000001</v>
      </c>
    </row>
    <row r="4167" spans="1:29" x14ac:dyDescent="0.3">
      <c r="A4167">
        <v>8141828</v>
      </c>
      <c r="B4167" t="s">
        <v>331</v>
      </c>
      <c r="C4167" t="s">
        <v>332</v>
      </c>
      <c r="D4167" s="3">
        <v>42095</v>
      </c>
      <c r="E4167">
        <v>646.11</v>
      </c>
      <c r="F4167">
        <v>4026</v>
      </c>
      <c r="G4167" t="s">
        <v>333</v>
      </c>
      <c r="H4167">
        <v>2747.0575774484801</v>
      </c>
      <c r="I4167">
        <v>2747</v>
      </c>
      <c r="J4167" t="s">
        <v>334</v>
      </c>
      <c r="K4167" t="s">
        <v>335</v>
      </c>
      <c r="L4167" t="s">
        <v>343</v>
      </c>
      <c r="M4167" t="s">
        <v>337</v>
      </c>
      <c r="N4167" t="s">
        <v>349</v>
      </c>
      <c r="O4167" t="s">
        <v>349</v>
      </c>
      <c r="P4167" t="s">
        <v>338</v>
      </c>
      <c r="Q4167" t="s">
        <v>344</v>
      </c>
      <c r="R4167" t="s">
        <v>4</v>
      </c>
      <c r="S4167" t="s">
        <v>356</v>
      </c>
      <c r="T4167" t="s">
        <v>340</v>
      </c>
      <c r="U4167" t="str">
        <f>VLOOKUP(A4167,Sites!$A$1:$K$119,3,0)</f>
        <v>Branch</v>
      </c>
      <c r="V4167" t="str">
        <f>VLOOKUP(A4167,Sites!$A$1:$K$119,4,0)</f>
        <v>Line A</v>
      </c>
      <c r="W4167" t="str">
        <f>VLOOKUP(A4167,Sites!$A$1:$K$119,5,0)</f>
        <v>EMEA</v>
      </c>
      <c r="X4167" t="str">
        <f>VLOOKUP(A4167,Sites!$A$1:$K$119,6,0)</f>
        <v>Qatar</v>
      </c>
      <c r="Y4167" t="str">
        <f>VLOOKUP(A4167,Sites!$A$1:$K$119,7,0)</f>
        <v>Doha</v>
      </c>
      <c r="Z4167" t="str">
        <f>VLOOKUP(A4167,Sites!$A$1:$K$119,8,0)</f>
        <v>Doha Address</v>
      </c>
      <c r="AA4167" t="str">
        <f>VLOOKUP(A4167,Sites!$A$1:$K$119,9,0)</f>
        <v>Doha</v>
      </c>
      <c r="AB4167">
        <f>VLOOKUP(A4167,Sites!$A$1:$K$119,10,0)</f>
        <v>25.321750000000002</v>
      </c>
      <c r="AC4167">
        <f>VLOOKUP(A4167,Sites!$A$1:$K$119,11,0)</f>
        <v>51.533408000000001</v>
      </c>
    </row>
    <row r="4168" spans="1:29" x14ac:dyDescent="0.3">
      <c r="A4168">
        <v>8141828</v>
      </c>
      <c r="B4168" t="s">
        <v>331</v>
      </c>
      <c r="C4168" t="s">
        <v>332</v>
      </c>
      <c r="D4168" s="3">
        <v>42461</v>
      </c>
      <c r="E4168">
        <v>553.79</v>
      </c>
      <c r="F4168">
        <v>4083</v>
      </c>
      <c r="G4168" t="s">
        <v>333</v>
      </c>
      <c r="H4168">
        <v>2747.0575774484801</v>
      </c>
      <c r="I4168">
        <v>2747</v>
      </c>
      <c r="J4168" t="s">
        <v>334</v>
      </c>
      <c r="K4168" t="s">
        <v>335</v>
      </c>
      <c r="L4168" t="s">
        <v>343</v>
      </c>
      <c r="M4168" t="s">
        <v>337</v>
      </c>
      <c r="N4168" t="s">
        <v>349</v>
      </c>
      <c r="O4168" t="s">
        <v>349</v>
      </c>
      <c r="P4168" t="s">
        <v>338</v>
      </c>
      <c r="Q4168" t="s">
        <v>344</v>
      </c>
      <c r="R4168" t="s">
        <v>4</v>
      </c>
      <c r="S4168" t="s">
        <v>356</v>
      </c>
      <c r="T4168" t="s">
        <v>340</v>
      </c>
      <c r="U4168" t="str">
        <f>VLOOKUP(A4168,Sites!$A$1:$K$119,3,0)</f>
        <v>Branch</v>
      </c>
      <c r="V4168" t="str">
        <f>VLOOKUP(A4168,Sites!$A$1:$K$119,4,0)</f>
        <v>Line A</v>
      </c>
      <c r="W4168" t="str">
        <f>VLOOKUP(A4168,Sites!$A$1:$K$119,5,0)</f>
        <v>EMEA</v>
      </c>
      <c r="X4168" t="str">
        <f>VLOOKUP(A4168,Sites!$A$1:$K$119,6,0)</f>
        <v>Qatar</v>
      </c>
      <c r="Y4168" t="str">
        <f>VLOOKUP(A4168,Sites!$A$1:$K$119,7,0)</f>
        <v>Doha</v>
      </c>
      <c r="Z4168" t="str">
        <f>VLOOKUP(A4168,Sites!$A$1:$K$119,8,0)</f>
        <v>Doha Address</v>
      </c>
      <c r="AA4168" t="str">
        <f>VLOOKUP(A4168,Sites!$A$1:$K$119,9,0)</f>
        <v>Doha</v>
      </c>
      <c r="AB4168">
        <f>VLOOKUP(A4168,Sites!$A$1:$K$119,10,0)</f>
        <v>25.321750000000002</v>
      </c>
      <c r="AC4168">
        <f>VLOOKUP(A4168,Sites!$A$1:$K$119,11,0)</f>
        <v>51.533408000000001</v>
      </c>
    </row>
    <row r="4169" spans="1:29" x14ac:dyDescent="0.3">
      <c r="A4169">
        <v>8141828</v>
      </c>
      <c r="B4169" t="s">
        <v>331</v>
      </c>
      <c r="C4169" t="s">
        <v>332</v>
      </c>
      <c r="D4169" s="3">
        <v>42826</v>
      </c>
      <c r="E4169">
        <v>661.43</v>
      </c>
      <c r="F4169">
        <v>4209</v>
      </c>
      <c r="G4169" t="s">
        <v>333</v>
      </c>
      <c r="H4169">
        <v>2747.0575774484801</v>
      </c>
      <c r="I4169">
        <v>2747</v>
      </c>
      <c r="J4169" t="s">
        <v>334</v>
      </c>
      <c r="K4169" t="s">
        <v>335</v>
      </c>
      <c r="L4169" t="s">
        <v>343</v>
      </c>
      <c r="M4169" t="s">
        <v>337</v>
      </c>
      <c r="N4169" t="s">
        <v>349</v>
      </c>
      <c r="O4169" t="s">
        <v>349</v>
      </c>
      <c r="P4169" t="s">
        <v>338</v>
      </c>
      <c r="Q4169" t="s">
        <v>344</v>
      </c>
      <c r="R4169" t="s">
        <v>4</v>
      </c>
      <c r="S4169" t="s">
        <v>356</v>
      </c>
      <c r="T4169" t="s">
        <v>340</v>
      </c>
      <c r="U4169" t="str">
        <f>VLOOKUP(A4169,Sites!$A$1:$K$119,3,0)</f>
        <v>Branch</v>
      </c>
      <c r="V4169" t="str">
        <f>VLOOKUP(A4169,Sites!$A$1:$K$119,4,0)</f>
        <v>Line A</v>
      </c>
      <c r="W4169" t="str">
        <f>VLOOKUP(A4169,Sites!$A$1:$K$119,5,0)</f>
        <v>EMEA</v>
      </c>
      <c r="X4169" t="str">
        <f>VLOOKUP(A4169,Sites!$A$1:$K$119,6,0)</f>
        <v>Qatar</v>
      </c>
      <c r="Y4169" t="str">
        <f>VLOOKUP(A4169,Sites!$A$1:$K$119,7,0)</f>
        <v>Doha</v>
      </c>
      <c r="Z4169" t="str">
        <f>VLOOKUP(A4169,Sites!$A$1:$K$119,8,0)</f>
        <v>Doha Address</v>
      </c>
      <c r="AA4169" t="str">
        <f>VLOOKUP(A4169,Sites!$A$1:$K$119,9,0)</f>
        <v>Doha</v>
      </c>
      <c r="AB4169">
        <f>VLOOKUP(A4169,Sites!$A$1:$K$119,10,0)</f>
        <v>25.321750000000002</v>
      </c>
      <c r="AC4169">
        <f>VLOOKUP(A4169,Sites!$A$1:$K$119,11,0)</f>
        <v>51.533408000000001</v>
      </c>
    </row>
    <row r="4170" spans="1:29" x14ac:dyDescent="0.3">
      <c r="A4170">
        <v>8141828</v>
      </c>
      <c r="B4170" t="s">
        <v>331</v>
      </c>
      <c r="C4170" t="s">
        <v>332</v>
      </c>
      <c r="D4170" s="3">
        <v>41487</v>
      </c>
      <c r="E4170">
        <v>1042.1199999999999</v>
      </c>
      <c r="F4170">
        <v>5932</v>
      </c>
      <c r="G4170" t="s">
        <v>333</v>
      </c>
      <c r="H4170">
        <v>2747.0575774484801</v>
      </c>
      <c r="I4170">
        <v>2747</v>
      </c>
      <c r="J4170" t="s">
        <v>334</v>
      </c>
      <c r="K4170" t="s">
        <v>335</v>
      </c>
      <c r="L4170" t="s">
        <v>343</v>
      </c>
      <c r="M4170" t="s">
        <v>337</v>
      </c>
      <c r="N4170" t="s">
        <v>349</v>
      </c>
      <c r="O4170" t="s">
        <v>349</v>
      </c>
      <c r="P4170" t="s">
        <v>338</v>
      </c>
      <c r="Q4170" t="s">
        <v>344</v>
      </c>
      <c r="R4170" t="s">
        <v>4</v>
      </c>
      <c r="S4170" t="s">
        <v>356</v>
      </c>
      <c r="T4170" t="s">
        <v>340</v>
      </c>
      <c r="U4170" t="str">
        <f>VLOOKUP(A4170,Sites!$A$1:$K$119,3,0)</f>
        <v>Branch</v>
      </c>
      <c r="V4170" t="str">
        <f>VLOOKUP(A4170,Sites!$A$1:$K$119,4,0)</f>
        <v>Line A</v>
      </c>
      <c r="W4170" t="str">
        <f>VLOOKUP(A4170,Sites!$A$1:$K$119,5,0)</f>
        <v>EMEA</v>
      </c>
      <c r="X4170" t="str">
        <f>VLOOKUP(A4170,Sites!$A$1:$K$119,6,0)</f>
        <v>Qatar</v>
      </c>
      <c r="Y4170" t="str">
        <f>VLOOKUP(A4170,Sites!$A$1:$K$119,7,0)</f>
        <v>Doha</v>
      </c>
      <c r="Z4170" t="str">
        <f>VLOOKUP(A4170,Sites!$A$1:$K$119,8,0)</f>
        <v>Doha Address</v>
      </c>
      <c r="AA4170" t="str">
        <f>VLOOKUP(A4170,Sites!$A$1:$K$119,9,0)</f>
        <v>Doha</v>
      </c>
      <c r="AB4170">
        <f>VLOOKUP(A4170,Sites!$A$1:$K$119,10,0)</f>
        <v>25.321750000000002</v>
      </c>
      <c r="AC4170">
        <f>VLOOKUP(A4170,Sites!$A$1:$K$119,11,0)</f>
        <v>51.533408000000001</v>
      </c>
    </row>
    <row r="4171" spans="1:29" x14ac:dyDescent="0.3">
      <c r="A4171">
        <v>8141828</v>
      </c>
      <c r="B4171" t="s">
        <v>331</v>
      </c>
      <c r="C4171" t="s">
        <v>332</v>
      </c>
      <c r="D4171" s="3">
        <v>41852</v>
      </c>
      <c r="E4171">
        <v>1049.32</v>
      </c>
      <c r="F4171">
        <v>5749</v>
      </c>
      <c r="G4171" t="s">
        <v>333</v>
      </c>
      <c r="H4171">
        <v>2747.0575774484801</v>
      </c>
      <c r="I4171">
        <v>2747</v>
      </c>
      <c r="J4171" t="s">
        <v>334</v>
      </c>
      <c r="K4171" t="s">
        <v>335</v>
      </c>
      <c r="L4171" t="s">
        <v>343</v>
      </c>
      <c r="M4171" t="s">
        <v>337</v>
      </c>
      <c r="N4171" t="s">
        <v>349</v>
      </c>
      <c r="O4171" t="s">
        <v>349</v>
      </c>
      <c r="P4171" t="s">
        <v>338</v>
      </c>
      <c r="Q4171" t="s">
        <v>344</v>
      </c>
      <c r="R4171" t="s">
        <v>4</v>
      </c>
      <c r="S4171" t="s">
        <v>356</v>
      </c>
      <c r="T4171" t="s">
        <v>340</v>
      </c>
      <c r="U4171" t="str">
        <f>VLOOKUP(A4171,Sites!$A$1:$K$119,3,0)</f>
        <v>Branch</v>
      </c>
      <c r="V4171" t="str">
        <f>VLOOKUP(A4171,Sites!$A$1:$K$119,4,0)</f>
        <v>Line A</v>
      </c>
      <c r="W4171" t="str">
        <f>VLOOKUP(A4171,Sites!$A$1:$K$119,5,0)</f>
        <v>EMEA</v>
      </c>
      <c r="X4171" t="str">
        <f>VLOOKUP(A4171,Sites!$A$1:$K$119,6,0)</f>
        <v>Qatar</v>
      </c>
      <c r="Y4171" t="str">
        <f>VLOOKUP(A4171,Sites!$A$1:$K$119,7,0)</f>
        <v>Doha</v>
      </c>
      <c r="Z4171" t="str">
        <f>VLOOKUP(A4171,Sites!$A$1:$K$119,8,0)</f>
        <v>Doha Address</v>
      </c>
      <c r="AA4171" t="str">
        <f>VLOOKUP(A4171,Sites!$A$1:$K$119,9,0)</f>
        <v>Doha</v>
      </c>
      <c r="AB4171">
        <f>VLOOKUP(A4171,Sites!$A$1:$K$119,10,0)</f>
        <v>25.321750000000002</v>
      </c>
      <c r="AC4171">
        <f>VLOOKUP(A4171,Sites!$A$1:$K$119,11,0)</f>
        <v>51.533408000000001</v>
      </c>
    </row>
    <row r="4172" spans="1:29" x14ac:dyDescent="0.3">
      <c r="A4172">
        <v>8141828</v>
      </c>
      <c r="B4172" t="s">
        <v>331</v>
      </c>
      <c r="C4172" t="s">
        <v>332</v>
      </c>
      <c r="D4172" s="3">
        <v>42217</v>
      </c>
      <c r="E4172">
        <v>690.87</v>
      </c>
      <c r="F4172">
        <v>5574</v>
      </c>
      <c r="G4172" t="s">
        <v>333</v>
      </c>
      <c r="H4172">
        <v>2747.0575774484801</v>
      </c>
      <c r="I4172">
        <v>2747</v>
      </c>
      <c r="J4172" t="s">
        <v>334</v>
      </c>
      <c r="K4172" t="s">
        <v>335</v>
      </c>
      <c r="L4172" t="s">
        <v>343</v>
      </c>
      <c r="M4172" t="s">
        <v>337</v>
      </c>
      <c r="N4172" t="s">
        <v>349</v>
      </c>
      <c r="O4172" t="s">
        <v>349</v>
      </c>
      <c r="P4172" t="s">
        <v>338</v>
      </c>
      <c r="Q4172" t="s">
        <v>344</v>
      </c>
      <c r="R4172" t="s">
        <v>4</v>
      </c>
      <c r="S4172" t="s">
        <v>356</v>
      </c>
      <c r="T4172" t="s">
        <v>340</v>
      </c>
      <c r="U4172" t="str">
        <f>VLOOKUP(A4172,Sites!$A$1:$K$119,3,0)</f>
        <v>Branch</v>
      </c>
      <c r="V4172" t="str">
        <f>VLOOKUP(A4172,Sites!$A$1:$K$119,4,0)</f>
        <v>Line A</v>
      </c>
      <c r="W4172" t="str">
        <f>VLOOKUP(A4172,Sites!$A$1:$K$119,5,0)</f>
        <v>EMEA</v>
      </c>
      <c r="X4172" t="str">
        <f>VLOOKUP(A4172,Sites!$A$1:$K$119,6,0)</f>
        <v>Qatar</v>
      </c>
      <c r="Y4172" t="str">
        <f>VLOOKUP(A4172,Sites!$A$1:$K$119,7,0)</f>
        <v>Doha</v>
      </c>
      <c r="Z4172" t="str">
        <f>VLOOKUP(A4172,Sites!$A$1:$K$119,8,0)</f>
        <v>Doha Address</v>
      </c>
      <c r="AA4172" t="str">
        <f>VLOOKUP(A4172,Sites!$A$1:$K$119,9,0)</f>
        <v>Doha</v>
      </c>
      <c r="AB4172">
        <f>VLOOKUP(A4172,Sites!$A$1:$K$119,10,0)</f>
        <v>25.321750000000002</v>
      </c>
      <c r="AC4172">
        <f>VLOOKUP(A4172,Sites!$A$1:$K$119,11,0)</f>
        <v>51.533408000000001</v>
      </c>
    </row>
    <row r="4173" spans="1:29" x14ac:dyDescent="0.3">
      <c r="A4173">
        <v>8141828</v>
      </c>
      <c r="B4173" t="s">
        <v>331</v>
      </c>
      <c r="C4173" t="s">
        <v>332</v>
      </c>
      <c r="D4173" s="3">
        <v>42583</v>
      </c>
      <c r="E4173">
        <v>579.85</v>
      </c>
      <c r="F4173">
        <v>4827</v>
      </c>
      <c r="G4173" t="s">
        <v>333</v>
      </c>
      <c r="H4173">
        <v>2747.0575774484801</v>
      </c>
      <c r="I4173">
        <v>2747</v>
      </c>
      <c r="J4173" t="s">
        <v>334</v>
      </c>
      <c r="K4173" t="s">
        <v>335</v>
      </c>
      <c r="L4173" t="s">
        <v>343</v>
      </c>
      <c r="M4173" t="s">
        <v>337</v>
      </c>
      <c r="N4173" t="s">
        <v>349</v>
      </c>
      <c r="O4173" t="s">
        <v>349</v>
      </c>
      <c r="P4173" t="s">
        <v>338</v>
      </c>
      <c r="Q4173" t="s">
        <v>344</v>
      </c>
      <c r="R4173" t="s">
        <v>4</v>
      </c>
      <c r="S4173" t="s">
        <v>356</v>
      </c>
      <c r="T4173" t="s">
        <v>340</v>
      </c>
      <c r="U4173" t="str">
        <f>VLOOKUP(A4173,Sites!$A$1:$K$119,3,0)</f>
        <v>Branch</v>
      </c>
      <c r="V4173" t="str">
        <f>VLOOKUP(A4173,Sites!$A$1:$K$119,4,0)</f>
        <v>Line A</v>
      </c>
      <c r="W4173" t="str">
        <f>VLOOKUP(A4173,Sites!$A$1:$K$119,5,0)</f>
        <v>EMEA</v>
      </c>
      <c r="X4173" t="str">
        <f>VLOOKUP(A4173,Sites!$A$1:$K$119,6,0)</f>
        <v>Qatar</v>
      </c>
      <c r="Y4173" t="str">
        <f>VLOOKUP(A4173,Sites!$A$1:$K$119,7,0)</f>
        <v>Doha</v>
      </c>
      <c r="Z4173" t="str">
        <f>VLOOKUP(A4173,Sites!$A$1:$K$119,8,0)</f>
        <v>Doha Address</v>
      </c>
      <c r="AA4173" t="str">
        <f>VLOOKUP(A4173,Sites!$A$1:$K$119,9,0)</f>
        <v>Doha</v>
      </c>
      <c r="AB4173">
        <f>VLOOKUP(A4173,Sites!$A$1:$K$119,10,0)</f>
        <v>25.321750000000002</v>
      </c>
      <c r="AC4173">
        <f>VLOOKUP(A4173,Sites!$A$1:$K$119,11,0)</f>
        <v>51.533408000000001</v>
      </c>
    </row>
    <row r="4174" spans="1:29" x14ac:dyDescent="0.3">
      <c r="A4174">
        <v>8141828</v>
      </c>
      <c r="B4174" t="s">
        <v>331</v>
      </c>
      <c r="C4174" t="s">
        <v>332</v>
      </c>
      <c r="D4174" s="3">
        <v>41609</v>
      </c>
      <c r="E4174">
        <v>1089.3699999999999</v>
      </c>
      <c r="F4174">
        <v>4284</v>
      </c>
      <c r="G4174" t="s">
        <v>333</v>
      </c>
      <c r="H4174">
        <v>2747.0575774484801</v>
      </c>
      <c r="I4174">
        <v>2747</v>
      </c>
      <c r="J4174" t="s">
        <v>334</v>
      </c>
      <c r="K4174" t="s">
        <v>335</v>
      </c>
      <c r="L4174" t="s">
        <v>343</v>
      </c>
      <c r="M4174" t="s">
        <v>337</v>
      </c>
      <c r="N4174" t="s">
        <v>349</v>
      </c>
      <c r="O4174" t="s">
        <v>349</v>
      </c>
      <c r="P4174" t="s">
        <v>338</v>
      </c>
      <c r="Q4174" t="s">
        <v>344</v>
      </c>
      <c r="R4174" t="s">
        <v>4</v>
      </c>
      <c r="S4174" t="s">
        <v>356</v>
      </c>
      <c r="T4174" t="s">
        <v>340</v>
      </c>
      <c r="U4174" t="str">
        <f>VLOOKUP(A4174,Sites!$A$1:$K$119,3,0)</f>
        <v>Branch</v>
      </c>
      <c r="V4174" t="str">
        <f>VLOOKUP(A4174,Sites!$A$1:$K$119,4,0)</f>
        <v>Line A</v>
      </c>
      <c r="W4174" t="str">
        <f>VLOOKUP(A4174,Sites!$A$1:$K$119,5,0)</f>
        <v>EMEA</v>
      </c>
      <c r="X4174" t="str">
        <f>VLOOKUP(A4174,Sites!$A$1:$K$119,6,0)</f>
        <v>Qatar</v>
      </c>
      <c r="Y4174" t="str">
        <f>VLOOKUP(A4174,Sites!$A$1:$K$119,7,0)</f>
        <v>Doha</v>
      </c>
      <c r="Z4174" t="str">
        <f>VLOOKUP(A4174,Sites!$A$1:$K$119,8,0)</f>
        <v>Doha Address</v>
      </c>
      <c r="AA4174" t="str">
        <f>VLOOKUP(A4174,Sites!$A$1:$K$119,9,0)</f>
        <v>Doha</v>
      </c>
      <c r="AB4174">
        <f>VLOOKUP(A4174,Sites!$A$1:$K$119,10,0)</f>
        <v>25.321750000000002</v>
      </c>
      <c r="AC4174">
        <f>VLOOKUP(A4174,Sites!$A$1:$K$119,11,0)</f>
        <v>51.533408000000001</v>
      </c>
    </row>
    <row r="4175" spans="1:29" x14ac:dyDescent="0.3">
      <c r="A4175">
        <v>8141828</v>
      </c>
      <c r="B4175" t="s">
        <v>331</v>
      </c>
      <c r="C4175" t="s">
        <v>332</v>
      </c>
      <c r="D4175" s="3">
        <v>41974</v>
      </c>
      <c r="E4175">
        <v>1124.8399999999999</v>
      </c>
      <c r="F4175">
        <v>5245</v>
      </c>
      <c r="G4175" t="s">
        <v>333</v>
      </c>
      <c r="H4175">
        <v>2747.0575774484801</v>
      </c>
      <c r="I4175">
        <v>2747</v>
      </c>
      <c r="J4175" t="s">
        <v>334</v>
      </c>
      <c r="K4175" t="s">
        <v>335</v>
      </c>
      <c r="L4175" t="s">
        <v>343</v>
      </c>
      <c r="M4175" t="s">
        <v>337</v>
      </c>
      <c r="N4175" t="s">
        <v>349</v>
      </c>
      <c r="O4175" t="s">
        <v>349</v>
      </c>
      <c r="P4175" t="s">
        <v>338</v>
      </c>
      <c r="Q4175" t="s">
        <v>344</v>
      </c>
      <c r="R4175" t="s">
        <v>4</v>
      </c>
      <c r="S4175" t="s">
        <v>356</v>
      </c>
      <c r="T4175" t="s">
        <v>340</v>
      </c>
      <c r="U4175" t="str">
        <f>VLOOKUP(A4175,Sites!$A$1:$K$119,3,0)</f>
        <v>Branch</v>
      </c>
      <c r="V4175" t="str">
        <f>VLOOKUP(A4175,Sites!$A$1:$K$119,4,0)</f>
        <v>Line A</v>
      </c>
      <c r="W4175" t="str">
        <f>VLOOKUP(A4175,Sites!$A$1:$K$119,5,0)</f>
        <v>EMEA</v>
      </c>
      <c r="X4175" t="str">
        <f>VLOOKUP(A4175,Sites!$A$1:$K$119,6,0)</f>
        <v>Qatar</v>
      </c>
      <c r="Y4175" t="str">
        <f>VLOOKUP(A4175,Sites!$A$1:$K$119,7,0)</f>
        <v>Doha</v>
      </c>
      <c r="Z4175" t="str">
        <f>VLOOKUP(A4175,Sites!$A$1:$K$119,8,0)</f>
        <v>Doha Address</v>
      </c>
      <c r="AA4175" t="str">
        <f>VLOOKUP(A4175,Sites!$A$1:$K$119,9,0)</f>
        <v>Doha</v>
      </c>
      <c r="AB4175">
        <f>VLOOKUP(A4175,Sites!$A$1:$K$119,10,0)</f>
        <v>25.321750000000002</v>
      </c>
      <c r="AC4175">
        <f>VLOOKUP(A4175,Sites!$A$1:$K$119,11,0)</f>
        <v>51.533408000000001</v>
      </c>
    </row>
    <row r="4176" spans="1:29" x14ac:dyDescent="0.3">
      <c r="A4176">
        <v>8141828</v>
      </c>
      <c r="B4176" t="s">
        <v>331</v>
      </c>
      <c r="C4176" t="s">
        <v>332</v>
      </c>
      <c r="D4176" s="3">
        <v>42339</v>
      </c>
      <c r="E4176">
        <v>533.15</v>
      </c>
      <c r="F4176">
        <v>3822</v>
      </c>
      <c r="G4176" t="s">
        <v>333</v>
      </c>
      <c r="H4176">
        <v>2747.0575774484801</v>
      </c>
      <c r="I4176">
        <v>2747</v>
      </c>
      <c r="J4176" t="s">
        <v>334</v>
      </c>
      <c r="K4176" t="s">
        <v>335</v>
      </c>
      <c r="L4176" t="s">
        <v>343</v>
      </c>
      <c r="M4176" t="s">
        <v>337</v>
      </c>
      <c r="N4176" t="s">
        <v>349</v>
      </c>
      <c r="O4176" t="s">
        <v>349</v>
      </c>
      <c r="P4176" t="s">
        <v>338</v>
      </c>
      <c r="Q4176" t="s">
        <v>344</v>
      </c>
      <c r="R4176" t="s">
        <v>4</v>
      </c>
      <c r="S4176" t="s">
        <v>356</v>
      </c>
      <c r="T4176" t="s">
        <v>340</v>
      </c>
      <c r="U4176" t="str">
        <f>VLOOKUP(A4176,Sites!$A$1:$K$119,3,0)</f>
        <v>Branch</v>
      </c>
      <c r="V4176" t="str">
        <f>VLOOKUP(A4176,Sites!$A$1:$K$119,4,0)</f>
        <v>Line A</v>
      </c>
      <c r="W4176" t="str">
        <f>VLOOKUP(A4176,Sites!$A$1:$K$119,5,0)</f>
        <v>EMEA</v>
      </c>
      <c r="X4176" t="str">
        <f>VLOOKUP(A4176,Sites!$A$1:$K$119,6,0)</f>
        <v>Qatar</v>
      </c>
      <c r="Y4176" t="str">
        <f>VLOOKUP(A4176,Sites!$A$1:$K$119,7,0)</f>
        <v>Doha</v>
      </c>
      <c r="Z4176" t="str">
        <f>VLOOKUP(A4176,Sites!$A$1:$K$119,8,0)</f>
        <v>Doha Address</v>
      </c>
      <c r="AA4176" t="str">
        <f>VLOOKUP(A4176,Sites!$A$1:$K$119,9,0)</f>
        <v>Doha</v>
      </c>
      <c r="AB4176">
        <f>VLOOKUP(A4176,Sites!$A$1:$K$119,10,0)</f>
        <v>25.321750000000002</v>
      </c>
      <c r="AC4176">
        <f>VLOOKUP(A4176,Sites!$A$1:$K$119,11,0)</f>
        <v>51.533408000000001</v>
      </c>
    </row>
    <row r="4177" spans="1:29" x14ac:dyDescent="0.3">
      <c r="A4177">
        <v>8141828</v>
      </c>
      <c r="B4177" t="s">
        <v>331</v>
      </c>
      <c r="C4177" t="s">
        <v>332</v>
      </c>
      <c r="D4177" s="3">
        <v>42705</v>
      </c>
      <c r="E4177">
        <v>518.16999999999996</v>
      </c>
      <c r="F4177">
        <v>3501</v>
      </c>
      <c r="G4177" t="s">
        <v>333</v>
      </c>
      <c r="H4177">
        <v>2747.0575774484801</v>
      </c>
      <c r="I4177">
        <v>2747</v>
      </c>
      <c r="J4177" t="s">
        <v>334</v>
      </c>
      <c r="K4177" t="s">
        <v>335</v>
      </c>
      <c r="L4177" t="s">
        <v>343</v>
      </c>
      <c r="M4177" t="s">
        <v>337</v>
      </c>
      <c r="N4177" t="s">
        <v>349</v>
      </c>
      <c r="O4177" t="s">
        <v>349</v>
      </c>
      <c r="P4177" t="s">
        <v>338</v>
      </c>
      <c r="Q4177" t="s">
        <v>344</v>
      </c>
      <c r="R4177" t="s">
        <v>4</v>
      </c>
      <c r="S4177" t="s">
        <v>356</v>
      </c>
      <c r="T4177" t="s">
        <v>340</v>
      </c>
      <c r="U4177" t="str">
        <f>VLOOKUP(A4177,Sites!$A$1:$K$119,3,0)</f>
        <v>Branch</v>
      </c>
      <c r="V4177" t="str">
        <f>VLOOKUP(A4177,Sites!$A$1:$K$119,4,0)</f>
        <v>Line A</v>
      </c>
      <c r="W4177" t="str">
        <f>VLOOKUP(A4177,Sites!$A$1:$K$119,5,0)</f>
        <v>EMEA</v>
      </c>
      <c r="X4177" t="str">
        <f>VLOOKUP(A4177,Sites!$A$1:$K$119,6,0)</f>
        <v>Qatar</v>
      </c>
      <c r="Y4177" t="str">
        <f>VLOOKUP(A4177,Sites!$A$1:$K$119,7,0)</f>
        <v>Doha</v>
      </c>
      <c r="Z4177" t="str">
        <f>VLOOKUP(A4177,Sites!$A$1:$K$119,8,0)</f>
        <v>Doha Address</v>
      </c>
      <c r="AA4177" t="str">
        <f>VLOOKUP(A4177,Sites!$A$1:$K$119,9,0)</f>
        <v>Doha</v>
      </c>
      <c r="AB4177">
        <f>VLOOKUP(A4177,Sites!$A$1:$K$119,10,0)</f>
        <v>25.321750000000002</v>
      </c>
      <c r="AC4177">
        <f>VLOOKUP(A4177,Sites!$A$1:$K$119,11,0)</f>
        <v>51.533408000000001</v>
      </c>
    </row>
    <row r="4178" spans="1:29" x14ac:dyDescent="0.3">
      <c r="A4178">
        <v>8141828</v>
      </c>
      <c r="B4178" t="s">
        <v>331</v>
      </c>
      <c r="C4178" t="s">
        <v>332</v>
      </c>
      <c r="D4178" s="3">
        <v>41306</v>
      </c>
      <c r="E4178">
        <v>1217.95</v>
      </c>
      <c r="F4178">
        <v>4800</v>
      </c>
      <c r="G4178" t="s">
        <v>333</v>
      </c>
      <c r="H4178">
        <v>2747.0575774484801</v>
      </c>
      <c r="I4178">
        <v>2747</v>
      </c>
      <c r="J4178" t="s">
        <v>334</v>
      </c>
      <c r="K4178" t="s">
        <v>335</v>
      </c>
      <c r="L4178" t="s">
        <v>343</v>
      </c>
      <c r="M4178" t="s">
        <v>337</v>
      </c>
      <c r="N4178" t="s">
        <v>349</v>
      </c>
      <c r="O4178" t="s">
        <v>349</v>
      </c>
      <c r="P4178" t="s">
        <v>338</v>
      </c>
      <c r="Q4178" t="s">
        <v>344</v>
      </c>
      <c r="R4178" t="s">
        <v>4</v>
      </c>
      <c r="S4178" t="s">
        <v>356</v>
      </c>
      <c r="T4178" t="s">
        <v>340</v>
      </c>
      <c r="U4178" t="str">
        <f>VLOOKUP(A4178,Sites!$A$1:$K$119,3,0)</f>
        <v>Branch</v>
      </c>
      <c r="V4178" t="str">
        <f>VLOOKUP(A4178,Sites!$A$1:$K$119,4,0)</f>
        <v>Line A</v>
      </c>
      <c r="W4178" t="str">
        <f>VLOOKUP(A4178,Sites!$A$1:$K$119,5,0)</f>
        <v>EMEA</v>
      </c>
      <c r="X4178" t="str">
        <f>VLOOKUP(A4178,Sites!$A$1:$K$119,6,0)</f>
        <v>Qatar</v>
      </c>
      <c r="Y4178" t="str">
        <f>VLOOKUP(A4178,Sites!$A$1:$K$119,7,0)</f>
        <v>Doha</v>
      </c>
      <c r="Z4178" t="str">
        <f>VLOOKUP(A4178,Sites!$A$1:$K$119,8,0)</f>
        <v>Doha Address</v>
      </c>
      <c r="AA4178" t="str">
        <f>VLOOKUP(A4178,Sites!$A$1:$K$119,9,0)</f>
        <v>Doha</v>
      </c>
      <c r="AB4178">
        <f>VLOOKUP(A4178,Sites!$A$1:$K$119,10,0)</f>
        <v>25.321750000000002</v>
      </c>
      <c r="AC4178">
        <f>VLOOKUP(A4178,Sites!$A$1:$K$119,11,0)</f>
        <v>51.533408000000001</v>
      </c>
    </row>
    <row r="4179" spans="1:29" x14ac:dyDescent="0.3">
      <c r="A4179">
        <v>8141828</v>
      </c>
      <c r="B4179" t="s">
        <v>331</v>
      </c>
      <c r="C4179" t="s">
        <v>332</v>
      </c>
      <c r="D4179" s="3">
        <v>41671</v>
      </c>
      <c r="E4179">
        <v>980.92</v>
      </c>
      <c r="F4179">
        <v>3681</v>
      </c>
      <c r="G4179" t="s">
        <v>333</v>
      </c>
      <c r="H4179">
        <v>2747.0575774484801</v>
      </c>
      <c r="I4179">
        <v>2747</v>
      </c>
      <c r="J4179" t="s">
        <v>334</v>
      </c>
      <c r="K4179" t="s">
        <v>335</v>
      </c>
      <c r="L4179" t="s">
        <v>343</v>
      </c>
      <c r="M4179" t="s">
        <v>337</v>
      </c>
      <c r="N4179" t="s">
        <v>349</v>
      </c>
      <c r="O4179" t="s">
        <v>349</v>
      </c>
      <c r="P4179" t="s">
        <v>338</v>
      </c>
      <c r="Q4179" t="s">
        <v>344</v>
      </c>
      <c r="R4179" t="s">
        <v>4</v>
      </c>
      <c r="S4179" t="s">
        <v>356</v>
      </c>
      <c r="T4179" t="s">
        <v>340</v>
      </c>
      <c r="U4179" t="str">
        <f>VLOOKUP(A4179,Sites!$A$1:$K$119,3,0)</f>
        <v>Branch</v>
      </c>
      <c r="V4179" t="str">
        <f>VLOOKUP(A4179,Sites!$A$1:$K$119,4,0)</f>
        <v>Line A</v>
      </c>
      <c r="W4179" t="str">
        <f>VLOOKUP(A4179,Sites!$A$1:$K$119,5,0)</f>
        <v>EMEA</v>
      </c>
      <c r="X4179" t="str">
        <f>VLOOKUP(A4179,Sites!$A$1:$K$119,6,0)</f>
        <v>Qatar</v>
      </c>
      <c r="Y4179" t="str">
        <f>VLOOKUP(A4179,Sites!$A$1:$K$119,7,0)</f>
        <v>Doha</v>
      </c>
      <c r="Z4179" t="str">
        <f>VLOOKUP(A4179,Sites!$A$1:$K$119,8,0)</f>
        <v>Doha Address</v>
      </c>
      <c r="AA4179" t="str">
        <f>VLOOKUP(A4179,Sites!$A$1:$K$119,9,0)</f>
        <v>Doha</v>
      </c>
      <c r="AB4179">
        <f>VLOOKUP(A4179,Sites!$A$1:$K$119,10,0)</f>
        <v>25.321750000000002</v>
      </c>
      <c r="AC4179">
        <f>VLOOKUP(A4179,Sites!$A$1:$K$119,11,0)</f>
        <v>51.533408000000001</v>
      </c>
    </row>
    <row r="4180" spans="1:29" x14ac:dyDescent="0.3">
      <c r="A4180">
        <v>8141828</v>
      </c>
      <c r="B4180" t="s">
        <v>331</v>
      </c>
      <c r="C4180" t="s">
        <v>332</v>
      </c>
      <c r="D4180" s="3">
        <v>42036</v>
      </c>
      <c r="E4180">
        <v>957.12</v>
      </c>
      <c r="F4180">
        <v>4673</v>
      </c>
      <c r="G4180" t="s">
        <v>333</v>
      </c>
      <c r="H4180">
        <v>2747.0575774484801</v>
      </c>
      <c r="I4180">
        <v>2747</v>
      </c>
      <c r="J4180" t="s">
        <v>334</v>
      </c>
      <c r="K4180" t="s">
        <v>335</v>
      </c>
      <c r="L4180" t="s">
        <v>343</v>
      </c>
      <c r="M4180" t="s">
        <v>337</v>
      </c>
      <c r="N4180" t="s">
        <v>349</v>
      </c>
      <c r="O4180" t="s">
        <v>349</v>
      </c>
      <c r="P4180" t="s">
        <v>338</v>
      </c>
      <c r="Q4180" t="s">
        <v>344</v>
      </c>
      <c r="R4180" t="s">
        <v>4</v>
      </c>
      <c r="S4180" t="s">
        <v>356</v>
      </c>
      <c r="T4180" t="s">
        <v>340</v>
      </c>
      <c r="U4180" t="str">
        <f>VLOOKUP(A4180,Sites!$A$1:$K$119,3,0)</f>
        <v>Branch</v>
      </c>
      <c r="V4180" t="str">
        <f>VLOOKUP(A4180,Sites!$A$1:$K$119,4,0)</f>
        <v>Line A</v>
      </c>
      <c r="W4180" t="str">
        <f>VLOOKUP(A4180,Sites!$A$1:$K$119,5,0)</f>
        <v>EMEA</v>
      </c>
      <c r="X4180" t="str">
        <f>VLOOKUP(A4180,Sites!$A$1:$K$119,6,0)</f>
        <v>Qatar</v>
      </c>
      <c r="Y4180" t="str">
        <f>VLOOKUP(A4180,Sites!$A$1:$K$119,7,0)</f>
        <v>Doha</v>
      </c>
      <c r="Z4180" t="str">
        <f>VLOOKUP(A4180,Sites!$A$1:$K$119,8,0)</f>
        <v>Doha Address</v>
      </c>
      <c r="AA4180" t="str">
        <f>VLOOKUP(A4180,Sites!$A$1:$K$119,9,0)</f>
        <v>Doha</v>
      </c>
      <c r="AB4180">
        <f>VLOOKUP(A4180,Sites!$A$1:$K$119,10,0)</f>
        <v>25.321750000000002</v>
      </c>
      <c r="AC4180">
        <f>VLOOKUP(A4180,Sites!$A$1:$K$119,11,0)</f>
        <v>51.533408000000001</v>
      </c>
    </row>
    <row r="4181" spans="1:29" x14ac:dyDescent="0.3">
      <c r="A4181">
        <v>8141828</v>
      </c>
      <c r="B4181" t="s">
        <v>331</v>
      </c>
      <c r="C4181" t="s">
        <v>332</v>
      </c>
      <c r="D4181" s="3">
        <v>42401</v>
      </c>
      <c r="E4181">
        <v>556.67999999999995</v>
      </c>
      <c r="F4181">
        <v>4347</v>
      </c>
      <c r="G4181" t="s">
        <v>333</v>
      </c>
      <c r="H4181">
        <v>2747.0575774484801</v>
      </c>
      <c r="I4181">
        <v>2747</v>
      </c>
      <c r="J4181" t="s">
        <v>334</v>
      </c>
      <c r="K4181" t="s">
        <v>335</v>
      </c>
      <c r="L4181" t="s">
        <v>343</v>
      </c>
      <c r="M4181" t="s">
        <v>337</v>
      </c>
      <c r="N4181" t="s">
        <v>349</v>
      </c>
      <c r="O4181" t="s">
        <v>349</v>
      </c>
      <c r="P4181" t="s">
        <v>338</v>
      </c>
      <c r="Q4181" t="s">
        <v>344</v>
      </c>
      <c r="R4181" t="s">
        <v>4</v>
      </c>
      <c r="S4181" t="s">
        <v>356</v>
      </c>
      <c r="T4181" t="s">
        <v>340</v>
      </c>
      <c r="U4181" t="str">
        <f>VLOOKUP(A4181,Sites!$A$1:$K$119,3,0)</f>
        <v>Branch</v>
      </c>
      <c r="V4181" t="str">
        <f>VLOOKUP(A4181,Sites!$A$1:$K$119,4,0)</f>
        <v>Line A</v>
      </c>
      <c r="W4181" t="str">
        <f>VLOOKUP(A4181,Sites!$A$1:$K$119,5,0)</f>
        <v>EMEA</v>
      </c>
      <c r="X4181" t="str">
        <f>VLOOKUP(A4181,Sites!$A$1:$K$119,6,0)</f>
        <v>Qatar</v>
      </c>
      <c r="Y4181" t="str">
        <f>VLOOKUP(A4181,Sites!$A$1:$K$119,7,0)</f>
        <v>Doha</v>
      </c>
      <c r="Z4181" t="str">
        <f>VLOOKUP(A4181,Sites!$A$1:$K$119,8,0)</f>
        <v>Doha Address</v>
      </c>
      <c r="AA4181" t="str">
        <f>VLOOKUP(A4181,Sites!$A$1:$K$119,9,0)</f>
        <v>Doha</v>
      </c>
      <c r="AB4181">
        <f>VLOOKUP(A4181,Sites!$A$1:$K$119,10,0)</f>
        <v>25.321750000000002</v>
      </c>
      <c r="AC4181">
        <f>VLOOKUP(A4181,Sites!$A$1:$K$119,11,0)</f>
        <v>51.533408000000001</v>
      </c>
    </row>
    <row r="4182" spans="1:29" x14ac:dyDescent="0.3">
      <c r="A4182">
        <v>8141828</v>
      </c>
      <c r="B4182" t="s">
        <v>331</v>
      </c>
      <c r="C4182" t="s">
        <v>332</v>
      </c>
      <c r="D4182" s="3">
        <v>42767</v>
      </c>
      <c r="E4182">
        <v>616.84</v>
      </c>
      <c r="F4182">
        <v>4186</v>
      </c>
      <c r="G4182" t="s">
        <v>333</v>
      </c>
      <c r="H4182">
        <v>2747.0575774484801</v>
      </c>
      <c r="I4182">
        <v>2747</v>
      </c>
      <c r="J4182" t="s">
        <v>334</v>
      </c>
      <c r="K4182" t="s">
        <v>335</v>
      </c>
      <c r="L4182" t="s">
        <v>343</v>
      </c>
      <c r="M4182" t="s">
        <v>337</v>
      </c>
      <c r="N4182" t="s">
        <v>349</v>
      </c>
      <c r="O4182" t="s">
        <v>349</v>
      </c>
      <c r="P4182" t="s">
        <v>338</v>
      </c>
      <c r="Q4182" t="s">
        <v>344</v>
      </c>
      <c r="R4182" t="s">
        <v>4</v>
      </c>
      <c r="S4182" t="s">
        <v>356</v>
      </c>
      <c r="T4182" t="s">
        <v>340</v>
      </c>
      <c r="U4182" t="str">
        <f>VLOOKUP(A4182,Sites!$A$1:$K$119,3,0)</f>
        <v>Branch</v>
      </c>
      <c r="V4182" t="str">
        <f>VLOOKUP(A4182,Sites!$A$1:$K$119,4,0)</f>
        <v>Line A</v>
      </c>
      <c r="W4182" t="str">
        <f>VLOOKUP(A4182,Sites!$A$1:$K$119,5,0)</f>
        <v>EMEA</v>
      </c>
      <c r="X4182" t="str">
        <f>VLOOKUP(A4182,Sites!$A$1:$K$119,6,0)</f>
        <v>Qatar</v>
      </c>
      <c r="Y4182" t="str">
        <f>VLOOKUP(A4182,Sites!$A$1:$K$119,7,0)</f>
        <v>Doha</v>
      </c>
      <c r="Z4182" t="str">
        <f>VLOOKUP(A4182,Sites!$A$1:$K$119,8,0)</f>
        <v>Doha Address</v>
      </c>
      <c r="AA4182" t="str">
        <f>VLOOKUP(A4182,Sites!$A$1:$K$119,9,0)</f>
        <v>Doha</v>
      </c>
      <c r="AB4182">
        <f>VLOOKUP(A4182,Sites!$A$1:$K$119,10,0)</f>
        <v>25.321750000000002</v>
      </c>
      <c r="AC4182">
        <f>VLOOKUP(A4182,Sites!$A$1:$K$119,11,0)</f>
        <v>51.533408000000001</v>
      </c>
    </row>
    <row r="4183" spans="1:29" x14ac:dyDescent="0.3">
      <c r="A4183">
        <v>8141828</v>
      </c>
      <c r="B4183" t="s">
        <v>331</v>
      </c>
      <c r="C4183" t="s">
        <v>332</v>
      </c>
      <c r="D4183" s="3">
        <v>41275</v>
      </c>
      <c r="E4183">
        <v>1358.31</v>
      </c>
      <c r="F4183">
        <v>5477</v>
      </c>
      <c r="G4183" t="s">
        <v>333</v>
      </c>
      <c r="H4183">
        <v>2747.0575774484801</v>
      </c>
      <c r="I4183">
        <v>2747</v>
      </c>
      <c r="J4183" t="s">
        <v>334</v>
      </c>
      <c r="K4183" t="s">
        <v>335</v>
      </c>
      <c r="L4183" t="s">
        <v>343</v>
      </c>
      <c r="M4183" t="s">
        <v>337</v>
      </c>
      <c r="N4183" t="s">
        <v>349</v>
      </c>
      <c r="O4183" t="s">
        <v>349</v>
      </c>
      <c r="P4183" t="s">
        <v>338</v>
      </c>
      <c r="Q4183" t="s">
        <v>344</v>
      </c>
      <c r="R4183" t="s">
        <v>4</v>
      </c>
      <c r="S4183" t="s">
        <v>356</v>
      </c>
      <c r="T4183" t="s">
        <v>340</v>
      </c>
      <c r="U4183" t="str">
        <f>VLOOKUP(A4183,Sites!$A$1:$K$119,3,0)</f>
        <v>Branch</v>
      </c>
      <c r="V4183" t="str">
        <f>VLOOKUP(A4183,Sites!$A$1:$K$119,4,0)</f>
        <v>Line A</v>
      </c>
      <c r="W4183" t="str">
        <f>VLOOKUP(A4183,Sites!$A$1:$K$119,5,0)</f>
        <v>EMEA</v>
      </c>
      <c r="X4183" t="str">
        <f>VLOOKUP(A4183,Sites!$A$1:$K$119,6,0)</f>
        <v>Qatar</v>
      </c>
      <c r="Y4183" t="str">
        <f>VLOOKUP(A4183,Sites!$A$1:$K$119,7,0)</f>
        <v>Doha</v>
      </c>
      <c r="Z4183" t="str">
        <f>VLOOKUP(A4183,Sites!$A$1:$K$119,8,0)</f>
        <v>Doha Address</v>
      </c>
      <c r="AA4183" t="str">
        <f>VLOOKUP(A4183,Sites!$A$1:$K$119,9,0)</f>
        <v>Doha</v>
      </c>
      <c r="AB4183">
        <f>VLOOKUP(A4183,Sites!$A$1:$K$119,10,0)</f>
        <v>25.321750000000002</v>
      </c>
      <c r="AC4183">
        <f>VLOOKUP(A4183,Sites!$A$1:$K$119,11,0)</f>
        <v>51.533408000000001</v>
      </c>
    </row>
    <row r="4184" spans="1:29" x14ac:dyDescent="0.3">
      <c r="A4184">
        <v>8141828</v>
      </c>
      <c r="B4184" t="s">
        <v>331</v>
      </c>
      <c r="C4184" t="s">
        <v>332</v>
      </c>
      <c r="D4184" s="3">
        <v>41640</v>
      </c>
      <c r="E4184">
        <v>1133.3399999999999</v>
      </c>
      <c r="F4184">
        <v>4528</v>
      </c>
      <c r="G4184" t="s">
        <v>333</v>
      </c>
      <c r="H4184">
        <v>2747.0575774484801</v>
      </c>
      <c r="I4184">
        <v>2747</v>
      </c>
      <c r="J4184" t="s">
        <v>334</v>
      </c>
      <c r="K4184" t="s">
        <v>335</v>
      </c>
      <c r="L4184" t="s">
        <v>343</v>
      </c>
      <c r="M4184" t="s">
        <v>337</v>
      </c>
      <c r="N4184" t="s">
        <v>349</v>
      </c>
      <c r="O4184" t="s">
        <v>349</v>
      </c>
      <c r="P4184" t="s">
        <v>338</v>
      </c>
      <c r="Q4184" t="s">
        <v>344</v>
      </c>
      <c r="R4184" t="s">
        <v>4</v>
      </c>
      <c r="S4184" t="s">
        <v>356</v>
      </c>
      <c r="T4184" t="s">
        <v>340</v>
      </c>
      <c r="U4184" t="str">
        <f>VLOOKUP(A4184,Sites!$A$1:$K$119,3,0)</f>
        <v>Branch</v>
      </c>
      <c r="V4184" t="str">
        <f>VLOOKUP(A4184,Sites!$A$1:$K$119,4,0)</f>
        <v>Line A</v>
      </c>
      <c r="W4184" t="str">
        <f>VLOOKUP(A4184,Sites!$A$1:$K$119,5,0)</f>
        <v>EMEA</v>
      </c>
      <c r="X4184" t="str">
        <f>VLOOKUP(A4184,Sites!$A$1:$K$119,6,0)</f>
        <v>Qatar</v>
      </c>
      <c r="Y4184" t="str">
        <f>VLOOKUP(A4184,Sites!$A$1:$K$119,7,0)</f>
        <v>Doha</v>
      </c>
      <c r="Z4184" t="str">
        <f>VLOOKUP(A4184,Sites!$A$1:$K$119,8,0)</f>
        <v>Doha Address</v>
      </c>
      <c r="AA4184" t="str">
        <f>VLOOKUP(A4184,Sites!$A$1:$K$119,9,0)</f>
        <v>Doha</v>
      </c>
      <c r="AB4184">
        <f>VLOOKUP(A4184,Sites!$A$1:$K$119,10,0)</f>
        <v>25.321750000000002</v>
      </c>
      <c r="AC4184">
        <f>VLOOKUP(A4184,Sites!$A$1:$K$119,11,0)</f>
        <v>51.533408000000001</v>
      </c>
    </row>
    <row r="4185" spans="1:29" x14ac:dyDescent="0.3">
      <c r="A4185">
        <v>8141828</v>
      </c>
      <c r="B4185" t="s">
        <v>331</v>
      </c>
      <c r="C4185" t="s">
        <v>332</v>
      </c>
      <c r="D4185" s="3">
        <v>42005</v>
      </c>
      <c r="E4185">
        <v>1132.6400000000001</v>
      </c>
      <c r="F4185">
        <v>5505</v>
      </c>
      <c r="G4185" t="s">
        <v>333</v>
      </c>
      <c r="H4185">
        <v>2747.0575774484801</v>
      </c>
      <c r="I4185">
        <v>2747</v>
      </c>
      <c r="J4185" t="s">
        <v>334</v>
      </c>
      <c r="K4185" t="s">
        <v>335</v>
      </c>
      <c r="L4185" t="s">
        <v>343</v>
      </c>
      <c r="M4185" t="s">
        <v>337</v>
      </c>
      <c r="N4185" t="s">
        <v>349</v>
      </c>
      <c r="O4185" t="s">
        <v>349</v>
      </c>
      <c r="P4185" t="s">
        <v>338</v>
      </c>
      <c r="Q4185" t="s">
        <v>344</v>
      </c>
      <c r="R4185" t="s">
        <v>4</v>
      </c>
      <c r="S4185" t="s">
        <v>356</v>
      </c>
      <c r="T4185" t="s">
        <v>340</v>
      </c>
      <c r="U4185" t="str">
        <f>VLOOKUP(A4185,Sites!$A$1:$K$119,3,0)</f>
        <v>Branch</v>
      </c>
      <c r="V4185" t="str">
        <f>VLOOKUP(A4185,Sites!$A$1:$K$119,4,0)</f>
        <v>Line A</v>
      </c>
      <c r="W4185" t="str">
        <f>VLOOKUP(A4185,Sites!$A$1:$K$119,5,0)</f>
        <v>EMEA</v>
      </c>
      <c r="X4185" t="str">
        <f>VLOOKUP(A4185,Sites!$A$1:$K$119,6,0)</f>
        <v>Qatar</v>
      </c>
      <c r="Y4185" t="str">
        <f>VLOOKUP(A4185,Sites!$A$1:$K$119,7,0)</f>
        <v>Doha</v>
      </c>
      <c r="Z4185" t="str">
        <f>VLOOKUP(A4185,Sites!$A$1:$K$119,8,0)</f>
        <v>Doha Address</v>
      </c>
      <c r="AA4185" t="str">
        <f>VLOOKUP(A4185,Sites!$A$1:$K$119,9,0)</f>
        <v>Doha</v>
      </c>
      <c r="AB4185">
        <f>VLOOKUP(A4185,Sites!$A$1:$K$119,10,0)</f>
        <v>25.321750000000002</v>
      </c>
      <c r="AC4185">
        <f>VLOOKUP(A4185,Sites!$A$1:$K$119,11,0)</f>
        <v>51.533408000000001</v>
      </c>
    </row>
    <row r="4186" spans="1:29" x14ac:dyDescent="0.3">
      <c r="A4186">
        <v>8141828</v>
      </c>
      <c r="B4186" t="s">
        <v>331</v>
      </c>
      <c r="C4186" t="s">
        <v>332</v>
      </c>
      <c r="D4186" s="3">
        <v>42370</v>
      </c>
      <c r="E4186">
        <v>865.38</v>
      </c>
      <c r="F4186">
        <v>6059</v>
      </c>
      <c r="G4186" t="s">
        <v>333</v>
      </c>
      <c r="H4186">
        <v>2747.0575774484801</v>
      </c>
      <c r="I4186">
        <v>2747</v>
      </c>
      <c r="J4186" t="s">
        <v>334</v>
      </c>
      <c r="K4186" t="s">
        <v>335</v>
      </c>
      <c r="L4186" t="s">
        <v>343</v>
      </c>
      <c r="M4186" t="s">
        <v>337</v>
      </c>
      <c r="N4186" t="s">
        <v>349</v>
      </c>
      <c r="O4186" t="s">
        <v>349</v>
      </c>
      <c r="P4186" t="s">
        <v>338</v>
      </c>
      <c r="Q4186" t="s">
        <v>344</v>
      </c>
      <c r="R4186" t="s">
        <v>4</v>
      </c>
      <c r="S4186" t="s">
        <v>356</v>
      </c>
      <c r="T4186" t="s">
        <v>340</v>
      </c>
      <c r="U4186" t="str">
        <f>VLOOKUP(A4186,Sites!$A$1:$K$119,3,0)</f>
        <v>Branch</v>
      </c>
      <c r="V4186" t="str">
        <f>VLOOKUP(A4186,Sites!$A$1:$K$119,4,0)</f>
        <v>Line A</v>
      </c>
      <c r="W4186" t="str">
        <f>VLOOKUP(A4186,Sites!$A$1:$K$119,5,0)</f>
        <v>EMEA</v>
      </c>
      <c r="X4186" t="str">
        <f>VLOOKUP(A4186,Sites!$A$1:$K$119,6,0)</f>
        <v>Qatar</v>
      </c>
      <c r="Y4186" t="str">
        <f>VLOOKUP(A4186,Sites!$A$1:$K$119,7,0)</f>
        <v>Doha</v>
      </c>
      <c r="Z4186" t="str">
        <f>VLOOKUP(A4186,Sites!$A$1:$K$119,8,0)</f>
        <v>Doha Address</v>
      </c>
      <c r="AA4186" t="str">
        <f>VLOOKUP(A4186,Sites!$A$1:$K$119,9,0)</f>
        <v>Doha</v>
      </c>
      <c r="AB4186">
        <f>VLOOKUP(A4186,Sites!$A$1:$K$119,10,0)</f>
        <v>25.321750000000002</v>
      </c>
      <c r="AC4186">
        <f>VLOOKUP(A4186,Sites!$A$1:$K$119,11,0)</f>
        <v>51.533408000000001</v>
      </c>
    </row>
    <row r="4187" spans="1:29" x14ac:dyDescent="0.3">
      <c r="A4187">
        <v>8141828</v>
      </c>
      <c r="B4187" t="s">
        <v>331</v>
      </c>
      <c r="C4187" t="s">
        <v>332</v>
      </c>
      <c r="D4187" s="3">
        <v>42736</v>
      </c>
      <c r="E4187">
        <v>244.51</v>
      </c>
      <c r="F4187">
        <v>4616</v>
      </c>
      <c r="G4187" t="s">
        <v>333</v>
      </c>
      <c r="H4187">
        <v>2747.0575774484801</v>
      </c>
      <c r="I4187">
        <v>2747</v>
      </c>
      <c r="J4187" t="s">
        <v>334</v>
      </c>
      <c r="K4187" t="s">
        <v>335</v>
      </c>
      <c r="L4187" t="s">
        <v>343</v>
      </c>
      <c r="M4187" t="s">
        <v>337</v>
      </c>
      <c r="N4187" t="s">
        <v>349</v>
      </c>
      <c r="O4187" t="s">
        <v>349</v>
      </c>
      <c r="P4187" t="s">
        <v>338</v>
      </c>
      <c r="Q4187" t="s">
        <v>344</v>
      </c>
      <c r="R4187" t="s">
        <v>4</v>
      </c>
      <c r="S4187" t="s">
        <v>356</v>
      </c>
      <c r="T4187" t="s">
        <v>340</v>
      </c>
      <c r="U4187" t="str">
        <f>VLOOKUP(A4187,Sites!$A$1:$K$119,3,0)</f>
        <v>Branch</v>
      </c>
      <c r="V4187" t="str">
        <f>VLOOKUP(A4187,Sites!$A$1:$K$119,4,0)</f>
        <v>Line A</v>
      </c>
      <c r="W4187" t="str">
        <f>VLOOKUP(A4187,Sites!$A$1:$K$119,5,0)</f>
        <v>EMEA</v>
      </c>
      <c r="X4187" t="str">
        <f>VLOOKUP(A4187,Sites!$A$1:$K$119,6,0)</f>
        <v>Qatar</v>
      </c>
      <c r="Y4187" t="str">
        <f>VLOOKUP(A4187,Sites!$A$1:$K$119,7,0)</f>
        <v>Doha</v>
      </c>
      <c r="Z4187" t="str">
        <f>VLOOKUP(A4187,Sites!$A$1:$K$119,8,0)</f>
        <v>Doha Address</v>
      </c>
      <c r="AA4187" t="str">
        <f>VLOOKUP(A4187,Sites!$A$1:$K$119,9,0)</f>
        <v>Doha</v>
      </c>
      <c r="AB4187">
        <f>VLOOKUP(A4187,Sites!$A$1:$K$119,10,0)</f>
        <v>25.321750000000002</v>
      </c>
      <c r="AC4187">
        <f>VLOOKUP(A4187,Sites!$A$1:$K$119,11,0)</f>
        <v>51.533408000000001</v>
      </c>
    </row>
    <row r="4188" spans="1:29" x14ac:dyDescent="0.3">
      <c r="A4188">
        <v>8141828</v>
      </c>
      <c r="B4188" t="s">
        <v>331</v>
      </c>
      <c r="C4188" t="s">
        <v>332</v>
      </c>
      <c r="D4188" s="3">
        <v>41456</v>
      </c>
      <c r="E4188">
        <v>1051.6600000000001</v>
      </c>
      <c r="F4188">
        <v>5872</v>
      </c>
      <c r="G4188" t="s">
        <v>333</v>
      </c>
      <c r="H4188">
        <v>2747.0575774484801</v>
      </c>
      <c r="I4188">
        <v>2747</v>
      </c>
      <c r="J4188" t="s">
        <v>334</v>
      </c>
      <c r="K4188" t="s">
        <v>335</v>
      </c>
      <c r="L4188" t="s">
        <v>343</v>
      </c>
      <c r="M4188" t="s">
        <v>337</v>
      </c>
      <c r="N4188" t="s">
        <v>349</v>
      </c>
      <c r="O4188" t="s">
        <v>349</v>
      </c>
      <c r="P4188" t="s">
        <v>338</v>
      </c>
      <c r="Q4188" t="s">
        <v>344</v>
      </c>
      <c r="R4188" t="s">
        <v>4</v>
      </c>
      <c r="S4188" t="s">
        <v>356</v>
      </c>
      <c r="T4188" t="s">
        <v>340</v>
      </c>
      <c r="U4188" t="str">
        <f>VLOOKUP(A4188,Sites!$A$1:$K$119,3,0)</f>
        <v>Branch</v>
      </c>
      <c r="V4188" t="str">
        <f>VLOOKUP(A4188,Sites!$A$1:$K$119,4,0)</f>
        <v>Line A</v>
      </c>
      <c r="W4188" t="str">
        <f>VLOOKUP(A4188,Sites!$A$1:$K$119,5,0)</f>
        <v>EMEA</v>
      </c>
      <c r="X4188" t="str">
        <f>VLOOKUP(A4188,Sites!$A$1:$K$119,6,0)</f>
        <v>Qatar</v>
      </c>
      <c r="Y4188" t="str">
        <f>VLOOKUP(A4188,Sites!$A$1:$K$119,7,0)</f>
        <v>Doha</v>
      </c>
      <c r="Z4188" t="str">
        <f>VLOOKUP(A4188,Sites!$A$1:$K$119,8,0)</f>
        <v>Doha Address</v>
      </c>
      <c r="AA4188" t="str">
        <f>VLOOKUP(A4188,Sites!$A$1:$K$119,9,0)</f>
        <v>Doha</v>
      </c>
      <c r="AB4188">
        <f>VLOOKUP(A4188,Sites!$A$1:$K$119,10,0)</f>
        <v>25.321750000000002</v>
      </c>
      <c r="AC4188">
        <f>VLOOKUP(A4188,Sites!$A$1:$K$119,11,0)</f>
        <v>51.533408000000001</v>
      </c>
    </row>
    <row r="4189" spans="1:29" x14ac:dyDescent="0.3">
      <c r="A4189">
        <v>8141828</v>
      </c>
      <c r="B4189" t="s">
        <v>331</v>
      </c>
      <c r="C4189" t="s">
        <v>332</v>
      </c>
      <c r="D4189" s="3">
        <v>41821</v>
      </c>
      <c r="E4189">
        <v>990.39</v>
      </c>
      <c r="F4189">
        <v>5251</v>
      </c>
      <c r="G4189" t="s">
        <v>333</v>
      </c>
      <c r="H4189">
        <v>2747.0575774484801</v>
      </c>
      <c r="I4189">
        <v>2747</v>
      </c>
      <c r="J4189" t="s">
        <v>334</v>
      </c>
      <c r="K4189" t="s">
        <v>335</v>
      </c>
      <c r="L4189" t="s">
        <v>343</v>
      </c>
      <c r="M4189" t="s">
        <v>337</v>
      </c>
      <c r="N4189" t="s">
        <v>349</v>
      </c>
      <c r="O4189" t="s">
        <v>349</v>
      </c>
      <c r="P4189" t="s">
        <v>338</v>
      </c>
      <c r="Q4189" t="s">
        <v>344</v>
      </c>
      <c r="R4189" t="s">
        <v>4</v>
      </c>
      <c r="S4189" t="s">
        <v>356</v>
      </c>
      <c r="T4189" t="s">
        <v>340</v>
      </c>
      <c r="U4189" t="str">
        <f>VLOOKUP(A4189,Sites!$A$1:$K$119,3,0)</f>
        <v>Branch</v>
      </c>
      <c r="V4189" t="str">
        <f>VLOOKUP(A4189,Sites!$A$1:$K$119,4,0)</f>
        <v>Line A</v>
      </c>
      <c r="W4189" t="str">
        <f>VLOOKUP(A4189,Sites!$A$1:$K$119,5,0)</f>
        <v>EMEA</v>
      </c>
      <c r="X4189" t="str">
        <f>VLOOKUP(A4189,Sites!$A$1:$K$119,6,0)</f>
        <v>Qatar</v>
      </c>
      <c r="Y4189" t="str">
        <f>VLOOKUP(A4189,Sites!$A$1:$K$119,7,0)</f>
        <v>Doha</v>
      </c>
      <c r="Z4189" t="str">
        <f>VLOOKUP(A4189,Sites!$A$1:$K$119,8,0)</f>
        <v>Doha Address</v>
      </c>
      <c r="AA4189" t="str">
        <f>VLOOKUP(A4189,Sites!$A$1:$K$119,9,0)</f>
        <v>Doha</v>
      </c>
      <c r="AB4189">
        <f>VLOOKUP(A4189,Sites!$A$1:$K$119,10,0)</f>
        <v>25.321750000000002</v>
      </c>
      <c r="AC4189">
        <f>VLOOKUP(A4189,Sites!$A$1:$K$119,11,0)</f>
        <v>51.533408000000001</v>
      </c>
    </row>
    <row r="4190" spans="1:29" x14ac:dyDescent="0.3">
      <c r="A4190">
        <v>8141828</v>
      </c>
      <c r="B4190" t="s">
        <v>331</v>
      </c>
      <c r="C4190" t="s">
        <v>332</v>
      </c>
      <c r="D4190" s="3">
        <v>42186</v>
      </c>
      <c r="E4190">
        <v>805.49</v>
      </c>
      <c r="F4190">
        <v>6913</v>
      </c>
      <c r="G4190" t="s">
        <v>333</v>
      </c>
      <c r="H4190">
        <v>2747.0575774484801</v>
      </c>
      <c r="I4190">
        <v>2747</v>
      </c>
      <c r="J4190" t="s">
        <v>334</v>
      </c>
      <c r="K4190" t="s">
        <v>335</v>
      </c>
      <c r="L4190" t="s">
        <v>343</v>
      </c>
      <c r="M4190" t="s">
        <v>337</v>
      </c>
      <c r="N4190" t="s">
        <v>349</v>
      </c>
      <c r="O4190" t="s">
        <v>349</v>
      </c>
      <c r="P4190" t="s">
        <v>338</v>
      </c>
      <c r="Q4190" t="s">
        <v>344</v>
      </c>
      <c r="R4190" t="s">
        <v>4</v>
      </c>
      <c r="S4190" t="s">
        <v>356</v>
      </c>
      <c r="T4190" t="s">
        <v>340</v>
      </c>
      <c r="U4190" t="str">
        <f>VLOOKUP(A4190,Sites!$A$1:$K$119,3,0)</f>
        <v>Branch</v>
      </c>
      <c r="V4190" t="str">
        <f>VLOOKUP(A4190,Sites!$A$1:$K$119,4,0)</f>
        <v>Line A</v>
      </c>
      <c r="W4190" t="str">
        <f>VLOOKUP(A4190,Sites!$A$1:$K$119,5,0)</f>
        <v>EMEA</v>
      </c>
      <c r="X4190" t="str">
        <f>VLOOKUP(A4190,Sites!$A$1:$K$119,6,0)</f>
        <v>Qatar</v>
      </c>
      <c r="Y4190" t="str">
        <f>VLOOKUP(A4190,Sites!$A$1:$K$119,7,0)</f>
        <v>Doha</v>
      </c>
      <c r="Z4190" t="str">
        <f>VLOOKUP(A4190,Sites!$A$1:$K$119,8,0)</f>
        <v>Doha Address</v>
      </c>
      <c r="AA4190" t="str">
        <f>VLOOKUP(A4190,Sites!$A$1:$K$119,9,0)</f>
        <v>Doha</v>
      </c>
      <c r="AB4190">
        <f>VLOOKUP(A4190,Sites!$A$1:$K$119,10,0)</f>
        <v>25.321750000000002</v>
      </c>
      <c r="AC4190">
        <f>VLOOKUP(A4190,Sites!$A$1:$K$119,11,0)</f>
        <v>51.533408000000001</v>
      </c>
    </row>
    <row r="4191" spans="1:29" x14ac:dyDescent="0.3">
      <c r="A4191">
        <v>8141828</v>
      </c>
      <c r="B4191" t="s">
        <v>331</v>
      </c>
      <c r="C4191" t="s">
        <v>332</v>
      </c>
      <c r="D4191" s="3">
        <v>42552</v>
      </c>
      <c r="E4191">
        <v>681.02</v>
      </c>
      <c r="F4191">
        <v>6178</v>
      </c>
      <c r="G4191" t="s">
        <v>333</v>
      </c>
      <c r="H4191">
        <v>2747.0575774484801</v>
      </c>
      <c r="I4191">
        <v>2747</v>
      </c>
      <c r="J4191" t="s">
        <v>334</v>
      </c>
      <c r="K4191" t="s">
        <v>335</v>
      </c>
      <c r="L4191" t="s">
        <v>343</v>
      </c>
      <c r="M4191" t="s">
        <v>337</v>
      </c>
      <c r="N4191" t="s">
        <v>349</v>
      </c>
      <c r="O4191" t="s">
        <v>349</v>
      </c>
      <c r="P4191" t="s">
        <v>338</v>
      </c>
      <c r="Q4191" t="s">
        <v>344</v>
      </c>
      <c r="R4191" t="s">
        <v>4</v>
      </c>
      <c r="S4191" t="s">
        <v>356</v>
      </c>
      <c r="T4191" t="s">
        <v>340</v>
      </c>
      <c r="U4191" t="str">
        <f>VLOOKUP(A4191,Sites!$A$1:$K$119,3,0)</f>
        <v>Branch</v>
      </c>
      <c r="V4191" t="str">
        <f>VLOOKUP(A4191,Sites!$A$1:$K$119,4,0)</f>
        <v>Line A</v>
      </c>
      <c r="W4191" t="str">
        <f>VLOOKUP(A4191,Sites!$A$1:$K$119,5,0)</f>
        <v>EMEA</v>
      </c>
      <c r="X4191" t="str">
        <f>VLOOKUP(A4191,Sites!$A$1:$K$119,6,0)</f>
        <v>Qatar</v>
      </c>
      <c r="Y4191" t="str">
        <f>VLOOKUP(A4191,Sites!$A$1:$K$119,7,0)</f>
        <v>Doha</v>
      </c>
      <c r="Z4191" t="str">
        <f>VLOOKUP(A4191,Sites!$A$1:$K$119,8,0)</f>
        <v>Doha Address</v>
      </c>
      <c r="AA4191" t="str">
        <f>VLOOKUP(A4191,Sites!$A$1:$K$119,9,0)</f>
        <v>Doha</v>
      </c>
      <c r="AB4191">
        <f>VLOOKUP(A4191,Sites!$A$1:$K$119,10,0)</f>
        <v>25.321750000000002</v>
      </c>
      <c r="AC4191">
        <f>VLOOKUP(A4191,Sites!$A$1:$K$119,11,0)</f>
        <v>51.533408000000001</v>
      </c>
    </row>
    <row r="4192" spans="1:29" x14ac:dyDescent="0.3">
      <c r="A4192">
        <v>8141828</v>
      </c>
      <c r="B4192" t="s">
        <v>331</v>
      </c>
      <c r="C4192" t="s">
        <v>332</v>
      </c>
      <c r="D4192" s="3">
        <v>41426</v>
      </c>
      <c r="E4192">
        <v>1004.98</v>
      </c>
      <c r="F4192">
        <v>5600</v>
      </c>
      <c r="G4192" t="s">
        <v>333</v>
      </c>
      <c r="H4192">
        <v>2747.0575774484801</v>
      </c>
      <c r="I4192">
        <v>2747</v>
      </c>
      <c r="J4192" t="s">
        <v>334</v>
      </c>
      <c r="K4192" t="s">
        <v>335</v>
      </c>
      <c r="L4192" t="s">
        <v>343</v>
      </c>
      <c r="M4192" t="s">
        <v>337</v>
      </c>
      <c r="N4192" t="s">
        <v>349</v>
      </c>
      <c r="O4192" t="s">
        <v>349</v>
      </c>
      <c r="P4192" t="s">
        <v>338</v>
      </c>
      <c r="Q4192" t="s">
        <v>344</v>
      </c>
      <c r="R4192" t="s">
        <v>4</v>
      </c>
      <c r="S4192" t="s">
        <v>356</v>
      </c>
      <c r="T4192" t="s">
        <v>340</v>
      </c>
      <c r="U4192" t="str">
        <f>VLOOKUP(A4192,Sites!$A$1:$K$119,3,0)</f>
        <v>Branch</v>
      </c>
      <c r="V4192" t="str">
        <f>VLOOKUP(A4192,Sites!$A$1:$K$119,4,0)</f>
        <v>Line A</v>
      </c>
      <c r="W4192" t="str">
        <f>VLOOKUP(A4192,Sites!$A$1:$K$119,5,0)</f>
        <v>EMEA</v>
      </c>
      <c r="X4192" t="str">
        <f>VLOOKUP(A4192,Sites!$A$1:$K$119,6,0)</f>
        <v>Qatar</v>
      </c>
      <c r="Y4192" t="str">
        <f>VLOOKUP(A4192,Sites!$A$1:$K$119,7,0)</f>
        <v>Doha</v>
      </c>
      <c r="Z4192" t="str">
        <f>VLOOKUP(A4192,Sites!$A$1:$K$119,8,0)</f>
        <v>Doha Address</v>
      </c>
      <c r="AA4192" t="str">
        <f>VLOOKUP(A4192,Sites!$A$1:$K$119,9,0)</f>
        <v>Doha</v>
      </c>
      <c r="AB4192">
        <f>VLOOKUP(A4192,Sites!$A$1:$K$119,10,0)</f>
        <v>25.321750000000002</v>
      </c>
      <c r="AC4192">
        <f>VLOOKUP(A4192,Sites!$A$1:$K$119,11,0)</f>
        <v>51.533408000000001</v>
      </c>
    </row>
    <row r="4193" spans="1:29" x14ac:dyDescent="0.3">
      <c r="A4193">
        <v>8141828</v>
      </c>
      <c r="B4193" t="s">
        <v>331</v>
      </c>
      <c r="C4193" t="s">
        <v>332</v>
      </c>
      <c r="D4193" s="3">
        <v>41791</v>
      </c>
      <c r="E4193">
        <v>997.16</v>
      </c>
      <c r="F4193">
        <v>5302</v>
      </c>
      <c r="G4193" t="s">
        <v>333</v>
      </c>
      <c r="H4193">
        <v>2747.0575774484801</v>
      </c>
      <c r="I4193">
        <v>2747</v>
      </c>
      <c r="J4193" t="s">
        <v>334</v>
      </c>
      <c r="K4193" t="s">
        <v>335</v>
      </c>
      <c r="L4193" t="s">
        <v>343</v>
      </c>
      <c r="M4193" t="s">
        <v>337</v>
      </c>
      <c r="N4193" t="s">
        <v>349</v>
      </c>
      <c r="O4193" t="s">
        <v>349</v>
      </c>
      <c r="P4193" t="s">
        <v>338</v>
      </c>
      <c r="Q4193" t="s">
        <v>344</v>
      </c>
      <c r="R4193" t="s">
        <v>4</v>
      </c>
      <c r="S4193" t="s">
        <v>356</v>
      </c>
      <c r="T4193" t="s">
        <v>340</v>
      </c>
      <c r="U4193" t="str">
        <f>VLOOKUP(A4193,Sites!$A$1:$K$119,3,0)</f>
        <v>Branch</v>
      </c>
      <c r="V4193" t="str">
        <f>VLOOKUP(A4193,Sites!$A$1:$K$119,4,0)</f>
        <v>Line A</v>
      </c>
      <c r="W4193" t="str">
        <f>VLOOKUP(A4193,Sites!$A$1:$K$119,5,0)</f>
        <v>EMEA</v>
      </c>
      <c r="X4193" t="str">
        <f>VLOOKUP(A4193,Sites!$A$1:$K$119,6,0)</f>
        <v>Qatar</v>
      </c>
      <c r="Y4193" t="str">
        <f>VLOOKUP(A4193,Sites!$A$1:$K$119,7,0)</f>
        <v>Doha</v>
      </c>
      <c r="Z4193" t="str">
        <f>VLOOKUP(A4193,Sites!$A$1:$K$119,8,0)</f>
        <v>Doha Address</v>
      </c>
      <c r="AA4193" t="str">
        <f>VLOOKUP(A4193,Sites!$A$1:$K$119,9,0)</f>
        <v>Doha</v>
      </c>
      <c r="AB4193">
        <f>VLOOKUP(A4193,Sites!$A$1:$K$119,10,0)</f>
        <v>25.321750000000002</v>
      </c>
      <c r="AC4193">
        <f>VLOOKUP(A4193,Sites!$A$1:$K$119,11,0)</f>
        <v>51.533408000000001</v>
      </c>
    </row>
    <row r="4194" spans="1:29" x14ac:dyDescent="0.3">
      <c r="A4194">
        <v>8141828</v>
      </c>
      <c r="B4194" t="s">
        <v>331</v>
      </c>
      <c r="C4194" t="s">
        <v>332</v>
      </c>
      <c r="D4194" s="3">
        <v>42156</v>
      </c>
      <c r="E4194">
        <v>752.31</v>
      </c>
      <c r="F4194">
        <v>5797</v>
      </c>
      <c r="G4194" t="s">
        <v>333</v>
      </c>
      <c r="H4194">
        <v>2747.0575774484801</v>
      </c>
      <c r="I4194">
        <v>2747</v>
      </c>
      <c r="J4194" t="s">
        <v>334</v>
      </c>
      <c r="K4194" t="s">
        <v>335</v>
      </c>
      <c r="L4194" t="s">
        <v>343</v>
      </c>
      <c r="M4194" t="s">
        <v>337</v>
      </c>
      <c r="N4194" t="s">
        <v>349</v>
      </c>
      <c r="O4194" t="s">
        <v>349</v>
      </c>
      <c r="P4194" t="s">
        <v>338</v>
      </c>
      <c r="Q4194" t="s">
        <v>344</v>
      </c>
      <c r="R4194" t="s">
        <v>4</v>
      </c>
      <c r="S4194" t="s">
        <v>356</v>
      </c>
      <c r="T4194" t="s">
        <v>340</v>
      </c>
      <c r="U4194" t="str">
        <f>VLOOKUP(A4194,Sites!$A$1:$K$119,3,0)</f>
        <v>Branch</v>
      </c>
      <c r="V4194" t="str">
        <f>VLOOKUP(A4194,Sites!$A$1:$K$119,4,0)</f>
        <v>Line A</v>
      </c>
      <c r="W4194" t="str">
        <f>VLOOKUP(A4194,Sites!$A$1:$K$119,5,0)</f>
        <v>EMEA</v>
      </c>
      <c r="X4194" t="str">
        <f>VLOOKUP(A4194,Sites!$A$1:$K$119,6,0)</f>
        <v>Qatar</v>
      </c>
      <c r="Y4194" t="str">
        <f>VLOOKUP(A4194,Sites!$A$1:$K$119,7,0)</f>
        <v>Doha</v>
      </c>
      <c r="Z4194" t="str">
        <f>VLOOKUP(A4194,Sites!$A$1:$K$119,8,0)</f>
        <v>Doha Address</v>
      </c>
      <c r="AA4194" t="str">
        <f>VLOOKUP(A4194,Sites!$A$1:$K$119,9,0)</f>
        <v>Doha</v>
      </c>
      <c r="AB4194">
        <f>VLOOKUP(A4194,Sites!$A$1:$K$119,10,0)</f>
        <v>25.321750000000002</v>
      </c>
      <c r="AC4194">
        <f>VLOOKUP(A4194,Sites!$A$1:$K$119,11,0)</f>
        <v>51.533408000000001</v>
      </c>
    </row>
    <row r="4195" spans="1:29" x14ac:dyDescent="0.3">
      <c r="A4195">
        <v>8141828</v>
      </c>
      <c r="B4195" t="s">
        <v>331</v>
      </c>
      <c r="C4195" t="s">
        <v>332</v>
      </c>
      <c r="D4195" s="3">
        <v>42522</v>
      </c>
      <c r="E4195">
        <v>608.55999999999995</v>
      </c>
      <c r="F4195">
        <v>5665</v>
      </c>
      <c r="G4195" t="s">
        <v>333</v>
      </c>
      <c r="H4195">
        <v>2747.0575774484801</v>
      </c>
      <c r="I4195">
        <v>2747</v>
      </c>
      <c r="J4195" t="s">
        <v>334</v>
      </c>
      <c r="K4195" t="s">
        <v>335</v>
      </c>
      <c r="L4195" t="s">
        <v>343</v>
      </c>
      <c r="M4195" t="s">
        <v>337</v>
      </c>
      <c r="N4195" t="s">
        <v>349</v>
      </c>
      <c r="O4195" t="s">
        <v>349</v>
      </c>
      <c r="P4195" t="s">
        <v>338</v>
      </c>
      <c r="Q4195" t="s">
        <v>344</v>
      </c>
      <c r="R4195" t="s">
        <v>4</v>
      </c>
      <c r="S4195" t="s">
        <v>356</v>
      </c>
      <c r="T4195" t="s">
        <v>340</v>
      </c>
      <c r="U4195" t="str">
        <f>VLOOKUP(A4195,Sites!$A$1:$K$119,3,0)</f>
        <v>Branch</v>
      </c>
      <c r="V4195" t="str">
        <f>VLOOKUP(A4195,Sites!$A$1:$K$119,4,0)</f>
        <v>Line A</v>
      </c>
      <c r="W4195" t="str">
        <f>VLOOKUP(A4195,Sites!$A$1:$K$119,5,0)</f>
        <v>EMEA</v>
      </c>
      <c r="X4195" t="str">
        <f>VLOOKUP(A4195,Sites!$A$1:$K$119,6,0)</f>
        <v>Qatar</v>
      </c>
      <c r="Y4195" t="str">
        <f>VLOOKUP(A4195,Sites!$A$1:$K$119,7,0)</f>
        <v>Doha</v>
      </c>
      <c r="Z4195" t="str">
        <f>VLOOKUP(A4195,Sites!$A$1:$K$119,8,0)</f>
        <v>Doha Address</v>
      </c>
      <c r="AA4195" t="str">
        <f>VLOOKUP(A4195,Sites!$A$1:$K$119,9,0)</f>
        <v>Doha</v>
      </c>
      <c r="AB4195">
        <f>VLOOKUP(A4195,Sites!$A$1:$K$119,10,0)</f>
        <v>25.321750000000002</v>
      </c>
      <c r="AC4195">
        <f>VLOOKUP(A4195,Sites!$A$1:$K$119,11,0)</f>
        <v>51.533408000000001</v>
      </c>
    </row>
    <row r="4196" spans="1:29" x14ac:dyDescent="0.3">
      <c r="A4196">
        <v>8141828</v>
      </c>
      <c r="B4196" t="s">
        <v>331</v>
      </c>
      <c r="C4196" t="s">
        <v>332</v>
      </c>
      <c r="D4196" s="3">
        <v>41334</v>
      </c>
      <c r="E4196">
        <v>1244.1300000000001</v>
      </c>
      <c r="F4196">
        <v>4428</v>
      </c>
      <c r="G4196" t="s">
        <v>333</v>
      </c>
      <c r="H4196">
        <v>2747.0575774484801</v>
      </c>
      <c r="I4196">
        <v>2747</v>
      </c>
      <c r="J4196" t="s">
        <v>334</v>
      </c>
      <c r="K4196" t="s">
        <v>335</v>
      </c>
      <c r="L4196" t="s">
        <v>343</v>
      </c>
      <c r="M4196" t="s">
        <v>337</v>
      </c>
      <c r="N4196" t="s">
        <v>349</v>
      </c>
      <c r="O4196" t="s">
        <v>349</v>
      </c>
      <c r="P4196" t="s">
        <v>338</v>
      </c>
      <c r="Q4196" t="s">
        <v>344</v>
      </c>
      <c r="R4196" t="s">
        <v>4</v>
      </c>
      <c r="S4196" t="s">
        <v>356</v>
      </c>
      <c r="T4196" t="s">
        <v>340</v>
      </c>
      <c r="U4196" t="str">
        <f>VLOOKUP(A4196,Sites!$A$1:$K$119,3,0)</f>
        <v>Branch</v>
      </c>
      <c r="V4196" t="str">
        <f>VLOOKUP(A4196,Sites!$A$1:$K$119,4,0)</f>
        <v>Line A</v>
      </c>
      <c r="W4196" t="str">
        <f>VLOOKUP(A4196,Sites!$A$1:$K$119,5,0)</f>
        <v>EMEA</v>
      </c>
      <c r="X4196" t="str">
        <f>VLOOKUP(A4196,Sites!$A$1:$K$119,6,0)</f>
        <v>Qatar</v>
      </c>
      <c r="Y4196" t="str">
        <f>VLOOKUP(A4196,Sites!$A$1:$K$119,7,0)</f>
        <v>Doha</v>
      </c>
      <c r="Z4196" t="str">
        <f>VLOOKUP(A4196,Sites!$A$1:$K$119,8,0)</f>
        <v>Doha Address</v>
      </c>
      <c r="AA4196" t="str">
        <f>VLOOKUP(A4196,Sites!$A$1:$K$119,9,0)</f>
        <v>Doha</v>
      </c>
      <c r="AB4196">
        <f>VLOOKUP(A4196,Sites!$A$1:$K$119,10,0)</f>
        <v>25.321750000000002</v>
      </c>
      <c r="AC4196">
        <f>VLOOKUP(A4196,Sites!$A$1:$K$119,11,0)</f>
        <v>51.533408000000001</v>
      </c>
    </row>
    <row r="4197" spans="1:29" x14ac:dyDescent="0.3">
      <c r="A4197">
        <v>8141828</v>
      </c>
      <c r="B4197" t="s">
        <v>331</v>
      </c>
      <c r="C4197" t="s">
        <v>332</v>
      </c>
      <c r="D4197" s="3">
        <v>41699</v>
      </c>
      <c r="E4197">
        <v>836.03</v>
      </c>
      <c r="F4197">
        <v>3508</v>
      </c>
      <c r="G4197" t="s">
        <v>333</v>
      </c>
      <c r="H4197">
        <v>2747.0575774484801</v>
      </c>
      <c r="I4197">
        <v>2747</v>
      </c>
      <c r="J4197" t="s">
        <v>334</v>
      </c>
      <c r="K4197" t="s">
        <v>335</v>
      </c>
      <c r="L4197" t="s">
        <v>343</v>
      </c>
      <c r="M4197" t="s">
        <v>337</v>
      </c>
      <c r="N4197" t="s">
        <v>349</v>
      </c>
      <c r="O4197" t="s">
        <v>349</v>
      </c>
      <c r="P4197" t="s">
        <v>338</v>
      </c>
      <c r="Q4197" t="s">
        <v>344</v>
      </c>
      <c r="R4197" t="s">
        <v>4</v>
      </c>
      <c r="S4197" t="s">
        <v>356</v>
      </c>
      <c r="T4197" t="s">
        <v>340</v>
      </c>
      <c r="U4197" t="str">
        <f>VLOOKUP(A4197,Sites!$A$1:$K$119,3,0)</f>
        <v>Branch</v>
      </c>
      <c r="V4197" t="str">
        <f>VLOOKUP(A4197,Sites!$A$1:$K$119,4,0)</f>
        <v>Line A</v>
      </c>
      <c r="W4197" t="str">
        <f>VLOOKUP(A4197,Sites!$A$1:$K$119,5,0)</f>
        <v>EMEA</v>
      </c>
      <c r="X4197" t="str">
        <f>VLOOKUP(A4197,Sites!$A$1:$K$119,6,0)</f>
        <v>Qatar</v>
      </c>
      <c r="Y4197" t="str">
        <f>VLOOKUP(A4197,Sites!$A$1:$K$119,7,0)</f>
        <v>Doha</v>
      </c>
      <c r="Z4197" t="str">
        <f>VLOOKUP(A4197,Sites!$A$1:$K$119,8,0)</f>
        <v>Doha Address</v>
      </c>
      <c r="AA4197" t="str">
        <f>VLOOKUP(A4197,Sites!$A$1:$K$119,9,0)</f>
        <v>Doha</v>
      </c>
      <c r="AB4197">
        <f>VLOOKUP(A4197,Sites!$A$1:$K$119,10,0)</f>
        <v>25.321750000000002</v>
      </c>
      <c r="AC4197">
        <f>VLOOKUP(A4197,Sites!$A$1:$K$119,11,0)</f>
        <v>51.533408000000001</v>
      </c>
    </row>
    <row r="4198" spans="1:29" x14ac:dyDescent="0.3">
      <c r="A4198">
        <v>8141828</v>
      </c>
      <c r="B4198" t="s">
        <v>331</v>
      </c>
      <c r="C4198" t="s">
        <v>332</v>
      </c>
      <c r="D4198" s="3">
        <v>42064</v>
      </c>
      <c r="E4198">
        <v>872.79</v>
      </c>
      <c r="F4198">
        <v>4091</v>
      </c>
      <c r="G4198" t="s">
        <v>333</v>
      </c>
      <c r="H4198">
        <v>2747.0575774484801</v>
      </c>
      <c r="I4198">
        <v>2747</v>
      </c>
      <c r="J4198" t="s">
        <v>334</v>
      </c>
      <c r="K4198" t="s">
        <v>335</v>
      </c>
      <c r="L4198" t="s">
        <v>343</v>
      </c>
      <c r="M4198" t="s">
        <v>337</v>
      </c>
      <c r="N4198" t="s">
        <v>349</v>
      </c>
      <c r="O4198" t="s">
        <v>349</v>
      </c>
      <c r="P4198" t="s">
        <v>338</v>
      </c>
      <c r="Q4198" t="s">
        <v>344</v>
      </c>
      <c r="R4198" t="s">
        <v>4</v>
      </c>
      <c r="S4198" t="s">
        <v>356</v>
      </c>
      <c r="T4198" t="s">
        <v>340</v>
      </c>
      <c r="U4198" t="str">
        <f>VLOOKUP(A4198,Sites!$A$1:$K$119,3,0)</f>
        <v>Branch</v>
      </c>
      <c r="V4198" t="str">
        <f>VLOOKUP(A4198,Sites!$A$1:$K$119,4,0)</f>
        <v>Line A</v>
      </c>
      <c r="W4198" t="str">
        <f>VLOOKUP(A4198,Sites!$A$1:$K$119,5,0)</f>
        <v>EMEA</v>
      </c>
      <c r="X4198" t="str">
        <f>VLOOKUP(A4198,Sites!$A$1:$K$119,6,0)</f>
        <v>Qatar</v>
      </c>
      <c r="Y4198" t="str">
        <f>VLOOKUP(A4198,Sites!$A$1:$K$119,7,0)</f>
        <v>Doha</v>
      </c>
      <c r="Z4198" t="str">
        <f>VLOOKUP(A4198,Sites!$A$1:$K$119,8,0)</f>
        <v>Doha Address</v>
      </c>
      <c r="AA4198" t="str">
        <f>VLOOKUP(A4198,Sites!$A$1:$K$119,9,0)</f>
        <v>Doha</v>
      </c>
      <c r="AB4198">
        <f>VLOOKUP(A4198,Sites!$A$1:$K$119,10,0)</f>
        <v>25.321750000000002</v>
      </c>
      <c r="AC4198">
        <f>VLOOKUP(A4198,Sites!$A$1:$K$119,11,0)</f>
        <v>51.533408000000001</v>
      </c>
    </row>
    <row r="4199" spans="1:29" x14ac:dyDescent="0.3">
      <c r="A4199">
        <v>8141828</v>
      </c>
      <c r="B4199" t="s">
        <v>331</v>
      </c>
      <c r="C4199" t="s">
        <v>332</v>
      </c>
      <c r="D4199" s="3">
        <v>42430</v>
      </c>
      <c r="E4199">
        <v>562.62</v>
      </c>
      <c r="F4199">
        <v>4320</v>
      </c>
      <c r="G4199" t="s">
        <v>333</v>
      </c>
      <c r="H4199">
        <v>2747.0575774484801</v>
      </c>
      <c r="I4199">
        <v>2747</v>
      </c>
      <c r="J4199" t="s">
        <v>334</v>
      </c>
      <c r="K4199" t="s">
        <v>335</v>
      </c>
      <c r="L4199" t="s">
        <v>343</v>
      </c>
      <c r="M4199" t="s">
        <v>337</v>
      </c>
      <c r="N4199" t="s">
        <v>349</v>
      </c>
      <c r="O4199" t="s">
        <v>349</v>
      </c>
      <c r="P4199" t="s">
        <v>338</v>
      </c>
      <c r="Q4199" t="s">
        <v>344</v>
      </c>
      <c r="R4199" t="s">
        <v>4</v>
      </c>
      <c r="S4199" t="s">
        <v>356</v>
      </c>
      <c r="T4199" t="s">
        <v>340</v>
      </c>
      <c r="U4199" t="str">
        <f>VLOOKUP(A4199,Sites!$A$1:$K$119,3,0)</f>
        <v>Branch</v>
      </c>
      <c r="V4199" t="str">
        <f>VLOOKUP(A4199,Sites!$A$1:$K$119,4,0)</f>
        <v>Line A</v>
      </c>
      <c r="W4199" t="str">
        <f>VLOOKUP(A4199,Sites!$A$1:$K$119,5,0)</f>
        <v>EMEA</v>
      </c>
      <c r="X4199" t="str">
        <f>VLOOKUP(A4199,Sites!$A$1:$K$119,6,0)</f>
        <v>Qatar</v>
      </c>
      <c r="Y4199" t="str">
        <f>VLOOKUP(A4199,Sites!$A$1:$K$119,7,0)</f>
        <v>Doha</v>
      </c>
      <c r="Z4199" t="str">
        <f>VLOOKUP(A4199,Sites!$A$1:$K$119,8,0)</f>
        <v>Doha Address</v>
      </c>
      <c r="AA4199" t="str">
        <f>VLOOKUP(A4199,Sites!$A$1:$K$119,9,0)</f>
        <v>Doha</v>
      </c>
      <c r="AB4199">
        <f>VLOOKUP(A4199,Sites!$A$1:$K$119,10,0)</f>
        <v>25.321750000000002</v>
      </c>
      <c r="AC4199">
        <f>VLOOKUP(A4199,Sites!$A$1:$K$119,11,0)</f>
        <v>51.533408000000001</v>
      </c>
    </row>
    <row r="4200" spans="1:29" x14ac:dyDescent="0.3">
      <c r="A4200">
        <v>8141828</v>
      </c>
      <c r="B4200" t="s">
        <v>331</v>
      </c>
      <c r="C4200" t="s">
        <v>332</v>
      </c>
      <c r="D4200" s="3">
        <v>42795</v>
      </c>
      <c r="E4200">
        <v>617</v>
      </c>
      <c r="F4200">
        <v>3857</v>
      </c>
      <c r="G4200" t="s">
        <v>333</v>
      </c>
      <c r="H4200">
        <v>2747.0575774484801</v>
      </c>
      <c r="I4200">
        <v>2747</v>
      </c>
      <c r="J4200" t="s">
        <v>334</v>
      </c>
      <c r="K4200" t="s">
        <v>335</v>
      </c>
      <c r="L4200" t="s">
        <v>343</v>
      </c>
      <c r="M4200" t="s">
        <v>337</v>
      </c>
      <c r="N4200" t="s">
        <v>349</v>
      </c>
      <c r="O4200" t="s">
        <v>349</v>
      </c>
      <c r="P4200" t="s">
        <v>338</v>
      </c>
      <c r="Q4200" t="s">
        <v>344</v>
      </c>
      <c r="R4200" t="s">
        <v>4</v>
      </c>
      <c r="S4200" t="s">
        <v>356</v>
      </c>
      <c r="T4200" t="s">
        <v>340</v>
      </c>
      <c r="U4200" t="str">
        <f>VLOOKUP(A4200,Sites!$A$1:$K$119,3,0)</f>
        <v>Branch</v>
      </c>
      <c r="V4200" t="str">
        <f>VLOOKUP(A4200,Sites!$A$1:$K$119,4,0)</f>
        <v>Line A</v>
      </c>
      <c r="W4200" t="str">
        <f>VLOOKUP(A4200,Sites!$A$1:$K$119,5,0)</f>
        <v>EMEA</v>
      </c>
      <c r="X4200" t="str">
        <f>VLOOKUP(A4200,Sites!$A$1:$K$119,6,0)</f>
        <v>Qatar</v>
      </c>
      <c r="Y4200" t="str">
        <f>VLOOKUP(A4200,Sites!$A$1:$K$119,7,0)</f>
        <v>Doha</v>
      </c>
      <c r="Z4200" t="str">
        <f>VLOOKUP(A4200,Sites!$A$1:$K$119,8,0)</f>
        <v>Doha Address</v>
      </c>
      <c r="AA4200" t="str">
        <f>VLOOKUP(A4200,Sites!$A$1:$K$119,9,0)</f>
        <v>Doha</v>
      </c>
      <c r="AB4200">
        <f>VLOOKUP(A4200,Sites!$A$1:$K$119,10,0)</f>
        <v>25.321750000000002</v>
      </c>
      <c r="AC4200">
        <f>VLOOKUP(A4200,Sites!$A$1:$K$119,11,0)</f>
        <v>51.533408000000001</v>
      </c>
    </row>
    <row r="4201" spans="1:29" x14ac:dyDescent="0.3">
      <c r="A4201">
        <v>8141828</v>
      </c>
      <c r="B4201" t="s">
        <v>331</v>
      </c>
      <c r="C4201" t="s">
        <v>332</v>
      </c>
      <c r="D4201" s="3">
        <v>41395</v>
      </c>
      <c r="E4201">
        <v>999.66</v>
      </c>
      <c r="F4201">
        <v>5093</v>
      </c>
      <c r="G4201" t="s">
        <v>333</v>
      </c>
      <c r="H4201">
        <v>2747.0575774484801</v>
      </c>
      <c r="I4201">
        <v>2747</v>
      </c>
      <c r="J4201" t="s">
        <v>334</v>
      </c>
      <c r="K4201" t="s">
        <v>335</v>
      </c>
      <c r="L4201" t="s">
        <v>343</v>
      </c>
      <c r="M4201" t="s">
        <v>337</v>
      </c>
      <c r="N4201" t="s">
        <v>349</v>
      </c>
      <c r="O4201" t="s">
        <v>349</v>
      </c>
      <c r="P4201" t="s">
        <v>338</v>
      </c>
      <c r="Q4201" t="s">
        <v>344</v>
      </c>
      <c r="R4201" t="s">
        <v>4</v>
      </c>
      <c r="S4201" t="s">
        <v>356</v>
      </c>
      <c r="T4201" t="s">
        <v>340</v>
      </c>
      <c r="U4201" t="str">
        <f>VLOOKUP(A4201,Sites!$A$1:$K$119,3,0)</f>
        <v>Branch</v>
      </c>
      <c r="V4201" t="str">
        <f>VLOOKUP(A4201,Sites!$A$1:$K$119,4,0)</f>
        <v>Line A</v>
      </c>
      <c r="W4201" t="str">
        <f>VLOOKUP(A4201,Sites!$A$1:$K$119,5,0)</f>
        <v>EMEA</v>
      </c>
      <c r="X4201" t="str">
        <f>VLOOKUP(A4201,Sites!$A$1:$K$119,6,0)</f>
        <v>Qatar</v>
      </c>
      <c r="Y4201" t="str">
        <f>VLOOKUP(A4201,Sites!$A$1:$K$119,7,0)</f>
        <v>Doha</v>
      </c>
      <c r="Z4201" t="str">
        <f>VLOOKUP(A4201,Sites!$A$1:$K$119,8,0)</f>
        <v>Doha Address</v>
      </c>
      <c r="AA4201" t="str">
        <f>VLOOKUP(A4201,Sites!$A$1:$K$119,9,0)</f>
        <v>Doha</v>
      </c>
      <c r="AB4201">
        <f>VLOOKUP(A4201,Sites!$A$1:$K$119,10,0)</f>
        <v>25.321750000000002</v>
      </c>
      <c r="AC4201">
        <f>VLOOKUP(A4201,Sites!$A$1:$K$119,11,0)</f>
        <v>51.533408000000001</v>
      </c>
    </row>
    <row r="4202" spans="1:29" x14ac:dyDescent="0.3">
      <c r="A4202">
        <v>8141828</v>
      </c>
      <c r="B4202" t="s">
        <v>331</v>
      </c>
      <c r="C4202" t="s">
        <v>332</v>
      </c>
      <c r="D4202" s="3">
        <v>41760</v>
      </c>
      <c r="E4202">
        <v>912.33</v>
      </c>
      <c r="F4202">
        <v>4658</v>
      </c>
      <c r="G4202" t="s">
        <v>333</v>
      </c>
      <c r="H4202">
        <v>2747.0575774484801</v>
      </c>
      <c r="I4202">
        <v>2747</v>
      </c>
      <c r="J4202" t="s">
        <v>334</v>
      </c>
      <c r="K4202" t="s">
        <v>335</v>
      </c>
      <c r="L4202" t="s">
        <v>343</v>
      </c>
      <c r="M4202" t="s">
        <v>337</v>
      </c>
      <c r="N4202" t="s">
        <v>349</v>
      </c>
      <c r="O4202" t="s">
        <v>349</v>
      </c>
      <c r="P4202" t="s">
        <v>338</v>
      </c>
      <c r="Q4202" t="s">
        <v>344</v>
      </c>
      <c r="R4202" t="s">
        <v>4</v>
      </c>
      <c r="S4202" t="s">
        <v>356</v>
      </c>
      <c r="T4202" t="s">
        <v>340</v>
      </c>
      <c r="U4202" t="str">
        <f>VLOOKUP(A4202,Sites!$A$1:$K$119,3,0)</f>
        <v>Branch</v>
      </c>
      <c r="V4202" t="str">
        <f>VLOOKUP(A4202,Sites!$A$1:$K$119,4,0)</f>
        <v>Line A</v>
      </c>
      <c r="W4202" t="str">
        <f>VLOOKUP(A4202,Sites!$A$1:$K$119,5,0)</f>
        <v>EMEA</v>
      </c>
      <c r="X4202" t="str">
        <f>VLOOKUP(A4202,Sites!$A$1:$K$119,6,0)</f>
        <v>Qatar</v>
      </c>
      <c r="Y4202" t="str">
        <f>VLOOKUP(A4202,Sites!$A$1:$K$119,7,0)</f>
        <v>Doha</v>
      </c>
      <c r="Z4202" t="str">
        <f>VLOOKUP(A4202,Sites!$A$1:$K$119,8,0)</f>
        <v>Doha Address</v>
      </c>
      <c r="AA4202" t="str">
        <f>VLOOKUP(A4202,Sites!$A$1:$K$119,9,0)</f>
        <v>Doha</v>
      </c>
      <c r="AB4202">
        <f>VLOOKUP(A4202,Sites!$A$1:$K$119,10,0)</f>
        <v>25.321750000000002</v>
      </c>
      <c r="AC4202">
        <f>VLOOKUP(A4202,Sites!$A$1:$K$119,11,0)</f>
        <v>51.533408000000001</v>
      </c>
    </row>
    <row r="4203" spans="1:29" x14ac:dyDescent="0.3">
      <c r="A4203">
        <v>8141828</v>
      </c>
      <c r="B4203" t="s">
        <v>331</v>
      </c>
      <c r="C4203" t="s">
        <v>332</v>
      </c>
      <c r="D4203" s="3">
        <v>42125</v>
      </c>
      <c r="E4203">
        <v>703.5</v>
      </c>
      <c r="F4203">
        <v>5352</v>
      </c>
      <c r="G4203" t="s">
        <v>333</v>
      </c>
      <c r="H4203">
        <v>2747.0575774484801</v>
      </c>
      <c r="I4203">
        <v>2747</v>
      </c>
      <c r="J4203" t="s">
        <v>334</v>
      </c>
      <c r="K4203" t="s">
        <v>335</v>
      </c>
      <c r="L4203" t="s">
        <v>343</v>
      </c>
      <c r="M4203" t="s">
        <v>337</v>
      </c>
      <c r="N4203" t="s">
        <v>349</v>
      </c>
      <c r="O4203" t="s">
        <v>349</v>
      </c>
      <c r="P4203" t="s">
        <v>338</v>
      </c>
      <c r="Q4203" t="s">
        <v>344</v>
      </c>
      <c r="R4203" t="s">
        <v>4</v>
      </c>
      <c r="S4203" t="s">
        <v>356</v>
      </c>
      <c r="T4203" t="s">
        <v>340</v>
      </c>
      <c r="U4203" t="str">
        <f>VLOOKUP(A4203,Sites!$A$1:$K$119,3,0)</f>
        <v>Branch</v>
      </c>
      <c r="V4203" t="str">
        <f>VLOOKUP(A4203,Sites!$A$1:$K$119,4,0)</f>
        <v>Line A</v>
      </c>
      <c r="W4203" t="str">
        <f>VLOOKUP(A4203,Sites!$A$1:$K$119,5,0)</f>
        <v>EMEA</v>
      </c>
      <c r="X4203" t="str">
        <f>VLOOKUP(A4203,Sites!$A$1:$K$119,6,0)</f>
        <v>Qatar</v>
      </c>
      <c r="Y4203" t="str">
        <f>VLOOKUP(A4203,Sites!$A$1:$K$119,7,0)</f>
        <v>Doha</v>
      </c>
      <c r="Z4203" t="str">
        <f>VLOOKUP(A4203,Sites!$A$1:$K$119,8,0)</f>
        <v>Doha Address</v>
      </c>
      <c r="AA4203" t="str">
        <f>VLOOKUP(A4203,Sites!$A$1:$K$119,9,0)</f>
        <v>Doha</v>
      </c>
      <c r="AB4203">
        <f>VLOOKUP(A4203,Sites!$A$1:$K$119,10,0)</f>
        <v>25.321750000000002</v>
      </c>
      <c r="AC4203">
        <f>VLOOKUP(A4203,Sites!$A$1:$K$119,11,0)</f>
        <v>51.533408000000001</v>
      </c>
    </row>
    <row r="4204" spans="1:29" x14ac:dyDescent="0.3">
      <c r="A4204">
        <v>8141828</v>
      </c>
      <c r="B4204" t="s">
        <v>331</v>
      </c>
      <c r="C4204" t="s">
        <v>332</v>
      </c>
      <c r="D4204" s="3">
        <v>42491</v>
      </c>
      <c r="E4204">
        <v>582.22</v>
      </c>
      <c r="F4204">
        <v>5338</v>
      </c>
      <c r="G4204" t="s">
        <v>333</v>
      </c>
      <c r="H4204">
        <v>2747.0575774484801</v>
      </c>
      <c r="I4204">
        <v>2747</v>
      </c>
      <c r="J4204" t="s">
        <v>334</v>
      </c>
      <c r="K4204" t="s">
        <v>335</v>
      </c>
      <c r="L4204" t="s">
        <v>343</v>
      </c>
      <c r="M4204" t="s">
        <v>337</v>
      </c>
      <c r="N4204" t="s">
        <v>349</v>
      </c>
      <c r="O4204" t="s">
        <v>349</v>
      </c>
      <c r="P4204" t="s">
        <v>338</v>
      </c>
      <c r="Q4204" t="s">
        <v>344</v>
      </c>
      <c r="R4204" t="s">
        <v>4</v>
      </c>
      <c r="S4204" t="s">
        <v>356</v>
      </c>
      <c r="T4204" t="s">
        <v>340</v>
      </c>
      <c r="U4204" t="str">
        <f>VLOOKUP(A4204,Sites!$A$1:$K$119,3,0)</f>
        <v>Branch</v>
      </c>
      <c r="V4204" t="str">
        <f>VLOOKUP(A4204,Sites!$A$1:$K$119,4,0)</f>
        <v>Line A</v>
      </c>
      <c r="W4204" t="str">
        <f>VLOOKUP(A4204,Sites!$A$1:$K$119,5,0)</f>
        <v>EMEA</v>
      </c>
      <c r="X4204" t="str">
        <f>VLOOKUP(A4204,Sites!$A$1:$K$119,6,0)</f>
        <v>Qatar</v>
      </c>
      <c r="Y4204" t="str">
        <f>VLOOKUP(A4204,Sites!$A$1:$K$119,7,0)</f>
        <v>Doha</v>
      </c>
      <c r="Z4204" t="str">
        <f>VLOOKUP(A4204,Sites!$A$1:$K$119,8,0)</f>
        <v>Doha Address</v>
      </c>
      <c r="AA4204" t="str">
        <f>VLOOKUP(A4204,Sites!$A$1:$K$119,9,0)</f>
        <v>Doha</v>
      </c>
      <c r="AB4204">
        <f>VLOOKUP(A4204,Sites!$A$1:$K$119,10,0)</f>
        <v>25.321750000000002</v>
      </c>
      <c r="AC4204">
        <f>VLOOKUP(A4204,Sites!$A$1:$K$119,11,0)</f>
        <v>51.533408000000001</v>
      </c>
    </row>
    <row r="4205" spans="1:29" x14ac:dyDescent="0.3">
      <c r="A4205">
        <v>8141828</v>
      </c>
      <c r="B4205" t="s">
        <v>331</v>
      </c>
      <c r="C4205" t="s">
        <v>332</v>
      </c>
      <c r="D4205" s="3">
        <v>41579</v>
      </c>
      <c r="E4205">
        <v>802.54</v>
      </c>
      <c r="F4205">
        <v>3133</v>
      </c>
      <c r="G4205" t="s">
        <v>333</v>
      </c>
      <c r="H4205">
        <v>2747.0575774484801</v>
      </c>
      <c r="I4205">
        <v>2747</v>
      </c>
      <c r="J4205" t="s">
        <v>334</v>
      </c>
      <c r="K4205" t="s">
        <v>335</v>
      </c>
      <c r="L4205" t="s">
        <v>343</v>
      </c>
      <c r="M4205" t="s">
        <v>337</v>
      </c>
      <c r="N4205" t="s">
        <v>349</v>
      </c>
      <c r="O4205" t="s">
        <v>349</v>
      </c>
      <c r="P4205" t="s">
        <v>338</v>
      </c>
      <c r="Q4205" t="s">
        <v>344</v>
      </c>
      <c r="R4205" t="s">
        <v>4</v>
      </c>
      <c r="S4205" t="s">
        <v>356</v>
      </c>
      <c r="T4205" t="s">
        <v>340</v>
      </c>
      <c r="U4205" t="str">
        <f>VLOOKUP(A4205,Sites!$A$1:$K$119,3,0)</f>
        <v>Branch</v>
      </c>
      <c r="V4205" t="str">
        <f>VLOOKUP(A4205,Sites!$A$1:$K$119,4,0)</f>
        <v>Line A</v>
      </c>
      <c r="W4205" t="str">
        <f>VLOOKUP(A4205,Sites!$A$1:$K$119,5,0)</f>
        <v>EMEA</v>
      </c>
      <c r="X4205" t="str">
        <f>VLOOKUP(A4205,Sites!$A$1:$K$119,6,0)</f>
        <v>Qatar</v>
      </c>
      <c r="Y4205" t="str">
        <f>VLOOKUP(A4205,Sites!$A$1:$K$119,7,0)</f>
        <v>Doha</v>
      </c>
      <c r="Z4205" t="str">
        <f>VLOOKUP(A4205,Sites!$A$1:$K$119,8,0)</f>
        <v>Doha Address</v>
      </c>
      <c r="AA4205" t="str">
        <f>VLOOKUP(A4205,Sites!$A$1:$K$119,9,0)</f>
        <v>Doha</v>
      </c>
      <c r="AB4205">
        <f>VLOOKUP(A4205,Sites!$A$1:$K$119,10,0)</f>
        <v>25.321750000000002</v>
      </c>
      <c r="AC4205">
        <f>VLOOKUP(A4205,Sites!$A$1:$K$119,11,0)</f>
        <v>51.533408000000001</v>
      </c>
    </row>
    <row r="4206" spans="1:29" x14ac:dyDescent="0.3">
      <c r="A4206">
        <v>8141828</v>
      </c>
      <c r="B4206" t="s">
        <v>331</v>
      </c>
      <c r="C4206" t="s">
        <v>332</v>
      </c>
      <c r="D4206" s="3">
        <v>41944</v>
      </c>
      <c r="E4206">
        <v>941.9</v>
      </c>
      <c r="F4206">
        <v>3542</v>
      </c>
      <c r="G4206" t="s">
        <v>333</v>
      </c>
      <c r="H4206">
        <v>2747.0575774484801</v>
      </c>
      <c r="I4206">
        <v>2747</v>
      </c>
      <c r="J4206" t="s">
        <v>334</v>
      </c>
      <c r="K4206" t="s">
        <v>335</v>
      </c>
      <c r="L4206" t="s">
        <v>343</v>
      </c>
      <c r="M4206" t="s">
        <v>337</v>
      </c>
      <c r="N4206" t="s">
        <v>349</v>
      </c>
      <c r="O4206" t="s">
        <v>349</v>
      </c>
      <c r="P4206" t="s">
        <v>338</v>
      </c>
      <c r="Q4206" t="s">
        <v>344</v>
      </c>
      <c r="R4206" t="s">
        <v>4</v>
      </c>
      <c r="S4206" t="s">
        <v>356</v>
      </c>
      <c r="T4206" t="s">
        <v>340</v>
      </c>
      <c r="U4206" t="str">
        <f>VLOOKUP(A4206,Sites!$A$1:$K$119,3,0)</f>
        <v>Branch</v>
      </c>
      <c r="V4206" t="str">
        <f>VLOOKUP(A4206,Sites!$A$1:$K$119,4,0)</f>
        <v>Line A</v>
      </c>
      <c r="W4206" t="str">
        <f>VLOOKUP(A4206,Sites!$A$1:$K$119,5,0)</f>
        <v>EMEA</v>
      </c>
      <c r="X4206" t="str">
        <f>VLOOKUP(A4206,Sites!$A$1:$K$119,6,0)</f>
        <v>Qatar</v>
      </c>
      <c r="Y4206" t="str">
        <f>VLOOKUP(A4206,Sites!$A$1:$K$119,7,0)</f>
        <v>Doha</v>
      </c>
      <c r="Z4206" t="str">
        <f>VLOOKUP(A4206,Sites!$A$1:$K$119,8,0)</f>
        <v>Doha Address</v>
      </c>
      <c r="AA4206" t="str">
        <f>VLOOKUP(A4206,Sites!$A$1:$K$119,9,0)</f>
        <v>Doha</v>
      </c>
      <c r="AB4206">
        <f>VLOOKUP(A4206,Sites!$A$1:$K$119,10,0)</f>
        <v>25.321750000000002</v>
      </c>
      <c r="AC4206">
        <f>VLOOKUP(A4206,Sites!$A$1:$K$119,11,0)</f>
        <v>51.533408000000001</v>
      </c>
    </row>
    <row r="4207" spans="1:29" x14ac:dyDescent="0.3">
      <c r="A4207">
        <v>8141828</v>
      </c>
      <c r="B4207" t="s">
        <v>331</v>
      </c>
      <c r="C4207" t="s">
        <v>332</v>
      </c>
      <c r="D4207" s="3">
        <v>42309</v>
      </c>
      <c r="E4207">
        <v>559.5</v>
      </c>
      <c r="F4207">
        <v>3534</v>
      </c>
      <c r="G4207" t="s">
        <v>333</v>
      </c>
      <c r="H4207">
        <v>2747.0575774484801</v>
      </c>
      <c r="I4207">
        <v>2747</v>
      </c>
      <c r="J4207" t="s">
        <v>334</v>
      </c>
      <c r="K4207" t="s">
        <v>335</v>
      </c>
      <c r="L4207" t="s">
        <v>343</v>
      </c>
      <c r="M4207" t="s">
        <v>337</v>
      </c>
      <c r="N4207" t="s">
        <v>349</v>
      </c>
      <c r="O4207" t="s">
        <v>349</v>
      </c>
      <c r="P4207" t="s">
        <v>338</v>
      </c>
      <c r="Q4207" t="s">
        <v>344</v>
      </c>
      <c r="R4207" t="s">
        <v>4</v>
      </c>
      <c r="S4207" t="s">
        <v>356</v>
      </c>
      <c r="T4207" t="s">
        <v>340</v>
      </c>
      <c r="U4207" t="str">
        <f>VLOOKUP(A4207,Sites!$A$1:$K$119,3,0)</f>
        <v>Branch</v>
      </c>
      <c r="V4207" t="str">
        <f>VLOOKUP(A4207,Sites!$A$1:$K$119,4,0)</f>
        <v>Line A</v>
      </c>
      <c r="W4207" t="str">
        <f>VLOOKUP(A4207,Sites!$A$1:$K$119,5,0)</f>
        <v>EMEA</v>
      </c>
      <c r="X4207" t="str">
        <f>VLOOKUP(A4207,Sites!$A$1:$K$119,6,0)</f>
        <v>Qatar</v>
      </c>
      <c r="Y4207" t="str">
        <f>VLOOKUP(A4207,Sites!$A$1:$K$119,7,0)</f>
        <v>Doha</v>
      </c>
      <c r="Z4207" t="str">
        <f>VLOOKUP(A4207,Sites!$A$1:$K$119,8,0)</f>
        <v>Doha Address</v>
      </c>
      <c r="AA4207" t="str">
        <f>VLOOKUP(A4207,Sites!$A$1:$K$119,9,0)</f>
        <v>Doha</v>
      </c>
      <c r="AB4207">
        <f>VLOOKUP(A4207,Sites!$A$1:$K$119,10,0)</f>
        <v>25.321750000000002</v>
      </c>
      <c r="AC4207">
        <f>VLOOKUP(A4207,Sites!$A$1:$K$119,11,0)</f>
        <v>51.533408000000001</v>
      </c>
    </row>
    <row r="4208" spans="1:29" x14ac:dyDescent="0.3">
      <c r="A4208">
        <v>8141828</v>
      </c>
      <c r="B4208" t="s">
        <v>331</v>
      </c>
      <c r="C4208" t="s">
        <v>332</v>
      </c>
      <c r="D4208" s="3">
        <v>42675</v>
      </c>
      <c r="E4208">
        <v>428.03</v>
      </c>
      <c r="F4208">
        <v>3153</v>
      </c>
      <c r="G4208" t="s">
        <v>333</v>
      </c>
      <c r="H4208">
        <v>2747.0575774484801</v>
      </c>
      <c r="I4208">
        <v>2747</v>
      </c>
      <c r="J4208" t="s">
        <v>334</v>
      </c>
      <c r="K4208" t="s">
        <v>335</v>
      </c>
      <c r="L4208" t="s">
        <v>343</v>
      </c>
      <c r="M4208" t="s">
        <v>337</v>
      </c>
      <c r="N4208" t="s">
        <v>349</v>
      </c>
      <c r="O4208" t="s">
        <v>349</v>
      </c>
      <c r="P4208" t="s">
        <v>338</v>
      </c>
      <c r="Q4208" t="s">
        <v>344</v>
      </c>
      <c r="R4208" t="s">
        <v>4</v>
      </c>
      <c r="S4208" t="s">
        <v>356</v>
      </c>
      <c r="T4208" t="s">
        <v>340</v>
      </c>
      <c r="U4208" t="str">
        <f>VLOOKUP(A4208,Sites!$A$1:$K$119,3,0)</f>
        <v>Branch</v>
      </c>
      <c r="V4208" t="str">
        <f>VLOOKUP(A4208,Sites!$A$1:$K$119,4,0)</f>
        <v>Line A</v>
      </c>
      <c r="W4208" t="str">
        <f>VLOOKUP(A4208,Sites!$A$1:$K$119,5,0)</f>
        <v>EMEA</v>
      </c>
      <c r="X4208" t="str">
        <f>VLOOKUP(A4208,Sites!$A$1:$K$119,6,0)</f>
        <v>Qatar</v>
      </c>
      <c r="Y4208" t="str">
        <f>VLOOKUP(A4208,Sites!$A$1:$K$119,7,0)</f>
        <v>Doha</v>
      </c>
      <c r="Z4208" t="str">
        <f>VLOOKUP(A4208,Sites!$A$1:$K$119,8,0)</f>
        <v>Doha Address</v>
      </c>
      <c r="AA4208" t="str">
        <f>VLOOKUP(A4208,Sites!$A$1:$K$119,9,0)</f>
        <v>Doha</v>
      </c>
      <c r="AB4208">
        <f>VLOOKUP(A4208,Sites!$A$1:$K$119,10,0)</f>
        <v>25.321750000000002</v>
      </c>
      <c r="AC4208">
        <f>VLOOKUP(A4208,Sites!$A$1:$K$119,11,0)</f>
        <v>51.533408000000001</v>
      </c>
    </row>
    <row r="4209" spans="1:29" x14ac:dyDescent="0.3">
      <c r="A4209">
        <v>8141828</v>
      </c>
      <c r="B4209" t="s">
        <v>331</v>
      </c>
      <c r="C4209" t="s">
        <v>332</v>
      </c>
      <c r="D4209" s="3">
        <v>41548</v>
      </c>
      <c r="E4209">
        <v>784.84</v>
      </c>
      <c r="F4209">
        <v>3975</v>
      </c>
      <c r="G4209" t="s">
        <v>333</v>
      </c>
      <c r="H4209">
        <v>2747.0575774484801</v>
      </c>
      <c r="I4209">
        <v>2747</v>
      </c>
      <c r="J4209" t="s">
        <v>334</v>
      </c>
      <c r="K4209" t="s">
        <v>335</v>
      </c>
      <c r="L4209" t="s">
        <v>343</v>
      </c>
      <c r="M4209" t="s">
        <v>337</v>
      </c>
      <c r="N4209" t="s">
        <v>349</v>
      </c>
      <c r="O4209" t="s">
        <v>349</v>
      </c>
      <c r="P4209" t="s">
        <v>338</v>
      </c>
      <c r="Q4209" t="s">
        <v>344</v>
      </c>
      <c r="R4209" t="s">
        <v>4</v>
      </c>
      <c r="S4209" t="s">
        <v>356</v>
      </c>
      <c r="T4209" t="s">
        <v>340</v>
      </c>
      <c r="U4209" t="str">
        <f>VLOOKUP(A4209,Sites!$A$1:$K$119,3,0)</f>
        <v>Branch</v>
      </c>
      <c r="V4209" t="str">
        <f>VLOOKUP(A4209,Sites!$A$1:$K$119,4,0)</f>
        <v>Line A</v>
      </c>
      <c r="W4209" t="str">
        <f>VLOOKUP(A4209,Sites!$A$1:$K$119,5,0)</f>
        <v>EMEA</v>
      </c>
      <c r="X4209" t="str">
        <f>VLOOKUP(A4209,Sites!$A$1:$K$119,6,0)</f>
        <v>Qatar</v>
      </c>
      <c r="Y4209" t="str">
        <f>VLOOKUP(A4209,Sites!$A$1:$K$119,7,0)</f>
        <v>Doha</v>
      </c>
      <c r="Z4209" t="str">
        <f>VLOOKUP(A4209,Sites!$A$1:$K$119,8,0)</f>
        <v>Doha Address</v>
      </c>
      <c r="AA4209" t="str">
        <f>VLOOKUP(A4209,Sites!$A$1:$K$119,9,0)</f>
        <v>Doha</v>
      </c>
      <c r="AB4209">
        <f>VLOOKUP(A4209,Sites!$A$1:$K$119,10,0)</f>
        <v>25.321750000000002</v>
      </c>
      <c r="AC4209">
        <f>VLOOKUP(A4209,Sites!$A$1:$K$119,11,0)</f>
        <v>51.533408000000001</v>
      </c>
    </row>
    <row r="4210" spans="1:29" x14ac:dyDescent="0.3">
      <c r="A4210">
        <v>8141828</v>
      </c>
      <c r="B4210" t="s">
        <v>331</v>
      </c>
      <c r="C4210" t="s">
        <v>332</v>
      </c>
      <c r="D4210" s="3">
        <v>41913</v>
      </c>
      <c r="E4210">
        <v>893.66</v>
      </c>
      <c r="F4210">
        <v>4656</v>
      </c>
      <c r="G4210" t="s">
        <v>333</v>
      </c>
      <c r="H4210">
        <v>2747.0575774484801</v>
      </c>
      <c r="I4210">
        <v>2747</v>
      </c>
      <c r="J4210" t="s">
        <v>334</v>
      </c>
      <c r="K4210" t="s">
        <v>335</v>
      </c>
      <c r="L4210" t="s">
        <v>343</v>
      </c>
      <c r="M4210" t="s">
        <v>337</v>
      </c>
      <c r="N4210" t="s">
        <v>349</v>
      </c>
      <c r="O4210" t="s">
        <v>349</v>
      </c>
      <c r="P4210" t="s">
        <v>338</v>
      </c>
      <c r="Q4210" t="s">
        <v>344</v>
      </c>
      <c r="R4210" t="s">
        <v>4</v>
      </c>
      <c r="S4210" t="s">
        <v>356</v>
      </c>
      <c r="T4210" t="s">
        <v>340</v>
      </c>
      <c r="U4210" t="str">
        <f>VLOOKUP(A4210,Sites!$A$1:$K$119,3,0)</f>
        <v>Branch</v>
      </c>
      <c r="V4210" t="str">
        <f>VLOOKUP(A4210,Sites!$A$1:$K$119,4,0)</f>
        <v>Line A</v>
      </c>
      <c r="W4210" t="str">
        <f>VLOOKUP(A4210,Sites!$A$1:$K$119,5,0)</f>
        <v>EMEA</v>
      </c>
      <c r="X4210" t="str">
        <f>VLOOKUP(A4210,Sites!$A$1:$K$119,6,0)</f>
        <v>Qatar</v>
      </c>
      <c r="Y4210" t="str">
        <f>VLOOKUP(A4210,Sites!$A$1:$K$119,7,0)</f>
        <v>Doha</v>
      </c>
      <c r="Z4210" t="str">
        <f>VLOOKUP(A4210,Sites!$A$1:$K$119,8,0)</f>
        <v>Doha Address</v>
      </c>
      <c r="AA4210" t="str">
        <f>VLOOKUP(A4210,Sites!$A$1:$K$119,9,0)</f>
        <v>Doha</v>
      </c>
      <c r="AB4210">
        <f>VLOOKUP(A4210,Sites!$A$1:$K$119,10,0)</f>
        <v>25.321750000000002</v>
      </c>
      <c r="AC4210">
        <f>VLOOKUP(A4210,Sites!$A$1:$K$119,11,0)</f>
        <v>51.533408000000001</v>
      </c>
    </row>
    <row r="4211" spans="1:29" x14ac:dyDescent="0.3">
      <c r="A4211">
        <v>8141828</v>
      </c>
      <c r="B4211" t="s">
        <v>331</v>
      </c>
      <c r="C4211" t="s">
        <v>332</v>
      </c>
      <c r="D4211" s="3">
        <v>42278</v>
      </c>
      <c r="E4211">
        <v>587.07000000000005</v>
      </c>
      <c r="F4211">
        <v>4783</v>
      </c>
      <c r="G4211" t="s">
        <v>333</v>
      </c>
      <c r="H4211">
        <v>2747.0575774484801</v>
      </c>
      <c r="I4211">
        <v>2747</v>
      </c>
      <c r="J4211" t="s">
        <v>334</v>
      </c>
      <c r="K4211" t="s">
        <v>335</v>
      </c>
      <c r="L4211" t="s">
        <v>343</v>
      </c>
      <c r="M4211" t="s">
        <v>337</v>
      </c>
      <c r="N4211" t="s">
        <v>349</v>
      </c>
      <c r="O4211" t="s">
        <v>349</v>
      </c>
      <c r="P4211" t="s">
        <v>338</v>
      </c>
      <c r="Q4211" t="s">
        <v>344</v>
      </c>
      <c r="R4211" t="s">
        <v>4</v>
      </c>
      <c r="S4211" t="s">
        <v>356</v>
      </c>
      <c r="T4211" t="s">
        <v>340</v>
      </c>
      <c r="U4211" t="str">
        <f>VLOOKUP(A4211,Sites!$A$1:$K$119,3,0)</f>
        <v>Branch</v>
      </c>
      <c r="V4211" t="str">
        <f>VLOOKUP(A4211,Sites!$A$1:$K$119,4,0)</f>
        <v>Line A</v>
      </c>
      <c r="W4211" t="str">
        <f>VLOOKUP(A4211,Sites!$A$1:$K$119,5,0)</f>
        <v>EMEA</v>
      </c>
      <c r="X4211" t="str">
        <f>VLOOKUP(A4211,Sites!$A$1:$K$119,6,0)</f>
        <v>Qatar</v>
      </c>
      <c r="Y4211" t="str">
        <f>VLOOKUP(A4211,Sites!$A$1:$K$119,7,0)</f>
        <v>Doha</v>
      </c>
      <c r="Z4211" t="str">
        <f>VLOOKUP(A4211,Sites!$A$1:$K$119,8,0)</f>
        <v>Doha Address</v>
      </c>
      <c r="AA4211" t="str">
        <f>VLOOKUP(A4211,Sites!$A$1:$K$119,9,0)</f>
        <v>Doha</v>
      </c>
      <c r="AB4211">
        <f>VLOOKUP(A4211,Sites!$A$1:$K$119,10,0)</f>
        <v>25.321750000000002</v>
      </c>
      <c r="AC4211">
        <f>VLOOKUP(A4211,Sites!$A$1:$K$119,11,0)</f>
        <v>51.533408000000001</v>
      </c>
    </row>
    <row r="4212" spans="1:29" x14ac:dyDescent="0.3">
      <c r="A4212">
        <v>8141828</v>
      </c>
      <c r="B4212" t="s">
        <v>331</v>
      </c>
      <c r="C4212" t="s">
        <v>332</v>
      </c>
      <c r="D4212" s="3">
        <v>42644</v>
      </c>
      <c r="E4212">
        <v>540.27</v>
      </c>
      <c r="F4212">
        <v>4211</v>
      </c>
      <c r="G4212" t="s">
        <v>333</v>
      </c>
      <c r="H4212">
        <v>2747.0575774484801</v>
      </c>
      <c r="I4212">
        <v>2747</v>
      </c>
      <c r="J4212" t="s">
        <v>334</v>
      </c>
      <c r="K4212" t="s">
        <v>335</v>
      </c>
      <c r="L4212" t="s">
        <v>343</v>
      </c>
      <c r="M4212" t="s">
        <v>337</v>
      </c>
      <c r="N4212" t="s">
        <v>349</v>
      </c>
      <c r="O4212" t="s">
        <v>349</v>
      </c>
      <c r="P4212" t="s">
        <v>338</v>
      </c>
      <c r="Q4212" t="s">
        <v>344</v>
      </c>
      <c r="R4212" t="s">
        <v>4</v>
      </c>
      <c r="S4212" t="s">
        <v>356</v>
      </c>
      <c r="T4212" t="s">
        <v>340</v>
      </c>
      <c r="U4212" t="str">
        <f>VLOOKUP(A4212,Sites!$A$1:$K$119,3,0)</f>
        <v>Branch</v>
      </c>
      <c r="V4212" t="str">
        <f>VLOOKUP(A4212,Sites!$A$1:$K$119,4,0)</f>
        <v>Line A</v>
      </c>
      <c r="W4212" t="str">
        <f>VLOOKUP(A4212,Sites!$A$1:$K$119,5,0)</f>
        <v>EMEA</v>
      </c>
      <c r="X4212" t="str">
        <f>VLOOKUP(A4212,Sites!$A$1:$K$119,6,0)</f>
        <v>Qatar</v>
      </c>
      <c r="Y4212" t="str">
        <f>VLOOKUP(A4212,Sites!$A$1:$K$119,7,0)</f>
        <v>Doha</v>
      </c>
      <c r="Z4212" t="str">
        <f>VLOOKUP(A4212,Sites!$A$1:$K$119,8,0)</f>
        <v>Doha Address</v>
      </c>
      <c r="AA4212" t="str">
        <f>VLOOKUP(A4212,Sites!$A$1:$K$119,9,0)</f>
        <v>Doha</v>
      </c>
      <c r="AB4212">
        <f>VLOOKUP(A4212,Sites!$A$1:$K$119,10,0)</f>
        <v>25.321750000000002</v>
      </c>
      <c r="AC4212">
        <f>VLOOKUP(A4212,Sites!$A$1:$K$119,11,0)</f>
        <v>51.533408000000001</v>
      </c>
    </row>
    <row r="4213" spans="1:29" x14ac:dyDescent="0.3">
      <c r="A4213">
        <v>8141828</v>
      </c>
      <c r="B4213" t="s">
        <v>331</v>
      </c>
      <c r="C4213" t="s">
        <v>332</v>
      </c>
      <c r="D4213" s="3">
        <v>41518</v>
      </c>
      <c r="E4213">
        <v>925.56</v>
      </c>
      <c r="F4213">
        <v>5234</v>
      </c>
      <c r="G4213" t="s">
        <v>333</v>
      </c>
      <c r="H4213">
        <v>2747.0575774484801</v>
      </c>
      <c r="I4213">
        <v>2747</v>
      </c>
      <c r="J4213" t="s">
        <v>334</v>
      </c>
      <c r="K4213" t="s">
        <v>335</v>
      </c>
      <c r="L4213" t="s">
        <v>343</v>
      </c>
      <c r="M4213" t="s">
        <v>337</v>
      </c>
      <c r="N4213" t="s">
        <v>349</v>
      </c>
      <c r="O4213" t="s">
        <v>349</v>
      </c>
      <c r="P4213" t="s">
        <v>338</v>
      </c>
      <c r="Q4213" t="s">
        <v>344</v>
      </c>
      <c r="R4213" t="s">
        <v>4</v>
      </c>
      <c r="S4213" t="s">
        <v>356</v>
      </c>
      <c r="T4213" t="s">
        <v>340</v>
      </c>
      <c r="U4213" t="str">
        <f>VLOOKUP(A4213,Sites!$A$1:$K$119,3,0)</f>
        <v>Branch</v>
      </c>
      <c r="V4213" t="str">
        <f>VLOOKUP(A4213,Sites!$A$1:$K$119,4,0)</f>
        <v>Line A</v>
      </c>
      <c r="W4213" t="str">
        <f>VLOOKUP(A4213,Sites!$A$1:$K$119,5,0)</f>
        <v>EMEA</v>
      </c>
      <c r="X4213" t="str">
        <f>VLOOKUP(A4213,Sites!$A$1:$K$119,6,0)</f>
        <v>Qatar</v>
      </c>
      <c r="Y4213" t="str">
        <f>VLOOKUP(A4213,Sites!$A$1:$K$119,7,0)</f>
        <v>Doha</v>
      </c>
      <c r="Z4213" t="str">
        <f>VLOOKUP(A4213,Sites!$A$1:$K$119,8,0)</f>
        <v>Doha Address</v>
      </c>
      <c r="AA4213" t="str">
        <f>VLOOKUP(A4213,Sites!$A$1:$K$119,9,0)</f>
        <v>Doha</v>
      </c>
      <c r="AB4213">
        <f>VLOOKUP(A4213,Sites!$A$1:$K$119,10,0)</f>
        <v>25.321750000000002</v>
      </c>
      <c r="AC4213">
        <f>VLOOKUP(A4213,Sites!$A$1:$K$119,11,0)</f>
        <v>51.533408000000001</v>
      </c>
    </row>
    <row r="4214" spans="1:29" x14ac:dyDescent="0.3">
      <c r="A4214">
        <v>8141828</v>
      </c>
      <c r="B4214" t="s">
        <v>331</v>
      </c>
      <c r="C4214" t="s">
        <v>332</v>
      </c>
      <c r="D4214" s="3">
        <v>41883</v>
      </c>
      <c r="E4214">
        <v>848.21</v>
      </c>
      <c r="F4214">
        <v>4313</v>
      </c>
      <c r="G4214" t="s">
        <v>333</v>
      </c>
      <c r="H4214">
        <v>2747.0575774484801</v>
      </c>
      <c r="I4214">
        <v>2747</v>
      </c>
      <c r="J4214" t="s">
        <v>334</v>
      </c>
      <c r="K4214" t="s">
        <v>335</v>
      </c>
      <c r="L4214" t="s">
        <v>343</v>
      </c>
      <c r="M4214" t="s">
        <v>337</v>
      </c>
      <c r="N4214" t="s">
        <v>349</v>
      </c>
      <c r="O4214" t="s">
        <v>349</v>
      </c>
      <c r="P4214" t="s">
        <v>338</v>
      </c>
      <c r="Q4214" t="s">
        <v>344</v>
      </c>
      <c r="R4214" t="s">
        <v>4</v>
      </c>
      <c r="S4214" t="s">
        <v>356</v>
      </c>
      <c r="T4214" t="s">
        <v>340</v>
      </c>
      <c r="U4214" t="str">
        <f>VLOOKUP(A4214,Sites!$A$1:$K$119,3,0)</f>
        <v>Branch</v>
      </c>
      <c r="V4214" t="str">
        <f>VLOOKUP(A4214,Sites!$A$1:$K$119,4,0)</f>
        <v>Line A</v>
      </c>
      <c r="W4214" t="str">
        <f>VLOOKUP(A4214,Sites!$A$1:$K$119,5,0)</f>
        <v>EMEA</v>
      </c>
      <c r="X4214" t="str">
        <f>VLOOKUP(A4214,Sites!$A$1:$K$119,6,0)</f>
        <v>Qatar</v>
      </c>
      <c r="Y4214" t="str">
        <f>VLOOKUP(A4214,Sites!$A$1:$K$119,7,0)</f>
        <v>Doha</v>
      </c>
      <c r="Z4214" t="str">
        <f>VLOOKUP(A4214,Sites!$A$1:$K$119,8,0)</f>
        <v>Doha Address</v>
      </c>
      <c r="AA4214" t="str">
        <f>VLOOKUP(A4214,Sites!$A$1:$K$119,9,0)</f>
        <v>Doha</v>
      </c>
      <c r="AB4214">
        <f>VLOOKUP(A4214,Sites!$A$1:$K$119,10,0)</f>
        <v>25.321750000000002</v>
      </c>
      <c r="AC4214">
        <f>VLOOKUP(A4214,Sites!$A$1:$K$119,11,0)</f>
        <v>51.533408000000001</v>
      </c>
    </row>
    <row r="4215" spans="1:29" x14ac:dyDescent="0.3">
      <c r="A4215">
        <v>8141828</v>
      </c>
      <c r="B4215" t="s">
        <v>331</v>
      </c>
      <c r="C4215" t="s">
        <v>332</v>
      </c>
      <c r="D4215" s="3">
        <v>42248</v>
      </c>
      <c r="E4215">
        <v>667.38</v>
      </c>
      <c r="F4215">
        <v>5221</v>
      </c>
      <c r="G4215" t="s">
        <v>333</v>
      </c>
      <c r="H4215">
        <v>2747.0575774484801</v>
      </c>
      <c r="I4215">
        <v>2747</v>
      </c>
      <c r="J4215" t="s">
        <v>334</v>
      </c>
      <c r="K4215" t="s">
        <v>335</v>
      </c>
      <c r="L4215" t="s">
        <v>343</v>
      </c>
      <c r="M4215" t="s">
        <v>337</v>
      </c>
      <c r="N4215" t="s">
        <v>349</v>
      </c>
      <c r="O4215" t="s">
        <v>349</v>
      </c>
      <c r="P4215" t="s">
        <v>338</v>
      </c>
      <c r="Q4215" t="s">
        <v>344</v>
      </c>
      <c r="R4215" t="s">
        <v>4</v>
      </c>
      <c r="S4215" t="s">
        <v>356</v>
      </c>
      <c r="T4215" t="s">
        <v>340</v>
      </c>
      <c r="U4215" t="str">
        <f>VLOOKUP(A4215,Sites!$A$1:$K$119,3,0)</f>
        <v>Branch</v>
      </c>
      <c r="V4215" t="str">
        <f>VLOOKUP(A4215,Sites!$A$1:$K$119,4,0)</f>
        <v>Line A</v>
      </c>
      <c r="W4215" t="str">
        <f>VLOOKUP(A4215,Sites!$A$1:$K$119,5,0)</f>
        <v>EMEA</v>
      </c>
      <c r="X4215" t="str">
        <f>VLOOKUP(A4215,Sites!$A$1:$K$119,6,0)</f>
        <v>Qatar</v>
      </c>
      <c r="Y4215" t="str">
        <f>VLOOKUP(A4215,Sites!$A$1:$K$119,7,0)</f>
        <v>Doha</v>
      </c>
      <c r="Z4215" t="str">
        <f>VLOOKUP(A4215,Sites!$A$1:$K$119,8,0)</f>
        <v>Doha Address</v>
      </c>
      <c r="AA4215" t="str">
        <f>VLOOKUP(A4215,Sites!$A$1:$K$119,9,0)</f>
        <v>Doha</v>
      </c>
      <c r="AB4215">
        <f>VLOOKUP(A4215,Sites!$A$1:$K$119,10,0)</f>
        <v>25.321750000000002</v>
      </c>
      <c r="AC4215">
        <f>VLOOKUP(A4215,Sites!$A$1:$K$119,11,0)</f>
        <v>51.533408000000001</v>
      </c>
    </row>
    <row r="4216" spans="1:29" x14ac:dyDescent="0.3">
      <c r="A4216">
        <v>8141828</v>
      </c>
      <c r="B4216" t="s">
        <v>331</v>
      </c>
      <c r="C4216" t="s">
        <v>332</v>
      </c>
      <c r="D4216" s="3">
        <v>42614</v>
      </c>
      <c r="E4216">
        <v>591.6</v>
      </c>
      <c r="F4216">
        <v>4733</v>
      </c>
      <c r="G4216" t="s">
        <v>333</v>
      </c>
      <c r="H4216">
        <v>2747.0575774484801</v>
      </c>
      <c r="I4216">
        <v>2747</v>
      </c>
      <c r="J4216" t="s">
        <v>334</v>
      </c>
      <c r="K4216" t="s">
        <v>335</v>
      </c>
      <c r="L4216" t="s">
        <v>343</v>
      </c>
      <c r="M4216" t="s">
        <v>337</v>
      </c>
      <c r="N4216" t="s">
        <v>349</v>
      </c>
      <c r="O4216" t="s">
        <v>349</v>
      </c>
      <c r="P4216" t="s">
        <v>338</v>
      </c>
      <c r="Q4216" t="s">
        <v>344</v>
      </c>
      <c r="R4216" t="s">
        <v>4</v>
      </c>
      <c r="S4216" t="s">
        <v>356</v>
      </c>
      <c r="T4216" t="s">
        <v>340</v>
      </c>
      <c r="U4216" t="str">
        <f>VLOOKUP(A4216,Sites!$A$1:$K$119,3,0)</f>
        <v>Branch</v>
      </c>
      <c r="V4216" t="str">
        <f>VLOOKUP(A4216,Sites!$A$1:$K$119,4,0)</f>
        <v>Line A</v>
      </c>
      <c r="W4216" t="str">
        <f>VLOOKUP(A4216,Sites!$A$1:$K$119,5,0)</f>
        <v>EMEA</v>
      </c>
      <c r="X4216" t="str">
        <f>VLOOKUP(A4216,Sites!$A$1:$K$119,6,0)</f>
        <v>Qatar</v>
      </c>
      <c r="Y4216" t="str">
        <f>VLOOKUP(A4216,Sites!$A$1:$K$119,7,0)</f>
        <v>Doha</v>
      </c>
      <c r="Z4216" t="str">
        <f>VLOOKUP(A4216,Sites!$A$1:$K$119,8,0)</f>
        <v>Doha Address</v>
      </c>
      <c r="AA4216" t="str">
        <f>VLOOKUP(A4216,Sites!$A$1:$K$119,9,0)</f>
        <v>Doha</v>
      </c>
      <c r="AB4216">
        <f>VLOOKUP(A4216,Sites!$A$1:$K$119,10,0)</f>
        <v>25.321750000000002</v>
      </c>
      <c r="AC4216">
        <f>VLOOKUP(A4216,Sites!$A$1:$K$119,11,0)</f>
        <v>51.533408000000001</v>
      </c>
    </row>
    <row r="4217" spans="1:29" x14ac:dyDescent="0.3">
      <c r="A4217">
        <v>8141839</v>
      </c>
      <c r="B4217" t="s">
        <v>331</v>
      </c>
      <c r="C4217" t="s">
        <v>332</v>
      </c>
      <c r="D4217" s="3">
        <v>41365</v>
      </c>
      <c r="E4217">
        <v>1274.67</v>
      </c>
      <c r="F4217">
        <v>6983</v>
      </c>
      <c r="G4217" t="s">
        <v>333</v>
      </c>
      <c r="H4217">
        <v>4047.2303166828501</v>
      </c>
      <c r="I4217">
        <v>4047</v>
      </c>
      <c r="J4217" t="s">
        <v>334</v>
      </c>
      <c r="K4217" t="s">
        <v>335</v>
      </c>
      <c r="L4217" t="s">
        <v>343</v>
      </c>
      <c r="M4217" t="s">
        <v>337</v>
      </c>
      <c r="N4217" t="s">
        <v>349</v>
      </c>
      <c r="O4217" t="s">
        <v>349</v>
      </c>
      <c r="P4217" t="s">
        <v>338</v>
      </c>
      <c r="Q4217" t="s">
        <v>347</v>
      </c>
      <c r="R4217" t="s">
        <v>4</v>
      </c>
      <c r="S4217" t="s">
        <v>356</v>
      </c>
      <c r="T4217" t="s">
        <v>340</v>
      </c>
      <c r="U4217" t="str">
        <f>VLOOKUP(A4217,Sites!$A$1:$K$119,3,0)</f>
        <v>Branch</v>
      </c>
      <c r="V4217" t="str">
        <f>VLOOKUP(A4217,Sites!$A$1:$K$119,4,0)</f>
        <v>Line A</v>
      </c>
      <c r="W4217" t="str">
        <f>VLOOKUP(A4217,Sites!$A$1:$K$119,5,0)</f>
        <v>AM</v>
      </c>
      <c r="X4217" t="str">
        <f>VLOOKUP(A4217,Sites!$A$1:$K$119,6,0)</f>
        <v>USA</v>
      </c>
      <c r="Y4217" t="str">
        <f>VLOOKUP(A4217,Sites!$A$1:$K$119,7,0)</f>
        <v>Menlo Park</v>
      </c>
      <c r="Z4217" t="str">
        <f>VLOOKUP(A4217,Sites!$A$1:$K$119,8,0)</f>
        <v>Menlo Park Address</v>
      </c>
      <c r="AA4217" t="str">
        <f>VLOOKUP(A4217,Sites!$A$1:$K$119,9,0)</f>
        <v>Menlo Park</v>
      </c>
      <c r="AB4217">
        <f>VLOOKUP(A4217,Sites!$A$1:$K$119,10,0)</f>
        <v>40.565103999999998</v>
      </c>
      <c r="AC4217">
        <f>VLOOKUP(A4217,Sites!$A$1:$K$119,11,0)</f>
        <v>-74.337371000000005</v>
      </c>
    </row>
    <row r="4218" spans="1:29" x14ac:dyDescent="0.3">
      <c r="A4218">
        <v>8141839</v>
      </c>
      <c r="B4218" t="s">
        <v>331</v>
      </c>
      <c r="C4218" t="s">
        <v>332</v>
      </c>
      <c r="D4218" s="3">
        <v>41730</v>
      </c>
      <c r="E4218">
        <v>1517.55</v>
      </c>
      <c r="F4218">
        <v>8793</v>
      </c>
      <c r="G4218" t="s">
        <v>333</v>
      </c>
      <c r="H4218">
        <v>4047.2303166828501</v>
      </c>
      <c r="I4218">
        <v>4047</v>
      </c>
      <c r="J4218" t="s">
        <v>334</v>
      </c>
      <c r="K4218" t="s">
        <v>335</v>
      </c>
      <c r="L4218" t="s">
        <v>343</v>
      </c>
      <c r="M4218" t="s">
        <v>337</v>
      </c>
      <c r="N4218" t="s">
        <v>349</v>
      </c>
      <c r="O4218" t="s">
        <v>349</v>
      </c>
      <c r="P4218" t="s">
        <v>338</v>
      </c>
      <c r="Q4218" t="s">
        <v>347</v>
      </c>
      <c r="R4218" t="s">
        <v>4</v>
      </c>
      <c r="S4218" t="s">
        <v>356</v>
      </c>
      <c r="T4218" t="s">
        <v>340</v>
      </c>
      <c r="U4218" t="str">
        <f>VLOOKUP(A4218,Sites!$A$1:$K$119,3,0)</f>
        <v>Branch</v>
      </c>
      <c r="V4218" t="str">
        <f>VLOOKUP(A4218,Sites!$A$1:$K$119,4,0)</f>
        <v>Line A</v>
      </c>
      <c r="W4218" t="str">
        <f>VLOOKUP(A4218,Sites!$A$1:$K$119,5,0)</f>
        <v>AM</v>
      </c>
      <c r="X4218" t="str">
        <f>VLOOKUP(A4218,Sites!$A$1:$K$119,6,0)</f>
        <v>USA</v>
      </c>
      <c r="Y4218" t="str">
        <f>VLOOKUP(A4218,Sites!$A$1:$K$119,7,0)</f>
        <v>Menlo Park</v>
      </c>
      <c r="Z4218" t="str">
        <f>VLOOKUP(A4218,Sites!$A$1:$K$119,8,0)</f>
        <v>Menlo Park Address</v>
      </c>
      <c r="AA4218" t="str">
        <f>VLOOKUP(A4218,Sites!$A$1:$K$119,9,0)</f>
        <v>Menlo Park</v>
      </c>
      <c r="AB4218">
        <f>VLOOKUP(A4218,Sites!$A$1:$K$119,10,0)</f>
        <v>40.565103999999998</v>
      </c>
      <c r="AC4218">
        <f>VLOOKUP(A4218,Sites!$A$1:$K$119,11,0)</f>
        <v>-74.337371000000005</v>
      </c>
    </row>
    <row r="4219" spans="1:29" x14ac:dyDescent="0.3">
      <c r="A4219">
        <v>8141839</v>
      </c>
      <c r="B4219" t="s">
        <v>331</v>
      </c>
      <c r="C4219" t="s">
        <v>332</v>
      </c>
      <c r="D4219" s="3">
        <v>42095</v>
      </c>
      <c r="E4219">
        <v>1107.2</v>
      </c>
      <c r="F4219">
        <v>8660</v>
      </c>
      <c r="G4219" t="s">
        <v>333</v>
      </c>
      <c r="H4219">
        <v>4047.2303166828501</v>
      </c>
      <c r="I4219">
        <v>4047</v>
      </c>
      <c r="J4219" t="s">
        <v>334</v>
      </c>
      <c r="K4219" t="s">
        <v>335</v>
      </c>
      <c r="L4219" t="s">
        <v>343</v>
      </c>
      <c r="M4219" t="s">
        <v>337</v>
      </c>
      <c r="N4219" t="s">
        <v>349</v>
      </c>
      <c r="O4219" t="s">
        <v>349</v>
      </c>
      <c r="P4219" t="s">
        <v>338</v>
      </c>
      <c r="Q4219" t="s">
        <v>347</v>
      </c>
      <c r="R4219" t="s">
        <v>4</v>
      </c>
      <c r="S4219" t="s">
        <v>356</v>
      </c>
      <c r="T4219" t="s">
        <v>340</v>
      </c>
      <c r="U4219" t="str">
        <f>VLOOKUP(A4219,Sites!$A$1:$K$119,3,0)</f>
        <v>Branch</v>
      </c>
      <c r="V4219" t="str">
        <f>VLOOKUP(A4219,Sites!$A$1:$K$119,4,0)</f>
        <v>Line A</v>
      </c>
      <c r="W4219" t="str">
        <f>VLOOKUP(A4219,Sites!$A$1:$K$119,5,0)</f>
        <v>AM</v>
      </c>
      <c r="X4219" t="str">
        <f>VLOOKUP(A4219,Sites!$A$1:$K$119,6,0)</f>
        <v>USA</v>
      </c>
      <c r="Y4219" t="str">
        <f>VLOOKUP(A4219,Sites!$A$1:$K$119,7,0)</f>
        <v>Menlo Park</v>
      </c>
      <c r="Z4219" t="str">
        <f>VLOOKUP(A4219,Sites!$A$1:$K$119,8,0)</f>
        <v>Menlo Park Address</v>
      </c>
      <c r="AA4219" t="str">
        <f>VLOOKUP(A4219,Sites!$A$1:$K$119,9,0)</f>
        <v>Menlo Park</v>
      </c>
      <c r="AB4219">
        <f>VLOOKUP(A4219,Sites!$A$1:$K$119,10,0)</f>
        <v>40.565103999999998</v>
      </c>
      <c r="AC4219">
        <f>VLOOKUP(A4219,Sites!$A$1:$K$119,11,0)</f>
        <v>-74.337371000000005</v>
      </c>
    </row>
    <row r="4220" spans="1:29" x14ac:dyDescent="0.3">
      <c r="A4220">
        <v>8141839</v>
      </c>
      <c r="B4220" t="s">
        <v>331</v>
      </c>
      <c r="C4220" t="s">
        <v>332</v>
      </c>
      <c r="D4220" s="3">
        <v>42461</v>
      </c>
      <c r="E4220">
        <v>999.46</v>
      </c>
      <c r="F4220">
        <v>9497</v>
      </c>
      <c r="G4220" t="s">
        <v>333</v>
      </c>
      <c r="H4220">
        <v>4047.2303166828501</v>
      </c>
      <c r="I4220">
        <v>4047</v>
      </c>
      <c r="J4220" t="s">
        <v>334</v>
      </c>
      <c r="K4220" t="s">
        <v>335</v>
      </c>
      <c r="L4220" t="s">
        <v>343</v>
      </c>
      <c r="M4220" t="s">
        <v>337</v>
      </c>
      <c r="N4220" t="s">
        <v>349</v>
      </c>
      <c r="O4220" t="s">
        <v>349</v>
      </c>
      <c r="P4220" t="s">
        <v>338</v>
      </c>
      <c r="Q4220" t="s">
        <v>347</v>
      </c>
      <c r="R4220" t="s">
        <v>4</v>
      </c>
      <c r="S4220" t="s">
        <v>356</v>
      </c>
      <c r="T4220" t="s">
        <v>340</v>
      </c>
      <c r="U4220" t="str">
        <f>VLOOKUP(A4220,Sites!$A$1:$K$119,3,0)</f>
        <v>Branch</v>
      </c>
      <c r="V4220" t="str">
        <f>VLOOKUP(A4220,Sites!$A$1:$K$119,4,0)</f>
        <v>Line A</v>
      </c>
      <c r="W4220" t="str">
        <f>VLOOKUP(A4220,Sites!$A$1:$K$119,5,0)</f>
        <v>AM</v>
      </c>
      <c r="X4220" t="str">
        <f>VLOOKUP(A4220,Sites!$A$1:$K$119,6,0)</f>
        <v>USA</v>
      </c>
      <c r="Y4220" t="str">
        <f>VLOOKUP(A4220,Sites!$A$1:$K$119,7,0)</f>
        <v>Menlo Park</v>
      </c>
      <c r="Z4220" t="str">
        <f>VLOOKUP(A4220,Sites!$A$1:$K$119,8,0)</f>
        <v>Menlo Park Address</v>
      </c>
      <c r="AA4220" t="str">
        <f>VLOOKUP(A4220,Sites!$A$1:$K$119,9,0)</f>
        <v>Menlo Park</v>
      </c>
      <c r="AB4220">
        <f>VLOOKUP(A4220,Sites!$A$1:$K$119,10,0)</f>
        <v>40.565103999999998</v>
      </c>
      <c r="AC4220">
        <f>VLOOKUP(A4220,Sites!$A$1:$K$119,11,0)</f>
        <v>-74.337371000000005</v>
      </c>
    </row>
    <row r="4221" spans="1:29" x14ac:dyDescent="0.3">
      <c r="A4221">
        <v>8141839</v>
      </c>
      <c r="B4221" t="s">
        <v>331</v>
      </c>
      <c r="C4221" t="s">
        <v>332</v>
      </c>
      <c r="D4221" s="3">
        <v>42826</v>
      </c>
      <c r="E4221">
        <v>362.24</v>
      </c>
      <c r="F4221">
        <v>2541</v>
      </c>
      <c r="G4221" t="s">
        <v>333</v>
      </c>
      <c r="H4221">
        <v>4047.2303166828501</v>
      </c>
      <c r="I4221">
        <v>4047</v>
      </c>
      <c r="J4221" t="s">
        <v>334</v>
      </c>
      <c r="K4221" t="s">
        <v>335</v>
      </c>
      <c r="L4221" t="s">
        <v>343</v>
      </c>
      <c r="M4221" t="s">
        <v>337</v>
      </c>
      <c r="N4221" t="s">
        <v>349</v>
      </c>
      <c r="O4221" t="s">
        <v>349</v>
      </c>
      <c r="P4221" t="s">
        <v>338</v>
      </c>
      <c r="Q4221" t="s">
        <v>347</v>
      </c>
      <c r="R4221" t="s">
        <v>4</v>
      </c>
      <c r="S4221" t="s">
        <v>356</v>
      </c>
      <c r="T4221" t="s">
        <v>340</v>
      </c>
      <c r="U4221" t="str">
        <f>VLOOKUP(A4221,Sites!$A$1:$K$119,3,0)</f>
        <v>Branch</v>
      </c>
      <c r="V4221" t="str">
        <f>VLOOKUP(A4221,Sites!$A$1:$K$119,4,0)</f>
        <v>Line A</v>
      </c>
      <c r="W4221" t="str">
        <f>VLOOKUP(A4221,Sites!$A$1:$K$119,5,0)</f>
        <v>AM</v>
      </c>
      <c r="X4221" t="str">
        <f>VLOOKUP(A4221,Sites!$A$1:$K$119,6,0)</f>
        <v>USA</v>
      </c>
      <c r="Y4221" t="str">
        <f>VLOOKUP(A4221,Sites!$A$1:$K$119,7,0)</f>
        <v>Menlo Park</v>
      </c>
      <c r="Z4221" t="str">
        <f>VLOOKUP(A4221,Sites!$A$1:$K$119,8,0)</f>
        <v>Menlo Park Address</v>
      </c>
      <c r="AA4221" t="str">
        <f>VLOOKUP(A4221,Sites!$A$1:$K$119,9,0)</f>
        <v>Menlo Park</v>
      </c>
      <c r="AB4221">
        <f>VLOOKUP(A4221,Sites!$A$1:$K$119,10,0)</f>
        <v>40.565103999999998</v>
      </c>
      <c r="AC4221">
        <f>VLOOKUP(A4221,Sites!$A$1:$K$119,11,0)</f>
        <v>-74.337371000000005</v>
      </c>
    </row>
    <row r="4222" spans="1:29" x14ac:dyDescent="0.3">
      <c r="A4222">
        <v>8141839</v>
      </c>
      <c r="B4222" t="s">
        <v>331</v>
      </c>
      <c r="C4222" t="s">
        <v>332</v>
      </c>
      <c r="D4222" s="3">
        <v>41487</v>
      </c>
      <c r="E4222">
        <v>1294.3399999999999</v>
      </c>
      <c r="F4222">
        <v>7602</v>
      </c>
      <c r="G4222" t="s">
        <v>333</v>
      </c>
      <c r="H4222">
        <v>4047.2303166828501</v>
      </c>
      <c r="I4222">
        <v>4047</v>
      </c>
      <c r="J4222" t="s">
        <v>334</v>
      </c>
      <c r="K4222" t="s">
        <v>335</v>
      </c>
      <c r="L4222" t="s">
        <v>343</v>
      </c>
      <c r="M4222" t="s">
        <v>337</v>
      </c>
      <c r="N4222" t="s">
        <v>349</v>
      </c>
      <c r="O4222" t="s">
        <v>349</v>
      </c>
      <c r="P4222" t="s">
        <v>338</v>
      </c>
      <c r="Q4222" t="s">
        <v>347</v>
      </c>
      <c r="R4222" t="s">
        <v>4</v>
      </c>
      <c r="S4222" t="s">
        <v>356</v>
      </c>
      <c r="T4222" t="s">
        <v>340</v>
      </c>
      <c r="U4222" t="str">
        <f>VLOOKUP(A4222,Sites!$A$1:$K$119,3,0)</f>
        <v>Branch</v>
      </c>
      <c r="V4222" t="str">
        <f>VLOOKUP(A4222,Sites!$A$1:$K$119,4,0)</f>
        <v>Line A</v>
      </c>
      <c r="W4222" t="str">
        <f>VLOOKUP(A4222,Sites!$A$1:$K$119,5,0)</f>
        <v>AM</v>
      </c>
      <c r="X4222" t="str">
        <f>VLOOKUP(A4222,Sites!$A$1:$K$119,6,0)</f>
        <v>USA</v>
      </c>
      <c r="Y4222" t="str">
        <f>VLOOKUP(A4222,Sites!$A$1:$K$119,7,0)</f>
        <v>Menlo Park</v>
      </c>
      <c r="Z4222" t="str">
        <f>VLOOKUP(A4222,Sites!$A$1:$K$119,8,0)</f>
        <v>Menlo Park Address</v>
      </c>
      <c r="AA4222" t="str">
        <f>VLOOKUP(A4222,Sites!$A$1:$K$119,9,0)</f>
        <v>Menlo Park</v>
      </c>
      <c r="AB4222">
        <f>VLOOKUP(A4222,Sites!$A$1:$K$119,10,0)</f>
        <v>40.565103999999998</v>
      </c>
      <c r="AC4222">
        <f>VLOOKUP(A4222,Sites!$A$1:$K$119,11,0)</f>
        <v>-74.337371000000005</v>
      </c>
    </row>
    <row r="4223" spans="1:29" x14ac:dyDescent="0.3">
      <c r="A4223">
        <v>8141839</v>
      </c>
      <c r="B4223" t="s">
        <v>331</v>
      </c>
      <c r="C4223" t="s">
        <v>332</v>
      </c>
      <c r="D4223" s="3">
        <v>41852</v>
      </c>
      <c r="E4223">
        <v>1705.09</v>
      </c>
      <c r="F4223">
        <v>10018</v>
      </c>
      <c r="G4223" t="s">
        <v>333</v>
      </c>
      <c r="H4223">
        <v>4047.2303166828501</v>
      </c>
      <c r="I4223">
        <v>4047</v>
      </c>
      <c r="J4223" t="s">
        <v>334</v>
      </c>
      <c r="K4223" t="s">
        <v>335</v>
      </c>
      <c r="L4223" t="s">
        <v>343</v>
      </c>
      <c r="M4223" t="s">
        <v>337</v>
      </c>
      <c r="N4223" t="s">
        <v>349</v>
      </c>
      <c r="O4223" t="s">
        <v>349</v>
      </c>
      <c r="P4223" t="s">
        <v>338</v>
      </c>
      <c r="Q4223" t="s">
        <v>347</v>
      </c>
      <c r="R4223" t="s">
        <v>4</v>
      </c>
      <c r="S4223" t="s">
        <v>356</v>
      </c>
      <c r="T4223" t="s">
        <v>340</v>
      </c>
      <c r="U4223" t="str">
        <f>VLOOKUP(A4223,Sites!$A$1:$K$119,3,0)</f>
        <v>Branch</v>
      </c>
      <c r="V4223" t="str">
        <f>VLOOKUP(A4223,Sites!$A$1:$K$119,4,0)</f>
        <v>Line A</v>
      </c>
      <c r="W4223" t="str">
        <f>VLOOKUP(A4223,Sites!$A$1:$K$119,5,0)</f>
        <v>AM</v>
      </c>
      <c r="X4223" t="str">
        <f>VLOOKUP(A4223,Sites!$A$1:$K$119,6,0)</f>
        <v>USA</v>
      </c>
      <c r="Y4223" t="str">
        <f>VLOOKUP(A4223,Sites!$A$1:$K$119,7,0)</f>
        <v>Menlo Park</v>
      </c>
      <c r="Z4223" t="str">
        <f>VLOOKUP(A4223,Sites!$A$1:$K$119,8,0)</f>
        <v>Menlo Park Address</v>
      </c>
      <c r="AA4223" t="str">
        <f>VLOOKUP(A4223,Sites!$A$1:$K$119,9,0)</f>
        <v>Menlo Park</v>
      </c>
      <c r="AB4223">
        <f>VLOOKUP(A4223,Sites!$A$1:$K$119,10,0)</f>
        <v>40.565103999999998</v>
      </c>
      <c r="AC4223">
        <f>VLOOKUP(A4223,Sites!$A$1:$K$119,11,0)</f>
        <v>-74.337371000000005</v>
      </c>
    </row>
    <row r="4224" spans="1:29" x14ac:dyDescent="0.3">
      <c r="A4224">
        <v>8141839</v>
      </c>
      <c r="B4224" t="s">
        <v>331</v>
      </c>
      <c r="C4224" t="s">
        <v>332</v>
      </c>
      <c r="D4224" s="3">
        <v>42217</v>
      </c>
      <c r="E4224">
        <v>1106.3499999999999</v>
      </c>
      <c r="F4224">
        <v>9683</v>
      </c>
      <c r="G4224" t="s">
        <v>333</v>
      </c>
      <c r="H4224">
        <v>4047.2303166828501</v>
      </c>
      <c r="I4224">
        <v>4047</v>
      </c>
      <c r="J4224" t="s">
        <v>334</v>
      </c>
      <c r="K4224" t="s">
        <v>335</v>
      </c>
      <c r="L4224" t="s">
        <v>343</v>
      </c>
      <c r="M4224" t="s">
        <v>337</v>
      </c>
      <c r="N4224" t="s">
        <v>349</v>
      </c>
      <c r="O4224" t="s">
        <v>349</v>
      </c>
      <c r="P4224" t="s">
        <v>338</v>
      </c>
      <c r="Q4224" t="s">
        <v>347</v>
      </c>
      <c r="R4224" t="s">
        <v>4</v>
      </c>
      <c r="S4224" t="s">
        <v>356</v>
      </c>
      <c r="T4224" t="s">
        <v>340</v>
      </c>
      <c r="U4224" t="str">
        <f>VLOOKUP(A4224,Sites!$A$1:$K$119,3,0)</f>
        <v>Branch</v>
      </c>
      <c r="V4224" t="str">
        <f>VLOOKUP(A4224,Sites!$A$1:$K$119,4,0)</f>
        <v>Line A</v>
      </c>
      <c r="W4224" t="str">
        <f>VLOOKUP(A4224,Sites!$A$1:$K$119,5,0)</f>
        <v>AM</v>
      </c>
      <c r="X4224" t="str">
        <f>VLOOKUP(A4224,Sites!$A$1:$K$119,6,0)</f>
        <v>USA</v>
      </c>
      <c r="Y4224" t="str">
        <f>VLOOKUP(A4224,Sites!$A$1:$K$119,7,0)</f>
        <v>Menlo Park</v>
      </c>
      <c r="Z4224" t="str">
        <f>VLOOKUP(A4224,Sites!$A$1:$K$119,8,0)</f>
        <v>Menlo Park Address</v>
      </c>
      <c r="AA4224" t="str">
        <f>VLOOKUP(A4224,Sites!$A$1:$K$119,9,0)</f>
        <v>Menlo Park</v>
      </c>
      <c r="AB4224">
        <f>VLOOKUP(A4224,Sites!$A$1:$K$119,10,0)</f>
        <v>40.565103999999998</v>
      </c>
      <c r="AC4224">
        <f>VLOOKUP(A4224,Sites!$A$1:$K$119,11,0)</f>
        <v>-74.337371000000005</v>
      </c>
    </row>
    <row r="4225" spans="1:29" x14ac:dyDescent="0.3">
      <c r="A4225">
        <v>8141839</v>
      </c>
      <c r="B4225" t="s">
        <v>331</v>
      </c>
      <c r="C4225" t="s">
        <v>332</v>
      </c>
      <c r="D4225" s="3">
        <v>42583</v>
      </c>
      <c r="E4225">
        <v>1048.53</v>
      </c>
      <c r="F4225">
        <v>9604</v>
      </c>
      <c r="G4225" t="s">
        <v>333</v>
      </c>
      <c r="H4225">
        <v>4047.2303166828501</v>
      </c>
      <c r="I4225">
        <v>4047</v>
      </c>
      <c r="J4225" t="s">
        <v>334</v>
      </c>
      <c r="K4225" t="s">
        <v>335</v>
      </c>
      <c r="L4225" t="s">
        <v>343</v>
      </c>
      <c r="M4225" t="s">
        <v>337</v>
      </c>
      <c r="N4225" t="s">
        <v>349</v>
      </c>
      <c r="O4225" t="s">
        <v>349</v>
      </c>
      <c r="P4225" t="s">
        <v>338</v>
      </c>
      <c r="Q4225" t="s">
        <v>347</v>
      </c>
      <c r="R4225" t="s">
        <v>4</v>
      </c>
      <c r="S4225" t="s">
        <v>356</v>
      </c>
      <c r="T4225" t="s">
        <v>340</v>
      </c>
      <c r="U4225" t="str">
        <f>VLOOKUP(A4225,Sites!$A$1:$K$119,3,0)</f>
        <v>Branch</v>
      </c>
      <c r="V4225" t="str">
        <f>VLOOKUP(A4225,Sites!$A$1:$K$119,4,0)</f>
        <v>Line A</v>
      </c>
      <c r="W4225" t="str">
        <f>VLOOKUP(A4225,Sites!$A$1:$K$119,5,0)</f>
        <v>AM</v>
      </c>
      <c r="X4225" t="str">
        <f>VLOOKUP(A4225,Sites!$A$1:$K$119,6,0)</f>
        <v>USA</v>
      </c>
      <c r="Y4225" t="str">
        <f>VLOOKUP(A4225,Sites!$A$1:$K$119,7,0)</f>
        <v>Menlo Park</v>
      </c>
      <c r="Z4225" t="str">
        <f>VLOOKUP(A4225,Sites!$A$1:$K$119,8,0)</f>
        <v>Menlo Park Address</v>
      </c>
      <c r="AA4225" t="str">
        <f>VLOOKUP(A4225,Sites!$A$1:$K$119,9,0)</f>
        <v>Menlo Park</v>
      </c>
      <c r="AB4225">
        <f>VLOOKUP(A4225,Sites!$A$1:$K$119,10,0)</f>
        <v>40.565103999999998</v>
      </c>
      <c r="AC4225">
        <f>VLOOKUP(A4225,Sites!$A$1:$K$119,11,0)</f>
        <v>-74.337371000000005</v>
      </c>
    </row>
    <row r="4226" spans="1:29" x14ac:dyDescent="0.3">
      <c r="A4226">
        <v>8141839</v>
      </c>
      <c r="B4226" t="s">
        <v>331</v>
      </c>
      <c r="C4226" t="s">
        <v>332</v>
      </c>
      <c r="D4226" s="3">
        <v>41609</v>
      </c>
      <c r="E4226">
        <v>1263.31</v>
      </c>
      <c r="F4226">
        <v>6867</v>
      </c>
      <c r="G4226" t="s">
        <v>333</v>
      </c>
      <c r="H4226">
        <v>4047.2303166828501</v>
      </c>
      <c r="I4226">
        <v>4047</v>
      </c>
      <c r="J4226" t="s">
        <v>334</v>
      </c>
      <c r="K4226" t="s">
        <v>335</v>
      </c>
      <c r="L4226" t="s">
        <v>343</v>
      </c>
      <c r="M4226" t="s">
        <v>337</v>
      </c>
      <c r="N4226" t="s">
        <v>349</v>
      </c>
      <c r="O4226" t="s">
        <v>349</v>
      </c>
      <c r="P4226" t="s">
        <v>338</v>
      </c>
      <c r="Q4226" t="s">
        <v>347</v>
      </c>
      <c r="R4226" t="s">
        <v>4</v>
      </c>
      <c r="S4226" t="s">
        <v>356</v>
      </c>
      <c r="T4226" t="s">
        <v>340</v>
      </c>
      <c r="U4226" t="str">
        <f>VLOOKUP(A4226,Sites!$A$1:$K$119,3,0)</f>
        <v>Branch</v>
      </c>
      <c r="V4226" t="str">
        <f>VLOOKUP(A4226,Sites!$A$1:$K$119,4,0)</f>
        <v>Line A</v>
      </c>
      <c r="W4226" t="str">
        <f>VLOOKUP(A4226,Sites!$A$1:$K$119,5,0)</f>
        <v>AM</v>
      </c>
      <c r="X4226" t="str">
        <f>VLOOKUP(A4226,Sites!$A$1:$K$119,6,0)</f>
        <v>USA</v>
      </c>
      <c r="Y4226" t="str">
        <f>VLOOKUP(A4226,Sites!$A$1:$K$119,7,0)</f>
        <v>Menlo Park</v>
      </c>
      <c r="Z4226" t="str">
        <f>VLOOKUP(A4226,Sites!$A$1:$K$119,8,0)</f>
        <v>Menlo Park Address</v>
      </c>
      <c r="AA4226" t="str">
        <f>VLOOKUP(A4226,Sites!$A$1:$K$119,9,0)</f>
        <v>Menlo Park</v>
      </c>
      <c r="AB4226">
        <f>VLOOKUP(A4226,Sites!$A$1:$K$119,10,0)</f>
        <v>40.565103999999998</v>
      </c>
      <c r="AC4226">
        <f>VLOOKUP(A4226,Sites!$A$1:$K$119,11,0)</f>
        <v>-74.337371000000005</v>
      </c>
    </row>
    <row r="4227" spans="1:29" x14ac:dyDescent="0.3">
      <c r="A4227">
        <v>8141839</v>
      </c>
      <c r="B4227" t="s">
        <v>331</v>
      </c>
      <c r="C4227" t="s">
        <v>332</v>
      </c>
      <c r="D4227" s="3">
        <v>41974</v>
      </c>
      <c r="E4227">
        <v>1107.1600000000001</v>
      </c>
      <c r="F4227">
        <v>7070</v>
      </c>
      <c r="G4227" t="s">
        <v>333</v>
      </c>
      <c r="H4227">
        <v>4047.2303166828501</v>
      </c>
      <c r="I4227">
        <v>4047</v>
      </c>
      <c r="J4227" t="s">
        <v>334</v>
      </c>
      <c r="K4227" t="s">
        <v>335</v>
      </c>
      <c r="L4227" t="s">
        <v>343</v>
      </c>
      <c r="M4227" t="s">
        <v>337</v>
      </c>
      <c r="N4227" t="s">
        <v>349</v>
      </c>
      <c r="O4227" t="s">
        <v>349</v>
      </c>
      <c r="P4227" t="s">
        <v>338</v>
      </c>
      <c r="Q4227" t="s">
        <v>347</v>
      </c>
      <c r="R4227" t="s">
        <v>4</v>
      </c>
      <c r="S4227" t="s">
        <v>356</v>
      </c>
      <c r="T4227" t="s">
        <v>340</v>
      </c>
      <c r="U4227" t="str">
        <f>VLOOKUP(A4227,Sites!$A$1:$K$119,3,0)</f>
        <v>Branch</v>
      </c>
      <c r="V4227" t="str">
        <f>VLOOKUP(A4227,Sites!$A$1:$K$119,4,0)</f>
        <v>Line A</v>
      </c>
      <c r="W4227" t="str">
        <f>VLOOKUP(A4227,Sites!$A$1:$K$119,5,0)</f>
        <v>AM</v>
      </c>
      <c r="X4227" t="str">
        <f>VLOOKUP(A4227,Sites!$A$1:$K$119,6,0)</f>
        <v>USA</v>
      </c>
      <c r="Y4227" t="str">
        <f>VLOOKUP(A4227,Sites!$A$1:$K$119,7,0)</f>
        <v>Menlo Park</v>
      </c>
      <c r="Z4227" t="str">
        <f>VLOOKUP(A4227,Sites!$A$1:$K$119,8,0)</f>
        <v>Menlo Park Address</v>
      </c>
      <c r="AA4227" t="str">
        <f>VLOOKUP(A4227,Sites!$A$1:$K$119,9,0)</f>
        <v>Menlo Park</v>
      </c>
      <c r="AB4227">
        <f>VLOOKUP(A4227,Sites!$A$1:$K$119,10,0)</f>
        <v>40.565103999999998</v>
      </c>
      <c r="AC4227">
        <f>VLOOKUP(A4227,Sites!$A$1:$K$119,11,0)</f>
        <v>-74.337371000000005</v>
      </c>
    </row>
    <row r="4228" spans="1:29" x14ac:dyDescent="0.3">
      <c r="A4228">
        <v>8141839</v>
      </c>
      <c r="B4228" t="s">
        <v>331</v>
      </c>
      <c r="C4228" t="s">
        <v>332</v>
      </c>
      <c r="D4228" s="3">
        <v>42339</v>
      </c>
      <c r="E4228">
        <v>917.92</v>
      </c>
      <c r="F4228">
        <v>8556</v>
      </c>
      <c r="G4228" t="s">
        <v>333</v>
      </c>
      <c r="H4228">
        <v>4047.2303166828501</v>
      </c>
      <c r="I4228">
        <v>4047</v>
      </c>
      <c r="J4228" t="s">
        <v>334</v>
      </c>
      <c r="K4228" t="s">
        <v>335</v>
      </c>
      <c r="L4228" t="s">
        <v>343</v>
      </c>
      <c r="M4228" t="s">
        <v>337</v>
      </c>
      <c r="N4228" t="s">
        <v>349</v>
      </c>
      <c r="O4228" t="s">
        <v>349</v>
      </c>
      <c r="P4228" t="s">
        <v>338</v>
      </c>
      <c r="Q4228" t="s">
        <v>347</v>
      </c>
      <c r="R4228" t="s">
        <v>4</v>
      </c>
      <c r="S4228" t="s">
        <v>356</v>
      </c>
      <c r="T4228" t="s">
        <v>340</v>
      </c>
      <c r="U4228" t="str">
        <f>VLOOKUP(A4228,Sites!$A$1:$K$119,3,0)</f>
        <v>Branch</v>
      </c>
      <c r="V4228" t="str">
        <f>VLOOKUP(A4228,Sites!$A$1:$K$119,4,0)</f>
        <v>Line A</v>
      </c>
      <c r="W4228" t="str">
        <f>VLOOKUP(A4228,Sites!$A$1:$K$119,5,0)</f>
        <v>AM</v>
      </c>
      <c r="X4228" t="str">
        <f>VLOOKUP(A4228,Sites!$A$1:$K$119,6,0)</f>
        <v>USA</v>
      </c>
      <c r="Y4228" t="str">
        <f>VLOOKUP(A4228,Sites!$A$1:$K$119,7,0)</f>
        <v>Menlo Park</v>
      </c>
      <c r="Z4228" t="str">
        <f>VLOOKUP(A4228,Sites!$A$1:$K$119,8,0)</f>
        <v>Menlo Park Address</v>
      </c>
      <c r="AA4228" t="str">
        <f>VLOOKUP(A4228,Sites!$A$1:$K$119,9,0)</f>
        <v>Menlo Park</v>
      </c>
      <c r="AB4228">
        <f>VLOOKUP(A4228,Sites!$A$1:$K$119,10,0)</f>
        <v>40.565103999999998</v>
      </c>
      <c r="AC4228">
        <f>VLOOKUP(A4228,Sites!$A$1:$K$119,11,0)</f>
        <v>-74.337371000000005</v>
      </c>
    </row>
    <row r="4229" spans="1:29" x14ac:dyDescent="0.3">
      <c r="A4229">
        <v>8141839</v>
      </c>
      <c r="B4229" t="s">
        <v>331</v>
      </c>
      <c r="C4229" t="s">
        <v>332</v>
      </c>
      <c r="D4229" s="3">
        <v>42705</v>
      </c>
      <c r="E4229">
        <v>862.93</v>
      </c>
      <c r="F4229">
        <v>7817</v>
      </c>
      <c r="G4229" t="s">
        <v>333</v>
      </c>
      <c r="H4229">
        <v>4047.2303166828501</v>
      </c>
      <c r="I4229">
        <v>4047</v>
      </c>
      <c r="J4229" t="s">
        <v>334</v>
      </c>
      <c r="K4229" t="s">
        <v>335</v>
      </c>
      <c r="L4229" t="s">
        <v>343</v>
      </c>
      <c r="M4229" t="s">
        <v>337</v>
      </c>
      <c r="N4229" t="s">
        <v>349</v>
      </c>
      <c r="O4229" t="s">
        <v>349</v>
      </c>
      <c r="P4229" t="s">
        <v>338</v>
      </c>
      <c r="Q4229" t="s">
        <v>347</v>
      </c>
      <c r="R4229" t="s">
        <v>4</v>
      </c>
      <c r="S4229" t="s">
        <v>356</v>
      </c>
      <c r="T4229" t="s">
        <v>340</v>
      </c>
      <c r="U4229" t="str">
        <f>VLOOKUP(A4229,Sites!$A$1:$K$119,3,0)</f>
        <v>Branch</v>
      </c>
      <c r="V4229" t="str">
        <f>VLOOKUP(A4229,Sites!$A$1:$K$119,4,0)</f>
        <v>Line A</v>
      </c>
      <c r="W4229" t="str">
        <f>VLOOKUP(A4229,Sites!$A$1:$K$119,5,0)</f>
        <v>AM</v>
      </c>
      <c r="X4229" t="str">
        <f>VLOOKUP(A4229,Sites!$A$1:$K$119,6,0)</f>
        <v>USA</v>
      </c>
      <c r="Y4229" t="str">
        <f>VLOOKUP(A4229,Sites!$A$1:$K$119,7,0)</f>
        <v>Menlo Park</v>
      </c>
      <c r="Z4229" t="str">
        <f>VLOOKUP(A4229,Sites!$A$1:$K$119,8,0)</f>
        <v>Menlo Park Address</v>
      </c>
      <c r="AA4229" t="str">
        <f>VLOOKUP(A4229,Sites!$A$1:$K$119,9,0)</f>
        <v>Menlo Park</v>
      </c>
      <c r="AB4229">
        <f>VLOOKUP(A4229,Sites!$A$1:$K$119,10,0)</f>
        <v>40.565103999999998</v>
      </c>
      <c r="AC4229">
        <f>VLOOKUP(A4229,Sites!$A$1:$K$119,11,0)</f>
        <v>-74.337371000000005</v>
      </c>
    </row>
    <row r="4230" spans="1:29" x14ac:dyDescent="0.3">
      <c r="A4230">
        <v>8141839</v>
      </c>
      <c r="B4230" t="s">
        <v>331</v>
      </c>
      <c r="C4230" t="s">
        <v>332</v>
      </c>
      <c r="D4230" s="3">
        <v>41306</v>
      </c>
      <c r="E4230">
        <v>1021.16</v>
      </c>
      <c r="F4230">
        <v>5605</v>
      </c>
      <c r="G4230" t="s">
        <v>333</v>
      </c>
      <c r="H4230">
        <v>4047.2303166828501</v>
      </c>
      <c r="I4230">
        <v>4047</v>
      </c>
      <c r="J4230" t="s">
        <v>334</v>
      </c>
      <c r="K4230" t="s">
        <v>335</v>
      </c>
      <c r="L4230" t="s">
        <v>343</v>
      </c>
      <c r="M4230" t="s">
        <v>337</v>
      </c>
      <c r="N4230" t="s">
        <v>349</v>
      </c>
      <c r="O4230" t="s">
        <v>349</v>
      </c>
      <c r="P4230" t="s">
        <v>338</v>
      </c>
      <c r="Q4230" t="s">
        <v>347</v>
      </c>
      <c r="R4230" t="s">
        <v>4</v>
      </c>
      <c r="S4230" t="s">
        <v>356</v>
      </c>
      <c r="T4230" t="s">
        <v>340</v>
      </c>
      <c r="U4230" t="str">
        <f>VLOOKUP(A4230,Sites!$A$1:$K$119,3,0)</f>
        <v>Branch</v>
      </c>
      <c r="V4230" t="str">
        <f>VLOOKUP(A4230,Sites!$A$1:$K$119,4,0)</f>
        <v>Line A</v>
      </c>
      <c r="W4230" t="str">
        <f>VLOOKUP(A4230,Sites!$A$1:$K$119,5,0)</f>
        <v>AM</v>
      </c>
      <c r="X4230" t="str">
        <f>VLOOKUP(A4230,Sites!$A$1:$K$119,6,0)</f>
        <v>USA</v>
      </c>
      <c r="Y4230" t="str">
        <f>VLOOKUP(A4230,Sites!$A$1:$K$119,7,0)</f>
        <v>Menlo Park</v>
      </c>
      <c r="Z4230" t="str">
        <f>VLOOKUP(A4230,Sites!$A$1:$K$119,8,0)</f>
        <v>Menlo Park Address</v>
      </c>
      <c r="AA4230" t="str">
        <f>VLOOKUP(A4230,Sites!$A$1:$K$119,9,0)</f>
        <v>Menlo Park</v>
      </c>
      <c r="AB4230">
        <f>VLOOKUP(A4230,Sites!$A$1:$K$119,10,0)</f>
        <v>40.565103999999998</v>
      </c>
      <c r="AC4230">
        <f>VLOOKUP(A4230,Sites!$A$1:$K$119,11,0)</f>
        <v>-74.337371000000005</v>
      </c>
    </row>
    <row r="4231" spans="1:29" x14ac:dyDescent="0.3">
      <c r="A4231">
        <v>8141839</v>
      </c>
      <c r="B4231" t="s">
        <v>331</v>
      </c>
      <c r="C4231" t="s">
        <v>332</v>
      </c>
      <c r="D4231" s="3">
        <v>41671</v>
      </c>
      <c r="E4231">
        <v>1284.97</v>
      </c>
      <c r="F4231">
        <v>7331</v>
      </c>
      <c r="G4231" t="s">
        <v>333</v>
      </c>
      <c r="H4231">
        <v>4047.2303166828501</v>
      </c>
      <c r="I4231">
        <v>4047</v>
      </c>
      <c r="J4231" t="s">
        <v>334</v>
      </c>
      <c r="K4231" t="s">
        <v>335</v>
      </c>
      <c r="L4231" t="s">
        <v>343</v>
      </c>
      <c r="M4231" t="s">
        <v>337</v>
      </c>
      <c r="N4231" t="s">
        <v>349</v>
      </c>
      <c r="O4231" t="s">
        <v>349</v>
      </c>
      <c r="P4231" t="s">
        <v>338</v>
      </c>
      <c r="Q4231" t="s">
        <v>347</v>
      </c>
      <c r="R4231" t="s">
        <v>4</v>
      </c>
      <c r="S4231" t="s">
        <v>356</v>
      </c>
      <c r="T4231" t="s">
        <v>340</v>
      </c>
      <c r="U4231" t="str">
        <f>VLOOKUP(A4231,Sites!$A$1:$K$119,3,0)</f>
        <v>Branch</v>
      </c>
      <c r="V4231" t="str">
        <f>VLOOKUP(A4231,Sites!$A$1:$K$119,4,0)</f>
        <v>Line A</v>
      </c>
      <c r="W4231" t="str">
        <f>VLOOKUP(A4231,Sites!$A$1:$K$119,5,0)</f>
        <v>AM</v>
      </c>
      <c r="X4231" t="str">
        <f>VLOOKUP(A4231,Sites!$A$1:$K$119,6,0)</f>
        <v>USA</v>
      </c>
      <c r="Y4231" t="str">
        <f>VLOOKUP(A4231,Sites!$A$1:$K$119,7,0)</f>
        <v>Menlo Park</v>
      </c>
      <c r="Z4231" t="str">
        <f>VLOOKUP(A4231,Sites!$A$1:$K$119,8,0)</f>
        <v>Menlo Park Address</v>
      </c>
      <c r="AA4231" t="str">
        <f>VLOOKUP(A4231,Sites!$A$1:$K$119,9,0)</f>
        <v>Menlo Park</v>
      </c>
      <c r="AB4231">
        <f>VLOOKUP(A4231,Sites!$A$1:$K$119,10,0)</f>
        <v>40.565103999999998</v>
      </c>
      <c r="AC4231">
        <f>VLOOKUP(A4231,Sites!$A$1:$K$119,11,0)</f>
        <v>-74.337371000000005</v>
      </c>
    </row>
    <row r="4232" spans="1:29" x14ac:dyDescent="0.3">
      <c r="A4232">
        <v>8141839</v>
      </c>
      <c r="B4232" t="s">
        <v>331</v>
      </c>
      <c r="C4232" t="s">
        <v>332</v>
      </c>
      <c r="D4232" s="3">
        <v>42036</v>
      </c>
      <c r="E4232">
        <v>937.11</v>
      </c>
      <c r="F4232">
        <v>6556</v>
      </c>
      <c r="G4232" t="s">
        <v>333</v>
      </c>
      <c r="H4232">
        <v>4047.2303166828501</v>
      </c>
      <c r="I4232">
        <v>4047</v>
      </c>
      <c r="J4232" t="s">
        <v>334</v>
      </c>
      <c r="K4232" t="s">
        <v>335</v>
      </c>
      <c r="L4232" t="s">
        <v>343</v>
      </c>
      <c r="M4232" t="s">
        <v>337</v>
      </c>
      <c r="N4232" t="s">
        <v>349</v>
      </c>
      <c r="O4232" t="s">
        <v>349</v>
      </c>
      <c r="P4232" t="s">
        <v>338</v>
      </c>
      <c r="Q4232" t="s">
        <v>347</v>
      </c>
      <c r="R4232" t="s">
        <v>4</v>
      </c>
      <c r="S4232" t="s">
        <v>356</v>
      </c>
      <c r="T4232" t="s">
        <v>340</v>
      </c>
      <c r="U4232" t="str">
        <f>VLOOKUP(A4232,Sites!$A$1:$K$119,3,0)</f>
        <v>Branch</v>
      </c>
      <c r="V4232" t="str">
        <f>VLOOKUP(A4232,Sites!$A$1:$K$119,4,0)</f>
        <v>Line A</v>
      </c>
      <c r="W4232" t="str">
        <f>VLOOKUP(A4232,Sites!$A$1:$K$119,5,0)</f>
        <v>AM</v>
      </c>
      <c r="X4232" t="str">
        <f>VLOOKUP(A4232,Sites!$A$1:$K$119,6,0)</f>
        <v>USA</v>
      </c>
      <c r="Y4232" t="str">
        <f>VLOOKUP(A4232,Sites!$A$1:$K$119,7,0)</f>
        <v>Menlo Park</v>
      </c>
      <c r="Z4232" t="str">
        <f>VLOOKUP(A4232,Sites!$A$1:$K$119,8,0)</f>
        <v>Menlo Park Address</v>
      </c>
      <c r="AA4232" t="str">
        <f>VLOOKUP(A4232,Sites!$A$1:$K$119,9,0)</f>
        <v>Menlo Park</v>
      </c>
      <c r="AB4232">
        <f>VLOOKUP(A4232,Sites!$A$1:$K$119,10,0)</f>
        <v>40.565103999999998</v>
      </c>
      <c r="AC4232">
        <f>VLOOKUP(A4232,Sites!$A$1:$K$119,11,0)</f>
        <v>-74.337371000000005</v>
      </c>
    </row>
    <row r="4233" spans="1:29" x14ac:dyDescent="0.3">
      <c r="A4233">
        <v>8141839</v>
      </c>
      <c r="B4233" t="s">
        <v>331</v>
      </c>
      <c r="C4233" t="s">
        <v>332</v>
      </c>
      <c r="D4233" s="3">
        <v>42401</v>
      </c>
      <c r="E4233">
        <v>803.24</v>
      </c>
      <c r="F4233">
        <v>7797</v>
      </c>
      <c r="G4233" t="s">
        <v>333</v>
      </c>
      <c r="H4233">
        <v>4047.2303166828501</v>
      </c>
      <c r="I4233">
        <v>4047</v>
      </c>
      <c r="J4233" t="s">
        <v>334</v>
      </c>
      <c r="K4233" t="s">
        <v>335</v>
      </c>
      <c r="L4233" t="s">
        <v>343</v>
      </c>
      <c r="M4233" t="s">
        <v>337</v>
      </c>
      <c r="N4233" t="s">
        <v>349</v>
      </c>
      <c r="O4233" t="s">
        <v>349</v>
      </c>
      <c r="P4233" t="s">
        <v>338</v>
      </c>
      <c r="Q4233" t="s">
        <v>347</v>
      </c>
      <c r="R4233" t="s">
        <v>4</v>
      </c>
      <c r="S4233" t="s">
        <v>356</v>
      </c>
      <c r="T4233" t="s">
        <v>340</v>
      </c>
      <c r="U4233" t="str">
        <f>VLOOKUP(A4233,Sites!$A$1:$K$119,3,0)</f>
        <v>Branch</v>
      </c>
      <c r="V4233" t="str">
        <f>VLOOKUP(A4233,Sites!$A$1:$K$119,4,0)</f>
        <v>Line A</v>
      </c>
      <c r="W4233" t="str">
        <f>VLOOKUP(A4233,Sites!$A$1:$K$119,5,0)</f>
        <v>AM</v>
      </c>
      <c r="X4233" t="str">
        <f>VLOOKUP(A4233,Sites!$A$1:$K$119,6,0)</f>
        <v>USA</v>
      </c>
      <c r="Y4233" t="str">
        <f>VLOOKUP(A4233,Sites!$A$1:$K$119,7,0)</f>
        <v>Menlo Park</v>
      </c>
      <c r="Z4233" t="str">
        <f>VLOOKUP(A4233,Sites!$A$1:$K$119,8,0)</f>
        <v>Menlo Park Address</v>
      </c>
      <c r="AA4233" t="str">
        <f>VLOOKUP(A4233,Sites!$A$1:$K$119,9,0)</f>
        <v>Menlo Park</v>
      </c>
      <c r="AB4233">
        <f>VLOOKUP(A4233,Sites!$A$1:$K$119,10,0)</f>
        <v>40.565103999999998</v>
      </c>
      <c r="AC4233">
        <f>VLOOKUP(A4233,Sites!$A$1:$K$119,11,0)</f>
        <v>-74.337371000000005</v>
      </c>
    </row>
    <row r="4234" spans="1:29" x14ac:dyDescent="0.3">
      <c r="A4234">
        <v>8141839</v>
      </c>
      <c r="B4234" t="s">
        <v>331</v>
      </c>
      <c r="C4234" t="s">
        <v>332</v>
      </c>
      <c r="D4234" s="3">
        <v>42767</v>
      </c>
      <c r="E4234">
        <v>880.06</v>
      </c>
      <c r="F4234">
        <v>7213</v>
      </c>
      <c r="G4234" t="s">
        <v>333</v>
      </c>
      <c r="H4234">
        <v>4047.2303166828501</v>
      </c>
      <c r="I4234">
        <v>4047</v>
      </c>
      <c r="J4234" t="s">
        <v>334</v>
      </c>
      <c r="K4234" t="s">
        <v>335</v>
      </c>
      <c r="L4234" t="s">
        <v>343</v>
      </c>
      <c r="M4234" t="s">
        <v>337</v>
      </c>
      <c r="N4234" t="s">
        <v>349</v>
      </c>
      <c r="O4234" t="s">
        <v>349</v>
      </c>
      <c r="P4234" t="s">
        <v>338</v>
      </c>
      <c r="Q4234" t="s">
        <v>347</v>
      </c>
      <c r="R4234" t="s">
        <v>4</v>
      </c>
      <c r="S4234" t="s">
        <v>356</v>
      </c>
      <c r="T4234" t="s">
        <v>340</v>
      </c>
      <c r="U4234" t="str">
        <f>VLOOKUP(A4234,Sites!$A$1:$K$119,3,0)</f>
        <v>Branch</v>
      </c>
      <c r="V4234" t="str">
        <f>VLOOKUP(A4234,Sites!$A$1:$K$119,4,0)</f>
        <v>Line A</v>
      </c>
      <c r="W4234" t="str">
        <f>VLOOKUP(A4234,Sites!$A$1:$K$119,5,0)</f>
        <v>AM</v>
      </c>
      <c r="X4234" t="str">
        <f>VLOOKUP(A4234,Sites!$A$1:$K$119,6,0)</f>
        <v>USA</v>
      </c>
      <c r="Y4234" t="str">
        <f>VLOOKUP(A4234,Sites!$A$1:$K$119,7,0)</f>
        <v>Menlo Park</v>
      </c>
      <c r="Z4234" t="str">
        <f>VLOOKUP(A4234,Sites!$A$1:$K$119,8,0)</f>
        <v>Menlo Park Address</v>
      </c>
      <c r="AA4234" t="str">
        <f>VLOOKUP(A4234,Sites!$A$1:$K$119,9,0)</f>
        <v>Menlo Park</v>
      </c>
      <c r="AB4234">
        <f>VLOOKUP(A4234,Sites!$A$1:$K$119,10,0)</f>
        <v>40.565103999999998</v>
      </c>
      <c r="AC4234">
        <f>VLOOKUP(A4234,Sites!$A$1:$K$119,11,0)</f>
        <v>-74.337371000000005</v>
      </c>
    </row>
    <row r="4235" spans="1:29" x14ac:dyDescent="0.3">
      <c r="A4235">
        <v>8141839</v>
      </c>
      <c r="B4235" t="s">
        <v>331</v>
      </c>
      <c r="C4235" t="s">
        <v>332</v>
      </c>
      <c r="D4235" s="3">
        <v>41275</v>
      </c>
      <c r="E4235">
        <v>1157.45</v>
      </c>
      <c r="F4235">
        <v>6420</v>
      </c>
      <c r="G4235" t="s">
        <v>333</v>
      </c>
      <c r="H4235">
        <v>4047.2303166828501</v>
      </c>
      <c r="I4235">
        <v>4047</v>
      </c>
      <c r="J4235" t="s">
        <v>334</v>
      </c>
      <c r="K4235" t="s">
        <v>335</v>
      </c>
      <c r="L4235" t="s">
        <v>343</v>
      </c>
      <c r="M4235" t="s">
        <v>337</v>
      </c>
      <c r="N4235" t="s">
        <v>349</v>
      </c>
      <c r="O4235" t="s">
        <v>349</v>
      </c>
      <c r="P4235" t="s">
        <v>338</v>
      </c>
      <c r="Q4235" t="s">
        <v>347</v>
      </c>
      <c r="R4235" t="s">
        <v>4</v>
      </c>
      <c r="S4235" t="s">
        <v>356</v>
      </c>
      <c r="T4235" t="s">
        <v>340</v>
      </c>
      <c r="U4235" t="str">
        <f>VLOOKUP(A4235,Sites!$A$1:$K$119,3,0)</f>
        <v>Branch</v>
      </c>
      <c r="V4235" t="str">
        <f>VLOOKUP(A4235,Sites!$A$1:$K$119,4,0)</f>
        <v>Line A</v>
      </c>
      <c r="W4235" t="str">
        <f>VLOOKUP(A4235,Sites!$A$1:$K$119,5,0)</f>
        <v>AM</v>
      </c>
      <c r="X4235" t="str">
        <f>VLOOKUP(A4235,Sites!$A$1:$K$119,6,0)</f>
        <v>USA</v>
      </c>
      <c r="Y4235" t="str">
        <f>VLOOKUP(A4235,Sites!$A$1:$K$119,7,0)</f>
        <v>Menlo Park</v>
      </c>
      <c r="Z4235" t="str">
        <f>VLOOKUP(A4235,Sites!$A$1:$K$119,8,0)</f>
        <v>Menlo Park Address</v>
      </c>
      <c r="AA4235" t="str">
        <f>VLOOKUP(A4235,Sites!$A$1:$K$119,9,0)</f>
        <v>Menlo Park</v>
      </c>
      <c r="AB4235">
        <f>VLOOKUP(A4235,Sites!$A$1:$K$119,10,0)</f>
        <v>40.565103999999998</v>
      </c>
      <c r="AC4235">
        <f>VLOOKUP(A4235,Sites!$A$1:$K$119,11,0)</f>
        <v>-74.337371000000005</v>
      </c>
    </row>
    <row r="4236" spans="1:29" x14ac:dyDescent="0.3">
      <c r="A4236">
        <v>8141839</v>
      </c>
      <c r="B4236" t="s">
        <v>331</v>
      </c>
      <c r="C4236" t="s">
        <v>332</v>
      </c>
      <c r="D4236" s="3">
        <v>41640</v>
      </c>
      <c r="E4236">
        <v>1299.8699999999999</v>
      </c>
      <c r="F4236">
        <v>7173</v>
      </c>
      <c r="G4236" t="s">
        <v>333</v>
      </c>
      <c r="H4236">
        <v>4047.2303166828501</v>
      </c>
      <c r="I4236">
        <v>4047</v>
      </c>
      <c r="J4236" t="s">
        <v>334</v>
      </c>
      <c r="K4236" t="s">
        <v>335</v>
      </c>
      <c r="L4236" t="s">
        <v>343</v>
      </c>
      <c r="M4236" t="s">
        <v>337</v>
      </c>
      <c r="N4236" t="s">
        <v>349</v>
      </c>
      <c r="O4236" t="s">
        <v>349</v>
      </c>
      <c r="P4236" t="s">
        <v>338</v>
      </c>
      <c r="Q4236" t="s">
        <v>347</v>
      </c>
      <c r="R4236" t="s">
        <v>4</v>
      </c>
      <c r="S4236" t="s">
        <v>356</v>
      </c>
      <c r="T4236" t="s">
        <v>340</v>
      </c>
      <c r="U4236" t="str">
        <f>VLOOKUP(A4236,Sites!$A$1:$K$119,3,0)</f>
        <v>Branch</v>
      </c>
      <c r="V4236" t="str">
        <f>VLOOKUP(A4236,Sites!$A$1:$K$119,4,0)</f>
        <v>Line A</v>
      </c>
      <c r="W4236" t="str">
        <f>VLOOKUP(A4236,Sites!$A$1:$K$119,5,0)</f>
        <v>AM</v>
      </c>
      <c r="X4236" t="str">
        <f>VLOOKUP(A4236,Sites!$A$1:$K$119,6,0)</f>
        <v>USA</v>
      </c>
      <c r="Y4236" t="str">
        <f>VLOOKUP(A4236,Sites!$A$1:$K$119,7,0)</f>
        <v>Menlo Park</v>
      </c>
      <c r="Z4236" t="str">
        <f>VLOOKUP(A4236,Sites!$A$1:$K$119,8,0)</f>
        <v>Menlo Park Address</v>
      </c>
      <c r="AA4236" t="str">
        <f>VLOOKUP(A4236,Sites!$A$1:$K$119,9,0)</f>
        <v>Menlo Park</v>
      </c>
      <c r="AB4236">
        <f>VLOOKUP(A4236,Sites!$A$1:$K$119,10,0)</f>
        <v>40.565103999999998</v>
      </c>
      <c r="AC4236">
        <f>VLOOKUP(A4236,Sites!$A$1:$K$119,11,0)</f>
        <v>-74.337371000000005</v>
      </c>
    </row>
    <row r="4237" spans="1:29" x14ac:dyDescent="0.3">
      <c r="A4237">
        <v>8141839</v>
      </c>
      <c r="B4237" t="s">
        <v>331</v>
      </c>
      <c r="C4237" t="s">
        <v>332</v>
      </c>
      <c r="D4237" s="3">
        <v>42005</v>
      </c>
      <c r="E4237">
        <v>994.07</v>
      </c>
      <c r="F4237">
        <v>6596</v>
      </c>
      <c r="G4237" t="s">
        <v>333</v>
      </c>
      <c r="H4237">
        <v>4047.2303166828501</v>
      </c>
      <c r="I4237">
        <v>4047</v>
      </c>
      <c r="J4237" t="s">
        <v>334</v>
      </c>
      <c r="K4237" t="s">
        <v>335</v>
      </c>
      <c r="L4237" t="s">
        <v>343</v>
      </c>
      <c r="M4237" t="s">
        <v>337</v>
      </c>
      <c r="N4237" t="s">
        <v>349</v>
      </c>
      <c r="O4237" t="s">
        <v>349</v>
      </c>
      <c r="P4237" t="s">
        <v>338</v>
      </c>
      <c r="Q4237" t="s">
        <v>347</v>
      </c>
      <c r="R4237" t="s">
        <v>4</v>
      </c>
      <c r="S4237" t="s">
        <v>356</v>
      </c>
      <c r="T4237" t="s">
        <v>340</v>
      </c>
      <c r="U4237" t="str">
        <f>VLOOKUP(A4237,Sites!$A$1:$K$119,3,0)</f>
        <v>Branch</v>
      </c>
      <c r="V4237" t="str">
        <f>VLOOKUP(A4237,Sites!$A$1:$K$119,4,0)</f>
        <v>Line A</v>
      </c>
      <c r="W4237" t="str">
        <f>VLOOKUP(A4237,Sites!$A$1:$K$119,5,0)</f>
        <v>AM</v>
      </c>
      <c r="X4237" t="str">
        <f>VLOOKUP(A4237,Sites!$A$1:$K$119,6,0)</f>
        <v>USA</v>
      </c>
      <c r="Y4237" t="str">
        <f>VLOOKUP(A4237,Sites!$A$1:$K$119,7,0)</f>
        <v>Menlo Park</v>
      </c>
      <c r="Z4237" t="str">
        <f>VLOOKUP(A4237,Sites!$A$1:$K$119,8,0)</f>
        <v>Menlo Park Address</v>
      </c>
      <c r="AA4237" t="str">
        <f>VLOOKUP(A4237,Sites!$A$1:$K$119,9,0)</f>
        <v>Menlo Park</v>
      </c>
      <c r="AB4237">
        <f>VLOOKUP(A4237,Sites!$A$1:$K$119,10,0)</f>
        <v>40.565103999999998</v>
      </c>
      <c r="AC4237">
        <f>VLOOKUP(A4237,Sites!$A$1:$K$119,11,0)</f>
        <v>-74.337371000000005</v>
      </c>
    </row>
    <row r="4238" spans="1:29" x14ac:dyDescent="0.3">
      <c r="A4238">
        <v>8141839</v>
      </c>
      <c r="B4238" t="s">
        <v>331</v>
      </c>
      <c r="C4238" t="s">
        <v>332</v>
      </c>
      <c r="D4238" s="3">
        <v>42370</v>
      </c>
      <c r="E4238">
        <v>808.2</v>
      </c>
      <c r="F4238">
        <v>7808</v>
      </c>
      <c r="G4238" t="s">
        <v>333</v>
      </c>
      <c r="H4238">
        <v>4047.2303166828501</v>
      </c>
      <c r="I4238">
        <v>4047</v>
      </c>
      <c r="J4238" t="s">
        <v>334</v>
      </c>
      <c r="K4238" t="s">
        <v>335</v>
      </c>
      <c r="L4238" t="s">
        <v>343</v>
      </c>
      <c r="M4238" t="s">
        <v>337</v>
      </c>
      <c r="N4238" t="s">
        <v>349</v>
      </c>
      <c r="O4238" t="s">
        <v>349</v>
      </c>
      <c r="P4238" t="s">
        <v>338</v>
      </c>
      <c r="Q4238" t="s">
        <v>347</v>
      </c>
      <c r="R4238" t="s">
        <v>4</v>
      </c>
      <c r="S4238" t="s">
        <v>356</v>
      </c>
      <c r="T4238" t="s">
        <v>340</v>
      </c>
      <c r="U4238" t="str">
        <f>VLOOKUP(A4238,Sites!$A$1:$K$119,3,0)</f>
        <v>Branch</v>
      </c>
      <c r="V4238" t="str">
        <f>VLOOKUP(A4238,Sites!$A$1:$K$119,4,0)</f>
        <v>Line A</v>
      </c>
      <c r="W4238" t="str">
        <f>VLOOKUP(A4238,Sites!$A$1:$K$119,5,0)</f>
        <v>AM</v>
      </c>
      <c r="X4238" t="str">
        <f>VLOOKUP(A4238,Sites!$A$1:$K$119,6,0)</f>
        <v>USA</v>
      </c>
      <c r="Y4238" t="str">
        <f>VLOOKUP(A4238,Sites!$A$1:$K$119,7,0)</f>
        <v>Menlo Park</v>
      </c>
      <c r="Z4238" t="str">
        <f>VLOOKUP(A4238,Sites!$A$1:$K$119,8,0)</f>
        <v>Menlo Park Address</v>
      </c>
      <c r="AA4238" t="str">
        <f>VLOOKUP(A4238,Sites!$A$1:$K$119,9,0)</f>
        <v>Menlo Park</v>
      </c>
      <c r="AB4238">
        <f>VLOOKUP(A4238,Sites!$A$1:$K$119,10,0)</f>
        <v>40.565103999999998</v>
      </c>
      <c r="AC4238">
        <f>VLOOKUP(A4238,Sites!$A$1:$K$119,11,0)</f>
        <v>-74.337371000000005</v>
      </c>
    </row>
    <row r="4239" spans="1:29" x14ac:dyDescent="0.3">
      <c r="A4239">
        <v>8141839</v>
      </c>
      <c r="B4239" t="s">
        <v>331</v>
      </c>
      <c r="C4239" t="s">
        <v>332</v>
      </c>
      <c r="D4239" s="3">
        <v>42736</v>
      </c>
      <c r="E4239">
        <v>845.35</v>
      </c>
      <c r="F4239">
        <v>7736</v>
      </c>
      <c r="G4239" t="s">
        <v>333</v>
      </c>
      <c r="H4239">
        <v>4047.2303166828501</v>
      </c>
      <c r="I4239">
        <v>4047</v>
      </c>
      <c r="J4239" t="s">
        <v>334</v>
      </c>
      <c r="K4239" t="s">
        <v>335</v>
      </c>
      <c r="L4239" t="s">
        <v>343</v>
      </c>
      <c r="M4239" t="s">
        <v>337</v>
      </c>
      <c r="N4239" t="s">
        <v>349</v>
      </c>
      <c r="O4239" t="s">
        <v>349</v>
      </c>
      <c r="P4239" t="s">
        <v>338</v>
      </c>
      <c r="Q4239" t="s">
        <v>347</v>
      </c>
      <c r="R4239" t="s">
        <v>4</v>
      </c>
      <c r="S4239" t="s">
        <v>356</v>
      </c>
      <c r="T4239" t="s">
        <v>340</v>
      </c>
      <c r="U4239" t="str">
        <f>VLOOKUP(A4239,Sites!$A$1:$K$119,3,0)</f>
        <v>Branch</v>
      </c>
      <c r="V4239" t="str">
        <f>VLOOKUP(A4239,Sites!$A$1:$K$119,4,0)</f>
        <v>Line A</v>
      </c>
      <c r="W4239" t="str">
        <f>VLOOKUP(A4239,Sites!$A$1:$K$119,5,0)</f>
        <v>AM</v>
      </c>
      <c r="X4239" t="str">
        <f>VLOOKUP(A4239,Sites!$A$1:$K$119,6,0)</f>
        <v>USA</v>
      </c>
      <c r="Y4239" t="str">
        <f>VLOOKUP(A4239,Sites!$A$1:$K$119,7,0)</f>
        <v>Menlo Park</v>
      </c>
      <c r="Z4239" t="str">
        <f>VLOOKUP(A4239,Sites!$A$1:$K$119,8,0)</f>
        <v>Menlo Park Address</v>
      </c>
      <c r="AA4239" t="str">
        <f>VLOOKUP(A4239,Sites!$A$1:$K$119,9,0)</f>
        <v>Menlo Park</v>
      </c>
      <c r="AB4239">
        <f>VLOOKUP(A4239,Sites!$A$1:$K$119,10,0)</f>
        <v>40.565103999999998</v>
      </c>
      <c r="AC4239">
        <f>VLOOKUP(A4239,Sites!$A$1:$K$119,11,0)</f>
        <v>-74.337371000000005</v>
      </c>
    </row>
    <row r="4240" spans="1:29" x14ac:dyDescent="0.3">
      <c r="A4240">
        <v>8141839</v>
      </c>
      <c r="B4240" t="s">
        <v>331</v>
      </c>
      <c r="C4240" t="s">
        <v>332</v>
      </c>
      <c r="D4240" s="3">
        <v>41456</v>
      </c>
      <c r="E4240">
        <v>1389.98</v>
      </c>
      <c r="F4240">
        <v>8143</v>
      </c>
      <c r="G4240" t="s">
        <v>333</v>
      </c>
      <c r="H4240">
        <v>4047.2303166828501</v>
      </c>
      <c r="I4240">
        <v>4047</v>
      </c>
      <c r="J4240" t="s">
        <v>334</v>
      </c>
      <c r="K4240" t="s">
        <v>335</v>
      </c>
      <c r="L4240" t="s">
        <v>343</v>
      </c>
      <c r="M4240" t="s">
        <v>337</v>
      </c>
      <c r="N4240" t="s">
        <v>349</v>
      </c>
      <c r="O4240" t="s">
        <v>349</v>
      </c>
      <c r="P4240" t="s">
        <v>338</v>
      </c>
      <c r="Q4240" t="s">
        <v>347</v>
      </c>
      <c r="R4240" t="s">
        <v>4</v>
      </c>
      <c r="S4240" t="s">
        <v>356</v>
      </c>
      <c r="T4240" t="s">
        <v>340</v>
      </c>
      <c r="U4240" t="str">
        <f>VLOOKUP(A4240,Sites!$A$1:$K$119,3,0)</f>
        <v>Branch</v>
      </c>
      <c r="V4240" t="str">
        <f>VLOOKUP(A4240,Sites!$A$1:$K$119,4,0)</f>
        <v>Line A</v>
      </c>
      <c r="W4240" t="str">
        <f>VLOOKUP(A4240,Sites!$A$1:$K$119,5,0)</f>
        <v>AM</v>
      </c>
      <c r="X4240" t="str">
        <f>VLOOKUP(A4240,Sites!$A$1:$K$119,6,0)</f>
        <v>USA</v>
      </c>
      <c r="Y4240" t="str">
        <f>VLOOKUP(A4240,Sites!$A$1:$K$119,7,0)</f>
        <v>Menlo Park</v>
      </c>
      <c r="Z4240" t="str">
        <f>VLOOKUP(A4240,Sites!$A$1:$K$119,8,0)</f>
        <v>Menlo Park Address</v>
      </c>
      <c r="AA4240" t="str">
        <f>VLOOKUP(A4240,Sites!$A$1:$K$119,9,0)</f>
        <v>Menlo Park</v>
      </c>
      <c r="AB4240">
        <f>VLOOKUP(A4240,Sites!$A$1:$K$119,10,0)</f>
        <v>40.565103999999998</v>
      </c>
      <c r="AC4240">
        <f>VLOOKUP(A4240,Sites!$A$1:$K$119,11,0)</f>
        <v>-74.337371000000005</v>
      </c>
    </row>
    <row r="4241" spans="1:29" x14ac:dyDescent="0.3">
      <c r="A4241">
        <v>8141839</v>
      </c>
      <c r="B4241" t="s">
        <v>331</v>
      </c>
      <c r="C4241" t="s">
        <v>332</v>
      </c>
      <c r="D4241" s="3">
        <v>41821</v>
      </c>
      <c r="E4241">
        <v>1681.64</v>
      </c>
      <c r="F4241">
        <v>9879</v>
      </c>
      <c r="G4241" t="s">
        <v>333</v>
      </c>
      <c r="H4241">
        <v>4047.2303166828501</v>
      </c>
      <c r="I4241">
        <v>4047</v>
      </c>
      <c r="J4241" t="s">
        <v>334</v>
      </c>
      <c r="K4241" t="s">
        <v>335</v>
      </c>
      <c r="L4241" t="s">
        <v>343</v>
      </c>
      <c r="M4241" t="s">
        <v>337</v>
      </c>
      <c r="N4241" t="s">
        <v>349</v>
      </c>
      <c r="O4241" t="s">
        <v>349</v>
      </c>
      <c r="P4241" t="s">
        <v>338</v>
      </c>
      <c r="Q4241" t="s">
        <v>347</v>
      </c>
      <c r="R4241" t="s">
        <v>4</v>
      </c>
      <c r="S4241" t="s">
        <v>356</v>
      </c>
      <c r="T4241" t="s">
        <v>340</v>
      </c>
      <c r="U4241" t="str">
        <f>VLOOKUP(A4241,Sites!$A$1:$K$119,3,0)</f>
        <v>Branch</v>
      </c>
      <c r="V4241" t="str">
        <f>VLOOKUP(A4241,Sites!$A$1:$K$119,4,0)</f>
        <v>Line A</v>
      </c>
      <c r="W4241" t="str">
        <f>VLOOKUP(A4241,Sites!$A$1:$K$119,5,0)</f>
        <v>AM</v>
      </c>
      <c r="X4241" t="str">
        <f>VLOOKUP(A4241,Sites!$A$1:$K$119,6,0)</f>
        <v>USA</v>
      </c>
      <c r="Y4241" t="str">
        <f>VLOOKUP(A4241,Sites!$A$1:$K$119,7,0)</f>
        <v>Menlo Park</v>
      </c>
      <c r="Z4241" t="str">
        <f>VLOOKUP(A4241,Sites!$A$1:$K$119,8,0)</f>
        <v>Menlo Park Address</v>
      </c>
      <c r="AA4241" t="str">
        <f>VLOOKUP(A4241,Sites!$A$1:$K$119,9,0)</f>
        <v>Menlo Park</v>
      </c>
      <c r="AB4241">
        <f>VLOOKUP(A4241,Sites!$A$1:$K$119,10,0)</f>
        <v>40.565103999999998</v>
      </c>
      <c r="AC4241">
        <f>VLOOKUP(A4241,Sites!$A$1:$K$119,11,0)</f>
        <v>-74.337371000000005</v>
      </c>
    </row>
    <row r="4242" spans="1:29" x14ac:dyDescent="0.3">
      <c r="A4242">
        <v>8141839</v>
      </c>
      <c r="B4242" t="s">
        <v>331</v>
      </c>
      <c r="C4242" t="s">
        <v>332</v>
      </c>
      <c r="D4242" s="3">
        <v>42186</v>
      </c>
      <c r="E4242">
        <v>1123.1099999999999</v>
      </c>
      <c r="F4242">
        <v>9660</v>
      </c>
      <c r="G4242" t="s">
        <v>333</v>
      </c>
      <c r="H4242">
        <v>4047.2303166828501</v>
      </c>
      <c r="I4242">
        <v>4047</v>
      </c>
      <c r="J4242" t="s">
        <v>334</v>
      </c>
      <c r="K4242" t="s">
        <v>335</v>
      </c>
      <c r="L4242" t="s">
        <v>343</v>
      </c>
      <c r="M4242" t="s">
        <v>337</v>
      </c>
      <c r="N4242" t="s">
        <v>349</v>
      </c>
      <c r="O4242" t="s">
        <v>349</v>
      </c>
      <c r="P4242" t="s">
        <v>338</v>
      </c>
      <c r="Q4242" t="s">
        <v>347</v>
      </c>
      <c r="R4242" t="s">
        <v>4</v>
      </c>
      <c r="S4242" t="s">
        <v>356</v>
      </c>
      <c r="T4242" t="s">
        <v>340</v>
      </c>
      <c r="U4242" t="str">
        <f>VLOOKUP(A4242,Sites!$A$1:$K$119,3,0)</f>
        <v>Branch</v>
      </c>
      <c r="V4242" t="str">
        <f>VLOOKUP(A4242,Sites!$A$1:$K$119,4,0)</f>
        <v>Line A</v>
      </c>
      <c r="W4242" t="str">
        <f>VLOOKUP(A4242,Sites!$A$1:$K$119,5,0)</f>
        <v>AM</v>
      </c>
      <c r="X4242" t="str">
        <f>VLOOKUP(A4242,Sites!$A$1:$K$119,6,0)</f>
        <v>USA</v>
      </c>
      <c r="Y4242" t="str">
        <f>VLOOKUP(A4242,Sites!$A$1:$K$119,7,0)</f>
        <v>Menlo Park</v>
      </c>
      <c r="Z4242" t="str">
        <f>VLOOKUP(A4242,Sites!$A$1:$K$119,8,0)</f>
        <v>Menlo Park Address</v>
      </c>
      <c r="AA4242" t="str">
        <f>VLOOKUP(A4242,Sites!$A$1:$K$119,9,0)</f>
        <v>Menlo Park</v>
      </c>
      <c r="AB4242">
        <f>VLOOKUP(A4242,Sites!$A$1:$K$119,10,0)</f>
        <v>40.565103999999998</v>
      </c>
      <c r="AC4242">
        <f>VLOOKUP(A4242,Sites!$A$1:$K$119,11,0)</f>
        <v>-74.337371000000005</v>
      </c>
    </row>
    <row r="4243" spans="1:29" x14ac:dyDescent="0.3">
      <c r="A4243">
        <v>8141839</v>
      </c>
      <c r="B4243" t="s">
        <v>331</v>
      </c>
      <c r="C4243" t="s">
        <v>332</v>
      </c>
      <c r="D4243" s="3">
        <v>42552</v>
      </c>
      <c r="E4243">
        <v>1007.71</v>
      </c>
      <c r="F4243">
        <v>9814</v>
      </c>
      <c r="G4243" t="s">
        <v>333</v>
      </c>
      <c r="H4243">
        <v>4047.2303166828501</v>
      </c>
      <c r="I4243">
        <v>4047</v>
      </c>
      <c r="J4243" t="s">
        <v>334</v>
      </c>
      <c r="K4243" t="s">
        <v>335</v>
      </c>
      <c r="L4243" t="s">
        <v>343</v>
      </c>
      <c r="M4243" t="s">
        <v>337</v>
      </c>
      <c r="N4243" t="s">
        <v>349</v>
      </c>
      <c r="O4243" t="s">
        <v>349</v>
      </c>
      <c r="P4243" t="s">
        <v>338</v>
      </c>
      <c r="Q4243" t="s">
        <v>347</v>
      </c>
      <c r="R4243" t="s">
        <v>4</v>
      </c>
      <c r="S4243" t="s">
        <v>356</v>
      </c>
      <c r="T4243" t="s">
        <v>340</v>
      </c>
      <c r="U4243" t="str">
        <f>VLOOKUP(A4243,Sites!$A$1:$K$119,3,0)</f>
        <v>Branch</v>
      </c>
      <c r="V4243" t="str">
        <f>VLOOKUP(A4243,Sites!$A$1:$K$119,4,0)</f>
        <v>Line A</v>
      </c>
      <c r="W4243" t="str">
        <f>VLOOKUP(A4243,Sites!$A$1:$K$119,5,0)</f>
        <v>AM</v>
      </c>
      <c r="X4243" t="str">
        <f>VLOOKUP(A4243,Sites!$A$1:$K$119,6,0)</f>
        <v>USA</v>
      </c>
      <c r="Y4243" t="str">
        <f>VLOOKUP(A4243,Sites!$A$1:$K$119,7,0)</f>
        <v>Menlo Park</v>
      </c>
      <c r="Z4243" t="str">
        <f>VLOOKUP(A4243,Sites!$A$1:$K$119,8,0)</f>
        <v>Menlo Park Address</v>
      </c>
      <c r="AA4243" t="str">
        <f>VLOOKUP(A4243,Sites!$A$1:$K$119,9,0)</f>
        <v>Menlo Park</v>
      </c>
      <c r="AB4243">
        <f>VLOOKUP(A4243,Sites!$A$1:$K$119,10,0)</f>
        <v>40.565103999999998</v>
      </c>
      <c r="AC4243">
        <f>VLOOKUP(A4243,Sites!$A$1:$K$119,11,0)</f>
        <v>-74.337371000000005</v>
      </c>
    </row>
    <row r="4244" spans="1:29" x14ac:dyDescent="0.3">
      <c r="A4244">
        <v>8141839</v>
      </c>
      <c r="B4244" t="s">
        <v>331</v>
      </c>
      <c r="C4244" t="s">
        <v>332</v>
      </c>
      <c r="D4244" s="3">
        <v>41426</v>
      </c>
      <c r="E4244">
        <v>1378.91</v>
      </c>
      <c r="F4244">
        <v>8126</v>
      </c>
      <c r="G4244" t="s">
        <v>333</v>
      </c>
      <c r="H4244">
        <v>4047.2303166828501</v>
      </c>
      <c r="I4244">
        <v>4047</v>
      </c>
      <c r="J4244" t="s">
        <v>334</v>
      </c>
      <c r="K4244" t="s">
        <v>335</v>
      </c>
      <c r="L4244" t="s">
        <v>343</v>
      </c>
      <c r="M4244" t="s">
        <v>337</v>
      </c>
      <c r="N4244" t="s">
        <v>349</v>
      </c>
      <c r="O4244" t="s">
        <v>349</v>
      </c>
      <c r="P4244" t="s">
        <v>338</v>
      </c>
      <c r="Q4244" t="s">
        <v>347</v>
      </c>
      <c r="R4244" t="s">
        <v>4</v>
      </c>
      <c r="S4244" t="s">
        <v>356</v>
      </c>
      <c r="T4244" t="s">
        <v>340</v>
      </c>
      <c r="U4244" t="str">
        <f>VLOOKUP(A4244,Sites!$A$1:$K$119,3,0)</f>
        <v>Branch</v>
      </c>
      <c r="V4244" t="str">
        <f>VLOOKUP(A4244,Sites!$A$1:$K$119,4,0)</f>
        <v>Line A</v>
      </c>
      <c r="W4244" t="str">
        <f>VLOOKUP(A4244,Sites!$A$1:$K$119,5,0)</f>
        <v>AM</v>
      </c>
      <c r="X4244" t="str">
        <f>VLOOKUP(A4244,Sites!$A$1:$K$119,6,0)</f>
        <v>USA</v>
      </c>
      <c r="Y4244" t="str">
        <f>VLOOKUP(A4244,Sites!$A$1:$K$119,7,0)</f>
        <v>Menlo Park</v>
      </c>
      <c r="Z4244" t="str">
        <f>VLOOKUP(A4244,Sites!$A$1:$K$119,8,0)</f>
        <v>Menlo Park Address</v>
      </c>
      <c r="AA4244" t="str">
        <f>VLOOKUP(A4244,Sites!$A$1:$K$119,9,0)</f>
        <v>Menlo Park</v>
      </c>
      <c r="AB4244">
        <f>VLOOKUP(A4244,Sites!$A$1:$K$119,10,0)</f>
        <v>40.565103999999998</v>
      </c>
      <c r="AC4244">
        <f>VLOOKUP(A4244,Sites!$A$1:$K$119,11,0)</f>
        <v>-74.337371000000005</v>
      </c>
    </row>
    <row r="4245" spans="1:29" x14ac:dyDescent="0.3">
      <c r="A4245">
        <v>8141839</v>
      </c>
      <c r="B4245" t="s">
        <v>331</v>
      </c>
      <c r="C4245" t="s">
        <v>332</v>
      </c>
      <c r="D4245" s="3">
        <v>41791</v>
      </c>
      <c r="E4245">
        <v>1413.93</v>
      </c>
      <c r="F4245">
        <v>8072</v>
      </c>
      <c r="G4245" t="s">
        <v>333</v>
      </c>
      <c r="H4245">
        <v>4047.2303166828501</v>
      </c>
      <c r="I4245">
        <v>4047</v>
      </c>
      <c r="J4245" t="s">
        <v>334</v>
      </c>
      <c r="K4245" t="s">
        <v>335</v>
      </c>
      <c r="L4245" t="s">
        <v>343</v>
      </c>
      <c r="M4245" t="s">
        <v>337</v>
      </c>
      <c r="N4245" t="s">
        <v>349</v>
      </c>
      <c r="O4245" t="s">
        <v>349</v>
      </c>
      <c r="P4245" t="s">
        <v>338</v>
      </c>
      <c r="Q4245" t="s">
        <v>347</v>
      </c>
      <c r="R4245" t="s">
        <v>4</v>
      </c>
      <c r="S4245" t="s">
        <v>356</v>
      </c>
      <c r="T4245" t="s">
        <v>340</v>
      </c>
      <c r="U4245" t="str">
        <f>VLOOKUP(A4245,Sites!$A$1:$K$119,3,0)</f>
        <v>Branch</v>
      </c>
      <c r="V4245" t="str">
        <f>VLOOKUP(A4245,Sites!$A$1:$K$119,4,0)</f>
        <v>Line A</v>
      </c>
      <c r="W4245" t="str">
        <f>VLOOKUP(A4245,Sites!$A$1:$K$119,5,0)</f>
        <v>AM</v>
      </c>
      <c r="X4245" t="str">
        <f>VLOOKUP(A4245,Sites!$A$1:$K$119,6,0)</f>
        <v>USA</v>
      </c>
      <c r="Y4245" t="str">
        <f>VLOOKUP(A4245,Sites!$A$1:$K$119,7,0)</f>
        <v>Menlo Park</v>
      </c>
      <c r="Z4245" t="str">
        <f>VLOOKUP(A4245,Sites!$A$1:$K$119,8,0)</f>
        <v>Menlo Park Address</v>
      </c>
      <c r="AA4245" t="str">
        <f>VLOOKUP(A4245,Sites!$A$1:$K$119,9,0)</f>
        <v>Menlo Park</v>
      </c>
      <c r="AB4245">
        <f>VLOOKUP(A4245,Sites!$A$1:$K$119,10,0)</f>
        <v>40.565103999999998</v>
      </c>
      <c r="AC4245">
        <f>VLOOKUP(A4245,Sites!$A$1:$K$119,11,0)</f>
        <v>-74.337371000000005</v>
      </c>
    </row>
    <row r="4246" spans="1:29" x14ac:dyDescent="0.3">
      <c r="A4246">
        <v>8141839</v>
      </c>
      <c r="B4246" t="s">
        <v>331</v>
      </c>
      <c r="C4246" t="s">
        <v>332</v>
      </c>
      <c r="D4246" s="3">
        <v>42156</v>
      </c>
      <c r="E4246">
        <v>1125.04</v>
      </c>
      <c r="F4246">
        <v>9296</v>
      </c>
      <c r="G4246" t="s">
        <v>333</v>
      </c>
      <c r="H4246">
        <v>4047.2303166828501</v>
      </c>
      <c r="I4246">
        <v>4047</v>
      </c>
      <c r="J4246" t="s">
        <v>334</v>
      </c>
      <c r="K4246" t="s">
        <v>335</v>
      </c>
      <c r="L4246" t="s">
        <v>343</v>
      </c>
      <c r="M4246" t="s">
        <v>337</v>
      </c>
      <c r="N4246" t="s">
        <v>349</v>
      </c>
      <c r="O4246" t="s">
        <v>349</v>
      </c>
      <c r="P4246" t="s">
        <v>338</v>
      </c>
      <c r="Q4246" t="s">
        <v>347</v>
      </c>
      <c r="R4246" t="s">
        <v>4</v>
      </c>
      <c r="S4246" t="s">
        <v>356</v>
      </c>
      <c r="T4246" t="s">
        <v>340</v>
      </c>
      <c r="U4246" t="str">
        <f>VLOOKUP(A4246,Sites!$A$1:$K$119,3,0)</f>
        <v>Branch</v>
      </c>
      <c r="V4246" t="str">
        <f>VLOOKUP(A4246,Sites!$A$1:$K$119,4,0)</f>
        <v>Line A</v>
      </c>
      <c r="W4246" t="str">
        <f>VLOOKUP(A4246,Sites!$A$1:$K$119,5,0)</f>
        <v>AM</v>
      </c>
      <c r="X4246" t="str">
        <f>VLOOKUP(A4246,Sites!$A$1:$K$119,6,0)</f>
        <v>USA</v>
      </c>
      <c r="Y4246" t="str">
        <f>VLOOKUP(A4246,Sites!$A$1:$K$119,7,0)</f>
        <v>Menlo Park</v>
      </c>
      <c r="Z4246" t="str">
        <f>VLOOKUP(A4246,Sites!$A$1:$K$119,8,0)</f>
        <v>Menlo Park Address</v>
      </c>
      <c r="AA4246" t="str">
        <f>VLOOKUP(A4246,Sites!$A$1:$K$119,9,0)</f>
        <v>Menlo Park</v>
      </c>
      <c r="AB4246">
        <f>VLOOKUP(A4246,Sites!$A$1:$K$119,10,0)</f>
        <v>40.565103999999998</v>
      </c>
      <c r="AC4246">
        <f>VLOOKUP(A4246,Sites!$A$1:$K$119,11,0)</f>
        <v>-74.337371000000005</v>
      </c>
    </row>
    <row r="4247" spans="1:29" x14ac:dyDescent="0.3">
      <c r="A4247">
        <v>8141839</v>
      </c>
      <c r="B4247" t="s">
        <v>331</v>
      </c>
      <c r="C4247" t="s">
        <v>332</v>
      </c>
      <c r="D4247" s="3">
        <v>42522</v>
      </c>
      <c r="E4247">
        <v>970.74</v>
      </c>
      <c r="F4247">
        <v>10159</v>
      </c>
      <c r="G4247" t="s">
        <v>333</v>
      </c>
      <c r="H4247">
        <v>4047.2303166828501</v>
      </c>
      <c r="I4247">
        <v>4047</v>
      </c>
      <c r="J4247" t="s">
        <v>334</v>
      </c>
      <c r="K4247" t="s">
        <v>335</v>
      </c>
      <c r="L4247" t="s">
        <v>343</v>
      </c>
      <c r="M4247" t="s">
        <v>337</v>
      </c>
      <c r="N4247" t="s">
        <v>349</v>
      </c>
      <c r="O4247" t="s">
        <v>349</v>
      </c>
      <c r="P4247" t="s">
        <v>338</v>
      </c>
      <c r="Q4247" t="s">
        <v>347</v>
      </c>
      <c r="R4247" t="s">
        <v>4</v>
      </c>
      <c r="S4247" t="s">
        <v>356</v>
      </c>
      <c r="T4247" t="s">
        <v>340</v>
      </c>
      <c r="U4247" t="str">
        <f>VLOOKUP(A4247,Sites!$A$1:$K$119,3,0)</f>
        <v>Branch</v>
      </c>
      <c r="V4247" t="str">
        <f>VLOOKUP(A4247,Sites!$A$1:$K$119,4,0)</f>
        <v>Line A</v>
      </c>
      <c r="W4247" t="str">
        <f>VLOOKUP(A4247,Sites!$A$1:$K$119,5,0)</f>
        <v>AM</v>
      </c>
      <c r="X4247" t="str">
        <f>VLOOKUP(A4247,Sites!$A$1:$K$119,6,0)</f>
        <v>USA</v>
      </c>
      <c r="Y4247" t="str">
        <f>VLOOKUP(A4247,Sites!$A$1:$K$119,7,0)</f>
        <v>Menlo Park</v>
      </c>
      <c r="Z4247" t="str">
        <f>VLOOKUP(A4247,Sites!$A$1:$K$119,8,0)</f>
        <v>Menlo Park Address</v>
      </c>
      <c r="AA4247" t="str">
        <f>VLOOKUP(A4247,Sites!$A$1:$K$119,9,0)</f>
        <v>Menlo Park</v>
      </c>
      <c r="AB4247">
        <f>VLOOKUP(A4247,Sites!$A$1:$K$119,10,0)</f>
        <v>40.565103999999998</v>
      </c>
      <c r="AC4247">
        <f>VLOOKUP(A4247,Sites!$A$1:$K$119,11,0)</f>
        <v>-74.337371000000005</v>
      </c>
    </row>
    <row r="4248" spans="1:29" x14ac:dyDescent="0.3">
      <c r="A4248">
        <v>8141839</v>
      </c>
      <c r="B4248" t="s">
        <v>331</v>
      </c>
      <c r="C4248" t="s">
        <v>332</v>
      </c>
      <c r="D4248" s="3">
        <v>41334</v>
      </c>
      <c r="E4248">
        <v>1177.95</v>
      </c>
      <c r="F4248">
        <v>6497</v>
      </c>
      <c r="G4248" t="s">
        <v>333</v>
      </c>
      <c r="H4248">
        <v>4047.2303166828501</v>
      </c>
      <c r="I4248">
        <v>4047</v>
      </c>
      <c r="J4248" t="s">
        <v>334</v>
      </c>
      <c r="K4248" t="s">
        <v>335</v>
      </c>
      <c r="L4248" t="s">
        <v>343</v>
      </c>
      <c r="M4248" t="s">
        <v>337</v>
      </c>
      <c r="N4248" t="s">
        <v>349</v>
      </c>
      <c r="O4248" t="s">
        <v>349</v>
      </c>
      <c r="P4248" t="s">
        <v>338</v>
      </c>
      <c r="Q4248" t="s">
        <v>347</v>
      </c>
      <c r="R4248" t="s">
        <v>4</v>
      </c>
      <c r="S4248" t="s">
        <v>356</v>
      </c>
      <c r="T4248" t="s">
        <v>340</v>
      </c>
      <c r="U4248" t="str">
        <f>VLOOKUP(A4248,Sites!$A$1:$K$119,3,0)</f>
        <v>Branch</v>
      </c>
      <c r="V4248" t="str">
        <f>VLOOKUP(A4248,Sites!$A$1:$K$119,4,0)</f>
        <v>Line A</v>
      </c>
      <c r="W4248" t="str">
        <f>VLOOKUP(A4248,Sites!$A$1:$K$119,5,0)</f>
        <v>AM</v>
      </c>
      <c r="X4248" t="str">
        <f>VLOOKUP(A4248,Sites!$A$1:$K$119,6,0)</f>
        <v>USA</v>
      </c>
      <c r="Y4248" t="str">
        <f>VLOOKUP(A4248,Sites!$A$1:$K$119,7,0)</f>
        <v>Menlo Park</v>
      </c>
      <c r="Z4248" t="str">
        <f>VLOOKUP(A4248,Sites!$A$1:$K$119,8,0)</f>
        <v>Menlo Park Address</v>
      </c>
      <c r="AA4248" t="str">
        <f>VLOOKUP(A4248,Sites!$A$1:$K$119,9,0)</f>
        <v>Menlo Park</v>
      </c>
      <c r="AB4248">
        <f>VLOOKUP(A4248,Sites!$A$1:$K$119,10,0)</f>
        <v>40.565103999999998</v>
      </c>
      <c r="AC4248">
        <f>VLOOKUP(A4248,Sites!$A$1:$K$119,11,0)</f>
        <v>-74.337371000000005</v>
      </c>
    </row>
    <row r="4249" spans="1:29" x14ac:dyDescent="0.3">
      <c r="A4249">
        <v>8141839</v>
      </c>
      <c r="B4249" t="s">
        <v>331</v>
      </c>
      <c r="C4249" t="s">
        <v>332</v>
      </c>
      <c r="D4249" s="3">
        <v>41699</v>
      </c>
      <c r="E4249">
        <v>1544.62</v>
      </c>
      <c r="F4249">
        <v>9054</v>
      </c>
      <c r="G4249" t="s">
        <v>333</v>
      </c>
      <c r="H4249">
        <v>4047.2303166828501</v>
      </c>
      <c r="I4249">
        <v>4047</v>
      </c>
      <c r="J4249" t="s">
        <v>334</v>
      </c>
      <c r="K4249" t="s">
        <v>335</v>
      </c>
      <c r="L4249" t="s">
        <v>343</v>
      </c>
      <c r="M4249" t="s">
        <v>337</v>
      </c>
      <c r="N4249" t="s">
        <v>349</v>
      </c>
      <c r="O4249" t="s">
        <v>349</v>
      </c>
      <c r="P4249" t="s">
        <v>338</v>
      </c>
      <c r="Q4249" t="s">
        <v>347</v>
      </c>
      <c r="R4249" t="s">
        <v>4</v>
      </c>
      <c r="S4249" t="s">
        <v>356</v>
      </c>
      <c r="T4249" t="s">
        <v>340</v>
      </c>
      <c r="U4249" t="str">
        <f>VLOOKUP(A4249,Sites!$A$1:$K$119,3,0)</f>
        <v>Branch</v>
      </c>
      <c r="V4249" t="str">
        <f>VLOOKUP(A4249,Sites!$A$1:$K$119,4,0)</f>
        <v>Line A</v>
      </c>
      <c r="W4249" t="str">
        <f>VLOOKUP(A4249,Sites!$A$1:$K$119,5,0)</f>
        <v>AM</v>
      </c>
      <c r="X4249" t="str">
        <f>VLOOKUP(A4249,Sites!$A$1:$K$119,6,0)</f>
        <v>USA</v>
      </c>
      <c r="Y4249" t="str">
        <f>VLOOKUP(A4249,Sites!$A$1:$K$119,7,0)</f>
        <v>Menlo Park</v>
      </c>
      <c r="Z4249" t="str">
        <f>VLOOKUP(A4249,Sites!$A$1:$K$119,8,0)</f>
        <v>Menlo Park Address</v>
      </c>
      <c r="AA4249" t="str">
        <f>VLOOKUP(A4249,Sites!$A$1:$K$119,9,0)</f>
        <v>Menlo Park</v>
      </c>
      <c r="AB4249">
        <f>VLOOKUP(A4249,Sites!$A$1:$K$119,10,0)</f>
        <v>40.565103999999998</v>
      </c>
      <c r="AC4249">
        <f>VLOOKUP(A4249,Sites!$A$1:$K$119,11,0)</f>
        <v>-74.337371000000005</v>
      </c>
    </row>
    <row r="4250" spans="1:29" x14ac:dyDescent="0.3">
      <c r="A4250">
        <v>8141839</v>
      </c>
      <c r="B4250" t="s">
        <v>331</v>
      </c>
      <c r="C4250" t="s">
        <v>332</v>
      </c>
      <c r="D4250" s="3">
        <v>42064</v>
      </c>
      <c r="E4250">
        <v>1048.33</v>
      </c>
      <c r="F4250">
        <v>7820</v>
      </c>
      <c r="G4250" t="s">
        <v>333</v>
      </c>
      <c r="H4250">
        <v>4047.2303166828501</v>
      </c>
      <c r="I4250">
        <v>4047</v>
      </c>
      <c r="J4250" t="s">
        <v>334</v>
      </c>
      <c r="K4250" t="s">
        <v>335</v>
      </c>
      <c r="L4250" t="s">
        <v>343</v>
      </c>
      <c r="M4250" t="s">
        <v>337</v>
      </c>
      <c r="N4250" t="s">
        <v>349</v>
      </c>
      <c r="O4250" t="s">
        <v>349</v>
      </c>
      <c r="P4250" t="s">
        <v>338</v>
      </c>
      <c r="Q4250" t="s">
        <v>347</v>
      </c>
      <c r="R4250" t="s">
        <v>4</v>
      </c>
      <c r="S4250" t="s">
        <v>356</v>
      </c>
      <c r="T4250" t="s">
        <v>340</v>
      </c>
      <c r="U4250" t="str">
        <f>VLOOKUP(A4250,Sites!$A$1:$K$119,3,0)</f>
        <v>Branch</v>
      </c>
      <c r="V4250" t="str">
        <f>VLOOKUP(A4250,Sites!$A$1:$K$119,4,0)</f>
        <v>Line A</v>
      </c>
      <c r="W4250" t="str">
        <f>VLOOKUP(A4250,Sites!$A$1:$K$119,5,0)</f>
        <v>AM</v>
      </c>
      <c r="X4250" t="str">
        <f>VLOOKUP(A4250,Sites!$A$1:$K$119,6,0)</f>
        <v>USA</v>
      </c>
      <c r="Y4250" t="str">
        <f>VLOOKUP(A4250,Sites!$A$1:$K$119,7,0)</f>
        <v>Menlo Park</v>
      </c>
      <c r="Z4250" t="str">
        <f>VLOOKUP(A4250,Sites!$A$1:$K$119,8,0)</f>
        <v>Menlo Park Address</v>
      </c>
      <c r="AA4250" t="str">
        <f>VLOOKUP(A4250,Sites!$A$1:$K$119,9,0)</f>
        <v>Menlo Park</v>
      </c>
      <c r="AB4250">
        <f>VLOOKUP(A4250,Sites!$A$1:$K$119,10,0)</f>
        <v>40.565103999999998</v>
      </c>
      <c r="AC4250">
        <f>VLOOKUP(A4250,Sites!$A$1:$K$119,11,0)</f>
        <v>-74.337371000000005</v>
      </c>
    </row>
    <row r="4251" spans="1:29" x14ac:dyDescent="0.3">
      <c r="A4251">
        <v>8141839</v>
      </c>
      <c r="B4251" t="s">
        <v>331</v>
      </c>
      <c r="C4251" t="s">
        <v>332</v>
      </c>
      <c r="D4251" s="3">
        <v>42430</v>
      </c>
      <c r="E4251">
        <v>942.86</v>
      </c>
      <c r="F4251">
        <v>8882</v>
      </c>
      <c r="G4251" t="s">
        <v>333</v>
      </c>
      <c r="H4251">
        <v>4047.2303166828501</v>
      </c>
      <c r="I4251">
        <v>4047</v>
      </c>
      <c r="J4251" t="s">
        <v>334</v>
      </c>
      <c r="K4251" t="s">
        <v>335</v>
      </c>
      <c r="L4251" t="s">
        <v>343</v>
      </c>
      <c r="M4251" t="s">
        <v>337</v>
      </c>
      <c r="N4251" t="s">
        <v>349</v>
      </c>
      <c r="O4251" t="s">
        <v>349</v>
      </c>
      <c r="P4251" t="s">
        <v>338</v>
      </c>
      <c r="Q4251" t="s">
        <v>347</v>
      </c>
      <c r="R4251" t="s">
        <v>4</v>
      </c>
      <c r="S4251" t="s">
        <v>356</v>
      </c>
      <c r="T4251" t="s">
        <v>340</v>
      </c>
      <c r="U4251" t="str">
        <f>VLOOKUP(A4251,Sites!$A$1:$K$119,3,0)</f>
        <v>Branch</v>
      </c>
      <c r="V4251" t="str">
        <f>VLOOKUP(A4251,Sites!$A$1:$K$119,4,0)</f>
        <v>Line A</v>
      </c>
      <c r="W4251" t="str">
        <f>VLOOKUP(A4251,Sites!$A$1:$K$119,5,0)</f>
        <v>AM</v>
      </c>
      <c r="X4251" t="str">
        <f>VLOOKUP(A4251,Sites!$A$1:$K$119,6,0)</f>
        <v>USA</v>
      </c>
      <c r="Y4251" t="str">
        <f>VLOOKUP(A4251,Sites!$A$1:$K$119,7,0)</f>
        <v>Menlo Park</v>
      </c>
      <c r="Z4251" t="str">
        <f>VLOOKUP(A4251,Sites!$A$1:$K$119,8,0)</f>
        <v>Menlo Park Address</v>
      </c>
      <c r="AA4251" t="str">
        <f>VLOOKUP(A4251,Sites!$A$1:$K$119,9,0)</f>
        <v>Menlo Park</v>
      </c>
      <c r="AB4251">
        <f>VLOOKUP(A4251,Sites!$A$1:$K$119,10,0)</f>
        <v>40.565103999999998</v>
      </c>
      <c r="AC4251">
        <f>VLOOKUP(A4251,Sites!$A$1:$K$119,11,0)</f>
        <v>-74.337371000000005</v>
      </c>
    </row>
    <row r="4252" spans="1:29" x14ac:dyDescent="0.3">
      <c r="A4252">
        <v>8141839</v>
      </c>
      <c r="B4252" t="s">
        <v>331</v>
      </c>
      <c r="C4252" t="s">
        <v>332</v>
      </c>
      <c r="D4252" s="3">
        <v>42795</v>
      </c>
      <c r="E4252">
        <v>1083.24</v>
      </c>
      <c r="F4252">
        <v>7954</v>
      </c>
      <c r="G4252" t="s">
        <v>333</v>
      </c>
      <c r="H4252">
        <v>4047.2303166828501</v>
      </c>
      <c r="I4252">
        <v>4047</v>
      </c>
      <c r="J4252" t="s">
        <v>334</v>
      </c>
      <c r="K4252" t="s">
        <v>335</v>
      </c>
      <c r="L4252" t="s">
        <v>343</v>
      </c>
      <c r="M4252" t="s">
        <v>337</v>
      </c>
      <c r="N4252" t="s">
        <v>349</v>
      </c>
      <c r="O4252" t="s">
        <v>349</v>
      </c>
      <c r="P4252" t="s">
        <v>338</v>
      </c>
      <c r="Q4252" t="s">
        <v>347</v>
      </c>
      <c r="R4252" t="s">
        <v>4</v>
      </c>
      <c r="S4252" t="s">
        <v>356</v>
      </c>
      <c r="T4252" t="s">
        <v>340</v>
      </c>
      <c r="U4252" t="str">
        <f>VLOOKUP(A4252,Sites!$A$1:$K$119,3,0)</f>
        <v>Branch</v>
      </c>
      <c r="V4252" t="str">
        <f>VLOOKUP(A4252,Sites!$A$1:$K$119,4,0)</f>
        <v>Line A</v>
      </c>
      <c r="W4252" t="str">
        <f>VLOOKUP(A4252,Sites!$A$1:$K$119,5,0)</f>
        <v>AM</v>
      </c>
      <c r="X4252" t="str">
        <f>VLOOKUP(A4252,Sites!$A$1:$K$119,6,0)</f>
        <v>USA</v>
      </c>
      <c r="Y4252" t="str">
        <f>VLOOKUP(A4252,Sites!$A$1:$K$119,7,0)</f>
        <v>Menlo Park</v>
      </c>
      <c r="Z4252" t="str">
        <f>VLOOKUP(A4252,Sites!$A$1:$K$119,8,0)</f>
        <v>Menlo Park Address</v>
      </c>
      <c r="AA4252" t="str">
        <f>VLOOKUP(A4252,Sites!$A$1:$K$119,9,0)</f>
        <v>Menlo Park</v>
      </c>
      <c r="AB4252">
        <f>VLOOKUP(A4252,Sites!$A$1:$K$119,10,0)</f>
        <v>40.565103999999998</v>
      </c>
      <c r="AC4252">
        <f>VLOOKUP(A4252,Sites!$A$1:$K$119,11,0)</f>
        <v>-74.337371000000005</v>
      </c>
    </row>
    <row r="4253" spans="1:29" x14ac:dyDescent="0.3">
      <c r="A4253">
        <v>8141839</v>
      </c>
      <c r="B4253" t="s">
        <v>331</v>
      </c>
      <c r="C4253" t="s">
        <v>332</v>
      </c>
      <c r="D4253" s="3">
        <v>41395</v>
      </c>
      <c r="E4253">
        <v>1438.75</v>
      </c>
      <c r="F4253">
        <v>7973</v>
      </c>
      <c r="G4253" t="s">
        <v>333</v>
      </c>
      <c r="H4253">
        <v>4047.2303166828501</v>
      </c>
      <c r="I4253">
        <v>4047</v>
      </c>
      <c r="J4253" t="s">
        <v>334</v>
      </c>
      <c r="K4253" t="s">
        <v>335</v>
      </c>
      <c r="L4253" t="s">
        <v>343</v>
      </c>
      <c r="M4253" t="s">
        <v>337</v>
      </c>
      <c r="N4253" t="s">
        <v>349</v>
      </c>
      <c r="O4253" t="s">
        <v>349</v>
      </c>
      <c r="P4253" t="s">
        <v>338</v>
      </c>
      <c r="Q4253" t="s">
        <v>347</v>
      </c>
      <c r="R4253" t="s">
        <v>4</v>
      </c>
      <c r="S4253" t="s">
        <v>356</v>
      </c>
      <c r="T4253" t="s">
        <v>340</v>
      </c>
      <c r="U4253" t="str">
        <f>VLOOKUP(A4253,Sites!$A$1:$K$119,3,0)</f>
        <v>Branch</v>
      </c>
      <c r="V4253" t="str">
        <f>VLOOKUP(A4253,Sites!$A$1:$K$119,4,0)</f>
        <v>Line A</v>
      </c>
      <c r="W4253" t="str">
        <f>VLOOKUP(A4253,Sites!$A$1:$K$119,5,0)</f>
        <v>AM</v>
      </c>
      <c r="X4253" t="str">
        <f>VLOOKUP(A4253,Sites!$A$1:$K$119,6,0)</f>
        <v>USA</v>
      </c>
      <c r="Y4253" t="str">
        <f>VLOOKUP(A4253,Sites!$A$1:$K$119,7,0)</f>
        <v>Menlo Park</v>
      </c>
      <c r="Z4253" t="str">
        <f>VLOOKUP(A4253,Sites!$A$1:$K$119,8,0)</f>
        <v>Menlo Park Address</v>
      </c>
      <c r="AA4253" t="str">
        <f>VLOOKUP(A4253,Sites!$A$1:$K$119,9,0)</f>
        <v>Menlo Park</v>
      </c>
      <c r="AB4253">
        <f>VLOOKUP(A4253,Sites!$A$1:$K$119,10,0)</f>
        <v>40.565103999999998</v>
      </c>
      <c r="AC4253">
        <f>VLOOKUP(A4253,Sites!$A$1:$K$119,11,0)</f>
        <v>-74.337371000000005</v>
      </c>
    </row>
    <row r="4254" spans="1:29" x14ac:dyDescent="0.3">
      <c r="A4254">
        <v>8141839</v>
      </c>
      <c r="B4254" t="s">
        <v>331</v>
      </c>
      <c r="C4254" t="s">
        <v>332</v>
      </c>
      <c r="D4254" s="3">
        <v>41760</v>
      </c>
      <c r="E4254">
        <v>1473.3</v>
      </c>
      <c r="F4254">
        <v>8269</v>
      </c>
      <c r="G4254" t="s">
        <v>333</v>
      </c>
      <c r="H4254">
        <v>4047.2303166828501</v>
      </c>
      <c r="I4254">
        <v>4047</v>
      </c>
      <c r="J4254" t="s">
        <v>334</v>
      </c>
      <c r="K4254" t="s">
        <v>335</v>
      </c>
      <c r="L4254" t="s">
        <v>343</v>
      </c>
      <c r="M4254" t="s">
        <v>337</v>
      </c>
      <c r="N4254" t="s">
        <v>349</v>
      </c>
      <c r="O4254" t="s">
        <v>349</v>
      </c>
      <c r="P4254" t="s">
        <v>338</v>
      </c>
      <c r="Q4254" t="s">
        <v>347</v>
      </c>
      <c r="R4254" t="s">
        <v>4</v>
      </c>
      <c r="S4254" t="s">
        <v>356</v>
      </c>
      <c r="T4254" t="s">
        <v>340</v>
      </c>
      <c r="U4254" t="str">
        <f>VLOOKUP(A4254,Sites!$A$1:$K$119,3,0)</f>
        <v>Branch</v>
      </c>
      <c r="V4254" t="str">
        <f>VLOOKUP(A4254,Sites!$A$1:$K$119,4,0)</f>
        <v>Line A</v>
      </c>
      <c r="W4254" t="str">
        <f>VLOOKUP(A4254,Sites!$A$1:$K$119,5,0)</f>
        <v>AM</v>
      </c>
      <c r="X4254" t="str">
        <f>VLOOKUP(A4254,Sites!$A$1:$K$119,6,0)</f>
        <v>USA</v>
      </c>
      <c r="Y4254" t="str">
        <f>VLOOKUP(A4254,Sites!$A$1:$K$119,7,0)</f>
        <v>Menlo Park</v>
      </c>
      <c r="Z4254" t="str">
        <f>VLOOKUP(A4254,Sites!$A$1:$K$119,8,0)</f>
        <v>Menlo Park Address</v>
      </c>
      <c r="AA4254" t="str">
        <f>VLOOKUP(A4254,Sites!$A$1:$K$119,9,0)</f>
        <v>Menlo Park</v>
      </c>
      <c r="AB4254">
        <f>VLOOKUP(A4254,Sites!$A$1:$K$119,10,0)</f>
        <v>40.565103999999998</v>
      </c>
      <c r="AC4254">
        <f>VLOOKUP(A4254,Sites!$A$1:$K$119,11,0)</f>
        <v>-74.337371000000005</v>
      </c>
    </row>
    <row r="4255" spans="1:29" x14ac:dyDescent="0.3">
      <c r="A4255">
        <v>8141839</v>
      </c>
      <c r="B4255" t="s">
        <v>331</v>
      </c>
      <c r="C4255" t="s">
        <v>332</v>
      </c>
      <c r="D4255" s="3">
        <v>42125</v>
      </c>
      <c r="E4255">
        <v>1190.3499999999999</v>
      </c>
      <c r="F4255">
        <v>9606</v>
      </c>
      <c r="G4255" t="s">
        <v>333</v>
      </c>
      <c r="H4255">
        <v>4047.2303166828501</v>
      </c>
      <c r="I4255">
        <v>4047</v>
      </c>
      <c r="J4255" t="s">
        <v>334</v>
      </c>
      <c r="K4255" t="s">
        <v>335</v>
      </c>
      <c r="L4255" t="s">
        <v>343</v>
      </c>
      <c r="M4255" t="s">
        <v>337</v>
      </c>
      <c r="N4255" t="s">
        <v>349</v>
      </c>
      <c r="O4255" t="s">
        <v>349</v>
      </c>
      <c r="P4255" t="s">
        <v>338</v>
      </c>
      <c r="Q4255" t="s">
        <v>347</v>
      </c>
      <c r="R4255" t="s">
        <v>4</v>
      </c>
      <c r="S4255" t="s">
        <v>356</v>
      </c>
      <c r="T4255" t="s">
        <v>340</v>
      </c>
      <c r="U4255" t="str">
        <f>VLOOKUP(A4255,Sites!$A$1:$K$119,3,0)</f>
        <v>Branch</v>
      </c>
      <c r="V4255" t="str">
        <f>VLOOKUP(A4255,Sites!$A$1:$K$119,4,0)</f>
        <v>Line A</v>
      </c>
      <c r="W4255" t="str">
        <f>VLOOKUP(A4255,Sites!$A$1:$K$119,5,0)</f>
        <v>AM</v>
      </c>
      <c r="X4255" t="str">
        <f>VLOOKUP(A4255,Sites!$A$1:$K$119,6,0)</f>
        <v>USA</v>
      </c>
      <c r="Y4255" t="str">
        <f>VLOOKUP(A4255,Sites!$A$1:$K$119,7,0)</f>
        <v>Menlo Park</v>
      </c>
      <c r="Z4255" t="str">
        <f>VLOOKUP(A4255,Sites!$A$1:$K$119,8,0)</f>
        <v>Menlo Park Address</v>
      </c>
      <c r="AA4255" t="str">
        <f>VLOOKUP(A4255,Sites!$A$1:$K$119,9,0)</f>
        <v>Menlo Park</v>
      </c>
      <c r="AB4255">
        <f>VLOOKUP(A4255,Sites!$A$1:$K$119,10,0)</f>
        <v>40.565103999999998</v>
      </c>
      <c r="AC4255">
        <f>VLOOKUP(A4255,Sites!$A$1:$K$119,11,0)</f>
        <v>-74.337371000000005</v>
      </c>
    </row>
    <row r="4256" spans="1:29" x14ac:dyDescent="0.3">
      <c r="A4256">
        <v>8141839</v>
      </c>
      <c r="B4256" t="s">
        <v>331</v>
      </c>
      <c r="C4256" t="s">
        <v>332</v>
      </c>
      <c r="D4256" s="3">
        <v>42491</v>
      </c>
      <c r="E4256">
        <v>1029</v>
      </c>
      <c r="F4256">
        <v>10530</v>
      </c>
      <c r="G4256" t="s">
        <v>333</v>
      </c>
      <c r="H4256">
        <v>4047.2303166828501</v>
      </c>
      <c r="I4256">
        <v>4047</v>
      </c>
      <c r="J4256" t="s">
        <v>334</v>
      </c>
      <c r="K4256" t="s">
        <v>335</v>
      </c>
      <c r="L4256" t="s">
        <v>343</v>
      </c>
      <c r="M4256" t="s">
        <v>337</v>
      </c>
      <c r="N4256" t="s">
        <v>349</v>
      </c>
      <c r="O4256" t="s">
        <v>349</v>
      </c>
      <c r="P4256" t="s">
        <v>338</v>
      </c>
      <c r="Q4256" t="s">
        <v>347</v>
      </c>
      <c r="R4256" t="s">
        <v>4</v>
      </c>
      <c r="S4256" t="s">
        <v>356</v>
      </c>
      <c r="T4256" t="s">
        <v>340</v>
      </c>
      <c r="U4256" t="str">
        <f>VLOOKUP(A4256,Sites!$A$1:$K$119,3,0)</f>
        <v>Branch</v>
      </c>
      <c r="V4256" t="str">
        <f>VLOOKUP(A4256,Sites!$A$1:$K$119,4,0)</f>
        <v>Line A</v>
      </c>
      <c r="W4256" t="str">
        <f>VLOOKUP(A4256,Sites!$A$1:$K$119,5,0)</f>
        <v>AM</v>
      </c>
      <c r="X4256" t="str">
        <f>VLOOKUP(A4256,Sites!$A$1:$K$119,6,0)</f>
        <v>USA</v>
      </c>
      <c r="Y4256" t="str">
        <f>VLOOKUP(A4256,Sites!$A$1:$K$119,7,0)</f>
        <v>Menlo Park</v>
      </c>
      <c r="Z4256" t="str">
        <f>VLOOKUP(A4256,Sites!$A$1:$K$119,8,0)</f>
        <v>Menlo Park Address</v>
      </c>
      <c r="AA4256" t="str">
        <f>VLOOKUP(A4256,Sites!$A$1:$K$119,9,0)</f>
        <v>Menlo Park</v>
      </c>
      <c r="AB4256">
        <f>VLOOKUP(A4256,Sites!$A$1:$K$119,10,0)</f>
        <v>40.565103999999998</v>
      </c>
      <c r="AC4256">
        <f>VLOOKUP(A4256,Sites!$A$1:$K$119,11,0)</f>
        <v>-74.337371000000005</v>
      </c>
    </row>
    <row r="4257" spans="1:29" x14ac:dyDescent="0.3">
      <c r="A4257">
        <v>8141839</v>
      </c>
      <c r="B4257" t="s">
        <v>331</v>
      </c>
      <c r="C4257" t="s">
        <v>332</v>
      </c>
      <c r="D4257" s="3">
        <v>41579</v>
      </c>
      <c r="E4257">
        <v>1197.21</v>
      </c>
      <c r="F4257">
        <v>6708</v>
      </c>
      <c r="G4257" t="s">
        <v>333</v>
      </c>
      <c r="H4257">
        <v>4047.2303166828501</v>
      </c>
      <c r="I4257">
        <v>4047</v>
      </c>
      <c r="J4257" t="s">
        <v>334</v>
      </c>
      <c r="K4257" t="s">
        <v>335</v>
      </c>
      <c r="L4257" t="s">
        <v>343</v>
      </c>
      <c r="M4257" t="s">
        <v>337</v>
      </c>
      <c r="N4257" t="s">
        <v>349</v>
      </c>
      <c r="O4257" t="s">
        <v>349</v>
      </c>
      <c r="P4257" t="s">
        <v>338</v>
      </c>
      <c r="Q4257" t="s">
        <v>347</v>
      </c>
      <c r="R4257" t="s">
        <v>4</v>
      </c>
      <c r="S4257" t="s">
        <v>356</v>
      </c>
      <c r="T4257" t="s">
        <v>340</v>
      </c>
      <c r="U4257" t="str">
        <f>VLOOKUP(A4257,Sites!$A$1:$K$119,3,0)</f>
        <v>Branch</v>
      </c>
      <c r="V4257" t="str">
        <f>VLOOKUP(A4257,Sites!$A$1:$K$119,4,0)</f>
        <v>Line A</v>
      </c>
      <c r="W4257" t="str">
        <f>VLOOKUP(A4257,Sites!$A$1:$K$119,5,0)</f>
        <v>AM</v>
      </c>
      <c r="X4257" t="str">
        <f>VLOOKUP(A4257,Sites!$A$1:$K$119,6,0)</f>
        <v>USA</v>
      </c>
      <c r="Y4257" t="str">
        <f>VLOOKUP(A4257,Sites!$A$1:$K$119,7,0)</f>
        <v>Menlo Park</v>
      </c>
      <c r="Z4257" t="str">
        <f>VLOOKUP(A4257,Sites!$A$1:$K$119,8,0)</f>
        <v>Menlo Park Address</v>
      </c>
      <c r="AA4257" t="str">
        <f>VLOOKUP(A4257,Sites!$A$1:$K$119,9,0)</f>
        <v>Menlo Park</v>
      </c>
      <c r="AB4257">
        <f>VLOOKUP(A4257,Sites!$A$1:$K$119,10,0)</f>
        <v>40.565103999999998</v>
      </c>
      <c r="AC4257">
        <f>VLOOKUP(A4257,Sites!$A$1:$K$119,11,0)</f>
        <v>-74.337371000000005</v>
      </c>
    </row>
    <row r="4258" spans="1:29" x14ac:dyDescent="0.3">
      <c r="A4258">
        <v>8141839</v>
      </c>
      <c r="B4258" t="s">
        <v>331</v>
      </c>
      <c r="C4258" t="s">
        <v>332</v>
      </c>
      <c r="D4258" s="3">
        <v>41944</v>
      </c>
      <c r="E4258">
        <v>1312.79</v>
      </c>
      <c r="F4258">
        <v>7847</v>
      </c>
      <c r="G4258" t="s">
        <v>333</v>
      </c>
      <c r="H4258">
        <v>4047.2303166828501</v>
      </c>
      <c r="I4258">
        <v>4047</v>
      </c>
      <c r="J4258" t="s">
        <v>334</v>
      </c>
      <c r="K4258" t="s">
        <v>335</v>
      </c>
      <c r="L4258" t="s">
        <v>343</v>
      </c>
      <c r="M4258" t="s">
        <v>337</v>
      </c>
      <c r="N4258" t="s">
        <v>349</v>
      </c>
      <c r="O4258" t="s">
        <v>349</v>
      </c>
      <c r="P4258" t="s">
        <v>338</v>
      </c>
      <c r="Q4258" t="s">
        <v>347</v>
      </c>
      <c r="R4258" t="s">
        <v>4</v>
      </c>
      <c r="S4258" t="s">
        <v>356</v>
      </c>
      <c r="T4258" t="s">
        <v>340</v>
      </c>
      <c r="U4258" t="str">
        <f>VLOOKUP(A4258,Sites!$A$1:$K$119,3,0)</f>
        <v>Branch</v>
      </c>
      <c r="V4258" t="str">
        <f>VLOOKUP(A4258,Sites!$A$1:$K$119,4,0)</f>
        <v>Line A</v>
      </c>
      <c r="W4258" t="str">
        <f>VLOOKUP(A4258,Sites!$A$1:$K$119,5,0)</f>
        <v>AM</v>
      </c>
      <c r="X4258" t="str">
        <f>VLOOKUP(A4258,Sites!$A$1:$K$119,6,0)</f>
        <v>USA</v>
      </c>
      <c r="Y4258" t="str">
        <f>VLOOKUP(A4258,Sites!$A$1:$K$119,7,0)</f>
        <v>Menlo Park</v>
      </c>
      <c r="Z4258" t="str">
        <f>VLOOKUP(A4258,Sites!$A$1:$K$119,8,0)</f>
        <v>Menlo Park Address</v>
      </c>
      <c r="AA4258" t="str">
        <f>VLOOKUP(A4258,Sites!$A$1:$K$119,9,0)</f>
        <v>Menlo Park</v>
      </c>
      <c r="AB4258">
        <f>VLOOKUP(A4258,Sites!$A$1:$K$119,10,0)</f>
        <v>40.565103999999998</v>
      </c>
      <c r="AC4258">
        <f>VLOOKUP(A4258,Sites!$A$1:$K$119,11,0)</f>
        <v>-74.337371000000005</v>
      </c>
    </row>
    <row r="4259" spans="1:29" x14ac:dyDescent="0.3">
      <c r="A4259">
        <v>8141839</v>
      </c>
      <c r="B4259" t="s">
        <v>331</v>
      </c>
      <c r="C4259" t="s">
        <v>332</v>
      </c>
      <c r="D4259" s="3">
        <v>42309</v>
      </c>
      <c r="E4259">
        <v>998.24</v>
      </c>
      <c r="F4259">
        <v>8992</v>
      </c>
      <c r="G4259" t="s">
        <v>333</v>
      </c>
      <c r="H4259">
        <v>4047.2303166828501</v>
      </c>
      <c r="I4259">
        <v>4047</v>
      </c>
      <c r="J4259" t="s">
        <v>334</v>
      </c>
      <c r="K4259" t="s">
        <v>335</v>
      </c>
      <c r="L4259" t="s">
        <v>343</v>
      </c>
      <c r="M4259" t="s">
        <v>337</v>
      </c>
      <c r="N4259" t="s">
        <v>349</v>
      </c>
      <c r="O4259" t="s">
        <v>349</v>
      </c>
      <c r="P4259" t="s">
        <v>338</v>
      </c>
      <c r="Q4259" t="s">
        <v>347</v>
      </c>
      <c r="R4259" t="s">
        <v>4</v>
      </c>
      <c r="S4259" t="s">
        <v>356</v>
      </c>
      <c r="T4259" t="s">
        <v>340</v>
      </c>
      <c r="U4259" t="str">
        <f>VLOOKUP(A4259,Sites!$A$1:$K$119,3,0)</f>
        <v>Branch</v>
      </c>
      <c r="V4259" t="str">
        <f>VLOOKUP(A4259,Sites!$A$1:$K$119,4,0)</f>
        <v>Line A</v>
      </c>
      <c r="W4259" t="str">
        <f>VLOOKUP(A4259,Sites!$A$1:$K$119,5,0)</f>
        <v>AM</v>
      </c>
      <c r="X4259" t="str">
        <f>VLOOKUP(A4259,Sites!$A$1:$K$119,6,0)</f>
        <v>USA</v>
      </c>
      <c r="Y4259" t="str">
        <f>VLOOKUP(A4259,Sites!$A$1:$K$119,7,0)</f>
        <v>Menlo Park</v>
      </c>
      <c r="Z4259" t="str">
        <f>VLOOKUP(A4259,Sites!$A$1:$K$119,8,0)</f>
        <v>Menlo Park Address</v>
      </c>
      <c r="AA4259" t="str">
        <f>VLOOKUP(A4259,Sites!$A$1:$K$119,9,0)</f>
        <v>Menlo Park</v>
      </c>
      <c r="AB4259">
        <f>VLOOKUP(A4259,Sites!$A$1:$K$119,10,0)</f>
        <v>40.565103999999998</v>
      </c>
      <c r="AC4259">
        <f>VLOOKUP(A4259,Sites!$A$1:$K$119,11,0)</f>
        <v>-74.337371000000005</v>
      </c>
    </row>
    <row r="4260" spans="1:29" x14ac:dyDescent="0.3">
      <c r="A4260">
        <v>8141839</v>
      </c>
      <c r="B4260" t="s">
        <v>331</v>
      </c>
      <c r="C4260" t="s">
        <v>332</v>
      </c>
      <c r="D4260" s="3">
        <v>42675</v>
      </c>
      <c r="E4260">
        <v>867.79</v>
      </c>
      <c r="F4260">
        <v>7746</v>
      </c>
      <c r="G4260" t="s">
        <v>333</v>
      </c>
      <c r="H4260">
        <v>4047.2303166828501</v>
      </c>
      <c r="I4260">
        <v>4047</v>
      </c>
      <c r="J4260" t="s">
        <v>334</v>
      </c>
      <c r="K4260" t="s">
        <v>335</v>
      </c>
      <c r="L4260" t="s">
        <v>343</v>
      </c>
      <c r="M4260" t="s">
        <v>337</v>
      </c>
      <c r="N4260" t="s">
        <v>349</v>
      </c>
      <c r="O4260" t="s">
        <v>349</v>
      </c>
      <c r="P4260" t="s">
        <v>338</v>
      </c>
      <c r="Q4260" t="s">
        <v>347</v>
      </c>
      <c r="R4260" t="s">
        <v>4</v>
      </c>
      <c r="S4260" t="s">
        <v>356</v>
      </c>
      <c r="T4260" t="s">
        <v>340</v>
      </c>
      <c r="U4260" t="str">
        <f>VLOOKUP(A4260,Sites!$A$1:$K$119,3,0)</f>
        <v>Branch</v>
      </c>
      <c r="V4260" t="str">
        <f>VLOOKUP(A4260,Sites!$A$1:$K$119,4,0)</f>
        <v>Line A</v>
      </c>
      <c r="W4260" t="str">
        <f>VLOOKUP(A4260,Sites!$A$1:$K$119,5,0)</f>
        <v>AM</v>
      </c>
      <c r="X4260" t="str">
        <f>VLOOKUP(A4260,Sites!$A$1:$K$119,6,0)</f>
        <v>USA</v>
      </c>
      <c r="Y4260" t="str">
        <f>VLOOKUP(A4260,Sites!$A$1:$K$119,7,0)</f>
        <v>Menlo Park</v>
      </c>
      <c r="Z4260" t="str">
        <f>VLOOKUP(A4260,Sites!$A$1:$K$119,8,0)</f>
        <v>Menlo Park Address</v>
      </c>
      <c r="AA4260" t="str">
        <f>VLOOKUP(A4260,Sites!$A$1:$K$119,9,0)</f>
        <v>Menlo Park</v>
      </c>
      <c r="AB4260">
        <f>VLOOKUP(A4260,Sites!$A$1:$K$119,10,0)</f>
        <v>40.565103999999998</v>
      </c>
      <c r="AC4260">
        <f>VLOOKUP(A4260,Sites!$A$1:$K$119,11,0)</f>
        <v>-74.337371000000005</v>
      </c>
    </row>
    <row r="4261" spans="1:29" x14ac:dyDescent="0.3">
      <c r="A4261">
        <v>8141839</v>
      </c>
      <c r="B4261" t="s">
        <v>331</v>
      </c>
      <c r="C4261" t="s">
        <v>332</v>
      </c>
      <c r="D4261" s="3">
        <v>41548</v>
      </c>
      <c r="E4261">
        <v>1243.95</v>
      </c>
      <c r="F4261">
        <v>7266</v>
      </c>
      <c r="G4261" t="s">
        <v>333</v>
      </c>
      <c r="H4261">
        <v>4047.2303166828501</v>
      </c>
      <c r="I4261">
        <v>4047</v>
      </c>
      <c r="J4261" t="s">
        <v>334</v>
      </c>
      <c r="K4261" t="s">
        <v>335</v>
      </c>
      <c r="L4261" t="s">
        <v>343</v>
      </c>
      <c r="M4261" t="s">
        <v>337</v>
      </c>
      <c r="N4261" t="s">
        <v>349</v>
      </c>
      <c r="O4261" t="s">
        <v>349</v>
      </c>
      <c r="P4261" t="s">
        <v>338</v>
      </c>
      <c r="Q4261" t="s">
        <v>347</v>
      </c>
      <c r="R4261" t="s">
        <v>4</v>
      </c>
      <c r="S4261" t="s">
        <v>356</v>
      </c>
      <c r="T4261" t="s">
        <v>340</v>
      </c>
      <c r="U4261" t="str">
        <f>VLOOKUP(A4261,Sites!$A$1:$K$119,3,0)</f>
        <v>Branch</v>
      </c>
      <c r="V4261" t="str">
        <f>VLOOKUP(A4261,Sites!$A$1:$K$119,4,0)</f>
        <v>Line A</v>
      </c>
      <c r="W4261" t="str">
        <f>VLOOKUP(A4261,Sites!$A$1:$K$119,5,0)</f>
        <v>AM</v>
      </c>
      <c r="X4261" t="str">
        <f>VLOOKUP(A4261,Sites!$A$1:$K$119,6,0)</f>
        <v>USA</v>
      </c>
      <c r="Y4261" t="str">
        <f>VLOOKUP(A4261,Sites!$A$1:$K$119,7,0)</f>
        <v>Menlo Park</v>
      </c>
      <c r="Z4261" t="str">
        <f>VLOOKUP(A4261,Sites!$A$1:$K$119,8,0)</f>
        <v>Menlo Park Address</v>
      </c>
      <c r="AA4261" t="str">
        <f>VLOOKUP(A4261,Sites!$A$1:$K$119,9,0)</f>
        <v>Menlo Park</v>
      </c>
      <c r="AB4261">
        <f>VLOOKUP(A4261,Sites!$A$1:$K$119,10,0)</f>
        <v>40.565103999999998</v>
      </c>
      <c r="AC4261">
        <f>VLOOKUP(A4261,Sites!$A$1:$K$119,11,0)</f>
        <v>-74.337371000000005</v>
      </c>
    </row>
    <row r="4262" spans="1:29" x14ac:dyDescent="0.3">
      <c r="A4262">
        <v>8141839</v>
      </c>
      <c r="B4262" t="s">
        <v>331</v>
      </c>
      <c r="C4262" t="s">
        <v>332</v>
      </c>
      <c r="D4262" s="3">
        <v>41913</v>
      </c>
      <c r="E4262">
        <v>1654.75</v>
      </c>
      <c r="F4262">
        <v>10096</v>
      </c>
      <c r="G4262" t="s">
        <v>333</v>
      </c>
      <c r="H4262">
        <v>4047.2303166828501</v>
      </c>
      <c r="I4262">
        <v>4047</v>
      </c>
      <c r="J4262" t="s">
        <v>334</v>
      </c>
      <c r="K4262" t="s">
        <v>335</v>
      </c>
      <c r="L4262" t="s">
        <v>343</v>
      </c>
      <c r="M4262" t="s">
        <v>337</v>
      </c>
      <c r="N4262" t="s">
        <v>349</v>
      </c>
      <c r="O4262" t="s">
        <v>349</v>
      </c>
      <c r="P4262" t="s">
        <v>338</v>
      </c>
      <c r="Q4262" t="s">
        <v>347</v>
      </c>
      <c r="R4262" t="s">
        <v>4</v>
      </c>
      <c r="S4262" t="s">
        <v>356</v>
      </c>
      <c r="T4262" t="s">
        <v>340</v>
      </c>
      <c r="U4262" t="str">
        <f>VLOOKUP(A4262,Sites!$A$1:$K$119,3,0)</f>
        <v>Branch</v>
      </c>
      <c r="V4262" t="str">
        <f>VLOOKUP(A4262,Sites!$A$1:$K$119,4,0)</f>
        <v>Line A</v>
      </c>
      <c r="W4262" t="str">
        <f>VLOOKUP(A4262,Sites!$A$1:$K$119,5,0)</f>
        <v>AM</v>
      </c>
      <c r="X4262" t="str">
        <f>VLOOKUP(A4262,Sites!$A$1:$K$119,6,0)</f>
        <v>USA</v>
      </c>
      <c r="Y4262" t="str">
        <f>VLOOKUP(A4262,Sites!$A$1:$K$119,7,0)</f>
        <v>Menlo Park</v>
      </c>
      <c r="Z4262" t="str">
        <f>VLOOKUP(A4262,Sites!$A$1:$K$119,8,0)</f>
        <v>Menlo Park Address</v>
      </c>
      <c r="AA4262" t="str">
        <f>VLOOKUP(A4262,Sites!$A$1:$K$119,9,0)</f>
        <v>Menlo Park</v>
      </c>
      <c r="AB4262">
        <f>VLOOKUP(A4262,Sites!$A$1:$K$119,10,0)</f>
        <v>40.565103999999998</v>
      </c>
      <c r="AC4262">
        <f>VLOOKUP(A4262,Sites!$A$1:$K$119,11,0)</f>
        <v>-74.337371000000005</v>
      </c>
    </row>
    <row r="4263" spans="1:29" x14ac:dyDescent="0.3">
      <c r="A4263">
        <v>8141839</v>
      </c>
      <c r="B4263" t="s">
        <v>331</v>
      </c>
      <c r="C4263" t="s">
        <v>332</v>
      </c>
      <c r="D4263" s="3">
        <v>42278</v>
      </c>
      <c r="E4263">
        <v>1073.2</v>
      </c>
      <c r="F4263">
        <v>8936</v>
      </c>
      <c r="G4263" t="s">
        <v>333</v>
      </c>
      <c r="H4263">
        <v>4047.2303166828501</v>
      </c>
      <c r="I4263">
        <v>4047</v>
      </c>
      <c r="J4263" t="s">
        <v>334</v>
      </c>
      <c r="K4263" t="s">
        <v>335</v>
      </c>
      <c r="L4263" t="s">
        <v>343</v>
      </c>
      <c r="M4263" t="s">
        <v>337</v>
      </c>
      <c r="N4263" t="s">
        <v>349</v>
      </c>
      <c r="O4263" t="s">
        <v>349</v>
      </c>
      <c r="P4263" t="s">
        <v>338</v>
      </c>
      <c r="Q4263" t="s">
        <v>347</v>
      </c>
      <c r="R4263" t="s">
        <v>4</v>
      </c>
      <c r="S4263" t="s">
        <v>356</v>
      </c>
      <c r="T4263" t="s">
        <v>340</v>
      </c>
      <c r="U4263" t="str">
        <f>VLOOKUP(A4263,Sites!$A$1:$K$119,3,0)</f>
        <v>Branch</v>
      </c>
      <c r="V4263" t="str">
        <f>VLOOKUP(A4263,Sites!$A$1:$K$119,4,0)</f>
        <v>Line A</v>
      </c>
      <c r="W4263" t="str">
        <f>VLOOKUP(A4263,Sites!$A$1:$K$119,5,0)</f>
        <v>AM</v>
      </c>
      <c r="X4263" t="str">
        <f>VLOOKUP(A4263,Sites!$A$1:$K$119,6,0)</f>
        <v>USA</v>
      </c>
      <c r="Y4263" t="str">
        <f>VLOOKUP(A4263,Sites!$A$1:$K$119,7,0)</f>
        <v>Menlo Park</v>
      </c>
      <c r="Z4263" t="str">
        <f>VLOOKUP(A4263,Sites!$A$1:$K$119,8,0)</f>
        <v>Menlo Park Address</v>
      </c>
      <c r="AA4263" t="str">
        <f>VLOOKUP(A4263,Sites!$A$1:$K$119,9,0)</f>
        <v>Menlo Park</v>
      </c>
      <c r="AB4263">
        <f>VLOOKUP(A4263,Sites!$A$1:$K$119,10,0)</f>
        <v>40.565103999999998</v>
      </c>
      <c r="AC4263">
        <f>VLOOKUP(A4263,Sites!$A$1:$K$119,11,0)</f>
        <v>-74.337371000000005</v>
      </c>
    </row>
    <row r="4264" spans="1:29" x14ac:dyDescent="0.3">
      <c r="A4264">
        <v>8141839</v>
      </c>
      <c r="B4264" t="s">
        <v>331</v>
      </c>
      <c r="C4264" t="s">
        <v>332</v>
      </c>
      <c r="D4264" s="3">
        <v>42644</v>
      </c>
      <c r="E4264">
        <v>952.55</v>
      </c>
      <c r="F4264">
        <v>8360</v>
      </c>
      <c r="G4264" t="s">
        <v>333</v>
      </c>
      <c r="H4264">
        <v>4047.2303166828501</v>
      </c>
      <c r="I4264">
        <v>4047</v>
      </c>
      <c r="J4264" t="s">
        <v>334</v>
      </c>
      <c r="K4264" t="s">
        <v>335</v>
      </c>
      <c r="L4264" t="s">
        <v>343</v>
      </c>
      <c r="M4264" t="s">
        <v>337</v>
      </c>
      <c r="N4264" t="s">
        <v>349</v>
      </c>
      <c r="O4264" t="s">
        <v>349</v>
      </c>
      <c r="P4264" t="s">
        <v>338</v>
      </c>
      <c r="Q4264" t="s">
        <v>347</v>
      </c>
      <c r="R4264" t="s">
        <v>4</v>
      </c>
      <c r="S4264" t="s">
        <v>356</v>
      </c>
      <c r="T4264" t="s">
        <v>340</v>
      </c>
      <c r="U4264" t="str">
        <f>VLOOKUP(A4264,Sites!$A$1:$K$119,3,0)</f>
        <v>Branch</v>
      </c>
      <c r="V4264" t="str">
        <f>VLOOKUP(A4264,Sites!$A$1:$K$119,4,0)</f>
        <v>Line A</v>
      </c>
      <c r="W4264" t="str">
        <f>VLOOKUP(A4264,Sites!$A$1:$K$119,5,0)</f>
        <v>AM</v>
      </c>
      <c r="X4264" t="str">
        <f>VLOOKUP(A4264,Sites!$A$1:$K$119,6,0)</f>
        <v>USA</v>
      </c>
      <c r="Y4264" t="str">
        <f>VLOOKUP(A4264,Sites!$A$1:$K$119,7,0)</f>
        <v>Menlo Park</v>
      </c>
      <c r="Z4264" t="str">
        <f>VLOOKUP(A4264,Sites!$A$1:$K$119,8,0)</f>
        <v>Menlo Park Address</v>
      </c>
      <c r="AA4264" t="str">
        <f>VLOOKUP(A4264,Sites!$A$1:$K$119,9,0)</f>
        <v>Menlo Park</v>
      </c>
      <c r="AB4264">
        <f>VLOOKUP(A4264,Sites!$A$1:$K$119,10,0)</f>
        <v>40.565103999999998</v>
      </c>
      <c r="AC4264">
        <f>VLOOKUP(A4264,Sites!$A$1:$K$119,11,0)</f>
        <v>-74.337371000000005</v>
      </c>
    </row>
    <row r="4265" spans="1:29" x14ac:dyDescent="0.3">
      <c r="A4265">
        <v>8141839</v>
      </c>
      <c r="B4265" t="s">
        <v>331</v>
      </c>
      <c r="C4265" t="s">
        <v>332</v>
      </c>
      <c r="D4265" s="3">
        <v>41518</v>
      </c>
      <c r="E4265">
        <v>1214.52</v>
      </c>
      <c r="F4265">
        <v>7207</v>
      </c>
      <c r="G4265" t="s">
        <v>333</v>
      </c>
      <c r="H4265">
        <v>4047.2303166828501</v>
      </c>
      <c r="I4265">
        <v>4047</v>
      </c>
      <c r="J4265" t="s">
        <v>334</v>
      </c>
      <c r="K4265" t="s">
        <v>335</v>
      </c>
      <c r="L4265" t="s">
        <v>343</v>
      </c>
      <c r="M4265" t="s">
        <v>337</v>
      </c>
      <c r="N4265" t="s">
        <v>349</v>
      </c>
      <c r="O4265" t="s">
        <v>349</v>
      </c>
      <c r="P4265" t="s">
        <v>338</v>
      </c>
      <c r="Q4265" t="s">
        <v>347</v>
      </c>
      <c r="R4265" t="s">
        <v>4</v>
      </c>
      <c r="S4265" t="s">
        <v>356</v>
      </c>
      <c r="T4265" t="s">
        <v>340</v>
      </c>
      <c r="U4265" t="str">
        <f>VLOOKUP(A4265,Sites!$A$1:$K$119,3,0)</f>
        <v>Branch</v>
      </c>
      <c r="V4265" t="str">
        <f>VLOOKUP(A4265,Sites!$A$1:$K$119,4,0)</f>
        <v>Line A</v>
      </c>
      <c r="W4265" t="str">
        <f>VLOOKUP(A4265,Sites!$A$1:$K$119,5,0)</f>
        <v>AM</v>
      </c>
      <c r="X4265" t="str">
        <f>VLOOKUP(A4265,Sites!$A$1:$K$119,6,0)</f>
        <v>USA</v>
      </c>
      <c r="Y4265" t="str">
        <f>VLOOKUP(A4265,Sites!$A$1:$K$119,7,0)</f>
        <v>Menlo Park</v>
      </c>
      <c r="Z4265" t="str">
        <f>VLOOKUP(A4265,Sites!$A$1:$K$119,8,0)</f>
        <v>Menlo Park Address</v>
      </c>
      <c r="AA4265" t="str">
        <f>VLOOKUP(A4265,Sites!$A$1:$K$119,9,0)</f>
        <v>Menlo Park</v>
      </c>
      <c r="AB4265">
        <f>VLOOKUP(A4265,Sites!$A$1:$K$119,10,0)</f>
        <v>40.565103999999998</v>
      </c>
      <c r="AC4265">
        <f>VLOOKUP(A4265,Sites!$A$1:$K$119,11,0)</f>
        <v>-74.337371000000005</v>
      </c>
    </row>
    <row r="4266" spans="1:29" x14ac:dyDescent="0.3">
      <c r="A4266">
        <v>8141839</v>
      </c>
      <c r="B4266" t="s">
        <v>331</v>
      </c>
      <c r="C4266" t="s">
        <v>332</v>
      </c>
      <c r="D4266" s="3">
        <v>41883</v>
      </c>
      <c r="E4266">
        <v>1667.68</v>
      </c>
      <c r="F4266">
        <v>9945</v>
      </c>
      <c r="G4266" t="s">
        <v>333</v>
      </c>
      <c r="H4266">
        <v>4047.2303166828501</v>
      </c>
      <c r="I4266">
        <v>4047</v>
      </c>
      <c r="J4266" t="s">
        <v>334</v>
      </c>
      <c r="K4266" t="s">
        <v>335</v>
      </c>
      <c r="L4266" t="s">
        <v>343</v>
      </c>
      <c r="M4266" t="s">
        <v>337</v>
      </c>
      <c r="N4266" t="s">
        <v>349</v>
      </c>
      <c r="O4266" t="s">
        <v>349</v>
      </c>
      <c r="P4266" t="s">
        <v>338</v>
      </c>
      <c r="Q4266" t="s">
        <v>347</v>
      </c>
      <c r="R4266" t="s">
        <v>4</v>
      </c>
      <c r="S4266" t="s">
        <v>356</v>
      </c>
      <c r="T4266" t="s">
        <v>340</v>
      </c>
      <c r="U4266" t="str">
        <f>VLOOKUP(A4266,Sites!$A$1:$K$119,3,0)</f>
        <v>Branch</v>
      </c>
      <c r="V4266" t="str">
        <f>VLOOKUP(A4266,Sites!$A$1:$K$119,4,0)</f>
        <v>Line A</v>
      </c>
      <c r="W4266" t="str">
        <f>VLOOKUP(A4266,Sites!$A$1:$K$119,5,0)</f>
        <v>AM</v>
      </c>
      <c r="X4266" t="str">
        <f>VLOOKUP(A4266,Sites!$A$1:$K$119,6,0)</f>
        <v>USA</v>
      </c>
      <c r="Y4266" t="str">
        <f>VLOOKUP(A4266,Sites!$A$1:$K$119,7,0)</f>
        <v>Menlo Park</v>
      </c>
      <c r="Z4266" t="str">
        <f>VLOOKUP(A4266,Sites!$A$1:$K$119,8,0)</f>
        <v>Menlo Park Address</v>
      </c>
      <c r="AA4266" t="str">
        <f>VLOOKUP(A4266,Sites!$A$1:$K$119,9,0)</f>
        <v>Menlo Park</v>
      </c>
      <c r="AB4266">
        <f>VLOOKUP(A4266,Sites!$A$1:$K$119,10,0)</f>
        <v>40.565103999999998</v>
      </c>
      <c r="AC4266">
        <f>VLOOKUP(A4266,Sites!$A$1:$K$119,11,0)</f>
        <v>-74.337371000000005</v>
      </c>
    </row>
    <row r="4267" spans="1:29" x14ac:dyDescent="0.3">
      <c r="A4267">
        <v>8141839</v>
      </c>
      <c r="B4267" t="s">
        <v>331</v>
      </c>
      <c r="C4267" t="s">
        <v>332</v>
      </c>
      <c r="D4267" s="3">
        <v>42248</v>
      </c>
      <c r="E4267">
        <v>1024.79</v>
      </c>
      <c r="F4267">
        <v>8532</v>
      </c>
      <c r="G4267" t="s">
        <v>333</v>
      </c>
      <c r="H4267">
        <v>4047.2303166828501</v>
      </c>
      <c r="I4267">
        <v>4047</v>
      </c>
      <c r="J4267" t="s">
        <v>334</v>
      </c>
      <c r="K4267" t="s">
        <v>335</v>
      </c>
      <c r="L4267" t="s">
        <v>343</v>
      </c>
      <c r="M4267" t="s">
        <v>337</v>
      </c>
      <c r="N4267" t="s">
        <v>349</v>
      </c>
      <c r="O4267" t="s">
        <v>349</v>
      </c>
      <c r="P4267" t="s">
        <v>338</v>
      </c>
      <c r="Q4267" t="s">
        <v>347</v>
      </c>
      <c r="R4267" t="s">
        <v>4</v>
      </c>
      <c r="S4267" t="s">
        <v>356</v>
      </c>
      <c r="T4267" t="s">
        <v>340</v>
      </c>
      <c r="U4267" t="str">
        <f>VLOOKUP(A4267,Sites!$A$1:$K$119,3,0)</f>
        <v>Branch</v>
      </c>
      <c r="V4267" t="str">
        <f>VLOOKUP(A4267,Sites!$A$1:$K$119,4,0)</f>
        <v>Line A</v>
      </c>
      <c r="W4267" t="str">
        <f>VLOOKUP(A4267,Sites!$A$1:$K$119,5,0)</f>
        <v>AM</v>
      </c>
      <c r="X4267" t="str">
        <f>VLOOKUP(A4267,Sites!$A$1:$K$119,6,0)</f>
        <v>USA</v>
      </c>
      <c r="Y4267" t="str">
        <f>VLOOKUP(A4267,Sites!$A$1:$K$119,7,0)</f>
        <v>Menlo Park</v>
      </c>
      <c r="Z4267" t="str">
        <f>VLOOKUP(A4267,Sites!$A$1:$K$119,8,0)</f>
        <v>Menlo Park Address</v>
      </c>
      <c r="AA4267" t="str">
        <f>VLOOKUP(A4267,Sites!$A$1:$K$119,9,0)</f>
        <v>Menlo Park</v>
      </c>
      <c r="AB4267">
        <f>VLOOKUP(A4267,Sites!$A$1:$K$119,10,0)</f>
        <v>40.565103999999998</v>
      </c>
      <c r="AC4267">
        <f>VLOOKUP(A4267,Sites!$A$1:$K$119,11,0)</f>
        <v>-74.337371000000005</v>
      </c>
    </row>
    <row r="4268" spans="1:29" x14ac:dyDescent="0.3">
      <c r="A4268">
        <v>8141839</v>
      </c>
      <c r="B4268" t="s">
        <v>331</v>
      </c>
      <c r="C4268" t="s">
        <v>332</v>
      </c>
      <c r="D4268" s="3">
        <v>42614</v>
      </c>
      <c r="E4268">
        <v>940.33</v>
      </c>
      <c r="F4268">
        <v>8548</v>
      </c>
      <c r="G4268" t="s">
        <v>333</v>
      </c>
      <c r="H4268">
        <v>4047.2303166828501</v>
      </c>
      <c r="I4268">
        <v>4047</v>
      </c>
      <c r="J4268" t="s">
        <v>334</v>
      </c>
      <c r="K4268" t="s">
        <v>335</v>
      </c>
      <c r="L4268" t="s">
        <v>343</v>
      </c>
      <c r="M4268" t="s">
        <v>337</v>
      </c>
      <c r="N4268" t="s">
        <v>349</v>
      </c>
      <c r="O4268" t="s">
        <v>349</v>
      </c>
      <c r="P4268" t="s">
        <v>338</v>
      </c>
      <c r="Q4268" t="s">
        <v>347</v>
      </c>
      <c r="R4268" t="s">
        <v>4</v>
      </c>
      <c r="S4268" t="s">
        <v>356</v>
      </c>
      <c r="T4268" t="s">
        <v>340</v>
      </c>
      <c r="U4268" t="str">
        <f>VLOOKUP(A4268,Sites!$A$1:$K$119,3,0)</f>
        <v>Branch</v>
      </c>
      <c r="V4268" t="str">
        <f>VLOOKUP(A4268,Sites!$A$1:$K$119,4,0)</f>
        <v>Line A</v>
      </c>
      <c r="W4268" t="str">
        <f>VLOOKUP(A4268,Sites!$A$1:$K$119,5,0)</f>
        <v>AM</v>
      </c>
      <c r="X4268" t="str">
        <f>VLOOKUP(A4268,Sites!$A$1:$K$119,6,0)</f>
        <v>USA</v>
      </c>
      <c r="Y4268" t="str">
        <f>VLOOKUP(A4268,Sites!$A$1:$K$119,7,0)</f>
        <v>Menlo Park</v>
      </c>
      <c r="Z4268" t="str">
        <f>VLOOKUP(A4268,Sites!$A$1:$K$119,8,0)</f>
        <v>Menlo Park Address</v>
      </c>
      <c r="AA4268" t="str">
        <f>VLOOKUP(A4268,Sites!$A$1:$K$119,9,0)</f>
        <v>Menlo Park</v>
      </c>
      <c r="AB4268">
        <f>VLOOKUP(A4268,Sites!$A$1:$K$119,10,0)</f>
        <v>40.565103999999998</v>
      </c>
      <c r="AC4268">
        <f>VLOOKUP(A4268,Sites!$A$1:$K$119,11,0)</f>
        <v>-74.337371000000005</v>
      </c>
    </row>
    <row r="4269" spans="1:29" x14ac:dyDescent="0.3">
      <c r="A4269">
        <v>8141856</v>
      </c>
      <c r="B4269" t="s">
        <v>331</v>
      </c>
      <c r="C4269" t="s">
        <v>332</v>
      </c>
      <c r="D4269" s="3">
        <v>42461</v>
      </c>
      <c r="E4269">
        <v>1898.61</v>
      </c>
      <c r="F4269" t="s">
        <v>349</v>
      </c>
      <c r="G4269" t="s">
        <v>333</v>
      </c>
      <c r="H4269">
        <v>7104.1808750283999</v>
      </c>
      <c r="I4269">
        <v>7104</v>
      </c>
      <c r="J4269" t="s">
        <v>334</v>
      </c>
      <c r="K4269" t="s">
        <v>335</v>
      </c>
      <c r="L4269" t="s">
        <v>343</v>
      </c>
      <c r="M4269" t="s">
        <v>337</v>
      </c>
      <c r="N4269" t="s">
        <v>349</v>
      </c>
      <c r="O4269" t="s">
        <v>349</v>
      </c>
      <c r="P4269" t="s">
        <v>338</v>
      </c>
      <c r="Q4269" t="s">
        <v>347</v>
      </c>
      <c r="R4269" t="s">
        <v>16</v>
      </c>
      <c r="S4269" t="s">
        <v>356</v>
      </c>
      <c r="T4269" t="s">
        <v>340</v>
      </c>
      <c r="U4269" t="str">
        <f>VLOOKUP(A4269,Sites!$A$1:$K$119,3,0)</f>
        <v>Office-Secondary Location</v>
      </c>
      <c r="V4269" t="str">
        <f>VLOOKUP(A4269,Sites!$A$1:$K$119,4,0)</f>
        <v>Line D</v>
      </c>
      <c r="W4269" t="str">
        <f>VLOOKUP(A4269,Sites!$A$1:$K$119,5,0)</f>
        <v>AM</v>
      </c>
      <c r="X4269" t="str">
        <f>VLOOKUP(A4269,Sites!$A$1:$K$119,6,0)</f>
        <v>Brazil</v>
      </c>
      <c r="Y4269" t="str">
        <f>VLOOKUP(A4269,Sites!$A$1:$K$119,7,0)</f>
        <v>Belo Horizonte</v>
      </c>
      <c r="Z4269" t="str">
        <f>VLOOKUP(A4269,Sites!$A$1:$K$119,8,0)</f>
        <v>Belo Horizonte Address</v>
      </c>
      <c r="AA4269" t="str">
        <f>VLOOKUP(A4269,Sites!$A$1:$K$119,9,0)</f>
        <v>Belo Horizonte</v>
      </c>
      <c r="AB4269">
        <f>VLOOKUP(A4269,Sites!$A$1:$K$119,10,0)</f>
        <v>-19.92108</v>
      </c>
      <c r="AC4269">
        <f>VLOOKUP(A4269,Sites!$A$1:$K$119,11,0)</f>
        <v>-43.974017000000003</v>
      </c>
    </row>
    <row r="4270" spans="1:29" x14ac:dyDescent="0.3">
      <c r="A4270">
        <v>8141856</v>
      </c>
      <c r="B4270" t="s">
        <v>331</v>
      </c>
      <c r="C4270" t="s">
        <v>332</v>
      </c>
      <c r="D4270" s="3">
        <v>42583</v>
      </c>
      <c r="E4270">
        <v>1605.55</v>
      </c>
      <c r="F4270" t="s">
        <v>349</v>
      </c>
      <c r="G4270" t="s">
        <v>333</v>
      </c>
      <c r="H4270">
        <v>7104.1808750283999</v>
      </c>
      <c r="I4270">
        <v>7104</v>
      </c>
      <c r="J4270" t="s">
        <v>334</v>
      </c>
      <c r="K4270" t="s">
        <v>335</v>
      </c>
      <c r="L4270" t="s">
        <v>343</v>
      </c>
      <c r="M4270" t="s">
        <v>337</v>
      </c>
      <c r="N4270" t="s">
        <v>349</v>
      </c>
      <c r="O4270" t="s">
        <v>349</v>
      </c>
      <c r="P4270" t="s">
        <v>338</v>
      </c>
      <c r="Q4270" t="s">
        <v>347</v>
      </c>
      <c r="R4270" t="s">
        <v>16</v>
      </c>
      <c r="S4270" t="s">
        <v>356</v>
      </c>
      <c r="T4270" t="s">
        <v>340</v>
      </c>
      <c r="U4270" t="str">
        <f>VLOOKUP(A4270,Sites!$A$1:$K$119,3,0)</f>
        <v>Office-Secondary Location</v>
      </c>
      <c r="V4270" t="str">
        <f>VLOOKUP(A4270,Sites!$A$1:$K$119,4,0)</f>
        <v>Line D</v>
      </c>
      <c r="W4270" t="str">
        <f>VLOOKUP(A4270,Sites!$A$1:$K$119,5,0)</f>
        <v>AM</v>
      </c>
      <c r="X4270" t="str">
        <f>VLOOKUP(A4270,Sites!$A$1:$K$119,6,0)</f>
        <v>Brazil</v>
      </c>
      <c r="Y4270" t="str">
        <f>VLOOKUP(A4270,Sites!$A$1:$K$119,7,0)</f>
        <v>Belo Horizonte</v>
      </c>
      <c r="Z4270" t="str">
        <f>VLOOKUP(A4270,Sites!$A$1:$K$119,8,0)</f>
        <v>Belo Horizonte Address</v>
      </c>
      <c r="AA4270" t="str">
        <f>VLOOKUP(A4270,Sites!$A$1:$K$119,9,0)</f>
        <v>Belo Horizonte</v>
      </c>
      <c r="AB4270">
        <f>VLOOKUP(A4270,Sites!$A$1:$K$119,10,0)</f>
        <v>-19.92108</v>
      </c>
      <c r="AC4270">
        <f>VLOOKUP(A4270,Sites!$A$1:$K$119,11,0)</f>
        <v>-43.974017000000003</v>
      </c>
    </row>
    <row r="4271" spans="1:29" x14ac:dyDescent="0.3">
      <c r="A4271">
        <v>8141856</v>
      </c>
      <c r="B4271" t="s">
        <v>331</v>
      </c>
      <c r="C4271" t="s">
        <v>332</v>
      </c>
      <c r="D4271" s="3">
        <v>42552</v>
      </c>
      <c r="E4271">
        <v>1509.31</v>
      </c>
      <c r="F4271" t="s">
        <v>349</v>
      </c>
      <c r="G4271" t="s">
        <v>333</v>
      </c>
      <c r="H4271">
        <v>7104.1808750283999</v>
      </c>
      <c r="I4271">
        <v>7104</v>
      </c>
      <c r="J4271" t="s">
        <v>334</v>
      </c>
      <c r="K4271" t="s">
        <v>335</v>
      </c>
      <c r="L4271" t="s">
        <v>343</v>
      </c>
      <c r="M4271" t="s">
        <v>337</v>
      </c>
      <c r="N4271" t="s">
        <v>349</v>
      </c>
      <c r="O4271" t="s">
        <v>349</v>
      </c>
      <c r="P4271" t="s">
        <v>338</v>
      </c>
      <c r="Q4271" t="s">
        <v>347</v>
      </c>
      <c r="R4271" t="s">
        <v>16</v>
      </c>
      <c r="S4271" t="s">
        <v>356</v>
      </c>
      <c r="T4271" t="s">
        <v>340</v>
      </c>
      <c r="U4271" t="str">
        <f>VLOOKUP(A4271,Sites!$A$1:$K$119,3,0)</f>
        <v>Office-Secondary Location</v>
      </c>
      <c r="V4271" t="str">
        <f>VLOOKUP(A4271,Sites!$A$1:$K$119,4,0)</f>
        <v>Line D</v>
      </c>
      <c r="W4271" t="str">
        <f>VLOOKUP(A4271,Sites!$A$1:$K$119,5,0)</f>
        <v>AM</v>
      </c>
      <c r="X4271" t="str">
        <f>VLOOKUP(A4271,Sites!$A$1:$K$119,6,0)</f>
        <v>Brazil</v>
      </c>
      <c r="Y4271" t="str">
        <f>VLOOKUP(A4271,Sites!$A$1:$K$119,7,0)</f>
        <v>Belo Horizonte</v>
      </c>
      <c r="Z4271" t="str">
        <f>VLOOKUP(A4271,Sites!$A$1:$K$119,8,0)</f>
        <v>Belo Horizonte Address</v>
      </c>
      <c r="AA4271" t="str">
        <f>VLOOKUP(A4271,Sites!$A$1:$K$119,9,0)</f>
        <v>Belo Horizonte</v>
      </c>
      <c r="AB4271">
        <f>VLOOKUP(A4271,Sites!$A$1:$K$119,10,0)</f>
        <v>-19.92108</v>
      </c>
      <c r="AC4271">
        <f>VLOOKUP(A4271,Sites!$A$1:$K$119,11,0)</f>
        <v>-43.974017000000003</v>
      </c>
    </row>
    <row r="4272" spans="1:29" x14ac:dyDescent="0.3">
      <c r="A4272">
        <v>8141856</v>
      </c>
      <c r="B4272" t="s">
        <v>331</v>
      </c>
      <c r="C4272" t="s">
        <v>332</v>
      </c>
      <c r="D4272" s="3">
        <v>42522</v>
      </c>
      <c r="E4272">
        <v>1676.77</v>
      </c>
      <c r="F4272" t="s">
        <v>349</v>
      </c>
      <c r="G4272" t="s">
        <v>333</v>
      </c>
      <c r="H4272">
        <v>7104.1808750283999</v>
      </c>
      <c r="I4272">
        <v>7104</v>
      </c>
      <c r="J4272" t="s">
        <v>334</v>
      </c>
      <c r="K4272" t="s">
        <v>335</v>
      </c>
      <c r="L4272" t="s">
        <v>343</v>
      </c>
      <c r="M4272" t="s">
        <v>337</v>
      </c>
      <c r="N4272" t="s">
        <v>349</v>
      </c>
      <c r="O4272" t="s">
        <v>349</v>
      </c>
      <c r="P4272" t="s">
        <v>338</v>
      </c>
      <c r="Q4272" t="s">
        <v>347</v>
      </c>
      <c r="R4272" t="s">
        <v>16</v>
      </c>
      <c r="S4272" t="s">
        <v>356</v>
      </c>
      <c r="T4272" t="s">
        <v>340</v>
      </c>
      <c r="U4272" t="str">
        <f>VLOOKUP(A4272,Sites!$A$1:$K$119,3,0)</f>
        <v>Office-Secondary Location</v>
      </c>
      <c r="V4272" t="str">
        <f>VLOOKUP(A4272,Sites!$A$1:$K$119,4,0)</f>
        <v>Line D</v>
      </c>
      <c r="W4272" t="str">
        <f>VLOOKUP(A4272,Sites!$A$1:$K$119,5,0)</f>
        <v>AM</v>
      </c>
      <c r="X4272" t="str">
        <f>VLOOKUP(A4272,Sites!$A$1:$K$119,6,0)</f>
        <v>Brazil</v>
      </c>
      <c r="Y4272" t="str">
        <f>VLOOKUP(A4272,Sites!$A$1:$K$119,7,0)</f>
        <v>Belo Horizonte</v>
      </c>
      <c r="Z4272" t="str">
        <f>VLOOKUP(A4272,Sites!$A$1:$K$119,8,0)</f>
        <v>Belo Horizonte Address</v>
      </c>
      <c r="AA4272" t="str">
        <f>VLOOKUP(A4272,Sites!$A$1:$K$119,9,0)</f>
        <v>Belo Horizonte</v>
      </c>
      <c r="AB4272">
        <f>VLOOKUP(A4272,Sites!$A$1:$K$119,10,0)</f>
        <v>-19.92108</v>
      </c>
      <c r="AC4272">
        <f>VLOOKUP(A4272,Sites!$A$1:$K$119,11,0)</f>
        <v>-43.974017000000003</v>
      </c>
    </row>
    <row r="4273" spans="1:29" x14ac:dyDescent="0.3">
      <c r="A4273">
        <v>8141856</v>
      </c>
      <c r="B4273" t="s">
        <v>331</v>
      </c>
      <c r="C4273" t="s">
        <v>332</v>
      </c>
      <c r="D4273" s="3">
        <v>42430</v>
      </c>
      <c r="E4273">
        <v>1479.37</v>
      </c>
      <c r="F4273" t="s">
        <v>349</v>
      </c>
      <c r="G4273" t="s">
        <v>333</v>
      </c>
      <c r="H4273">
        <v>7104.1808750283999</v>
      </c>
      <c r="I4273">
        <v>7104</v>
      </c>
      <c r="J4273" t="s">
        <v>334</v>
      </c>
      <c r="K4273" t="s">
        <v>335</v>
      </c>
      <c r="L4273" t="s">
        <v>343</v>
      </c>
      <c r="M4273" t="s">
        <v>337</v>
      </c>
      <c r="N4273" t="s">
        <v>349</v>
      </c>
      <c r="O4273" t="s">
        <v>349</v>
      </c>
      <c r="P4273" t="s">
        <v>338</v>
      </c>
      <c r="Q4273" t="s">
        <v>347</v>
      </c>
      <c r="R4273" t="s">
        <v>16</v>
      </c>
      <c r="S4273" t="s">
        <v>356</v>
      </c>
      <c r="T4273" t="s">
        <v>340</v>
      </c>
      <c r="U4273" t="str">
        <f>VLOOKUP(A4273,Sites!$A$1:$K$119,3,0)</f>
        <v>Office-Secondary Location</v>
      </c>
      <c r="V4273" t="str">
        <f>VLOOKUP(A4273,Sites!$A$1:$K$119,4,0)</f>
        <v>Line D</v>
      </c>
      <c r="W4273" t="str">
        <f>VLOOKUP(A4273,Sites!$A$1:$K$119,5,0)</f>
        <v>AM</v>
      </c>
      <c r="X4273" t="str">
        <f>VLOOKUP(A4273,Sites!$A$1:$K$119,6,0)</f>
        <v>Brazil</v>
      </c>
      <c r="Y4273" t="str">
        <f>VLOOKUP(A4273,Sites!$A$1:$K$119,7,0)</f>
        <v>Belo Horizonte</v>
      </c>
      <c r="Z4273" t="str">
        <f>VLOOKUP(A4273,Sites!$A$1:$K$119,8,0)</f>
        <v>Belo Horizonte Address</v>
      </c>
      <c r="AA4273" t="str">
        <f>VLOOKUP(A4273,Sites!$A$1:$K$119,9,0)</f>
        <v>Belo Horizonte</v>
      </c>
      <c r="AB4273">
        <f>VLOOKUP(A4273,Sites!$A$1:$K$119,10,0)</f>
        <v>-19.92108</v>
      </c>
      <c r="AC4273">
        <f>VLOOKUP(A4273,Sites!$A$1:$K$119,11,0)</f>
        <v>-43.974017000000003</v>
      </c>
    </row>
    <row r="4274" spans="1:29" x14ac:dyDescent="0.3">
      <c r="A4274">
        <v>8141856</v>
      </c>
      <c r="B4274" t="s">
        <v>331</v>
      </c>
      <c r="C4274" t="s">
        <v>332</v>
      </c>
      <c r="D4274" s="3">
        <v>42491</v>
      </c>
      <c r="E4274">
        <v>1467.89</v>
      </c>
      <c r="F4274" t="s">
        <v>349</v>
      </c>
      <c r="G4274" t="s">
        <v>333</v>
      </c>
      <c r="H4274">
        <v>7104.1808750283999</v>
      </c>
      <c r="I4274">
        <v>7104</v>
      </c>
      <c r="J4274" t="s">
        <v>334</v>
      </c>
      <c r="K4274" t="s">
        <v>335</v>
      </c>
      <c r="L4274" t="s">
        <v>343</v>
      </c>
      <c r="M4274" t="s">
        <v>337</v>
      </c>
      <c r="N4274" t="s">
        <v>349</v>
      </c>
      <c r="O4274" t="s">
        <v>349</v>
      </c>
      <c r="P4274" t="s">
        <v>338</v>
      </c>
      <c r="Q4274" t="s">
        <v>347</v>
      </c>
      <c r="R4274" t="s">
        <v>16</v>
      </c>
      <c r="S4274" t="s">
        <v>356</v>
      </c>
      <c r="T4274" t="s">
        <v>340</v>
      </c>
      <c r="U4274" t="str">
        <f>VLOOKUP(A4274,Sites!$A$1:$K$119,3,0)</f>
        <v>Office-Secondary Location</v>
      </c>
      <c r="V4274" t="str">
        <f>VLOOKUP(A4274,Sites!$A$1:$K$119,4,0)</f>
        <v>Line D</v>
      </c>
      <c r="W4274" t="str">
        <f>VLOOKUP(A4274,Sites!$A$1:$K$119,5,0)</f>
        <v>AM</v>
      </c>
      <c r="X4274" t="str">
        <f>VLOOKUP(A4274,Sites!$A$1:$K$119,6,0)</f>
        <v>Brazil</v>
      </c>
      <c r="Y4274" t="str">
        <f>VLOOKUP(A4274,Sites!$A$1:$K$119,7,0)</f>
        <v>Belo Horizonte</v>
      </c>
      <c r="Z4274" t="str">
        <f>VLOOKUP(A4274,Sites!$A$1:$K$119,8,0)</f>
        <v>Belo Horizonte Address</v>
      </c>
      <c r="AA4274" t="str">
        <f>VLOOKUP(A4274,Sites!$A$1:$K$119,9,0)</f>
        <v>Belo Horizonte</v>
      </c>
      <c r="AB4274">
        <f>VLOOKUP(A4274,Sites!$A$1:$K$119,10,0)</f>
        <v>-19.92108</v>
      </c>
      <c r="AC4274">
        <f>VLOOKUP(A4274,Sites!$A$1:$K$119,11,0)</f>
        <v>-43.974017000000003</v>
      </c>
    </row>
    <row r="4275" spans="1:29" x14ac:dyDescent="0.3">
      <c r="A4275">
        <v>8141856</v>
      </c>
      <c r="B4275" t="s">
        <v>331</v>
      </c>
      <c r="C4275" t="s">
        <v>332</v>
      </c>
      <c r="D4275" s="3">
        <v>42614</v>
      </c>
      <c r="E4275">
        <v>1753.26</v>
      </c>
      <c r="F4275" t="s">
        <v>349</v>
      </c>
      <c r="G4275" t="s">
        <v>333</v>
      </c>
      <c r="H4275">
        <v>7104.1808750283999</v>
      </c>
      <c r="I4275">
        <v>7104</v>
      </c>
      <c r="J4275" t="s">
        <v>334</v>
      </c>
      <c r="K4275" t="s">
        <v>335</v>
      </c>
      <c r="L4275" t="s">
        <v>343</v>
      </c>
      <c r="M4275" t="s">
        <v>337</v>
      </c>
      <c r="N4275" t="s">
        <v>349</v>
      </c>
      <c r="O4275" t="s">
        <v>349</v>
      </c>
      <c r="P4275" t="s">
        <v>338</v>
      </c>
      <c r="Q4275" t="s">
        <v>347</v>
      </c>
      <c r="R4275" t="s">
        <v>16</v>
      </c>
      <c r="S4275" t="s">
        <v>356</v>
      </c>
      <c r="T4275" t="s">
        <v>340</v>
      </c>
      <c r="U4275" t="str">
        <f>VLOOKUP(A4275,Sites!$A$1:$K$119,3,0)</f>
        <v>Office-Secondary Location</v>
      </c>
      <c r="V4275" t="str">
        <f>VLOOKUP(A4275,Sites!$A$1:$K$119,4,0)</f>
        <v>Line D</v>
      </c>
      <c r="W4275" t="str">
        <f>VLOOKUP(A4275,Sites!$A$1:$K$119,5,0)</f>
        <v>AM</v>
      </c>
      <c r="X4275" t="str">
        <f>VLOOKUP(A4275,Sites!$A$1:$K$119,6,0)</f>
        <v>Brazil</v>
      </c>
      <c r="Y4275" t="str">
        <f>VLOOKUP(A4275,Sites!$A$1:$K$119,7,0)</f>
        <v>Belo Horizonte</v>
      </c>
      <c r="Z4275" t="str">
        <f>VLOOKUP(A4275,Sites!$A$1:$K$119,8,0)</f>
        <v>Belo Horizonte Address</v>
      </c>
      <c r="AA4275" t="str">
        <f>VLOOKUP(A4275,Sites!$A$1:$K$119,9,0)</f>
        <v>Belo Horizonte</v>
      </c>
      <c r="AB4275">
        <f>VLOOKUP(A4275,Sites!$A$1:$K$119,10,0)</f>
        <v>-19.92108</v>
      </c>
      <c r="AC4275">
        <f>VLOOKUP(A4275,Sites!$A$1:$K$119,11,0)</f>
        <v>-43.974017000000003</v>
      </c>
    </row>
    <row r="4276" spans="1:29" x14ac:dyDescent="0.3">
      <c r="A4276">
        <v>8141856</v>
      </c>
      <c r="B4276" t="s">
        <v>331</v>
      </c>
      <c r="C4276" t="s">
        <v>383</v>
      </c>
      <c r="D4276" s="3">
        <v>42095</v>
      </c>
      <c r="E4276">
        <v>1904.56</v>
      </c>
      <c r="F4276">
        <v>35</v>
      </c>
      <c r="G4276" t="s">
        <v>333</v>
      </c>
      <c r="H4276">
        <v>7104.1808750283999</v>
      </c>
      <c r="I4276">
        <v>7104</v>
      </c>
      <c r="J4276" t="s">
        <v>334</v>
      </c>
      <c r="K4276" t="s">
        <v>335</v>
      </c>
      <c r="L4276" t="s">
        <v>343</v>
      </c>
      <c r="M4276" t="s">
        <v>337</v>
      </c>
      <c r="N4276" t="s">
        <v>349</v>
      </c>
      <c r="O4276" t="s">
        <v>349</v>
      </c>
      <c r="P4276" t="s">
        <v>338</v>
      </c>
      <c r="Q4276" t="s">
        <v>347</v>
      </c>
      <c r="R4276" t="s">
        <v>16</v>
      </c>
      <c r="S4276" t="s">
        <v>356</v>
      </c>
      <c r="T4276" t="s">
        <v>340</v>
      </c>
      <c r="U4276" t="str">
        <f>VLOOKUP(A4276,Sites!$A$1:$K$119,3,0)</f>
        <v>Office-Secondary Location</v>
      </c>
      <c r="V4276" t="str">
        <f>VLOOKUP(A4276,Sites!$A$1:$K$119,4,0)</f>
        <v>Line D</v>
      </c>
      <c r="W4276" t="str">
        <f>VLOOKUP(A4276,Sites!$A$1:$K$119,5,0)</f>
        <v>AM</v>
      </c>
      <c r="X4276" t="str">
        <f>VLOOKUP(A4276,Sites!$A$1:$K$119,6,0)</f>
        <v>Brazil</v>
      </c>
      <c r="Y4276" t="str">
        <f>VLOOKUP(A4276,Sites!$A$1:$K$119,7,0)</f>
        <v>Belo Horizonte</v>
      </c>
      <c r="Z4276" t="str">
        <f>VLOOKUP(A4276,Sites!$A$1:$K$119,8,0)</f>
        <v>Belo Horizonte Address</v>
      </c>
      <c r="AA4276" t="str">
        <f>VLOOKUP(A4276,Sites!$A$1:$K$119,9,0)</f>
        <v>Belo Horizonte</v>
      </c>
      <c r="AB4276">
        <f>VLOOKUP(A4276,Sites!$A$1:$K$119,10,0)</f>
        <v>-19.92108</v>
      </c>
      <c r="AC4276">
        <f>VLOOKUP(A4276,Sites!$A$1:$K$119,11,0)</f>
        <v>-43.974017000000003</v>
      </c>
    </row>
    <row r="4277" spans="1:29" x14ac:dyDescent="0.3">
      <c r="A4277">
        <v>8141856</v>
      </c>
      <c r="B4277" t="s">
        <v>331</v>
      </c>
      <c r="C4277" t="s">
        <v>383</v>
      </c>
      <c r="D4277" s="3">
        <v>41852</v>
      </c>
      <c r="E4277">
        <v>4126.87</v>
      </c>
      <c r="F4277">
        <v>69</v>
      </c>
      <c r="G4277" t="s">
        <v>333</v>
      </c>
      <c r="H4277">
        <v>7104.1808750283999</v>
      </c>
      <c r="I4277">
        <v>7104</v>
      </c>
      <c r="J4277" t="s">
        <v>334</v>
      </c>
      <c r="K4277" t="s">
        <v>335</v>
      </c>
      <c r="L4277" t="s">
        <v>343</v>
      </c>
      <c r="M4277" t="s">
        <v>337</v>
      </c>
      <c r="N4277" t="s">
        <v>349</v>
      </c>
      <c r="O4277" t="s">
        <v>349</v>
      </c>
      <c r="P4277" t="s">
        <v>338</v>
      </c>
      <c r="Q4277" t="s">
        <v>347</v>
      </c>
      <c r="R4277" t="s">
        <v>16</v>
      </c>
      <c r="S4277" t="s">
        <v>356</v>
      </c>
      <c r="T4277" t="s">
        <v>340</v>
      </c>
      <c r="U4277" t="str">
        <f>VLOOKUP(A4277,Sites!$A$1:$K$119,3,0)</f>
        <v>Office-Secondary Location</v>
      </c>
      <c r="V4277" t="str">
        <f>VLOOKUP(A4277,Sites!$A$1:$K$119,4,0)</f>
        <v>Line D</v>
      </c>
      <c r="W4277" t="str">
        <f>VLOOKUP(A4277,Sites!$A$1:$K$119,5,0)</f>
        <v>AM</v>
      </c>
      <c r="X4277" t="str">
        <f>VLOOKUP(A4277,Sites!$A$1:$K$119,6,0)</f>
        <v>Brazil</v>
      </c>
      <c r="Y4277" t="str">
        <f>VLOOKUP(A4277,Sites!$A$1:$K$119,7,0)</f>
        <v>Belo Horizonte</v>
      </c>
      <c r="Z4277" t="str">
        <f>VLOOKUP(A4277,Sites!$A$1:$K$119,8,0)</f>
        <v>Belo Horizonte Address</v>
      </c>
      <c r="AA4277" t="str">
        <f>VLOOKUP(A4277,Sites!$A$1:$K$119,9,0)</f>
        <v>Belo Horizonte</v>
      </c>
      <c r="AB4277">
        <f>VLOOKUP(A4277,Sites!$A$1:$K$119,10,0)</f>
        <v>-19.92108</v>
      </c>
      <c r="AC4277">
        <f>VLOOKUP(A4277,Sites!$A$1:$K$119,11,0)</f>
        <v>-43.974017000000003</v>
      </c>
    </row>
    <row r="4278" spans="1:29" x14ac:dyDescent="0.3">
      <c r="A4278">
        <v>8141856</v>
      </c>
      <c r="B4278" t="s">
        <v>331</v>
      </c>
      <c r="C4278" t="s">
        <v>383</v>
      </c>
      <c r="D4278" s="3">
        <v>42217</v>
      </c>
      <c r="E4278">
        <v>2706.08</v>
      </c>
      <c r="F4278">
        <v>55</v>
      </c>
      <c r="G4278" t="s">
        <v>333</v>
      </c>
      <c r="H4278">
        <v>7104.1808750283999</v>
      </c>
      <c r="I4278">
        <v>7104</v>
      </c>
      <c r="J4278" t="s">
        <v>334</v>
      </c>
      <c r="K4278" t="s">
        <v>335</v>
      </c>
      <c r="L4278" t="s">
        <v>343</v>
      </c>
      <c r="M4278" t="s">
        <v>337</v>
      </c>
      <c r="N4278" t="s">
        <v>349</v>
      </c>
      <c r="O4278" t="s">
        <v>349</v>
      </c>
      <c r="P4278" t="s">
        <v>338</v>
      </c>
      <c r="Q4278" t="s">
        <v>347</v>
      </c>
      <c r="R4278" t="s">
        <v>16</v>
      </c>
      <c r="S4278" t="s">
        <v>356</v>
      </c>
      <c r="T4278" t="s">
        <v>340</v>
      </c>
      <c r="U4278" t="str">
        <f>VLOOKUP(A4278,Sites!$A$1:$K$119,3,0)</f>
        <v>Office-Secondary Location</v>
      </c>
      <c r="V4278" t="str">
        <f>VLOOKUP(A4278,Sites!$A$1:$K$119,4,0)</f>
        <v>Line D</v>
      </c>
      <c r="W4278" t="str">
        <f>VLOOKUP(A4278,Sites!$A$1:$K$119,5,0)</f>
        <v>AM</v>
      </c>
      <c r="X4278" t="str">
        <f>VLOOKUP(A4278,Sites!$A$1:$K$119,6,0)</f>
        <v>Brazil</v>
      </c>
      <c r="Y4278" t="str">
        <f>VLOOKUP(A4278,Sites!$A$1:$K$119,7,0)</f>
        <v>Belo Horizonte</v>
      </c>
      <c r="Z4278" t="str">
        <f>VLOOKUP(A4278,Sites!$A$1:$K$119,8,0)</f>
        <v>Belo Horizonte Address</v>
      </c>
      <c r="AA4278" t="str">
        <f>VLOOKUP(A4278,Sites!$A$1:$K$119,9,0)</f>
        <v>Belo Horizonte</v>
      </c>
      <c r="AB4278">
        <f>VLOOKUP(A4278,Sites!$A$1:$K$119,10,0)</f>
        <v>-19.92108</v>
      </c>
      <c r="AC4278">
        <f>VLOOKUP(A4278,Sites!$A$1:$K$119,11,0)</f>
        <v>-43.974017000000003</v>
      </c>
    </row>
    <row r="4279" spans="1:29" x14ac:dyDescent="0.3">
      <c r="A4279">
        <v>8141856</v>
      </c>
      <c r="B4279" t="s">
        <v>331</v>
      </c>
      <c r="C4279" t="s">
        <v>383</v>
      </c>
      <c r="D4279" s="3">
        <v>41974</v>
      </c>
      <c r="E4279">
        <v>3514.81</v>
      </c>
      <c r="F4279">
        <v>63</v>
      </c>
      <c r="G4279" t="s">
        <v>333</v>
      </c>
      <c r="H4279">
        <v>7104.1808750283999</v>
      </c>
      <c r="I4279">
        <v>7104</v>
      </c>
      <c r="J4279" t="s">
        <v>334</v>
      </c>
      <c r="K4279" t="s">
        <v>335</v>
      </c>
      <c r="L4279" t="s">
        <v>343</v>
      </c>
      <c r="M4279" t="s">
        <v>337</v>
      </c>
      <c r="N4279" t="s">
        <v>349</v>
      </c>
      <c r="O4279" t="s">
        <v>349</v>
      </c>
      <c r="P4279" t="s">
        <v>338</v>
      </c>
      <c r="Q4279" t="s">
        <v>347</v>
      </c>
      <c r="R4279" t="s">
        <v>16</v>
      </c>
      <c r="S4279" t="s">
        <v>356</v>
      </c>
      <c r="T4279" t="s">
        <v>340</v>
      </c>
      <c r="U4279" t="str">
        <f>VLOOKUP(A4279,Sites!$A$1:$K$119,3,0)</f>
        <v>Office-Secondary Location</v>
      </c>
      <c r="V4279" t="str">
        <f>VLOOKUP(A4279,Sites!$A$1:$K$119,4,0)</f>
        <v>Line D</v>
      </c>
      <c r="W4279" t="str">
        <f>VLOOKUP(A4279,Sites!$A$1:$K$119,5,0)</f>
        <v>AM</v>
      </c>
      <c r="X4279" t="str">
        <f>VLOOKUP(A4279,Sites!$A$1:$K$119,6,0)</f>
        <v>Brazil</v>
      </c>
      <c r="Y4279" t="str">
        <f>VLOOKUP(A4279,Sites!$A$1:$K$119,7,0)</f>
        <v>Belo Horizonte</v>
      </c>
      <c r="Z4279" t="str">
        <f>VLOOKUP(A4279,Sites!$A$1:$K$119,8,0)</f>
        <v>Belo Horizonte Address</v>
      </c>
      <c r="AA4279" t="str">
        <f>VLOOKUP(A4279,Sites!$A$1:$K$119,9,0)</f>
        <v>Belo Horizonte</v>
      </c>
      <c r="AB4279">
        <f>VLOOKUP(A4279,Sites!$A$1:$K$119,10,0)</f>
        <v>-19.92108</v>
      </c>
      <c r="AC4279">
        <f>VLOOKUP(A4279,Sites!$A$1:$K$119,11,0)</f>
        <v>-43.974017000000003</v>
      </c>
    </row>
    <row r="4280" spans="1:29" x14ac:dyDescent="0.3">
      <c r="A4280">
        <v>8141856</v>
      </c>
      <c r="B4280" t="s">
        <v>331</v>
      </c>
      <c r="C4280" t="s">
        <v>383</v>
      </c>
      <c r="D4280" s="3">
        <v>42339</v>
      </c>
      <c r="E4280">
        <v>916.57</v>
      </c>
      <c r="F4280">
        <v>19</v>
      </c>
      <c r="G4280" t="s">
        <v>333</v>
      </c>
      <c r="H4280">
        <v>7104.1808750283999</v>
      </c>
      <c r="I4280">
        <v>7104</v>
      </c>
      <c r="J4280" t="s">
        <v>334</v>
      </c>
      <c r="K4280" t="s">
        <v>335</v>
      </c>
      <c r="L4280" t="s">
        <v>343</v>
      </c>
      <c r="M4280" t="s">
        <v>337</v>
      </c>
      <c r="N4280" t="s">
        <v>349</v>
      </c>
      <c r="O4280" t="s">
        <v>349</v>
      </c>
      <c r="P4280" t="s">
        <v>338</v>
      </c>
      <c r="Q4280" t="s">
        <v>347</v>
      </c>
      <c r="R4280" t="s">
        <v>16</v>
      </c>
      <c r="S4280" t="s">
        <v>356</v>
      </c>
      <c r="T4280" t="s">
        <v>340</v>
      </c>
      <c r="U4280" t="str">
        <f>VLOOKUP(A4280,Sites!$A$1:$K$119,3,0)</f>
        <v>Office-Secondary Location</v>
      </c>
      <c r="V4280" t="str">
        <f>VLOOKUP(A4280,Sites!$A$1:$K$119,4,0)</f>
        <v>Line D</v>
      </c>
      <c r="W4280" t="str">
        <f>VLOOKUP(A4280,Sites!$A$1:$K$119,5,0)</f>
        <v>AM</v>
      </c>
      <c r="X4280" t="str">
        <f>VLOOKUP(A4280,Sites!$A$1:$K$119,6,0)</f>
        <v>Brazil</v>
      </c>
      <c r="Y4280" t="str">
        <f>VLOOKUP(A4280,Sites!$A$1:$K$119,7,0)</f>
        <v>Belo Horizonte</v>
      </c>
      <c r="Z4280" t="str">
        <f>VLOOKUP(A4280,Sites!$A$1:$K$119,8,0)</f>
        <v>Belo Horizonte Address</v>
      </c>
      <c r="AA4280" t="str">
        <f>VLOOKUP(A4280,Sites!$A$1:$K$119,9,0)</f>
        <v>Belo Horizonte</v>
      </c>
      <c r="AB4280">
        <f>VLOOKUP(A4280,Sites!$A$1:$K$119,10,0)</f>
        <v>-19.92108</v>
      </c>
      <c r="AC4280">
        <f>VLOOKUP(A4280,Sites!$A$1:$K$119,11,0)</f>
        <v>-43.974017000000003</v>
      </c>
    </row>
    <row r="4281" spans="1:29" x14ac:dyDescent="0.3">
      <c r="A4281">
        <v>8141856</v>
      </c>
      <c r="B4281" t="s">
        <v>331</v>
      </c>
      <c r="C4281" t="s">
        <v>383</v>
      </c>
      <c r="D4281" s="3">
        <v>42036</v>
      </c>
      <c r="E4281">
        <v>2216.46</v>
      </c>
      <c r="F4281">
        <v>40</v>
      </c>
      <c r="G4281" t="s">
        <v>333</v>
      </c>
      <c r="H4281">
        <v>7104.1808750283999</v>
      </c>
      <c r="I4281">
        <v>7104</v>
      </c>
      <c r="J4281" t="s">
        <v>334</v>
      </c>
      <c r="K4281" t="s">
        <v>335</v>
      </c>
      <c r="L4281" t="s">
        <v>343</v>
      </c>
      <c r="M4281" t="s">
        <v>337</v>
      </c>
      <c r="N4281" t="s">
        <v>349</v>
      </c>
      <c r="O4281" t="s">
        <v>349</v>
      </c>
      <c r="P4281" t="s">
        <v>338</v>
      </c>
      <c r="Q4281" t="s">
        <v>347</v>
      </c>
      <c r="R4281" t="s">
        <v>16</v>
      </c>
      <c r="S4281" t="s">
        <v>356</v>
      </c>
      <c r="T4281" t="s">
        <v>340</v>
      </c>
      <c r="U4281" t="str">
        <f>VLOOKUP(A4281,Sites!$A$1:$K$119,3,0)</f>
        <v>Office-Secondary Location</v>
      </c>
      <c r="V4281" t="str">
        <f>VLOOKUP(A4281,Sites!$A$1:$K$119,4,0)</f>
        <v>Line D</v>
      </c>
      <c r="W4281" t="str">
        <f>VLOOKUP(A4281,Sites!$A$1:$K$119,5,0)</f>
        <v>AM</v>
      </c>
      <c r="X4281" t="str">
        <f>VLOOKUP(A4281,Sites!$A$1:$K$119,6,0)</f>
        <v>Brazil</v>
      </c>
      <c r="Y4281" t="str">
        <f>VLOOKUP(A4281,Sites!$A$1:$K$119,7,0)</f>
        <v>Belo Horizonte</v>
      </c>
      <c r="Z4281" t="str">
        <f>VLOOKUP(A4281,Sites!$A$1:$K$119,8,0)</f>
        <v>Belo Horizonte Address</v>
      </c>
      <c r="AA4281" t="str">
        <f>VLOOKUP(A4281,Sites!$A$1:$K$119,9,0)</f>
        <v>Belo Horizonte</v>
      </c>
      <c r="AB4281">
        <f>VLOOKUP(A4281,Sites!$A$1:$K$119,10,0)</f>
        <v>-19.92108</v>
      </c>
      <c r="AC4281">
        <f>VLOOKUP(A4281,Sites!$A$1:$K$119,11,0)</f>
        <v>-43.974017000000003</v>
      </c>
    </row>
    <row r="4282" spans="1:29" x14ac:dyDescent="0.3">
      <c r="A4282">
        <v>8141856</v>
      </c>
      <c r="B4282" t="s">
        <v>331</v>
      </c>
      <c r="C4282" t="s">
        <v>383</v>
      </c>
      <c r="D4282" s="3">
        <v>42005</v>
      </c>
      <c r="E4282">
        <v>3207.42</v>
      </c>
      <c r="F4282">
        <v>61</v>
      </c>
      <c r="G4282" t="s">
        <v>333</v>
      </c>
      <c r="H4282">
        <v>7104.1808750283999</v>
      </c>
      <c r="I4282">
        <v>7104</v>
      </c>
      <c r="J4282" t="s">
        <v>334</v>
      </c>
      <c r="K4282" t="s">
        <v>335</v>
      </c>
      <c r="L4282" t="s">
        <v>343</v>
      </c>
      <c r="M4282" t="s">
        <v>337</v>
      </c>
      <c r="N4282" t="s">
        <v>349</v>
      </c>
      <c r="O4282" t="s">
        <v>349</v>
      </c>
      <c r="P4282" t="s">
        <v>338</v>
      </c>
      <c r="Q4282" t="s">
        <v>347</v>
      </c>
      <c r="R4282" t="s">
        <v>16</v>
      </c>
      <c r="S4282" t="s">
        <v>356</v>
      </c>
      <c r="T4282" t="s">
        <v>340</v>
      </c>
      <c r="U4282" t="str">
        <f>VLOOKUP(A4282,Sites!$A$1:$K$119,3,0)</f>
        <v>Office-Secondary Location</v>
      </c>
      <c r="V4282" t="str">
        <f>VLOOKUP(A4282,Sites!$A$1:$K$119,4,0)</f>
        <v>Line D</v>
      </c>
      <c r="W4282" t="str">
        <f>VLOOKUP(A4282,Sites!$A$1:$K$119,5,0)</f>
        <v>AM</v>
      </c>
      <c r="X4282" t="str">
        <f>VLOOKUP(A4282,Sites!$A$1:$K$119,6,0)</f>
        <v>Brazil</v>
      </c>
      <c r="Y4282" t="str">
        <f>VLOOKUP(A4282,Sites!$A$1:$K$119,7,0)</f>
        <v>Belo Horizonte</v>
      </c>
      <c r="Z4282" t="str">
        <f>VLOOKUP(A4282,Sites!$A$1:$K$119,8,0)</f>
        <v>Belo Horizonte Address</v>
      </c>
      <c r="AA4282" t="str">
        <f>VLOOKUP(A4282,Sites!$A$1:$K$119,9,0)</f>
        <v>Belo Horizonte</v>
      </c>
      <c r="AB4282">
        <f>VLOOKUP(A4282,Sites!$A$1:$K$119,10,0)</f>
        <v>-19.92108</v>
      </c>
      <c r="AC4282">
        <f>VLOOKUP(A4282,Sites!$A$1:$K$119,11,0)</f>
        <v>-43.974017000000003</v>
      </c>
    </row>
    <row r="4283" spans="1:29" x14ac:dyDescent="0.3">
      <c r="A4283">
        <v>8141856</v>
      </c>
      <c r="B4283" t="s">
        <v>331</v>
      </c>
      <c r="C4283" t="s">
        <v>383</v>
      </c>
      <c r="D4283" s="3">
        <v>41821</v>
      </c>
      <c r="E4283">
        <v>3252.79</v>
      </c>
      <c r="F4283">
        <v>53</v>
      </c>
      <c r="G4283" t="s">
        <v>333</v>
      </c>
      <c r="H4283">
        <v>7104.1808750283999</v>
      </c>
      <c r="I4283">
        <v>7104</v>
      </c>
      <c r="J4283" t="s">
        <v>334</v>
      </c>
      <c r="K4283" t="s">
        <v>335</v>
      </c>
      <c r="L4283" t="s">
        <v>343</v>
      </c>
      <c r="M4283" t="s">
        <v>337</v>
      </c>
      <c r="N4283" t="s">
        <v>349</v>
      </c>
      <c r="O4283" t="s">
        <v>349</v>
      </c>
      <c r="P4283" t="s">
        <v>338</v>
      </c>
      <c r="Q4283" t="s">
        <v>347</v>
      </c>
      <c r="R4283" t="s">
        <v>16</v>
      </c>
      <c r="S4283" t="s">
        <v>356</v>
      </c>
      <c r="T4283" t="s">
        <v>340</v>
      </c>
      <c r="U4283" t="str">
        <f>VLOOKUP(A4283,Sites!$A$1:$K$119,3,0)</f>
        <v>Office-Secondary Location</v>
      </c>
      <c r="V4283" t="str">
        <f>VLOOKUP(A4283,Sites!$A$1:$K$119,4,0)</f>
        <v>Line D</v>
      </c>
      <c r="W4283" t="str">
        <f>VLOOKUP(A4283,Sites!$A$1:$K$119,5,0)</f>
        <v>AM</v>
      </c>
      <c r="X4283" t="str">
        <f>VLOOKUP(A4283,Sites!$A$1:$K$119,6,0)</f>
        <v>Brazil</v>
      </c>
      <c r="Y4283" t="str">
        <f>VLOOKUP(A4283,Sites!$A$1:$K$119,7,0)</f>
        <v>Belo Horizonte</v>
      </c>
      <c r="Z4283" t="str">
        <f>VLOOKUP(A4283,Sites!$A$1:$K$119,8,0)</f>
        <v>Belo Horizonte Address</v>
      </c>
      <c r="AA4283" t="str">
        <f>VLOOKUP(A4283,Sites!$A$1:$K$119,9,0)</f>
        <v>Belo Horizonte</v>
      </c>
      <c r="AB4283">
        <f>VLOOKUP(A4283,Sites!$A$1:$K$119,10,0)</f>
        <v>-19.92108</v>
      </c>
      <c r="AC4283">
        <f>VLOOKUP(A4283,Sites!$A$1:$K$119,11,0)</f>
        <v>-43.974017000000003</v>
      </c>
    </row>
    <row r="4284" spans="1:29" x14ac:dyDescent="0.3">
      <c r="A4284">
        <v>8141856</v>
      </c>
      <c r="B4284" t="s">
        <v>331</v>
      </c>
      <c r="C4284" t="s">
        <v>383</v>
      </c>
      <c r="D4284" s="3">
        <v>42186</v>
      </c>
      <c r="E4284">
        <v>2171.5</v>
      </c>
      <c r="F4284">
        <v>42</v>
      </c>
      <c r="G4284" t="s">
        <v>333</v>
      </c>
      <c r="H4284">
        <v>7104.1808750283999</v>
      </c>
      <c r="I4284">
        <v>7104</v>
      </c>
      <c r="J4284" t="s">
        <v>334</v>
      </c>
      <c r="K4284" t="s">
        <v>335</v>
      </c>
      <c r="L4284" t="s">
        <v>343</v>
      </c>
      <c r="M4284" t="s">
        <v>337</v>
      </c>
      <c r="N4284" t="s">
        <v>349</v>
      </c>
      <c r="O4284" t="s">
        <v>349</v>
      </c>
      <c r="P4284" t="s">
        <v>338</v>
      </c>
      <c r="Q4284" t="s">
        <v>347</v>
      </c>
      <c r="R4284" t="s">
        <v>16</v>
      </c>
      <c r="S4284" t="s">
        <v>356</v>
      </c>
      <c r="T4284" t="s">
        <v>340</v>
      </c>
      <c r="U4284" t="str">
        <f>VLOOKUP(A4284,Sites!$A$1:$K$119,3,0)</f>
        <v>Office-Secondary Location</v>
      </c>
      <c r="V4284" t="str">
        <f>VLOOKUP(A4284,Sites!$A$1:$K$119,4,0)</f>
        <v>Line D</v>
      </c>
      <c r="W4284" t="str">
        <f>VLOOKUP(A4284,Sites!$A$1:$K$119,5,0)</f>
        <v>AM</v>
      </c>
      <c r="X4284" t="str">
        <f>VLOOKUP(A4284,Sites!$A$1:$K$119,6,0)</f>
        <v>Brazil</v>
      </c>
      <c r="Y4284" t="str">
        <f>VLOOKUP(A4284,Sites!$A$1:$K$119,7,0)</f>
        <v>Belo Horizonte</v>
      </c>
      <c r="Z4284" t="str">
        <f>VLOOKUP(A4284,Sites!$A$1:$K$119,8,0)</f>
        <v>Belo Horizonte Address</v>
      </c>
      <c r="AA4284" t="str">
        <f>VLOOKUP(A4284,Sites!$A$1:$K$119,9,0)</f>
        <v>Belo Horizonte</v>
      </c>
      <c r="AB4284">
        <f>VLOOKUP(A4284,Sites!$A$1:$K$119,10,0)</f>
        <v>-19.92108</v>
      </c>
      <c r="AC4284">
        <f>VLOOKUP(A4284,Sites!$A$1:$K$119,11,0)</f>
        <v>-43.974017000000003</v>
      </c>
    </row>
    <row r="4285" spans="1:29" x14ac:dyDescent="0.3">
      <c r="A4285">
        <v>8141856</v>
      </c>
      <c r="B4285" t="s">
        <v>331</v>
      </c>
      <c r="C4285" t="s">
        <v>383</v>
      </c>
      <c r="D4285" s="3">
        <v>42156</v>
      </c>
      <c r="E4285">
        <v>3687.87</v>
      </c>
      <c r="F4285">
        <v>70</v>
      </c>
      <c r="G4285" t="s">
        <v>333</v>
      </c>
      <c r="H4285">
        <v>7104.1808750283999</v>
      </c>
      <c r="I4285">
        <v>7104</v>
      </c>
      <c r="J4285" t="s">
        <v>334</v>
      </c>
      <c r="K4285" t="s">
        <v>335</v>
      </c>
      <c r="L4285" t="s">
        <v>343</v>
      </c>
      <c r="M4285" t="s">
        <v>337</v>
      </c>
      <c r="N4285" t="s">
        <v>349</v>
      </c>
      <c r="O4285" t="s">
        <v>349</v>
      </c>
      <c r="P4285" t="s">
        <v>338</v>
      </c>
      <c r="Q4285" t="s">
        <v>347</v>
      </c>
      <c r="R4285" t="s">
        <v>16</v>
      </c>
      <c r="S4285" t="s">
        <v>356</v>
      </c>
      <c r="T4285" t="s">
        <v>340</v>
      </c>
      <c r="U4285" t="str">
        <f>VLOOKUP(A4285,Sites!$A$1:$K$119,3,0)</f>
        <v>Office-Secondary Location</v>
      </c>
      <c r="V4285" t="str">
        <f>VLOOKUP(A4285,Sites!$A$1:$K$119,4,0)</f>
        <v>Line D</v>
      </c>
      <c r="W4285" t="str">
        <f>VLOOKUP(A4285,Sites!$A$1:$K$119,5,0)</f>
        <v>AM</v>
      </c>
      <c r="X4285" t="str">
        <f>VLOOKUP(A4285,Sites!$A$1:$K$119,6,0)</f>
        <v>Brazil</v>
      </c>
      <c r="Y4285" t="str">
        <f>VLOOKUP(A4285,Sites!$A$1:$K$119,7,0)</f>
        <v>Belo Horizonte</v>
      </c>
      <c r="Z4285" t="str">
        <f>VLOOKUP(A4285,Sites!$A$1:$K$119,8,0)</f>
        <v>Belo Horizonte Address</v>
      </c>
      <c r="AA4285" t="str">
        <f>VLOOKUP(A4285,Sites!$A$1:$K$119,9,0)</f>
        <v>Belo Horizonte</v>
      </c>
      <c r="AB4285">
        <f>VLOOKUP(A4285,Sites!$A$1:$K$119,10,0)</f>
        <v>-19.92108</v>
      </c>
      <c r="AC4285">
        <f>VLOOKUP(A4285,Sites!$A$1:$K$119,11,0)</f>
        <v>-43.974017000000003</v>
      </c>
    </row>
    <row r="4286" spans="1:29" x14ac:dyDescent="0.3">
      <c r="A4286">
        <v>8141856</v>
      </c>
      <c r="B4286" t="s">
        <v>331</v>
      </c>
      <c r="C4286" t="s">
        <v>383</v>
      </c>
      <c r="D4286" s="3">
        <v>42064</v>
      </c>
      <c r="E4286">
        <v>1910.05</v>
      </c>
      <c r="F4286">
        <v>36</v>
      </c>
      <c r="G4286" t="s">
        <v>333</v>
      </c>
      <c r="H4286">
        <v>7104.1808750283999</v>
      </c>
      <c r="I4286">
        <v>7104</v>
      </c>
      <c r="J4286" t="s">
        <v>334</v>
      </c>
      <c r="K4286" t="s">
        <v>335</v>
      </c>
      <c r="L4286" t="s">
        <v>343</v>
      </c>
      <c r="M4286" t="s">
        <v>337</v>
      </c>
      <c r="N4286" t="s">
        <v>349</v>
      </c>
      <c r="O4286" t="s">
        <v>349</v>
      </c>
      <c r="P4286" t="s">
        <v>338</v>
      </c>
      <c r="Q4286" t="s">
        <v>347</v>
      </c>
      <c r="R4286" t="s">
        <v>16</v>
      </c>
      <c r="S4286" t="s">
        <v>356</v>
      </c>
      <c r="T4286" t="s">
        <v>340</v>
      </c>
      <c r="U4286" t="str">
        <f>VLOOKUP(A4286,Sites!$A$1:$K$119,3,0)</f>
        <v>Office-Secondary Location</v>
      </c>
      <c r="V4286" t="str">
        <f>VLOOKUP(A4286,Sites!$A$1:$K$119,4,0)</f>
        <v>Line D</v>
      </c>
      <c r="W4286" t="str">
        <f>VLOOKUP(A4286,Sites!$A$1:$K$119,5,0)</f>
        <v>AM</v>
      </c>
      <c r="X4286" t="str">
        <f>VLOOKUP(A4286,Sites!$A$1:$K$119,6,0)</f>
        <v>Brazil</v>
      </c>
      <c r="Y4286" t="str">
        <f>VLOOKUP(A4286,Sites!$A$1:$K$119,7,0)</f>
        <v>Belo Horizonte</v>
      </c>
      <c r="Z4286" t="str">
        <f>VLOOKUP(A4286,Sites!$A$1:$K$119,8,0)</f>
        <v>Belo Horizonte Address</v>
      </c>
      <c r="AA4286" t="str">
        <f>VLOOKUP(A4286,Sites!$A$1:$K$119,9,0)</f>
        <v>Belo Horizonte</v>
      </c>
      <c r="AB4286">
        <f>VLOOKUP(A4286,Sites!$A$1:$K$119,10,0)</f>
        <v>-19.92108</v>
      </c>
      <c r="AC4286">
        <f>VLOOKUP(A4286,Sites!$A$1:$K$119,11,0)</f>
        <v>-43.974017000000003</v>
      </c>
    </row>
    <row r="4287" spans="1:29" x14ac:dyDescent="0.3">
      <c r="A4287">
        <v>8141856</v>
      </c>
      <c r="B4287" t="s">
        <v>331</v>
      </c>
      <c r="C4287" t="s">
        <v>383</v>
      </c>
      <c r="D4287" s="3">
        <v>42125</v>
      </c>
      <c r="E4287">
        <v>2466.85</v>
      </c>
      <c r="F4287">
        <v>46</v>
      </c>
      <c r="G4287" t="s">
        <v>333</v>
      </c>
      <c r="H4287">
        <v>7104.1808750283999</v>
      </c>
      <c r="I4287">
        <v>7104</v>
      </c>
      <c r="J4287" t="s">
        <v>334</v>
      </c>
      <c r="K4287" t="s">
        <v>335</v>
      </c>
      <c r="L4287" t="s">
        <v>343</v>
      </c>
      <c r="M4287" t="s">
        <v>337</v>
      </c>
      <c r="N4287" t="s">
        <v>349</v>
      </c>
      <c r="O4287" t="s">
        <v>349</v>
      </c>
      <c r="P4287" t="s">
        <v>338</v>
      </c>
      <c r="Q4287" t="s">
        <v>347</v>
      </c>
      <c r="R4287" t="s">
        <v>16</v>
      </c>
      <c r="S4287" t="s">
        <v>356</v>
      </c>
      <c r="T4287" t="s">
        <v>340</v>
      </c>
      <c r="U4287" t="str">
        <f>VLOOKUP(A4287,Sites!$A$1:$K$119,3,0)</f>
        <v>Office-Secondary Location</v>
      </c>
      <c r="V4287" t="str">
        <f>VLOOKUP(A4287,Sites!$A$1:$K$119,4,0)</f>
        <v>Line D</v>
      </c>
      <c r="W4287" t="str">
        <f>VLOOKUP(A4287,Sites!$A$1:$K$119,5,0)</f>
        <v>AM</v>
      </c>
      <c r="X4287" t="str">
        <f>VLOOKUP(A4287,Sites!$A$1:$K$119,6,0)</f>
        <v>Brazil</v>
      </c>
      <c r="Y4287" t="str">
        <f>VLOOKUP(A4287,Sites!$A$1:$K$119,7,0)</f>
        <v>Belo Horizonte</v>
      </c>
      <c r="Z4287" t="str">
        <f>VLOOKUP(A4287,Sites!$A$1:$K$119,8,0)</f>
        <v>Belo Horizonte Address</v>
      </c>
      <c r="AA4287" t="str">
        <f>VLOOKUP(A4287,Sites!$A$1:$K$119,9,0)</f>
        <v>Belo Horizonte</v>
      </c>
      <c r="AB4287">
        <f>VLOOKUP(A4287,Sites!$A$1:$K$119,10,0)</f>
        <v>-19.92108</v>
      </c>
      <c r="AC4287">
        <f>VLOOKUP(A4287,Sites!$A$1:$K$119,11,0)</f>
        <v>-43.974017000000003</v>
      </c>
    </row>
    <row r="4288" spans="1:29" x14ac:dyDescent="0.3">
      <c r="A4288">
        <v>8141856</v>
      </c>
      <c r="B4288" t="s">
        <v>331</v>
      </c>
      <c r="C4288" t="s">
        <v>383</v>
      </c>
      <c r="D4288" s="3">
        <v>41944</v>
      </c>
      <c r="E4288">
        <v>3663.91</v>
      </c>
      <c r="F4288">
        <v>62</v>
      </c>
      <c r="G4288" t="s">
        <v>333</v>
      </c>
      <c r="H4288">
        <v>7104.1808750283999</v>
      </c>
      <c r="I4288">
        <v>7104</v>
      </c>
      <c r="J4288" t="s">
        <v>334</v>
      </c>
      <c r="K4288" t="s">
        <v>335</v>
      </c>
      <c r="L4288" t="s">
        <v>343</v>
      </c>
      <c r="M4288" t="s">
        <v>337</v>
      </c>
      <c r="N4288" t="s">
        <v>349</v>
      </c>
      <c r="O4288" t="s">
        <v>349</v>
      </c>
      <c r="P4288" t="s">
        <v>338</v>
      </c>
      <c r="Q4288" t="s">
        <v>347</v>
      </c>
      <c r="R4288" t="s">
        <v>16</v>
      </c>
      <c r="S4288" t="s">
        <v>356</v>
      </c>
      <c r="T4288" t="s">
        <v>340</v>
      </c>
      <c r="U4288" t="str">
        <f>VLOOKUP(A4288,Sites!$A$1:$K$119,3,0)</f>
        <v>Office-Secondary Location</v>
      </c>
      <c r="V4288" t="str">
        <f>VLOOKUP(A4288,Sites!$A$1:$K$119,4,0)</f>
        <v>Line D</v>
      </c>
      <c r="W4288" t="str">
        <f>VLOOKUP(A4288,Sites!$A$1:$K$119,5,0)</f>
        <v>AM</v>
      </c>
      <c r="X4288" t="str">
        <f>VLOOKUP(A4288,Sites!$A$1:$K$119,6,0)</f>
        <v>Brazil</v>
      </c>
      <c r="Y4288" t="str">
        <f>VLOOKUP(A4288,Sites!$A$1:$K$119,7,0)</f>
        <v>Belo Horizonte</v>
      </c>
      <c r="Z4288" t="str">
        <f>VLOOKUP(A4288,Sites!$A$1:$K$119,8,0)</f>
        <v>Belo Horizonte Address</v>
      </c>
      <c r="AA4288" t="str">
        <f>VLOOKUP(A4288,Sites!$A$1:$K$119,9,0)</f>
        <v>Belo Horizonte</v>
      </c>
      <c r="AB4288">
        <f>VLOOKUP(A4288,Sites!$A$1:$K$119,10,0)</f>
        <v>-19.92108</v>
      </c>
      <c r="AC4288">
        <f>VLOOKUP(A4288,Sites!$A$1:$K$119,11,0)</f>
        <v>-43.974017000000003</v>
      </c>
    </row>
    <row r="4289" spans="1:29" x14ac:dyDescent="0.3">
      <c r="A4289">
        <v>8141856</v>
      </c>
      <c r="B4289" t="s">
        <v>331</v>
      </c>
      <c r="C4289" t="s">
        <v>383</v>
      </c>
      <c r="D4289" s="3">
        <v>42309</v>
      </c>
      <c r="E4289">
        <v>805.66</v>
      </c>
      <c r="F4289">
        <v>16</v>
      </c>
      <c r="G4289" t="s">
        <v>333</v>
      </c>
      <c r="H4289">
        <v>7104.1808750283999</v>
      </c>
      <c r="I4289">
        <v>7104</v>
      </c>
      <c r="J4289" t="s">
        <v>334</v>
      </c>
      <c r="K4289" t="s">
        <v>335</v>
      </c>
      <c r="L4289" t="s">
        <v>343</v>
      </c>
      <c r="M4289" t="s">
        <v>337</v>
      </c>
      <c r="N4289" t="s">
        <v>349</v>
      </c>
      <c r="O4289" t="s">
        <v>349</v>
      </c>
      <c r="P4289" t="s">
        <v>338</v>
      </c>
      <c r="Q4289" t="s">
        <v>347</v>
      </c>
      <c r="R4289" t="s">
        <v>16</v>
      </c>
      <c r="S4289" t="s">
        <v>356</v>
      </c>
      <c r="T4289" t="s">
        <v>340</v>
      </c>
      <c r="U4289" t="str">
        <f>VLOOKUP(A4289,Sites!$A$1:$K$119,3,0)</f>
        <v>Office-Secondary Location</v>
      </c>
      <c r="V4289" t="str">
        <f>VLOOKUP(A4289,Sites!$A$1:$K$119,4,0)</f>
        <v>Line D</v>
      </c>
      <c r="W4289" t="str">
        <f>VLOOKUP(A4289,Sites!$A$1:$K$119,5,0)</f>
        <v>AM</v>
      </c>
      <c r="X4289" t="str">
        <f>VLOOKUP(A4289,Sites!$A$1:$K$119,6,0)</f>
        <v>Brazil</v>
      </c>
      <c r="Y4289" t="str">
        <f>VLOOKUP(A4289,Sites!$A$1:$K$119,7,0)</f>
        <v>Belo Horizonte</v>
      </c>
      <c r="Z4289" t="str">
        <f>VLOOKUP(A4289,Sites!$A$1:$K$119,8,0)</f>
        <v>Belo Horizonte Address</v>
      </c>
      <c r="AA4289" t="str">
        <f>VLOOKUP(A4289,Sites!$A$1:$K$119,9,0)</f>
        <v>Belo Horizonte</v>
      </c>
      <c r="AB4289">
        <f>VLOOKUP(A4289,Sites!$A$1:$K$119,10,0)</f>
        <v>-19.92108</v>
      </c>
      <c r="AC4289">
        <f>VLOOKUP(A4289,Sites!$A$1:$K$119,11,0)</f>
        <v>-43.974017000000003</v>
      </c>
    </row>
    <row r="4290" spans="1:29" x14ac:dyDescent="0.3">
      <c r="A4290">
        <v>8141856</v>
      </c>
      <c r="B4290" t="s">
        <v>331</v>
      </c>
      <c r="C4290" t="s">
        <v>383</v>
      </c>
      <c r="D4290" s="3">
        <v>41913</v>
      </c>
      <c r="E4290">
        <v>1350.2</v>
      </c>
      <c r="F4290">
        <v>23</v>
      </c>
      <c r="G4290" t="s">
        <v>333</v>
      </c>
      <c r="H4290">
        <v>7104.1808750283999</v>
      </c>
      <c r="I4290">
        <v>7104</v>
      </c>
      <c r="J4290" t="s">
        <v>334</v>
      </c>
      <c r="K4290" t="s">
        <v>335</v>
      </c>
      <c r="L4290" t="s">
        <v>343</v>
      </c>
      <c r="M4290" t="s">
        <v>337</v>
      </c>
      <c r="N4290" t="s">
        <v>349</v>
      </c>
      <c r="O4290" t="s">
        <v>349</v>
      </c>
      <c r="P4290" t="s">
        <v>338</v>
      </c>
      <c r="Q4290" t="s">
        <v>347</v>
      </c>
      <c r="R4290" t="s">
        <v>16</v>
      </c>
      <c r="S4290" t="s">
        <v>356</v>
      </c>
      <c r="T4290" t="s">
        <v>340</v>
      </c>
      <c r="U4290" t="str">
        <f>VLOOKUP(A4290,Sites!$A$1:$K$119,3,0)</f>
        <v>Office-Secondary Location</v>
      </c>
      <c r="V4290" t="str">
        <f>VLOOKUP(A4290,Sites!$A$1:$K$119,4,0)</f>
        <v>Line D</v>
      </c>
      <c r="W4290" t="str">
        <f>VLOOKUP(A4290,Sites!$A$1:$K$119,5,0)</f>
        <v>AM</v>
      </c>
      <c r="X4290" t="str">
        <f>VLOOKUP(A4290,Sites!$A$1:$K$119,6,0)</f>
        <v>Brazil</v>
      </c>
      <c r="Y4290" t="str">
        <f>VLOOKUP(A4290,Sites!$A$1:$K$119,7,0)</f>
        <v>Belo Horizonte</v>
      </c>
      <c r="Z4290" t="str">
        <f>VLOOKUP(A4290,Sites!$A$1:$K$119,8,0)</f>
        <v>Belo Horizonte Address</v>
      </c>
      <c r="AA4290" t="str">
        <f>VLOOKUP(A4290,Sites!$A$1:$K$119,9,0)</f>
        <v>Belo Horizonte</v>
      </c>
      <c r="AB4290">
        <f>VLOOKUP(A4290,Sites!$A$1:$K$119,10,0)</f>
        <v>-19.92108</v>
      </c>
      <c r="AC4290">
        <f>VLOOKUP(A4290,Sites!$A$1:$K$119,11,0)</f>
        <v>-43.974017000000003</v>
      </c>
    </row>
    <row r="4291" spans="1:29" x14ac:dyDescent="0.3">
      <c r="A4291">
        <v>8141856</v>
      </c>
      <c r="B4291" t="s">
        <v>331</v>
      </c>
      <c r="C4291" t="s">
        <v>383</v>
      </c>
      <c r="D4291" s="3">
        <v>42278</v>
      </c>
      <c r="E4291">
        <v>1903.01</v>
      </c>
      <c r="F4291">
        <v>39</v>
      </c>
      <c r="G4291" t="s">
        <v>333</v>
      </c>
      <c r="H4291">
        <v>7104.1808750283999</v>
      </c>
      <c r="I4291">
        <v>7104</v>
      </c>
      <c r="J4291" t="s">
        <v>334</v>
      </c>
      <c r="K4291" t="s">
        <v>335</v>
      </c>
      <c r="L4291" t="s">
        <v>343</v>
      </c>
      <c r="M4291" t="s">
        <v>337</v>
      </c>
      <c r="N4291" t="s">
        <v>349</v>
      </c>
      <c r="O4291" t="s">
        <v>349</v>
      </c>
      <c r="P4291" t="s">
        <v>338</v>
      </c>
      <c r="Q4291" t="s">
        <v>347</v>
      </c>
      <c r="R4291" t="s">
        <v>16</v>
      </c>
      <c r="S4291" t="s">
        <v>356</v>
      </c>
      <c r="T4291" t="s">
        <v>340</v>
      </c>
      <c r="U4291" t="str">
        <f>VLOOKUP(A4291,Sites!$A$1:$K$119,3,0)</f>
        <v>Office-Secondary Location</v>
      </c>
      <c r="V4291" t="str">
        <f>VLOOKUP(A4291,Sites!$A$1:$K$119,4,0)</f>
        <v>Line D</v>
      </c>
      <c r="W4291" t="str">
        <f>VLOOKUP(A4291,Sites!$A$1:$K$119,5,0)</f>
        <v>AM</v>
      </c>
      <c r="X4291" t="str">
        <f>VLOOKUP(A4291,Sites!$A$1:$K$119,6,0)</f>
        <v>Brazil</v>
      </c>
      <c r="Y4291" t="str">
        <f>VLOOKUP(A4291,Sites!$A$1:$K$119,7,0)</f>
        <v>Belo Horizonte</v>
      </c>
      <c r="Z4291" t="str">
        <f>VLOOKUP(A4291,Sites!$A$1:$K$119,8,0)</f>
        <v>Belo Horizonte Address</v>
      </c>
      <c r="AA4291" t="str">
        <f>VLOOKUP(A4291,Sites!$A$1:$K$119,9,0)</f>
        <v>Belo Horizonte</v>
      </c>
      <c r="AB4291">
        <f>VLOOKUP(A4291,Sites!$A$1:$K$119,10,0)</f>
        <v>-19.92108</v>
      </c>
      <c r="AC4291">
        <f>VLOOKUP(A4291,Sites!$A$1:$K$119,11,0)</f>
        <v>-43.974017000000003</v>
      </c>
    </row>
    <row r="4292" spans="1:29" x14ac:dyDescent="0.3">
      <c r="A4292">
        <v>8141856</v>
      </c>
      <c r="B4292" t="s">
        <v>331</v>
      </c>
      <c r="C4292" t="s">
        <v>383</v>
      </c>
      <c r="D4292" s="3">
        <v>41883</v>
      </c>
      <c r="E4292">
        <v>3079.56</v>
      </c>
      <c r="F4292">
        <v>52</v>
      </c>
      <c r="G4292" t="s">
        <v>333</v>
      </c>
      <c r="H4292">
        <v>7104.1808750283999</v>
      </c>
      <c r="I4292">
        <v>7104</v>
      </c>
      <c r="J4292" t="s">
        <v>334</v>
      </c>
      <c r="K4292" t="s">
        <v>335</v>
      </c>
      <c r="L4292" t="s">
        <v>343</v>
      </c>
      <c r="M4292" t="s">
        <v>337</v>
      </c>
      <c r="N4292" t="s">
        <v>349</v>
      </c>
      <c r="O4292" t="s">
        <v>349</v>
      </c>
      <c r="P4292" t="s">
        <v>338</v>
      </c>
      <c r="Q4292" t="s">
        <v>347</v>
      </c>
      <c r="R4292" t="s">
        <v>16</v>
      </c>
      <c r="S4292" t="s">
        <v>356</v>
      </c>
      <c r="T4292" t="s">
        <v>340</v>
      </c>
      <c r="U4292" t="str">
        <f>VLOOKUP(A4292,Sites!$A$1:$K$119,3,0)</f>
        <v>Office-Secondary Location</v>
      </c>
      <c r="V4292" t="str">
        <f>VLOOKUP(A4292,Sites!$A$1:$K$119,4,0)</f>
        <v>Line D</v>
      </c>
      <c r="W4292" t="str">
        <f>VLOOKUP(A4292,Sites!$A$1:$K$119,5,0)</f>
        <v>AM</v>
      </c>
      <c r="X4292" t="str">
        <f>VLOOKUP(A4292,Sites!$A$1:$K$119,6,0)</f>
        <v>Brazil</v>
      </c>
      <c r="Y4292" t="str">
        <f>VLOOKUP(A4292,Sites!$A$1:$K$119,7,0)</f>
        <v>Belo Horizonte</v>
      </c>
      <c r="Z4292" t="str">
        <f>VLOOKUP(A4292,Sites!$A$1:$K$119,8,0)</f>
        <v>Belo Horizonte Address</v>
      </c>
      <c r="AA4292" t="str">
        <f>VLOOKUP(A4292,Sites!$A$1:$K$119,9,0)</f>
        <v>Belo Horizonte</v>
      </c>
      <c r="AB4292">
        <f>VLOOKUP(A4292,Sites!$A$1:$K$119,10,0)</f>
        <v>-19.92108</v>
      </c>
      <c r="AC4292">
        <f>VLOOKUP(A4292,Sites!$A$1:$K$119,11,0)</f>
        <v>-43.974017000000003</v>
      </c>
    </row>
    <row r="4293" spans="1:29" x14ac:dyDescent="0.3">
      <c r="A4293">
        <v>8141856</v>
      </c>
      <c r="B4293" t="s">
        <v>331</v>
      </c>
      <c r="C4293" t="s">
        <v>383</v>
      </c>
      <c r="D4293" s="3">
        <v>42248</v>
      </c>
      <c r="E4293">
        <v>2110.38</v>
      </c>
      <c r="F4293">
        <v>43</v>
      </c>
      <c r="G4293" t="s">
        <v>333</v>
      </c>
      <c r="H4293">
        <v>7104.1808750283999</v>
      </c>
      <c r="I4293">
        <v>7104</v>
      </c>
      <c r="J4293" t="s">
        <v>334</v>
      </c>
      <c r="K4293" t="s">
        <v>335</v>
      </c>
      <c r="L4293" t="s">
        <v>343</v>
      </c>
      <c r="M4293" t="s">
        <v>337</v>
      </c>
      <c r="N4293" t="s">
        <v>349</v>
      </c>
      <c r="O4293" t="s">
        <v>349</v>
      </c>
      <c r="P4293" t="s">
        <v>338</v>
      </c>
      <c r="Q4293" t="s">
        <v>347</v>
      </c>
      <c r="R4293" t="s">
        <v>16</v>
      </c>
      <c r="S4293" t="s">
        <v>356</v>
      </c>
      <c r="T4293" t="s">
        <v>340</v>
      </c>
      <c r="U4293" t="str">
        <f>VLOOKUP(A4293,Sites!$A$1:$K$119,3,0)</f>
        <v>Office-Secondary Location</v>
      </c>
      <c r="V4293" t="str">
        <f>VLOOKUP(A4293,Sites!$A$1:$K$119,4,0)</f>
        <v>Line D</v>
      </c>
      <c r="W4293" t="str">
        <f>VLOOKUP(A4293,Sites!$A$1:$K$119,5,0)</f>
        <v>AM</v>
      </c>
      <c r="X4293" t="str">
        <f>VLOOKUP(A4293,Sites!$A$1:$K$119,6,0)</f>
        <v>Brazil</v>
      </c>
      <c r="Y4293" t="str">
        <f>VLOOKUP(A4293,Sites!$A$1:$K$119,7,0)</f>
        <v>Belo Horizonte</v>
      </c>
      <c r="Z4293" t="str">
        <f>VLOOKUP(A4293,Sites!$A$1:$K$119,8,0)</f>
        <v>Belo Horizonte Address</v>
      </c>
      <c r="AA4293" t="str">
        <f>VLOOKUP(A4293,Sites!$A$1:$K$119,9,0)</f>
        <v>Belo Horizonte</v>
      </c>
      <c r="AB4293">
        <f>VLOOKUP(A4293,Sites!$A$1:$K$119,10,0)</f>
        <v>-19.92108</v>
      </c>
      <c r="AC4293">
        <f>VLOOKUP(A4293,Sites!$A$1:$K$119,11,0)</f>
        <v>-43.974017000000003</v>
      </c>
    </row>
    <row r="4294" spans="1:29" x14ac:dyDescent="0.3">
      <c r="A4294">
        <v>8141901</v>
      </c>
      <c r="B4294" t="s">
        <v>331</v>
      </c>
      <c r="C4294" t="s">
        <v>332</v>
      </c>
      <c r="D4294" s="3">
        <v>41365</v>
      </c>
      <c r="E4294">
        <v>798.75</v>
      </c>
      <c r="F4294">
        <v>3760</v>
      </c>
      <c r="G4294" t="s">
        <v>333</v>
      </c>
      <c r="H4294">
        <v>2583.3385000103299</v>
      </c>
      <c r="I4294">
        <v>2583</v>
      </c>
      <c r="J4294" t="s">
        <v>334</v>
      </c>
      <c r="K4294" t="s">
        <v>335</v>
      </c>
      <c r="L4294" t="s">
        <v>343</v>
      </c>
      <c r="M4294" t="s">
        <v>337</v>
      </c>
      <c r="N4294" t="s">
        <v>349</v>
      </c>
      <c r="O4294" t="s">
        <v>349</v>
      </c>
      <c r="P4294" t="s">
        <v>338</v>
      </c>
      <c r="Q4294" t="s">
        <v>347</v>
      </c>
      <c r="R4294" t="s">
        <v>4</v>
      </c>
      <c r="S4294" t="s">
        <v>356</v>
      </c>
      <c r="T4294" t="s">
        <v>340</v>
      </c>
      <c r="U4294" t="str">
        <f>VLOOKUP(A4294,Sites!$A$1:$K$119,3,0)</f>
        <v>Branch</v>
      </c>
      <c r="V4294" t="str">
        <f>VLOOKUP(A4294,Sites!$A$1:$K$119,4,0)</f>
        <v>Line D</v>
      </c>
      <c r="W4294" t="str">
        <f>VLOOKUP(A4294,Sites!$A$1:$K$119,5,0)</f>
        <v>EMEA</v>
      </c>
      <c r="X4294" t="str">
        <f>VLOOKUP(A4294,Sites!$A$1:$K$119,6,0)</f>
        <v>Italy</v>
      </c>
      <c r="Y4294" t="str">
        <f>VLOOKUP(A4294,Sites!$A$1:$K$119,7,0)</f>
        <v>Firenze</v>
      </c>
      <c r="Z4294" t="str">
        <f>VLOOKUP(A4294,Sites!$A$1:$K$119,8,0)</f>
        <v>Firenze Address</v>
      </c>
      <c r="AA4294" t="str">
        <f>VLOOKUP(A4294,Sites!$A$1:$K$119,9,0)</f>
        <v>Firenze</v>
      </c>
      <c r="AB4294">
        <f>VLOOKUP(A4294,Sites!$A$1:$K$119,10,0)</f>
        <v>43.765855000000002</v>
      </c>
      <c r="AC4294">
        <f>VLOOKUP(A4294,Sites!$A$1:$K$119,11,0)</f>
        <v>11.276052999999999</v>
      </c>
    </row>
    <row r="4295" spans="1:29" x14ac:dyDescent="0.3">
      <c r="A4295">
        <v>8141901</v>
      </c>
      <c r="B4295" t="s">
        <v>331</v>
      </c>
      <c r="C4295" t="s">
        <v>332</v>
      </c>
      <c r="D4295" s="3">
        <v>41730</v>
      </c>
      <c r="E4295">
        <v>670.48</v>
      </c>
      <c r="F4295">
        <v>3251</v>
      </c>
      <c r="G4295" t="s">
        <v>333</v>
      </c>
      <c r="H4295">
        <v>2583.3385000103299</v>
      </c>
      <c r="I4295">
        <v>2583</v>
      </c>
      <c r="J4295" t="s">
        <v>334</v>
      </c>
      <c r="K4295" t="s">
        <v>335</v>
      </c>
      <c r="L4295" t="s">
        <v>343</v>
      </c>
      <c r="M4295" t="s">
        <v>337</v>
      </c>
      <c r="N4295" t="s">
        <v>349</v>
      </c>
      <c r="O4295" t="s">
        <v>349</v>
      </c>
      <c r="P4295" t="s">
        <v>338</v>
      </c>
      <c r="Q4295" t="s">
        <v>347</v>
      </c>
      <c r="R4295" t="s">
        <v>4</v>
      </c>
      <c r="S4295" t="s">
        <v>356</v>
      </c>
      <c r="T4295" t="s">
        <v>340</v>
      </c>
      <c r="U4295" t="str">
        <f>VLOOKUP(A4295,Sites!$A$1:$K$119,3,0)</f>
        <v>Branch</v>
      </c>
      <c r="V4295" t="str">
        <f>VLOOKUP(A4295,Sites!$A$1:$K$119,4,0)</f>
        <v>Line D</v>
      </c>
      <c r="W4295" t="str">
        <f>VLOOKUP(A4295,Sites!$A$1:$K$119,5,0)</f>
        <v>EMEA</v>
      </c>
      <c r="X4295" t="str">
        <f>VLOOKUP(A4295,Sites!$A$1:$K$119,6,0)</f>
        <v>Italy</v>
      </c>
      <c r="Y4295" t="str">
        <f>VLOOKUP(A4295,Sites!$A$1:$K$119,7,0)</f>
        <v>Firenze</v>
      </c>
      <c r="Z4295" t="str">
        <f>VLOOKUP(A4295,Sites!$A$1:$K$119,8,0)</f>
        <v>Firenze Address</v>
      </c>
      <c r="AA4295" t="str">
        <f>VLOOKUP(A4295,Sites!$A$1:$K$119,9,0)</f>
        <v>Firenze</v>
      </c>
      <c r="AB4295">
        <f>VLOOKUP(A4295,Sites!$A$1:$K$119,10,0)</f>
        <v>43.765855000000002</v>
      </c>
      <c r="AC4295">
        <f>VLOOKUP(A4295,Sites!$A$1:$K$119,11,0)</f>
        <v>11.276052999999999</v>
      </c>
    </row>
    <row r="4296" spans="1:29" x14ac:dyDescent="0.3">
      <c r="A4296">
        <v>8141901</v>
      </c>
      <c r="B4296" t="s">
        <v>331</v>
      </c>
      <c r="C4296" t="s">
        <v>332</v>
      </c>
      <c r="D4296" s="3">
        <v>42095</v>
      </c>
      <c r="E4296">
        <v>494.97</v>
      </c>
      <c r="F4296">
        <v>3089</v>
      </c>
      <c r="G4296" t="s">
        <v>333</v>
      </c>
      <c r="H4296">
        <v>2583.3385000103299</v>
      </c>
      <c r="I4296">
        <v>2583</v>
      </c>
      <c r="J4296" t="s">
        <v>334</v>
      </c>
      <c r="K4296" t="s">
        <v>335</v>
      </c>
      <c r="L4296" t="s">
        <v>343</v>
      </c>
      <c r="M4296" t="s">
        <v>337</v>
      </c>
      <c r="N4296" t="s">
        <v>349</v>
      </c>
      <c r="O4296" t="s">
        <v>349</v>
      </c>
      <c r="P4296" t="s">
        <v>338</v>
      </c>
      <c r="Q4296" t="s">
        <v>347</v>
      </c>
      <c r="R4296" t="s">
        <v>4</v>
      </c>
      <c r="S4296" t="s">
        <v>356</v>
      </c>
      <c r="T4296" t="s">
        <v>340</v>
      </c>
      <c r="U4296" t="str">
        <f>VLOOKUP(A4296,Sites!$A$1:$K$119,3,0)</f>
        <v>Branch</v>
      </c>
      <c r="V4296" t="str">
        <f>VLOOKUP(A4296,Sites!$A$1:$K$119,4,0)</f>
        <v>Line D</v>
      </c>
      <c r="W4296" t="str">
        <f>VLOOKUP(A4296,Sites!$A$1:$K$119,5,0)</f>
        <v>EMEA</v>
      </c>
      <c r="X4296" t="str">
        <f>VLOOKUP(A4296,Sites!$A$1:$K$119,6,0)</f>
        <v>Italy</v>
      </c>
      <c r="Y4296" t="str">
        <f>VLOOKUP(A4296,Sites!$A$1:$K$119,7,0)</f>
        <v>Firenze</v>
      </c>
      <c r="Z4296" t="str">
        <f>VLOOKUP(A4296,Sites!$A$1:$K$119,8,0)</f>
        <v>Firenze Address</v>
      </c>
      <c r="AA4296" t="str">
        <f>VLOOKUP(A4296,Sites!$A$1:$K$119,9,0)</f>
        <v>Firenze</v>
      </c>
      <c r="AB4296">
        <f>VLOOKUP(A4296,Sites!$A$1:$K$119,10,0)</f>
        <v>43.765855000000002</v>
      </c>
      <c r="AC4296">
        <f>VLOOKUP(A4296,Sites!$A$1:$K$119,11,0)</f>
        <v>11.276052999999999</v>
      </c>
    </row>
    <row r="4297" spans="1:29" x14ac:dyDescent="0.3">
      <c r="A4297">
        <v>8141901</v>
      </c>
      <c r="B4297" t="s">
        <v>331</v>
      </c>
      <c r="C4297" t="s">
        <v>332</v>
      </c>
      <c r="D4297" s="3">
        <v>42461</v>
      </c>
      <c r="E4297">
        <v>469.92</v>
      </c>
      <c r="F4297">
        <v>4144</v>
      </c>
      <c r="G4297" t="s">
        <v>333</v>
      </c>
      <c r="H4297">
        <v>2583.3385000103299</v>
      </c>
      <c r="I4297">
        <v>2583</v>
      </c>
      <c r="J4297" t="s">
        <v>334</v>
      </c>
      <c r="K4297" t="s">
        <v>335</v>
      </c>
      <c r="L4297" t="s">
        <v>343</v>
      </c>
      <c r="M4297" t="s">
        <v>337</v>
      </c>
      <c r="N4297" t="s">
        <v>349</v>
      </c>
      <c r="O4297" t="s">
        <v>349</v>
      </c>
      <c r="P4297" t="s">
        <v>338</v>
      </c>
      <c r="Q4297" t="s">
        <v>347</v>
      </c>
      <c r="R4297" t="s">
        <v>4</v>
      </c>
      <c r="S4297" t="s">
        <v>356</v>
      </c>
      <c r="T4297" t="s">
        <v>340</v>
      </c>
      <c r="U4297" t="str">
        <f>VLOOKUP(A4297,Sites!$A$1:$K$119,3,0)</f>
        <v>Branch</v>
      </c>
      <c r="V4297" t="str">
        <f>VLOOKUP(A4297,Sites!$A$1:$K$119,4,0)</f>
        <v>Line D</v>
      </c>
      <c r="W4297" t="str">
        <f>VLOOKUP(A4297,Sites!$A$1:$K$119,5,0)</f>
        <v>EMEA</v>
      </c>
      <c r="X4297" t="str">
        <f>VLOOKUP(A4297,Sites!$A$1:$K$119,6,0)</f>
        <v>Italy</v>
      </c>
      <c r="Y4297" t="str">
        <f>VLOOKUP(A4297,Sites!$A$1:$K$119,7,0)</f>
        <v>Firenze</v>
      </c>
      <c r="Z4297" t="str">
        <f>VLOOKUP(A4297,Sites!$A$1:$K$119,8,0)</f>
        <v>Firenze Address</v>
      </c>
      <c r="AA4297" t="str">
        <f>VLOOKUP(A4297,Sites!$A$1:$K$119,9,0)</f>
        <v>Firenze</v>
      </c>
      <c r="AB4297">
        <f>VLOOKUP(A4297,Sites!$A$1:$K$119,10,0)</f>
        <v>43.765855000000002</v>
      </c>
      <c r="AC4297">
        <f>VLOOKUP(A4297,Sites!$A$1:$K$119,11,0)</f>
        <v>11.276052999999999</v>
      </c>
    </row>
    <row r="4298" spans="1:29" x14ac:dyDescent="0.3">
      <c r="A4298">
        <v>8141901</v>
      </c>
      <c r="B4298" t="s">
        <v>331</v>
      </c>
      <c r="C4298" t="s">
        <v>332</v>
      </c>
      <c r="D4298" s="3">
        <v>42826</v>
      </c>
      <c r="E4298">
        <v>247.12</v>
      </c>
      <c r="F4298">
        <v>1581</v>
      </c>
      <c r="G4298" t="s">
        <v>333</v>
      </c>
      <c r="H4298">
        <v>2583.3385000103299</v>
      </c>
      <c r="I4298">
        <v>2583</v>
      </c>
      <c r="J4298" t="s">
        <v>334</v>
      </c>
      <c r="K4298" t="s">
        <v>335</v>
      </c>
      <c r="L4298" t="s">
        <v>343</v>
      </c>
      <c r="M4298" t="s">
        <v>337</v>
      </c>
      <c r="N4298" t="s">
        <v>349</v>
      </c>
      <c r="O4298" t="s">
        <v>349</v>
      </c>
      <c r="P4298" t="s">
        <v>338</v>
      </c>
      <c r="Q4298" t="s">
        <v>347</v>
      </c>
      <c r="R4298" t="s">
        <v>4</v>
      </c>
      <c r="S4298" t="s">
        <v>356</v>
      </c>
      <c r="T4298" t="s">
        <v>340</v>
      </c>
      <c r="U4298" t="str">
        <f>VLOOKUP(A4298,Sites!$A$1:$K$119,3,0)</f>
        <v>Branch</v>
      </c>
      <c r="V4298" t="str">
        <f>VLOOKUP(A4298,Sites!$A$1:$K$119,4,0)</f>
        <v>Line D</v>
      </c>
      <c r="W4298" t="str">
        <f>VLOOKUP(A4298,Sites!$A$1:$K$119,5,0)</f>
        <v>EMEA</v>
      </c>
      <c r="X4298" t="str">
        <f>VLOOKUP(A4298,Sites!$A$1:$K$119,6,0)</f>
        <v>Italy</v>
      </c>
      <c r="Y4298" t="str">
        <f>VLOOKUP(A4298,Sites!$A$1:$K$119,7,0)</f>
        <v>Firenze</v>
      </c>
      <c r="Z4298" t="str">
        <f>VLOOKUP(A4298,Sites!$A$1:$K$119,8,0)</f>
        <v>Firenze Address</v>
      </c>
      <c r="AA4298" t="str">
        <f>VLOOKUP(A4298,Sites!$A$1:$K$119,9,0)</f>
        <v>Firenze</v>
      </c>
      <c r="AB4298">
        <f>VLOOKUP(A4298,Sites!$A$1:$K$119,10,0)</f>
        <v>43.765855000000002</v>
      </c>
      <c r="AC4298">
        <f>VLOOKUP(A4298,Sites!$A$1:$K$119,11,0)</f>
        <v>11.276052999999999</v>
      </c>
    </row>
    <row r="4299" spans="1:29" x14ac:dyDescent="0.3">
      <c r="A4299">
        <v>8141901</v>
      </c>
      <c r="B4299" t="s">
        <v>331</v>
      </c>
      <c r="C4299" t="s">
        <v>332</v>
      </c>
      <c r="D4299" s="3">
        <v>41487</v>
      </c>
      <c r="E4299">
        <v>771.65</v>
      </c>
      <c r="F4299">
        <v>3812</v>
      </c>
      <c r="G4299" t="s">
        <v>333</v>
      </c>
      <c r="H4299">
        <v>2583.3385000103299</v>
      </c>
      <c r="I4299">
        <v>2583</v>
      </c>
      <c r="J4299" t="s">
        <v>334</v>
      </c>
      <c r="K4299" t="s">
        <v>335</v>
      </c>
      <c r="L4299" t="s">
        <v>343</v>
      </c>
      <c r="M4299" t="s">
        <v>337</v>
      </c>
      <c r="N4299" t="s">
        <v>349</v>
      </c>
      <c r="O4299" t="s">
        <v>349</v>
      </c>
      <c r="P4299" t="s">
        <v>338</v>
      </c>
      <c r="Q4299" t="s">
        <v>347</v>
      </c>
      <c r="R4299" t="s">
        <v>4</v>
      </c>
      <c r="S4299" t="s">
        <v>356</v>
      </c>
      <c r="T4299" t="s">
        <v>340</v>
      </c>
      <c r="U4299" t="str">
        <f>VLOOKUP(A4299,Sites!$A$1:$K$119,3,0)</f>
        <v>Branch</v>
      </c>
      <c r="V4299" t="str">
        <f>VLOOKUP(A4299,Sites!$A$1:$K$119,4,0)</f>
        <v>Line D</v>
      </c>
      <c r="W4299" t="str">
        <f>VLOOKUP(A4299,Sites!$A$1:$K$119,5,0)</f>
        <v>EMEA</v>
      </c>
      <c r="X4299" t="str">
        <f>VLOOKUP(A4299,Sites!$A$1:$K$119,6,0)</f>
        <v>Italy</v>
      </c>
      <c r="Y4299" t="str">
        <f>VLOOKUP(A4299,Sites!$A$1:$K$119,7,0)</f>
        <v>Firenze</v>
      </c>
      <c r="Z4299" t="str">
        <f>VLOOKUP(A4299,Sites!$A$1:$K$119,8,0)</f>
        <v>Firenze Address</v>
      </c>
      <c r="AA4299" t="str">
        <f>VLOOKUP(A4299,Sites!$A$1:$K$119,9,0)</f>
        <v>Firenze</v>
      </c>
      <c r="AB4299">
        <f>VLOOKUP(A4299,Sites!$A$1:$K$119,10,0)</f>
        <v>43.765855000000002</v>
      </c>
      <c r="AC4299">
        <f>VLOOKUP(A4299,Sites!$A$1:$K$119,11,0)</f>
        <v>11.276052999999999</v>
      </c>
    </row>
    <row r="4300" spans="1:29" x14ac:dyDescent="0.3">
      <c r="A4300">
        <v>8141901</v>
      </c>
      <c r="B4300" t="s">
        <v>331</v>
      </c>
      <c r="C4300" t="s">
        <v>332</v>
      </c>
      <c r="D4300" s="3">
        <v>41852</v>
      </c>
      <c r="E4300">
        <v>750.88</v>
      </c>
      <c r="F4300">
        <v>3812</v>
      </c>
      <c r="G4300" t="s">
        <v>333</v>
      </c>
      <c r="H4300">
        <v>2583.3385000103299</v>
      </c>
      <c r="I4300">
        <v>2583</v>
      </c>
      <c r="J4300" t="s">
        <v>334</v>
      </c>
      <c r="K4300" t="s">
        <v>335</v>
      </c>
      <c r="L4300" t="s">
        <v>343</v>
      </c>
      <c r="M4300" t="s">
        <v>337</v>
      </c>
      <c r="N4300" t="s">
        <v>349</v>
      </c>
      <c r="O4300" t="s">
        <v>349</v>
      </c>
      <c r="P4300" t="s">
        <v>338</v>
      </c>
      <c r="Q4300" t="s">
        <v>347</v>
      </c>
      <c r="R4300" t="s">
        <v>4</v>
      </c>
      <c r="S4300" t="s">
        <v>356</v>
      </c>
      <c r="T4300" t="s">
        <v>340</v>
      </c>
      <c r="U4300" t="str">
        <f>VLOOKUP(A4300,Sites!$A$1:$K$119,3,0)</f>
        <v>Branch</v>
      </c>
      <c r="V4300" t="str">
        <f>VLOOKUP(A4300,Sites!$A$1:$K$119,4,0)</f>
        <v>Line D</v>
      </c>
      <c r="W4300" t="str">
        <f>VLOOKUP(A4300,Sites!$A$1:$K$119,5,0)</f>
        <v>EMEA</v>
      </c>
      <c r="X4300" t="str">
        <f>VLOOKUP(A4300,Sites!$A$1:$K$119,6,0)</f>
        <v>Italy</v>
      </c>
      <c r="Y4300" t="str">
        <f>VLOOKUP(A4300,Sites!$A$1:$K$119,7,0)</f>
        <v>Firenze</v>
      </c>
      <c r="Z4300" t="str">
        <f>VLOOKUP(A4300,Sites!$A$1:$K$119,8,0)</f>
        <v>Firenze Address</v>
      </c>
      <c r="AA4300" t="str">
        <f>VLOOKUP(A4300,Sites!$A$1:$K$119,9,0)</f>
        <v>Firenze</v>
      </c>
      <c r="AB4300">
        <f>VLOOKUP(A4300,Sites!$A$1:$K$119,10,0)</f>
        <v>43.765855000000002</v>
      </c>
      <c r="AC4300">
        <f>VLOOKUP(A4300,Sites!$A$1:$K$119,11,0)</f>
        <v>11.276052999999999</v>
      </c>
    </row>
    <row r="4301" spans="1:29" x14ac:dyDescent="0.3">
      <c r="A4301">
        <v>8141901</v>
      </c>
      <c r="B4301" t="s">
        <v>331</v>
      </c>
      <c r="C4301" t="s">
        <v>332</v>
      </c>
      <c r="D4301" s="3">
        <v>42217</v>
      </c>
      <c r="E4301">
        <v>399.13</v>
      </c>
      <c r="F4301">
        <v>3221</v>
      </c>
      <c r="G4301" t="s">
        <v>333</v>
      </c>
      <c r="H4301">
        <v>2583.3385000103299</v>
      </c>
      <c r="I4301">
        <v>2583</v>
      </c>
      <c r="J4301" t="s">
        <v>334</v>
      </c>
      <c r="K4301" t="s">
        <v>335</v>
      </c>
      <c r="L4301" t="s">
        <v>343</v>
      </c>
      <c r="M4301" t="s">
        <v>337</v>
      </c>
      <c r="N4301" t="s">
        <v>349</v>
      </c>
      <c r="O4301" t="s">
        <v>349</v>
      </c>
      <c r="P4301" t="s">
        <v>338</v>
      </c>
      <c r="Q4301" t="s">
        <v>347</v>
      </c>
      <c r="R4301" t="s">
        <v>4</v>
      </c>
      <c r="S4301" t="s">
        <v>356</v>
      </c>
      <c r="T4301" t="s">
        <v>340</v>
      </c>
      <c r="U4301" t="str">
        <f>VLOOKUP(A4301,Sites!$A$1:$K$119,3,0)</f>
        <v>Branch</v>
      </c>
      <c r="V4301" t="str">
        <f>VLOOKUP(A4301,Sites!$A$1:$K$119,4,0)</f>
        <v>Line D</v>
      </c>
      <c r="W4301" t="str">
        <f>VLOOKUP(A4301,Sites!$A$1:$K$119,5,0)</f>
        <v>EMEA</v>
      </c>
      <c r="X4301" t="str">
        <f>VLOOKUP(A4301,Sites!$A$1:$K$119,6,0)</f>
        <v>Italy</v>
      </c>
      <c r="Y4301" t="str">
        <f>VLOOKUP(A4301,Sites!$A$1:$K$119,7,0)</f>
        <v>Firenze</v>
      </c>
      <c r="Z4301" t="str">
        <f>VLOOKUP(A4301,Sites!$A$1:$K$119,8,0)</f>
        <v>Firenze Address</v>
      </c>
      <c r="AA4301" t="str">
        <f>VLOOKUP(A4301,Sites!$A$1:$K$119,9,0)</f>
        <v>Firenze</v>
      </c>
      <c r="AB4301">
        <f>VLOOKUP(A4301,Sites!$A$1:$K$119,10,0)</f>
        <v>43.765855000000002</v>
      </c>
      <c r="AC4301">
        <f>VLOOKUP(A4301,Sites!$A$1:$K$119,11,0)</f>
        <v>11.276052999999999</v>
      </c>
    </row>
    <row r="4302" spans="1:29" x14ac:dyDescent="0.3">
      <c r="A4302">
        <v>8141901</v>
      </c>
      <c r="B4302" t="s">
        <v>331</v>
      </c>
      <c r="C4302" t="s">
        <v>332</v>
      </c>
      <c r="D4302" s="3">
        <v>42583</v>
      </c>
      <c r="E4302">
        <v>435.33</v>
      </c>
      <c r="F4302">
        <v>3365</v>
      </c>
      <c r="G4302" t="s">
        <v>333</v>
      </c>
      <c r="H4302">
        <v>2583.3385000103299</v>
      </c>
      <c r="I4302">
        <v>2583</v>
      </c>
      <c r="J4302" t="s">
        <v>334</v>
      </c>
      <c r="K4302" t="s">
        <v>335</v>
      </c>
      <c r="L4302" t="s">
        <v>343</v>
      </c>
      <c r="M4302" t="s">
        <v>337</v>
      </c>
      <c r="N4302" t="s">
        <v>349</v>
      </c>
      <c r="O4302" t="s">
        <v>349</v>
      </c>
      <c r="P4302" t="s">
        <v>338</v>
      </c>
      <c r="Q4302" t="s">
        <v>347</v>
      </c>
      <c r="R4302" t="s">
        <v>4</v>
      </c>
      <c r="S4302" t="s">
        <v>356</v>
      </c>
      <c r="T4302" t="s">
        <v>340</v>
      </c>
      <c r="U4302" t="str">
        <f>VLOOKUP(A4302,Sites!$A$1:$K$119,3,0)</f>
        <v>Branch</v>
      </c>
      <c r="V4302" t="str">
        <f>VLOOKUP(A4302,Sites!$A$1:$K$119,4,0)</f>
        <v>Line D</v>
      </c>
      <c r="W4302" t="str">
        <f>VLOOKUP(A4302,Sites!$A$1:$K$119,5,0)</f>
        <v>EMEA</v>
      </c>
      <c r="X4302" t="str">
        <f>VLOOKUP(A4302,Sites!$A$1:$K$119,6,0)</f>
        <v>Italy</v>
      </c>
      <c r="Y4302" t="str">
        <f>VLOOKUP(A4302,Sites!$A$1:$K$119,7,0)</f>
        <v>Firenze</v>
      </c>
      <c r="Z4302" t="str">
        <f>VLOOKUP(A4302,Sites!$A$1:$K$119,8,0)</f>
        <v>Firenze Address</v>
      </c>
      <c r="AA4302" t="str">
        <f>VLOOKUP(A4302,Sites!$A$1:$K$119,9,0)</f>
        <v>Firenze</v>
      </c>
      <c r="AB4302">
        <f>VLOOKUP(A4302,Sites!$A$1:$K$119,10,0)</f>
        <v>43.765855000000002</v>
      </c>
      <c r="AC4302">
        <f>VLOOKUP(A4302,Sites!$A$1:$K$119,11,0)</f>
        <v>11.276052999999999</v>
      </c>
    </row>
    <row r="4303" spans="1:29" x14ac:dyDescent="0.3">
      <c r="A4303">
        <v>8141901</v>
      </c>
      <c r="B4303" t="s">
        <v>331</v>
      </c>
      <c r="C4303" t="s">
        <v>332</v>
      </c>
      <c r="D4303" s="3">
        <v>41609</v>
      </c>
      <c r="E4303">
        <v>760.8</v>
      </c>
      <c r="F4303">
        <v>3557</v>
      </c>
      <c r="G4303" t="s">
        <v>333</v>
      </c>
      <c r="H4303">
        <v>2583.3385000103299</v>
      </c>
      <c r="I4303">
        <v>2583</v>
      </c>
      <c r="J4303" t="s">
        <v>334</v>
      </c>
      <c r="K4303" t="s">
        <v>335</v>
      </c>
      <c r="L4303" t="s">
        <v>343</v>
      </c>
      <c r="M4303" t="s">
        <v>337</v>
      </c>
      <c r="N4303" t="s">
        <v>349</v>
      </c>
      <c r="O4303" t="s">
        <v>349</v>
      </c>
      <c r="P4303" t="s">
        <v>338</v>
      </c>
      <c r="Q4303" t="s">
        <v>347</v>
      </c>
      <c r="R4303" t="s">
        <v>4</v>
      </c>
      <c r="S4303" t="s">
        <v>356</v>
      </c>
      <c r="T4303" t="s">
        <v>340</v>
      </c>
      <c r="U4303" t="str">
        <f>VLOOKUP(A4303,Sites!$A$1:$K$119,3,0)</f>
        <v>Branch</v>
      </c>
      <c r="V4303" t="str">
        <f>VLOOKUP(A4303,Sites!$A$1:$K$119,4,0)</f>
        <v>Line D</v>
      </c>
      <c r="W4303" t="str">
        <f>VLOOKUP(A4303,Sites!$A$1:$K$119,5,0)</f>
        <v>EMEA</v>
      </c>
      <c r="X4303" t="str">
        <f>VLOOKUP(A4303,Sites!$A$1:$K$119,6,0)</f>
        <v>Italy</v>
      </c>
      <c r="Y4303" t="str">
        <f>VLOOKUP(A4303,Sites!$A$1:$K$119,7,0)</f>
        <v>Firenze</v>
      </c>
      <c r="Z4303" t="str">
        <f>VLOOKUP(A4303,Sites!$A$1:$K$119,8,0)</f>
        <v>Firenze Address</v>
      </c>
      <c r="AA4303" t="str">
        <f>VLOOKUP(A4303,Sites!$A$1:$K$119,9,0)</f>
        <v>Firenze</v>
      </c>
      <c r="AB4303">
        <f>VLOOKUP(A4303,Sites!$A$1:$K$119,10,0)</f>
        <v>43.765855000000002</v>
      </c>
      <c r="AC4303">
        <f>VLOOKUP(A4303,Sites!$A$1:$K$119,11,0)</f>
        <v>11.276052999999999</v>
      </c>
    </row>
    <row r="4304" spans="1:29" x14ac:dyDescent="0.3">
      <c r="A4304">
        <v>8141901</v>
      </c>
      <c r="B4304" t="s">
        <v>331</v>
      </c>
      <c r="C4304" t="s">
        <v>332</v>
      </c>
      <c r="D4304" s="3">
        <v>41974</v>
      </c>
      <c r="E4304">
        <v>514.12</v>
      </c>
      <c r="F4304">
        <v>2520</v>
      </c>
      <c r="G4304" t="s">
        <v>333</v>
      </c>
      <c r="H4304">
        <v>2583.3385000103299</v>
      </c>
      <c r="I4304">
        <v>2583</v>
      </c>
      <c r="J4304" t="s">
        <v>334</v>
      </c>
      <c r="K4304" t="s">
        <v>335</v>
      </c>
      <c r="L4304" t="s">
        <v>343</v>
      </c>
      <c r="M4304" t="s">
        <v>337</v>
      </c>
      <c r="N4304" t="s">
        <v>349</v>
      </c>
      <c r="O4304" t="s">
        <v>349</v>
      </c>
      <c r="P4304" t="s">
        <v>338</v>
      </c>
      <c r="Q4304" t="s">
        <v>347</v>
      </c>
      <c r="R4304" t="s">
        <v>4</v>
      </c>
      <c r="S4304" t="s">
        <v>356</v>
      </c>
      <c r="T4304" t="s">
        <v>340</v>
      </c>
      <c r="U4304" t="str">
        <f>VLOOKUP(A4304,Sites!$A$1:$K$119,3,0)</f>
        <v>Branch</v>
      </c>
      <c r="V4304" t="str">
        <f>VLOOKUP(A4304,Sites!$A$1:$K$119,4,0)</f>
        <v>Line D</v>
      </c>
      <c r="W4304" t="str">
        <f>VLOOKUP(A4304,Sites!$A$1:$K$119,5,0)</f>
        <v>EMEA</v>
      </c>
      <c r="X4304" t="str">
        <f>VLOOKUP(A4304,Sites!$A$1:$K$119,6,0)</f>
        <v>Italy</v>
      </c>
      <c r="Y4304" t="str">
        <f>VLOOKUP(A4304,Sites!$A$1:$K$119,7,0)</f>
        <v>Firenze</v>
      </c>
      <c r="Z4304" t="str">
        <f>VLOOKUP(A4304,Sites!$A$1:$K$119,8,0)</f>
        <v>Firenze Address</v>
      </c>
      <c r="AA4304" t="str">
        <f>VLOOKUP(A4304,Sites!$A$1:$K$119,9,0)</f>
        <v>Firenze</v>
      </c>
      <c r="AB4304">
        <f>VLOOKUP(A4304,Sites!$A$1:$K$119,10,0)</f>
        <v>43.765855000000002</v>
      </c>
      <c r="AC4304">
        <f>VLOOKUP(A4304,Sites!$A$1:$K$119,11,0)</f>
        <v>11.276052999999999</v>
      </c>
    </row>
    <row r="4305" spans="1:29" x14ac:dyDescent="0.3">
      <c r="A4305">
        <v>8141901</v>
      </c>
      <c r="B4305" t="s">
        <v>331</v>
      </c>
      <c r="C4305" t="s">
        <v>332</v>
      </c>
      <c r="D4305" s="3">
        <v>42339</v>
      </c>
      <c r="E4305">
        <v>359.37</v>
      </c>
      <c r="F4305">
        <v>2811</v>
      </c>
      <c r="G4305" t="s">
        <v>333</v>
      </c>
      <c r="H4305">
        <v>2583.3385000103299</v>
      </c>
      <c r="I4305">
        <v>2583</v>
      </c>
      <c r="J4305" t="s">
        <v>334</v>
      </c>
      <c r="K4305" t="s">
        <v>335</v>
      </c>
      <c r="L4305" t="s">
        <v>343</v>
      </c>
      <c r="M4305" t="s">
        <v>337</v>
      </c>
      <c r="N4305" t="s">
        <v>349</v>
      </c>
      <c r="O4305" t="s">
        <v>349</v>
      </c>
      <c r="P4305" t="s">
        <v>338</v>
      </c>
      <c r="Q4305" t="s">
        <v>347</v>
      </c>
      <c r="R4305" t="s">
        <v>4</v>
      </c>
      <c r="S4305" t="s">
        <v>356</v>
      </c>
      <c r="T4305" t="s">
        <v>340</v>
      </c>
      <c r="U4305" t="str">
        <f>VLOOKUP(A4305,Sites!$A$1:$K$119,3,0)</f>
        <v>Branch</v>
      </c>
      <c r="V4305" t="str">
        <f>VLOOKUP(A4305,Sites!$A$1:$K$119,4,0)</f>
        <v>Line D</v>
      </c>
      <c r="W4305" t="str">
        <f>VLOOKUP(A4305,Sites!$A$1:$K$119,5,0)</f>
        <v>EMEA</v>
      </c>
      <c r="X4305" t="str">
        <f>VLOOKUP(A4305,Sites!$A$1:$K$119,6,0)</f>
        <v>Italy</v>
      </c>
      <c r="Y4305" t="str">
        <f>VLOOKUP(A4305,Sites!$A$1:$K$119,7,0)</f>
        <v>Firenze</v>
      </c>
      <c r="Z4305" t="str">
        <f>VLOOKUP(A4305,Sites!$A$1:$K$119,8,0)</f>
        <v>Firenze Address</v>
      </c>
      <c r="AA4305" t="str">
        <f>VLOOKUP(A4305,Sites!$A$1:$K$119,9,0)</f>
        <v>Firenze</v>
      </c>
      <c r="AB4305">
        <f>VLOOKUP(A4305,Sites!$A$1:$K$119,10,0)</f>
        <v>43.765855000000002</v>
      </c>
      <c r="AC4305">
        <f>VLOOKUP(A4305,Sites!$A$1:$K$119,11,0)</f>
        <v>11.276052999999999</v>
      </c>
    </row>
    <row r="4306" spans="1:29" x14ac:dyDescent="0.3">
      <c r="A4306">
        <v>8141901</v>
      </c>
      <c r="B4306" t="s">
        <v>331</v>
      </c>
      <c r="C4306" t="s">
        <v>332</v>
      </c>
      <c r="D4306" s="3">
        <v>42705</v>
      </c>
      <c r="E4306">
        <v>408.65</v>
      </c>
      <c r="F4306">
        <v>3583</v>
      </c>
      <c r="G4306" t="s">
        <v>333</v>
      </c>
      <c r="H4306">
        <v>2583.3385000103299</v>
      </c>
      <c r="I4306">
        <v>2583</v>
      </c>
      <c r="J4306" t="s">
        <v>334</v>
      </c>
      <c r="K4306" t="s">
        <v>335</v>
      </c>
      <c r="L4306" t="s">
        <v>343</v>
      </c>
      <c r="M4306" t="s">
        <v>337</v>
      </c>
      <c r="N4306" t="s">
        <v>349</v>
      </c>
      <c r="O4306" t="s">
        <v>349</v>
      </c>
      <c r="P4306" t="s">
        <v>338</v>
      </c>
      <c r="Q4306" t="s">
        <v>347</v>
      </c>
      <c r="R4306" t="s">
        <v>4</v>
      </c>
      <c r="S4306" t="s">
        <v>356</v>
      </c>
      <c r="T4306" t="s">
        <v>340</v>
      </c>
      <c r="U4306" t="str">
        <f>VLOOKUP(A4306,Sites!$A$1:$K$119,3,0)</f>
        <v>Branch</v>
      </c>
      <c r="V4306" t="str">
        <f>VLOOKUP(A4306,Sites!$A$1:$K$119,4,0)</f>
        <v>Line D</v>
      </c>
      <c r="W4306" t="str">
        <f>VLOOKUP(A4306,Sites!$A$1:$K$119,5,0)</f>
        <v>EMEA</v>
      </c>
      <c r="X4306" t="str">
        <f>VLOOKUP(A4306,Sites!$A$1:$K$119,6,0)</f>
        <v>Italy</v>
      </c>
      <c r="Y4306" t="str">
        <f>VLOOKUP(A4306,Sites!$A$1:$K$119,7,0)</f>
        <v>Firenze</v>
      </c>
      <c r="Z4306" t="str">
        <f>VLOOKUP(A4306,Sites!$A$1:$K$119,8,0)</f>
        <v>Firenze Address</v>
      </c>
      <c r="AA4306" t="str">
        <f>VLOOKUP(A4306,Sites!$A$1:$K$119,9,0)</f>
        <v>Firenze</v>
      </c>
      <c r="AB4306">
        <f>VLOOKUP(A4306,Sites!$A$1:$K$119,10,0)</f>
        <v>43.765855000000002</v>
      </c>
      <c r="AC4306">
        <f>VLOOKUP(A4306,Sites!$A$1:$K$119,11,0)</f>
        <v>11.276052999999999</v>
      </c>
    </row>
    <row r="4307" spans="1:29" x14ac:dyDescent="0.3">
      <c r="A4307">
        <v>8141901</v>
      </c>
      <c r="B4307" t="s">
        <v>331</v>
      </c>
      <c r="C4307" t="s">
        <v>332</v>
      </c>
      <c r="D4307" s="3">
        <v>41306</v>
      </c>
      <c r="E4307">
        <v>672.11</v>
      </c>
      <c r="F4307">
        <v>3147</v>
      </c>
      <c r="G4307" t="s">
        <v>333</v>
      </c>
      <c r="H4307">
        <v>2583.3385000103299</v>
      </c>
      <c r="I4307">
        <v>2583</v>
      </c>
      <c r="J4307" t="s">
        <v>334</v>
      </c>
      <c r="K4307" t="s">
        <v>335</v>
      </c>
      <c r="L4307" t="s">
        <v>343</v>
      </c>
      <c r="M4307" t="s">
        <v>337</v>
      </c>
      <c r="N4307" t="s">
        <v>349</v>
      </c>
      <c r="O4307" t="s">
        <v>349</v>
      </c>
      <c r="P4307" t="s">
        <v>338</v>
      </c>
      <c r="Q4307" t="s">
        <v>347</v>
      </c>
      <c r="R4307" t="s">
        <v>4</v>
      </c>
      <c r="S4307" t="s">
        <v>356</v>
      </c>
      <c r="T4307" t="s">
        <v>340</v>
      </c>
      <c r="U4307" t="str">
        <f>VLOOKUP(A4307,Sites!$A$1:$K$119,3,0)</f>
        <v>Branch</v>
      </c>
      <c r="V4307" t="str">
        <f>VLOOKUP(A4307,Sites!$A$1:$K$119,4,0)</f>
        <v>Line D</v>
      </c>
      <c r="W4307" t="str">
        <f>VLOOKUP(A4307,Sites!$A$1:$K$119,5,0)</f>
        <v>EMEA</v>
      </c>
      <c r="X4307" t="str">
        <f>VLOOKUP(A4307,Sites!$A$1:$K$119,6,0)</f>
        <v>Italy</v>
      </c>
      <c r="Y4307" t="str">
        <f>VLOOKUP(A4307,Sites!$A$1:$K$119,7,0)</f>
        <v>Firenze</v>
      </c>
      <c r="Z4307" t="str">
        <f>VLOOKUP(A4307,Sites!$A$1:$K$119,8,0)</f>
        <v>Firenze Address</v>
      </c>
      <c r="AA4307" t="str">
        <f>VLOOKUP(A4307,Sites!$A$1:$K$119,9,0)</f>
        <v>Firenze</v>
      </c>
      <c r="AB4307">
        <f>VLOOKUP(A4307,Sites!$A$1:$K$119,10,0)</f>
        <v>43.765855000000002</v>
      </c>
      <c r="AC4307">
        <f>VLOOKUP(A4307,Sites!$A$1:$K$119,11,0)</f>
        <v>11.276052999999999</v>
      </c>
    </row>
    <row r="4308" spans="1:29" x14ac:dyDescent="0.3">
      <c r="A4308">
        <v>8141901</v>
      </c>
      <c r="B4308" t="s">
        <v>331</v>
      </c>
      <c r="C4308" t="s">
        <v>332</v>
      </c>
      <c r="D4308" s="3">
        <v>41671</v>
      </c>
      <c r="E4308">
        <v>619.83000000000004</v>
      </c>
      <c r="F4308">
        <v>2953</v>
      </c>
      <c r="G4308" t="s">
        <v>333</v>
      </c>
      <c r="H4308">
        <v>2583.3385000103299</v>
      </c>
      <c r="I4308">
        <v>2583</v>
      </c>
      <c r="J4308" t="s">
        <v>334</v>
      </c>
      <c r="K4308" t="s">
        <v>335</v>
      </c>
      <c r="L4308" t="s">
        <v>343</v>
      </c>
      <c r="M4308" t="s">
        <v>337</v>
      </c>
      <c r="N4308" t="s">
        <v>349</v>
      </c>
      <c r="O4308" t="s">
        <v>349</v>
      </c>
      <c r="P4308" t="s">
        <v>338</v>
      </c>
      <c r="Q4308" t="s">
        <v>347</v>
      </c>
      <c r="R4308" t="s">
        <v>4</v>
      </c>
      <c r="S4308" t="s">
        <v>356</v>
      </c>
      <c r="T4308" t="s">
        <v>340</v>
      </c>
      <c r="U4308" t="str">
        <f>VLOOKUP(A4308,Sites!$A$1:$K$119,3,0)</f>
        <v>Branch</v>
      </c>
      <c r="V4308" t="str">
        <f>VLOOKUP(A4308,Sites!$A$1:$K$119,4,0)</f>
        <v>Line D</v>
      </c>
      <c r="W4308" t="str">
        <f>VLOOKUP(A4308,Sites!$A$1:$K$119,5,0)</f>
        <v>EMEA</v>
      </c>
      <c r="X4308" t="str">
        <f>VLOOKUP(A4308,Sites!$A$1:$K$119,6,0)</f>
        <v>Italy</v>
      </c>
      <c r="Y4308" t="str">
        <f>VLOOKUP(A4308,Sites!$A$1:$K$119,7,0)</f>
        <v>Firenze</v>
      </c>
      <c r="Z4308" t="str">
        <f>VLOOKUP(A4308,Sites!$A$1:$K$119,8,0)</f>
        <v>Firenze Address</v>
      </c>
      <c r="AA4308" t="str">
        <f>VLOOKUP(A4308,Sites!$A$1:$K$119,9,0)</f>
        <v>Firenze</v>
      </c>
      <c r="AB4308">
        <f>VLOOKUP(A4308,Sites!$A$1:$K$119,10,0)</f>
        <v>43.765855000000002</v>
      </c>
      <c r="AC4308">
        <f>VLOOKUP(A4308,Sites!$A$1:$K$119,11,0)</f>
        <v>11.276052999999999</v>
      </c>
    </row>
    <row r="4309" spans="1:29" x14ac:dyDescent="0.3">
      <c r="A4309">
        <v>8141901</v>
      </c>
      <c r="B4309" t="s">
        <v>331</v>
      </c>
      <c r="C4309" t="s">
        <v>332</v>
      </c>
      <c r="D4309" s="3">
        <v>42036</v>
      </c>
      <c r="E4309">
        <v>483.64</v>
      </c>
      <c r="F4309">
        <v>2680</v>
      </c>
      <c r="G4309" t="s">
        <v>333</v>
      </c>
      <c r="H4309">
        <v>2583.3385000103299</v>
      </c>
      <c r="I4309">
        <v>2583</v>
      </c>
      <c r="J4309" t="s">
        <v>334</v>
      </c>
      <c r="K4309" t="s">
        <v>335</v>
      </c>
      <c r="L4309" t="s">
        <v>343</v>
      </c>
      <c r="M4309" t="s">
        <v>337</v>
      </c>
      <c r="N4309" t="s">
        <v>349</v>
      </c>
      <c r="O4309" t="s">
        <v>349</v>
      </c>
      <c r="P4309" t="s">
        <v>338</v>
      </c>
      <c r="Q4309" t="s">
        <v>347</v>
      </c>
      <c r="R4309" t="s">
        <v>4</v>
      </c>
      <c r="S4309" t="s">
        <v>356</v>
      </c>
      <c r="T4309" t="s">
        <v>340</v>
      </c>
      <c r="U4309" t="str">
        <f>VLOOKUP(A4309,Sites!$A$1:$K$119,3,0)</f>
        <v>Branch</v>
      </c>
      <c r="V4309" t="str">
        <f>VLOOKUP(A4309,Sites!$A$1:$K$119,4,0)</f>
        <v>Line D</v>
      </c>
      <c r="W4309" t="str">
        <f>VLOOKUP(A4309,Sites!$A$1:$K$119,5,0)</f>
        <v>EMEA</v>
      </c>
      <c r="X4309" t="str">
        <f>VLOOKUP(A4309,Sites!$A$1:$K$119,6,0)</f>
        <v>Italy</v>
      </c>
      <c r="Y4309" t="str">
        <f>VLOOKUP(A4309,Sites!$A$1:$K$119,7,0)</f>
        <v>Firenze</v>
      </c>
      <c r="Z4309" t="str">
        <f>VLOOKUP(A4309,Sites!$A$1:$K$119,8,0)</f>
        <v>Firenze Address</v>
      </c>
      <c r="AA4309" t="str">
        <f>VLOOKUP(A4309,Sites!$A$1:$K$119,9,0)</f>
        <v>Firenze</v>
      </c>
      <c r="AB4309">
        <f>VLOOKUP(A4309,Sites!$A$1:$K$119,10,0)</f>
        <v>43.765855000000002</v>
      </c>
      <c r="AC4309">
        <f>VLOOKUP(A4309,Sites!$A$1:$K$119,11,0)</f>
        <v>11.276052999999999</v>
      </c>
    </row>
    <row r="4310" spans="1:29" x14ac:dyDescent="0.3">
      <c r="A4310">
        <v>8141901</v>
      </c>
      <c r="B4310" t="s">
        <v>331</v>
      </c>
      <c r="C4310" t="s">
        <v>332</v>
      </c>
      <c r="D4310" s="3">
        <v>42401</v>
      </c>
      <c r="E4310">
        <v>318.27999999999997</v>
      </c>
      <c r="F4310">
        <v>2554</v>
      </c>
      <c r="G4310" t="s">
        <v>333</v>
      </c>
      <c r="H4310">
        <v>2583.3385000103299</v>
      </c>
      <c r="I4310">
        <v>2583</v>
      </c>
      <c r="J4310" t="s">
        <v>334</v>
      </c>
      <c r="K4310" t="s">
        <v>335</v>
      </c>
      <c r="L4310" t="s">
        <v>343</v>
      </c>
      <c r="M4310" t="s">
        <v>337</v>
      </c>
      <c r="N4310" t="s">
        <v>349</v>
      </c>
      <c r="O4310" t="s">
        <v>349</v>
      </c>
      <c r="P4310" t="s">
        <v>338</v>
      </c>
      <c r="Q4310" t="s">
        <v>347</v>
      </c>
      <c r="R4310" t="s">
        <v>4</v>
      </c>
      <c r="S4310" t="s">
        <v>356</v>
      </c>
      <c r="T4310" t="s">
        <v>340</v>
      </c>
      <c r="U4310" t="str">
        <f>VLOOKUP(A4310,Sites!$A$1:$K$119,3,0)</f>
        <v>Branch</v>
      </c>
      <c r="V4310" t="str">
        <f>VLOOKUP(A4310,Sites!$A$1:$K$119,4,0)</f>
        <v>Line D</v>
      </c>
      <c r="W4310" t="str">
        <f>VLOOKUP(A4310,Sites!$A$1:$K$119,5,0)</f>
        <v>EMEA</v>
      </c>
      <c r="X4310" t="str">
        <f>VLOOKUP(A4310,Sites!$A$1:$K$119,6,0)</f>
        <v>Italy</v>
      </c>
      <c r="Y4310" t="str">
        <f>VLOOKUP(A4310,Sites!$A$1:$K$119,7,0)</f>
        <v>Firenze</v>
      </c>
      <c r="Z4310" t="str">
        <f>VLOOKUP(A4310,Sites!$A$1:$K$119,8,0)</f>
        <v>Firenze Address</v>
      </c>
      <c r="AA4310" t="str">
        <f>VLOOKUP(A4310,Sites!$A$1:$K$119,9,0)</f>
        <v>Firenze</v>
      </c>
      <c r="AB4310">
        <f>VLOOKUP(A4310,Sites!$A$1:$K$119,10,0)</f>
        <v>43.765855000000002</v>
      </c>
      <c r="AC4310">
        <f>VLOOKUP(A4310,Sites!$A$1:$K$119,11,0)</f>
        <v>11.276052999999999</v>
      </c>
    </row>
    <row r="4311" spans="1:29" x14ac:dyDescent="0.3">
      <c r="A4311">
        <v>8141901</v>
      </c>
      <c r="B4311" t="s">
        <v>331</v>
      </c>
      <c r="C4311" t="s">
        <v>332</v>
      </c>
      <c r="D4311" s="3">
        <v>42767</v>
      </c>
      <c r="E4311">
        <v>447.14</v>
      </c>
      <c r="F4311">
        <v>3265</v>
      </c>
      <c r="G4311" t="s">
        <v>333</v>
      </c>
      <c r="H4311">
        <v>2583.3385000103299</v>
      </c>
      <c r="I4311">
        <v>2583</v>
      </c>
      <c r="J4311" t="s">
        <v>334</v>
      </c>
      <c r="K4311" t="s">
        <v>335</v>
      </c>
      <c r="L4311" t="s">
        <v>343</v>
      </c>
      <c r="M4311" t="s">
        <v>337</v>
      </c>
      <c r="N4311" t="s">
        <v>349</v>
      </c>
      <c r="O4311" t="s">
        <v>349</v>
      </c>
      <c r="P4311" t="s">
        <v>338</v>
      </c>
      <c r="Q4311" t="s">
        <v>347</v>
      </c>
      <c r="R4311" t="s">
        <v>4</v>
      </c>
      <c r="S4311" t="s">
        <v>356</v>
      </c>
      <c r="T4311" t="s">
        <v>340</v>
      </c>
      <c r="U4311" t="str">
        <f>VLOOKUP(A4311,Sites!$A$1:$K$119,3,0)</f>
        <v>Branch</v>
      </c>
      <c r="V4311" t="str">
        <f>VLOOKUP(A4311,Sites!$A$1:$K$119,4,0)</f>
        <v>Line D</v>
      </c>
      <c r="W4311" t="str">
        <f>VLOOKUP(A4311,Sites!$A$1:$K$119,5,0)</f>
        <v>EMEA</v>
      </c>
      <c r="X4311" t="str">
        <f>VLOOKUP(A4311,Sites!$A$1:$K$119,6,0)</f>
        <v>Italy</v>
      </c>
      <c r="Y4311" t="str">
        <f>VLOOKUP(A4311,Sites!$A$1:$K$119,7,0)</f>
        <v>Firenze</v>
      </c>
      <c r="Z4311" t="str">
        <f>VLOOKUP(A4311,Sites!$A$1:$K$119,8,0)</f>
        <v>Firenze Address</v>
      </c>
      <c r="AA4311" t="str">
        <f>VLOOKUP(A4311,Sites!$A$1:$K$119,9,0)</f>
        <v>Firenze</v>
      </c>
      <c r="AB4311">
        <f>VLOOKUP(A4311,Sites!$A$1:$K$119,10,0)</f>
        <v>43.765855000000002</v>
      </c>
      <c r="AC4311">
        <f>VLOOKUP(A4311,Sites!$A$1:$K$119,11,0)</f>
        <v>11.276052999999999</v>
      </c>
    </row>
    <row r="4312" spans="1:29" x14ac:dyDescent="0.3">
      <c r="A4312">
        <v>8141901</v>
      </c>
      <c r="B4312" t="s">
        <v>331</v>
      </c>
      <c r="C4312" t="s">
        <v>332</v>
      </c>
      <c r="D4312" s="3">
        <v>41275</v>
      </c>
      <c r="E4312">
        <v>679.8</v>
      </c>
      <c r="F4312">
        <v>2966</v>
      </c>
      <c r="G4312" t="s">
        <v>333</v>
      </c>
      <c r="H4312">
        <v>2583.3385000103299</v>
      </c>
      <c r="I4312">
        <v>2583</v>
      </c>
      <c r="J4312" t="s">
        <v>334</v>
      </c>
      <c r="K4312" t="s">
        <v>335</v>
      </c>
      <c r="L4312" t="s">
        <v>343</v>
      </c>
      <c r="M4312" t="s">
        <v>337</v>
      </c>
      <c r="N4312" t="s">
        <v>349</v>
      </c>
      <c r="O4312" t="s">
        <v>349</v>
      </c>
      <c r="P4312" t="s">
        <v>338</v>
      </c>
      <c r="Q4312" t="s">
        <v>347</v>
      </c>
      <c r="R4312" t="s">
        <v>4</v>
      </c>
      <c r="S4312" t="s">
        <v>356</v>
      </c>
      <c r="T4312" t="s">
        <v>340</v>
      </c>
      <c r="U4312" t="str">
        <f>VLOOKUP(A4312,Sites!$A$1:$K$119,3,0)</f>
        <v>Branch</v>
      </c>
      <c r="V4312" t="str">
        <f>VLOOKUP(A4312,Sites!$A$1:$K$119,4,0)</f>
        <v>Line D</v>
      </c>
      <c r="W4312" t="str">
        <f>VLOOKUP(A4312,Sites!$A$1:$K$119,5,0)</f>
        <v>EMEA</v>
      </c>
      <c r="X4312" t="str">
        <f>VLOOKUP(A4312,Sites!$A$1:$K$119,6,0)</f>
        <v>Italy</v>
      </c>
      <c r="Y4312" t="str">
        <f>VLOOKUP(A4312,Sites!$A$1:$K$119,7,0)</f>
        <v>Firenze</v>
      </c>
      <c r="Z4312" t="str">
        <f>VLOOKUP(A4312,Sites!$A$1:$K$119,8,0)</f>
        <v>Firenze Address</v>
      </c>
      <c r="AA4312" t="str">
        <f>VLOOKUP(A4312,Sites!$A$1:$K$119,9,0)</f>
        <v>Firenze</v>
      </c>
      <c r="AB4312">
        <f>VLOOKUP(A4312,Sites!$A$1:$K$119,10,0)</f>
        <v>43.765855000000002</v>
      </c>
      <c r="AC4312">
        <f>VLOOKUP(A4312,Sites!$A$1:$K$119,11,0)</f>
        <v>11.276052999999999</v>
      </c>
    </row>
    <row r="4313" spans="1:29" x14ac:dyDescent="0.3">
      <c r="A4313">
        <v>8141901</v>
      </c>
      <c r="B4313" t="s">
        <v>331</v>
      </c>
      <c r="C4313" t="s">
        <v>332</v>
      </c>
      <c r="D4313" s="3">
        <v>41640</v>
      </c>
      <c r="E4313">
        <v>649.25</v>
      </c>
      <c r="F4313">
        <v>2890</v>
      </c>
      <c r="G4313" t="s">
        <v>333</v>
      </c>
      <c r="H4313">
        <v>2583.3385000103299</v>
      </c>
      <c r="I4313">
        <v>2583</v>
      </c>
      <c r="J4313" t="s">
        <v>334</v>
      </c>
      <c r="K4313" t="s">
        <v>335</v>
      </c>
      <c r="L4313" t="s">
        <v>343</v>
      </c>
      <c r="M4313" t="s">
        <v>337</v>
      </c>
      <c r="N4313" t="s">
        <v>349</v>
      </c>
      <c r="O4313" t="s">
        <v>349</v>
      </c>
      <c r="P4313" t="s">
        <v>338</v>
      </c>
      <c r="Q4313" t="s">
        <v>347</v>
      </c>
      <c r="R4313" t="s">
        <v>4</v>
      </c>
      <c r="S4313" t="s">
        <v>356</v>
      </c>
      <c r="T4313" t="s">
        <v>340</v>
      </c>
      <c r="U4313" t="str">
        <f>VLOOKUP(A4313,Sites!$A$1:$K$119,3,0)</f>
        <v>Branch</v>
      </c>
      <c r="V4313" t="str">
        <f>VLOOKUP(A4313,Sites!$A$1:$K$119,4,0)</f>
        <v>Line D</v>
      </c>
      <c r="W4313" t="str">
        <f>VLOOKUP(A4313,Sites!$A$1:$K$119,5,0)</f>
        <v>EMEA</v>
      </c>
      <c r="X4313" t="str">
        <f>VLOOKUP(A4313,Sites!$A$1:$K$119,6,0)</f>
        <v>Italy</v>
      </c>
      <c r="Y4313" t="str">
        <f>VLOOKUP(A4313,Sites!$A$1:$K$119,7,0)</f>
        <v>Firenze</v>
      </c>
      <c r="Z4313" t="str">
        <f>VLOOKUP(A4313,Sites!$A$1:$K$119,8,0)</f>
        <v>Firenze Address</v>
      </c>
      <c r="AA4313" t="str">
        <f>VLOOKUP(A4313,Sites!$A$1:$K$119,9,0)</f>
        <v>Firenze</v>
      </c>
      <c r="AB4313">
        <f>VLOOKUP(A4313,Sites!$A$1:$K$119,10,0)</f>
        <v>43.765855000000002</v>
      </c>
      <c r="AC4313">
        <f>VLOOKUP(A4313,Sites!$A$1:$K$119,11,0)</f>
        <v>11.276052999999999</v>
      </c>
    </row>
    <row r="4314" spans="1:29" x14ac:dyDescent="0.3">
      <c r="A4314">
        <v>8141901</v>
      </c>
      <c r="B4314" t="s">
        <v>331</v>
      </c>
      <c r="C4314" t="s">
        <v>332</v>
      </c>
      <c r="D4314" s="3">
        <v>42005</v>
      </c>
      <c r="E4314">
        <v>516.66</v>
      </c>
      <c r="F4314">
        <v>2658</v>
      </c>
      <c r="G4314" t="s">
        <v>333</v>
      </c>
      <c r="H4314">
        <v>2583.3385000103299</v>
      </c>
      <c r="I4314">
        <v>2583</v>
      </c>
      <c r="J4314" t="s">
        <v>334</v>
      </c>
      <c r="K4314" t="s">
        <v>335</v>
      </c>
      <c r="L4314" t="s">
        <v>343</v>
      </c>
      <c r="M4314" t="s">
        <v>337</v>
      </c>
      <c r="N4314" t="s">
        <v>349</v>
      </c>
      <c r="O4314" t="s">
        <v>349</v>
      </c>
      <c r="P4314" t="s">
        <v>338</v>
      </c>
      <c r="Q4314" t="s">
        <v>347</v>
      </c>
      <c r="R4314" t="s">
        <v>4</v>
      </c>
      <c r="S4314" t="s">
        <v>356</v>
      </c>
      <c r="T4314" t="s">
        <v>340</v>
      </c>
      <c r="U4314" t="str">
        <f>VLOOKUP(A4314,Sites!$A$1:$K$119,3,0)</f>
        <v>Branch</v>
      </c>
      <c r="V4314" t="str">
        <f>VLOOKUP(A4314,Sites!$A$1:$K$119,4,0)</f>
        <v>Line D</v>
      </c>
      <c r="W4314" t="str">
        <f>VLOOKUP(A4314,Sites!$A$1:$K$119,5,0)</f>
        <v>EMEA</v>
      </c>
      <c r="X4314" t="str">
        <f>VLOOKUP(A4314,Sites!$A$1:$K$119,6,0)</f>
        <v>Italy</v>
      </c>
      <c r="Y4314" t="str">
        <f>VLOOKUP(A4314,Sites!$A$1:$K$119,7,0)</f>
        <v>Firenze</v>
      </c>
      <c r="Z4314" t="str">
        <f>VLOOKUP(A4314,Sites!$A$1:$K$119,8,0)</f>
        <v>Firenze Address</v>
      </c>
      <c r="AA4314" t="str">
        <f>VLOOKUP(A4314,Sites!$A$1:$K$119,9,0)</f>
        <v>Firenze</v>
      </c>
      <c r="AB4314">
        <f>VLOOKUP(A4314,Sites!$A$1:$K$119,10,0)</f>
        <v>43.765855000000002</v>
      </c>
      <c r="AC4314">
        <f>VLOOKUP(A4314,Sites!$A$1:$K$119,11,0)</f>
        <v>11.276052999999999</v>
      </c>
    </row>
    <row r="4315" spans="1:29" x14ac:dyDescent="0.3">
      <c r="A4315">
        <v>8141901</v>
      </c>
      <c r="B4315" t="s">
        <v>331</v>
      </c>
      <c r="C4315" t="s">
        <v>332</v>
      </c>
      <c r="D4315" s="3">
        <v>42370</v>
      </c>
      <c r="E4315">
        <v>331.59</v>
      </c>
      <c r="F4315">
        <v>2640</v>
      </c>
      <c r="G4315" t="s">
        <v>333</v>
      </c>
      <c r="H4315">
        <v>2583.3385000103299</v>
      </c>
      <c r="I4315">
        <v>2583</v>
      </c>
      <c r="J4315" t="s">
        <v>334</v>
      </c>
      <c r="K4315" t="s">
        <v>335</v>
      </c>
      <c r="L4315" t="s">
        <v>343</v>
      </c>
      <c r="M4315" t="s">
        <v>337</v>
      </c>
      <c r="N4315" t="s">
        <v>349</v>
      </c>
      <c r="O4315" t="s">
        <v>349</v>
      </c>
      <c r="P4315" t="s">
        <v>338</v>
      </c>
      <c r="Q4315" t="s">
        <v>347</v>
      </c>
      <c r="R4315" t="s">
        <v>4</v>
      </c>
      <c r="S4315" t="s">
        <v>356</v>
      </c>
      <c r="T4315" t="s">
        <v>340</v>
      </c>
      <c r="U4315" t="str">
        <f>VLOOKUP(A4315,Sites!$A$1:$K$119,3,0)</f>
        <v>Branch</v>
      </c>
      <c r="V4315" t="str">
        <f>VLOOKUP(A4315,Sites!$A$1:$K$119,4,0)</f>
        <v>Line D</v>
      </c>
      <c r="W4315" t="str">
        <f>VLOOKUP(A4315,Sites!$A$1:$K$119,5,0)</f>
        <v>EMEA</v>
      </c>
      <c r="X4315" t="str">
        <f>VLOOKUP(A4315,Sites!$A$1:$K$119,6,0)</f>
        <v>Italy</v>
      </c>
      <c r="Y4315" t="str">
        <f>VLOOKUP(A4315,Sites!$A$1:$K$119,7,0)</f>
        <v>Firenze</v>
      </c>
      <c r="Z4315" t="str">
        <f>VLOOKUP(A4315,Sites!$A$1:$K$119,8,0)</f>
        <v>Firenze Address</v>
      </c>
      <c r="AA4315" t="str">
        <f>VLOOKUP(A4315,Sites!$A$1:$K$119,9,0)</f>
        <v>Firenze</v>
      </c>
      <c r="AB4315">
        <f>VLOOKUP(A4315,Sites!$A$1:$K$119,10,0)</f>
        <v>43.765855000000002</v>
      </c>
      <c r="AC4315">
        <f>VLOOKUP(A4315,Sites!$A$1:$K$119,11,0)</f>
        <v>11.276052999999999</v>
      </c>
    </row>
    <row r="4316" spans="1:29" x14ac:dyDescent="0.3">
      <c r="A4316">
        <v>8141901</v>
      </c>
      <c r="B4316" t="s">
        <v>331</v>
      </c>
      <c r="C4316" t="s">
        <v>332</v>
      </c>
      <c r="D4316" s="3">
        <v>42736</v>
      </c>
      <c r="E4316">
        <v>412.42</v>
      </c>
      <c r="F4316">
        <v>3509</v>
      </c>
      <c r="G4316" t="s">
        <v>333</v>
      </c>
      <c r="H4316">
        <v>2583.3385000103299</v>
      </c>
      <c r="I4316">
        <v>2583</v>
      </c>
      <c r="J4316" t="s">
        <v>334</v>
      </c>
      <c r="K4316" t="s">
        <v>335</v>
      </c>
      <c r="L4316" t="s">
        <v>343</v>
      </c>
      <c r="M4316" t="s">
        <v>337</v>
      </c>
      <c r="N4316" t="s">
        <v>349</v>
      </c>
      <c r="O4316" t="s">
        <v>349</v>
      </c>
      <c r="P4316" t="s">
        <v>338</v>
      </c>
      <c r="Q4316" t="s">
        <v>347</v>
      </c>
      <c r="R4316" t="s">
        <v>4</v>
      </c>
      <c r="S4316" t="s">
        <v>356</v>
      </c>
      <c r="T4316" t="s">
        <v>340</v>
      </c>
      <c r="U4316" t="str">
        <f>VLOOKUP(A4316,Sites!$A$1:$K$119,3,0)</f>
        <v>Branch</v>
      </c>
      <c r="V4316" t="str">
        <f>VLOOKUP(A4316,Sites!$A$1:$K$119,4,0)</f>
        <v>Line D</v>
      </c>
      <c r="W4316" t="str">
        <f>VLOOKUP(A4316,Sites!$A$1:$K$119,5,0)</f>
        <v>EMEA</v>
      </c>
      <c r="X4316" t="str">
        <f>VLOOKUP(A4316,Sites!$A$1:$K$119,6,0)</f>
        <v>Italy</v>
      </c>
      <c r="Y4316" t="str">
        <f>VLOOKUP(A4316,Sites!$A$1:$K$119,7,0)</f>
        <v>Firenze</v>
      </c>
      <c r="Z4316" t="str">
        <f>VLOOKUP(A4316,Sites!$A$1:$K$119,8,0)</f>
        <v>Firenze Address</v>
      </c>
      <c r="AA4316" t="str">
        <f>VLOOKUP(A4316,Sites!$A$1:$K$119,9,0)</f>
        <v>Firenze</v>
      </c>
      <c r="AB4316">
        <f>VLOOKUP(A4316,Sites!$A$1:$K$119,10,0)</f>
        <v>43.765855000000002</v>
      </c>
      <c r="AC4316">
        <f>VLOOKUP(A4316,Sites!$A$1:$K$119,11,0)</f>
        <v>11.276052999999999</v>
      </c>
    </row>
    <row r="4317" spans="1:29" x14ac:dyDescent="0.3">
      <c r="A4317">
        <v>8141901</v>
      </c>
      <c r="B4317" t="s">
        <v>331</v>
      </c>
      <c r="C4317" t="s">
        <v>332</v>
      </c>
      <c r="D4317" s="3">
        <v>41456</v>
      </c>
      <c r="E4317">
        <v>799.44</v>
      </c>
      <c r="F4317">
        <v>3932</v>
      </c>
      <c r="G4317" t="s">
        <v>333</v>
      </c>
      <c r="H4317">
        <v>2583.3385000103299</v>
      </c>
      <c r="I4317">
        <v>2583</v>
      </c>
      <c r="J4317" t="s">
        <v>334</v>
      </c>
      <c r="K4317" t="s">
        <v>335</v>
      </c>
      <c r="L4317" t="s">
        <v>343</v>
      </c>
      <c r="M4317" t="s">
        <v>337</v>
      </c>
      <c r="N4317" t="s">
        <v>349</v>
      </c>
      <c r="O4317" t="s">
        <v>349</v>
      </c>
      <c r="P4317" t="s">
        <v>338</v>
      </c>
      <c r="Q4317" t="s">
        <v>347</v>
      </c>
      <c r="R4317" t="s">
        <v>4</v>
      </c>
      <c r="S4317" t="s">
        <v>356</v>
      </c>
      <c r="T4317" t="s">
        <v>340</v>
      </c>
      <c r="U4317" t="str">
        <f>VLOOKUP(A4317,Sites!$A$1:$K$119,3,0)</f>
        <v>Branch</v>
      </c>
      <c r="V4317" t="str">
        <f>VLOOKUP(A4317,Sites!$A$1:$K$119,4,0)</f>
        <v>Line D</v>
      </c>
      <c r="W4317" t="str">
        <f>VLOOKUP(A4317,Sites!$A$1:$K$119,5,0)</f>
        <v>EMEA</v>
      </c>
      <c r="X4317" t="str">
        <f>VLOOKUP(A4317,Sites!$A$1:$K$119,6,0)</f>
        <v>Italy</v>
      </c>
      <c r="Y4317" t="str">
        <f>VLOOKUP(A4317,Sites!$A$1:$K$119,7,0)</f>
        <v>Firenze</v>
      </c>
      <c r="Z4317" t="str">
        <f>VLOOKUP(A4317,Sites!$A$1:$K$119,8,0)</f>
        <v>Firenze Address</v>
      </c>
      <c r="AA4317" t="str">
        <f>VLOOKUP(A4317,Sites!$A$1:$K$119,9,0)</f>
        <v>Firenze</v>
      </c>
      <c r="AB4317">
        <f>VLOOKUP(A4317,Sites!$A$1:$K$119,10,0)</f>
        <v>43.765855000000002</v>
      </c>
      <c r="AC4317">
        <f>VLOOKUP(A4317,Sites!$A$1:$K$119,11,0)</f>
        <v>11.276052999999999</v>
      </c>
    </row>
    <row r="4318" spans="1:29" x14ac:dyDescent="0.3">
      <c r="A4318">
        <v>8141901</v>
      </c>
      <c r="B4318" t="s">
        <v>331</v>
      </c>
      <c r="C4318" t="s">
        <v>332</v>
      </c>
      <c r="D4318" s="3">
        <v>41821</v>
      </c>
      <c r="E4318">
        <v>721.57</v>
      </c>
      <c r="F4318">
        <v>3552</v>
      </c>
      <c r="G4318" t="s">
        <v>333</v>
      </c>
      <c r="H4318">
        <v>2583.3385000103299</v>
      </c>
      <c r="I4318">
        <v>2583</v>
      </c>
      <c r="J4318" t="s">
        <v>334</v>
      </c>
      <c r="K4318" t="s">
        <v>335</v>
      </c>
      <c r="L4318" t="s">
        <v>343</v>
      </c>
      <c r="M4318" t="s">
        <v>337</v>
      </c>
      <c r="N4318" t="s">
        <v>349</v>
      </c>
      <c r="O4318" t="s">
        <v>349</v>
      </c>
      <c r="P4318" t="s">
        <v>338</v>
      </c>
      <c r="Q4318" t="s">
        <v>347</v>
      </c>
      <c r="R4318" t="s">
        <v>4</v>
      </c>
      <c r="S4318" t="s">
        <v>356</v>
      </c>
      <c r="T4318" t="s">
        <v>340</v>
      </c>
      <c r="U4318" t="str">
        <f>VLOOKUP(A4318,Sites!$A$1:$K$119,3,0)</f>
        <v>Branch</v>
      </c>
      <c r="V4318" t="str">
        <f>VLOOKUP(A4318,Sites!$A$1:$K$119,4,0)</f>
        <v>Line D</v>
      </c>
      <c r="W4318" t="str">
        <f>VLOOKUP(A4318,Sites!$A$1:$K$119,5,0)</f>
        <v>EMEA</v>
      </c>
      <c r="X4318" t="str">
        <f>VLOOKUP(A4318,Sites!$A$1:$K$119,6,0)</f>
        <v>Italy</v>
      </c>
      <c r="Y4318" t="str">
        <f>VLOOKUP(A4318,Sites!$A$1:$K$119,7,0)</f>
        <v>Firenze</v>
      </c>
      <c r="Z4318" t="str">
        <f>VLOOKUP(A4318,Sites!$A$1:$K$119,8,0)</f>
        <v>Firenze Address</v>
      </c>
      <c r="AA4318" t="str">
        <f>VLOOKUP(A4318,Sites!$A$1:$K$119,9,0)</f>
        <v>Firenze</v>
      </c>
      <c r="AB4318">
        <f>VLOOKUP(A4318,Sites!$A$1:$K$119,10,0)</f>
        <v>43.765855000000002</v>
      </c>
      <c r="AC4318">
        <f>VLOOKUP(A4318,Sites!$A$1:$K$119,11,0)</f>
        <v>11.276052999999999</v>
      </c>
    </row>
    <row r="4319" spans="1:29" x14ac:dyDescent="0.3">
      <c r="A4319">
        <v>8141901</v>
      </c>
      <c r="B4319" t="s">
        <v>331</v>
      </c>
      <c r="C4319" t="s">
        <v>332</v>
      </c>
      <c r="D4319" s="3">
        <v>42186</v>
      </c>
      <c r="E4319">
        <v>418.91</v>
      </c>
      <c r="F4319">
        <v>3038</v>
      </c>
      <c r="G4319" t="s">
        <v>333</v>
      </c>
      <c r="H4319">
        <v>2583.3385000103299</v>
      </c>
      <c r="I4319">
        <v>2583</v>
      </c>
      <c r="J4319" t="s">
        <v>334</v>
      </c>
      <c r="K4319" t="s">
        <v>335</v>
      </c>
      <c r="L4319" t="s">
        <v>343</v>
      </c>
      <c r="M4319" t="s">
        <v>337</v>
      </c>
      <c r="N4319" t="s">
        <v>349</v>
      </c>
      <c r="O4319" t="s">
        <v>349</v>
      </c>
      <c r="P4319" t="s">
        <v>338</v>
      </c>
      <c r="Q4319" t="s">
        <v>347</v>
      </c>
      <c r="R4319" t="s">
        <v>4</v>
      </c>
      <c r="S4319" t="s">
        <v>356</v>
      </c>
      <c r="T4319" t="s">
        <v>340</v>
      </c>
      <c r="U4319" t="str">
        <f>VLOOKUP(A4319,Sites!$A$1:$K$119,3,0)</f>
        <v>Branch</v>
      </c>
      <c r="V4319" t="str">
        <f>VLOOKUP(A4319,Sites!$A$1:$K$119,4,0)</f>
        <v>Line D</v>
      </c>
      <c r="W4319" t="str">
        <f>VLOOKUP(A4319,Sites!$A$1:$K$119,5,0)</f>
        <v>EMEA</v>
      </c>
      <c r="X4319" t="str">
        <f>VLOOKUP(A4319,Sites!$A$1:$K$119,6,0)</f>
        <v>Italy</v>
      </c>
      <c r="Y4319" t="str">
        <f>VLOOKUP(A4319,Sites!$A$1:$K$119,7,0)</f>
        <v>Firenze</v>
      </c>
      <c r="Z4319" t="str">
        <f>VLOOKUP(A4319,Sites!$A$1:$K$119,8,0)</f>
        <v>Firenze Address</v>
      </c>
      <c r="AA4319" t="str">
        <f>VLOOKUP(A4319,Sites!$A$1:$K$119,9,0)</f>
        <v>Firenze</v>
      </c>
      <c r="AB4319">
        <f>VLOOKUP(A4319,Sites!$A$1:$K$119,10,0)</f>
        <v>43.765855000000002</v>
      </c>
      <c r="AC4319">
        <f>VLOOKUP(A4319,Sites!$A$1:$K$119,11,0)</f>
        <v>11.276052999999999</v>
      </c>
    </row>
    <row r="4320" spans="1:29" x14ac:dyDescent="0.3">
      <c r="A4320">
        <v>8141901</v>
      </c>
      <c r="B4320" t="s">
        <v>331</v>
      </c>
      <c r="C4320" t="s">
        <v>332</v>
      </c>
      <c r="D4320" s="3">
        <v>42552</v>
      </c>
      <c r="E4320">
        <v>431.42</v>
      </c>
      <c r="F4320">
        <v>3595</v>
      </c>
      <c r="G4320" t="s">
        <v>333</v>
      </c>
      <c r="H4320">
        <v>2583.3385000103299</v>
      </c>
      <c r="I4320">
        <v>2583</v>
      </c>
      <c r="J4320" t="s">
        <v>334</v>
      </c>
      <c r="K4320" t="s">
        <v>335</v>
      </c>
      <c r="L4320" t="s">
        <v>343</v>
      </c>
      <c r="M4320" t="s">
        <v>337</v>
      </c>
      <c r="N4320" t="s">
        <v>349</v>
      </c>
      <c r="O4320" t="s">
        <v>349</v>
      </c>
      <c r="P4320" t="s">
        <v>338</v>
      </c>
      <c r="Q4320" t="s">
        <v>347</v>
      </c>
      <c r="R4320" t="s">
        <v>4</v>
      </c>
      <c r="S4320" t="s">
        <v>356</v>
      </c>
      <c r="T4320" t="s">
        <v>340</v>
      </c>
      <c r="U4320" t="str">
        <f>VLOOKUP(A4320,Sites!$A$1:$K$119,3,0)</f>
        <v>Branch</v>
      </c>
      <c r="V4320" t="str">
        <f>VLOOKUP(A4320,Sites!$A$1:$K$119,4,0)</f>
        <v>Line D</v>
      </c>
      <c r="W4320" t="str">
        <f>VLOOKUP(A4320,Sites!$A$1:$K$119,5,0)</f>
        <v>EMEA</v>
      </c>
      <c r="X4320" t="str">
        <f>VLOOKUP(A4320,Sites!$A$1:$K$119,6,0)</f>
        <v>Italy</v>
      </c>
      <c r="Y4320" t="str">
        <f>VLOOKUP(A4320,Sites!$A$1:$K$119,7,0)</f>
        <v>Firenze</v>
      </c>
      <c r="Z4320" t="str">
        <f>VLOOKUP(A4320,Sites!$A$1:$K$119,8,0)</f>
        <v>Firenze Address</v>
      </c>
      <c r="AA4320" t="str">
        <f>VLOOKUP(A4320,Sites!$A$1:$K$119,9,0)</f>
        <v>Firenze</v>
      </c>
      <c r="AB4320">
        <f>VLOOKUP(A4320,Sites!$A$1:$K$119,10,0)</f>
        <v>43.765855000000002</v>
      </c>
      <c r="AC4320">
        <f>VLOOKUP(A4320,Sites!$A$1:$K$119,11,0)</f>
        <v>11.276052999999999</v>
      </c>
    </row>
    <row r="4321" spans="1:29" x14ac:dyDescent="0.3">
      <c r="A4321">
        <v>8141901</v>
      </c>
      <c r="B4321" t="s">
        <v>331</v>
      </c>
      <c r="C4321" t="s">
        <v>332</v>
      </c>
      <c r="D4321" s="3">
        <v>41426</v>
      </c>
      <c r="E4321">
        <v>848.58</v>
      </c>
      <c r="F4321">
        <v>4393</v>
      </c>
      <c r="G4321" t="s">
        <v>333</v>
      </c>
      <c r="H4321">
        <v>2583.3385000103299</v>
      </c>
      <c r="I4321">
        <v>2583</v>
      </c>
      <c r="J4321" t="s">
        <v>334</v>
      </c>
      <c r="K4321" t="s">
        <v>335</v>
      </c>
      <c r="L4321" t="s">
        <v>343</v>
      </c>
      <c r="M4321" t="s">
        <v>337</v>
      </c>
      <c r="N4321" t="s">
        <v>349</v>
      </c>
      <c r="O4321" t="s">
        <v>349</v>
      </c>
      <c r="P4321" t="s">
        <v>338</v>
      </c>
      <c r="Q4321" t="s">
        <v>347</v>
      </c>
      <c r="R4321" t="s">
        <v>4</v>
      </c>
      <c r="S4321" t="s">
        <v>356</v>
      </c>
      <c r="T4321" t="s">
        <v>340</v>
      </c>
      <c r="U4321" t="str">
        <f>VLOOKUP(A4321,Sites!$A$1:$K$119,3,0)</f>
        <v>Branch</v>
      </c>
      <c r="V4321" t="str">
        <f>VLOOKUP(A4321,Sites!$A$1:$K$119,4,0)</f>
        <v>Line D</v>
      </c>
      <c r="W4321" t="str">
        <f>VLOOKUP(A4321,Sites!$A$1:$K$119,5,0)</f>
        <v>EMEA</v>
      </c>
      <c r="X4321" t="str">
        <f>VLOOKUP(A4321,Sites!$A$1:$K$119,6,0)</f>
        <v>Italy</v>
      </c>
      <c r="Y4321" t="str">
        <f>VLOOKUP(A4321,Sites!$A$1:$K$119,7,0)</f>
        <v>Firenze</v>
      </c>
      <c r="Z4321" t="str">
        <f>VLOOKUP(A4321,Sites!$A$1:$K$119,8,0)</f>
        <v>Firenze Address</v>
      </c>
      <c r="AA4321" t="str">
        <f>VLOOKUP(A4321,Sites!$A$1:$K$119,9,0)</f>
        <v>Firenze</v>
      </c>
      <c r="AB4321">
        <f>VLOOKUP(A4321,Sites!$A$1:$K$119,10,0)</f>
        <v>43.765855000000002</v>
      </c>
      <c r="AC4321">
        <f>VLOOKUP(A4321,Sites!$A$1:$K$119,11,0)</f>
        <v>11.276052999999999</v>
      </c>
    </row>
    <row r="4322" spans="1:29" x14ac:dyDescent="0.3">
      <c r="A4322">
        <v>8141901</v>
      </c>
      <c r="B4322" t="s">
        <v>331</v>
      </c>
      <c r="C4322" t="s">
        <v>332</v>
      </c>
      <c r="D4322" s="3">
        <v>41791</v>
      </c>
      <c r="E4322">
        <v>665.5</v>
      </c>
      <c r="F4322">
        <v>3201</v>
      </c>
      <c r="G4322" t="s">
        <v>333</v>
      </c>
      <c r="H4322">
        <v>2583.3385000103299</v>
      </c>
      <c r="I4322">
        <v>2583</v>
      </c>
      <c r="J4322" t="s">
        <v>334</v>
      </c>
      <c r="K4322" t="s">
        <v>335</v>
      </c>
      <c r="L4322" t="s">
        <v>343</v>
      </c>
      <c r="M4322" t="s">
        <v>337</v>
      </c>
      <c r="N4322" t="s">
        <v>349</v>
      </c>
      <c r="O4322" t="s">
        <v>349</v>
      </c>
      <c r="P4322" t="s">
        <v>338</v>
      </c>
      <c r="Q4322" t="s">
        <v>347</v>
      </c>
      <c r="R4322" t="s">
        <v>4</v>
      </c>
      <c r="S4322" t="s">
        <v>356</v>
      </c>
      <c r="T4322" t="s">
        <v>340</v>
      </c>
      <c r="U4322" t="str">
        <f>VLOOKUP(A4322,Sites!$A$1:$K$119,3,0)</f>
        <v>Branch</v>
      </c>
      <c r="V4322" t="str">
        <f>VLOOKUP(A4322,Sites!$A$1:$K$119,4,0)</f>
        <v>Line D</v>
      </c>
      <c r="W4322" t="str">
        <f>VLOOKUP(A4322,Sites!$A$1:$K$119,5,0)</f>
        <v>EMEA</v>
      </c>
      <c r="X4322" t="str">
        <f>VLOOKUP(A4322,Sites!$A$1:$K$119,6,0)</f>
        <v>Italy</v>
      </c>
      <c r="Y4322" t="str">
        <f>VLOOKUP(A4322,Sites!$A$1:$K$119,7,0)</f>
        <v>Firenze</v>
      </c>
      <c r="Z4322" t="str">
        <f>VLOOKUP(A4322,Sites!$A$1:$K$119,8,0)</f>
        <v>Firenze Address</v>
      </c>
      <c r="AA4322" t="str">
        <f>VLOOKUP(A4322,Sites!$A$1:$K$119,9,0)</f>
        <v>Firenze</v>
      </c>
      <c r="AB4322">
        <f>VLOOKUP(A4322,Sites!$A$1:$K$119,10,0)</f>
        <v>43.765855000000002</v>
      </c>
      <c r="AC4322">
        <f>VLOOKUP(A4322,Sites!$A$1:$K$119,11,0)</f>
        <v>11.276052999999999</v>
      </c>
    </row>
    <row r="4323" spans="1:29" x14ac:dyDescent="0.3">
      <c r="A4323">
        <v>8141901</v>
      </c>
      <c r="B4323" t="s">
        <v>331</v>
      </c>
      <c r="C4323" t="s">
        <v>332</v>
      </c>
      <c r="D4323" s="3">
        <v>42156</v>
      </c>
      <c r="E4323">
        <v>474.25</v>
      </c>
      <c r="F4323">
        <v>3060</v>
      </c>
      <c r="G4323" t="s">
        <v>333</v>
      </c>
      <c r="H4323">
        <v>2583.3385000103299</v>
      </c>
      <c r="I4323">
        <v>2583</v>
      </c>
      <c r="J4323" t="s">
        <v>334</v>
      </c>
      <c r="K4323" t="s">
        <v>335</v>
      </c>
      <c r="L4323" t="s">
        <v>343</v>
      </c>
      <c r="M4323" t="s">
        <v>337</v>
      </c>
      <c r="N4323" t="s">
        <v>349</v>
      </c>
      <c r="O4323" t="s">
        <v>349</v>
      </c>
      <c r="P4323" t="s">
        <v>338</v>
      </c>
      <c r="Q4323" t="s">
        <v>347</v>
      </c>
      <c r="R4323" t="s">
        <v>4</v>
      </c>
      <c r="S4323" t="s">
        <v>356</v>
      </c>
      <c r="T4323" t="s">
        <v>340</v>
      </c>
      <c r="U4323" t="str">
        <f>VLOOKUP(A4323,Sites!$A$1:$K$119,3,0)</f>
        <v>Branch</v>
      </c>
      <c r="V4323" t="str">
        <f>VLOOKUP(A4323,Sites!$A$1:$K$119,4,0)</f>
        <v>Line D</v>
      </c>
      <c r="W4323" t="str">
        <f>VLOOKUP(A4323,Sites!$A$1:$K$119,5,0)</f>
        <v>EMEA</v>
      </c>
      <c r="X4323" t="str">
        <f>VLOOKUP(A4323,Sites!$A$1:$K$119,6,0)</f>
        <v>Italy</v>
      </c>
      <c r="Y4323" t="str">
        <f>VLOOKUP(A4323,Sites!$A$1:$K$119,7,0)</f>
        <v>Firenze</v>
      </c>
      <c r="Z4323" t="str">
        <f>VLOOKUP(A4323,Sites!$A$1:$K$119,8,0)</f>
        <v>Firenze Address</v>
      </c>
      <c r="AA4323" t="str">
        <f>VLOOKUP(A4323,Sites!$A$1:$K$119,9,0)</f>
        <v>Firenze</v>
      </c>
      <c r="AB4323">
        <f>VLOOKUP(A4323,Sites!$A$1:$K$119,10,0)</f>
        <v>43.765855000000002</v>
      </c>
      <c r="AC4323">
        <f>VLOOKUP(A4323,Sites!$A$1:$K$119,11,0)</f>
        <v>11.276052999999999</v>
      </c>
    </row>
    <row r="4324" spans="1:29" x14ac:dyDescent="0.3">
      <c r="A4324">
        <v>8141901</v>
      </c>
      <c r="B4324" t="s">
        <v>331</v>
      </c>
      <c r="C4324" t="s">
        <v>332</v>
      </c>
      <c r="D4324" s="3">
        <v>42522</v>
      </c>
      <c r="E4324">
        <v>412.13</v>
      </c>
      <c r="F4324">
        <v>3667</v>
      </c>
      <c r="G4324" t="s">
        <v>333</v>
      </c>
      <c r="H4324">
        <v>2583.3385000103299</v>
      </c>
      <c r="I4324">
        <v>2583</v>
      </c>
      <c r="J4324" t="s">
        <v>334</v>
      </c>
      <c r="K4324" t="s">
        <v>335</v>
      </c>
      <c r="L4324" t="s">
        <v>343</v>
      </c>
      <c r="M4324" t="s">
        <v>337</v>
      </c>
      <c r="N4324" t="s">
        <v>349</v>
      </c>
      <c r="O4324" t="s">
        <v>349</v>
      </c>
      <c r="P4324" t="s">
        <v>338</v>
      </c>
      <c r="Q4324" t="s">
        <v>347</v>
      </c>
      <c r="R4324" t="s">
        <v>4</v>
      </c>
      <c r="S4324" t="s">
        <v>356</v>
      </c>
      <c r="T4324" t="s">
        <v>340</v>
      </c>
      <c r="U4324" t="str">
        <f>VLOOKUP(A4324,Sites!$A$1:$K$119,3,0)</f>
        <v>Branch</v>
      </c>
      <c r="V4324" t="str">
        <f>VLOOKUP(A4324,Sites!$A$1:$K$119,4,0)</f>
        <v>Line D</v>
      </c>
      <c r="W4324" t="str">
        <f>VLOOKUP(A4324,Sites!$A$1:$K$119,5,0)</f>
        <v>EMEA</v>
      </c>
      <c r="X4324" t="str">
        <f>VLOOKUP(A4324,Sites!$A$1:$K$119,6,0)</f>
        <v>Italy</v>
      </c>
      <c r="Y4324" t="str">
        <f>VLOOKUP(A4324,Sites!$A$1:$K$119,7,0)</f>
        <v>Firenze</v>
      </c>
      <c r="Z4324" t="str">
        <f>VLOOKUP(A4324,Sites!$A$1:$K$119,8,0)</f>
        <v>Firenze Address</v>
      </c>
      <c r="AA4324" t="str">
        <f>VLOOKUP(A4324,Sites!$A$1:$K$119,9,0)</f>
        <v>Firenze</v>
      </c>
      <c r="AB4324">
        <f>VLOOKUP(A4324,Sites!$A$1:$K$119,10,0)</f>
        <v>43.765855000000002</v>
      </c>
      <c r="AC4324">
        <f>VLOOKUP(A4324,Sites!$A$1:$K$119,11,0)</f>
        <v>11.276052999999999</v>
      </c>
    </row>
    <row r="4325" spans="1:29" x14ac:dyDescent="0.3">
      <c r="A4325">
        <v>8141901</v>
      </c>
      <c r="B4325" t="s">
        <v>331</v>
      </c>
      <c r="C4325" t="s">
        <v>332</v>
      </c>
      <c r="D4325" s="3">
        <v>41334</v>
      </c>
      <c r="E4325">
        <v>771.88</v>
      </c>
      <c r="F4325">
        <v>3683</v>
      </c>
      <c r="G4325" t="s">
        <v>333</v>
      </c>
      <c r="H4325">
        <v>2583.3385000103299</v>
      </c>
      <c r="I4325">
        <v>2583</v>
      </c>
      <c r="J4325" t="s">
        <v>334</v>
      </c>
      <c r="K4325" t="s">
        <v>335</v>
      </c>
      <c r="L4325" t="s">
        <v>343</v>
      </c>
      <c r="M4325" t="s">
        <v>337</v>
      </c>
      <c r="N4325" t="s">
        <v>349</v>
      </c>
      <c r="O4325" t="s">
        <v>349</v>
      </c>
      <c r="P4325" t="s">
        <v>338</v>
      </c>
      <c r="Q4325" t="s">
        <v>347</v>
      </c>
      <c r="R4325" t="s">
        <v>4</v>
      </c>
      <c r="S4325" t="s">
        <v>356</v>
      </c>
      <c r="T4325" t="s">
        <v>340</v>
      </c>
      <c r="U4325" t="str">
        <f>VLOOKUP(A4325,Sites!$A$1:$K$119,3,0)</f>
        <v>Branch</v>
      </c>
      <c r="V4325" t="str">
        <f>VLOOKUP(A4325,Sites!$A$1:$K$119,4,0)</f>
        <v>Line D</v>
      </c>
      <c r="W4325" t="str">
        <f>VLOOKUP(A4325,Sites!$A$1:$K$119,5,0)</f>
        <v>EMEA</v>
      </c>
      <c r="X4325" t="str">
        <f>VLOOKUP(A4325,Sites!$A$1:$K$119,6,0)</f>
        <v>Italy</v>
      </c>
      <c r="Y4325" t="str">
        <f>VLOOKUP(A4325,Sites!$A$1:$K$119,7,0)</f>
        <v>Firenze</v>
      </c>
      <c r="Z4325" t="str">
        <f>VLOOKUP(A4325,Sites!$A$1:$K$119,8,0)</f>
        <v>Firenze Address</v>
      </c>
      <c r="AA4325" t="str">
        <f>VLOOKUP(A4325,Sites!$A$1:$K$119,9,0)</f>
        <v>Firenze</v>
      </c>
      <c r="AB4325">
        <f>VLOOKUP(A4325,Sites!$A$1:$K$119,10,0)</f>
        <v>43.765855000000002</v>
      </c>
      <c r="AC4325">
        <f>VLOOKUP(A4325,Sites!$A$1:$K$119,11,0)</f>
        <v>11.276052999999999</v>
      </c>
    </row>
    <row r="4326" spans="1:29" x14ac:dyDescent="0.3">
      <c r="A4326">
        <v>8141901</v>
      </c>
      <c r="B4326" t="s">
        <v>331</v>
      </c>
      <c r="C4326" t="s">
        <v>332</v>
      </c>
      <c r="D4326" s="3">
        <v>41699</v>
      </c>
      <c r="E4326">
        <v>659.81</v>
      </c>
      <c r="F4326">
        <v>3081</v>
      </c>
      <c r="G4326" t="s">
        <v>333</v>
      </c>
      <c r="H4326">
        <v>2583.3385000103299</v>
      </c>
      <c r="I4326">
        <v>2583</v>
      </c>
      <c r="J4326" t="s">
        <v>334</v>
      </c>
      <c r="K4326" t="s">
        <v>335</v>
      </c>
      <c r="L4326" t="s">
        <v>343</v>
      </c>
      <c r="M4326" t="s">
        <v>337</v>
      </c>
      <c r="N4326" t="s">
        <v>349</v>
      </c>
      <c r="O4326" t="s">
        <v>349</v>
      </c>
      <c r="P4326" t="s">
        <v>338</v>
      </c>
      <c r="Q4326" t="s">
        <v>347</v>
      </c>
      <c r="R4326" t="s">
        <v>4</v>
      </c>
      <c r="S4326" t="s">
        <v>356</v>
      </c>
      <c r="T4326" t="s">
        <v>340</v>
      </c>
      <c r="U4326" t="str">
        <f>VLOOKUP(A4326,Sites!$A$1:$K$119,3,0)</f>
        <v>Branch</v>
      </c>
      <c r="V4326" t="str">
        <f>VLOOKUP(A4326,Sites!$A$1:$K$119,4,0)</f>
        <v>Line D</v>
      </c>
      <c r="W4326" t="str">
        <f>VLOOKUP(A4326,Sites!$A$1:$K$119,5,0)</f>
        <v>EMEA</v>
      </c>
      <c r="X4326" t="str">
        <f>VLOOKUP(A4326,Sites!$A$1:$K$119,6,0)</f>
        <v>Italy</v>
      </c>
      <c r="Y4326" t="str">
        <f>VLOOKUP(A4326,Sites!$A$1:$K$119,7,0)</f>
        <v>Firenze</v>
      </c>
      <c r="Z4326" t="str">
        <f>VLOOKUP(A4326,Sites!$A$1:$K$119,8,0)</f>
        <v>Firenze Address</v>
      </c>
      <c r="AA4326" t="str">
        <f>VLOOKUP(A4326,Sites!$A$1:$K$119,9,0)</f>
        <v>Firenze</v>
      </c>
      <c r="AB4326">
        <f>VLOOKUP(A4326,Sites!$A$1:$K$119,10,0)</f>
        <v>43.765855000000002</v>
      </c>
      <c r="AC4326">
        <f>VLOOKUP(A4326,Sites!$A$1:$K$119,11,0)</f>
        <v>11.276052999999999</v>
      </c>
    </row>
    <row r="4327" spans="1:29" x14ac:dyDescent="0.3">
      <c r="A4327">
        <v>8141901</v>
      </c>
      <c r="B4327" t="s">
        <v>331</v>
      </c>
      <c r="C4327" t="s">
        <v>332</v>
      </c>
      <c r="D4327" s="3">
        <v>42064</v>
      </c>
      <c r="E4327">
        <v>507.76</v>
      </c>
      <c r="F4327">
        <v>2991</v>
      </c>
      <c r="G4327" t="s">
        <v>333</v>
      </c>
      <c r="H4327">
        <v>2583.3385000103299</v>
      </c>
      <c r="I4327">
        <v>2583</v>
      </c>
      <c r="J4327" t="s">
        <v>334</v>
      </c>
      <c r="K4327" t="s">
        <v>335</v>
      </c>
      <c r="L4327" t="s">
        <v>343</v>
      </c>
      <c r="M4327" t="s">
        <v>337</v>
      </c>
      <c r="N4327" t="s">
        <v>349</v>
      </c>
      <c r="O4327" t="s">
        <v>349</v>
      </c>
      <c r="P4327" t="s">
        <v>338</v>
      </c>
      <c r="Q4327" t="s">
        <v>347</v>
      </c>
      <c r="R4327" t="s">
        <v>4</v>
      </c>
      <c r="S4327" t="s">
        <v>356</v>
      </c>
      <c r="T4327" t="s">
        <v>340</v>
      </c>
      <c r="U4327" t="str">
        <f>VLOOKUP(A4327,Sites!$A$1:$K$119,3,0)</f>
        <v>Branch</v>
      </c>
      <c r="V4327" t="str">
        <f>VLOOKUP(A4327,Sites!$A$1:$K$119,4,0)</f>
        <v>Line D</v>
      </c>
      <c r="W4327" t="str">
        <f>VLOOKUP(A4327,Sites!$A$1:$K$119,5,0)</f>
        <v>EMEA</v>
      </c>
      <c r="X4327" t="str">
        <f>VLOOKUP(A4327,Sites!$A$1:$K$119,6,0)</f>
        <v>Italy</v>
      </c>
      <c r="Y4327" t="str">
        <f>VLOOKUP(A4327,Sites!$A$1:$K$119,7,0)</f>
        <v>Firenze</v>
      </c>
      <c r="Z4327" t="str">
        <f>VLOOKUP(A4327,Sites!$A$1:$K$119,8,0)</f>
        <v>Firenze Address</v>
      </c>
      <c r="AA4327" t="str">
        <f>VLOOKUP(A4327,Sites!$A$1:$K$119,9,0)</f>
        <v>Firenze</v>
      </c>
      <c r="AB4327">
        <f>VLOOKUP(A4327,Sites!$A$1:$K$119,10,0)</f>
        <v>43.765855000000002</v>
      </c>
      <c r="AC4327">
        <f>VLOOKUP(A4327,Sites!$A$1:$K$119,11,0)</f>
        <v>11.276052999999999</v>
      </c>
    </row>
    <row r="4328" spans="1:29" x14ac:dyDescent="0.3">
      <c r="A4328">
        <v>8141901</v>
      </c>
      <c r="B4328" t="s">
        <v>331</v>
      </c>
      <c r="C4328" t="s">
        <v>332</v>
      </c>
      <c r="D4328" s="3">
        <v>42430</v>
      </c>
      <c r="E4328">
        <v>451.95</v>
      </c>
      <c r="F4328">
        <v>4006</v>
      </c>
      <c r="G4328" t="s">
        <v>333</v>
      </c>
      <c r="H4328">
        <v>2583.3385000103299</v>
      </c>
      <c r="I4328">
        <v>2583</v>
      </c>
      <c r="J4328" t="s">
        <v>334</v>
      </c>
      <c r="K4328" t="s">
        <v>335</v>
      </c>
      <c r="L4328" t="s">
        <v>343</v>
      </c>
      <c r="M4328" t="s">
        <v>337</v>
      </c>
      <c r="N4328" t="s">
        <v>349</v>
      </c>
      <c r="O4328" t="s">
        <v>349</v>
      </c>
      <c r="P4328" t="s">
        <v>338</v>
      </c>
      <c r="Q4328" t="s">
        <v>347</v>
      </c>
      <c r="R4328" t="s">
        <v>4</v>
      </c>
      <c r="S4328" t="s">
        <v>356</v>
      </c>
      <c r="T4328" t="s">
        <v>340</v>
      </c>
      <c r="U4328" t="str">
        <f>VLOOKUP(A4328,Sites!$A$1:$K$119,3,0)</f>
        <v>Branch</v>
      </c>
      <c r="V4328" t="str">
        <f>VLOOKUP(A4328,Sites!$A$1:$K$119,4,0)</f>
        <v>Line D</v>
      </c>
      <c r="W4328" t="str">
        <f>VLOOKUP(A4328,Sites!$A$1:$K$119,5,0)</f>
        <v>EMEA</v>
      </c>
      <c r="X4328" t="str">
        <f>VLOOKUP(A4328,Sites!$A$1:$K$119,6,0)</f>
        <v>Italy</v>
      </c>
      <c r="Y4328" t="str">
        <f>VLOOKUP(A4328,Sites!$A$1:$K$119,7,0)</f>
        <v>Firenze</v>
      </c>
      <c r="Z4328" t="str">
        <f>VLOOKUP(A4328,Sites!$A$1:$K$119,8,0)</f>
        <v>Firenze Address</v>
      </c>
      <c r="AA4328" t="str">
        <f>VLOOKUP(A4328,Sites!$A$1:$K$119,9,0)</f>
        <v>Firenze</v>
      </c>
      <c r="AB4328">
        <f>VLOOKUP(A4328,Sites!$A$1:$K$119,10,0)</f>
        <v>43.765855000000002</v>
      </c>
      <c r="AC4328">
        <f>VLOOKUP(A4328,Sites!$A$1:$K$119,11,0)</f>
        <v>11.276052999999999</v>
      </c>
    </row>
    <row r="4329" spans="1:29" x14ac:dyDescent="0.3">
      <c r="A4329">
        <v>8141901</v>
      </c>
      <c r="B4329" t="s">
        <v>331</v>
      </c>
      <c r="C4329" t="s">
        <v>332</v>
      </c>
      <c r="D4329" s="3">
        <v>42795</v>
      </c>
      <c r="E4329">
        <v>576.92999999999995</v>
      </c>
      <c r="F4329">
        <v>3865</v>
      </c>
      <c r="G4329" t="s">
        <v>333</v>
      </c>
      <c r="H4329">
        <v>2583.3385000103299</v>
      </c>
      <c r="I4329">
        <v>2583</v>
      </c>
      <c r="J4329" t="s">
        <v>334</v>
      </c>
      <c r="K4329" t="s">
        <v>335</v>
      </c>
      <c r="L4329" t="s">
        <v>343</v>
      </c>
      <c r="M4329" t="s">
        <v>337</v>
      </c>
      <c r="N4329" t="s">
        <v>349</v>
      </c>
      <c r="O4329" t="s">
        <v>349</v>
      </c>
      <c r="P4329" t="s">
        <v>338</v>
      </c>
      <c r="Q4329" t="s">
        <v>347</v>
      </c>
      <c r="R4329" t="s">
        <v>4</v>
      </c>
      <c r="S4329" t="s">
        <v>356</v>
      </c>
      <c r="T4329" t="s">
        <v>340</v>
      </c>
      <c r="U4329" t="str">
        <f>VLOOKUP(A4329,Sites!$A$1:$K$119,3,0)</f>
        <v>Branch</v>
      </c>
      <c r="V4329" t="str">
        <f>VLOOKUP(A4329,Sites!$A$1:$K$119,4,0)</f>
        <v>Line D</v>
      </c>
      <c r="W4329" t="str">
        <f>VLOOKUP(A4329,Sites!$A$1:$K$119,5,0)</f>
        <v>EMEA</v>
      </c>
      <c r="X4329" t="str">
        <f>VLOOKUP(A4329,Sites!$A$1:$K$119,6,0)</f>
        <v>Italy</v>
      </c>
      <c r="Y4329" t="str">
        <f>VLOOKUP(A4329,Sites!$A$1:$K$119,7,0)</f>
        <v>Firenze</v>
      </c>
      <c r="Z4329" t="str">
        <f>VLOOKUP(A4329,Sites!$A$1:$K$119,8,0)</f>
        <v>Firenze Address</v>
      </c>
      <c r="AA4329" t="str">
        <f>VLOOKUP(A4329,Sites!$A$1:$K$119,9,0)</f>
        <v>Firenze</v>
      </c>
      <c r="AB4329">
        <f>VLOOKUP(A4329,Sites!$A$1:$K$119,10,0)</f>
        <v>43.765855000000002</v>
      </c>
      <c r="AC4329">
        <f>VLOOKUP(A4329,Sites!$A$1:$K$119,11,0)</f>
        <v>11.276052999999999</v>
      </c>
    </row>
    <row r="4330" spans="1:29" x14ac:dyDescent="0.3">
      <c r="A4330">
        <v>8141901</v>
      </c>
      <c r="B4330" t="s">
        <v>331</v>
      </c>
      <c r="C4330" t="s">
        <v>332</v>
      </c>
      <c r="D4330" s="3">
        <v>41395</v>
      </c>
      <c r="E4330">
        <v>907.61</v>
      </c>
      <c r="F4330">
        <v>4420</v>
      </c>
      <c r="G4330" t="s">
        <v>333</v>
      </c>
      <c r="H4330">
        <v>2583.3385000103299</v>
      </c>
      <c r="I4330">
        <v>2583</v>
      </c>
      <c r="J4330" t="s">
        <v>334</v>
      </c>
      <c r="K4330" t="s">
        <v>335</v>
      </c>
      <c r="L4330" t="s">
        <v>343</v>
      </c>
      <c r="M4330" t="s">
        <v>337</v>
      </c>
      <c r="N4330" t="s">
        <v>349</v>
      </c>
      <c r="O4330" t="s">
        <v>349</v>
      </c>
      <c r="P4330" t="s">
        <v>338</v>
      </c>
      <c r="Q4330" t="s">
        <v>347</v>
      </c>
      <c r="R4330" t="s">
        <v>4</v>
      </c>
      <c r="S4330" t="s">
        <v>356</v>
      </c>
      <c r="T4330" t="s">
        <v>340</v>
      </c>
      <c r="U4330" t="str">
        <f>VLOOKUP(A4330,Sites!$A$1:$K$119,3,0)</f>
        <v>Branch</v>
      </c>
      <c r="V4330" t="str">
        <f>VLOOKUP(A4330,Sites!$A$1:$K$119,4,0)</f>
        <v>Line D</v>
      </c>
      <c r="W4330" t="str">
        <f>VLOOKUP(A4330,Sites!$A$1:$K$119,5,0)</f>
        <v>EMEA</v>
      </c>
      <c r="X4330" t="str">
        <f>VLOOKUP(A4330,Sites!$A$1:$K$119,6,0)</f>
        <v>Italy</v>
      </c>
      <c r="Y4330" t="str">
        <f>VLOOKUP(A4330,Sites!$A$1:$K$119,7,0)</f>
        <v>Firenze</v>
      </c>
      <c r="Z4330" t="str">
        <f>VLOOKUP(A4330,Sites!$A$1:$K$119,8,0)</f>
        <v>Firenze Address</v>
      </c>
      <c r="AA4330" t="str">
        <f>VLOOKUP(A4330,Sites!$A$1:$K$119,9,0)</f>
        <v>Firenze</v>
      </c>
      <c r="AB4330">
        <f>VLOOKUP(A4330,Sites!$A$1:$K$119,10,0)</f>
        <v>43.765855000000002</v>
      </c>
      <c r="AC4330">
        <f>VLOOKUP(A4330,Sites!$A$1:$K$119,11,0)</f>
        <v>11.276052999999999</v>
      </c>
    </row>
    <row r="4331" spans="1:29" x14ac:dyDescent="0.3">
      <c r="A4331">
        <v>8141901</v>
      </c>
      <c r="B4331" t="s">
        <v>331</v>
      </c>
      <c r="C4331" t="s">
        <v>332</v>
      </c>
      <c r="D4331" s="3">
        <v>41760</v>
      </c>
      <c r="E4331">
        <v>729.14</v>
      </c>
      <c r="F4331">
        <v>3611</v>
      </c>
      <c r="G4331" t="s">
        <v>333</v>
      </c>
      <c r="H4331">
        <v>2583.3385000103299</v>
      </c>
      <c r="I4331">
        <v>2583</v>
      </c>
      <c r="J4331" t="s">
        <v>334</v>
      </c>
      <c r="K4331" t="s">
        <v>335</v>
      </c>
      <c r="L4331" t="s">
        <v>343</v>
      </c>
      <c r="M4331" t="s">
        <v>337</v>
      </c>
      <c r="N4331" t="s">
        <v>349</v>
      </c>
      <c r="O4331" t="s">
        <v>349</v>
      </c>
      <c r="P4331" t="s">
        <v>338</v>
      </c>
      <c r="Q4331" t="s">
        <v>347</v>
      </c>
      <c r="R4331" t="s">
        <v>4</v>
      </c>
      <c r="S4331" t="s">
        <v>356</v>
      </c>
      <c r="T4331" t="s">
        <v>340</v>
      </c>
      <c r="U4331" t="str">
        <f>VLOOKUP(A4331,Sites!$A$1:$K$119,3,0)</f>
        <v>Branch</v>
      </c>
      <c r="V4331" t="str">
        <f>VLOOKUP(A4331,Sites!$A$1:$K$119,4,0)</f>
        <v>Line D</v>
      </c>
      <c r="W4331" t="str">
        <f>VLOOKUP(A4331,Sites!$A$1:$K$119,5,0)</f>
        <v>EMEA</v>
      </c>
      <c r="X4331" t="str">
        <f>VLOOKUP(A4331,Sites!$A$1:$K$119,6,0)</f>
        <v>Italy</v>
      </c>
      <c r="Y4331" t="str">
        <f>VLOOKUP(A4331,Sites!$A$1:$K$119,7,0)</f>
        <v>Firenze</v>
      </c>
      <c r="Z4331" t="str">
        <f>VLOOKUP(A4331,Sites!$A$1:$K$119,8,0)</f>
        <v>Firenze Address</v>
      </c>
      <c r="AA4331" t="str">
        <f>VLOOKUP(A4331,Sites!$A$1:$K$119,9,0)</f>
        <v>Firenze</v>
      </c>
      <c r="AB4331">
        <f>VLOOKUP(A4331,Sites!$A$1:$K$119,10,0)</f>
        <v>43.765855000000002</v>
      </c>
      <c r="AC4331">
        <f>VLOOKUP(A4331,Sites!$A$1:$K$119,11,0)</f>
        <v>11.276052999999999</v>
      </c>
    </row>
    <row r="4332" spans="1:29" x14ac:dyDescent="0.3">
      <c r="A4332">
        <v>8141901</v>
      </c>
      <c r="B4332" t="s">
        <v>331</v>
      </c>
      <c r="C4332" t="s">
        <v>332</v>
      </c>
      <c r="D4332" s="3">
        <v>42125</v>
      </c>
      <c r="E4332">
        <v>530.28</v>
      </c>
      <c r="F4332">
        <v>3532</v>
      </c>
      <c r="G4332" t="s">
        <v>333</v>
      </c>
      <c r="H4332">
        <v>2583.3385000103299</v>
      </c>
      <c r="I4332">
        <v>2583</v>
      </c>
      <c r="J4332" t="s">
        <v>334</v>
      </c>
      <c r="K4332" t="s">
        <v>335</v>
      </c>
      <c r="L4332" t="s">
        <v>343</v>
      </c>
      <c r="M4332" t="s">
        <v>337</v>
      </c>
      <c r="N4332" t="s">
        <v>349</v>
      </c>
      <c r="O4332" t="s">
        <v>349</v>
      </c>
      <c r="P4332" t="s">
        <v>338</v>
      </c>
      <c r="Q4332" t="s">
        <v>347</v>
      </c>
      <c r="R4332" t="s">
        <v>4</v>
      </c>
      <c r="S4332" t="s">
        <v>356</v>
      </c>
      <c r="T4332" t="s">
        <v>340</v>
      </c>
      <c r="U4332" t="str">
        <f>VLOOKUP(A4332,Sites!$A$1:$K$119,3,0)</f>
        <v>Branch</v>
      </c>
      <c r="V4332" t="str">
        <f>VLOOKUP(A4332,Sites!$A$1:$K$119,4,0)</f>
        <v>Line D</v>
      </c>
      <c r="W4332" t="str">
        <f>VLOOKUP(A4332,Sites!$A$1:$K$119,5,0)</f>
        <v>EMEA</v>
      </c>
      <c r="X4332" t="str">
        <f>VLOOKUP(A4332,Sites!$A$1:$K$119,6,0)</f>
        <v>Italy</v>
      </c>
      <c r="Y4332" t="str">
        <f>VLOOKUP(A4332,Sites!$A$1:$K$119,7,0)</f>
        <v>Firenze</v>
      </c>
      <c r="Z4332" t="str">
        <f>VLOOKUP(A4332,Sites!$A$1:$K$119,8,0)</f>
        <v>Firenze Address</v>
      </c>
      <c r="AA4332" t="str">
        <f>VLOOKUP(A4332,Sites!$A$1:$K$119,9,0)</f>
        <v>Firenze</v>
      </c>
      <c r="AB4332">
        <f>VLOOKUP(A4332,Sites!$A$1:$K$119,10,0)</f>
        <v>43.765855000000002</v>
      </c>
      <c r="AC4332">
        <f>VLOOKUP(A4332,Sites!$A$1:$K$119,11,0)</f>
        <v>11.276052999999999</v>
      </c>
    </row>
    <row r="4333" spans="1:29" x14ac:dyDescent="0.3">
      <c r="A4333">
        <v>8141901</v>
      </c>
      <c r="B4333" t="s">
        <v>331</v>
      </c>
      <c r="C4333" t="s">
        <v>332</v>
      </c>
      <c r="D4333" s="3">
        <v>42491</v>
      </c>
      <c r="E4333">
        <v>451.47</v>
      </c>
      <c r="F4333">
        <v>4072</v>
      </c>
      <c r="G4333" t="s">
        <v>333</v>
      </c>
      <c r="H4333">
        <v>2583.3385000103299</v>
      </c>
      <c r="I4333">
        <v>2583</v>
      </c>
      <c r="J4333" t="s">
        <v>334</v>
      </c>
      <c r="K4333" t="s">
        <v>335</v>
      </c>
      <c r="L4333" t="s">
        <v>343</v>
      </c>
      <c r="M4333" t="s">
        <v>337</v>
      </c>
      <c r="N4333" t="s">
        <v>349</v>
      </c>
      <c r="O4333" t="s">
        <v>349</v>
      </c>
      <c r="P4333" t="s">
        <v>338</v>
      </c>
      <c r="Q4333" t="s">
        <v>347</v>
      </c>
      <c r="R4333" t="s">
        <v>4</v>
      </c>
      <c r="S4333" t="s">
        <v>356</v>
      </c>
      <c r="T4333" t="s">
        <v>340</v>
      </c>
      <c r="U4333" t="str">
        <f>VLOOKUP(A4333,Sites!$A$1:$K$119,3,0)</f>
        <v>Branch</v>
      </c>
      <c r="V4333" t="str">
        <f>VLOOKUP(A4333,Sites!$A$1:$K$119,4,0)</f>
        <v>Line D</v>
      </c>
      <c r="W4333" t="str">
        <f>VLOOKUP(A4333,Sites!$A$1:$K$119,5,0)</f>
        <v>EMEA</v>
      </c>
      <c r="X4333" t="str">
        <f>VLOOKUP(A4333,Sites!$A$1:$K$119,6,0)</f>
        <v>Italy</v>
      </c>
      <c r="Y4333" t="str">
        <f>VLOOKUP(A4333,Sites!$A$1:$K$119,7,0)</f>
        <v>Firenze</v>
      </c>
      <c r="Z4333" t="str">
        <f>VLOOKUP(A4333,Sites!$A$1:$K$119,8,0)</f>
        <v>Firenze Address</v>
      </c>
      <c r="AA4333" t="str">
        <f>VLOOKUP(A4333,Sites!$A$1:$K$119,9,0)</f>
        <v>Firenze</v>
      </c>
      <c r="AB4333">
        <f>VLOOKUP(A4333,Sites!$A$1:$K$119,10,0)</f>
        <v>43.765855000000002</v>
      </c>
      <c r="AC4333">
        <f>VLOOKUP(A4333,Sites!$A$1:$K$119,11,0)</f>
        <v>11.276052999999999</v>
      </c>
    </row>
    <row r="4334" spans="1:29" x14ac:dyDescent="0.3">
      <c r="A4334">
        <v>8141901</v>
      </c>
      <c r="B4334" t="s">
        <v>331</v>
      </c>
      <c r="C4334" t="s">
        <v>332</v>
      </c>
      <c r="D4334" s="3">
        <v>41579</v>
      </c>
      <c r="E4334">
        <v>752.57</v>
      </c>
      <c r="F4334">
        <v>3597</v>
      </c>
      <c r="G4334" t="s">
        <v>333</v>
      </c>
      <c r="H4334">
        <v>2583.3385000103299</v>
      </c>
      <c r="I4334">
        <v>2583</v>
      </c>
      <c r="J4334" t="s">
        <v>334</v>
      </c>
      <c r="K4334" t="s">
        <v>335</v>
      </c>
      <c r="L4334" t="s">
        <v>343</v>
      </c>
      <c r="M4334" t="s">
        <v>337</v>
      </c>
      <c r="N4334" t="s">
        <v>349</v>
      </c>
      <c r="O4334" t="s">
        <v>349</v>
      </c>
      <c r="P4334" t="s">
        <v>338</v>
      </c>
      <c r="Q4334" t="s">
        <v>347</v>
      </c>
      <c r="R4334" t="s">
        <v>4</v>
      </c>
      <c r="S4334" t="s">
        <v>356</v>
      </c>
      <c r="T4334" t="s">
        <v>340</v>
      </c>
      <c r="U4334" t="str">
        <f>VLOOKUP(A4334,Sites!$A$1:$K$119,3,0)</f>
        <v>Branch</v>
      </c>
      <c r="V4334" t="str">
        <f>VLOOKUP(A4334,Sites!$A$1:$K$119,4,0)</f>
        <v>Line D</v>
      </c>
      <c r="W4334" t="str">
        <f>VLOOKUP(A4334,Sites!$A$1:$K$119,5,0)</f>
        <v>EMEA</v>
      </c>
      <c r="X4334" t="str">
        <f>VLOOKUP(A4334,Sites!$A$1:$K$119,6,0)</f>
        <v>Italy</v>
      </c>
      <c r="Y4334" t="str">
        <f>VLOOKUP(A4334,Sites!$A$1:$K$119,7,0)</f>
        <v>Firenze</v>
      </c>
      <c r="Z4334" t="str">
        <f>VLOOKUP(A4334,Sites!$A$1:$K$119,8,0)</f>
        <v>Firenze Address</v>
      </c>
      <c r="AA4334" t="str">
        <f>VLOOKUP(A4334,Sites!$A$1:$K$119,9,0)</f>
        <v>Firenze</v>
      </c>
      <c r="AB4334">
        <f>VLOOKUP(A4334,Sites!$A$1:$K$119,10,0)</f>
        <v>43.765855000000002</v>
      </c>
      <c r="AC4334">
        <f>VLOOKUP(A4334,Sites!$A$1:$K$119,11,0)</f>
        <v>11.276052999999999</v>
      </c>
    </row>
    <row r="4335" spans="1:29" x14ac:dyDescent="0.3">
      <c r="A4335">
        <v>8141901</v>
      </c>
      <c r="B4335" t="s">
        <v>331</v>
      </c>
      <c r="C4335" t="s">
        <v>332</v>
      </c>
      <c r="D4335" s="3">
        <v>41944</v>
      </c>
      <c r="E4335">
        <v>593.39</v>
      </c>
      <c r="F4335">
        <v>2907</v>
      </c>
      <c r="G4335" t="s">
        <v>333</v>
      </c>
      <c r="H4335">
        <v>2583.3385000103299</v>
      </c>
      <c r="I4335">
        <v>2583</v>
      </c>
      <c r="J4335" t="s">
        <v>334</v>
      </c>
      <c r="K4335" t="s">
        <v>335</v>
      </c>
      <c r="L4335" t="s">
        <v>343</v>
      </c>
      <c r="M4335" t="s">
        <v>337</v>
      </c>
      <c r="N4335" t="s">
        <v>349</v>
      </c>
      <c r="O4335" t="s">
        <v>349</v>
      </c>
      <c r="P4335" t="s">
        <v>338</v>
      </c>
      <c r="Q4335" t="s">
        <v>347</v>
      </c>
      <c r="R4335" t="s">
        <v>4</v>
      </c>
      <c r="S4335" t="s">
        <v>356</v>
      </c>
      <c r="T4335" t="s">
        <v>340</v>
      </c>
      <c r="U4335" t="str">
        <f>VLOOKUP(A4335,Sites!$A$1:$K$119,3,0)</f>
        <v>Branch</v>
      </c>
      <c r="V4335" t="str">
        <f>VLOOKUP(A4335,Sites!$A$1:$K$119,4,0)</f>
        <v>Line D</v>
      </c>
      <c r="W4335" t="str">
        <f>VLOOKUP(A4335,Sites!$A$1:$K$119,5,0)</f>
        <v>EMEA</v>
      </c>
      <c r="X4335" t="str">
        <f>VLOOKUP(A4335,Sites!$A$1:$K$119,6,0)</f>
        <v>Italy</v>
      </c>
      <c r="Y4335" t="str">
        <f>VLOOKUP(A4335,Sites!$A$1:$K$119,7,0)</f>
        <v>Firenze</v>
      </c>
      <c r="Z4335" t="str">
        <f>VLOOKUP(A4335,Sites!$A$1:$K$119,8,0)</f>
        <v>Firenze Address</v>
      </c>
      <c r="AA4335" t="str">
        <f>VLOOKUP(A4335,Sites!$A$1:$K$119,9,0)</f>
        <v>Firenze</v>
      </c>
      <c r="AB4335">
        <f>VLOOKUP(A4335,Sites!$A$1:$K$119,10,0)</f>
        <v>43.765855000000002</v>
      </c>
      <c r="AC4335">
        <f>VLOOKUP(A4335,Sites!$A$1:$K$119,11,0)</f>
        <v>11.276052999999999</v>
      </c>
    </row>
    <row r="4336" spans="1:29" x14ac:dyDescent="0.3">
      <c r="A4336">
        <v>8141901</v>
      </c>
      <c r="B4336" t="s">
        <v>331</v>
      </c>
      <c r="C4336" t="s">
        <v>332</v>
      </c>
      <c r="D4336" s="3">
        <v>42309</v>
      </c>
      <c r="E4336">
        <v>400.17</v>
      </c>
      <c r="F4336">
        <v>3175</v>
      </c>
      <c r="G4336" t="s">
        <v>333</v>
      </c>
      <c r="H4336">
        <v>2583.3385000103299</v>
      </c>
      <c r="I4336">
        <v>2583</v>
      </c>
      <c r="J4336" t="s">
        <v>334</v>
      </c>
      <c r="K4336" t="s">
        <v>335</v>
      </c>
      <c r="L4336" t="s">
        <v>343</v>
      </c>
      <c r="M4336" t="s">
        <v>337</v>
      </c>
      <c r="N4336" t="s">
        <v>349</v>
      </c>
      <c r="O4336" t="s">
        <v>349</v>
      </c>
      <c r="P4336" t="s">
        <v>338</v>
      </c>
      <c r="Q4336" t="s">
        <v>347</v>
      </c>
      <c r="R4336" t="s">
        <v>4</v>
      </c>
      <c r="S4336" t="s">
        <v>356</v>
      </c>
      <c r="T4336" t="s">
        <v>340</v>
      </c>
      <c r="U4336" t="str">
        <f>VLOOKUP(A4336,Sites!$A$1:$K$119,3,0)</f>
        <v>Branch</v>
      </c>
      <c r="V4336" t="str">
        <f>VLOOKUP(A4336,Sites!$A$1:$K$119,4,0)</f>
        <v>Line D</v>
      </c>
      <c r="W4336" t="str">
        <f>VLOOKUP(A4336,Sites!$A$1:$K$119,5,0)</f>
        <v>EMEA</v>
      </c>
      <c r="X4336" t="str">
        <f>VLOOKUP(A4336,Sites!$A$1:$K$119,6,0)</f>
        <v>Italy</v>
      </c>
      <c r="Y4336" t="str">
        <f>VLOOKUP(A4336,Sites!$A$1:$K$119,7,0)</f>
        <v>Firenze</v>
      </c>
      <c r="Z4336" t="str">
        <f>VLOOKUP(A4336,Sites!$A$1:$K$119,8,0)</f>
        <v>Firenze Address</v>
      </c>
      <c r="AA4336" t="str">
        <f>VLOOKUP(A4336,Sites!$A$1:$K$119,9,0)</f>
        <v>Firenze</v>
      </c>
      <c r="AB4336">
        <f>VLOOKUP(A4336,Sites!$A$1:$K$119,10,0)</f>
        <v>43.765855000000002</v>
      </c>
      <c r="AC4336">
        <f>VLOOKUP(A4336,Sites!$A$1:$K$119,11,0)</f>
        <v>11.276052999999999</v>
      </c>
    </row>
    <row r="4337" spans="1:29" x14ac:dyDescent="0.3">
      <c r="A4337">
        <v>8141901</v>
      </c>
      <c r="B4337" t="s">
        <v>331</v>
      </c>
      <c r="C4337" t="s">
        <v>332</v>
      </c>
      <c r="D4337" s="3">
        <v>42675</v>
      </c>
      <c r="E4337">
        <v>376</v>
      </c>
      <c r="F4337">
        <v>3124</v>
      </c>
      <c r="G4337" t="s">
        <v>333</v>
      </c>
      <c r="H4337">
        <v>2583.3385000103299</v>
      </c>
      <c r="I4337">
        <v>2583</v>
      </c>
      <c r="J4337" t="s">
        <v>334</v>
      </c>
      <c r="K4337" t="s">
        <v>335</v>
      </c>
      <c r="L4337" t="s">
        <v>343</v>
      </c>
      <c r="M4337" t="s">
        <v>337</v>
      </c>
      <c r="N4337" t="s">
        <v>349</v>
      </c>
      <c r="O4337" t="s">
        <v>349</v>
      </c>
      <c r="P4337" t="s">
        <v>338</v>
      </c>
      <c r="Q4337" t="s">
        <v>347</v>
      </c>
      <c r="R4337" t="s">
        <v>4</v>
      </c>
      <c r="S4337" t="s">
        <v>356</v>
      </c>
      <c r="T4337" t="s">
        <v>340</v>
      </c>
      <c r="U4337" t="str">
        <f>VLOOKUP(A4337,Sites!$A$1:$K$119,3,0)</f>
        <v>Branch</v>
      </c>
      <c r="V4337" t="str">
        <f>VLOOKUP(A4337,Sites!$A$1:$K$119,4,0)</f>
        <v>Line D</v>
      </c>
      <c r="W4337" t="str">
        <f>VLOOKUP(A4337,Sites!$A$1:$K$119,5,0)</f>
        <v>EMEA</v>
      </c>
      <c r="X4337" t="str">
        <f>VLOOKUP(A4337,Sites!$A$1:$K$119,6,0)</f>
        <v>Italy</v>
      </c>
      <c r="Y4337" t="str">
        <f>VLOOKUP(A4337,Sites!$A$1:$K$119,7,0)</f>
        <v>Firenze</v>
      </c>
      <c r="Z4337" t="str">
        <f>VLOOKUP(A4337,Sites!$A$1:$K$119,8,0)</f>
        <v>Firenze Address</v>
      </c>
      <c r="AA4337" t="str">
        <f>VLOOKUP(A4337,Sites!$A$1:$K$119,9,0)</f>
        <v>Firenze</v>
      </c>
      <c r="AB4337">
        <f>VLOOKUP(A4337,Sites!$A$1:$K$119,10,0)</f>
        <v>43.765855000000002</v>
      </c>
      <c r="AC4337">
        <f>VLOOKUP(A4337,Sites!$A$1:$K$119,11,0)</f>
        <v>11.276052999999999</v>
      </c>
    </row>
    <row r="4338" spans="1:29" x14ac:dyDescent="0.3">
      <c r="A4338">
        <v>8141901</v>
      </c>
      <c r="B4338" t="s">
        <v>331</v>
      </c>
      <c r="C4338" t="s">
        <v>332</v>
      </c>
      <c r="D4338" s="3">
        <v>41548</v>
      </c>
      <c r="E4338">
        <v>709.61</v>
      </c>
      <c r="F4338">
        <v>3267</v>
      </c>
      <c r="G4338" t="s">
        <v>333</v>
      </c>
      <c r="H4338">
        <v>2583.3385000103299</v>
      </c>
      <c r="I4338">
        <v>2583</v>
      </c>
      <c r="J4338" t="s">
        <v>334</v>
      </c>
      <c r="K4338" t="s">
        <v>335</v>
      </c>
      <c r="L4338" t="s">
        <v>343</v>
      </c>
      <c r="M4338" t="s">
        <v>337</v>
      </c>
      <c r="N4338" t="s">
        <v>349</v>
      </c>
      <c r="O4338" t="s">
        <v>349</v>
      </c>
      <c r="P4338" t="s">
        <v>338</v>
      </c>
      <c r="Q4338" t="s">
        <v>347</v>
      </c>
      <c r="R4338" t="s">
        <v>4</v>
      </c>
      <c r="S4338" t="s">
        <v>356</v>
      </c>
      <c r="T4338" t="s">
        <v>340</v>
      </c>
      <c r="U4338" t="str">
        <f>VLOOKUP(A4338,Sites!$A$1:$K$119,3,0)</f>
        <v>Branch</v>
      </c>
      <c r="V4338" t="str">
        <f>VLOOKUP(A4338,Sites!$A$1:$K$119,4,0)</f>
        <v>Line D</v>
      </c>
      <c r="W4338" t="str">
        <f>VLOOKUP(A4338,Sites!$A$1:$K$119,5,0)</f>
        <v>EMEA</v>
      </c>
      <c r="X4338" t="str">
        <f>VLOOKUP(A4338,Sites!$A$1:$K$119,6,0)</f>
        <v>Italy</v>
      </c>
      <c r="Y4338" t="str">
        <f>VLOOKUP(A4338,Sites!$A$1:$K$119,7,0)</f>
        <v>Firenze</v>
      </c>
      <c r="Z4338" t="str">
        <f>VLOOKUP(A4338,Sites!$A$1:$K$119,8,0)</f>
        <v>Firenze Address</v>
      </c>
      <c r="AA4338" t="str">
        <f>VLOOKUP(A4338,Sites!$A$1:$K$119,9,0)</f>
        <v>Firenze</v>
      </c>
      <c r="AB4338">
        <f>VLOOKUP(A4338,Sites!$A$1:$K$119,10,0)</f>
        <v>43.765855000000002</v>
      </c>
      <c r="AC4338">
        <f>VLOOKUP(A4338,Sites!$A$1:$K$119,11,0)</f>
        <v>11.276052999999999</v>
      </c>
    </row>
    <row r="4339" spans="1:29" x14ac:dyDescent="0.3">
      <c r="A4339">
        <v>8141901</v>
      </c>
      <c r="B4339" t="s">
        <v>331</v>
      </c>
      <c r="C4339" t="s">
        <v>332</v>
      </c>
      <c r="D4339" s="3">
        <v>41913</v>
      </c>
      <c r="E4339">
        <v>689.35</v>
      </c>
      <c r="F4339">
        <v>3559</v>
      </c>
      <c r="G4339" t="s">
        <v>333</v>
      </c>
      <c r="H4339">
        <v>2583.3385000103299</v>
      </c>
      <c r="I4339">
        <v>2583</v>
      </c>
      <c r="J4339" t="s">
        <v>334</v>
      </c>
      <c r="K4339" t="s">
        <v>335</v>
      </c>
      <c r="L4339" t="s">
        <v>343</v>
      </c>
      <c r="M4339" t="s">
        <v>337</v>
      </c>
      <c r="N4339" t="s">
        <v>349</v>
      </c>
      <c r="O4339" t="s">
        <v>349</v>
      </c>
      <c r="P4339" t="s">
        <v>338</v>
      </c>
      <c r="Q4339" t="s">
        <v>347</v>
      </c>
      <c r="R4339" t="s">
        <v>4</v>
      </c>
      <c r="S4339" t="s">
        <v>356</v>
      </c>
      <c r="T4339" t="s">
        <v>340</v>
      </c>
      <c r="U4339" t="str">
        <f>VLOOKUP(A4339,Sites!$A$1:$K$119,3,0)</f>
        <v>Branch</v>
      </c>
      <c r="V4339" t="str">
        <f>VLOOKUP(A4339,Sites!$A$1:$K$119,4,0)</f>
        <v>Line D</v>
      </c>
      <c r="W4339" t="str">
        <f>VLOOKUP(A4339,Sites!$A$1:$K$119,5,0)</f>
        <v>EMEA</v>
      </c>
      <c r="X4339" t="str">
        <f>VLOOKUP(A4339,Sites!$A$1:$K$119,6,0)</f>
        <v>Italy</v>
      </c>
      <c r="Y4339" t="str">
        <f>VLOOKUP(A4339,Sites!$A$1:$K$119,7,0)</f>
        <v>Firenze</v>
      </c>
      <c r="Z4339" t="str">
        <f>VLOOKUP(A4339,Sites!$A$1:$K$119,8,0)</f>
        <v>Firenze Address</v>
      </c>
      <c r="AA4339" t="str">
        <f>VLOOKUP(A4339,Sites!$A$1:$K$119,9,0)</f>
        <v>Firenze</v>
      </c>
      <c r="AB4339">
        <f>VLOOKUP(A4339,Sites!$A$1:$K$119,10,0)</f>
        <v>43.765855000000002</v>
      </c>
      <c r="AC4339">
        <f>VLOOKUP(A4339,Sites!$A$1:$K$119,11,0)</f>
        <v>11.276052999999999</v>
      </c>
    </row>
    <row r="4340" spans="1:29" x14ac:dyDescent="0.3">
      <c r="A4340">
        <v>8141901</v>
      </c>
      <c r="B4340" t="s">
        <v>331</v>
      </c>
      <c r="C4340" t="s">
        <v>332</v>
      </c>
      <c r="D4340" s="3">
        <v>42278</v>
      </c>
      <c r="E4340">
        <v>457.36</v>
      </c>
      <c r="F4340">
        <v>3677</v>
      </c>
      <c r="G4340" t="s">
        <v>333</v>
      </c>
      <c r="H4340">
        <v>2583.3385000103299</v>
      </c>
      <c r="I4340">
        <v>2583</v>
      </c>
      <c r="J4340" t="s">
        <v>334</v>
      </c>
      <c r="K4340" t="s">
        <v>335</v>
      </c>
      <c r="L4340" t="s">
        <v>343</v>
      </c>
      <c r="M4340" t="s">
        <v>337</v>
      </c>
      <c r="N4340" t="s">
        <v>349</v>
      </c>
      <c r="O4340" t="s">
        <v>349</v>
      </c>
      <c r="P4340" t="s">
        <v>338</v>
      </c>
      <c r="Q4340" t="s">
        <v>347</v>
      </c>
      <c r="R4340" t="s">
        <v>4</v>
      </c>
      <c r="S4340" t="s">
        <v>356</v>
      </c>
      <c r="T4340" t="s">
        <v>340</v>
      </c>
      <c r="U4340" t="str">
        <f>VLOOKUP(A4340,Sites!$A$1:$K$119,3,0)</f>
        <v>Branch</v>
      </c>
      <c r="V4340" t="str">
        <f>VLOOKUP(A4340,Sites!$A$1:$K$119,4,0)</f>
        <v>Line D</v>
      </c>
      <c r="W4340" t="str">
        <f>VLOOKUP(A4340,Sites!$A$1:$K$119,5,0)</f>
        <v>EMEA</v>
      </c>
      <c r="X4340" t="str">
        <f>VLOOKUP(A4340,Sites!$A$1:$K$119,6,0)</f>
        <v>Italy</v>
      </c>
      <c r="Y4340" t="str">
        <f>VLOOKUP(A4340,Sites!$A$1:$K$119,7,0)</f>
        <v>Firenze</v>
      </c>
      <c r="Z4340" t="str">
        <f>VLOOKUP(A4340,Sites!$A$1:$K$119,8,0)</f>
        <v>Firenze Address</v>
      </c>
      <c r="AA4340" t="str">
        <f>VLOOKUP(A4340,Sites!$A$1:$K$119,9,0)</f>
        <v>Firenze</v>
      </c>
      <c r="AB4340">
        <f>VLOOKUP(A4340,Sites!$A$1:$K$119,10,0)</f>
        <v>43.765855000000002</v>
      </c>
      <c r="AC4340">
        <f>VLOOKUP(A4340,Sites!$A$1:$K$119,11,0)</f>
        <v>11.276052999999999</v>
      </c>
    </row>
    <row r="4341" spans="1:29" x14ac:dyDescent="0.3">
      <c r="A4341">
        <v>8141901</v>
      </c>
      <c r="B4341" t="s">
        <v>331</v>
      </c>
      <c r="C4341" t="s">
        <v>332</v>
      </c>
      <c r="D4341" s="3">
        <v>42644</v>
      </c>
      <c r="E4341">
        <v>435.19</v>
      </c>
      <c r="F4341">
        <v>3659</v>
      </c>
      <c r="G4341" t="s">
        <v>333</v>
      </c>
      <c r="H4341">
        <v>2583.3385000103299</v>
      </c>
      <c r="I4341">
        <v>2583</v>
      </c>
      <c r="J4341" t="s">
        <v>334</v>
      </c>
      <c r="K4341" t="s">
        <v>335</v>
      </c>
      <c r="L4341" t="s">
        <v>343</v>
      </c>
      <c r="M4341" t="s">
        <v>337</v>
      </c>
      <c r="N4341" t="s">
        <v>349</v>
      </c>
      <c r="O4341" t="s">
        <v>349</v>
      </c>
      <c r="P4341" t="s">
        <v>338</v>
      </c>
      <c r="Q4341" t="s">
        <v>347</v>
      </c>
      <c r="R4341" t="s">
        <v>4</v>
      </c>
      <c r="S4341" t="s">
        <v>356</v>
      </c>
      <c r="T4341" t="s">
        <v>340</v>
      </c>
      <c r="U4341" t="str">
        <f>VLOOKUP(A4341,Sites!$A$1:$K$119,3,0)</f>
        <v>Branch</v>
      </c>
      <c r="V4341" t="str">
        <f>VLOOKUP(A4341,Sites!$A$1:$K$119,4,0)</f>
        <v>Line D</v>
      </c>
      <c r="W4341" t="str">
        <f>VLOOKUP(A4341,Sites!$A$1:$K$119,5,0)</f>
        <v>EMEA</v>
      </c>
      <c r="X4341" t="str">
        <f>VLOOKUP(A4341,Sites!$A$1:$K$119,6,0)</f>
        <v>Italy</v>
      </c>
      <c r="Y4341" t="str">
        <f>VLOOKUP(A4341,Sites!$A$1:$K$119,7,0)</f>
        <v>Firenze</v>
      </c>
      <c r="Z4341" t="str">
        <f>VLOOKUP(A4341,Sites!$A$1:$K$119,8,0)</f>
        <v>Firenze Address</v>
      </c>
      <c r="AA4341" t="str">
        <f>VLOOKUP(A4341,Sites!$A$1:$K$119,9,0)</f>
        <v>Firenze</v>
      </c>
      <c r="AB4341">
        <f>VLOOKUP(A4341,Sites!$A$1:$K$119,10,0)</f>
        <v>43.765855000000002</v>
      </c>
      <c r="AC4341">
        <f>VLOOKUP(A4341,Sites!$A$1:$K$119,11,0)</f>
        <v>11.276052999999999</v>
      </c>
    </row>
    <row r="4342" spans="1:29" x14ac:dyDescent="0.3">
      <c r="A4342">
        <v>8141901</v>
      </c>
      <c r="B4342" t="s">
        <v>331</v>
      </c>
      <c r="C4342" t="s">
        <v>332</v>
      </c>
      <c r="D4342" s="3">
        <v>41518</v>
      </c>
      <c r="E4342">
        <v>766.86</v>
      </c>
      <c r="F4342">
        <v>3872</v>
      </c>
      <c r="G4342" t="s">
        <v>333</v>
      </c>
      <c r="H4342">
        <v>2583.3385000103299</v>
      </c>
      <c r="I4342">
        <v>2583</v>
      </c>
      <c r="J4342" t="s">
        <v>334</v>
      </c>
      <c r="K4342" t="s">
        <v>335</v>
      </c>
      <c r="L4342" t="s">
        <v>343</v>
      </c>
      <c r="M4342" t="s">
        <v>337</v>
      </c>
      <c r="N4342" t="s">
        <v>349</v>
      </c>
      <c r="O4342" t="s">
        <v>349</v>
      </c>
      <c r="P4342" t="s">
        <v>338</v>
      </c>
      <c r="Q4342" t="s">
        <v>347</v>
      </c>
      <c r="R4342" t="s">
        <v>4</v>
      </c>
      <c r="S4342" t="s">
        <v>356</v>
      </c>
      <c r="T4342" t="s">
        <v>340</v>
      </c>
      <c r="U4342" t="str">
        <f>VLOOKUP(A4342,Sites!$A$1:$K$119,3,0)</f>
        <v>Branch</v>
      </c>
      <c r="V4342" t="str">
        <f>VLOOKUP(A4342,Sites!$A$1:$K$119,4,0)</f>
        <v>Line D</v>
      </c>
      <c r="W4342" t="str">
        <f>VLOOKUP(A4342,Sites!$A$1:$K$119,5,0)</f>
        <v>EMEA</v>
      </c>
      <c r="X4342" t="str">
        <f>VLOOKUP(A4342,Sites!$A$1:$K$119,6,0)</f>
        <v>Italy</v>
      </c>
      <c r="Y4342" t="str">
        <f>VLOOKUP(A4342,Sites!$A$1:$K$119,7,0)</f>
        <v>Firenze</v>
      </c>
      <c r="Z4342" t="str">
        <f>VLOOKUP(A4342,Sites!$A$1:$K$119,8,0)</f>
        <v>Firenze Address</v>
      </c>
      <c r="AA4342" t="str">
        <f>VLOOKUP(A4342,Sites!$A$1:$K$119,9,0)</f>
        <v>Firenze</v>
      </c>
      <c r="AB4342">
        <f>VLOOKUP(A4342,Sites!$A$1:$K$119,10,0)</f>
        <v>43.765855000000002</v>
      </c>
      <c r="AC4342">
        <f>VLOOKUP(A4342,Sites!$A$1:$K$119,11,0)</f>
        <v>11.276052999999999</v>
      </c>
    </row>
    <row r="4343" spans="1:29" x14ac:dyDescent="0.3">
      <c r="A4343">
        <v>8141901</v>
      </c>
      <c r="B4343" t="s">
        <v>331</v>
      </c>
      <c r="C4343" t="s">
        <v>332</v>
      </c>
      <c r="D4343" s="3">
        <v>41883</v>
      </c>
      <c r="E4343">
        <v>708.12</v>
      </c>
      <c r="F4343">
        <v>3606</v>
      </c>
      <c r="G4343" t="s">
        <v>333</v>
      </c>
      <c r="H4343">
        <v>2583.3385000103299</v>
      </c>
      <c r="I4343">
        <v>2583</v>
      </c>
      <c r="J4343" t="s">
        <v>334</v>
      </c>
      <c r="K4343" t="s">
        <v>335</v>
      </c>
      <c r="L4343" t="s">
        <v>343</v>
      </c>
      <c r="M4343" t="s">
        <v>337</v>
      </c>
      <c r="N4343" t="s">
        <v>349</v>
      </c>
      <c r="O4343" t="s">
        <v>349</v>
      </c>
      <c r="P4343" t="s">
        <v>338</v>
      </c>
      <c r="Q4343" t="s">
        <v>347</v>
      </c>
      <c r="R4343" t="s">
        <v>4</v>
      </c>
      <c r="S4343" t="s">
        <v>356</v>
      </c>
      <c r="T4343" t="s">
        <v>340</v>
      </c>
      <c r="U4343" t="str">
        <f>VLOOKUP(A4343,Sites!$A$1:$K$119,3,0)</f>
        <v>Branch</v>
      </c>
      <c r="V4343" t="str">
        <f>VLOOKUP(A4343,Sites!$A$1:$K$119,4,0)</f>
        <v>Line D</v>
      </c>
      <c r="W4343" t="str">
        <f>VLOOKUP(A4343,Sites!$A$1:$K$119,5,0)</f>
        <v>EMEA</v>
      </c>
      <c r="X4343" t="str">
        <f>VLOOKUP(A4343,Sites!$A$1:$K$119,6,0)</f>
        <v>Italy</v>
      </c>
      <c r="Y4343" t="str">
        <f>VLOOKUP(A4343,Sites!$A$1:$K$119,7,0)</f>
        <v>Firenze</v>
      </c>
      <c r="Z4343" t="str">
        <f>VLOOKUP(A4343,Sites!$A$1:$K$119,8,0)</f>
        <v>Firenze Address</v>
      </c>
      <c r="AA4343" t="str">
        <f>VLOOKUP(A4343,Sites!$A$1:$K$119,9,0)</f>
        <v>Firenze</v>
      </c>
      <c r="AB4343">
        <f>VLOOKUP(A4343,Sites!$A$1:$K$119,10,0)</f>
        <v>43.765855000000002</v>
      </c>
      <c r="AC4343">
        <f>VLOOKUP(A4343,Sites!$A$1:$K$119,11,0)</f>
        <v>11.276052999999999</v>
      </c>
    </row>
    <row r="4344" spans="1:29" x14ac:dyDescent="0.3">
      <c r="A4344">
        <v>8141901</v>
      </c>
      <c r="B4344" t="s">
        <v>331</v>
      </c>
      <c r="C4344" t="s">
        <v>332</v>
      </c>
      <c r="D4344" s="3">
        <v>42248</v>
      </c>
      <c r="E4344">
        <v>420.73</v>
      </c>
      <c r="F4344">
        <v>3378</v>
      </c>
      <c r="G4344" t="s">
        <v>333</v>
      </c>
      <c r="H4344">
        <v>2583.3385000103299</v>
      </c>
      <c r="I4344">
        <v>2583</v>
      </c>
      <c r="J4344" t="s">
        <v>334</v>
      </c>
      <c r="K4344" t="s">
        <v>335</v>
      </c>
      <c r="L4344" t="s">
        <v>343</v>
      </c>
      <c r="M4344" t="s">
        <v>337</v>
      </c>
      <c r="N4344" t="s">
        <v>349</v>
      </c>
      <c r="O4344" t="s">
        <v>349</v>
      </c>
      <c r="P4344" t="s">
        <v>338</v>
      </c>
      <c r="Q4344" t="s">
        <v>347</v>
      </c>
      <c r="R4344" t="s">
        <v>4</v>
      </c>
      <c r="S4344" t="s">
        <v>356</v>
      </c>
      <c r="T4344" t="s">
        <v>340</v>
      </c>
      <c r="U4344" t="str">
        <f>VLOOKUP(A4344,Sites!$A$1:$K$119,3,0)</f>
        <v>Branch</v>
      </c>
      <c r="V4344" t="str">
        <f>VLOOKUP(A4344,Sites!$A$1:$K$119,4,0)</f>
        <v>Line D</v>
      </c>
      <c r="W4344" t="str">
        <f>VLOOKUP(A4344,Sites!$A$1:$K$119,5,0)</f>
        <v>EMEA</v>
      </c>
      <c r="X4344" t="str">
        <f>VLOOKUP(A4344,Sites!$A$1:$K$119,6,0)</f>
        <v>Italy</v>
      </c>
      <c r="Y4344" t="str">
        <f>VLOOKUP(A4344,Sites!$A$1:$K$119,7,0)</f>
        <v>Firenze</v>
      </c>
      <c r="Z4344" t="str">
        <f>VLOOKUP(A4344,Sites!$A$1:$K$119,8,0)</f>
        <v>Firenze Address</v>
      </c>
      <c r="AA4344" t="str">
        <f>VLOOKUP(A4344,Sites!$A$1:$K$119,9,0)</f>
        <v>Firenze</v>
      </c>
      <c r="AB4344">
        <f>VLOOKUP(A4344,Sites!$A$1:$K$119,10,0)</f>
        <v>43.765855000000002</v>
      </c>
      <c r="AC4344">
        <f>VLOOKUP(A4344,Sites!$A$1:$K$119,11,0)</f>
        <v>11.276052999999999</v>
      </c>
    </row>
    <row r="4345" spans="1:29" x14ac:dyDescent="0.3">
      <c r="A4345">
        <v>8141901</v>
      </c>
      <c r="B4345" t="s">
        <v>331</v>
      </c>
      <c r="C4345" t="s">
        <v>332</v>
      </c>
      <c r="D4345" s="3">
        <v>42614</v>
      </c>
      <c r="E4345">
        <v>415.34</v>
      </c>
      <c r="F4345">
        <v>3497</v>
      </c>
      <c r="G4345" t="s">
        <v>333</v>
      </c>
      <c r="H4345">
        <v>2583.3385000103299</v>
      </c>
      <c r="I4345">
        <v>2583</v>
      </c>
      <c r="J4345" t="s">
        <v>334</v>
      </c>
      <c r="K4345" t="s">
        <v>335</v>
      </c>
      <c r="L4345" t="s">
        <v>343</v>
      </c>
      <c r="M4345" t="s">
        <v>337</v>
      </c>
      <c r="N4345" t="s">
        <v>349</v>
      </c>
      <c r="O4345" t="s">
        <v>349</v>
      </c>
      <c r="P4345" t="s">
        <v>338</v>
      </c>
      <c r="Q4345" t="s">
        <v>347</v>
      </c>
      <c r="R4345" t="s">
        <v>4</v>
      </c>
      <c r="S4345" t="s">
        <v>356</v>
      </c>
      <c r="T4345" t="s">
        <v>340</v>
      </c>
      <c r="U4345" t="str">
        <f>VLOOKUP(A4345,Sites!$A$1:$K$119,3,0)</f>
        <v>Branch</v>
      </c>
      <c r="V4345" t="str">
        <f>VLOOKUP(A4345,Sites!$A$1:$K$119,4,0)</f>
        <v>Line D</v>
      </c>
      <c r="W4345" t="str">
        <f>VLOOKUP(A4345,Sites!$A$1:$K$119,5,0)</f>
        <v>EMEA</v>
      </c>
      <c r="X4345" t="str">
        <f>VLOOKUP(A4345,Sites!$A$1:$K$119,6,0)</f>
        <v>Italy</v>
      </c>
      <c r="Y4345" t="str">
        <f>VLOOKUP(A4345,Sites!$A$1:$K$119,7,0)</f>
        <v>Firenze</v>
      </c>
      <c r="Z4345" t="str">
        <f>VLOOKUP(A4345,Sites!$A$1:$K$119,8,0)</f>
        <v>Firenze Address</v>
      </c>
      <c r="AA4345" t="str">
        <f>VLOOKUP(A4345,Sites!$A$1:$K$119,9,0)</f>
        <v>Firenze</v>
      </c>
      <c r="AB4345">
        <f>VLOOKUP(A4345,Sites!$A$1:$K$119,10,0)</f>
        <v>43.765855000000002</v>
      </c>
      <c r="AC4345">
        <f>VLOOKUP(A4345,Sites!$A$1:$K$119,11,0)</f>
        <v>11.276052999999999</v>
      </c>
    </row>
    <row r="4346" spans="1:29" x14ac:dyDescent="0.3">
      <c r="A4346">
        <v>8141926</v>
      </c>
      <c r="B4346" t="s">
        <v>331</v>
      </c>
      <c r="C4346" t="s">
        <v>332</v>
      </c>
      <c r="D4346" s="3">
        <v>41365</v>
      </c>
      <c r="E4346">
        <v>777.96</v>
      </c>
      <c r="F4346">
        <v>3890</v>
      </c>
      <c r="G4346" t="s">
        <v>333</v>
      </c>
      <c r="H4346">
        <v>2419</v>
      </c>
      <c r="I4346">
        <v>4628</v>
      </c>
      <c r="J4346" t="s">
        <v>334</v>
      </c>
      <c r="K4346" t="s">
        <v>335</v>
      </c>
      <c r="L4346" t="s">
        <v>343</v>
      </c>
      <c r="M4346" t="s">
        <v>337</v>
      </c>
      <c r="N4346" t="s">
        <v>349</v>
      </c>
      <c r="O4346" t="s">
        <v>349</v>
      </c>
      <c r="P4346" t="s">
        <v>338</v>
      </c>
      <c r="Q4346" t="s">
        <v>347</v>
      </c>
      <c r="R4346" t="s">
        <v>4</v>
      </c>
      <c r="S4346" t="s">
        <v>356</v>
      </c>
      <c r="T4346" t="s">
        <v>340</v>
      </c>
      <c r="U4346" t="str">
        <f>VLOOKUP(A4346,Sites!$A$1:$K$119,3,0)</f>
        <v>Branch</v>
      </c>
      <c r="V4346" t="str">
        <f>VLOOKUP(A4346,Sites!$A$1:$K$119,4,0)</f>
        <v>Line C</v>
      </c>
      <c r="W4346" t="str">
        <f>VLOOKUP(A4346,Sites!$A$1:$K$119,5,0)</f>
        <v>EMEA</v>
      </c>
      <c r="X4346" t="str">
        <f>VLOOKUP(A4346,Sites!$A$1:$K$119,6,0)</f>
        <v>Germany</v>
      </c>
      <c r="Y4346" t="str">
        <f>VLOOKUP(A4346,Sites!$A$1:$K$119,7,0)</f>
        <v>Hanover</v>
      </c>
      <c r="Z4346" t="str">
        <f>VLOOKUP(A4346,Sites!$A$1:$K$119,8,0)</f>
        <v>Hanover Address</v>
      </c>
      <c r="AA4346" t="str">
        <f>VLOOKUP(A4346,Sites!$A$1:$K$119,9,0)</f>
        <v>Hanover</v>
      </c>
      <c r="AB4346">
        <f>VLOOKUP(A4346,Sites!$A$1:$K$119,10,0)</f>
        <v>52.374228000000002</v>
      </c>
      <c r="AC4346">
        <f>VLOOKUP(A4346,Sites!$A$1:$K$119,11,0)</f>
        <v>9.7422540000000009</v>
      </c>
    </row>
    <row r="4347" spans="1:29" x14ac:dyDescent="0.3">
      <c r="A4347">
        <v>8141926</v>
      </c>
      <c r="B4347" t="s">
        <v>331</v>
      </c>
      <c r="C4347" t="s">
        <v>332</v>
      </c>
      <c r="D4347" s="3">
        <v>41730</v>
      </c>
      <c r="E4347">
        <v>735.46</v>
      </c>
      <c r="F4347">
        <v>3921</v>
      </c>
      <c r="G4347" t="s">
        <v>333</v>
      </c>
      <c r="H4347">
        <v>2419</v>
      </c>
      <c r="I4347">
        <v>4628</v>
      </c>
      <c r="J4347" t="s">
        <v>334</v>
      </c>
      <c r="K4347" t="s">
        <v>335</v>
      </c>
      <c r="L4347" t="s">
        <v>343</v>
      </c>
      <c r="M4347" t="s">
        <v>337</v>
      </c>
      <c r="N4347" t="s">
        <v>349</v>
      </c>
      <c r="O4347" t="s">
        <v>349</v>
      </c>
      <c r="P4347" t="s">
        <v>338</v>
      </c>
      <c r="Q4347" t="s">
        <v>347</v>
      </c>
      <c r="R4347" t="s">
        <v>4</v>
      </c>
      <c r="S4347" t="s">
        <v>356</v>
      </c>
      <c r="T4347" t="s">
        <v>340</v>
      </c>
      <c r="U4347" t="str">
        <f>VLOOKUP(A4347,Sites!$A$1:$K$119,3,0)</f>
        <v>Branch</v>
      </c>
      <c r="V4347" t="str">
        <f>VLOOKUP(A4347,Sites!$A$1:$K$119,4,0)</f>
        <v>Line C</v>
      </c>
      <c r="W4347" t="str">
        <f>VLOOKUP(A4347,Sites!$A$1:$K$119,5,0)</f>
        <v>EMEA</v>
      </c>
      <c r="X4347" t="str">
        <f>VLOOKUP(A4347,Sites!$A$1:$K$119,6,0)</f>
        <v>Germany</v>
      </c>
      <c r="Y4347" t="str">
        <f>VLOOKUP(A4347,Sites!$A$1:$K$119,7,0)</f>
        <v>Hanover</v>
      </c>
      <c r="Z4347" t="str">
        <f>VLOOKUP(A4347,Sites!$A$1:$K$119,8,0)</f>
        <v>Hanover Address</v>
      </c>
      <c r="AA4347" t="str">
        <f>VLOOKUP(A4347,Sites!$A$1:$K$119,9,0)</f>
        <v>Hanover</v>
      </c>
      <c r="AB4347">
        <f>VLOOKUP(A4347,Sites!$A$1:$K$119,10,0)</f>
        <v>52.374228000000002</v>
      </c>
      <c r="AC4347">
        <f>VLOOKUP(A4347,Sites!$A$1:$K$119,11,0)</f>
        <v>9.7422540000000009</v>
      </c>
    </row>
    <row r="4348" spans="1:29" x14ac:dyDescent="0.3">
      <c r="A4348">
        <v>8141926</v>
      </c>
      <c r="B4348" t="s">
        <v>331</v>
      </c>
      <c r="C4348" t="s">
        <v>332</v>
      </c>
      <c r="D4348" s="3">
        <v>42095</v>
      </c>
      <c r="E4348">
        <v>470.95</v>
      </c>
      <c r="F4348">
        <v>3072</v>
      </c>
      <c r="G4348" t="s">
        <v>333</v>
      </c>
      <c r="H4348">
        <v>2419</v>
      </c>
      <c r="I4348">
        <v>4628</v>
      </c>
      <c r="J4348" t="s">
        <v>334</v>
      </c>
      <c r="K4348" t="s">
        <v>335</v>
      </c>
      <c r="L4348" t="s">
        <v>343</v>
      </c>
      <c r="M4348" t="s">
        <v>337</v>
      </c>
      <c r="N4348" t="s">
        <v>349</v>
      </c>
      <c r="O4348" t="s">
        <v>349</v>
      </c>
      <c r="P4348" t="s">
        <v>338</v>
      </c>
      <c r="Q4348" t="s">
        <v>347</v>
      </c>
      <c r="R4348" t="s">
        <v>4</v>
      </c>
      <c r="S4348" t="s">
        <v>356</v>
      </c>
      <c r="T4348" t="s">
        <v>340</v>
      </c>
      <c r="U4348" t="str">
        <f>VLOOKUP(A4348,Sites!$A$1:$K$119,3,0)</f>
        <v>Branch</v>
      </c>
      <c r="V4348" t="str">
        <f>VLOOKUP(A4348,Sites!$A$1:$K$119,4,0)</f>
        <v>Line C</v>
      </c>
      <c r="W4348" t="str">
        <f>VLOOKUP(A4348,Sites!$A$1:$K$119,5,0)</f>
        <v>EMEA</v>
      </c>
      <c r="X4348" t="str">
        <f>VLOOKUP(A4348,Sites!$A$1:$K$119,6,0)</f>
        <v>Germany</v>
      </c>
      <c r="Y4348" t="str">
        <f>VLOOKUP(A4348,Sites!$A$1:$K$119,7,0)</f>
        <v>Hanover</v>
      </c>
      <c r="Z4348" t="str">
        <f>VLOOKUP(A4348,Sites!$A$1:$K$119,8,0)</f>
        <v>Hanover Address</v>
      </c>
      <c r="AA4348" t="str">
        <f>VLOOKUP(A4348,Sites!$A$1:$K$119,9,0)</f>
        <v>Hanover</v>
      </c>
      <c r="AB4348">
        <f>VLOOKUP(A4348,Sites!$A$1:$K$119,10,0)</f>
        <v>52.374228000000002</v>
      </c>
      <c r="AC4348">
        <f>VLOOKUP(A4348,Sites!$A$1:$K$119,11,0)</f>
        <v>9.7422540000000009</v>
      </c>
    </row>
    <row r="4349" spans="1:29" x14ac:dyDescent="0.3">
      <c r="A4349">
        <v>8141926</v>
      </c>
      <c r="B4349" t="s">
        <v>331</v>
      </c>
      <c r="C4349" t="s">
        <v>332</v>
      </c>
      <c r="D4349" s="3">
        <v>42461</v>
      </c>
      <c r="E4349">
        <v>452.45</v>
      </c>
      <c r="F4349">
        <v>3588</v>
      </c>
      <c r="G4349" t="s">
        <v>333</v>
      </c>
      <c r="H4349">
        <v>2419</v>
      </c>
      <c r="I4349">
        <v>4628</v>
      </c>
      <c r="J4349" t="s">
        <v>334</v>
      </c>
      <c r="K4349" t="s">
        <v>335</v>
      </c>
      <c r="L4349" t="s">
        <v>343</v>
      </c>
      <c r="M4349" t="s">
        <v>337</v>
      </c>
      <c r="N4349" t="s">
        <v>349</v>
      </c>
      <c r="O4349" t="s">
        <v>349</v>
      </c>
      <c r="P4349" t="s">
        <v>338</v>
      </c>
      <c r="Q4349" t="s">
        <v>347</v>
      </c>
      <c r="R4349" t="s">
        <v>4</v>
      </c>
      <c r="S4349" t="s">
        <v>356</v>
      </c>
      <c r="T4349" t="s">
        <v>340</v>
      </c>
      <c r="U4349" t="str">
        <f>VLOOKUP(A4349,Sites!$A$1:$K$119,3,0)</f>
        <v>Branch</v>
      </c>
      <c r="V4349" t="str">
        <f>VLOOKUP(A4349,Sites!$A$1:$K$119,4,0)</f>
        <v>Line C</v>
      </c>
      <c r="W4349" t="str">
        <f>VLOOKUP(A4349,Sites!$A$1:$K$119,5,0)</f>
        <v>EMEA</v>
      </c>
      <c r="X4349" t="str">
        <f>VLOOKUP(A4349,Sites!$A$1:$K$119,6,0)</f>
        <v>Germany</v>
      </c>
      <c r="Y4349" t="str">
        <f>VLOOKUP(A4349,Sites!$A$1:$K$119,7,0)</f>
        <v>Hanover</v>
      </c>
      <c r="Z4349" t="str">
        <f>VLOOKUP(A4349,Sites!$A$1:$K$119,8,0)</f>
        <v>Hanover Address</v>
      </c>
      <c r="AA4349" t="str">
        <f>VLOOKUP(A4349,Sites!$A$1:$K$119,9,0)</f>
        <v>Hanover</v>
      </c>
      <c r="AB4349">
        <f>VLOOKUP(A4349,Sites!$A$1:$K$119,10,0)</f>
        <v>52.374228000000002</v>
      </c>
      <c r="AC4349">
        <f>VLOOKUP(A4349,Sites!$A$1:$K$119,11,0)</f>
        <v>9.7422540000000009</v>
      </c>
    </row>
    <row r="4350" spans="1:29" x14ac:dyDescent="0.3">
      <c r="A4350">
        <v>8141926</v>
      </c>
      <c r="B4350" t="s">
        <v>331</v>
      </c>
      <c r="C4350" t="s">
        <v>332</v>
      </c>
      <c r="D4350" s="3">
        <v>42826</v>
      </c>
      <c r="E4350">
        <v>89.25</v>
      </c>
      <c r="F4350">
        <v>581</v>
      </c>
      <c r="G4350" t="s">
        <v>333</v>
      </c>
      <c r="H4350">
        <v>2419</v>
      </c>
      <c r="I4350">
        <v>4628</v>
      </c>
      <c r="J4350" t="s">
        <v>334</v>
      </c>
      <c r="K4350" t="s">
        <v>335</v>
      </c>
      <c r="L4350" t="s">
        <v>343</v>
      </c>
      <c r="M4350" t="s">
        <v>337</v>
      </c>
      <c r="N4350" t="s">
        <v>349</v>
      </c>
      <c r="O4350" t="s">
        <v>349</v>
      </c>
      <c r="P4350" t="s">
        <v>338</v>
      </c>
      <c r="Q4350" t="s">
        <v>347</v>
      </c>
      <c r="R4350" t="s">
        <v>4</v>
      </c>
      <c r="S4350" t="s">
        <v>356</v>
      </c>
      <c r="T4350" t="s">
        <v>340</v>
      </c>
      <c r="U4350" t="str">
        <f>VLOOKUP(A4350,Sites!$A$1:$K$119,3,0)</f>
        <v>Branch</v>
      </c>
      <c r="V4350" t="str">
        <f>VLOOKUP(A4350,Sites!$A$1:$K$119,4,0)</f>
        <v>Line C</v>
      </c>
      <c r="W4350" t="str">
        <f>VLOOKUP(A4350,Sites!$A$1:$K$119,5,0)</f>
        <v>EMEA</v>
      </c>
      <c r="X4350" t="str">
        <f>VLOOKUP(A4350,Sites!$A$1:$K$119,6,0)</f>
        <v>Germany</v>
      </c>
      <c r="Y4350" t="str">
        <f>VLOOKUP(A4350,Sites!$A$1:$K$119,7,0)</f>
        <v>Hanover</v>
      </c>
      <c r="Z4350" t="str">
        <f>VLOOKUP(A4350,Sites!$A$1:$K$119,8,0)</f>
        <v>Hanover Address</v>
      </c>
      <c r="AA4350" t="str">
        <f>VLOOKUP(A4350,Sites!$A$1:$K$119,9,0)</f>
        <v>Hanover</v>
      </c>
      <c r="AB4350">
        <f>VLOOKUP(A4350,Sites!$A$1:$K$119,10,0)</f>
        <v>52.374228000000002</v>
      </c>
      <c r="AC4350">
        <f>VLOOKUP(A4350,Sites!$A$1:$K$119,11,0)</f>
        <v>9.7422540000000009</v>
      </c>
    </row>
    <row r="4351" spans="1:29" x14ac:dyDescent="0.3">
      <c r="A4351">
        <v>8141926</v>
      </c>
      <c r="B4351" t="s">
        <v>331</v>
      </c>
      <c r="C4351" t="s">
        <v>332</v>
      </c>
      <c r="D4351" s="3">
        <v>41487</v>
      </c>
      <c r="E4351">
        <v>744.28</v>
      </c>
      <c r="F4351">
        <v>4116</v>
      </c>
      <c r="G4351" t="s">
        <v>333</v>
      </c>
      <c r="H4351">
        <v>2419</v>
      </c>
      <c r="I4351">
        <v>4628</v>
      </c>
      <c r="J4351" t="s">
        <v>334</v>
      </c>
      <c r="K4351" t="s">
        <v>335</v>
      </c>
      <c r="L4351" t="s">
        <v>343</v>
      </c>
      <c r="M4351" t="s">
        <v>337</v>
      </c>
      <c r="N4351" t="s">
        <v>349</v>
      </c>
      <c r="O4351" t="s">
        <v>349</v>
      </c>
      <c r="P4351" t="s">
        <v>338</v>
      </c>
      <c r="Q4351" t="s">
        <v>347</v>
      </c>
      <c r="R4351" t="s">
        <v>4</v>
      </c>
      <c r="S4351" t="s">
        <v>356</v>
      </c>
      <c r="T4351" t="s">
        <v>340</v>
      </c>
      <c r="U4351" t="str">
        <f>VLOOKUP(A4351,Sites!$A$1:$K$119,3,0)</f>
        <v>Branch</v>
      </c>
      <c r="V4351" t="str">
        <f>VLOOKUP(A4351,Sites!$A$1:$K$119,4,0)</f>
        <v>Line C</v>
      </c>
      <c r="W4351" t="str">
        <f>VLOOKUP(A4351,Sites!$A$1:$K$119,5,0)</f>
        <v>EMEA</v>
      </c>
      <c r="X4351" t="str">
        <f>VLOOKUP(A4351,Sites!$A$1:$K$119,6,0)</f>
        <v>Germany</v>
      </c>
      <c r="Y4351" t="str">
        <f>VLOOKUP(A4351,Sites!$A$1:$K$119,7,0)</f>
        <v>Hanover</v>
      </c>
      <c r="Z4351" t="str">
        <f>VLOOKUP(A4351,Sites!$A$1:$K$119,8,0)</f>
        <v>Hanover Address</v>
      </c>
      <c r="AA4351" t="str">
        <f>VLOOKUP(A4351,Sites!$A$1:$K$119,9,0)</f>
        <v>Hanover</v>
      </c>
      <c r="AB4351">
        <f>VLOOKUP(A4351,Sites!$A$1:$K$119,10,0)</f>
        <v>52.374228000000002</v>
      </c>
      <c r="AC4351">
        <f>VLOOKUP(A4351,Sites!$A$1:$K$119,11,0)</f>
        <v>9.7422540000000009</v>
      </c>
    </row>
    <row r="4352" spans="1:29" x14ac:dyDescent="0.3">
      <c r="A4352">
        <v>8141926</v>
      </c>
      <c r="B4352" t="s">
        <v>331</v>
      </c>
      <c r="C4352" t="s">
        <v>332</v>
      </c>
      <c r="D4352" s="3">
        <v>41852</v>
      </c>
      <c r="E4352">
        <v>706.4</v>
      </c>
      <c r="F4352">
        <v>3632</v>
      </c>
      <c r="G4352" t="s">
        <v>333</v>
      </c>
      <c r="H4352">
        <v>2419</v>
      </c>
      <c r="I4352">
        <v>4628</v>
      </c>
      <c r="J4352" t="s">
        <v>334</v>
      </c>
      <c r="K4352" t="s">
        <v>335</v>
      </c>
      <c r="L4352" t="s">
        <v>343</v>
      </c>
      <c r="M4352" t="s">
        <v>337</v>
      </c>
      <c r="N4352" t="s">
        <v>349</v>
      </c>
      <c r="O4352" t="s">
        <v>349</v>
      </c>
      <c r="P4352" t="s">
        <v>338</v>
      </c>
      <c r="Q4352" t="s">
        <v>347</v>
      </c>
      <c r="R4352" t="s">
        <v>4</v>
      </c>
      <c r="S4352" t="s">
        <v>356</v>
      </c>
      <c r="T4352" t="s">
        <v>340</v>
      </c>
      <c r="U4352" t="str">
        <f>VLOOKUP(A4352,Sites!$A$1:$K$119,3,0)</f>
        <v>Branch</v>
      </c>
      <c r="V4352" t="str">
        <f>VLOOKUP(A4352,Sites!$A$1:$K$119,4,0)</f>
        <v>Line C</v>
      </c>
      <c r="W4352" t="str">
        <f>VLOOKUP(A4352,Sites!$A$1:$K$119,5,0)</f>
        <v>EMEA</v>
      </c>
      <c r="X4352" t="str">
        <f>VLOOKUP(A4352,Sites!$A$1:$K$119,6,0)</f>
        <v>Germany</v>
      </c>
      <c r="Y4352" t="str">
        <f>VLOOKUP(A4352,Sites!$A$1:$K$119,7,0)</f>
        <v>Hanover</v>
      </c>
      <c r="Z4352" t="str">
        <f>VLOOKUP(A4352,Sites!$A$1:$K$119,8,0)</f>
        <v>Hanover Address</v>
      </c>
      <c r="AA4352" t="str">
        <f>VLOOKUP(A4352,Sites!$A$1:$K$119,9,0)</f>
        <v>Hanover</v>
      </c>
      <c r="AB4352">
        <f>VLOOKUP(A4352,Sites!$A$1:$K$119,10,0)</f>
        <v>52.374228000000002</v>
      </c>
      <c r="AC4352">
        <f>VLOOKUP(A4352,Sites!$A$1:$K$119,11,0)</f>
        <v>9.7422540000000009</v>
      </c>
    </row>
    <row r="4353" spans="1:29" x14ac:dyDescent="0.3">
      <c r="A4353">
        <v>8141926</v>
      </c>
      <c r="B4353" t="s">
        <v>331</v>
      </c>
      <c r="C4353" t="s">
        <v>332</v>
      </c>
      <c r="D4353" s="3">
        <v>42217</v>
      </c>
      <c r="E4353">
        <v>466.72</v>
      </c>
      <c r="F4353">
        <v>3536</v>
      </c>
      <c r="G4353" t="s">
        <v>333</v>
      </c>
      <c r="H4353">
        <v>2419</v>
      </c>
      <c r="I4353">
        <v>4628</v>
      </c>
      <c r="J4353" t="s">
        <v>334</v>
      </c>
      <c r="K4353" t="s">
        <v>335</v>
      </c>
      <c r="L4353" t="s">
        <v>343</v>
      </c>
      <c r="M4353" t="s">
        <v>337</v>
      </c>
      <c r="N4353" t="s">
        <v>349</v>
      </c>
      <c r="O4353" t="s">
        <v>349</v>
      </c>
      <c r="P4353" t="s">
        <v>338</v>
      </c>
      <c r="Q4353" t="s">
        <v>347</v>
      </c>
      <c r="R4353" t="s">
        <v>4</v>
      </c>
      <c r="S4353" t="s">
        <v>356</v>
      </c>
      <c r="T4353" t="s">
        <v>340</v>
      </c>
      <c r="U4353" t="str">
        <f>VLOOKUP(A4353,Sites!$A$1:$K$119,3,0)</f>
        <v>Branch</v>
      </c>
      <c r="V4353" t="str">
        <f>VLOOKUP(A4353,Sites!$A$1:$K$119,4,0)</f>
        <v>Line C</v>
      </c>
      <c r="W4353" t="str">
        <f>VLOOKUP(A4353,Sites!$A$1:$K$119,5,0)</f>
        <v>EMEA</v>
      </c>
      <c r="X4353" t="str">
        <f>VLOOKUP(A4353,Sites!$A$1:$K$119,6,0)</f>
        <v>Germany</v>
      </c>
      <c r="Y4353" t="str">
        <f>VLOOKUP(A4353,Sites!$A$1:$K$119,7,0)</f>
        <v>Hanover</v>
      </c>
      <c r="Z4353" t="str">
        <f>VLOOKUP(A4353,Sites!$A$1:$K$119,8,0)</f>
        <v>Hanover Address</v>
      </c>
      <c r="AA4353" t="str">
        <f>VLOOKUP(A4353,Sites!$A$1:$K$119,9,0)</f>
        <v>Hanover</v>
      </c>
      <c r="AB4353">
        <f>VLOOKUP(A4353,Sites!$A$1:$K$119,10,0)</f>
        <v>52.374228000000002</v>
      </c>
      <c r="AC4353">
        <f>VLOOKUP(A4353,Sites!$A$1:$K$119,11,0)</f>
        <v>9.7422540000000009</v>
      </c>
    </row>
    <row r="4354" spans="1:29" x14ac:dyDescent="0.3">
      <c r="A4354">
        <v>8141926</v>
      </c>
      <c r="B4354" t="s">
        <v>331</v>
      </c>
      <c r="C4354" t="s">
        <v>332</v>
      </c>
      <c r="D4354" s="3">
        <v>42583</v>
      </c>
      <c r="E4354">
        <v>453.32</v>
      </c>
      <c r="F4354">
        <v>3713</v>
      </c>
      <c r="G4354" t="s">
        <v>333</v>
      </c>
      <c r="H4354">
        <v>2419</v>
      </c>
      <c r="I4354">
        <v>4628</v>
      </c>
      <c r="J4354" t="s">
        <v>334</v>
      </c>
      <c r="K4354" t="s">
        <v>335</v>
      </c>
      <c r="L4354" t="s">
        <v>343</v>
      </c>
      <c r="M4354" t="s">
        <v>337</v>
      </c>
      <c r="N4354" t="s">
        <v>349</v>
      </c>
      <c r="O4354" t="s">
        <v>349</v>
      </c>
      <c r="P4354" t="s">
        <v>338</v>
      </c>
      <c r="Q4354" t="s">
        <v>347</v>
      </c>
      <c r="R4354" t="s">
        <v>4</v>
      </c>
      <c r="S4354" t="s">
        <v>356</v>
      </c>
      <c r="T4354" t="s">
        <v>340</v>
      </c>
      <c r="U4354" t="str">
        <f>VLOOKUP(A4354,Sites!$A$1:$K$119,3,0)</f>
        <v>Branch</v>
      </c>
      <c r="V4354" t="str">
        <f>VLOOKUP(A4354,Sites!$A$1:$K$119,4,0)</f>
        <v>Line C</v>
      </c>
      <c r="W4354" t="str">
        <f>VLOOKUP(A4354,Sites!$A$1:$K$119,5,0)</f>
        <v>EMEA</v>
      </c>
      <c r="X4354" t="str">
        <f>VLOOKUP(A4354,Sites!$A$1:$K$119,6,0)</f>
        <v>Germany</v>
      </c>
      <c r="Y4354" t="str">
        <f>VLOOKUP(A4354,Sites!$A$1:$K$119,7,0)</f>
        <v>Hanover</v>
      </c>
      <c r="Z4354" t="str">
        <f>VLOOKUP(A4354,Sites!$A$1:$K$119,8,0)</f>
        <v>Hanover Address</v>
      </c>
      <c r="AA4354" t="str">
        <f>VLOOKUP(A4354,Sites!$A$1:$K$119,9,0)</f>
        <v>Hanover</v>
      </c>
      <c r="AB4354">
        <f>VLOOKUP(A4354,Sites!$A$1:$K$119,10,0)</f>
        <v>52.374228000000002</v>
      </c>
      <c r="AC4354">
        <f>VLOOKUP(A4354,Sites!$A$1:$K$119,11,0)</f>
        <v>9.7422540000000009</v>
      </c>
    </row>
    <row r="4355" spans="1:29" x14ac:dyDescent="0.3">
      <c r="A4355">
        <v>8141926</v>
      </c>
      <c r="B4355" t="s">
        <v>331</v>
      </c>
      <c r="C4355" t="s">
        <v>332</v>
      </c>
      <c r="D4355" s="3">
        <v>41609</v>
      </c>
      <c r="E4355">
        <v>645.63</v>
      </c>
      <c r="F4355">
        <v>3157</v>
      </c>
      <c r="G4355" t="s">
        <v>333</v>
      </c>
      <c r="H4355">
        <v>2419</v>
      </c>
      <c r="I4355">
        <v>4628</v>
      </c>
      <c r="J4355" t="s">
        <v>334</v>
      </c>
      <c r="K4355" t="s">
        <v>335</v>
      </c>
      <c r="L4355" t="s">
        <v>343</v>
      </c>
      <c r="M4355" t="s">
        <v>337</v>
      </c>
      <c r="N4355" t="s">
        <v>349</v>
      </c>
      <c r="O4355" t="s">
        <v>349</v>
      </c>
      <c r="P4355" t="s">
        <v>338</v>
      </c>
      <c r="Q4355" t="s">
        <v>347</v>
      </c>
      <c r="R4355" t="s">
        <v>4</v>
      </c>
      <c r="S4355" t="s">
        <v>356</v>
      </c>
      <c r="T4355" t="s">
        <v>340</v>
      </c>
      <c r="U4355" t="str">
        <f>VLOOKUP(A4355,Sites!$A$1:$K$119,3,0)</f>
        <v>Branch</v>
      </c>
      <c r="V4355" t="str">
        <f>VLOOKUP(A4355,Sites!$A$1:$K$119,4,0)</f>
        <v>Line C</v>
      </c>
      <c r="W4355" t="str">
        <f>VLOOKUP(A4355,Sites!$A$1:$K$119,5,0)</f>
        <v>EMEA</v>
      </c>
      <c r="X4355" t="str">
        <f>VLOOKUP(A4355,Sites!$A$1:$K$119,6,0)</f>
        <v>Germany</v>
      </c>
      <c r="Y4355" t="str">
        <f>VLOOKUP(A4355,Sites!$A$1:$K$119,7,0)</f>
        <v>Hanover</v>
      </c>
      <c r="Z4355" t="str">
        <f>VLOOKUP(A4355,Sites!$A$1:$K$119,8,0)</f>
        <v>Hanover Address</v>
      </c>
      <c r="AA4355" t="str">
        <f>VLOOKUP(A4355,Sites!$A$1:$K$119,9,0)</f>
        <v>Hanover</v>
      </c>
      <c r="AB4355">
        <f>VLOOKUP(A4355,Sites!$A$1:$K$119,10,0)</f>
        <v>52.374228000000002</v>
      </c>
      <c r="AC4355">
        <f>VLOOKUP(A4355,Sites!$A$1:$K$119,11,0)</f>
        <v>9.7422540000000009</v>
      </c>
    </row>
    <row r="4356" spans="1:29" x14ac:dyDescent="0.3">
      <c r="A4356">
        <v>8141926</v>
      </c>
      <c r="B4356" t="s">
        <v>331</v>
      </c>
      <c r="C4356" t="s">
        <v>332</v>
      </c>
      <c r="D4356" s="3">
        <v>41974</v>
      </c>
      <c r="E4356">
        <v>612.07000000000005</v>
      </c>
      <c r="F4356">
        <v>3628</v>
      </c>
      <c r="G4356" t="s">
        <v>333</v>
      </c>
      <c r="H4356">
        <v>2419</v>
      </c>
      <c r="I4356">
        <v>4628</v>
      </c>
      <c r="J4356" t="s">
        <v>334</v>
      </c>
      <c r="K4356" t="s">
        <v>335</v>
      </c>
      <c r="L4356" t="s">
        <v>343</v>
      </c>
      <c r="M4356" t="s">
        <v>337</v>
      </c>
      <c r="N4356" t="s">
        <v>349</v>
      </c>
      <c r="O4356" t="s">
        <v>349</v>
      </c>
      <c r="P4356" t="s">
        <v>338</v>
      </c>
      <c r="Q4356" t="s">
        <v>347</v>
      </c>
      <c r="R4356" t="s">
        <v>4</v>
      </c>
      <c r="S4356" t="s">
        <v>356</v>
      </c>
      <c r="T4356" t="s">
        <v>340</v>
      </c>
      <c r="U4356" t="str">
        <f>VLOOKUP(A4356,Sites!$A$1:$K$119,3,0)</f>
        <v>Branch</v>
      </c>
      <c r="V4356" t="str">
        <f>VLOOKUP(A4356,Sites!$A$1:$K$119,4,0)</f>
        <v>Line C</v>
      </c>
      <c r="W4356" t="str">
        <f>VLOOKUP(A4356,Sites!$A$1:$K$119,5,0)</f>
        <v>EMEA</v>
      </c>
      <c r="X4356" t="str">
        <f>VLOOKUP(A4356,Sites!$A$1:$K$119,6,0)</f>
        <v>Germany</v>
      </c>
      <c r="Y4356" t="str">
        <f>VLOOKUP(A4356,Sites!$A$1:$K$119,7,0)</f>
        <v>Hanover</v>
      </c>
      <c r="Z4356" t="str">
        <f>VLOOKUP(A4356,Sites!$A$1:$K$119,8,0)</f>
        <v>Hanover Address</v>
      </c>
      <c r="AA4356" t="str">
        <f>VLOOKUP(A4356,Sites!$A$1:$K$119,9,0)</f>
        <v>Hanover</v>
      </c>
      <c r="AB4356">
        <f>VLOOKUP(A4356,Sites!$A$1:$K$119,10,0)</f>
        <v>52.374228000000002</v>
      </c>
      <c r="AC4356">
        <f>VLOOKUP(A4356,Sites!$A$1:$K$119,11,0)</f>
        <v>9.7422540000000009</v>
      </c>
    </row>
    <row r="4357" spans="1:29" x14ac:dyDescent="0.3">
      <c r="A4357">
        <v>8141926</v>
      </c>
      <c r="B4357" t="s">
        <v>331</v>
      </c>
      <c r="C4357" t="s">
        <v>332</v>
      </c>
      <c r="D4357" s="3">
        <v>42339</v>
      </c>
      <c r="E4357">
        <v>393.7</v>
      </c>
      <c r="F4357">
        <v>2974</v>
      </c>
      <c r="G4357" t="s">
        <v>333</v>
      </c>
      <c r="H4357">
        <v>2419</v>
      </c>
      <c r="I4357">
        <v>4628</v>
      </c>
      <c r="J4357" t="s">
        <v>334</v>
      </c>
      <c r="K4357" t="s">
        <v>335</v>
      </c>
      <c r="L4357" t="s">
        <v>343</v>
      </c>
      <c r="M4357" t="s">
        <v>337</v>
      </c>
      <c r="N4357" t="s">
        <v>349</v>
      </c>
      <c r="O4357" t="s">
        <v>349</v>
      </c>
      <c r="P4357" t="s">
        <v>338</v>
      </c>
      <c r="Q4357" t="s">
        <v>347</v>
      </c>
      <c r="R4357" t="s">
        <v>4</v>
      </c>
      <c r="S4357" t="s">
        <v>356</v>
      </c>
      <c r="T4357" t="s">
        <v>340</v>
      </c>
      <c r="U4357" t="str">
        <f>VLOOKUP(A4357,Sites!$A$1:$K$119,3,0)</f>
        <v>Branch</v>
      </c>
      <c r="V4357" t="str">
        <f>VLOOKUP(A4357,Sites!$A$1:$K$119,4,0)</f>
        <v>Line C</v>
      </c>
      <c r="W4357" t="str">
        <f>VLOOKUP(A4357,Sites!$A$1:$K$119,5,0)</f>
        <v>EMEA</v>
      </c>
      <c r="X4357" t="str">
        <f>VLOOKUP(A4357,Sites!$A$1:$K$119,6,0)</f>
        <v>Germany</v>
      </c>
      <c r="Y4357" t="str">
        <f>VLOOKUP(A4357,Sites!$A$1:$K$119,7,0)</f>
        <v>Hanover</v>
      </c>
      <c r="Z4357" t="str">
        <f>VLOOKUP(A4357,Sites!$A$1:$K$119,8,0)</f>
        <v>Hanover Address</v>
      </c>
      <c r="AA4357" t="str">
        <f>VLOOKUP(A4357,Sites!$A$1:$K$119,9,0)</f>
        <v>Hanover</v>
      </c>
      <c r="AB4357">
        <f>VLOOKUP(A4357,Sites!$A$1:$K$119,10,0)</f>
        <v>52.374228000000002</v>
      </c>
      <c r="AC4357">
        <f>VLOOKUP(A4357,Sites!$A$1:$K$119,11,0)</f>
        <v>9.7422540000000009</v>
      </c>
    </row>
    <row r="4358" spans="1:29" x14ac:dyDescent="0.3">
      <c r="A4358">
        <v>8141926</v>
      </c>
      <c r="B4358" t="s">
        <v>331</v>
      </c>
      <c r="C4358" t="s">
        <v>332</v>
      </c>
      <c r="D4358" s="3">
        <v>42705</v>
      </c>
      <c r="E4358">
        <v>469.61</v>
      </c>
      <c r="F4358">
        <v>3970</v>
      </c>
      <c r="G4358" t="s">
        <v>333</v>
      </c>
      <c r="H4358">
        <v>2419</v>
      </c>
      <c r="I4358">
        <v>4628</v>
      </c>
      <c r="J4358" t="s">
        <v>334</v>
      </c>
      <c r="K4358" t="s">
        <v>335</v>
      </c>
      <c r="L4358" t="s">
        <v>343</v>
      </c>
      <c r="M4358" t="s">
        <v>337</v>
      </c>
      <c r="N4358" t="s">
        <v>349</v>
      </c>
      <c r="O4358" t="s">
        <v>349</v>
      </c>
      <c r="P4358" t="s">
        <v>338</v>
      </c>
      <c r="Q4358" t="s">
        <v>347</v>
      </c>
      <c r="R4358" t="s">
        <v>4</v>
      </c>
      <c r="S4358" t="s">
        <v>356</v>
      </c>
      <c r="T4358" t="s">
        <v>340</v>
      </c>
      <c r="U4358" t="str">
        <f>VLOOKUP(A4358,Sites!$A$1:$K$119,3,0)</f>
        <v>Branch</v>
      </c>
      <c r="V4358" t="str">
        <f>VLOOKUP(A4358,Sites!$A$1:$K$119,4,0)</f>
        <v>Line C</v>
      </c>
      <c r="W4358" t="str">
        <f>VLOOKUP(A4358,Sites!$A$1:$K$119,5,0)</f>
        <v>EMEA</v>
      </c>
      <c r="X4358" t="str">
        <f>VLOOKUP(A4358,Sites!$A$1:$K$119,6,0)</f>
        <v>Germany</v>
      </c>
      <c r="Y4358" t="str">
        <f>VLOOKUP(A4358,Sites!$A$1:$K$119,7,0)</f>
        <v>Hanover</v>
      </c>
      <c r="Z4358" t="str">
        <f>VLOOKUP(A4358,Sites!$A$1:$K$119,8,0)</f>
        <v>Hanover Address</v>
      </c>
      <c r="AA4358" t="str">
        <f>VLOOKUP(A4358,Sites!$A$1:$K$119,9,0)</f>
        <v>Hanover</v>
      </c>
      <c r="AB4358">
        <f>VLOOKUP(A4358,Sites!$A$1:$K$119,10,0)</f>
        <v>52.374228000000002</v>
      </c>
      <c r="AC4358">
        <f>VLOOKUP(A4358,Sites!$A$1:$K$119,11,0)</f>
        <v>9.7422540000000009</v>
      </c>
    </row>
    <row r="4359" spans="1:29" x14ac:dyDescent="0.3">
      <c r="A4359">
        <v>8141926</v>
      </c>
      <c r="B4359" t="s">
        <v>331</v>
      </c>
      <c r="C4359" t="s">
        <v>332</v>
      </c>
      <c r="D4359" s="3">
        <v>41306</v>
      </c>
      <c r="E4359">
        <v>699.54</v>
      </c>
      <c r="F4359">
        <v>3734</v>
      </c>
      <c r="G4359" t="s">
        <v>333</v>
      </c>
      <c r="H4359">
        <v>2419</v>
      </c>
      <c r="I4359">
        <v>4628</v>
      </c>
      <c r="J4359" t="s">
        <v>334</v>
      </c>
      <c r="K4359" t="s">
        <v>335</v>
      </c>
      <c r="L4359" t="s">
        <v>343</v>
      </c>
      <c r="M4359" t="s">
        <v>337</v>
      </c>
      <c r="N4359" t="s">
        <v>349</v>
      </c>
      <c r="O4359" t="s">
        <v>349</v>
      </c>
      <c r="P4359" t="s">
        <v>338</v>
      </c>
      <c r="Q4359" t="s">
        <v>347</v>
      </c>
      <c r="R4359" t="s">
        <v>4</v>
      </c>
      <c r="S4359" t="s">
        <v>356</v>
      </c>
      <c r="T4359" t="s">
        <v>340</v>
      </c>
      <c r="U4359" t="str">
        <f>VLOOKUP(A4359,Sites!$A$1:$K$119,3,0)</f>
        <v>Branch</v>
      </c>
      <c r="V4359" t="str">
        <f>VLOOKUP(A4359,Sites!$A$1:$K$119,4,0)</f>
        <v>Line C</v>
      </c>
      <c r="W4359" t="str">
        <f>VLOOKUP(A4359,Sites!$A$1:$K$119,5,0)</f>
        <v>EMEA</v>
      </c>
      <c r="X4359" t="str">
        <f>VLOOKUP(A4359,Sites!$A$1:$K$119,6,0)</f>
        <v>Germany</v>
      </c>
      <c r="Y4359" t="str">
        <f>VLOOKUP(A4359,Sites!$A$1:$K$119,7,0)</f>
        <v>Hanover</v>
      </c>
      <c r="Z4359" t="str">
        <f>VLOOKUP(A4359,Sites!$A$1:$K$119,8,0)</f>
        <v>Hanover Address</v>
      </c>
      <c r="AA4359" t="str">
        <f>VLOOKUP(A4359,Sites!$A$1:$K$119,9,0)</f>
        <v>Hanover</v>
      </c>
      <c r="AB4359">
        <f>VLOOKUP(A4359,Sites!$A$1:$K$119,10,0)</f>
        <v>52.374228000000002</v>
      </c>
      <c r="AC4359">
        <f>VLOOKUP(A4359,Sites!$A$1:$K$119,11,0)</f>
        <v>9.7422540000000009</v>
      </c>
    </row>
    <row r="4360" spans="1:29" x14ac:dyDescent="0.3">
      <c r="A4360">
        <v>8141926</v>
      </c>
      <c r="B4360" t="s">
        <v>331</v>
      </c>
      <c r="C4360" t="s">
        <v>332</v>
      </c>
      <c r="D4360" s="3">
        <v>41671</v>
      </c>
      <c r="E4360">
        <v>604.51</v>
      </c>
      <c r="F4360">
        <v>2995</v>
      </c>
      <c r="G4360" t="s">
        <v>333</v>
      </c>
      <c r="H4360">
        <v>2419</v>
      </c>
      <c r="I4360">
        <v>4628</v>
      </c>
      <c r="J4360" t="s">
        <v>334</v>
      </c>
      <c r="K4360" t="s">
        <v>335</v>
      </c>
      <c r="L4360" t="s">
        <v>343</v>
      </c>
      <c r="M4360" t="s">
        <v>337</v>
      </c>
      <c r="N4360" t="s">
        <v>349</v>
      </c>
      <c r="O4360" t="s">
        <v>349</v>
      </c>
      <c r="P4360" t="s">
        <v>338</v>
      </c>
      <c r="Q4360" t="s">
        <v>347</v>
      </c>
      <c r="R4360" t="s">
        <v>4</v>
      </c>
      <c r="S4360" t="s">
        <v>356</v>
      </c>
      <c r="T4360" t="s">
        <v>340</v>
      </c>
      <c r="U4360" t="str">
        <f>VLOOKUP(A4360,Sites!$A$1:$K$119,3,0)</f>
        <v>Branch</v>
      </c>
      <c r="V4360" t="str">
        <f>VLOOKUP(A4360,Sites!$A$1:$K$119,4,0)</f>
        <v>Line C</v>
      </c>
      <c r="W4360" t="str">
        <f>VLOOKUP(A4360,Sites!$A$1:$K$119,5,0)</f>
        <v>EMEA</v>
      </c>
      <c r="X4360" t="str">
        <f>VLOOKUP(A4360,Sites!$A$1:$K$119,6,0)</f>
        <v>Germany</v>
      </c>
      <c r="Y4360" t="str">
        <f>VLOOKUP(A4360,Sites!$A$1:$K$119,7,0)</f>
        <v>Hanover</v>
      </c>
      <c r="Z4360" t="str">
        <f>VLOOKUP(A4360,Sites!$A$1:$K$119,8,0)</f>
        <v>Hanover Address</v>
      </c>
      <c r="AA4360" t="str">
        <f>VLOOKUP(A4360,Sites!$A$1:$K$119,9,0)</f>
        <v>Hanover</v>
      </c>
      <c r="AB4360">
        <f>VLOOKUP(A4360,Sites!$A$1:$K$119,10,0)</f>
        <v>52.374228000000002</v>
      </c>
      <c r="AC4360">
        <f>VLOOKUP(A4360,Sites!$A$1:$K$119,11,0)</f>
        <v>9.7422540000000009</v>
      </c>
    </row>
    <row r="4361" spans="1:29" x14ac:dyDescent="0.3">
      <c r="A4361">
        <v>8141926</v>
      </c>
      <c r="B4361" t="s">
        <v>331</v>
      </c>
      <c r="C4361" t="s">
        <v>332</v>
      </c>
      <c r="D4361" s="3">
        <v>42036</v>
      </c>
      <c r="E4361">
        <v>482.14</v>
      </c>
      <c r="F4361">
        <v>2882</v>
      </c>
      <c r="G4361" t="s">
        <v>333</v>
      </c>
      <c r="H4361">
        <v>2419</v>
      </c>
      <c r="I4361">
        <v>4628</v>
      </c>
      <c r="J4361" t="s">
        <v>334</v>
      </c>
      <c r="K4361" t="s">
        <v>335</v>
      </c>
      <c r="L4361" t="s">
        <v>343</v>
      </c>
      <c r="M4361" t="s">
        <v>337</v>
      </c>
      <c r="N4361" t="s">
        <v>349</v>
      </c>
      <c r="O4361" t="s">
        <v>349</v>
      </c>
      <c r="P4361" t="s">
        <v>338</v>
      </c>
      <c r="Q4361" t="s">
        <v>347</v>
      </c>
      <c r="R4361" t="s">
        <v>4</v>
      </c>
      <c r="S4361" t="s">
        <v>356</v>
      </c>
      <c r="T4361" t="s">
        <v>340</v>
      </c>
      <c r="U4361" t="str">
        <f>VLOOKUP(A4361,Sites!$A$1:$K$119,3,0)</f>
        <v>Branch</v>
      </c>
      <c r="V4361" t="str">
        <f>VLOOKUP(A4361,Sites!$A$1:$K$119,4,0)</f>
        <v>Line C</v>
      </c>
      <c r="W4361" t="str">
        <f>VLOOKUP(A4361,Sites!$A$1:$K$119,5,0)</f>
        <v>EMEA</v>
      </c>
      <c r="X4361" t="str">
        <f>VLOOKUP(A4361,Sites!$A$1:$K$119,6,0)</f>
        <v>Germany</v>
      </c>
      <c r="Y4361" t="str">
        <f>VLOOKUP(A4361,Sites!$A$1:$K$119,7,0)</f>
        <v>Hanover</v>
      </c>
      <c r="Z4361" t="str">
        <f>VLOOKUP(A4361,Sites!$A$1:$K$119,8,0)</f>
        <v>Hanover Address</v>
      </c>
      <c r="AA4361" t="str">
        <f>VLOOKUP(A4361,Sites!$A$1:$K$119,9,0)</f>
        <v>Hanover</v>
      </c>
      <c r="AB4361">
        <f>VLOOKUP(A4361,Sites!$A$1:$K$119,10,0)</f>
        <v>52.374228000000002</v>
      </c>
      <c r="AC4361">
        <f>VLOOKUP(A4361,Sites!$A$1:$K$119,11,0)</f>
        <v>9.7422540000000009</v>
      </c>
    </row>
    <row r="4362" spans="1:29" x14ac:dyDescent="0.3">
      <c r="A4362">
        <v>8141926</v>
      </c>
      <c r="B4362" t="s">
        <v>331</v>
      </c>
      <c r="C4362" t="s">
        <v>332</v>
      </c>
      <c r="D4362" s="3">
        <v>42401</v>
      </c>
      <c r="E4362">
        <v>367.81</v>
      </c>
      <c r="F4362">
        <v>2965</v>
      </c>
      <c r="G4362" t="s">
        <v>333</v>
      </c>
      <c r="H4362">
        <v>2419</v>
      </c>
      <c r="I4362">
        <v>4628</v>
      </c>
      <c r="J4362" t="s">
        <v>334</v>
      </c>
      <c r="K4362" t="s">
        <v>335</v>
      </c>
      <c r="L4362" t="s">
        <v>343</v>
      </c>
      <c r="M4362" t="s">
        <v>337</v>
      </c>
      <c r="N4362" t="s">
        <v>349</v>
      </c>
      <c r="O4362" t="s">
        <v>349</v>
      </c>
      <c r="P4362" t="s">
        <v>338</v>
      </c>
      <c r="Q4362" t="s">
        <v>347</v>
      </c>
      <c r="R4362" t="s">
        <v>4</v>
      </c>
      <c r="S4362" t="s">
        <v>356</v>
      </c>
      <c r="T4362" t="s">
        <v>340</v>
      </c>
      <c r="U4362" t="str">
        <f>VLOOKUP(A4362,Sites!$A$1:$K$119,3,0)</f>
        <v>Branch</v>
      </c>
      <c r="V4362" t="str">
        <f>VLOOKUP(A4362,Sites!$A$1:$K$119,4,0)</f>
        <v>Line C</v>
      </c>
      <c r="W4362" t="str">
        <f>VLOOKUP(A4362,Sites!$A$1:$K$119,5,0)</f>
        <v>EMEA</v>
      </c>
      <c r="X4362" t="str">
        <f>VLOOKUP(A4362,Sites!$A$1:$K$119,6,0)</f>
        <v>Germany</v>
      </c>
      <c r="Y4362" t="str">
        <f>VLOOKUP(A4362,Sites!$A$1:$K$119,7,0)</f>
        <v>Hanover</v>
      </c>
      <c r="Z4362" t="str">
        <f>VLOOKUP(A4362,Sites!$A$1:$K$119,8,0)</f>
        <v>Hanover Address</v>
      </c>
      <c r="AA4362" t="str">
        <f>VLOOKUP(A4362,Sites!$A$1:$K$119,9,0)</f>
        <v>Hanover</v>
      </c>
      <c r="AB4362">
        <f>VLOOKUP(A4362,Sites!$A$1:$K$119,10,0)</f>
        <v>52.374228000000002</v>
      </c>
      <c r="AC4362">
        <f>VLOOKUP(A4362,Sites!$A$1:$K$119,11,0)</f>
        <v>9.7422540000000009</v>
      </c>
    </row>
    <row r="4363" spans="1:29" x14ac:dyDescent="0.3">
      <c r="A4363">
        <v>8141926</v>
      </c>
      <c r="B4363" t="s">
        <v>331</v>
      </c>
      <c r="C4363" t="s">
        <v>332</v>
      </c>
      <c r="D4363" s="3">
        <v>42767</v>
      </c>
      <c r="E4363">
        <v>437.9</v>
      </c>
      <c r="F4363">
        <v>3113</v>
      </c>
      <c r="G4363" t="s">
        <v>333</v>
      </c>
      <c r="H4363">
        <v>2419</v>
      </c>
      <c r="I4363">
        <v>4628</v>
      </c>
      <c r="J4363" t="s">
        <v>334</v>
      </c>
      <c r="K4363" t="s">
        <v>335</v>
      </c>
      <c r="L4363" t="s">
        <v>343</v>
      </c>
      <c r="M4363" t="s">
        <v>337</v>
      </c>
      <c r="N4363" t="s">
        <v>349</v>
      </c>
      <c r="O4363" t="s">
        <v>349</v>
      </c>
      <c r="P4363" t="s">
        <v>338</v>
      </c>
      <c r="Q4363" t="s">
        <v>347</v>
      </c>
      <c r="R4363" t="s">
        <v>4</v>
      </c>
      <c r="S4363" t="s">
        <v>356</v>
      </c>
      <c r="T4363" t="s">
        <v>340</v>
      </c>
      <c r="U4363" t="str">
        <f>VLOOKUP(A4363,Sites!$A$1:$K$119,3,0)</f>
        <v>Branch</v>
      </c>
      <c r="V4363" t="str">
        <f>VLOOKUP(A4363,Sites!$A$1:$K$119,4,0)</f>
        <v>Line C</v>
      </c>
      <c r="W4363" t="str">
        <f>VLOOKUP(A4363,Sites!$A$1:$K$119,5,0)</f>
        <v>EMEA</v>
      </c>
      <c r="X4363" t="str">
        <f>VLOOKUP(A4363,Sites!$A$1:$K$119,6,0)</f>
        <v>Germany</v>
      </c>
      <c r="Y4363" t="str">
        <f>VLOOKUP(A4363,Sites!$A$1:$K$119,7,0)</f>
        <v>Hanover</v>
      </c>
      <c r="Z4363" t="str">
        <f>VLOOKUP(A4363,Sites!$A$1:$K$119,8,0)</f>
        <v>Hanover Address</v>
      </c>
      <c r="AA4363" t="str">
        <f>VLOOKUP(A4363,Sites!$A$1:$K$119,9,0)</f>
        <v>Hanover</v>
      </c>
      <c r="AB4363">
        <f>VLOOKUP(A4363,Sites!$A$1:$K$119,10,0)</f>
        <v>52.374228000000002</v>
      </c>
      <c r="AC4363">
        <f>VLOOKUP(A4363,Sites!$A$1:$K$119,11,0)</f>
        <v>9.7422540000000009</v>
      </c>
    </row>
    <row r="4364" spans="1:29" x14ac:dyDescent="0.3">
      <c r="A4364">
        <v>8141926</v>
      </c>
      <c r="B4364" t="s">
        <v>331</v>
      </c>
      <c r="C4364" t="s">
        <v>332</v>
      </c>
      <c r="D4364" s="3">
        <v>41275</v>
      </c>
      <c r="E4364">
        <v>727.68</v>
      </c>
      <c r="F4364">
        <v>3822</v>
      </c>
      <c r="G4364" t="s">
        <v>333</v>
      </c>
      <c r="H4364">
        <v>2419</v>
      </c>
      <c r="I4364">
        <v>4628</v>
      </c>
      <c r="J4364" t="s">
        <v>334</v>
      </c>
      <c r="K4364" t="s">
        <v>335</v>
      </c>
      <c r="L4364" t="s">
        <v>343</v>
      </c>
      <c r="M4364" t="s">
        <v>337</v>
      </c>
      <c r="N4364" t="s">
        <v>349</v>
      </c>
      <c r="O4364" t="s">
        <v>349</v>
      </c>
      <c r="P4364" t="s">
        <v>338</v>
      </c>
      <c r="Q4364" t="s">
        <v>347</v>
      </c>
      <c r="R4364" t="s">
        <v>4</v>
      </c>
      <c r="S4364" t="s">
        <v>356</v>
      </c>
      <c r="T4364" t="s">
        <v>340</v>
      </c>
      <c r="U4364" t="str">
        <f>VLOOKUP(A4364,Sites!$A$1:$K$119,3,0)</f>
        <v>Branch</v>
      </c>
      <c r="V4364" t="str">
        <f>VLOOKUP(A4364,Sites!$A$1:$K$119,4,0)</f>
        <v>Line C</v>
      </c>
      <c r="W4364" t="str">
        <f>VLOOKUP(A4364,Sites!$A$1:$K$119,5,0)</f>
        <v>EMEA</v>
      </c>
      <c r="X4364" t="str">
        <f>VLOOKUP(A4364,Sites!$A$1:$K$119,6,0)</f>
        <v>Germany</v>
      </c>
      <c r="Y4364" t="str">
        <f>VLOOKUP(A4364,Sites!$A$1:$K$119,7,0)</f>
        <v>Hanover</v>
      </c>
      <c r="Z4364" t="str">
        <f>VLOOKUP(A4364,Sites!$A$1:$K$119,8,0)</f>
        <v>Hanover Address</v>
      </c>
      <c r="AA4364" t="str">
        <f>VLOOKUP(A4364,Sites!$A$1:$K$119,9,0)</f>
        <v>Hanover</v>
      </c>
      <c r="AB4364">
        <f>VLOOKUP(A4364,Sites!$A$1:$K$119,10,0)</f>
        <v>52.374228000000002</v>
      </c>
      <c r="AC4364">
        <f>VLOOKUP(A4364,Sites!$A$1:$K$119,11,0)</f>
        <v>9.7422540000000009</v>
      </c>
    </row>
    <row r="4365" spans="1:29" x14ac:dyDescent="0.3">
      <c r="A4365">
        <v>8141926</v>
      </c>
      <c r="B4365" t="s">
        <v>331</v>
      </c>
      <c r="C4365" t="s">
        <v>332</v>
      </c>
      <c r="D4365" s="3">
        <v>41640</v>
      </c>
      <c r="E4365">
        <v>621.70000000000005</v>
      </c>
      <c r="F4365">
        <v>2984</v>
      </c>
      <c r="G4365" t="s">
        <v>333</v>
      </c>
      <c r="H4365">
        <v>2419</v>
      </c>
      <c r="I4365">
        <v>4628</v>
      </c>
      <c r="J4365" t="s">
        <v>334</v>
      </c>
      <c r="K4365" t="s">
        <v>335</v>
      </c>
      <c r="L4365" t="s">
        <v>343</v>
      </c>
      <c r="M4365" t="s">
        <v>337</v>
      </c>
      <c r="N4365" t="s">
        <v>349</v>
      </c>
      <c r="O4365" t="s">
        <v>349</v>
      </c>
      <c r="P4365" t="s">
        <v>338</v>
      </c>
      <c r="Q4365" t="s">
        <v>347</v>
      </c>
      <c r="R4365" t="s">
        <v>4</v>
      </c>
      <c r="S4365" t="s">
        <v>356</v>
      </c>
      <c r="T4365" t="s">
        <v>340</v>
      </c>
      <c r="U4365" t="str">
        <f>VLOOKUP(A4365,Sites!$A$1:$K$119,3,0)</f>
        <v>Branch</v>
      </c>
      <c r="V4365" t="str">
        <f>VLOOKUP(A4365,Sites!$A$1:$K$119,4,0)</f>
        <v>Line C</v>
      </c>
      <c r="W4365" t="str">
        <f>VLOOKUP(A4365,Sites!$A$1:$K$119,5,0)</f>
        <v>EMEA</v>
      </c>
      <c r="X4365" t="str">
        <f>VLOOKUP(A4365,Sites!$A$1:$K$119,6,0)</f>
        <v>Germany</v>
      </c>
      <c r="Y4365" t="str">
        <f>VLOOKUP(A4365,Sites!$A$1:$K$119,7,0)</f>
        <v>Hanover</v>
      </c>
      <c r="Z4365" t="str">
        <f>VLOOKUP(A4365,Sites!$A$1:$K$119,8,0)</f>
        <v>Hanover Address</v>
      </c>
      <c r="AA4365" t="str">
        <f>VLOOKUP(A4365,Sites!$A$1:$K$119,9,0)</f>
        <v>Hanover</v>
      </c>
      <c r="AB4365">
        <f>VLOOKUP(A4365,Sites!$A$1:$K$119,10,0)</f>
        <v>52.374228000000002</v>
      </c>
      <c r="AC4365">
        <f>VLOOKUP(A4365,Sites!$A$1:$K$119,11,0)</f>
        <v>9.7422540000000009</v>
      </c>
    </row>
    <row r="4366" spans="1:29" x14ac:dyDescent="0.3">
      <c r="A4366">
        <v>8141926</v>
      </c>
      <c r="B4366" t="s">
        <v>331</v>
      </c>
      <c r="C4366" t="s">
        <v>332</v>
      </c>
      <c r="D4366" s="3">
        <v>42005</v>
      </c>
      <c r="E4366">
        <v>573.75</v>
      </c>
      <c r="F4366">
        <v>3427</v>
      </c>
      <c r="G4366" t="s">
        <v>333</v>
      </c>
      <c r="H4366">
        <v>2419</v>
      </c>
      <c r="I4366">
        <v>4628</v>
      </c>
      <c r="J4366" t="s">
        <v>334</v>
      </c>
      <c r="K4366" t="s">
        <v>335</v>
      </c>
      <c r="L4366" t="s">
        <v>343</v>
      </c>
      <c r="M4366" t="s">
        <v>337</v>
      </c>
      <c r="N4366" t="s">
        <v>349</v>
      </c>
      <c r="O4366" t="s">
        <v>349</v>
      </c>
      <c r="P4366" t="s">
        <v>338</v>
      </c>
      <c r="Q4366" t="s">
        <v>347</v>
      </c>
      <c r="R4366" t="s">
        <v>4</v>
      </c>
      <c r="S4366" t="s">
        <v>356</v>
      </c>
      <c r="T4366" t="s">
        <v>340</v>
      </c>
      <c r="U4366" t="str">
        <f>VLOOKUP(A4366,Sites!$A$1:$K$119,3,0)</f>
        <v>Branch</v>
      </c>
      <c r="V4366" t="str">
        <f>VLOOKUP(A4366,Sites!$A$1:$K$119,4,0)</f>
        <v>Line C</v>
      </c>
      <c r="W4366" t="str">
        <f>VLOOKUP(A4366,Sites!$A$1:$K$119,5,0)</f>
        <v>EMEA</v>
      </c>
      <c r="X4366" t="str">
        <f>VLOOKUP(A4366,Sites!$A$1:$K$119,6,0)</f>
        <v>Germany</v>
      </c>
      <c r="Y4366" t="str">
        <f>VLOOKUP(A4366,Sites!$A$1:$K$119,7,0)</f>
        <v>Hanover</v>
      </c>
      <c r="Z4366" t="str">
        <f>VLOOKUP(A4366,Sites!$A$1:$K$119,8,0)</f>
        <v>Hanover Address</v>
      </c>
      <c r="AA4366" t="str">
        <f>VLOOKUP(A4366,Sites!$A$1:$K$119,9,0)</f>
        <v>Hanover</v>
      </c>
      <c r="AB4366">
        <f>VLOOKUP(A4366,Sites!$A$1:$K$119,10,0)</f>
        <v>52.374228000000002</v>
      </c>
      <c r="AC4366">
        <f>VLOOKUP(A4366,Sites!$A$1:$K$119,11,0)</f>
        <v>9.7422540000000009</v>
      </c>
    </row>
    <row r="4367" spans="1:29" x14ac:dyDescent="0.3">
      <c r="A4367">
        <v>8141926</v>
      </c>
      <c r="B4367" t="s">
        <v>331</v>
      </c>
      <c r="C4367" t="s">
        <v>332</v>
      </c>
      <c r="D4367" s="3">
        <v>42370</v>
      </c>
      <c r="E4367">
        <v>378.32</v>
      </c>
      <c r="F4367">
        <v>3001</v>
      </c>
      <c r="G4367" t="s">
        <v>333</v>
      </c>
      <c r="H4367">
        <v>2419</v>
      </c>
      <c r="I4367">
        <v>4628</v>
      </c>
      <c r="J4367" t="s">
        <v>334</v>
      </c>
      <c r="K4367" t="s">
        <v>335</v>
      </c>
      <c r="L4367" t="s">
        <v>343</v>
      </c>
      <c r="M4367" t="s">
        <v>337</v>
      </c>
      <c r="N4367" t="s">
        <v>349</v>
      </c>
      <c r="O4367" t="s">
        <v>349</v>
      </c>
      <c r="P4367" t="s">
        <v>338</v>
      </c>
      <c r="Q4367" t="s">
        <v>347</v>
      </c>
      <c r="R4367" t="s">
        <v>4</v>
      </c>
      <c r="S4367" t="s">
        <v>356</v>
      </c>
      <c r="T4367" t="s">
        <v>340</v>
      </c>
      <c r="U4367" t="str">
        <f>VLOOKUP(A4367,Sites!$A$1:$K$119,3,0)</f>
        <v>Branch</v>
      </c>
      <c r="V4367" t="str">
        <f>VLOOKUP(A4367,Sites!$A$1:$K$119,4,0)</f>
        <v>Line C</v>
      </c>
      <c r="W4367" t="str">
        <f>VLOOKUP(A4367,Sites!$A$1:$K$119,5,0)</f>
        <v>EMEA</v>
      </c>
      <c r="X4367" t="str">
        <f>VLOOKUP(A4367,Sites!$A$1:$K$119,6,0)</f>
        <v>Germany</v>
      </c>
      <c r="Y4367" t="str">
        <f>VLOOKUP(A4367,Sites!$A$1:$K$119,7,0)</f>
        <v>Hanover</v>
      </c>
      <c r="Z4367" t="str">
        <f>VLOOKUP(A4367,Sites!$A$1:$K$119,8,0)</f>
        <v>Hanover Address</v>
      </c>
      <c r="AA4367" t="str">
        <f>VLOOKUP(A4367,Sites!$A$1:$K$119,9,0)</f>
        <v>Hanover</v>
      </c>
      <c r="AB4367">
        <f>VLOOKUP(A4367,Sites!$A$1:$K$119,10,0)</f>
        <v>52.374228000000002</v>
      </c>
      <c r="AC4367">
        <f>VLOOKUP(A4367,Sites!$A$1:$K$119,11,0)</f>
        <v>9.7422540000000009</v>
      </c>
    </row>
    <row r="4368" spans="1:29" x14ac:dyDescent="0.3">
      <c r="A4368">
        <v>8141926</v>
      </c>
      <c r="B4368" t="s">
        <v>331</v>
      </c>
      <c r="C4368" t="s">
        <v>332</v>
      </c>
      <c r="D4368" s="3">
        <v>42736</v>
      </c>
      <c r="E4368">
        <v>452.47</v>
      </c>
      <c r="F4368">
        <v>3821</v>
      </c>
      <c r="G4368" t="s">
        <v>333</v>
      </c>
      <c r="H4368">
        <v>2419</v>
      </c>
      <c r="I4368">
        <v>4628</v>
      </c>
      <c r="J4368" t="s">
        <v>334</v>
      </c>
      <c r="K4368" t="s">
        <v>335</v>
      </c>
      <c r="L4368" t="s">
        <v>343</v>
      </c>
      <c r="M4368" t="s">
        <v>337</v>
      </c>
      <c r="N4368" t="s">
        <v>349</v>
      </c>
      <c r="O4368" t="s">
        <v>349</v>
      </c>
      <c r="P4368" t="s">
        <v>338</v>
      </c>
      <c r="Q4368" t="s">
        <v>347</v>
      </c>
      <c r="R4368" t="s">
        <v>4</v>
      </c>
      <c r="S4368" t="s">
        <v>356</v>
      </c>
      <c r="T4368" t="s">
        <v>340</v>
      </c>
      <c r="U4368" t="str">
        <f>VLOOKUP(A4368,Sites!$A$1:$K$119,3,0)</f>
        <v>Branch</v>
      </c>
      <c r="V4368" t="str">
        <f>VLOOKUP(A4368,Sites!$A$1:$K$119,4,0)</f>
        <v>Line C</v>
      </c>
      <c r="W4368" t="str">
        <f>VLOOKUP(A4368,Sites!$A$1:$K$119,5,0)</f>
        <v>EMEA</v>
      </c>
      <c r="X4368" t="str">
        <f>VLOOKUP(A4368,Sites!$A$1:$K$119,6,0)</f>
        <v>Germany</v>
      </c>
      <c r="Y4368" t="str">
        <f>VLOOKUP(A4368,Sites!$A$1:$K$119,7,0)</f>
        <v>Hanover</v>
      </c>
      <c r="Z4368" t="str">
        <f>VLOOKUP(A4368,Sites!$A$1:$K$119,8,0)</f>
        <v>Hanover Address</v>
      </c>
      <c r="AA4368" t="str">
        <f>VLOOKUP(A4368,Sites!$A$1:$K$119,9,0)</f>
        <v>Hanover</v>
      </c>
      <c r="AB4368">
        <f>VLOOKUP(A4368,Sites!$A$1:$K$119,10,0)</f>
        <v>52.374228000000002</v>
      </c>
      <c r="AC4368">
        <f>VLOOKUP(A4368,Sites!$A$1:$K$119,11,0)</f>
        <v>9.7422540000000009</v>
      </c>
    </row>
    <row r="4369" spans="1:29" x14ac:dyDescent="0.3">
      <c r="A4369">
        <v>8141926</v>
      </c>
      <c r="B4369" t="s">
        <v>331</v>
      </c>
      <c r="C4369" t="s">
        <v>332</v>
      </c>
      <c r="D4369" s="3">
        <v>41456</v>
      </c>
      <c r="E4369">
        <v>751.24</v>
      </c>
      <c r="F4369">
        <v>4078</v>
      </c>
      <c r="G4369" t="s">
        <v>333</v>
      </c>
      <c r="H4369">
        <v>2419</v>
      </c>
      <c r="I4369">
        <v>4628</v>
      </c>
      <c r="J4369" t="s">
        <v>334</v>
      </c>
      <c r="K4369" t="s">
        <v>335</v>
      </c>
      <c r="L4369" t="s">
        <v>343</v>
      </c>
      <c r="M4369" t="s">
        <v>337</v>
      </c>
      <c r="N4369" t="s">
        <v>349</v>
      </c>
      <c r="O4369" t="s">
        <v>349</v>
      </c>
      <c r="P4369" t="s">
        <v>338</v>
      </c>
      <c r="Q4369" t="s">
        <v>347</v>
      </c>
      <c r="R4369" t="s">
        <v>4</v>
      </c>
      <c r="S4369" t="s">
        <v>356</v>
      </c>
      <c r="T4369" t="s">
        <v>340</v>
      </c>
      <c r="U4369" t="str">
        <f>VLOOKUP(A4369,Sites!$A$1:$K$119,3,0)</f>
        <v>Branch</v>
      </c>
      <c r="V4369" t="str">
        <f>VLOOKUP(A4369,Sites!$A$1:$K$119,4,0)</f>
        <v>Line C</v>
      </c>
      <c r="W4369" t="str">
        <f>VLOOKUP(A4369,Sites!$A$1:$K$119,5,0)</f>
        <v>EMEA</v>
      </c>
      <c r="X4369" t="str">
        <f>VLOOKUP(A4369,Sites!$A$1:$K$119,6,0)</f>
        <v>Germany</v>
      </c>
      <c r="Y4369" t="str">
        <f>VLOOKUP(A4369,Sites!$A$1:$K$119,7,0)</f>
        <v>Hanover</v>
      </c>
      <c r="Z4369" t="str">
        <f>VLOOKUP(A4369,Sites!$A$1:$K$119,8,0)</f>
        <v>Hanover Address</v>
      </c>
      <c r="AA4369" t="str">
        <f>VLOOKUP(A4369,Sites!$A$1:$K$119,9,0)</f>
        <v>Hanover</v>
      </c>
      <c r="AB4369">
        <f>VLOOKUP(A4369,Sites!$A$1:$K$119,10,0)</f>
        <v>52.374228000000002</v>
      </c>
      <c r="AC4369">
        <f>VLOOKUP(A4369,Sites!$A$1:$K$119,11,0)</f>
        <v>9.7422540000000009</v>
      </c>
    </row>
    <row r="4370" spans="1:29" x14ac:dyDescent="0.3">
      <c r="A4370">
        <v>8141926</v>
      </c>
      <c r="B4370" t="s">
        <v>331</v>
      </c>
      <c r="C4370" t="s">
        <v>332</v>
      </c>
      <c r="D4370" s="3">
        <v>41821</v>
      </c>
      <c r="E4370">
        <v>717.09</v>
      </c>
      <c r="F4370">
        <v>3690</v>
      </c>
      <c r="G4370" t="s">
        <v>333</v>
      </c>
      <c r="H4370">
        <v>2419</v>
      </c>
      <c r="I4370">
        <v>4628</v>
      </c>
      <c r="J4370" t="s">
        <v>334</v>
      </c>
      <c r="K4370" t="s">
        <v>335</v>
      </c>
      <c r="L4370" t="s">
        <v>343</v>
      </c>
      <c r="M4370" t="s">
        <v>337</v>
      </c>
      <c r="N4370" t="s">
        <v>349</v>
      </c>
      <c r="O4370" t="s">
        <v>349</v>
      </c>
      <c r="P4370" t="s">
        <v>338</v>
      </c>
      <c r="Q4370" t="s">
        <v>347</v>
      </c>
      <c r="R4370" t="s">
        <v>4</v>
      </c>
      <c r="S4370" t="s">
        <v>356</v>
      </c>
      <c r="T4370" t="s">
        <v>340</v>
      </c>
      <c r="U4370" t="str">
        <f>VLOOKUP(A4370,Sites!$A$1:$K$119,3,0)</f>
        <v>Branch</v>
      </c>
      <c r="V4370" t="str">
        <f>VLOOKUP(A4370,Sites!$A$1:$K$119,4,0)</f>
        <v>Line C</v>
      </c>
      <c r="W4370" t="str">
        <f>VLOOKUP(A4370,Sites!$A$1:$K$119,5,0)</f>
        <v>EMEA</v>
      </c>
      <c r="X4370" t="str">
        <f>VLOOKUP(A4370,Sites!$A$1:$K$119,6,0)</f>
        <v>Germany</v>
      </c>
      <c r="Y4370" t="str">
        <f>VLOOKUP(A4370,Sites!$A$1:$K$119,7,0)</f>
        <v>Hanover</v>
      </c>
      <c r="Z4370" t="str">
        <f>VLOOKUP(A4370,Sites!$A$1:$K$119,8,0)</f>
        <v>Hanover Address</v>
      </c>
      <c r="AA4370" t="str">
        <f>VLOOKUP(A4370,Sites!$A$1:$K$119,9,0)</f>
        <v>Hanover</v>
      </c>
      <c r="AB4370">
        <f>VLOOKUP(A4370,Sites!$A$1:$K$119,10,0)</f>
        <v>52.374228000000002</v>
      </c>
      <c r="AC4370">
        <f>VLOOKUP(A4370,Sites!$A$1:$K$119,11,0)</f>
        <v>9.7422540000000009</v>
      </c>
    </row>
    <row r="4371" spans="1:29" x14ac:dyDescent="0.3">
      <c r="A4371">
        <v>8141926</v>
      </c>
      <c r="B4371" t="s">
        <v>331</v>
      </c>
      <c r="C4371" t="s">
        <v>332</v>
      </c>
      <c r="D4371" s="3">
        <v>42186</v>
      </c>
      <c r="E4371">
        <v>496.4</v>
      </c>
      <c r="F4371">
        <v>3770</v>
      </c>
      <c r="G4371" t="s">
        <v>333</v>
      </c>
      <c r="H4371">
        <v>2419</v>
      </c>
      <c r="I4371">
        <v>4628</v>
      </c>
      <c r="J4371" t="s">
        <v>334</v>
      </c>
      <c r="K4371" t="s">
        <v>335</v>
      </c>
      <c r="L4371" t="s">
        <v>343</v>
      </c>
      <c r="M4371" t="s">
        <v>337</v>
      </c>
      <c r="N4371" t="s">
        <v>349</v>
      </c>
      <c r="O4371" t="s">
        <v>349</v>
      </c>
      <c r="P4371" t="s">
        <v>338</v>
      </c>
      <c r="Q4371" t="s">
        <v>347</v>
      </c>
      <c r="R4371" t="s">
        <v>4</v>
      </c>
      <c r="S4371" t="s">
        <v>356</v>
      </c>
      <c r="T4371" t="s">
        <v>340</v>
      </c>
      <c r="U4371" t="str">
        <f>VLOOKUP(A4371,Sites!$A$1:$K$119,3,0)</f>
        <v>Branch</v>
      </c>
      <c r="V4371" t="str">
        <f>VLOOKUP(A4371,Sites!$A$1:$K$119,4,0)</f>
        <v>Line C</v>
      </c>
      <c r="W4371" t="str">
        <f>VLOOKUP(A4371,Sites!$A$1:$K$119,5,0)</f>
        <v>EMEA</v>
      </c>
      <c r="X4371" t="str">
        <f>VLOOKUP(A4371,Sites!$A$1:$K$119,6,0)</f>
        <v>Germany</v>
      </c>
      <c r="Y4371" t="str">
        <f>VLOOKUP(A4371,Sites!$A$1:$K$119,7,0)</f>
        <v>Hanover</v>
      </c>
      <c r="Z4371" t="str">
        <f>VLOOKUP(A4371,Sites!$A$1:$K$119,8,0)</f>
        <v>Hanover Address</v>
      </c>
      <c r="AA4371" t="str">
        <f>VLOOKUP(A4371,Sites!$A$1:$K$119,9,0)</f>
        <v>Hanover</v>
      </c>
      <c r="AB4371">
        <f>VLOOKUP(A4371,Sites!$A$1:$K$119,10,0)</f>
        <v>52.374228000000002</v>
      </c>
      <c r="AC4371">
        <f>VLOOKUP(A4371,Sites!$A$1:$K$119,11,0)</f>
        <v>9.7422540000000009</v>
      </c>
    </row>
    <row r="4372" spans="1:29" x14ac:dyDescent="0.3">
      <c r="A4372">
        <v>8141926</v>
      </c>
      <c r="B4372" t="s">
        <v>331</v>
      </c>
      <c r="C4372" t="s">
        <v>332</v>
      </c>
      <c r="D4372" s="3">
        <v>42552</v>
      </c>
      <c r="E4372">
        <v>440.61</v>
      </c>
      <c r="F4372">
        <v>3627</v>
      </c>
      <c r="G4372" t="s">
        <v>333</v>
      </c>
      <c r="H4372">
        <v>2419</v>
      </c>
      <c r="I4372">
        <v>4628</v>
      </c>
      <c r="J4372" t="s">
        <v>334</v>
      </c>
      <c r="K4372" t="s">
        <v>335</v>
      </c>
      <c r="L4372" t="s">
        <v>343</v>
      </c>
      <c r="M4372" t="s">
        <v>337</v>
      </c>
      <c r="N4372" t="s">
        <v>349</v>
      </c>
      <c r="O4372" t="s">
        <v>349</v>
      </c>
      <c r="P4372" t="s">
        <v>338</v>
      </c>
      <c r="Q4372" t="s">
        <v>347</v>
      </c>
      <c r="R4372" t="s">
        <v>4</v>
      </c>
      <c r="S4372" t="s">
        <v>356</v>
      </c>
      <c r="T4372" t="s">
        <v>340</v>
      </c>
      <c r="U4372" t="str">
        <f>VLOOKUP(A4372,Sites!$A$1:$K$119,3,0)</f>
        <v>Branch</v>
      </c>
      <c r="V4372" t="str">
        <f>VLOOKUP(A4372,Sites!$A$1:$K$119,4,0)</f>
        <v>Line C</v>
      </c>
      <c r="W4372" t="str">
        <f>VLOOKUP(A4372,Sites!$A$1:$K$119,5,0)</f>
        <v>EMEA</v>
      </c>
      <c r="X4372" t="str">
        <f>VLOOKUP(A4372,Sites!$A$1:$K$119,6,0)</f>
        <v>Germany</v>
      </c>
      <c r="Y4372" t="str">
        <f>VLOOKUP(A4372,Sites!$A$1:$K$119,7,0)</f>
        <v>Hanover</v>
      </c>
      <c r="Z4372" t="str">
        <f>VLOOKUP(A4372,Sites!$A$1:$K$119,8,0)</f>
        <v>Hanover Address</v>
      </c>
      <c r="AA4372" t="str">
        <f>VLOOKUP(A4372,Sites!$A$1:$K$119,9,0)</f>
        <v>Hanover</v>
      </c>
      <c r="AB4372">
        <f>VLOOKUP(A4372,Sites!$A$1:$K$119,10,0)</f>
        <v>52.374228000000002</v>
      </c>
      <c r="AC4372">
        <f>VLOOKUP(A4372,Sites!$A$1:$K$119,11,0)</f>
        <v>9.7422540000000009</v>
      </c>
    </row>
    <row r="4373" spans="1:29" x14ac:dyDescent="0.3">
      <c r="A4373">
        <v>8141926</v>
      </c>
      <c r="B4373" t="s">
        <v>331</v>
      </c>
      <c r="C4373" t="s">
        <v>332</v>
      </c>
      <c r="D4373" s="3">
        <v>41426</v>
      </c>
      <c r="E4373">
        <v>704.17</v>
      </c>
      <c r="F4373">
        <v>3783</v>
      </c>
      <c r="G4373" t="s">
        <v>333</v>
      </c>
      <c r="H4373">
        <v>2419</v>
      </c>
      <c r="I4373">
        <v>4628</v>
      </c>
      <c r="J4373" t="s">
        <v>334</v>
      </c>
      <c r="K4373" t="s">
        <v>335</v>
      </c>
      <c r="L4373" t="s">
        <v>343</v>
      </c>
      <c r="M4373" t="s">
        <v>337</v>
      </c>
      <c r="N4373" t="s">
        <v>349</v>
      </c>
      <c r="O4373" t="s">
        <v>349</v>
      </c>
      <c r="P4373" t="s">
        <v>338</v>
      </c>
      <c r="Q4373" t="s">
        <v>347</v>
      </c>
      <c r="R4373" t="s">
        <v>4</v>
      </c>
      <c r="S4373" t="s">
        <v>356</v>
      </c>
      <c r="T4373" t="s">
        <v>340</v>
      </c>
      <c r="U4373" t="str">
        <f>VLOOKUP(A4373,Sites!$A$1:$K$119,3,0)</f>
        <v>Branch</v>
      </c>
      <c r="V4373" t="str">
        <f>VLOOKUP(A4373,Sites!$A$1:$K$119,4,0)</f>
        <v>Line C</v>
      </c>
      <c r="W4373" t="str">
        <f>VLOOKUP(A4373,Sites!$A$1:$K$119,5,0)</f>
        <v>EMEA</v>
      </c>
      <c r="X4373" t="str">
        <f>VLOOKUP(A4373,Sites!$A$1:$K$119,6,0)</f>
        <v>Germany</v>
      </c>
      <c r="Y4373" t="str">
        <f>VLOOKUP(A4373,Sites!$A$1:$K$119,7,0)</f>
        <v>Hanover</v>
      </c>
      <c r="Z4373" t="str">
        <f>VLOOKUP(A4373,Sites!$A$1:$K$119,8,0)</f>
        <v>Hanover Address</v>
      </c>
      <c r="AA4373" t="str">
        <f>VLOOKUP(A4373,Sites!$A$1:$K$119,9,0)</f>
        <v>Hanover</v>
      </c>
      <c r="AB4373">
        <f>VLOOKUP(A4373,Sites!$A$1:$K$119,10,0)</f>
        <v>52.374228000000002</v>
      </c>
      <c r="AC4373">
        <f>VLOOKUP(A4373,Sites!$A$1:$K$119,11,0)</f>
        <v>9.7422540000000009</v>
      </c>
    </row>
    <row r="4374" spans="1:29" x14ac:dyDescent="0.3">
      <c r="A4374">
        <v>8141926</v>
      </c>
      <c r="B4374" t="s">
        <v>331</v>
      </c>
      <c r="C4374" t="s">
        <v>332</v>
      </c>
      <c r="D4374" s="3">
        <v>41791</v>
      </c>
      <c r="E4374">
        <v>712.87</v>
      </c>
      <c r="F4374">
        <v>3742</v>
      </c>
      <c r="G4374" t="s">
        <v>333</v>
      </c>
      <c r="H4374">
        <v>2419</v>
      </c>
      <c r="I4374">
        <v>4628</v>
      </c>
      <c r="J4374" t="s">
        <v>334</v>
      </c>
      <c r="K4374" t="s">
        <v>335</v>
      </c>
      <c r="L4374" t="s">
        <v>343</v>
      </c>
      <c r="M4374" t="s">
        <v>337</v>
      </c>
      <c r="N4374" t="s">
        <v>349</v>
      </c>
      <c r="O4374" t="s">
        <v>349</v>
      </c>
      <c r="P4374" t="s">
        <v>338</v>
      </c>
      <c r="Q4374" t="s">
        <v>347</v>
      </c>
      <c r="R4374" t="s">
        <v>4</v>
      </c>
      <c r="S4374" t="s">
        <v>356</v>
      </c>
      <c r="T4374" t="s">
        <v>340</v>
      </c>
      <c r="U4374" t="str">
        <f>VLOOKUP(A4374,Sites!$A$1:$K$119,3,0)</f>
        <v>Branch</v>
      </c>
      <c r="V4374" t="str">
        <f>VLOOKUP(A4374,Sites!$A$1:$K$119,4,0)</f>
        <v>Line C</v>
      </c>
      <c r="W4374" t="str">
        <f>VLOOKUP(A4374,Sites!$A$1:$K$119,5,0)</f>
        <v>EMEA</v>
      </c>
      <c r="X4374" t="str">
        <f>VLOOKUP(A4374,Sites!$A$1:$K$119,6,0)</f>
        <v>Germany</v>
      </c>
      <c r="Y4374" t="str">
        <f>VLOOKUP(A4374,Sites!$A$1:$K$119,7,0)</f>
        <v>Hanover</v>
      </c>
      <c r="Z4374" t="str">
        <f>VLOOKUP(A4374,Sites!$A$1:$K$119,8,0)</f>
        <v>Hanover Address</v>
      </c>
      <c r="AA4374" t="str">
        <f>VLOOKUP(A4374,Sites!$A$1:$K$119,9,0)</f>
        <v>Hanover</v>
      </c>
      <c r="AB4374">
        <f>VLOOKUP(A4374,Sites!$A$1:$K$119,10,0)</f>
        <v>52.374228000000002</v>
      </c>
      <c r="AC4374">
        <f>VLOOKUP(A4374,Sites!$A$1:$K$119,11,0)</f>
        <v>9.7422540000000009</v>
      </c>
    </row>
    <row r="4375" spans="1:29" x14ac:dyDescent="0.3">
      <c r="A4375">
        <v>8141926</v>
      </c>
      <c r="B4375" t="s">
        <v>331</v>
      </c>
      <c r="C4375" t="s">
        <v>332</v>
      </c>
      <c r="D4375" s="3">
        <v>42156</v>
      </c>
      <c r="E4375">
        <v>484.38</v>
      </c>
      <c r="F4375">
        <v>3471</v>
      </c>
      <c r="G4375" t="s">
        <v>333</v>
      </c>
      <c r="H4375">
        <v>2419</v>
      </c>
      <c r="I4375">
        <v>4628</v>
      </c>
      <c r="J4375" t="s">
        <v>334</v>
      </c>
      <c r="K4375" t="s">
        <v>335</v>
      </c>
      <c r="L4375" t="s">
        <v>343</v>
      </c>
      <c r="M4375" t="s">
        <v>337</v>
      </c>
      <c r="N4375" t="s">
        <v>349</v>
      </c>
      <c r="O4375" t="s">
        <v>349</v>
      </c>
      <c r="P4375" t="s">
        <v>338</v>
      </c>
      <c r="Q4375" t="s">
        <v>347</v>
      </c>
      <c r="R4375" t="s">
        <v>4</v>
      </c>
      <c r="S4375" t="s">
        <v>356</v>
      </c>
      <c r="T4375" t="s">
        <v>340</v>
      </c>
      <c r="U4375" t="str">
        <f>VLOOKUP(A4375,Sites!$A$1:$K$119,3,0)</f>
        <v>Branch</v>
      </c>
      <c r="V4375" t="str">
        <f>VLOOKUP(A4375,Sites!$A$1:$K$119,4,0)</f>
        <v>Line C</v>
      </c>
      <c r="W4375" t="str">
        <f>VLOOKUP(A4375,Sites!$A$1:$K$119,5,0)</f>
        <v>EMEA</v>
      </c>
      <c r="X4375" t="str">
        <f>VLOOKUP(A4375,Sites!$A$1:$K$119,6,0)</f>
        <v>Germany</v>
      </c>
      <c r="Y4375" t="str">
        <f>VLOOKUP(A4375,Sites!$A$1:$K$119,7,0)</f>
        <v>Hanover</v>
      </c>
      <c r="Z4375" t="str">
        <f>VLOOKUP(A4375,Sites!$A$1:$K$119,8,0)</f>
        <v>Hanover Address</v>
      </c>
      <c r="AA4375" t="str">
        <f>VLOOKUP(A4375,Sites!$A$1:$K$119,9,0)</f>
        <v>Hanover</v>
      </c>
      <c r="AB4375">
        <f>VLOOKUP(A4375,Sites!$A$1:$K$119,10,0)</f>
        <v>52.374228000000002</v>
      </c>
      <c r="AC4375">
        <f>VLOOKUP(A4375,Sites!$A$1:$K$119,11,0)</f>
        <v>9.7422540000000009</v>
      </c>
    </row>
    <row r="4376" spans="1:29" x14ac:dyDescent="0.3">
      <c r="A4376">
        <v>8141926</v>
      </c>
      <c r="B4376" t="s">
        <v>331</v>
      </c>
      <c r="C4376" t="s">
        <v>332</v>
      </c>
      <c r="D4376" s="3">
        <v>42522</v>
      </c>
      <c r="E4376">
        <v>391.53</v>
      </c>
      <c r="F4376">
        <v>3131</v>
      </c>
      <c r="G4376" t="s">
        <v>333</v>
      </c>
      <c r="H4376">
        <v>2419</v>
      </c>
      <c r="I4376">
        <v>4628</v>
      </c>
      <c r="J4376" t="s">
        <v>334</v>
      </c>
      <c r="K4376" t="s">
        <v>335</v>
      </c>
      <c r="L4376" t="s">
        <v>343</v>
      </c>
      <c r="M4376" t="s">
        <v>337</v>
      </c>
      <c r="N4376" t="s">
        <v>349</v>
      </c>
      <c r="O4376" t="s">
        <v>349</v>
      </c>
      <c r="P4376" t="s">
        <v>338</v>
      </c>
      <c r="Q4376" t="s">
        <v>347</v>
      </c>
      <c r="R4376" t="s">
        <v>4</v>
      </c>
      <c r="S4376" t="s">
        <v>356</v>
      </c>
      <c r="T4376" t="s">
        <v>340</v>
      </c>
      <c r="U4376" t="str">
        <f>VLOOKUP(A4376,Sites!$A$1:$K$119,3,0)</f>
        <v>Branch</v>
      </c>
      <c r="V4376" t="str">
        <f>VLOOKUP(A4376,Sites!$A$1:$K$119,4,0)</f>
        <v>Line C</v>
      </c>
      <c r="W4376" t="str">
        <f>VLOOKUP(A4376,Sites!$A$1:$K$119,5,0)</f>
        <v>EMEA</v>
      </c>
      <c r="X4376" t="str">
        <f>VLOOKUP(A4376,Sites!$A$1:$K$119,6,0)</f>
        <v>Germany</v>
      </c>
      <c r="Y4376" t="str">
        <f>VLOOKUP(A4376,Sites!$A$1:$K$119,7,0)</f>
        <v>Hanover</v>
      </c>
      <c r="Z4376" t="str">
        <f>VLOOKUP(A4376,Sites!$A$1:$K$119,8,0)</f>
        <v>Hanover Address</v>
      </c>
      <c r="AA4376" t="str">
        <f>VLOOKUP(A4376,Sites!$A$1:$K$119,9,0)</f>
        <v>Hanover</v>
      </c>
      <c r="AB4376">
        <f>VLOOKUP(A4376,Sites!$A$1:$K$119,10,0)</f>
        <v>52.374228000000002</v>
      </c>
      <c r="AC4376">
        <f>VLOOKUP(A4376,Sites!$A$1:$K$119,11,0)</f>
        <v>9.7422540000000009</v>
      </c>
    </row>
    <row r="4377" spans="1:29" x14ac:dyDescent="0.3">
      <c r="A4377">
        <v>8141926</v>
      </c>
      <c r="B4377" t="s">
        <v>331</v>
      </c>
      <c r="C4377" t="s">
        <v>332</v>
      </c>
      <c r="D4377" s="3">
        <v>41334</v>
      </c>
      <c r="E4377">
        <v>801.85</v>
      </c>
      <c r="F4377">
        <v>4263</v>
      </c>
      <c r="G4377" t="s">
        <v>333</v>
      </c>
      <c r="H4377">
        <v>2419</v>
      </c>
      <c r="I4377">
        <v>4628</v>
      </c>
      <c r="J4377" t="s">
        <v>334</v>
      </c>
      <c r="K4377" t="s">
        <v>335</v>
      </c>
      <c r="L4377" t="s">
        <v>343</v>
      </c>
      <c r="M4377" t="s">
        <v>337</v>
      </c>
      <c r="N4377" t="s">
        <v>349</v>
      </c>
      <c r="O4377" t="s">
        <v>349</v>
      </c>
      <c r="P4377" t="s">
        <v>338</v>
      </c>
      <c r="Q4377" t="s">
        <v>347</v>
      </c>
      <c r="R4377" t="s">
        <v>4</v>
      </c>
      <c r="S4377" t="s">
        <v>356</v>
      </c>
      <c r="T4377" t="s">
        <v>340</v>
      </c>
      <c r="U4377" t="str">
        <f>VLOOKUP(A4377,Sites!$A$1:$K$119,3,0)</f>
        <v>Branch</v>
      </c>
      <c r="V4377" t="str">
        <f>VLOOKUP(A4377,Sites!$A$1:$K$119,4,0)</f>
        <v>Line C</v>
      </c>
      <c r="W4377" t="str">
        <f>VLOOKUP(A4377,Sites!$A$1:$K$119,5,0)</f>
        <v>EMEA</v>
      </c>
      <c r="X4377" t="str">
        <f>VLOOKUP(A4377,Sites!$A$1:$K$119,6,0)</f>
        <v>Germany</v>
      </c>
      <c r="Y4377" t="str">
        <f>VLOOKUP(A4377,Sites!$A$1:$K$119,7,0)</f>
        <v>Hanover</v>
      </c>
      <c r="Z4377" t="str">
        <f>VLOOKUP(A4377,Sites!$A$1:$K$119,8,0)</f>
        <v>Hanover Address</v>
      </c>
      <c r="AA4377" t="str">
        <f>VLOOKUP(A4377,Sites!$A$1:$K$119,9,0)</f>
        <v>Hanover</v>
      </c>
      <c r="AB4377">
        <f>VLOOKUP(A4377,Sites!$A$1:$K$119,10,0)</f>
        <v>52.374228000000002</v>
      </c>
      <c r="AC4377">
        <f>VLOOKUP(A4377,Sites!$A$1:$K$119,11,0)</f>
        <v>9.7422540000000009</v>
      </c>
    </row>
    <row r="4378" spans="1:29" x14ac:dyDescent="0.3">
      <c r="A4378">
        <v>8141926</v>
      </c>
      <c r="B4378" t="s">
        <v>331</v>
      </c>
      <c r="C4378" t="s">
        <v>332</v>
      </c>
      <c r="D4378" s="3">
        <v>41699</v>
      </c>
      <c r="E4378">
        <v>727.46</v>
      </c>
      <c r="F4378">
        <v>3799</v>
      </c>
      <c r="G4378" t="s">
        <v>333</v>
      </c>
      <c r="H4378">
        <v>2419</v>
      </c>
      <c r="I4378">
        <v>4628</v>
      </c>
      <c r="J4378" t="s">
        <v>334</v>
      </c>
      <c r="K4378" t="s">
        <v>335</v>
      </c>
      <c r="L4378" t="s">
        <v>343</v>
      </c>
      <c r="M4378" t="s">
        <v>337</v>
      </c>
      <c r="N4378" t="s">
        <v>349</v>
      </c>
      <c r="O4378" t="s">
        <v>349</v>
      </c>
      <c r="P4378" t="s">
        <v>338</v>
      </c>
      <c r="Q4378" t="s">
        <v>347</v>
      </c>
      <c r="R4378" t="s">
        <v>4</v>
      </c>
      <c r="S4378" t="s">
        <v>356</v>
      </c>
      <c r="T4378" t="s">
        <v>340</v>
      </c>
      <c r="U4378" t="str">
        <f>VLOOKUP(A4378,Sites!$A$1:$K$119,3,0)</f>
        <v>Branch</v>
      </c>
      <c r="V4378" t="str">
        <f>VLOOKUP(A4378,Sites!$A$1:$K$119,4,0)</f>
        <v>Line C</v>
      </c>
      <c r="W4378" t="str">
        <f>VLOOKUP(A4378,Sites!$A$1:$K$119,5,0)</f>
        <v>EMEA</v>
      </c>
      <c r="X4378" t="str">
        <f>VLOOKUP(A4378,Sites!$A$1:$K$119,6,0)</f>
        <v>Germany</v>
      </c>
      <c r="Y4378" t="str">
        <f>VLOOKUP(A4378,Sites!$A$1:$K$119,7,0)</f>
        <v>Hanover</v>
      </c>
      <c r="Z4378" t="str">
        <f>VLOOKUP(A4378,Sites!$A$1:$K$119,8,0)</f>
        <v>Hanover Address</v>
      </c>
      <c r="AA4378" t="str">
        <f>VLOOKUP(A4378,Sites!$A$1:$K$119,9,0)</f>
        <v>Hanover</v>
      </c>
      <c r="AB4378">
        <f>VLOOKUP(A4378,Sites!$A$1:$K$119,10,0)</f>
        <v>52.374228000000002</v>
      </c>
      <c r="AC4378">
        <f>VLOOKUP(A4378,Sites!$A$1:$K$119,11,0)</f>
        <v>9.7422540000000009</v>
      </c>
    </row>
    <row r="4379" spans="1:29" x14ac:dyDescent="0.3">
      <c r="A4379">
        <v>8141926</v>
      </c>
      <c r="B4379" t="s">
        <v>331</v>
      </c>
      <c r="C4379" t="s">
        <v>332</v>
      </c>
      <c r="D4379" s="3">
        <v>42064</v>
      </c>
      <c r="E4379">
        <v>480.91</v>
      </c>
      <c r="F4379">
        <v>2954</v>
      </c>
      <c r="G4379" t="s">
        <v>333</v>
      </c>
      <c r="H4379">
        <v>2419</v>
      </c>
      <c r="I4379">
        <v>4628</v>
      </c>
      <c r="J4379" t="s">
        <v>334</v>
      </c>
      <c r="K4379" t="s">
        <v>335</v>
      </c>
      <c r="L4379" t="s">
        <v>343</v>
      </c>
      <c r="M4379" t="s">
        <v>337</v>
      </c>
      <c r="N4379" t="s">
        <v>349</v>
      </c>
      <c r="O4379" t="s">
        <v>349</v>
      </c>
      <c r="P4379" t="s">
        <v>338</v>
      </c>
      <c r="Q4379" t="s">
        <v>347</v>
      </c>
      <c r="R4379" t="s">
        <v>4</v>
      </c>
      <c r="S4379" t="s">
        <v>356</v>
      </c>
      <c r="T4379" t="s">
        <v>340</v>
      </c>
      <c r="U4379" t="str">
        <f>VLOOKUP(A4379,Sites!$A$1:$K$119,3,0)</f>
        <v>Branch</v>
      </c>
      <c r="V4379" t="str">
        <f>VLOOKUP(A4379,Sites!$A$1:$K$119,4,0)</f>
        <v>Line C</v>
      </c>
      <c r="W4379" t="str">
        <f>VLOOKUP(A4379,Sites!$A$1:$K$119,5,0)</f>
        <v>EMEA</v>
      </c>
      <c r="X4379" t="str">
        <f>VLOOKUP(A4379,Sites!$A$1:$K$119,6,0)</f>
        <v>Germany</v>
      </c>
      <c r="Y4379" t="str">
        <f>VLOOKUP(A4379,Sites!$A$1:$K$119,7,0)</f>
        <v>Hanover</v>
      </c>
      <c r="Z4379" t="str">
        <f>VLOOKUP(A4379,Sites!$A$1:$K$119,8,0)</f>
        <v>Hanover Address</v>
      </c>
      <c r="AA4379" t="str">
        <f>VLOOKUP(A4379,Sites!$A$1:$K$119,9,0)</f>
        <v>Hanover</v>
      </c>
      <c r="AB4379">
        <f>VLOOKUP(A4379,Sites!$A$1:$K$119,10,0)</f>
        <v>52.374228000000002</v>
      </c>
      <c r="AC4379">
        <f>VLOOKUP(A4379,Sites!$A$1:$K$119,11,0)</f>
        <v>9.7422540000000009</v>
      </c>
    </row>
    <row r="4380" spans="1:29" x14ac:dyDescent="0.3">
      <c r="A4380">
        <v>8141926</v>
      </c>
      <c r="B4380" t="s">
        <v>331</v>
      </c>
      <c r="C4380" t="s">
        <v>332</v>
      </c>
      <c r="D4380" s="3">
        <v>42430</v>
      </c>
      <c r="E4380">
        <v>436.36</v>
      </c>
      <c r="F4380">
        <v>3410</v>
      </c>
      <c r="G4380" t="s">
        <v>333</v>
      </c>
      <c r="H4380">
        <v>2419</v>
      </c>
      <c r="I4380">
        <v>4628</v>
      </c>
      <c r="J4380" t="s">
        <v>334</v>
      </c>
      <c r="K4380" t="s">
        <v>335</v>
      </c>
      <c r="L4380" t="s">
        <v>343</v>
      </c>
      <c r="M4380" t="s">
        <v>337</v>
      </c>
      <c r="N4380" t="s">
        <v>349</v>
      </c>
      <c r="O4380" t="s">
        <v>349</v>
      </c>
      <c r="P4380" t="s">
        <v>338</v>
      </c>
      <c r="Q4380" t="s">
        <v>347</v>
      </c>
      <c r="R4380" t="s">
        <v>4</v>
      </c>
      <c r="S4380" t="s">
        <v>356</v>
      </c>
      <c r="T4380" t="s">
        <v>340</v>
      </c>
      <c r="U4380" t="str">
        <f>VLOOKUP(A4380,Sites!$A$1:$K$119,3,0)</f>
        <v>Branch</v>
      </c>
      <c r="V4380" t="str">
        <f>VLOOKUP(A4380,Sites!$A$1:$K$119,4,0)</f>
        <v>Line C</v>
      </c>
      <c r="W4380" t="str">
        <f>VLOOKUP(A4380,Sites!$A$1:$K$119,5,0)</f>
        <v>EMEA</v>
      </c>
      <c r="X4380" t="str">
        <f>VLOOKUP(A4380,Sites!$A$1:$K$119,6,0)</f>
        <v>Germany</v>
      </c>
      <c r="Y4380" t="str">
        <f>VLOOKUP(A4380,Sites!$A$1:$K$119,7,0)</f>
        <v>Hanover</v>
      </c>
      <c r="Z4380" t="str">
        <f>VLOOKUP(A4380,Sites!$A$1:$K$119,8,0)</f>
        <v>Hanover Address</v>
      </c>
      <c r="AA4380" t="str">
        <f>VLOOKUP(A4380,Sites!$A$1:$K$119,9,0)</f>
        <v>Hanover</v>
      </c>
      <c r="AB4380">
        <f>VLOOKUP(A4380,Sites!$A$1:$K$119,10,0)</f>
        <v>52.374228000000002</v>
      </c>
      <c r="AC4380">
        <f>VLOOKUP(A4380,Sites!$A$1:$K$119,11,0)</f>
        <v>9.7422540000000009</v>
      </c>
    </row>
    <row r="4381" spans="1:29" x14ac:dyDescent="0.3">
      <c r="A4381">
        <v>8141926</v>
      </c>
      <c r="B4381" t="s">
        <v>331</v>
      </c>
      <c r="C4381" t="s">
        <v>332</v>
      </c>
      <c r="D4381" s="3">
        <v>42795</v>
      </c>
      <c r="E4381">
        <v>531.63</v>
      </c>
      <c r="F4381">
        <v>3554</v>
      </c>
      <c r="G4381" t="s">
        <v>333</v>
      </c>
      <c r="H4381">
        <v>2419</v>
      </c>
      <c r="I4381">
        <v>4628</v>
      </c>
      <c r="J4381" t="s">
        <v>334</v>
      </c>
      <c r="K4381" t="s">
        <v>335</v>
      </c>
      <c r="L4381" t="s">
        <v>343</v>
      </c>
      <c r="M4381" t="s">
        <v>337</v>
      </c>
      <c r="N4381" t="s">
        <v>349</v>
      </c>
      <c r="O4381" t="s">
        <v>349</v>
      </c>
      <c r="P4381" t="s">
        <v>338</v>
      </c>
      <c r="Q4381" t="s">
        <v>347</v>
      </c>
      <c r="R4381" t="s">
        <v>4</v>
      </c>
      <c r="S4381" t="s">
        <v>356</v>
      </c>
      <c r="T4381" t="s">
        <v>340</v>
      </c>
      <c r="U4381" t="str">
        <f>VLOOKUP(A4381,Sites!$A$1:$K$119,3,0)</f>
        <v>Branch</v>
      </c>
      <c r="V4381" t="str">
        <f>VLOOKUP(A4381,Sites!$A$1:$K$119,4,0)</f>
        <v>Line C</v>
      </c>
      <c r="W4381" t="str">
        <f>VLOOKUP(A4381,Sites!$A$1:$K$119,5,0)</f>
        <v>EMEA</v>
      </c>
      <c r="X4381" t="str">
        <f>VLOOKUP(A4381,Sites!$A$1:$K$119,6,0)</f>
        <v>Germany</v>
      </c>
      <c r="Y4381" t="str">
        <f>VLOOKUP(A4381,Sites!$A$1:$K$119,7,0)</f>
        <v>Hanover</v>
      </c>
      <c r="Z4381" t="str">
        <f>VLOOKUP(A4381,Sites!$A$1:$K$119,8,0)</f>
        <v>Hanover Address</v>
      </c>
      <c r="AA4381" t="str">
        <f>VLOOKUP(A4381,Sites!$A$1:$K$119,9,0)</f>
        <v>Hanover</v>
      </c>
      <c r="AB4381">
        <f>VLOOKUP(A4381,Sites!$A$1:$K$119,10,0)</f>
        <v>52.374228000000002</v>
      </c>
      <c r="AC4381">
        <f>VLOOKUP(A4381,Sites!$A$1:$K$119,11,0)</f>
        <v>9.7422540000000009</v>
      </c>
    </row>
    <row r="4382" spans="1:29" x14ac:dyDescent="0.3">
      <c r="A4382">
        <v>8141926</v>
      </c>
      <c r="B4382" t="s">
        <v>331</v>
      </c>
      <c r="C4382" t="s">
        <v>332</v>
      </c>
      <c r="D4382" s="3">
        <v>41395</v>
      </c>
      <c r="E4382">
        <v>771.93</v>
      </c>
      <c r="F4382">
        <v>3840</v>
      </c>
      <c r="G4382" t="s">
        <v>333</v>
      </c>
      <c r="H4382">
        <v>2419</v>
      </c>
      <c r="I4382">
        <v>4628</v>
      </c>
      <c r="J4382" t="s">
        <v>334</v>
      </c>
      <c r="K4382" t="s">
        <v>335</v>
      </c>
      <c r="L4382" t="s">
        <v>343</v>
      </c>
      <c r="M4382" t="s">
        <v>337</v>
      </c>
      <c r="N4382" t="s">
        <v>349</v>
      </c>
      <c r="O4382" t="s">
        <v>349</v>
      </c>
      <c r="P4382" t="s">
        <v>338</v>
      </c>
      <c r="Q4382" t="s">
        <v>347</v>
      </c>
      <c r="R4382" t="s">
        <v>4</v>
      </c>
      <c r="S4382" t="s">
        <v>356</v>
      </c>
      <c r="T4382" t="s">
        <v>340</v>
      </c>
      <c r="U4382" t="str">
        <f>VLOOKUP(A4382,Sites!$A$1:$K$119,3,0)</f>
        <v>Branch</v>
      </c>
      <c r="V4382" t="str">
        <f>VLOOKUP(A4382,Sites!$A$1:$K$119,4,0)</f>
        <v>Line C</v>
      </c>
      <c r="W4382" t="str">
        <f>VLOOKUP(A4382,Sites!$A$1:$K$119,5,0)</f>
        <v>EMEA</v>
      </c>
      <c r="X4382" t="str">
        <f>VLOOKUP(A4382,Sites!$A$1:$K$119,6,0)</f>
        <v>Germany</v>
      </c>
      <c r="Y4382" t="str">
        <f>VLOOKUP(A4382,Sites!$A$1:$K$119,7,0)</f>
        <v>Hanover</v>
      </c>
      <c r="Z4382" t="str">
        <f>VLOOKUP(A4382,Sites!$A$1:$K$119,8,0)</f>
        <v>Hanover Address</v>
      </c>
      <c r="AA4382" t="str">
        <f>VLOOKUP(A4382,Sites!$A$1:$K$119,9,0)</f>
        <v>Hanover</v>
      </c>
      <c r="AB4382">
        <f>VLOOKUP(A4382,Sites!$A$1:$K$119,10,0)</f>
        <v>52.374228000000002</v>
      </c>
      <c r="AC4382">
        <f>VLOOKUP(A4382,Sites!$A$1:$K$119,11,0)</f>
        <v>9.7422540000000009</v>
      </c>
    </row>
    <row r="4383" spans="1:29" x14ac:dyDescent="0.3">
      <c r="A4383">
        <v>8141926</v>
      </c>
      <c r="B4383" t="s">
        <v>331</v>
      </c>
      <c r="C4383" t="s">
        <v>332</v>
      </c>
      <c r="D4383" s="3">
        <v>41760</v>
      </c>
      <c r="E4383">
        <v>763.16</v>
      </c>
      <c r="F4383">
        <v>4048</v>
      </c>
      <c r="G4383" t="s">
        <v>333</v>
      </c>
      <c r="H4383">
        <v>2419</v>
      </c>
      <c r="I4383">
        <v>4628</v>
      </c>
      <c r="J4383" t="s">
        <v>334</v>
      </c>
      <c r="K4383" t="s">
        <v>335</v>
      </c>
      <c r="L4383" t="s">
        <v>343</v>
      </c>
      <c r="M4383" t="s">
        <v>337</v>
      </c>
      <c r="N4383" t="s">
        <v>349</v>
      </c>
      <c r="O4383" t="s">
        <v>349</v>
      </c>
      <c r="P4383" t="s">
        <v>338</v>
      </c>
      <c r="Q4383" t="s">
        <v>347</v>
      </c>
      <c r="R4383" t="s">
        <v>4</v>
      </c>
      <c r="S4383" t="s">
        <v>356</v>
      </c>
      <c r="T4383" t="s">
        <v>340</v>
      </c>
      <c r="U4383" t="str">
        <f>VLOOKUP(A4383,Sites!$A$1:$K$119,3,0)</f>
        <v>Branch</v>
      </c>
      <c r="V4383" t="str">
        <f>VLOOKUP(A4383,Sites!$A$1:$K$119,4,0)</f>
        <v>Line C</v>
      </c>
      <c r="W4383" t="str">
        <f>VLOOKUP(A4383,Sites!$A$1:$K$119,5,0)</f>
        <v>EMEA</v>
      </c>
      <c r="X4383" t="str">
        <f>VLOOKUP(A4383,Sites!$A$1:$K$119,6,0)</f>
        <v>Germany</v>
      </c>
      <c r="Y4383" t="str">
        <f>VLOOKUP(A4383,Sites!$A$1:$K$119,7,0)</f>
        <v>Hanover</v>
      </c>
      <c r="Z4383" t="str">
        <f>VLOOKUP(A4383,Sites!$A$1:$K$119,8,0)</f>
        <v>Hanover Address</v>
      </c>
      <c r="AA4383" t="str">
        <f>VLOOKUP(A4383,Sites!$A$1:$K$119,9,0)</f>
        <v>Hanover</v>
      </c>
      <c r="AB4383">
        <f>VLOOKUP(A4383,Sites!$A$1:$K$119,10,0)</f>
        <v>52.374228000000002</v>
      </c>
      <c r="AC4383">
        <f>VLOOKUP(A4383,Sites!$A$1:$K$119,11,0)</f>
        <v>9.7422540000000009</v>
      </c>
    </row>
    <row r="4384" spans="1:29" x14ac:dyDescent="0.3">
      <c r="A4384">
        <v>8141926</v>
      </c>
      <c r="B4384" t="s">
        <v>331</v>
      </c>
      <c r="C4384" t="s">
        <v>332</v>
      </c>
      <c r="D4384" s="3">
        <v>42125</v>
      </c>
      <c r="E4384">
        <v>489.43</v>
      </c>
      <c r="F4384">
        <v>3322</v>
      </c>
      <c r="G4384" t="s">
        <v>333</v>
      </c>
      <c r="H4384">
        <v>2419</v>
      </c>
      <c r="I4384">
        <v>4628</v>
      </c>
      <c r="J4384" t="s">
        <v>334</v>
      </c>
      <c r="K4384" t="s">
        <v>335</v>
      </c>
      <c r="L4384" t="s">
        <v>343</v>
      </c>
      <c r="M4384" t="s">
        <v>337</v>
      </c>
      <c r="N4384" t="s">
        <v>349</v>
      </c>
      <c r="O4384" t="s">
        <v>349</v>
      </c>
      <c r="P4384" t="s">
        <v>338</v>
      </c>
      <c r="Q4384" t="s">
        <v>347</v>
      </c>
      <c r="R4384" t="s">
        <v>4</v>
      </c>
      <c r="S4384" t="s">
        <v>356</v>
      </c>
      <c r="T4384" t="s">
        <v>340</v>
      </c>
      <c r="U4384" t="str">
        <f>VLOOKUP(A4384,Sites!$A$1:$K$119,3,0)</f>
        <v>Branch</v>
      </c>
      <c r="V4384" t="str">
        <f>VLOOKUP(A4384,Sites!$A$1:$K$119,4,0)</f>
        <v>Line C</v>
      </c>
      <c r="W4384" t="str">
        <f>VLOOKUP(A4384,Sites!$A$1:$K$119,5,0)</f>
        <v>EMEA</v>
      </c>
      <c r="X4384" t="str">
        <f>VLOOKUP(A4384,Sites!$A$1:$K$119,6,0)</f>
        <v>Germany</v>
      </c>
      <c r="Y4384" t="str">
        <f>VLOOKUP(A4384,Sites!$A$1:$K$119,7,0)</f>
        <v>Hanover</v>
      </c>
      <c r="Z4384" t="str">
        <f>VLOOKUP(A4384,Sites!$A$1:$K$119,8,0)</f>
        <v>Hanover Address</v>
      </c>
      <c r="AA4384" t="str">
        <f>VLOOKUP(A4384,Sites!$A$1:$K$119,9,0)</f>
        <v>Hanover</v>
      </c>
      <c r="AB4384">
        <f>VLOOKUP(A4384,Sites!$A$1:$K$119,10,0)</f>
        <v>52.374228000000002</v>
      </c>
      <c r="AC4384">
        <f>VLOOKUP(A4384,Sites!$A$1:$K$119,11,0)</f>
        <v>9.7422540000000009</v>
      </c>
    </row>
    <row r="4385" spans="1:29" x14ac:dyDescent="0.3">
      <c r="A4385">
        <v>8141926</v>
      </c>
      <c r="B4385" t="s">
        <v>331</v>
      </c>
      <c r="C4385" t="s">
        <v>332</v>
      </c>
      <c r="D4385" s="3">
        <v>42491</v>
      </c>
      <c r="E4385">
        <v>424.97</v>
      </c>
      <c r="F4385">
        <v>3445</v>
      </c>
      <c r="G4385" t="s">
        <v>333</v>
      </c>
      <c r="H4385">
        <v>2419</v>
      </c>
      <c r="I4385">
        <v>4628</v>
      </c>
      <c r="J4385" t="s">
        <v>334</v>
      </c>
      <c r="K4385" t="s">
        <v>335</v>
      </c>
      <c r="L4385" t="s">
        <v>343</v>
      </c>
      <c r="M4385" t="s">
        <v>337</v>
      </c>
      <c r="N4385" t="s">
        <v>349</v>
      </c>
      <c r="O4385" t="s">
        <v>349</v>
      </c>
      <c r="P4385" t="s">
        <v>338</v>
      </c>
      <c r="Q4385" t="s">
        <v>347</v>
      </c>
      <c r="R4385" t="s">
        <v>4</v>
      </c>
      <c r="S4385" t="s">
        <v>356</v>
      </c>
      <c r="T4385" t="s">
        <v>340</v>
      </c>
      <c r="U4385" t="str">
        <f>VLOOKUP(A4385,Sites!$A$1:$K$119,3,0)</f>
        <v>Branch</v>
      </c>
      <c r="V4385" t="str">
        <f>VLOOKUP(A4385,Sites!$A$1:$K$119,4,0)</f>
        <v>Line C</v>
      </c>
      <c r="W4385" t="str">
        <f>VLOOKUP(A4385,Sites!$A$1:$K$119,5,0)</f>
        <v>EMEA</v>
      </c>
      <c r="X4385" t="str">
        <f>VLOOKUP(A4385,Sites!$A$1:$K$119,6,0)</f>
        <v>Germany</v>
      </c>
      <c r="Y4385" t="str">
        <f>VLOOKUP(A4385,Sites!$A$1:$K$119,7,0)</f>
        <v>Hanover</v>
      </c>
      <c r="Z4385" t="str">
        <f>VLOOKUP(A4385,Sites!$A$1:$K$119,8,0)</f>
        <v>Hanover Address</v>
      </c>
      <c r="AA4385" t="str">
        <f>VLOOKUP(A4385,Sites!$A$1:$K$119,9,0)</f>
        <v>Hanover</v>
      </c>
      <c r="AB4385">
        <f>VLOOKUP(A4385,Sites!$A$1:$K$119,10,0)</f>
        <v>52.374228000000002</v>
      </c>
      <c r="AC4385">
        <f>VLOOKUP(A4385,Sites!$A$1:$K$119,11,0)</f>
        <v>9.7422540000000009</v>
      </c>
    </row>
    <row r="4386" spans="1:29" x14ac:dyDescent="0.3">
      <c r="A4386">
        <v>8141926</v>
      </c>
      <c r="B4386" t="s">
        <v>331</v>
      </c>
      <c r="C4386" t="s">
        <v>332</v>
      </c>
      <c r="D4386" s="3">
        <v>41579</v>
      </c>
      <c r="E4386">
        <v>677.75</v>
      </c>
      <c r="F4386">
        <v>3504</v>
      </c>
      <c r="G4386" t="s">
        <v>333</v>
      </c>
      <c r="H4386">
        <v>2419</v>
      </c>
      <c r="I4386">
        <v>4628</v>
      </c>
      <c r="J4386" t="s">
        <v>334</v>
      </c>
      <c r="K4386" t="s">
        <v>335</v>
      </c>
      <c r="L4386" t="s">
        <v>343</v>
      </c>
      <c r="M4386" t="s">
        <v>337</v>
      </c>
      <c r="N4386" t="s">
        <v>349</v>
      </c>
      <c r="O4386" t="s">
        <v>349</v>
      </c>
      <c r="P4386" t="s">
        <v>338</v>
      </c>
      <c r="Q4386" t="s">
        <v>347</v>
      </c>
      <c r="R4386" t="s">
        <v>4</v>
      </c>
      <c r="S4386" t="s">
        <v>356</v>
      </c>
      <c r="T4386" t="s">
        <v>340</v>
      </c>
      <c r="U4386" t="str">
        <f>VLOOKUP(A4386,Sites!$A$1:$K$119,3,0)</f>
        <v>Branch</v>
      </c>
      <c r="V4386" t="str">
        <f>VLOOKUP(A4386,Sites!$A$1:$K$119,4,0)</f>
        <v>Line C</v>
      </c>
      <c r="W4386" t="str">
        <f>VLOOKUP(A4386,Sites!$A$1:$K$119,5,0)</f>
        <v>EMEA</v>
      </c>
      <c r="X4386" t="str">
        <f>VLOOKUP(A4386,Sites!$A$1:$K$119,6,0)</f>
        <v>Germany</v>
      </c>
      <c r="Y4386" t="str">
        <f>VLOOKUP(A4386,Sites!$A$1:$K$119,7,0)</f>
        <v>Hanover</v>
      </c>
      <c r="Z4386" t="str">
        <f>VLOOKUP(A4386,Sites!$A$1:$K$119,8,0)</f>
        <v>Hanover Address</v>
      </c>
      <c r="AA4386" t="str">
        <f>VLOOKUP(A4386,Sites!$A$1:$K$119,9,0)</f>
        <v>Hanover</v>
      </c>
      <c r="AB4386">
        <f>VLOOKUP(A4386,Sites!$A$1:$K$119,10,0)</f>
        <v>52.374228000000002</v>
      </c>
      <c r="AC4386">
        <f>VLOOKUP(A4386,Sites!$A$1:$K$119,11,0)</f>
        <v>9.7422540000000009</v>
      </c>
    </row>
    <row r="4387" spans="1:29" x14ac:dyDescent="0.3">
      <c r="A4387">
        <v>8141926</v>
      </c>
      <c r="B4387" t="s">
        <v>331</v>
      </c>
      <c r="C4387" t="s">
        <v>332</v>
      </c>
      <c r="D4387" s="3">
        <v>41944</v>
      </c>
      <c r="E4387">
        <v>627.6</v>
      </c>
      <c r="F4387">
        <v>3388</v>
      </c>
      <c r="G4387" t="s">
        <v>333</v>
      </c>
      <c r="H4387">
        <v>2419</v>
      </c>
      <c r="I4387">
        <v>4628</v>
      </c>
      <c r="J4387" t="s">
        <v>334</v>
      </c>
      <c r="K4387" t="s">
        <v>335</v>
      </c>
      <c r="L4387" t="s">
        <v>343</v>
      </c>
      <c r="M4387" t="s">
        <v>337</v>
      </c>
      <c r="N4387" t="s">
        <v>349</v>
      </c>
      <c r="O4387" t="s">
        <v>349</v>
      </c>
      <c r="P4387" t="s">
        <v>338</v>
      </c>
      <c r="Q4387" t="s">
        <v>347</v>
      </c>
      <c r="R4387" t="s">
        <v>4</v>
      </c>
      <c r="S4387" t="s">
        <v>356</v>
      </c>
      <c r="T4387" t="s">
        <v>340</v>
      </c>
      <c r="U4387" t="str">
        <f>VLOOKUP(A4387,Sites!$A$1:$K$119,3,0)</f>
        <v>Branch</v>
      </c>
      <c r="V4387" t="str">
        <f>VLOOKUP(A4387,Sites!$A$1:$K$119,4,0)</f>
        <v>Line C</v>
      </c>
      <c r="W4387" t="str">
        <f>VLOOKUP(A4387,Sites!$A$1:$K$119,5,0)</f>
        <v>EMEA</v>
      </c>
      <c r="X4387" t="str">
        <f>VLOOKUP(A4387,Sites!$A$1:$K$119,6,0)</f>
        <v>Germany</v>
      </c>
      <c r="Y4387" t="str">
        <f>VLOOKUP(A4387,Sites!$A$1:$K$119,7,0)</f>
        <v>Hanover</v>
      </c>
      <c r="Z4387" t="str">
        <f>VLOOKUP(A4387,Sites!$A$1:$K$119,8,0)</f>
        <v>Hanover Address</v>
      </c>
      <c r="AA4387" t="str">
        <f>VLOOKUP(A4387,Sites!$A$1:$K$119,9,0)</f>
        <v>Hanover</v>
      </c>
      <c r="AB4387">
        <f>VLOOKUP(A4387,Sites!$A$1:$K$119,10,0)</f>
        <v>52.374228000000002</v>
      </c>
      <c r="AC4387">
        <f>VLOOKUP(A4387,Sites!$A$1:$K$119,11,0)</f>
        <v>9.7422540000000009</v>
      </c>
    </row>
    <row r="4388" spans="1:29" x14ac:dyDescent="0.3">
      <c r="A4388">
        <v>8141926</v>
      </c>
      <c r="B4388" t="s">
        <v>331</v>
      </c>
      <c r="C4388" t="s">
        <v>332</v>
      </c>
      <c r="D4388" s="3">
        <v>42309</v>
      </c>
      <c r="E4388">
        <v>416.96</v>
      </c>
      <c r="F4388">
        <v>3030</v>
      </c>
      <c r="G4388" t="s">
        <v>333</v>
      </c>
      <c r="H4388">
        <v>2419</v>
      </c>
      <c r="I4388">
        <v>4628</v>
      </c>
      <c r="J4388" t="s">
        <v>334</v>
      </c>
      <c r="K4388" t="s">
        <v>335</v>
      </c>
      <c r="L4388" t="s">
        <v>343</v>
      </c>
      <c r="M4388" t="s">
        <v>337</v>
      </c>
      <c r="N4388" t="s">
        <v>349</v>
      </c>
      <c r="O4388" t="s">
        <v>349</v>
      </c>
      <c r="P4388" t="s">
        <v>338</v>
      </c>
      <c r="Q4388" t="s">
        <v>347</v>
      </c>
      <c r="R4388" t="s">
        <v>4</v>
      </c>
      <c r="S4388" t="s">
        <v>356</v>
      </c>
      <c r="T4388" t="s">
        <v>340</v>
      </c>
      <c r="U4388" t="str">
        <f>VLOOKUP(A4388,Sites!$A$1:$K$119,3,0)</f>
        <v>Branch</v>
      </c>
      <c r="V4388" t="str">
        <f>VLOOKUP(A4388,Sites!$A$1:$K$119,4,0)</f>
        <v>Line C</v>
      </c>
      <c r="W4388" t="str">
        <f>VLOOKUP(A4388,Sites!$A$1:$K$119,5,0)</f>
        <v>EMEA</v>
      </c>
      <c r="X4388" t="str">
        <f>VLOOKUP(A4388,Sites!$A$1:$K$119,6,0)</f>
        <v>Germany</v>
      </c>
      <c r="Y4388" t="str">
        <f>VLOOKUP(A4388,Sites!$A$1:$K$119,7,0)</f>
        <v>Hanover</v>
      </c>
      <c r="Z4388" t="str">
        <f>VLOOKUP(A4388,Sites!$A$1:$K$119,8,0)</f>
        <v>Hanover Address</v>
      </c>
      <c r="AA4388" t="str">
        <f>VLOOKUP(A4388,Sites!$A$1:$K$119,9,0)</f>
        <v>Hanover</v>
      </c>
      <c r="AB4388">
        <f>VLOOKUP(A4388,Sites!$A$1:$K$119,10,0)</f>
        <v>52.374228000000002</v>
      </c>
      <c r="AC4388">
        <f>VLOOKUP(A4388,Sites!$A$1:$K$119,11,0)</f>
        <v>9.7422540000000009</v>
      </c>
    </row>
    <row r="4389" spans="1:29" x14ac:dyDescent="0.3">
      <c r="A4389">
        <v>8141926</v>
      </c>
      <c r="B4389" t="s">
        <v>331</v>
      </c>
      <c r="C4389" t="s">
        <v>332</v>
      </c>
      <c r="D4389" s="3">
        <v>42675</v>
      </c>
      <c r="E4389">
        <v>429.34</v>
      </c>
      <c r="F4389">
        <v>3443</v>
      </c>
      <c r="G4389" t="s">
        <v>333</v>
      </c>
      <c r="H4389">
        <v>2419</v>
      </c>
      <c r="I4389">
        <v>4628</v>
      </c>
      <c r="J4389" t="s">
        <v>334</v>
      </c>
      <c r="K4389" t="s">
        <v>335</v>
      </c>
      <c r="L4389" t="s">
        <v>343</v>
      </c>
      <c r="M4389" t="s">
        <v>337</v>
      </c>
      <c r="N4389" t="s">
        <v>349</v>
      </c>
      <c r="O4389" t="s">
        <v>349</v>
      </c>
      <c r="P4389" t="s">
        <v>338</v>
      </c>
      <c r="Q4389" t="s">
        <v>347</v>
      </c>
      <c r="R4389" t="s">
        <v>4</v>
      </c>
      <c r="S4389" t="s">
        <v>356</v>
      </c>
      <c r="T4389" t="s">
        <v>340</v>
      </c>
      <c r="U4389" t="str">
        <f>VLOOKUP(A4389,Sites!$A$1:$K$119,3,0)</f>
        <v>Branch</v>
      </c>
      <c r="V4389" t="str">
        <f>VLOOKUP(A4389,Sites!$A$1:$K$119,4,0)</f>
        <v>Line C</v>
      </c>
      <c r="W4389" t="str">
        <f>VLOOKUP(A4389,Sites!$A$1:$K$119,5,0)</f>
        <v>EMEA</v>
      </c>
      <c r="X4389" t="str">
        <f>VLOOKUP(A4389,Sites!$A$1:$K$119,6,0)</f>
        <v>Germany</v>
      </c>
      <c r="Y4389" t="str">
        <f>VLOOKUP(A4389,Sites!$A$1:$K$119,7,0)</f>
        <v>Hanover</v>
      </c>
      <c r="Z4389" t="str">
        <f>VLOOKUP(A4389,Sites!$A$1:$K$119,8,0)</f>
        <v>Hanover Address</v>
      </c>
      <c r="AA4389" t="str">
        <f>VLOOKUP(A4389,Sites!$A$1:$K$119,9,0)</f>
        <v>Hanover</v>
      </c>
      <c r="AB4389">
        <f>VLOOKUP(A4389,Sites!$A$1:$K$119,10,0)</f>
        <v>52.374228000000002</v>
      </c>
      <c r="AC4389">
        <f>VLOOKUP(A4389,Sites!$A$1:$K$119,11,0)</f>
        <v>9.7422540000000009</v>
      </c>
    </row>
    <row r="4390" spans="1:29" x14ac:dyDescent="0.3">
      <c r="A4390">
        <v>8141926</v>
      </c>
      <c r="B4390" t="s">
        <v>331</v>
      </c>
      <c r="C4390" t="s">
        <v>332</v>
      </c>
      <c r="D4390" s="3">
        <v>41548</v>
      </c>
      <c r="E4390">
        <v>717.11</v>
      </c>
      <c r="F4390">
        <v>3814</v>
      </c>
      <c r="G4390" t="s">
        <v>333</v>
      </c>
      <c r="H4390">
        <v>2419</v>
      </c>
      <c r="I4390">
        <v>4628</v>
      </c>
      <c r="J4390" t="s">
        <v>334</v>
      </c>
      <c r="K4390" t="s">
        <v>335</v>
      </c>
      <c r="L4390" t="s">
        <v>343</v>
      </c>
      <c r="M4390" t="s">
        <v>337</v>
      </c>
      <c r="N4390" t="s">
        <v>349</v>
      </c>
      <c r="O4390" t="s">
        <v>349</v>
      </c>
      <c r="P4390" t="s">
        <v>338</v>
      </c>
      <c r="Q4390" t="s">
        <v>347</v>
      </c>
      <c r="R4390" t="s">
        <v>4</v>
      </c>
      <c r="S4390" t="s">
        <v>356</v>
      </c>
      <c r="T4390" t="s">
        <v>340</v>
      </c>
      <c r="U4390" t="str">
        <f>VLOOKUP(A4390,Sites!$A$1:$K$119,3,0)</f>
        <v>Branch</v>
      </c>
      <c r="V4390" t="str">
        <f>VLOOKUP(A4390,Sites!$A$1:$K$119,4,0)</f>
        <v>Line C</v>
      </c>
      <c r="W4390" t="str">
        <f>VLOOKUP(A4390,Sites!$A$1:$K$119,5,0)</f>
        <v>EMEA</v>
      </c>
      <c r="X4390" t="str">
        <f>VLOOKUP(A4390,Sites!$A$1:$K$119,6,0)</f>
        <v>Germany</v>
      </c>
      <c r="Y4390" t="str">
        <f>VLOOKUP(A4390,Sites!$A$1:$K$119,7,0)</f>
        <v>Hanover</v>
      </c>
      <c r="Z4390" t="str">
        <f>VLOOKUP(A4390,Sites!$A$1:$K$119,8,0)</f>
        <v>Hanover Address</v>
      </c>
      <c r="AA4390" t="str">
        <f>VLOOKUP(A4390,Sites!$A$1:$K$119,9,0)</f>
        <v>Hanover</v>
      </c>
      <c r="AB4390">
        <f>VLOOKUP(A4390,Sites!$A$1:$K$119,10,0)</f>
        <v>52.374228000000002</v>
      </c>
      <c r="AC4390">
        <f>VLOOKUP(A4390,Sites!$A$1:$K$119,11,0)</f>
        <v>9.7422540000000009</v>
      </c>
    </row>
    <row r="4391" spans="1:29" x14ac:dyDescent="0.3">
      <c r="A4391">
        <v>8141926</v>
      </c>
      <c r="B4391" t="s">
        <v>331</v>
      </c>
      <c r="C4391" t="s">
        <v>332</v>
      </c>
      <c r="D4391" s="3">
        <v>41913</v>
      </c>
      <c r="E4391">
        <v>637.23</v>
      </c>
      <c r="F4391">
        <v>3311</v>
      </c>
      <c r="G4391" t="s">
        <v>333</v>
      </c>
      <c r="H4391">
        <v>2419</v>
      </c>
      <c r="I4391">
        <v>4628</v>
      </c>
      <c r="J4391" t="s">
        <v>334</v>
      </c>
      <c r="K4391" t="s">
        <v>335</v>
      </c>
      <c r="L4391" t="s">
        <v>343</v>
      </c>
      <c r="M4391" t="s">
        <v>337</v>
      </c>
      <c r="N4391" t="s">
        <v>349</v>
      </c>
      <c r="O4391" t="s">
        <v>349</v>
      </c>
      <c r="P4391" t="s">
        <v>338</v>
      </c>
      <c r="Q4391" t="s">
        <v>347</v>
      </c>
      <c r="R4391" t="s">
        <v>4</v>
      </c>
      <c r="S4391" t="s">
        <v>356</v>
      </c>
      <c r="T4391" t="s">
        <v>340</v>
      </c>
      <c r="U4391" t="str">
        <f>VLOOKUP(A4391,Sites!$A$1:$K$119,3,0)</f>
        <v>Branch</v>
      </c>
      <c r="V4391" t="str">
        <f>VLOOKUP(A4391,Sites!$A$1:$K$119,4,0)</f>
        <v>Line C</v>
      </c>
      <c r="W4391" t="str">
        <f>VLOOKUP(A4391,Sites!$A$1:$K$119,5,0)</f>
        <v>EMEA</v>
      </c>
      <c r="X4391" t="str">
        <f>VLOOKUP(A4391,Sites!$A$1:$K$119,6,0)</f>
        <v>Germany</v>
      </c>
      <c r="Y4391" t="str">
        <f>VLOOKUP(A4391,Sites!$A$1:$K$119,7,0)</f>
        <v>Hanover</v>
      </c>
      <c r="Z4391" t="str">
        <f>VLOOKUP(A4391,Sites!$A$1:$K$119,8,0)</f>
        <v>Hanover Address</v>
      </c>
      <c r="AA4391" t="str">
        <f>VLOOKUP(A4391,Sites!$A$1:$K$119,9,0)</f>
        <v>Hanover</v>
      </c>
      <c r="AB4391">
        <f>VLOOKUP(A4391,Sites!$A$1:$K$119,10,0)</f>
        <v>52.374228000000002</v>
      </c>
      <c r="AC4391">
        <f>VLOOKUP(A4391,Sites!$A$1:$K$119,11,0)</f>
        <v>9.7422540000000009</v>
      </c>
    </row>
    <row r="4392" spans="1:29" x14ac:dyDescent="0.3">
      <c r="A4392">
        <v>8141926</v>
      </c>
      <c r="B4392" t="s">
        <v>331</v>
      </c>
      <c r="C4392" t="s">
        <v>332</v>
      </c>
      <c r="D4392" s="3">
        <v>42278</v>
      </c>
      <c r="E4392">
        <v>449.69</v>
      </c>
      <c r="F4392">
        <v>3212</v>
      </c>
      <c r="G4392" t="s">
        <v>333</v>
      </c>
      <c r="H4392">
        <v>2419</v>
      </c>
      <c r="I4392">
        <v>4628</v>
      </c>
      <c r="J4392" t="s">
        <v>334</v>
      </c>
      <c r="K4392" t="s">
        <v>335</v>
      </c>
      <c r="L4392" t="s">
        <v>343</v>
      </c>
      <c r="M4392" t="s">
        <v>337</v>
      </c>
      <c r="N4392" t="s">
        <v>349</v>
      </c>
      <c r="O4392" t="s">
        <v>349</v>
      </c>
      <c r="P4392" t="s">
        <v>338</v>
      </c>
      <c r="Q4392" t="s">
        <v>347</v>
      </c>
      <c r="R4392" t="s">
        <v>4</v>
      </c>
      <c r="S4392" t="s">
        <v>356</v>
      </c>
      <c r="T4392" t="s">
        <v>340</v>
      </c>
      <c r="U4392" t="str">
        <f>VLOOKUP(A4392,Sites!$A$1:$K$119,3,0)</f>
        <v>Branch</v>
      </c>
      <c r="V4392" t="str">
        <f>VLOOKUP(A4392,Sites!$A$1:$K$119,4,0)</f>
        <v>Line C</v>
      </c>
      <c r="W4392" t="str">
        <f>VLOOKUP(A4392,Sites!$A$1:$K$119,5,0)</f>
        <v>EMEA</v>
      </c>
      <c r="X4392" t="str">
        <f>VLOOKUP(A4392,Sites!$A$1:$K$119,6,0)</f>
        <v>Germany</v>
      </c>
      <c r="Y4392" t="str">
        <f>VLOOKUP(A4392,Sites!$A$1:$K$119,7,0)</f>
        <v>Hanover</v>
      </c>
      <c r="Z4392" t="str">
        <f>VLOOKUP(A4392,Sites!$A$1:$K$119,8,0)</f>
        <v>Hanover Address</v>
      </c>
      <c r="AA4392" t="str">
        <f>VLOOKUP(A4392,Sites!$A$1:$K$119,9,0)</f>
        <v>Hanover</v>
      </c>
      <c r="AB4392">
        <f>VLOOKUP(A4392,Sites!$A$1:$K$119,10,0)</f>
        <v>52.374228000000002</v>
      </c>
      <c r="AC4392">
        <f>VLOOKUP(A4392,Sites!$A$1:$K$119,11,0)</f>
        <v>9.7422540000000009</v>
      </c>
    </row>
    <row r="4393" spans="1:29" x14ac:dyDescent="0.3">
      <c r="A4393">
        <v>8141926</v>
      </c>
      <c r="B4393" t="s">
        <v>331</v>
      </c>
      <c r="C4393" t="s">
        <v>332</v>
      </c>
      <c r="D4393" s="3">
        <v>42644</v>
      </c>
      <c r="E4393">
        <v>483.1</v>
      </c>
      <c r="F4393">
        <v>3970</v>
      </c>
      <c r="G4393" t="s">
        <v>333</v>
      </c>
      <c r="H4393">
        <v>2419</v>
      </c>
      <c r="I4393">
        <v>4628</v>
      </c>
      <c r="J4393" t="s">
        <v>334</v>
      </c>
      <c r="K4393" t="s">
        <v>335</v>
      </c>
      <c r="L4393" t="s">
        <v>343</v>
      </c>
      <c r="M4393" t="s">
        <v>337</v>
      </c>
      <c r="N4393" t="s">
        <v>349</v>
      </c>
      <c r="O4393" t="s">
        <v>349</v>
      </c>
      <c r="P4393" t="s">
        <v>338</v>
      </c>
      <c r="Q4393" t="s">
        <v>347</v>
      </c>
      <c r="R4393" t="s">
        <v>4</v>
      </c>
      <c r="S4393" t="s">
        <v>356</v>
      </c>
      <c r="T4393" t="s">
        <v>340</v>
      </c>
      <c r="U4393" t="str">
        <f>VLOOKUP(A4393,Sites!$A$1:$K$119,3,0)</f>
        <v>Branch</v>
      </c>
      <c r="V4393" t="str">
        <f>VLOOKUP(A4393,Sites!$A$1:$K$119,4,0)</f>
        <v>Line C</v>
      </c>
      <c r="W4393" t="str">
        <f>VLOOKUP(A4393,Sites!$A$1:$K$119,5,0)</f>
        <v>EMEA</v>
      </c>
      <c r="X4393" t="str">
        <f>VLOOKUP(A4393,Sites!$A$1:$K$119,6,0)</f>
        <v>Germany</v>
      </c>
      <c r="Y4393" t="str">
        <f>VLOOKUP(A4393,Sites!$A$1:$K$119,7,0)</f>
        <v>Hanover</v>
      </c>
      <c r="Z4393" t="str">
        <f>VLOOKUP(A4393,Sites!$A$1:$K$119,8,0)</f>
        <v>Hanover Address</v>
      </c>
      <c r="AA4393" t="str">
        <f>VLOOKUP(A4393,Sites!$A$1:$K$119,9,0)</f>
        <v>Hanover</v>
      </c>
      <c r="AB4393">
        <f>VLOOKUP(A4393,Sites!$A$1:$K$119,10,0)</f>
        <v>52.374228000000002</v>
      </c>
      <c r="AC4393">
        <f>VLOOKUP(A4393,Sites!$A$1:$K$119,11,0)</f>
        <v>9.7422540000000009</v>
      </c>
    </row>
    <row r="4394" spans="1:29" x14ac:dyDescent="0.3">
      <c r="A4394">
        <v>8141926</v>
      </c>
      <c r="B4394" t="s">
        <v>331</v>
      </c>
      <c r="C4394" t="s">
        <v>332</v>
      </c>
      <c r="D4394" s="3">
        <v>41518</v>
      </c>
      <c r="E4394">
        <v>705.52</v>
      </c>
      <c r="F4394">
        <v>3899</v>
      </c>
      <c r="G4394" t="s">
        <v>333</v>
      </c>
      <c r="H4394">
        <v>2419</v>
      </c>
      <c r="I4394">
        <v>4628</v>
      </c>
      <c r="J4394" t="s">
        <v>334</v>
      </c>
      <c r="K4394" t="s">
        <v>335</v>
      </c>
      <c r="L4394" t="s">
        <v>343</v>
      </c>
      <c r="M4394" t="s">
        <v>337</v>
      </c>
      <c r="N4394" t="s">
        <v>349</v>
      </c>
      <c r="O4394" t="s">
        <v>349</v>
      </c>
      <c r="P4394" t="s">
        <v>338</v>
      </c>
      <c r="Q4394" t="s">
        <v>347</v>
      </c>
      <c r="R4394" t="s">
        <v>4</v>
      </c>
      <c r="S4394" t="s">
        <v>356</v>
      </c>
      <c r="T4394" t="s">
        <v>340</v>
      </c>
      <c r="U4394" t="str">
        <f>VLOOKUP(A4394,Sites!$A$1:$K$119,3,0)</f>
        <v>Branch</v>
      </c>
      <c r="V4394" t="str">
        <f>VLOOKUP(A4394,Sites!$A$1:$K$119,4,0)</f>
        <v>Line C</v>
      </c>
      <c r="W4394" t="str">
        <f>VLOOKUP(A4394,Sites!$A$1:$K$119,5,0)</f>
        <v>EMEA</v>
      </c>
      <c r="X4394" t="str">
        <f>VLOOKUP(A4394,Sites!$A$1:$K$119,6,0)</f>
        <v>Germany</v>
      </c>
      <c r="Y4394" t="str">
        <f>VLOOKUP(A4394,Sites!$A$1:$K$119,7,0)</f>
        <v>Hanover</v>
      </c>
      <c r="Z4394" t="str">
        <f>VLOOKUP(A4394,Sites!$A$1:$K$119,8,0)</f>
        <v>Hanover Address</v>
      </c>
      <c r="AA4394" t="str">
        <f>VLOOKUP(A4394,Sites!$A$1:$K$119,9,0)</f>
        <v>Hanover</v>
      </c>
      <c r="AB4394">
        <f>VLOOKUP(A4394,Sites!$A$1:$K$119,10,0)</f>
        <v>52.374228000000002</v>
      </c>
      <c r="AC4394">
        <f>VLOOKUP(A4394,Sites!$A$1:$K$119,11,0)</f>
        <v>9.7422540000000009</v>
      </c>
    </row>
    <row r="4395" spans="1:29" x14ac:dyDescent="0.3">
      <c r="A4395">
        <v>8141926</v>
      </c>
      <c r="B4395" t="s">
        <v>331</v>
      </c>
      <c r="C4395" t="s">
        <v>332</v>
      </c>
      <c r="D4395" s="3">
        <v>41883</v>
      </c>
      <c r="E4395">
        <v>683.86</v>
      </c>
      <c r="F4395">
        <v>3572</v>
      </c>
      <c r="G4395" t="s">
        <v>333</v>
      </c>
      <c r="H4395">
        <v>2419</v>
      </c>
      <c r="I4395">
        <v>4628</v>
      </c>
      <c r="J4395" t="s">
        <v>334</v>
      </c>
      <c r="K4395" t="s">
        <v>335</v>
      </c>
      <c r="L4395" t="s">
        <v>343</v>
      </c>
      <c r="M4395" t="s">
        <v>337</v>
      </c>
      <c r="N4395" t="s">
        <v>349</v>
      </c>
      <c r="O4395" t="s">
        <v>349</v>
      </c>
      <c r="P4395" t="s">
        <v>338</v>
      </c>
      <c r="Q4395" t="s">
        <v>347</v>
      </c>
      <c r="R4395" t="s">
        <v>4</v>
      </c>
      <c r="S4395" t="s">
        <v>356</v>
      </c>
      <c r="T4395" t="s">
        <v>340</v>
      </c>
      <c r="U4395" t="str">
        <f>VLOOKUP(A4395,Sites!$A$1:$K$119,3,0)</f>
        <v>Branch</v>
      </c>
      <c r="V4395" t="str">
        <f>VLOOKUP(A4395,Sites!$A$1:$K$119,4,0)</f>
        <v>Line C</v>
      </c>
      <c r="W4395" t="str">
        <f>VLOOKUP(A4395,Sites!$A$1:$K$119,5,0)</f>
        <v>EMEA</v>
      </c>
      <c r="X4395" t="str">
        <f>VLOOKUP(A4395,Sites!$A$1:$K$119,6,0)</f>
        <v>Germany</v>
      </c>
      <c r="Y4395" t="str">
        <f>VLOOKUP(A4395,Sites!$A$1:$K$119,7,0)</f>
        <v>Hanover</v>
      </c>
      <c r="Z4395" t="str">
        <f>VLOOKUP(A4395,Sites!$A$1:$K$119,8,0)</f>
        <v>Hanover Address</v>
      </c>
      <c r="AA4395" t="str">
        <f>VLOOKUP(A4395,Sites!$A$1:$K$119,9,0)</f>
        <v>Hanover</v>
      </c>
      <c r="AB4395">
        <f>VLOOKUP(A4395,Sites!$A$1:$K$119,10,0)</f>
        <v>52.374228000000002</v>
      </c>
      <c r="AC4395">
        <f>VLOOKUP(A4395,Sites!$A$1:$K$119,11,0)</f>
        <v>9.7422540000000009</v>
      </c>
    </row>
    <row r="4396" spans="1:29" x14ac:dyDescent="0.3">
      <c r="A4396">
        <v>8141926</v>
      </c>
      <c r="B4396" t="s">
        <v>331</v>
      </c>
      <c r="C4396" t="s">
        <v>332</v>
      </c>
      <c r="D4396" s="3">
        <v>42248</v>
      </c>
      <c r="E4396">
        <v>425.2</v>
      </c>
      <c r="F4396">
        <v>3037</v>
      </c>
      <c r="G4396" t="s">
        <v>333</v>
      </c>
      <c r="H4396">
        <v>2419</v>
      </c>
      <c r="I4396">
        <v>4628</v>
      </c>
      <c r="J4396" t="s">
        <v>334</v>
      </c>
      <c r="K4396" t="s">
        <v>335</v>
      </c>
      <c r="L4396" t="s">
        <v>343</v>
      </c>
      <c r="M4396" t="s">
        <v>337</v>
      </c>
      <c r="N4396" t="s">
        <v>349</v>
      </c>
      <c r="O4396" t="s">
        <v>349</v>
      </c>
      <c r="P4396" t="s">
        <v>338</v>
      </c>
      <c r="Q4396" t="s">
        <v>347</v>
      </c>
      <c r="R4396" t="s">
        <v>4</v>
      </c>
      <c r="S4396" t="s">
        <v>356</v>
      </c>
      <c r="T4396" t="s">
        <v>340</v>
      </c>
      <c r="U4396" t="str">
        <f>VLOOKUP(A4396,Sites!$A$1:$K$119,3,0)</f>
        <v>Branch</v>
      </c>
      <c r="V4396" t="str">
        <f>VLOOKUP(A4396,Sites!$A$1:$K$119,4,0)</f>
        <v>Line C</v>
      </c>
      <c r="W4396" t="str">
        <f>VLOOKUP(A4396,Sites!$A$1:$K$119,5,0)</f>
        <v>EMEA</v>
      </c>
      <c r="X4396" t="str">
        <f>VLOOKUP(A4396,Sites!$A$1:$K$119,6,0)</f>
        <v>Germany</v>
      </c>
      <c r="Y4396" t="str">
        <f>VLOOKUP(A4396,Sites!$A$1:$K$119,7,0)</f>
        <v>Hanover</v>
      </c>
      <c r="Z4396" t="str">
        <f>VLOOKUP(A4396,Sites!$A$1:$K$119,8,0)</f>
        <v>Hanover Address</v>
      </c>
      <c r="AA4396" t="str">
        <f>VLOOKUP(A4396,Sites!$A$1:$K$119,9,0)</f>
        <v>Hanover</v>
      </c>
      <c r="AB4396">
        <f>VLOOKUP(A4396,Sites!$A$1:$K$119,10,0)</f>
        <v>52.374228000000002</v>
      </c>
      <c r="AC4396">
        <f>VLOOKUP(A4396,Sites!$A$1:$K$119,11,0)</f>
        <v>9.7422540000000009</v>
      </c>
    </row>
    <row r="4397" spans="1:29" x14ac:dyDescent="0.3">
      <c r="A4397">
        <v>8141926</v>
      </c>
      <c r="B4397" t="s">
        <v>331</v>
      </c>
      <c r="C4397" t="s">
        <v>332</v>
      </c>
      <c r="D4397" s="3">
        <v>42614</v>
      </c>
      <c r="E4397">
        <v>422.73</v>
      </c>
      <c r="F4397">
        <v>3389</v>
      </c>
      <c r="G4397" t="s">
        <v>333</v>
      </c>
      <c r="H4397">
        <v>2419</v>
      </c>
      <c r="I4397">
        <v>4628</v>
      </c>
      <c r="J4397" t="s">
        <v>334</v>
      </c>
      <c r="K4397" t="s">
        <v>335</v>
      </c>
      <c r="L4397" t="s">
        <v>343</v>
      </c>
      <c r="M4397" t="s">
        <v>337</v>
      </c>
      <c r="N4397" t="s">
        <v>349</v>
      </c>
      <c r="O4397" t="s">
        <v>349</v>
      </c>
      <c r="P4397" t="s">
        <v>338</v>
      </c>
      <c r="Q4397" t="s">
        <v>347</v>
      </c>
      <c r="R4397" t="s">
        <v>4</v>
      </c>
      <c r="S4397" t="s">
        <v>356</v>
      </c>
      <c r="T4397" t="s">
        <v>340</v>
      </c>
      <c r="U4397" t="str">
        <f>VLOOKUP(A4397,Sites!$A$1:$K$119,3,0)</f>
        <v>Branch</v>
      </c>
      <c r="V4397" t="str">
        <f>VLOOKUP(A4397,Sites!$A$1:$K$119,4,0)</f>
        <v>Line C</v>
      </c>
      <c r="W4397" t="str">
        <f>VLOOKUP(A4397,Sites!$A$1:$K$119,5,0)</f>
        <v>EMEA</v>
      </c>
      <c r="X4397" t="str">
        <f>VLOOKUP(A4397,Sites!$A$1:$K$119,6,0)</f>
        <v>Germany</v>
      </c>
      <c r="Y4397" t="str">
        <f>VLOOKUP(A4397,Sites!$A$1:$K$119,7,0)</f>
        <v>Hanover</v>
      </c>
      <c r="Z4397" t="str">
        <f>VLOOKUP(A4397,Sites!$A$1:$K$119,8,0)</f>
        <v>Hanover Address</v>
      </c>
      <c r="AA4397" t="str">
        <f>VLOOKUP(A4397,Sites!$A$1:$K$119,9,0)</f>
        <v>Hanover</v>
      </c>
      <c r="AB4397">
        <f>VLOOKUP(A4397,Sites!$A$1:$K$119,10,0)</f>
        <v>52.374228000000002</v>
      </c>
      <c r="AC4397">
        <f>VLOOKUP(A4397,Sites!$A$1:$K$119,11,0)</f>
        <v>9.7422540000000009</v>
      </c>
    </row>
    <row r="4398" spans="1:29" x14ac:dyDescent="0.3">
      <c r="A4398">
        <v>8141997</v>
      </c>
      <c r="B4398" t="s">
        <v>341</v>
      </c>
      <c r="C4398" t="s">
        <v>332</v>
      </c>
      <c r="D4398" s="3">
        <v>41365</v>
      </c>
      <c r="E4398">
        <v>222.71</v>
      </c>
      <c r="F4398">
        <v>1209</v>
      </c>
      <c r="G4398" t="s">
        <v>348</v>
      </c>
      <c r="H4398">
        <v>1776</v>
      </c>
      <c r="I4398">
        <v>0</v>
      </c>
      <c r="J4398" t="s">
        <v>342</v>
      </c>
      <c r="K4398" t="s">
        <v>335</v>
      </c>
      <c r="L4398" t="s">
        <v>343</v>
      </c>
      <c r="M4398" t="s">
        <v>337</v>
      </c>
      <c r="N4398" t="s">
        <v>349</v>
      </c>
      <c r="O4398" t="s">
        <v>349</v>
      </c>
      <c r="P4398" t="s">
        <v>338</v>
      </c>
      <c r="Q4398" t="s">
        <v>339</v>
      </c>
      <c r="R4398" t="s">
        <v>4</v>
      </c>
      <c r="S4398" t="s">
        <v>339</v>
      </c>
      <c r="T4398" t="s">
        <v>340</v>
      </c>
      <c r="U4398" t="str">
        <f>VLOOKUP(A4398,Sites!$A$1:$K$119,3,0)</f>
        <v>Branch</v>
      </c>
      <c r="V4398" t="str">
        <f>VLOOKUP(A4398,Sites!$A$1:$K$119,4,0)</f>
        <v>Line A</v>
      </c>
      <c r="W4398" t="str">
        <f>VLOOKUP(A4398,Sites!$A$1:$K$119,5,0)</f>
        <v>AM</v>
      </c>
      <c r="X4398" t="str">
        <f>VLOOKUP(A4398,Sites!$A$1:$K$119,6,0)</f>
        <v>USA</v>
      </c>
      <c r="Y4398" t="str">
        <f>VLOOKUP(A4398,Sites!$A$1:$K$119,7,0)</f>
        <v>Lake Oswego</v>
      </c>
      <c r="Z4398" t="str">
        <f>VLOOKUP(A4398,Sites!$A$1:$K$119,8,0)</f>
        <v>Lake Oswego Address</v>
      </c>
      <c r="AA4398" t="str">
        <f>VLOOKUP(A4398,Sites!$A$1:$K$119,9,0)</f>
        <v>Lake Oswego</v>
      </c>
      <c r="AB4398">
        <f>VLOOKUP(A4398,Sites!$A$1:$K$119,10,0)</f>
        <v>45.409157</v>
      </c>
      <c r="AC4398">
        <f>VLOOKUP(A4398,Sites!$A$1:$K$119,11,0)</f>
        <v>-122.698155</v>
      </c>
    </row>
    <row r="4399" spans="1:29" x14ac:dyDescent="0.3">
      <c r="A4399">
        <v>8141997</v>
      </c>
      <c r="B4399" t="s">
        <v>341</v>
      </c>
      <c r="C4399" t="s">
        <v>332</v>
      </c>
      <c r="D4399" s="3">
        <v>41730</v>
      </c>
      <c r="E4399">
        <v>277.58999999999997</v>
      </c>
      <c r="F4399">
        <v>1288</v>
      </c>
      <c r="G4399" t="s">
        <v>348</v>
      </c>
      <c r="H4399">
        <v>1776</v>
      </c>
      <c r="I4399">
        <v>0</v>
      </c>
      <c r="J4399" t="s">
        <v>342</v>
      </c>
      <c r="K4399" t="s">
        <v>335</v>
      </c>
      <c r="L4399" t="s">
        <v>343</v>
      </c>
      <c r="M4399" t="s">
        <v>337</v>
      </c>
      <c r="N4399" t="s">
        <v>349</v>
      </c>
      <c r="O4399" t="s">
        <v>349</v>
      </c>
      <c r="P4399" t="s">
        <v>338</v>
      </c>
      <c r="Q4399" t="s">
        <v>339</v>
      </c>
      <c r="R4399" t="s">
        <v>4</v>
      </c>
      <c r="S4399" t="s">
        <v>339</v>
      </c>
      <c r="T4399" t="s">
        <v>340</v>
      </c>
      <c r="U4399" t="str">
        <f>VLOOKUP(A4399,Sites!$A$1:$K$119,3,0)</f>
        <v>Branch</v>
      </c>
      <c r="V4399" t="str">
        <f>VLOOKUP(A4399,Sites!$A$1:$K$119,4,0)</f>
        <v>Line A</v>
      </c>
      <c r="W4399" t="str">
        <f>VLOOKUP(A4399,Sites!$A$1:$K$119,5,0)</f>
        <v>AM</v>
      </c>
      <c r="X4399" t="str">
        <f>VLOOKUP(A4399,Sites!$A$1:$K$119,6,0)</f>
        <v>USA</v>
      </c>
      <c r="Y4399" t="str">
        <f>VLOOKUP(A4399,Sites!$A$1:$K$119,7,0)</f>
        <v>Lake Oswego</v>
      </c>
      <c r="Z4399" t="str">
        <f>VLOOKUP(A4399,Sites!$A$1:$K$119,8,0)</f>
        <v>Lake Oswego Address</v>
      </c>
      <c r="AA4399" t="str">
        <f>VLOOKUP(A4399,Sites!$A$1:$K$119,9,0)</f>
        <v>Lake Oswego</v>
      </c>
      <c r="AB4399">
        <f>VLOOKUP(A4399,Sites!$A$1:$K$119,10,0)</f>
        <v>45.409157</v>
      </c>
      <c r="AC4399">
        <f>VLOOKUP(A4399,Sites!$A$1:$K$119,11,0)</f>
        <v>-122.698155</v>
      </c>
    </row>
    <row r="4400" spans="1:29" x14ac:dyDescent="0.3">
      <c r="A4400">
        <v>8141997</v>
      </c>
      <c r="B4400" t="s">
        <v>341</v>
      </c>
      <c r="C4400" t="s">
        <v>332</v>
      </c>
      <c r="D4400" s="3">
        <v>42095</v>
      </c>
      <c r="E4400">
        <v>237.03</v>
      </c>
      <c r="F4400">
        <v>1286</v>
      </c>
      <c r="G4400" t="s">
        <v>348</v>
      </c>
      <c r="H4400">
        <v>1776</v>
      </c>
      <c r="I4400">
        <v>0</v>
      </c>
      <c r="J4400" t="s">
        <v>342</v>
      </c>
      <c r="K4400" t="s">
        <v>335</v>
      </c>
      <c r="L4400" t="s">
        <v>343</v>
      </c>
      <c r="M4400" t="s">
        <v>337</v>
      </c>
      <c r="N4400" t="s">
        <v>349</v>
      </c>
      <c r="O4400" t="s">
        <v>349</v>
      </c>
      <c r="P4400" t="s">
        <v>338</v>
      </c>
      <c r="Q4400" t="s">
        <v>339</v>
      </c>
      <c r="R4400" t="s">
        <v>4</v>
      </c>
      <c r="S4400" t="s">
        <v>339</v>
      </c>
      <c r="T4400" t="s">
        <v>340</v>
      </c>
      <c r="U4400" t="str">
        <f>VLOOKUP(A4400,Sites!$A$1:$K$119,3,0)</f>
        <v>Branch</v>
      </c>
      <c r="V4400" t="str">
        <f>VLOOKUP(A4400,Sites!$A$1:$K$119,4,0)</f>
        <v>Line A</v>
      </c>
      <c r="W4400" t="str">
        <f>VLOOKUP(A4400,Sites!$A$1:$K$119,5,0)</f>
        <v>AM</v>
      </c>
      <c r="X4400" t="str">
        <f>VLOOKUP(A4400,Sites!$A$1:$K$119,6,0)</f>
        <v>USA</v>
      </c>
      <c r="Y4400" t="str">
        <f>VLOOKUP(A4400,Sites!$A$1:$K$119,7,0)</f>
        <v>Lake Oswego</v>
      </c>
      <c r="Z4400" t="str">
        <f>VLOOKUP(A4400,Sites!$A$1:$K$119,8,0)</f>
        <v>Lake Oswego Address</v>
      </c>
      <c r="AA4400" t="str">
        <f>VLOOKUP(A4400,Sites!$A$1:$K$119,9,0)</f>
        <v>Lake Oswego</v>
      </c>
      <c r="AB4400">
        <f>VLOOKUP(A4400,Sites!$A$1:$K$119,10,0)</f>
        <v>45.409157</v>
      </c>
      <c r="AC4400">
        <f>VLOOKUP(A4400,Sites!$A$1:$K$119,11,0)</f>
        <v>-122.698155</v>
      </c>
    </row>
    <row r="4401" spans="1:29" x14ac:dyDescent="0.3">
      <c r="A4401">
        <v>8141997</v>
      </c>
      <c r="B4401" t="s">
        <v>341</v>
      </c>
      <c r="C4401" t="s">
        <v>332</v>
      </c>
      <c r="D4401" s="3">
        <v>41487</v>
      </c>
      <c r="E4401">
        <v>233.9</v>
      </c>
      <c r="F4401">
        <v>1176</v>
      </c>
      <c r="G4401" t="s">
        <v>348</v>
      </c>
      <c r="H4401">
        <v>1776</v>
      </c>
      <c r="I4401">
        <v>0</v>
      </c>
      <c r="J4401" t="s">
        <v>342</v>
      </c>
      <c r="K4401" t="s">
        <v>335</v>
      </c>
      <c r="L4401" t="s">
        <v>343</v>
      </c>
      <c r="M4401" t="s">
        <v>337</v>
      </c>
      <c r="N4401" t="s">
        <v>349</v>
      </c>
      <c r="O4401" t="s">
        <v>349</v>
      </c>
      <c r="P4401" t="s">
        <v>338</v>
      </c>
      <c r="Q4401" t="s">
        <v>339</v>
      </c>
      <c r="R4401" t="s">
        <v>4</v>
      </c>
      <c r="S4401" t="s">
        <v>339</v>
      </c>
      <c r="T4401" t="s">
        <v>340</v>
      </c>
      <c r="U4401" t="str">
        <f>VLOOKUP(A4401,Sites!$A$1:$K$119,3,0)</f>
        <v>Branch</v>
      </c>
      <c r="V4401" t="str">
        <f>VLOOKUP(A4401,Sites!$A$1:$K$119,4,0)</f>
        <v>Line A</v>
      </c>
      <c r="W4401" t="str">
        <f>VLOOKUP(A4401,Sites!$A$1:$K$119,5,0)</f>
        <v>AM</v>
      </c>
      <c r="X4401" t="str">
        <f>VLOOKUP(A4401,Sites!$A$1:$K$119,6,0)</f>
        <v>USA</v>
      </c>
      <c r="Y4401" t="str">
        <f>VLOOKUP(A4401,Sites!$A$1:$K$119,7,0)</f>
        <v>Lake Oswego</v>
      </c>
      <c r="Z4401" t="str">
        <f>VLOOKUP(A4401,Sites!$A$1:$K$119,8,0)</f>
        <v>Lake Oswego Address</v>
      </c>
      <c r="AA4401" t="str">
        <f>VLOOKUP(A4401,Sites!$A$1:$K$119,9,0)</f>
        <v>Lake Oswego</v>
      </c>
      <c r="AB4401">
        <f>VLOOKUP(A4401,Sites!$A$1:$K$119,10,0)</f>
        <v>45.409157</v>
      </c>
      <c r="AC4401">
        <f>VLOOKUP(A4401,Sites!$A$1:$K$119,11,0)</f>
        <v>-122.698155</v>
      </c>
    </row>
    <row r="4402" spans="1:29" x14ac:dyDescent="0.3">
      <c r="A4402">
        <v>8141997</v>
      </c>
      <c r="B4402" t="s">
        <v>341</v>
      </c>
      <c r="C4402" t="s">
        <v>332</v>
      </c>
      <c r="D4402" s="3">
        <v>41852</v>
      </c>
      <c r="E4402">
        <v>251.92</v>
      </c>
      <c r="F4402">
        <v>1188</v>
      </c>
      <c r="G4402" t="s">
        <v>348</v>
      </c>
      <c r="H4402">
        <v>1776</v>
      </c>
      <c r="I4402">
        <v>0</v>
      </c>
      <c r="J4402" t="s">
        <v>342</v>
      </c>
      <c r="K4402" t="s">
        <v>335</v>
      </c>
      <c r="L4402" t="s">
        <v>343</v>
      </c>
      <c r="M4402" t="s">
        <v>337</v>
      </c>
      <c r="N4402" t="s">
        <v>349</v>
      </c>
      <c r="O4402" t="s">
        <v>349</v>
      </c>
      <c r="P4402" t="s">
        <v>338</v>
      </c>
      <c r="Q4402" t="s">
        <v>339</v>
      </c>
      <c r="R4402" t="s">
        <v>4</v>
      </c>
      <c r="S4402" t="s">
        <v>339</v>
      </c>
      <c r="T4402" t="s">
        <v>340</v>
      </c>
      <c r="U4402" t="str">
        <f>VLOOKUP(A4402,Sites!$A$1:$K$119,3,0)</f>
        <v>Branch</v>
      </c>
      <c r="V4402" t="str">
        <f>VLOOKUP(A4402,Sites!$A$1:$K$119,4,0)</f>
        <v>Line A</v>
      </c>
      <c r="W4402" t="str">
        <f>VLOOKUP(A4402,Sites!$A$1:$K$119,5,0)</f>
        <v>AM</v>
      </c>
      <c r="X4402" t="str">
        <f>VLOOKUP(A4402,Sites!$A$1:$K$119,6,0)</f>
        <v>USA</v>
      </c>
      <c r="Y4402" t="str">
        <f>VLOOKUP(A4402,Sites!$A$1:$K$119,7,0)</f>
        <v>Lake Oswego</v>
      </c>
      <c r="Z4402" t="str">
        <f>VLOOKUP(A4402,Sites!$A$1:$K$119,8,0)</f>
        <v>Lake Oswego Address</v>
      </c>
      <c r="AA4402" t="str">
        <f>VLOOKUP(A4402,Sites!$A$1:$K$119,9,0)</f>
        <v>Lake Oswego</v>
      </c>
      <c r="AB4402">
        <f>VLOOKUP(A4402,Sites!$A$1:$K$119,10,0)</f>
        <v>45.409157</v>
      </c>
      <c r="AC4402">
        <f>VLOOKUP(A4402,Sites!$A$1:$K$119,11,0)</f>
        <v>-122.698155</v>
      </c>
    </row>
    <row r="4403" spans="1:29" x14ac:dyDescent="0.3">
      <c r="A4403">
        <v>8141997</v>
      </c>
      <c r="B4403" t="s">
        <v>341</v>
      </c>
      <c r="C4403" t="s">
        <v>332</v>
      </c>
      <c r="D4403" s="3">
        <v>42217</v>
      </c>
      <c r="E4403">
        <v>211.25</v>
      </c>
      <c r="F4403">
        <v>1190</v>
      </c>
      <c r="G4403" t="s">
        <v>348</v>
      </c>
      <c r="H4403">
        <v>1776</v>
      </c>
      <c r="I4403">
        <v>0</v>
      </c>
      <c r="J4403" t="s">
        <v>342</v>
      </c>
      <c r="K4403" t="s">
        <v>335</v>
      </c>
      <c r="L4403" t="s">
        <v>343</v>
      </c>
      <c r="M4403" t="s">
        <v>337</v>
      </c>
      <c r="N4403" t="s">
        <v>349</v>
      </c>
      <c r="O4403" t="s">
        <v>349</v>
      </c>
      <c r="P4403" t="s">
        <v>338</v>
      </c>
      <c r="Q4403" t="s">
        <v>339</v>
      </c>
      <c r="R4403" t="s">
        <v>4</v>
      </c>
      <c r="S4403" t="s">
        <v>339</v>
      </c>
      <c r="T4403" t="s">
        <v>340</v>
      </c>
      <c r="U4403" t="str">
        <f>VLOOKUP(A4403,Sites!$A$1:$K$119,3,0)</f>
        <v>Branch</v>
      </c>
      <c r="V4403" t="str">
        <f>VLOOKUP(A4403,Sites!$A$1:$K$119,4,0)</f>
        <v>Line A</v>
      </c>
      <c r="W4403" t="str">
        <f>VLOOKUP(A4403,Sites!$A$1:$K$119,5,0)</f>
        <v>AM</v>
      </c>
      <c r="X4403" t="str">
        <f>VLOOKUP(A4403,Sites!$A$1:$K$119,6,0)</f>
        <v>USA</v>
      </c>
      <c r="Y4403" t="str">
        <f>VLOOKUP(A4403,Sites!$A$1:$K$119,7,0)</f>
        <v>Lake Oswego</v>
      </c>
      <c r="Z4403" t="str">
        <f>VLOOKUP(A4403,Sites!$A$1:$K$119,8,0)</f>
        <v>Lake Oswego Address</v>
      </c>
      <c r="AA4403" t="str">
        <f>VLOOKUP(A4403,Sites!$A$1:$K$119,9,0)</f>
        <v>Lake Oswego</v>
      </c>
      <c r="AB4403">
        <f>VLOOKUP(A4403,Sites!$A$1:$K$119,10,0)</f>
        <v>45.409157</v>
      </c>
      <c r="AC4403">
        <f>VLOOKUP(A4403,Sites!$A$1:$K$119,11,0)</f>
        <v>-122.698155</v>
      </c>
    </row>
    <row r="4404" spans="1:29" x14ac:dyDescent="0.3">
      <c r="A4404">
        <v>8141997</v>
      </c>
      <c r="B4404" t="s">
        <v>341</v>
      </c>
      <c r="C4404" t="s">
        <v>332</v>
      </c>
      <c r="D4404" s="3">
        <v>41609</v>
      </c>
      <c r="E4404">
        <v>297.22000000000003</v>
      </c>
      <c r="F4404">
        <v>1448</v>
      </c>
      <c r="G4404" t="s">
        <v>348</v>
      </c>
      <c r="H4404">
        <v>1776</v>
      </c>
      <c r="I4404">
        <v>0</v>
      </c>
      <c r="J4404" t="s">
        <v>342</v>
      </c>
      <c r="K4404" t="s">
        <v>335</v>
      </c>
      <c r="L4404" t="s">
        <v>343</v>
      </c>
      <c r="M4404" t="s">
        <v>337</v>
      </c>
      <c r="N4404" t="s">
        <v>349</v>
      </c>
      <c r="O4404" t="s">
        <v>349</v>
      </c>
      <c r="P4404" t="s">
        <v>338</v>
      </c>
      <c r="Q4404" t="s">
        <v>339</v>
      </c>
      <c r="R4404" t="s">
        <v>4</v>
      </c>
      <c r="S4404" t="s">
        <v>339</v>
      </c>
      <c r="T4404" t="s">
        <v>340</v>
      </c>
      <c r="U4404" t="str">
        <f>VLOOKUP(A4404,Sites!$A$1:$K$119,3,0)</f>
        <v>Branch</v>
      </c>
      <c r="V4404" t="str">
        <f>VLOOKUP(A4404,Sites!$A$1:$K$119,4,0)</f>
        <v>Line A</v>
      </c>
      <c r="W4404" t="str">
        <f>VLOOKUP(A4404,Sites!$A$1:$K$119,5,0)</f>
        <v>AM</v>
      </c>
      <c r="X4404" t="str">
        <f>VLOOKUP(A4404,Sites!$A$1:$K$119,6,0)</f>
        <v>USA</v>
      </c>
      <c r="Y4404" t="str">
        <f>VLOOKUP(A4404,Sites!$A$1:$K$119,7,0)</f>
        <v>Lake Oswego</v>
      </c>
      <c r="Z4404" t="str">
        <f>VLOOKUP(A4404,Sites!$A$1:$K$119,8,0)</f>
        <v>Lake Oswego Address</v>
      </c>
      <c r="AA4404" t="str">
        <f>VLOOKUP(A4404,Sites!$A$1:$K$119,9,0)</f>
        <v>Lake Oswego</v>
      </c>
      <c r="AB4404">
        <f>VLOOKUP(A4404,Sites!$A$1:$K$119,10,0)</f>
        <v>45.409157</v>
      </c>
      <c r="AC4404">
        <f>VLOOKUP(A4404,Sites!$A$1:$K$119,11,0)</f>
        <v>-122.698155</v>
      </c>
    </row>
    <row r="4405" spans="1:29" x14ac:dyDescent="0.3">
      <c r="A4405">
        <v>8141997</v>
      </c>
      <c r="B4405" t="s">
        <v>341</v>
      </c>
      <c r="C4405" t="s">
        <v>332</v>
      </c>
      <c r="D4405" s="3">
        <v>41974</v>
      </c>
      <c r="E4405">
        <v>274.58999999999997</v>
      </c>
      <c r="F4405">
        <v>1467</v>
      </c>
      <c r="G4405" t="s">
        <v>348</v>
      </c>
      <c r="H4405">
        <v>1776</v>
      </c>
      <c r="I4405">
        <v>0</v>
      </c>
      <c r="J4405" t="s">
        <v>342</v>
      </c>
      <c r="K4405" t="s">
        <v>335</v>
      </c>
      <c r="L4405" t="s">
        <v>343</v>
      </c>
      <c r="M4405" t="s">
        <v>337</v>
      </c>
      <c r="N4405" t="s">
        <v>349</v>
      </c>
      <c r="O4405" t="s">
        <v>349</v>
      </c>
      <c r="P4405" t="s">
        <v>338</v>
      </c>
      <c r="Q4405" t="s">
        <v>339</v>
      </c>
      <c r="R4405" t="s">
        <v>4</v>
      </c>
      <c r="S4405" t="s">
        <v>339</v>
      </c>
      <c r="T4405" t="s">
        <v>340</v>
      </c>
      <c r="U4405" t="str">
        <f>VLOOKUP(A4405,Sites!$A$1:$K$119,3,0)</f>
        <v>Branch</v>
      </c>
      <c r="V4405" t="str">
        <f>VLOOKUP(A4405,Sites!$A$1:$K$119,4,0)</f>
        <v>Line A</v>
      </c>
      <c r="W4405" t="str">
        <f>VLOOKUP(A4405,Sites!$A$1:$K$119,5,0)</f>
        <v>AM</v>
      </c>
      <c r="X4405" t="str">
        <f>VLOOKUP(A4405,Sites!$A$1:$K$119,6,0)</f>
        <v>USA</v>
      </c>
      <c r="Y4405" t="str">
        <f>VLOOKUP(A4405,Sites!$A$1:$K$119,7,0)</f>
        <v>Lake Oswego</v>
      </c>
      <c r="Z4405" t="str">
        <f>VLOOKUP(A4405,Sites!$A$1:$K$119,8,0)</f>
        <v>Lake Oswego Address</v>
      </c>
      <c r="AA4405" t="str">
        <f>VLOOKUP(A4405,Sites!$A$1:$K$119,9,0)</f>
        <v>Lake Oswego</v>
      </c>
      <c r="AB4405">
        <f>VLOOKUP(A4405,Sites!$A$1:$K$119,10,0)</f>
        <v>45.409157</v>
      </c>
      <c r="AC4405">
        <f>VLOOKUP(A4405,Sites!$A$1:$K$119,11,0)</f>
        <v>-122.698155</v>
      </c>
    </row>
    <row r="4406" spans="1:29" x14ac:dyDescent="0.3">
      <c r="A4406">
        <v>8141997</v>
      </c>
      <c r="B4406" t="s">
        <v>341</v>
      </c>
      <c r="C4406" t="s">
        <v>332</v>
      </c>
      <c r="D4406" s="3">
        <v>42339</v>
      </c>
      <c r="E4406">
        <v>218.95</v>
      </c>
      <c r="F4406">
        <v>1323</v>
      </c>
      <c r="G4406" t="s">
        <v>348</v>
      </c>
      <c r="H4406">
        <v>1776</v>
      </c>
      <c r="I4406">
        <v>0</v>
      </c>
      <c r="J4406" t="s">
        <v>342</v>
      </c>
      <c r="K4406" t="s">
        <v>335</v>
      </c>
      <c r="L4406" t="s">
        <v>343</v>
      </c>
      <c r="M4406" t="s">
        <v>337</v>
      </c>
      <c r="N4406" t="s">
        <v>349</v>
      </c>
      <c r="O4406" t="s">
        <v>349</v>
      </c>
      <c r="P4406" t="s">
        <v>338</v>
      </c>
      <c r="Q4406" t="s">
        <v>339</v>
      </c>
      <c r="R4406" t="s">
        <v>4</v>
      </c>
      <c r="S4406" t="s">
        <v>339</v>
      </c>
      <c r="T4406" t="s">
        <v>340</v>
      </c>
      <c r="U4406" t="str">
        <f>VLOOKUP(A4406,Sites!$A$1:$K$119,3,0)</f>
        <v>Branch</v>
      </c>
      <c r="V4406" t="str">
        <f>VLOOKUP(A4406,Sites!$A$1:$K$119,4,0)</f>
        <v>Line A</v>
      </c>
      <c r="W4406" t="str">
        <f>VLOOKUP(A4406,Sites!$A$1:$K$119,5,0)</f>
        <v>AM</v>
      </c>
      <c r="X4406" t="str">
        <f>VLOOKUP(A4406,Sites!$A$1:$K$119,6,0)</f>
        <v>USA</v>
      </c>
      <c r="Y4406" t="str">
        <f>VLOOKUP(A4406,Sites!$A$1:$K$119,7,0)</f>
        <v>Lake Oswego</v>
      </c>
      <c r="Z4406" t="str">
        <f>VLOOKUP(A4406,Sites!$A$1:$K$119,8,0)</f>
        <v>Lake Oswego Address</v>
      </c>
      <c r="AA4406" t="str">
        <f>VLOOKUP(A4406,Sites!$A$1:$K$119,9,0)</f>
        <v>Lake Oswego</v>
      </c>
      <c r="AB4406">
        <f>VLOOKUP(A4406,Sites!$A$1:$K$119,10,0)</f>
        <v>45.409157</v>
      </c>
      <c r="AC4406">
        <f>VLOOKUP(A4406,Sites!$A$1:$K$119,11,0)</f>
        <v>-122.698155</v>
      </c>
    </row>
    <row r="4407" spans="1:29" x14ac:dyDescent="0.3">
      <c r="A4407">
        <v>8141997</v>
      </c>
      <c r="B4407" t="s">
        <v>341</v>
      </c>
      <c r="C4407" t="s">
        <v>332</v>
      </c>
      <c r="D4407" s="3">
        <v>41306</v>
      </c>
      <c r="E4407">
        <v>241.23</v>
      </c>
      <c r="F4407">
        <v>1284</v>
      </c>
      <c r="G4407" t="s">
        <v>348</v>
      </c>
      <c r="H4407">
        <v>1776</v>
      </c>
      <c r="I4407">
        <v>0</v>
      </c>
      <c r="J4407" t="s">
        <v>342</v>
      </c>
      <c r="K4407" t="s">
        <v>335</v>
      </c>
      <c r="L4407" t="s">
        <v>343</v>
      </c>
      <c r="M4407" t="s">
        <v>337</v>
      </c>
      <c r="N4407" t="s">
        <v>349</v>
      </c>
      <c r="O4407" t="s">
        <v>349</v>
      </c>
      <c r="P4407" t="s">
        <v>338</v>
      </c>
      <c r="Q4407" t="s">
        <v>339</v>
      </c>
      <c r="R4407" t="s">
        <v>4</v>
      </c>
      <c r="S4407" t="s">
        <v>339</v>
      </c>
      <c r="T4407" t="s">
        <v>340</v>
      </c>
      <c r="U4407" t="str">
        <f>VLOOKUP(A4407,Sites!$A$1:$K$119,3,0)</f>
        <v>Branch</v>
      </c>
      <c r="V4407" t="str">
        <f>VLOOKUP(A4407,Sites!$A$1:$K$119,4,0)</f>
        <v>Line A</v>
      </c>
      <c r="W4407" t="str">
        <f>VLOOKUP(A4407,Sites!$A$1:$K$119,5,0)</f>
        <v>AM</v>
      </c>
      <c r="X4407" t="str">
        <f>VLOOKUP(A4407,Sites!$A$1:$K$119,6,0)</f>
        <v>USA</v>
      </c>
      <c r="Y4407" t="str">
        <f>VLOOKUP(A4407,Sites!$A$1:$K$119,7,0)</f>
        <v>Lake Oswego</v>
      </c>
      <c r="Z4407" t="str">
        <f>VLOOKUP(A4407,Sites!$A$1:$K$119,8,0)</f>
        <v>Lake Oswego Address</v>
      </c>
      <c r="AA4407" t="str">
        <f>VLOOKUP(A4407,Sites!$A$1:$K$119,9,0)</f>
        <v>Lake Oswego</v>
      </c>
      <c r="AB4407">
        <f>VLOOKUP(A4407,Sites!$A$1:$K$119,10,0)</f>
        <v>45.409157</v>
      </c>
      <c r="AC4407">
        <f>VLOOKUP(A4407,Sites!$A$1:$K$119,11,0)</f>
        <v>-122.698155</v>
      </c>
    </row>
    <row r="4408" spans="1:29" x14ac:dyDescent="0.3">
      <c r="A4408">
        <v>8141997</v>
      </c>
      <c r="B4408" t="s">
        <v>341</v>
      </c>
      <c r="C4408" t="s">
        <v>332</v>
      </c>
      <c r="D4408" s="3">
        <v>41671</v>
      </c>
      <c r="E4408">
        <v>270.51</v>
      </c>
      <c r="F4408">
        <v>1409</v>
      </c>
      <c r="G4408" t="s">
        <v>348</v>
      </c>
      <c r="H4408">
        <v>1776</v>
      </c>
      <c r="I4408">
        <v>0</v>
      </c>
      <c r="J4408" t="s">
        <v>342</v>
      </c>
      <c r="K4408" t="s">
        <v>335</v>
      </c>
      <c r="L4408" t="s">
        <v>343</v>
      </c>
      <c r="M4408" t="s">
        <v>337</v>
      </c>
      <c r="N4408" t="s">
        <v>349</v>
      </c>
      <c r="O4408" t="s">
        <v>349</v>
      </c>
      <c r="P4408" t="s">
        <v>338</v>
      </c>
      <c r="Q4408" t="s">
        <v>339</v>
      </c>
      <c r="R4408" t="s">
        <v>4</v>
      </c>
      <c r="S4408" t="s">
        <v>339</v>
      </c>
      <c r="T4408" t="s">
        <v>340</v>
      </c>
      <c r="U4408" t="str">
        <f>VLOOKUP(A4408,Sites!$A$1:$K$119,3,0)</f>
        <v>Branch</v>
      </c>
      <c r="V4408" t="str">
        <f>VLOOKUP(A4408,Sites!$A$1:$K$119,4,0)</f>
        <v>Line A</v>
      </c>
      <c r="W4408" t="str">
        <f>VLOOKUP(A4408,Sites!$A$1:$K$119,5,0)</f>
        <v>AM</v>
      </c>
      <c r="X4408" t="str">
        <f>VLOOKUP(A4408,Sites!$A$1:$K$119,6,0)</f>
        <v>USA</v>
      </c>
      <c r="Y4408" t="str">
        <f>VLOOKUP(A4408,Sites!$A$1:$K$119,7,0)</f>
        <v>Lake Oswego</v>
      </c>
      <c r="Z4408" t="str">
        <f>VLOOKUP(A4408,Sites!$A$1:$K$119,8,0)</f>
        <v>Lake Oswego Address</v>
      </c>
      <c r="AA4408" t="str">
        <f>VLOOKUP(A4408,Sites!$A$1:$K$119,9,0)</f>
        <v>Lake Oswego</v>
      </c>
      <c r="AB4408">
        <f>VLOOKUP(A4408,Sites!$A$1:$K$119,10,0)</f>
        <v>45.409157</v>
      </c>
      <c r="AC4408">
        <f>VLOOKUP(A4408,Sites!$A$1:$K$119,11,0)</f>
        <v>-122.698155</v>
      </c>
    </row>
    <row r="4409" spans="1:29" x14ac:dyDescent="0.3">
      <c r="A4409">
        <v>8141997</v>
      </c>
      <c r="B4409" t="s">
        <v>341</v>
      </c>
      <c r="C4409" t="s">
        <v>332</v>
      </c>
      <c r="D4409" s="3">
        <v>42036</v>
      </c>
      <c r="E4409">
        <v>303.89</v>
      </c>
      <c r="F4409">
        <v>1373</v>
      </c>
      <c r="G4409" t="s">
        <v>348</v>
      </c>
      <c r="H4409">
        <v>1776</v>
      </c>
      <c r="I4409">
        <v>0</v>
      </c>
      <c r="J4409" t="s">
        <v>342</v>
      </c>
      <c r="K4409" t="s">
        <v>335</v>
      </c>
      <c r="L4409" t="s">
        <v>343</v>
      </c>
      <c r="M4409" t="s">
        <v>337</v>
      </c>
      <c r="N4409" t="s">
        <v>349</v>
      </c>
      <c r="O4409" t="s">
        <v>349</v>
      </c>
      <c r="P4409" t="s">
        <v>338</v>
      </c>
      <c r="Q4409" t="s">
        <v>339</v>
      </c>
      <c r="R4409" t="s">
        <v>4</v>
      </c>
      <c r="S4409" t="s">
        <v>339</v>
      </c>
      <c r="T4409" t="s">
        <v>340</v>
      </c>
      <c r="U4409" t="str">
        <f>VLOOKUP(A4409,Sites!$A$1:$K$119,3,0)</f>
        <v>Branch</v>
      </c>
      <c r="V4409" t="str">
        <f>VLOOKUP(A4409,Sites!$A$1:$K$119,4,0)</f>
        <v>Line A</v>
      </c>
      <c r="W4409" t="str">
        <f>VLOOKUP(A4409,Sites!$A$1:$K$119,5,0)</f>
        <v>AM</v>
      </c>
      <c r="X4409" t="str">
        <f>VLOOKUP(A4409,Sites!$A$1:$K$119,6,0)</f>
        <v>USA</v>
      </c>
      <c r="Y4409" t="str">
        <f>VLOOKUP(A4409,Sites!$A$1:$K$119,7,0)</f>
        <v>Lake Oswego</v>
      </c>
      <c r="Z4409" t="str">
        <f>VLOOKUP(A4409,Sites!$A$1:$K$119,8,0)</f>
        <v>Lake Oswego Address</v>
      </c>
      <c r="AA4409" t="str">
        <f>VLOOKUP(A4409,Sites!$A$1:$K$119,9,0)</f>
        <v>Lake Oswego</v>
      </c>
      <c r="AB4409">
        <f>VLOOKUP(A4409,Sites!$A$1:$K$119,10,0)</f>
        <v>45.409157</v>
      </c>
      <c r="AC4409">
        <f>VLOOKUP(A4409,Sites!$A$1:$K$119,11,0)</f>
        <v>-122.698155</v>
      </c>
    </row>
    <row r="4410" spans="1:29" x14ac:dyDescent="0.3">
      <c r="A4410">
        <v>8141997</v>
      </c>
      <c r="B4410" t="s">
        <v>341</v>
      </c>
      <c r="C4410" t="s">
        <v>332</v>
      </c>
      <c r="D4410" s="3">
        <v>42401</v>
      </c>
      <c r="E4410">
        <v>5.63</v>
      </c>
      <c r="F4410" t="s">
        <v>349</v>
      </c>
      <c r="G4410" t="s">
        <v>348</v>
      </c>
      <c r="H4410">
        <v>1776</v>
      </c>
      <c r="I4410">
        <v>0</v>
      </c>
      <c r="J4410" t="s">
        <v>342</v>
      </c>
      <c r="K4410" t="s">
        <v>335</v>
      </c>
      <c r="L4410" t="s">
        <v>343</v>
      </c>
      <c r="M4410" t="s">
        <v>337</v>
      </c>
      <c r="N4410" t="s">
        <v>349</v>
      </c>
      <c r="O4410" t="s">
        <v>349</v>
      </c>
      <c r="P4410" t="s">
        <v>338</v>
      </c>
      <c r="Q4410" t="s">
        <v>339</v>
      </c>
      <c r="R4410" t="s">
        <v>4</v>
      </c>
      <c r="S4410" t="s">
        <v>339</v>
      </c>
      <c r="T4410" t="s">
        <v>340</v>
      </c>
      <c r="U4410" t="str">
        <f>VLOOKUP(A4410,Sites!$A$1:$K$119,3,0)</f>
        <v>Branch</v>
      </c>
      <c r="V4410" t="str">
        <f>VLOOKUP(A4410,Sites!$A$1:$K$119,4,0)</f>
        <v>Line A</v>
      </c>
      <c r="W4410" t="str">
        <f>VLOOKUP(A4410,Sites!$A$1:$K$119,5,0)</f>
        <v>AM</v>
      </c>
      <c r="X4410" t="str">
        <f>VLOOKUP(A4410,Sites!$A$1:$K$119,6,0)</f>
        <v>USA</v>
      </c>
      <c r="Y4410" t="str">
        <f>VLOOKUP(A4410,Sites!$A$1:$K$119,7,0)</f>
        <v>Lake Oswego</v>
      </c>
      <c r="Z4410" t="str">
        <f>VLOOKUP(A4410,Sites!$A$1:$K$119,8,0)</f>
        <v>Lake Oswego Address</v>
      </c>
      <c r="AA4410" t="str">
        <f>VLOOKUP(A4410,Sites!$A$1:$K$119,9,0)</f>
        <v>Lake Oswego</v>
      </c>
      <c r="AB4410">
        <f>VLOOKUP(A4410,Sites!$A$1:$K$119,10,0)</f>
        <v>45.409157</v>
      </c>
      <c r="AC4410">
        <f>VLOOKUP(A4410,Sites!$A$1:$K$119,11,0)</f>
        <v>-122.698155</v>
      </c>
    </row>
    <row r="4411" spans="1:29" x14ac:dyDescent="0.3">
      <c r="A4411">
        <v>8141997</v>
      </c>
      <c r="B4411" t="s">
        <v>341</v>
      </c>
      <c r="C4411" t="s">
        <v>332</v>
      </c>
      <c r="D4411" s="3">
        <v>41275</v>
      </c>
      <c r="E4411">
        <v>276.3</v>
      </c>
      <c r="F4411">
        <v>1502</v>
      </c>
      <c r="G4411" t="s">
        <v>348</v>
      </c>
      <c r="H4411">
        <v>1776</v>
      </c>
      <c r="I4411">
        <v>0</v>
      </c>
      <c r="J4411" t="s">
        <v>342</v>
      </c>
      <c r="K4411" t="s">
        <v>335</v>
      </c>
      <c r="L4411" t="s">
        <v>343</v>
      </c>
      <c r="M4411" t="s">
        <v>337</v>
      </c>
      <c r="N4411" t="s">
        <v>349</v>
      </c>
      <c r="O4411" t="s">
        <v>349</v>
      </c>
      <c r="P4411" t="s">
        <v>338</v>
      </c>
      <c r="Q4411" t="s">
        <v>339</v>
      </c>
      <c r="R4411" t="s">
        <v>4</v>
      </c>
      <c r="S4411" t="s">
        <v>339</v>
      </c>
      <c r="T4411" t="s">
        <v>340</v>
      </c>
      <c r="U4411" t="str">
        <f>VLOOKUP(A4411,Sites!$A$1:$K$119,3,0)</f>
        <v>Branch</v>
      </c>
      <c r="V4411" t="str">
        <f>VLOOKUP(A4411,Sites!$A$1:$K$119,4,0)</f>
        <v>Line A</v>
      </c>
      <c r="W4411" t="str">
        <f>VLOOKUP(A4411,Sites!$A$1:$K$119,5,0)</f>
        <v>AM</v>
      </c>
      <c r="X4411" t="str">
        <f>VLOOKUP(A4411,Sites!$A$1:$K$119,6,0)</f>
        <v>USA</v>
      </c>
      <c r="Y4411" t="str">
        <f>VLOOKUP(A4411,Sites!$A$1:$K$119,7,0)</f>
        <v>Lake Oswego</v>
      </c>
      <c r="Z4411" t="str">
        <f>VLOOKUP(A4411,Sites!$A$1:$K$119,8,0)</f>
        <v>Lake Oswego Address</v>
      </c>
      <c r="AA4411" t="str">
        <f>VLOOKUP(A4411,Sites!$A$1:$K$119,9,0)</f>
        <v>Lake Oswego</v>
      </c>
      <c r="AB4411">
        <f>VLOOKUP(A4411,Sites!$A$1:$K$119,10,0)</f>
        <v>45.409157</v>
      </c>
      <c r="AC4411">
        <f>VLOOKUP(A4411,Sites!$A$1:$K$119,11,0)</f>
        <v>-122.698155</v>
      </c>
    </row>
    <row r="4412" spans="1:29" x14ac:dyDescent="0.3">
      <c r="A4412">
        <v>8141997</v>
      </c>
      <c r="B4412" t="s">
        <v>341</v>
      </c>
      <c r="C4412" t="s">
        <v>332</v>
      </c>
      <c r="D4412" s="3">
        <v>41640</v>
      </c>
      <c r="E4412">
        <v>295.27</v>
      </c>
      <c r="F4412">
        <v>1448</v>
      </c>
      <c r="G4412" t="s">
        <v>348</v>
      </c>
      <c r="H4412">
        <v>1776</v>
      </c>
      <c r="I4412">
        <v>0</v>
      </c>
      <c r="J4412" t="s">
        <v>342</v>
      </c>
      <c r="K4412" t="s">
        <v>335</v>
      </c>
      <c r="L4412" t="s">
        <v>343</v>
      </c>
      <c r="M4412" t="s">
        <v>337</v>
      </c>
      <c r="N4412" t="s">
        <v>349</v>
      </c>
      <c r="O4412" t="s">
        <v>349</v>
      </c>
      <c r="P4412" t="s">
        <v>338</v>
      </c>
      <c r="Q4412" t="s">
        <v>339</v>
      </c>
      <c r="R4412" t="s">
        <v>4</v>
      </c>
      <c r="S4412" t="s">
        <v>339</v>
      </c>
      <c r="T4412" t="s">
        <v>340</v>
      </c>
      <c r="U4412" t="str">
        <f>VLOOKUP(A4412,Sites!$A$1:$K$119,3,0)</f>
        <v>Branch</v>
      </c>
      <c r="V4412" t="str">
        <f>VLOOKUP(A4412,Sites!$A$1:$K$119,4,0)</f>
        <v>Line A</v>
      </c>
      <c r="W4412" t="str">
        <f>VLOOKUP(A4412,Sites!$A$1:$K$119,5,0)</f>
        <v>AM</v>
      </c>
      <c r="X4412" t="str">
        <f>VLOOKUP(A4412,Sites!$A$1:$K$119,6,0)</f>
        <v>USA</v>
      </c>
      <c r="Y4412" t="str">
        <f>VLOOKUP(A4412,Sites!$A$1:$K$119,7,0)</f>
        <v>Lake Oswego</v>
      </c>
      <c r="Z4412" t="str">
        <f>VLOOKUP(A4412,Sites!$A$1:$K$119,8,0)</f>
        <v>Lake Oswego Address</v>
      </c>
      <c r="AA4412" t="str">
        <f>VLOOKUP(A4412,Sites!$A$1:$K$119,9,0)</f>
        <v>Lake Oswego</v>
      </c>
      <c r="AB4412">
        <f>VLOOKUP(A4412,Sites!$A$1:$K$119,10,0)</f>
        <v>45.409157</v>
      </c>
      <c r="AC4412">
        <f>VLOOKUP(A4412,Sites!$A$1:$K$119,11,0)</f>
        <v>-122.698155</v>
      </c>
    </row>
    <row r="4413" spans="1:29" x14ac:dyDescent="0.3">
      <c r="A4413">
        <v>8141997</v>
      </c>
      <c r="B4413" t="s">
        <v>341</v>
      </c>
      <c r="C4413" t="s">
        <v>332</v>
      </c>
      <c r="D4413" s="3">
        <v>42005</v>
      </c>
      <c r="E4413">
        <v>264.2</v>
      </c>
      <c r="F4413">
        <v>1471</v>
      </c>
      <c r="G4413" t="s">
        <v>348</v>
      </c>
      <c r="H4413">
        <v>1776</v>
      </c>
      <c r="I4413">
        <v>0</v>
      </c>
      <c r="J4413" t="s">
        <v>342</v>
      </c>
      <c r="K4413" t="s">
        <v>335</v>
      </c>
      <c r="L4413" t="s">
        <v>343</v>
      </c>
      <c r="M4413" t="s">
        <v>337</v>
      </c>
      <c r="N4413" t="s">
        <v>349</v>
      </c>
      <c r="O4413" t="s">
        <v>349</v>
      </c>
      <c r="P4413" t="s">
        <v>338</v>
      </c>
      <c r="Q4413" t="s">
        <v>339</v>
      </c>
      <c r="R4413" t="s">
        <v>4</v>
      </c>
      <c r="S4413" t="s">
        <v>339</v>
      </c>
      <c r="T4413" t="s">
        <v>340</v>
      </c>
      <c r="U4413" t="str">
        <f>VLOOKUP(A4413,Sites!$A$1:$K$119,3,0)</f>
        <v>Branch</v>
      </c>
      <c r="V4413" t="str">
        <f>VLOOKUP(A4413,Sites!$A$1:$K$119,4,0)</f>
        <v>Line A</v>
      </c>
      <c r="W4413" t="str">
        <f>VLOOKUP(A4413,Sites!$A$1:$K$119,5,0)</f>
        <v>AM</v>
      </c>
      <c r="X4413" t="str">
        <f>VLOOKUP(A4413,Sites!$A$1:$K$119,6,0)</f>
        <v>USA</v>
      </c>
      <c r="Y4413" t="str">
        <f>VLOOKUP(A4413,Sites!$A$1:$K$119,7,0)</f>
        <v>Lake Oswego</v>
      </c>
      <c r="Z4413" t="str">
        <f>VLOOKUP(A4413,Sites!$A$1:$K$119,8,0)</f>
        <v>Lake Oswego Address</v>
      </c>
      <c r="AA4413" t="str">
        <f>VLOOKUP(A4413,Sites!$A$1:$K$119,9,0)</f>
        <v>Lake Oswego</v>
      </c>
      <c r="AB4413">
        <f>VLOOKUP(A4413,Sites!$A$1:$K$119,10,0)</f>
        <v>45.409157</v>
      </c>
      <c r="AC4413">
        <f>VLOOKUP(A4413,Sites!$A$1:$K$119,11,0)</f>
        <v>-122.698155</v>
      </c>
    </row>
    <row r="4414" spans="1:29" x14ac:dyDescent="0.3">
      <c r="A4414">
        <v>8141997</v>
      </c>
      <c r="B4414" t="s">
        <v>341</v>
      </c>
      <c r="C4414" t="s">
        <v>332</v>
      </c>
      <c r="D4414" s="3">
        <v>42370</v>
      </c>
      <c r="E4414">
        <v>194.57</v>
      </c>
      <c r="F4414">
        <v>1195</v>
      </c>
      <c r="G4414" t="s">
        <v>348</v>
      </c>
      <c r="H4414">
        <v>1776</v>
      </c>
      <c r="I4414">
        <v>0</v>
      </c>
      <c r="J4414" t="s">
        <v>342</v>
      </c>
      <c r="K4414" t="s">
        <v>335</v>
      </c>
      <c r="L4414" t="s">
        <v>343</v>
      </c>
      <c r="M4414" t="s">
        <v>337</v>
      </c>
      <c r="N4414" t="s">
        <v>349</v>
      </c>
      <c r="O4414" t="s">
        <v>349</v>
      </c>
      <c r="P4414" t="s">
        <v>338</v>
      </c>
      <c r="Q4414" t="s">
        <v>339</v>
      </c>
      <c r="R4414" t="s">
        <v>4</v>
      </c>
      <c r="S4414" t="s">
        <v>339</v>
      </c>
      <c r="T4414" t="s">
        <v>340</v>
      </c>
      <c r="U4414" t="str">
        <f>VLOOKUP(A4414,Sites!$A$1:$K$119,3,0)</f>
        <v>Branch</v>
      </c>
      <c r="V4414" t="str">
        <f>VLOOKUP(A4414,Sites!$A$1:$K$119,4,0)</f>
        <v>Line A</v>
      </c>
      <c r="W4414" t="str">
        <f>VLOOKUP(A4414,Sites!$A$1:$K$119,5,0)</f>
        <v>AM</v>
      </c>
      <c r="X4414" t="str">
        <f>VLOOKUP(A4414,Sites!$A$1:$K$119,6,0)</f>
        <v>USA</v>
      </c>
      <c r="Y4414" t="str">
        <f>VLOOKUP(A4414,Sites!$A$1:$K$119,7,0)</f>
        <v>Lake Oswego</v>
      </c>
      <c r="Z4414" t="str">
        <f>VLOOKUP(A4414,Sites!$A$1:$K$119,8,0)</f>
        <v>Lake Oswego Address</v>
      </c>
      <c r="AA4414" t="str">
        <f>VLOOKUP(A4414,Sites!$A$1:$K$119,9,0)</f>
        <v>Lake Oswego</v>
      </c>
      <c r="AB4414">
        <f>VLOOKUP(A4414,Sites!$A$1:$K$119,10,0)</f>
        <v>45.409157</v>
      </c>
      <c r="AC4414">
        <f>VLOOKUP(A4414,Sites!$A$1:$K$119,11,0)</f>
        <v>-122.698155</v>
      </c>
    </row>
    <row r="4415" spans="1:29" x14ac:dyDescent="0.3">
      <c r="A4415">
        <v>8141997</v>
      </c>
      <c r="B4415" t="s">
        <v>341</v>
      </c>
      <c r="C4415" t="s">
        <v>332</v>
      </c>
      <c r="D4415" s="3">
        <v>41456</v>
      </c>
      <c r="E4415">
        <v>270.07</v>
      </c>
      <c r="F4415">
        <v>1449</v>
      </c>
      <c r="G4415" t="s">
        <v>348</v>
      </c>
      <c r="H4415">
        <v>1776</v>
      </c>
      <c r="I4415">
        <v>0</v>
      </c>
      <c r="J4415" t="s">
        <v>342</v>
      </c>
      <c r="K4415" t="s">
        <v>335</v>
      </c>
      <c r="L4415" t="s">
        <v>343</v>
      </c>
      <c r="M4415" t="s">
        <v>337</v>
      </c>
      <c r="N4415" t="s">
        <v>349</v>
      </c>
      <c r="O4415" t="s">
        <v>349</v>
      </c>
      <c r="P4415" t="s">
        <v>338</v>
      </c>
      <c r="Q4415" t="s">
        <v>339</v>
      </c>
      <c r="R4415" t="s">
        <v>4</v>
      </c>
      <c r="S4415" t="s">
        <v>339</v>
      </c>
      <c r="T4415" t="s">
        <v>340</v>
      </c>
      <c r="U4415" t="str">
        <f>VLOOKUP(A4415,Sites!$A$1:$K$119,3,0)</f>
        <v>Branch</v>
      </c>
      <c r="V4415" t="str">
        <f>VLOOKUP(A4415,Sites!$A$1:$K$119,4,0)</f>
        <v>Line A</v>
      </c>
      <c r="W4415" t="str">
        <f>VLOOKUP(A4415,Sites!$A$1:$K$119,5,0)</f>
        <v>AM</v>
      </c>
      <c r="X4415" t="str">
        <f>VLOOKUP(A4415,Sites!$A$1:$K$119,6,0)</f>
        <v>USA</v>
      </c>
      <c r="Y4415" t="str">
        <f>VLOOKUP(A4415,Sites!$A$1:$K$119,7,0)</f>
        <v>Lake Oswego</v>
      </c>
      <c r="Z4415" t="str">
        <f>VLOOKUP(A4415,Sites!$A$1:$K$119,8,0)</f>
        <v>Lake Oswego Address</v>
      </c>
      <c r="AA4415" t="str">
        <f>VLOOKUP(A4415,Sites!$A$1:$K$119,9,0)</f>
        <v>Lake Oswego</v>
      </c>
      <c r="AB4415">
        <f>VLOOKUP(A4415,Sites!$A$1:$K$119,10,0)</f>
        <v>45.409157</v>
      </c>
      <c r="AC4415">
        <f>VLOOKUP(A4415,Sites!$A$1:$K$119,11,0)</f>
        <v>-122.698155</v>
      </c>
    </row>
    <row r="4416" spans="1:29" x14ac:dyDescent="0.3">
      <c r="A4416">
        <v>8141997</v>
      </c>
      <c r="B4416" t="s">
        <v>341</v>
      </c>
      <c r="C4416" t="s">
        <v>332</v>
      </c>
      <c r="D4416" s="3">
        <v>41821</v>
      </c>
      <c r="E4416">
        <v>248.01</v>
      </c>
      <c r="F4416">
        <v>1185</v>
      </c>
      <c r="G4416" t="s">
        <v>348</v>
      </c>
      <c r="H4416">
        <v>1776</v>
      </c>
      <c r="I4416">
        <v>0</v>
      </c>
      <c r="J4416" t="s">
        <v>342</v>
      </c>
      <c r="K4416" t="s">
        <v>335</v>
      </c>
      <c r="L4416" t="s">
        <v>343</v>
      </c>
      <c r="M4416" t="s">
        <v>337</v>
      </c>
      <c r="N4416" t="s">
        <v>349</v>
      </c>
      <c r="O4416" t="s">
        <v>349</v>
      </c>
      <c r="P4416" t="s">
        <v>338</v>
      </c>
      <c r="Q4416" t="s">
        <v>339</v>
      </c>
      <c r="R4416" t="s">
        <v>4</v>
      </c>
      <c r="S4416" t="s">
        <v>339</v>
      </c>
      <c r="T4416" t="s">
        <v>340</v>
      </c>
      <c r="U4416" t="str">
        <f>VLOOKUP(A4416,Sites!$A$1:$K$119,3,0)</f>
        <v>Branch</v>
      </c>
      <c r="V4416" t="str">
        <f>VLOOKUP(A4416,Sites!$A$1:$K$119,4,0)</f>
        <v>Line A</v>
      </c>
      <c r="W4416" t="str">
        <f>VLOOKUP(A4416,Sites!$A$1:$K$119,5,0)</f>
        <v>AM</v>
      </c>
      <c r="X4416" t="str">
        <f>VLOOKUP(A4416,Sites!$A$1:$K$119,6,0)</f>
        <v>USA</v>
      </c>
      <c r="Y4416" t="str">
        <f>VLOOKUP(A4416,Sites!$A$1:$K$119,7,0)</f>
        <v>Lake Oswego</v>
      </c>
      <c r="Z4416" t="str">
        <f>VLOOKUP(A4416,Sites!$A$1:$K$119,8,0)</f>
        <v>Lake Oswego Address</v>
      </c>
      <c r="AA4416" t="str">
        <f>VLOOKUP(A4416,Sites!$A$1:$K$119,9,0)</f>
        <v>Lake Oswego</v>
      </c>
      <c r="AB4416">
        <f>VLOOKUP(A4416,Sites!$A$1:$K$119,10,0)</f>
        <v>45.409157</v>
      </c>
      <c r="AC4416">
        <f>VLOOKUP(A4416,Sites!$A$1:$K$119,11,0)</f>
        <v>-122.698155</v>
      </c>
    </row>
    <row r="4417" spans="1:29" x14ac:dyDescent="0.3">
      <c r="A4417">
        <v>8141997</v>
      </c>
      <c r="B4417" t="s">
        <v>341</v>
      </c>
      <c r="C4417" t="s">
        <v>332</v>
      </c>
      <c r="D4417" s="3">
        <v>42186</v>
      </c>
      <c r="E4417">
        <v>197.65</v>
      </c>
      <c r="F4417">
        <v>1186</v>
      </c>
      <c r="G4417" t="s">
        <v>348</v>
      </c>
      <c r="H4417">
        <v>1776</v>
      </c>
      <c r="I4417">
        <v>0</v>
      </c>
      <c r="J4417" t="s">
        <v>342</v>
      </c>
      <c r="K4417" t="s">
        <v>335</v>
      </c>
      <c r="L4417" t="s">
        <v>343</v>
      </c>
      <c r="M4417" t="s">
        <v>337</v>
      </c>
      <c r="N4417" t="s">
        <v>349</v>
      </c>
      <c r="O4417" t="s">
        <v>349</v>
      </c>
      <c r="P4417" t="s">
        <v>338</v>
      </c>
      <c r="Q4417" t="s">
        <v>339</v>
      </c>
      <c r="R4417" t="s">
        <v>4</v>
      </c>
      <c r="S4417" t="s">
        <v>339</v>
      </c>
      <c r="T4417" t="s">
        <v>340</v>
      </c>
      <c r="U4417" t="str">
        <f>VLOOKUP(A4417,Sites!$A$1:$K$119,3,0)</f>
        <v>Branch</v>
      </c>
      <c r="V4417" t="str">
        <f>VLOOKUP(A4417,Sites!$A$1:$K$119,4,0)</f>
        <v>Line A</v>
      </c>
      <c r="W4417" t="str">
        <f>VLOOKUP(A4417,Sites!$A$1:$K$119,5,0)</f>
        <v>AM</v>
      </c>
      <c r="X4417" t="str">
        <f>VLOOKUP(A4417,Sites!$A$1:$K$119,6,0)</f>
        <v>USA</v>
      </c>
      <c r="Y4417" t="str">
        <f>VLOOKUP(A4417,Sites!$A$1:$K$119,7,0)</f>
        <v>Lake Oswego</v>
      </c>
      <c r="Z4417" t="str">
        <f>VLOOKUP(A4417,Sites!$A$1:$K$119,8,0)</f>
        <v>Lake Oswego Address</v>
      </c>
      <c r="AA4417" t="str">
        <f>VLOOKUP(A4417,Sites!$A$1:$K$119,9,0)</f>
        <v>Lake Oswego</v>
      </c>
      <c r="AB4417">
        <f>VLOOKUP(A4417,Sites!$A$1:$K$119,10,0)</f>
        <v>45.409157</v>
      </c>
      <c r="AC4417">
        <f>VLOOKUP(A4417,Sites!$A$1:$K$119,11,0)</f>
        <v>-122.698155</v>
      </c>
    </row>
    <row r="4418" spans="1:29" x14ac:dyDescent="0.3">
      <c r="A4418">
        <v>8141997</v>
      </c>
      <c r="B4418" t="s">
        <v>341</v>
      </c>
      <c r="C4418" t="s">
        <v>332</v>
      </c>
      <c r="D4418" s="3">
        <v>41426</v>
      </c>
      <c r="E4418">
        <v>311.08</v>
      </c>
      <c r="F4418">
        <v>1722</v>
      </c>
      <c r="G4418" t="s">
        <v>348</v>
      </c>
      <c r="H4418">
        <v>1776</v>
      </c>
      <c r="I4418">
        <v>0</v>
      </c>
      <c r="J4418" t="s">
        <v>342</v>
      </c>
      <c r="K4418" t="s">
        <v>335</v>
      </c>
      <c r="L4418" t="s">
        <v>343</v>
      </c>
      <c r="M4418" t="s">
        <v>337</v>
      </c>
      <c r="N4418" t="s">
        <v>349</v>
      </c>
      <c r="O4418" t="s">
        <v>349</v>
      </c>
      <c r="P4418" t="s">
        <v>338</v>
      </c>
      <c r="Q4418" t="s">
        <v>339</v>
      </c>
      <c r="R4418" t="s">
        <v>4</v>
      </c>
      <c r="S4418" t="s">
        <v>339</v>
      </c>
      <c r="T4418" t="s">
        <v>340</v>
      </c>
      <c r="U4418" t="str">
        <f>VLOOKUP(A4418,Sites!$A$1:$K$119,3,0)</f>
        <v>Branch</v>
      </c>
      <c r="V4418" t="str">
        <f>VLOOKUP(A4418,Sites!$A$1:$K$119,4,0)</f>
        <v>Line A</v>
      </c>
      <c r="W4418" t="str">
        <f>VLOOKUP(A4418,Sites!$A$1:$K$119,5,0)</f>
        <v>AM</v>
      </c>
      <c r="X4418" t="str">
        <f>VLOOKUP(A4418,Sites!$A$1:$K$119,6,0)</f>
        <v>USA</v>
      </c>
      <c r="Y4418" t="str">
        <f>VLOOKUP(A4418,Sites!$A$1:$K$119,7,0)</f>
        <v>Lake Oswego</v>
      </c>
      <c r="Z4418" t="str">
        <f>VLOOKUP(A4418,Sites!$A$1:$K$119,8,0)</f>
        <v>Lake Oswego Address</v>
      </c>
      <c r="AA4418" t="str">
        <f>VLOOKUP(A4418,Sites!$A$1:$K$119,9,0)</f>
        <v>Lake Oswego</v>
      </c>
      <c r="AB4418">
        <f>VLOOKUP(A4418,Sites!$A$1:$K$119,10,0)</f>
        <v>45.409157</v>
      </c>
      <c r="AC4418">
        <f>VLOOKUP(A4418,Sites!$A$1:$K$119,11,0)</f>
        <v>-122.698155</v>
      </c>
    </row>
    <row r="4419" spans="1:29" x14ac:dyDescent="0.3">
      <c r="A4419">
        <v>8141997</v>
      </c>
      <c r="B4419" t="s">
        <v>341</v>
      </c>
      <c r="C4419" t="s">
        <v>332</v>
      </c>
      <c r="D4419" s="3">
        <v>41791</v>
      </c>
      <c r="E4419">
        <v>241.11</v>
      </c>
      <c r="F4419">
        <v>1147</v>
      </c>
      <c r="G4419" t="s">
        <v>348</v>
      </c>
      <c r="H4419">
        <v>1776</v>
      </c>
      <c r="I4419">
        <v>0</v>
      </c>
      <c r="J4419" t="s">
        <v>342</v>
      </c>
      <c r="K4419" t="s">
        <v>335</v>
      </c>
      <c r="L4419" t="s">
        <v>343</v>
      </c>
      <c r="M4419" t="s">
        <v>337</v>
      </c>
      <c r="N4419" t="s">
        <v>349</v>
      </c>
      <c r="O4419" t="s">
        <v>349</v>
      </c>
      <c r="P4419" t="s">
        <v>338</v>
      </c>
      <c r="Q4419" t="s">
        <v>339</v>
      </c>
      <c r="R4419" t="s">
        <v>4</v>
      </c>
      <c r="S4419" t="s">
        <v>339</v>
      </c>
      <c r="T4419" t="s">
        <v>340</v>
      </c>
      <c r="U4419" t="str">
        <f>VLOOKUP(A4419,Sites!$A$1:$K$119,3,0)</f>
        <v>Branch</v>
      </c>
      <c r="V4419" t="str">
        <f>VLOOKUP(A4419,Sites!$A$1:$K$119,4,0)</f>
        <v>Line A</v>
      </c>
      <c r="W4419" t="str">
        <f>VLOOKUP(A4419,Sites!$A$1:$K$119,5,0)</f>
        <v>AM</v>
      </c>
      <c r="X4419" t="str">
        <f>VLOOKUP(A4419,Sites!$A$1:$K$119,6,0)</f>
        <v>USA</v>
      </c>
      <c r="Y4419" t="str">
        <f>VLOOKUP(A4419,Sites!$A$1:$K$119,7,0)</f>
        <v>Lake Oswego</v>
      </c>
      <c r="Z4419" t="str">
        <f>VLOOKUP(A4419,Sites!$A$1:$K$119,8,0)</f>
        <v>Lake Oswego Address</v>
      </c>
      <c r="AA4419" t="str">
        <f>VLOOKUP(A4419,Sites!$A$1:$K$119,9,0)</f>
        <v>Lake Oswego</v>
      </c>
      <c r="AB4419">
        <f>VLOOKUP(A4419,Sites!$A$1:$K$119,10,0)</f>
        <v>45.409157</v>
      </c>
      <c r="AC4419">
        <f>VLOOKUP(A4419,Sites!$A$1:$K$119,11,0)</f>
        <v>-122.698155</v>
      </c>
    </row>
    <row r="4420" spans="1:29" x14ac:dyDescent="0.3">
      <c r="A4420">
        <v>8141997</v>
      </c>
      <c r="B4420" t="s">
        <v>341</v>
      </c>
      <c r="C4420" t="s">
        <v>332</v>
      </c>
      <c r="D4420" s="3">
        <v>42156</v>
      </c>
      <c r="E4420">
        <v>195.25</v>
      </c>
      <c r="F4420">
        <v>1148</v>
      </c>
      <c r="G4420" t="s">
        <v>348</v>
      </c>
      <c r="H4420">
        <v>1776</v>
      </c>
      <c r="I4420">
        <v>0</v>
      </c>
      <c r="J4420" t="s">
        <v>342</v>
      </c>
      <c r="K4420" t="s">
        <v>335</v>
      </c>
      <c r="L4420" t="s">
        <v>343</v>
      </c>
      <c r="M4420" t="s">
        <v>337</v>
      </c>
      <c r="N4420" t="s">
        <v>349</v>
      </c>
      <c r="O4420" t="s">
        <v>349</v>
      </c>
      <c r="P4420" t="s">
        <v>338</v>
      </c>
      <c r="Q4420" t="s">
        <v>339</v>
      </c>
      <c r="R4420" t="s">
        <v>4</v>
      </c>
      <c r="S4420" t="s">
        <v>339</v>
      </c>
      <c r="T4420" t="s">
        <v>340</v>
      </c>
      <c r="U4420" t="str">
        <f>VLOOKUP(A4420,Sites!$A$1:$K$119,3,0)</f>
        <v>Branch</v>
      </c>
      <c r="V4420" t="str">
        <f>VLOOKUP(A4420,Sites!$A$1:$K$119,4,0)</f>
        <v>Line A</v>
      </c>
      <c r="W4420" t="str">
        <f>VLOOKUP(A4420,Sites!$A$1:$K$119,5,0)</f>
        <v>AM</v>
      </c>
      <c r="X4420" t="str">
        <f>VLOOKUP(A4420,Sites!$A$1:$K$119,6,0)</f>
        <v>USA</v>
      </c>
      <c r="Y4420" t="str">
        <f>VLOOKUP(A4420,Sites!$A$1:$K$119,7,0)</f>
        <v>Lake Oswego</v>
      </c>
      <c r="Z4420" t="str">
        <f>VLOOKUP(A4420,Sites!$A$1:$K$119,8,0)</f>
        <v>Lake Oswego Address</v>
      </c>
      <c r="AA4420" t="str">
        <f>VLOOKUP(A4420,Sites!$A$1:$K$119,9,0)</f>
        <v>Lake Oswego</v>
      </c>
      <c r="AB4420">
        <f>VLOOKUP(A4420,Sites!$A$1:$K$119,10,0)</f>
        <v>45.409157</v>
      </c>
      <c r="AC4420">
        <f>VLOOKUP(A4420,Sites!$A$1:$K$119,11,0)</f>
        <v>-122.698155</v>
      </c>
    </row>
    <row r="4421" spans="1:29" x14ac:dyDescent="0.3">
      <c r="A4421">
        <v>8141997</v>
      </c>
      <c r="B4421" t="s">
        <v>341</v>
      </c>
      <c r="C4421" t="s">
        <v>332</v>
      </c>
      <c r="D4421" s="3">
        <v>41334</v>
      </c>
      <c r="E4421">
        <v>241.57</v>
      </c>
      <c r="F4421">
        <v>1322</v>
      </c>
      <c r="G4421" t="s">
        <v>348</v>
      </c>
      <c r="H4421">
        <v>1776</v>
      </c>
      <c r="I4421">
        <v>0</v>
      </c>
      <c r="J4421" t="s">
        <v>342</v>
      </c>
      <c r="K4421" t="s">
        <v>335</v>
      </c>
      <c r="L4421" t="s">
        <v>343</v>
      </c>
      <c r="M4421" t="s">
        <v>337</v>
      </c>
      <c r="N4421" t="s">
        <v>349</v>
      </c>
      <c r="O4421" t="s">
        <v>349</v>
      </c>
      <c r="P4421" t="s">
        <v>338</v>
      </c>
      <c r="Q4421" t="s">
        <v>339</v>
      </c>
      <c r="R4421" t="s">
        <v>4</v>
      </c>
      <c r="S4421" t="s">
        <v>339</v>
      </c>
      <c r="T4421" t="s">
        <v>340</v>
      </c>
      <c r="U4421" t="str">
        <f>VLOOKUP(A4421,Sites!$A$1:$K$119,3,0)</f>
        <v>Branch</v>
      </c>
      <c r="V4421" t="str">
        <f>VLOOKUP(A4421,Sites!$A$1:$K$119,4,0)</f>
        <v>Line A</v>
      </c>
      <c r="W4421" t="str">
        <f>VLOOKUP(A4421,Sites!$A$1:$K$119,5,0)</f>
        <v>AM</v>
      </c>
      <c r="X4421" t="str">
        <f>VLOOKUP(A4421,Sites!$A$1:$K$119,6,0)</f>
        <v>USA</v>
      </c>
      <c r="Y4421" t="str">
        <f>VLOOKUP(A4421,Sites!$A$1:$K$119,7,0)</f>
        <v>Lake Oswego</v>
      </c>
      <c r="Z4421" t="str">
        <f>VLOOKUP(A4421,Sites!$A$1:$K$119,8,0)</f>
        <v>Lake Oswego Address</v>
      </c>
      <c r="AA4421" t="str">
        <f>VLOOKUP(A4421,Sites!$A$1:$K$119,9,0)</f>
        <v>Lake Oswego</v>
      </c>
      <c r="AB4421">
        <f>VLOOKUP(A4421,Sites!$A$1:$K$119,10,0)</f>
        <v>45.409157</v>
      </c>
      <c r="AC4421">
        <f>VLOOKUP(A4421,Sites!$A$1:$K$119,11,0)</f>
        <v>-122.698155</v>
      </c>
    </row>
    <row r="4422" spans="1:29" x14ac:dyDescent="0.3">
      <c r="A4422">
        <v>8141997</v>
      </c>
      <c r="B4422" t="s">
        <v>341</v>
      </c>
      <c r="C4422" t="s">
        <v>332</v>
      </c>
      <c r="D4422" s="3">
        <v>41699</v>
      </c>
      <c r="E4422">
        <v>293.87</v>
      </c>
      <c r="F4422">
        <v>1427</v>
      </c>
      <c r="G4422" t="s">
        <v>348</v>
      </c>
      <c r="H4422">
        <v>1776</v>
      </c>
      <c r="I4422">
        <v>0</v>
      </c>
      <c r="J4422" t="s">
        <v>342</v>
      </c>
      <c r="K4422" t="s">
        <v>335</v>
      </c>
      <c r="L4422" t="s">
        <v>343</v>
      </c>
      <c r="M4422" t="s">
        <v>337</v>
      </c>
      <c r="N4422" t="s">
        <v>349</v>
      </c>
      <c r="O4422" t="s">
        <v>349</v>
      </c>
      <c r="P4422" t="s">
        <v>338</v>
      </c>
      <c r="Q4422" t="s">
        <v>339</v>
      </c>
      <c r="R4422" t="s">
        <v>4</v>
      </c>
      <c r="S4422" t="s">
        <v>339</v>
      </c>
      <c r="T4422" t="s">
        <v>340</v>
      </c>
      <c r="U4422" t="str">
        <f>VLOOKUP(A4422,Sites!$A$1:$K$119,3,0)</f>
        <v>Branch</v>
      </c>
      <c r="V4422" t="str">
        <f>VLOOKUP(A4422,Sites!$A$1:$K$119,4,0)</f>
        <v>Line A</v>
      </c>
      <c r="W4422" t="str">
        <f>VLOOKUP(A4422,Sites!$A$1:$K$119,5,0)</f>
        <v>AM</v>
      </c>
      <c r="X4422" t="str">
        <f>VLOOKUP(A4422,Sites!$A$1:$K$119,6,0)</f>
        <v>USA</v>
      </c>
      <c r="Y4422" t="str">
        <f>VLOOKUP(A4422,Sites!$A$1:$K$119,7,0)</f>
        <v>Lake Oswego</v>
      </c>
      <c r="Z4422" t="str">
        <f>VLOOKUP(A4422,Sites!$A$1:$K$119,8,0)</f>
        <v>Lake Oswego Address</v>
      </c>
      <c r="AA4422" t="str">
        <f>VLOOKUP(A4422,Sites!$A$1:$K$119,9,0)</f>
        <v>Lake Oswego</v>
      </c>
      <c r="AB4422">
        <f>VLOOKUP(A4422,Sites!$A$1:$K$119,10,0)</f>
        <v>45.409157</v>
      </c>
      <c r="AC4422">
        <f>VLOOKUP(A4422,Sites!$A$1:$K$119,11,0)</f>
        <v>-122.698155</v>
      </c>
    </row>
    <row r="4423" spans="1:29" x14ac:dyDescent="0.3">
      <c r="A4423">
        <v>8141997</v>
      </c>
      <c r="B4423" t="s">
        <v>341</v>
      </c>
      <c r="C4423" t="s">
        <v>332</v>
      </c>
      <c r="D4423" s="3">
        <v>42064</v>
      </c>
      <c r="E4423">
        <v>254.53</v>
      </c>
      <c r="F4423">
        <v>1428</v>
      </c>
      <c r="G4423" t="s">
        <v>348</v>
      </c>
      <c r="H4423">
        <v>1776</v>
      </c>
      <c r="I4423">
        <v>0</v>
      </c>
      <c r="J4423" t="s">
        <v>342</v>
      </c>
      <c r="K4423" t="s">
        <v>335</v>
      </c>
      <c r="L4423" t="s">
        <v>343</v>
      </c>
      <c r="M4423" t="s">
        <v>337</v>
      </c>
      <c r="N4423" t="s">
        <v>349</v>
      </c>
      <c r="O4423" t="s">
        <v>349</v>
      </c>
      <c r="P4423" t="s">
        <v>338</v>
      </c>
      <c r="Q4423" t="s">
        <v>339</v>
      </c>
      <c r="R4423" t="s">
        <v>4</v>
      </c>
      <c r="S4423" t="s">
        <v>339</v>
      </c>
      <c r="T4423" t="s">
        <v>340</v>
      </c>
      <c r="U4423" t="str">
        <f>VLOOKUP(A4423,Sites!$A$1:$K$119,3,0)</f>
        <v>Branch</v>
      </c>
      <c r="V4423" t="str">
        <f>VLOOKUP(A4423,Sites!$A$1:$K$119,4,0)</f>
        <v>Line A</v>
      </c>
      <c r="W4423" t="str">
        <f>VLOOKUP(A4423,Sites!$A$1:$K$119,5,0)</f>
        <v>AM</v>
      </c>
      <c r="X4423" t="str">
        <f>VLOOKUP(A4423,Sites!$A$1:$K$119,6,0)</f>
        <v>USA</v>
      </c>
      <c r="Y4423" t="str">
        <f>VLOOKUP(A4423,Sites!$A$1:$K$119,7,0)</f>
        <v>Lake Oswego</v>
      </c>
      <c r="Z4423" t="str">
        <f>VLOOKUP(A4423,Sites!$A$1:$K$119,8,0)</f>
        <v>Lake Oswego Address</v>
      </c>
      <c r="AA4423" t="str">
        <f>VLOOKUP(A4423,Sites!$A$1:$K$119,9,0)</f>
        <v>Lake Oswego</v>
      </c>
      <c r="AB4423">
        <f>VLOOKUP(A4423,Sites!$A$1:$K$119,10,0)</f>
        <v>45.409157</v>
      </c>
      <c r="AC4423">
        <f>VLOOKUP(A4423,Sites!$A$1:$K$119,11,0)</f>
        <v>-122.698155</v>
      </c>
    </row>
    <row r="4424" spans="1:29" x14ac:dyDescent="0.3">
      <c r="A4424">
        <v>8141997</v>
      </c>
      <c r="B4424" t="s">
        <v>341</v>
      </c>
      <c r="C4424" t="s">
        <v>332</v>
      </c>
      <c r="D4424" s="3">
        <v>41395</v>
      </c>
      <c r="E4424">
        <v>271.43</v>
      </c>
      <c r="F4424">
        <v>1506</v>
      </c>
      <c r="G4424" t="s">
        <v>348</v>
      </c>
      <c r="H4424">
        <v>1776</v>
      </c>
      <c r="I4424">
        <v>0</v>
      </c>
      <c r="J4424" t="s">
        <v>342</v>
      </c>
      <c r="K4424" t="s">
        <v>335</v>
      </c>
      <c r="L4424" t="s">
        <v>343</v>
      </c>
      <c r="M4424" t="s">
        <v>337</v>
      </c>
      <c r="N4424" t="s">
        <v>349</v>
      </c>
      <c r="O4424" t="s">
        <v>349</v>
      </c>
      <c r="P4424" t="s">
        <v>338</v>
      </c>
      <c r="Q4424" t="s">
        <v>339</v>
      </c>
      <c r="R4424" t="s">
        <v>4</v>
      </c>
      <c r="S4424" t="s">
        <v>339</v>
      </c>
      <c r="T4424" t="s">
        <v>340</v>
      </c>
      <c r="U4424" t="str">
        <f>VLOOKUP(A4424,Sites!$A$1:$K$119,3,0)</f>
        <v>Branch</v>
      </c>
      <c r="V4424" t="str">
        <f>VLOOKUP(A4424,Sites!$A$1:$K$119,4,0)</f>
        <v>Line A</v>
      </c>
      <c r="W4424" t="str">
        <f>VLOOKUP(A4424,Sites!$A$1:$K$119,5,0)</f>
        <v>AM</v>
      </c>
      <c r="X4424" t="str">
        <f>VLOOKUP(A4424,Sites!$A$1:$K$119,6,0)</f>
        <v>USA</v>
      </c>
      <c r="Y4424" t="str">
        <f>VLOOKUP(A4424,Sites!$A$1:$K$119,7,0)</f>
        <v>Lake Oswego</v>
      </c>
      <c r="Z4424" t="str">
        <f>VLOOKUP(A4424,Sites!$A$1:$K$119,8,0)</f>
        <v>Lake Oswego Address</v>
      </c>
      <c r="AA4424" t="str">
        <f>VLOOKUP(A4424,Sites!$A$1:$K$119,9,0)</f>
        <v>Lake Oswego</v>
      </c>
      <c r="AB4424">
        <f>VLOOKUP(A4424,Sites!$A$1:$K$119,10,0)</f>
        <v>45.409157</v>
      </c>
      <c r="AC4424">
        <f>VLOOKUP(A4424,Sites!$A$1:$K$119,11,0)</f>
        <v>-122.698155</v>
      </c>
    </row>
    <row r="4425" spans="1:29" x14ac:dyDescent="0.3">
      <c r="A4425">
        <v>8141997</v>
      </c>
      <c r="B4425" t="s">
        <v>341</v>
      </c>
      <c r="C4425" t="s">
        <v>332</v>
      </c>
      <c r="D4425" s="3">
        <v>41760</v>
      </c>
      <c r="E4425">
        <v>268.02999999999997</v>
      </c>
      <c r="F4425">
        <v>1255</v>
      </c>
      <c r="G4425" t="s">
        <v>348</v>
      </c>
      <c r="H4425">
        <v>1776</v>
      </c>
      <c r="I4425">
        <v>0</v>
      </c>
      <c r="J4425" t="s">
        <v>342</v>
      </c>
      <c r="K4425" t="s">
        <v>335</v>
      </c>
      <c r="L4425" t="s">
        <v>343</v>
      </c>
      <c r="M4425" t="s">
        <v>337</v>
      </c>
      <c r="N4425" t="s">
        <v>349</v>
      </c>
      <c r="O4425" t="s">
        <v>349</v>
      </c>
      <c r="P4425" t="s">
        <v>338</v>
      </c>
      <c r="Q4425" t="s">
        <v>339</v>
      </c>
      <c r="R4425" t="s">
        <v>4</v>
      </c>
      <c r="S4425" t="s">
        <v>339</v>
      </c>
      <c r="T4425" t="s">
        <v>340</v>
      </c>
      <c r="U4425" t="str">
        <f>VLOOKUP(A4425,Sites!$A$1:$K$119,3,0)</f>
        <v>Branch</v>
      </c>
      <c r="V4425" t="str">
        <f>VLOOKUP(A4425,Sites!$A$1:$K$119,4,0)</f>
        <v>Line A</v>
      </c>
      <c r="W4425" t="str">
        <f>VLOOKUP(A4425,Sites!$A$1:$K$119,5,0)</f>
        <v>AM</v>
      </c>
      <c r="X4425" t="str">
        <f>VLOOKUP(A4425,Sites!$A$1:$K$119,6,0)</f>
        <v>USA</v>
      </c>
      <c r="Y4425" t="str">
        <f>VLOOKUP(A4425,Sites!$A$1:$K$119,7,0)</f>
        <v>Lake Oswego</v>
      </c>
      <c r="Z4425" t="str">
        <f>VLOOKUP(A4425,Sites!$A$1:$K$119,8,0)</f>
        <v>Lake Oswego Address</v>
      </c>
      <c r="AA4425" t="str">
        <f>VLOOKUP(A4425,Sites!$A$1:$K$119,9,0)</f>
        <v>Lake Oswego</v>
      </c>
      <c r="AB4425">
        <f>VLOOKUP(A4425,Sites!$A$1:$K$119,10,0)</f>
        <v>45.409157</v>
      </c>
      <c r="AC4425">
        <f>VLOOKUP(A4425,Sites!$A$1:$K$119,11,0)</f>
        <v>-122.698155</v>
      </c>
    </row>
    <row r="4426" spans="1:29" x14ac:dyDescent="0.3">
      <c r="A4426">
        <v>8141997</v>
      </c>
      <c r="B4426" t="s">
        <v>341</v>
      </c>
      <c r="C4426" t="s">
        <v>332</v>
      </c>
      <c r="D4426" s="3">
        <v>42125</v>
      </c>
      <c r="E4426">
        <v>223.9</v>
      </c>
      <c r="F4426">
        <v>1251</v>
      </c>
      <c r="G4426" t="s">
        <v>348</v>
      </c>
      <c r="H4426">
        <v>1776</v>
      </c>
      <c r="I4426">
        <v>0</v>
      </c>
      <c r="J4426" t="s">
        <v>342</v>
      </c>
      <c r="K4426" t="s">
        <v>335</v>
      </c>
      <c r="L4426" t="s">
        <v>343</v>
      </c>
      <c r="M4426" t="s">
        <v>337</v>
      </c>
      <c r="N4426" t="s">
        <v>349</v>
      </c>
      <c r="O4426" t="s">
        <v>349</v>
      </c>
      <c r="P4426" t="s">
        <v>338</v>
      </c>
      <c r="Q4426" t="s">
        <v>339</v>
      </c>
      <c r="R4426" t="s">
        <v>4</v>
      </c>
      <c r="S4426" t="s">
        <v>339</v>
      </c>
      <c r="T4426" t="s">
        <v>340</v>
      </c>
      <c r="U4426" t="str">
        <f>VLOOKUP(A4426,Sites!$A$1:$K$119,3,0)</f>
        <v>Branch</v>
      </c>
      <c r="V4426" t="str">
        <f>VLOOKUP(A4426,Sites!$A$1:$K$119,4,0)</f>
        <v>Line A</v>
      </c>
      <c r="W4426" t="str">
        <f>VLOOKUP(A4426,Sites!$A$1:$K$119,5,0)</f>
        <v>AM</v>
      </c>
      <c r="X4426" t="str">
        <f>VLOOKUP(A4426,Sites!$A$1:$K$119,6,0)</f>
        <v>USA</v>
      </c>
      <c r="Y4426" t="str">
        <f>VLOOKUP(A4426,Sites!$A$1:$K$119,7,0)</f>
        <v>Lake Oswego</v>
      </c>
      <c r="Z4426" t="str">
        <f>VLOOKUP(A4426,Sites!$A$1:$K$119,8,0)</f>
        <v>Lake Oswego Address</v>
      </c>
      <c r="AA4426" t="str">
        <f>VLOOKUP(A4426,Sites!$A$1:$K$119,9,0)</f>
        <v>Lake Oswego</v>
      </c>
      <c r="AB4426">
        <f>VLOOKUP(A4426,Sites!$A$1:$K$119,10,0)</f>
        <v>45.409157</v>
      </c>
      <c r="AC4426">
        <f>VLOOKUP(A4426,Sites!$A$1:$K$119,11,0)</f>
        <v>-122.698155</v>
      </c>
    </row>
    <row r="4427" spans="1:29" x14ac:dyDescent="0.3">
      <c r="A4427">
        <v>8141997</v>
      </c>
      <c r="B4427" t="s">
        <v>341</v>
      </c>
      <c r="C4427" t="s">
        <v>332</v>
      </c>
      <c r="D4427" s="3">
        <v>41579</v>
      </c>
      <c r="E4427">
        <v>266.29000000000002</v>
      </c>
      <c r="F4427">
        <v>1337</v>
      </c>
      <c r="G4427" t="s">
        <v>348</v>
      </c>
      <c r="H4427">
        <v>1776</v>
      </c>
      <c r="I4427">
        <v>0</v>
      </c>
      <c r="J4427" t="s">
        <v>342</v>
      </c>
      <c r="K4427" t="s">
        <v>335</v>
      </c>
      <c r="L4427" t="s">
        <v>343</v>
      </c>
      <c r="M4427" t="s">
        <v>337</v>
      </c>
      <c r="N4427" t="s">
        <v>349</v>
      </c>
      <c r="O4427" t="s">
        <v>349</v>
      </c>
      <c r="P4427" t="s">
        <v>338</v>
      </c>
      <c r="Q4427" t="s">
        <v>339</v>
      </c>
      <c r="R4427" t="s">
        <v>4</v>
      </c>
      <c r="S4427" t="s">
        <v>339</v>
      </c>
      <c r="T4427" t="s">
        <v>340</v>
      </c>
      <c r="U4427" t="str">
        <f>VLOOKUP(A4427,Sites!$A$1:$K$119,3,0)</f>
        <v>Branch</v>
      </c>
      <c r="V4427" t="str">
        <f>VLOOKUP(A4427,Sites!$A$1:$K$119,4,0)</f>
        <v>Line A</v>
      </c>
      <c r="W4427" t="str">
        <f>VLOOKUP(A4427,Sites!$A$1:$K$119,5,0)</f>
        <v>AM</v>
      </c>
      <c r="X4427" t="str">
        <f>VLOOKUP(A4427,Sites!$A$1:$K$119,6,0)</f>
        <v>USA</v>
      </c>
      <c r="Y4427" t="str">
        <f>VLOOKUP(A4427,Sites!$A$1:$K$119,7,0)</f>
        <v>Lake Oswego</v>
      </c>
      <c r="Z4427" t="str">
        <f>VLOOKUP(A4427,Sites!$A$1:$K$119,8,0)</f>
        <v>Lake Oswego Address</v>
      </c>
      <c r="AA4427" t="str">
        <f>VLOOKUP(A4427,Sites!$A$1:$K$119,9,0)</f>
        <v>Lake Oswego</v>
      </c>
      <c r="AB4427">
        <f>VLOOKUP(A4427,Sites!$A$1:$K$119,10,0)</f>
        <v>45.409157</v>
      </c>
      <c r="AC4427">
        <f>VLOOKUP(A4427,Sites!$A$1:$K$119,11,0)</f>
        <v>-122.698155</v>
      </c>
    </row>
    <row r="4428" spans="1:29" x14ac:dyDescent="0.3">
      <c r="A4428">
        <v>8141997</v>
      </c>
      <c r="B4428" t="s">
        <v>341</v>
      </c>
      <c r="C4428" t="s">
        <v>332</v>
      </c>
      <c r="D4428" s="3">
        <v>41944</v>
      </c>
      <c r="E4428">
        <v>244.99</v>
      </c>
      <c r="F4428">
        <v>1350</v>
      </c>
      <c r="G4428" t="s">
        <v>348</v>
      </c>
      <c r="H4428">
        <v>1776</v>
      </c>
      <c r="I4428">
        <v>0</v>
      </c>
      <c r="J4428" t="s">
        <v>342</v>
      </c>
      <c r="K4428" t="s">
        <v>335</v>
      </c>
      <c r="L4428" t="s">
        <v>343</v>
      </c>
      <c r="M4428" t="s">
        <v>337</v>
      </c>
      <c r="N4428" t="s">
        <v>349</v>
      </c>
      <c r="O4428" t="s">
        <v>349</v>
      </c>
      <c r="P4428" t="s">
        <v>338</v>
      </c>
      <c r="Q4428" t="s">
        <v>339</v>
      </c>
      <c r="R4428" t="s">
        <v>4</v>
      </c>
      <c r="S4428" t="s">
        <v>339</v>
      </c>
      <c r="T4428" t="s">
        <v>340</v>
      </c>
      <c r="U4428" t="str">
        <f>VLOOKUP(A4428,Sites!$A$1:$K$119,3,0)</f>
        <v>Branch</v>
      </c>
      <c r="V4428" t="str">
        <f>VLOOKUP(A4428,Sites!$A$1:$K$119,4,0)</f>
        <v>Line A</v>
      </c>
      <c r="W4428" t="str">
        <f>VLOOKUP(A4428,Sites!$A$1:$K$119,5,0)</f>
        <v>AM</v>
      </c>
      <c r="X4428" t="str">
        <f>VLOOKUP(A4428,Sites!$A$1:$K$119,6,0)</f>
        <v>USA</v>
      </c>
      <c r="Y4428" t="str">
        <f>VLOOKUP(A4428,Sites!$A$1:$K$119,7,0)</f>
        <v>Lake Oswego</v>
      </c>
      <c r="Z4428" t="str">
        <f>VLOOKUP(A4428,Sites!$A$1:$K$119,8,0)</f>
        <v>Lake Oswego Address</v>
      </c>
      <c r="AA4428" t="str">
        <f>VLOOKUP(A4428,Sites!$A$1:$K$119,9,0)</f>
        <v>Lake Oswego</v>
      </c>
      <c r="AB4428">
        <f>VLOOKUP(A4428,Sites!$A$1:$K$119,10,0)</f>
        <v>45.409157</v>
      </c>
      <c r="AC4428">
        <f>VLOOKUP(A4428,Sites!$A$1:$K$119,11,0)</f>
        <v>-122.698155</v>
      </c>
    </row>
    <row r="4429" spans="1:29" x14ac:dyDescent="0.3">
      <c r="A4429">
        <v>8141997</v>
      </c>
      <c r="B4429" t="s">
        <v>341</v>
      </c>
      <c r="C4429" t="s">
        <v>332</v>
      </c>
      <c r="D4429" s="3">
        <v>42309</v>
      </c>
      <c r="E4429">
        <v>208.73</v>
      </c>
      <c r="F4429">
        <v>1281</v>
      </c>
      <c r="G4429" t="s">
        <v>348</v>
      </c>
      <c r="H4429">
        <v>1776</v>
      </c>
      <c r="I4429">
        <v>0</v>
      </c>
      <c r="J4429" t="s">
        <v>342</v>
      </c>
      <c r="K4429" t="s">
        <v>335</v>
      </c>
      <c r="L4429" t="s">
        <v>343</v>
      </c>
      <c r="M4429" t="s">
        <v>337</v>
      </c>
      <c r="N4429" t="s">
        <v>349</v>
      </c>
      <c r="O4429" t="s">
        <v>349</v>
      </c>
      <c r="P4429" t="s">
        <v>338</v>
      </c>
      <c r="Q4429" t="s">
        <v>339</v>
      </c>
      <c r="R4429" t="s">
        <v>4</v>
      </c>
      <c r="S4429" t="s">
        <v>339</v>
      </c>
      <c r="T4429" t="s">
        <v>340</v>
      </c>
      <c r="U4429" t="str">
        <f>VLOOKUP(A4429,Sites!$A$1:$K$119,3,0)</f>
        <v>Branch</v>
      </c>
      <c r="V4429" t="str">
        <f>VLOOKUP(A4429,Sites!$A$1:$K$119,4,0)</f>
        <v>Line A</v>
      </c>
      <c r="W4429" t="str">
        <f>VLOOKUP(A4429,Sites!$A$1:$K$119,5,0)</f>
        <v>AM</v>
      </c>
      <c r="X4429" t="str">
        <f>VLOOKUP(A4429,Sites!$A$1:$K$119,6,0)</f>
        <v>USA</v>
      </c>
      <c r="Y4429" t="str">
        <f>VLOOKUP(A4429,Sites!$A$1:$K$119,7,0)</f>
        <v>Lake Oswego</v>
      </c>
      <c r="Z4429" t="str">
        <f>VLOOKUP(A4429,Sites!$A$1:$K$119,8,0)</f>
        <v>Lake Oswego Address</v>
      </c>
      <c r="AA4429" t="str">
        <f>VLOOKUP(A4429,Sites!$A$1:$K$119,9,0)</f>
        <v>Lake Oswego</v>
      </c>
      <c r="AB4429">
        <f>VLOOKUP(A4429,Sites!$A$1:$K$119,10,0)</f>
        <v>45.409157</v>
      </c>
      <c r="AC4429">
        <f>VLOOKUP(A4429,Sites!$A$1:$K$119,11,0)</f>
        <v>-122.698155</v>
      </c>
    </row>
    <row r="4430" spans="1:29" x14ac:dyDescent="0.3">
      <c r="A4430">
        <v>8141997</v>
      </c>
      <c r="B4430" t="s">
        <v>341</v>
      </c>
      <c r="C4430" t="s">
        <v>332</v>
      </c>
      <c r="D4430" s="3">
        <v>41548</v>
      </c>
      <c r="E4430">
        <v>264.92</v>
      </c>
      <c r="F4430">
        <v>1332</v>
      </c>
      <c r="G4430" t="s">
        <v>348</v>
      </c>
      <c r="H4430">
        <v>1776</v>
      </c>
      <c r="I4430">
        <v>0</v>
      </c>
      <c r="J4430" t="s">
        <v>342</v>
      </c>
      <c r="K4430" t="s">
        <v>335</v>
      </c>
      <c r="L4430" t="s">
        <v>343</v>
      </c>
      <c r="M4430" t="s">
        <v>337</v>
      </c>
      <c r="N4430" t="s">
        <v>349</v>
      </c>
      <c r="O4430" t="s">
        <v>349</v>
      </c>
      <c r="P4430" t="s">
        <v>338</v>
      </c>
      <c r="Q4430" t="s">
        <v>339</v>
      </c>
      <c r="R4430" t="s">
        <v>4</v>
      </c>
      <c r="S4430" t="s">
        <v>339</v>
      </c>
      <c r="T4430" t="s">
        <v>340</v>
      </c>
      <c r="U4430" t="str">
        <f>VLOOKUP(A4430,Sites!$A$1:$K$119,3,0)</f>
        <v>Branch</v>
      </c>
      <c r="V4430" t="str">
        <f>VLOOKUP(A4430,Sites!$A$1:$K$119,4,0)</f>
        <v>Line A</v>
      </c>
      <c r="W4430" t="str">
        <f>VLOOKUP(A4430,Sites!$A$1:$K$119,5,0)</f>
        <v>AM</v>
      </c>
      <c r="X4430" t="str">
        <f>VLOOKUP(A4430,Sites!$A$1:$K$119,6,0)</f>
        <v>USA</v>
      </c>
      <c r="Y4430" t="str">
        <f>VLOOKUP(A4430,Sites!$A$1:$K$119,7,0)</f>
        <v>Lake Oswego</v>
      </c>
      <c r="Z4430" t="str">
        <f>VLOOKUP(A4430,Sites!$A$1:$K$119,8,0)</f>
        <v>Lake Oswego Address</v>
      </c>
      <c r="AA4430" t="str">
        <f>VLOOKUP(A4430,Sites!$A$1:$K$119,9,0)</f>
        <v>Lake Oswego</v>
      </c>
      <c r="AB4430">
        <f>VLOOKUP(A4430,Sites!$A$1:$K$119,10,0)</f>
        <v>45.409157</v>
      </c>
      <c r="AC4430">
        <f>VLOOKUP(A4430,Sites!$A$1:$K$119,11,0)</f>
        <v>-122.698155</v>
      </c>
    </row>
    <row r="4431" spans="1:29" x14ac:dyDescent="0.3">
      <c r="A4431">
        <v>8141997</v>
      </c>
      <c r="B4431" t="s">
        <v>341</v>
      </c>
      <c r="C4431" t="s">
        <v>332</v>
      </c>
      <c r="D4431" s="3">
        <v>41913</v>
      </c>
      <c r="E4431">
        <v>235.39</v>
      </c>
      <c r="F4431">
        <v>1332</v>
      </c>
      <c r="G4431" t="s">
        <v>348</v>
      </c>
      <c r="H4431">
        <v>1776</v>
      </c>
      <c r="I4431">
        <v>0</v>
      </c>
      <c r="J4431" t="s">
        <v>342</v>
      </c>
      <c r="K4431" t="s">
        <v>335</v>
      </c>
      <c r="L4431" t="s">
        <v>343</v>
      </c>
      <c r="M4431" t="s">
        <v>337</v>
      </c>
      <c r="N4431" t="s">
        <v>349</v>
      </c>
      <c r="O4431" t="s">
        <v>349</v>
      </c>
      <c r="P4431" t="s">
        <v>338</v>
      </c>
      <c r="Q4431" t="s">
        <v>339</v>
      </c>
      <c r="R4431" t="s">
        <v>4</v>
      </c>
      <c r="S4431" t="s">
        <v>339</v>
      </c>
      <c r="T4431" t="s">
        <v>340</v>
      </c>
      <c r="U4431" t="str">
        <f>VLOOKUP(A4431,Sites!$A$1:$K$119,3,0)</f>
        <v>Branch</v>
      </c>
      <c r="V4431" t="str">
        <f>VLOOKUP(A4431,Sites!$A$1:$K$119,4,0)</f>
        <v>Line A</v>
      </c>
      <c r="W4431" t="str">
        <f>VLOOKUP(A4431,Sites!$A$1:$K$119,5,0)</f>
        <v>AM</v>
      </c>
      <c r="X4431" t="str">
        <f>VLOOKUP(A4431,Sites!$A$1:$K$119,6,0)</f>
        <v>USA</v>
      </c>
      <c r="Y4431" t="str">
        <f>VLOOKUP(A4431,Sites!$A$1:$K$119,7,0)</f>
        <v>Lake Oswego</v>
      </c>
      <c r="Z4431" t="str">
        <f>VLOOKUP(A4431,Sites!$A$1:$K$119,8,0)</f>
        <v>Lake Oswego Address</v>
      </c>
      <c r="AA4431" t="str">
        <f>VLOOKUP(A4431,Sites!$A$1:$K$119,9,0)</f>
        <v>Lake Oswego</v>
      </c>
      <c r="AB4431">
        <f>VLOOKUP(A4431,Sites!$A$1:$K$119,10,0)</f>
        <v>45.409157</v>
      </c>
      <c r="AC4431">
        <f>VLOOKUP(A4431,Sites!$A$1:$K$119,11,0)</f>
        <v>-122.698155</v>
      </c>
    </row>
    <row r="4432" spans="1:29" x14ac:dyDescent="0.3">
      <c r="A4432">
        <v>8141997</v>
      </c>
      <c r="B4432" t="s">
        <v>341</v>
      </c>
      <c r="C4432" t="s">
        <v>332</v>
      </c>
      <c r="D4432" s="3">
        <v>42278</v>
      </c>
      <c r="E4432">
        <v>-158.11000000000001</v>
      </c>
      <c r="F4432">
        <v>-932</v>
      </c>
      <c r="G4432" t="s">
        <v>348</v>
      </c>
      <c r="H4432">
        <v>1776</v>
      </c>
      <c r="I4432">
        <v>0</v>
      </c>
      <c r="J4432" t="s">
        <v>342</v>
      </c>
      <c r="K4432" t="s">
        <v>335</v>
      </c>
      <c r="L4432" t="s">
        <v>343</v>
      </c>
      <c r="M4432" t="s">
        <v>337</v>
      </c>
      <c r="N4432" t="s">
        <v>349</v>
      </c>
      <c r="O4432" t="s">
        <v>349</v>
      </c>
      <c r="P4432" t="s">
        <v>338</v>
      </c>
      <c r="Q4432" t="s">
        <v>339</v>
      </c>
      <c r="R4432" t="s">
        <v>4</v>
      </c>
      <c r="S4432" t="s">
        <v>339</v>
      </c>
      <c r="T4432" t="s">
        <v>340</v>
      </c>
      <c r="U4432" t="str">
        <f>VLOOKUP(A4432,Sites!$A$1:$K$119,3,0)</f>
        <v>Branch</v>
      </c>
      <c r="V4432" t="str">
        <f>VLOOKUP(A4432,Sites!$A$1:$K$119,4,0)</f>
        <v>Line A</v>
      </c>
      <c r="W4432" t="str">
        <f>VLOOKUP(A4432,Sites!$A$1:$K$119,5,0)</f>
        <v>AM</v>
      </c>
      <c r="X4432" t="str">
        <f>VLOOKUP(A4432,Sites!$A$1:$K$119,6,0)</f>
        <v>USA</v>
      </c>
      <c r="Y4432" t="str">
        <f>VLOOKUP(A4432,Sites!$A$1:$K$119,7,0)</f>
        <v>Lake Oswego</v>
      </c>
      <c r="Z4432" t="str">
        <f>VLOOKUP(A4432,Sites!$A$1:$K$119,8,0)</f>
        <v>Lake Oswego Address</v>
      </c>
      <c r="AA4432" t="str">
        <f>VLOOKUP(A4432,Sites!$A$1:$K$119,9,0)</f>
        <v>Lake Oswego</v>
      </c>
      <c r="AB4432">
        <f>VLOOKUP(A4432,Sites!$A$1:$K$119,10,0)</f>
        <v>45.409157</v>
      </c>
      <c r="AC4432">
        <f>VLOOKUP(A4432,Sites!$A$1:$K$119,11,0)</f>
        <v>-122.698155</v>
      </c>
    </row>
    <row r="4433" spans="1:29" x14ac:dyDescent="0.3">
      <c r="A4433">
        <v>8141997</v>
      </c>
      <c r="B4433" t="s">
        <v>341</v>
      </c>
      <c r="C4433" t="s">
        <v>332</v>
      </c>
      <c r="D4433" s="3">
        <v>41518</v>
      </c>
      <c r="E4433">
        <v>241.54</v>
      </c>
      <c r="F4433">
        <v>1229</v>
      </c>
      <c r="G4433" t="s">
        <v>348</v>
      </c>
      <c r="H4433">
        <v>1776</v>
      </c>
      <c r="I4433">
        <v>0</v>
      </c>
      <c r="J4433" t="s">
        <v>342</v>
      </c>
      <c r="K4433" t="s">
        <v>335</v>
      </c>
      <c r="L4433" t="s">
        <v>343</v>
      </c>
      <c r="M4433" t="s">
        <v>337</v>
      </c>
      <c r="N4433" t="s">
        <v>349</v>
      </c>
      <c r="O4433" t="s">
        <v>349</v>
      </c>
      <c r="P4433" t="s">
        <v>338</v>
      </c>
      <c r="Q4433" t="s">
        <v>339</v>
      </c>
      <c r="R4433" t="s">
        <v>4</v>
      </c>
      <c r="S4433" t="s">
        <v>339</v>
      </c>
      <c r="T4433" t="s">
        <v>340</v>
      </c>
      <c r="U4433" t="str">
        <f>VLOOKUP(A4433,Sites!$A$1:$K$119,3,0)</f>
        <v>Branch</v>
      </c>
      <c r="V4433" t="str">
        <f>VLOOKUP(A4433,Sites!$A$1:$K$119,4,0)</f>
        <v>Line A</v>
      </c>
      <c r="W4433" t="str">
        <f>VLOOKUP(A4433,Sites!$A$1:$K$119,5,0)</f>
        <v>AM</v>
      </c>
      <c r="X4433" t="str">
        <f>VLOOKUP(A4433,Sites!$A$1:$K$119,6,0)</f>
        <v>USA</v>
      </c>
      <c r="Y4433" t="str">
        <f>VLOOKUP(A4433,Sites!$A$1:$K$119,7,0)</f>
        <v>Lake Oswego</v>
      </c>
      <c r="Z4433" t="str">
        <f>VLOOKUP(A4433,Sites!$A$1:$K$119,8,0)</f>
        <v>Lake Oswego Address</v>
      </c>
      <c r="AA4433" t="str">
        <f>VLOOKUP(A4433,Sites!$A$1:$K$119,9,0)</f>
        <v>Lake Oswego</v>
      </c>
      <c r="AB4433">
        <f>VLOOKUP(A4433,Sites!$A$1:$K$119,10,0)</f>
        <v>45.409157</v>
      </c>
      <c r="AC4433">
        <f>VLOOKUP(A4433,Sites!$A$1:$K$119,11,0)</f>
        <v>-122.698155</v>
      </c>
    </row>
    <row r="4434" spans="1:29" x14ac:dyDescent="0.3">
      <c r="A4434">
        <v>8141997</v>
      </c>
      <c r="B4434" t="s">
        <v>341</v>
      </c>
      <c r="C4434" t="s">
        <v>332</v>
      </c>
      <c r="D4434" s="3">
        <v>41883</v>
      </c>
      <c r="E4434">
        <v>233.21</v>
      </c>
      <c r="F4434">
        <v>1238</v>
      </c>
      <c r="G4434" t="s">
        <v>348</v>
      </c>
      <c r="H4434">
        <v>1776</v>
      </c>
      <c r="I4434">
        <v>0</v>
      </c>
      <c r="J4434" t="s">
        <v>342</v>
      </c>
      <c r="K4434" t="s">
        <v>335</v>
      </c>
      <c r="L4434" t="s">
        <v>343</v>
      </c>
      <c r="M4434" t="s">
        <v>337</v>
      </c>
      <c r="N4434" t="s">
        <v>349</v>
      </c>
      <c r="O4434" t="s">
        <v>349</v>
      </c>
      <c r="P4434" t="s">
        <v>338</v>
      </c>
      <c r="Q4434" t="s">
        <v>339</v>
      </c>
      <c r="R4434" t="s">
        <v>4</v>
      </c>
      <c r="S4434" t="s">
        <v>339</v>
      </c>
      <c r="T4434" t="s">
        <v>340</v>
      </c>
      <c r="U4434" t="str">
        <f>VLOOKUP(A4434,Sites!$A$1:$K$119,3,0)</f>
        <v>Branch</v>
      </c>
      <c r="V4434" t="str">
        <f>VLOOKUP(A4434,Sites!$A$1:$K$119,4,0)</f>
        <v>Line A</v>
      </c>
      <c r="W4434" t="str">
        <f>VLOOKUP(A4434,Sites!$A$1:$K$119,5,0)</f>
        <v>AM</v>
      </c>
      <c r="X4434" t="str">
        <f>VLOOKUP(A4434,Sites!$A$1:$K$119,6,0)</f>
        <v>USA</v>
      </c>
      <c r="Y4434" t="str">
        <f>VLOOKUP(A4434,Sites!$A$1:$K$119,7,0)</f>
        <v>Lake Oswego</v>
      </c>
      <c r="Z4434" t="str">
        <f>VLOOKUP(A4434,Sites!$A$1:$K$119,8,0)</f>
        <v>Lake Oswego Address</v>
      </c>
      <c r="AA4434" t="str">
        <f>VLOOKUP(A4434,Sites!$A$1:$K$119,9,0)</f>
        <v>Lake Oswego</v>
      </c>
      <c r="AB4434">
        <f>VLOOKUP(A4434,Sites!$A$1:$K$119,10,0)</f>
        <v>45.409157</v>
      </c>
      <c r="AC4434">
        <f>VLOOKUP(A4434,Sites!$A$1:$K$119,11,0)</f>
        <v>-122.698155</v>
      </c>
    </row>
    <row r="4435" spans="1:29" x14ac:dyDescent="0.3">
      <c r="A4435">
        <v>8141997</v>
      </c>
      <c r="B4435" t="s">
        <v>341</v>
      </c>
      <c r="C4435" t="s">
        <v>332</v>
      </c>
      <c r="D4435" s="3">
        <v>42248</v>
      </c>
      <c r="E4435">
        <v>26.56</v>
      </c>
      <c r="F4435">
        <v>124</v>
      </c>
      <c r="G4435" t="s">
        <v>348</v>
      </c>
      <c r="H4435">
        <v>1776</v>
      </c>
      <c r="I4435">
        <v>0</v>
      </c>
      <c r="J4435" t="s">
        <v>342</v>
      </c>
      <c r="K4435" t="s">
        <v>335</v>
      </c>
      <c r="L4435" t="s">
        <v>343</v>
      </c>
      <c r="M4435" t="s">
        <v>337</v>
      </c>
      <c r="N4435" t="s">
        <v>349</v>
      </c>
      <c r="O4435" t="s">
        <v>349</v>
      </c>
      <c r="P4435" t="s">
        <v>338</v>
      </c>
      <c r="Q4435" t="s">
        <v>339</v>
      </c>
      <c r="R4435" t="s">
        <v>4</v>
      </c>
      <c r="S4435" t="s">
        <v>339</v>
      </c>
      <c r="T4435" t="s">
        <v>340</v>
      </c>
      <c r="U4435" t="str">
        <f>VLOOKUP(A4435,Sites!$A$1:$K$119,3,0)</f>
        <v>Branch</v>
      </c>
      <c r="V4435" t="str">
        <f>VLOOKUP(A4435,Sites!$A$1:$K$119,4,0)</f>
        <v>Line A</v>
      </c>
      <c r="W4435" t="str">
        <f>VLOOKUP(A4435,Sites!$A$1:$K$119,5,0)</f>
        <v>AM</v>
      </c>
      <c r="X4435" t="str">
        <f>VLOOKUP(A4435,Sites!$A$1:$K$119,6,0)</f>
        <v>USA</v>
      </c>
      <c r="Y4435" t="str">
        <f>VLOOKUP(A4435,Sites!$A$1:$K$119,7,0)</f>
        <v>Lake Oswego</v>
      </c>
      <c r="Z4435" t="str">
        <f>VLOOKUP(A4435,Sites!$A$1:$K$119,8,0)</f>
        <v>Lake Oswego Address</v>
      </c>
      <c r="AA4435" t="str">
        <f>VLOOKUP(A4435,Sites!$A$1:$K$119,9,0)</f>
        <v>Lake Oswego</v>
      </c>
      <c r="AB4435">
        <f>VLOOKUP(A4435,Sites!$A$1:$K$119,10,0)</f>
        <v>45.409157</v>
      </c>
      <c r="AC4435">
        <f>VLOOKUP(A4435,Sites!$A$1:$K$119,11,0)</f>
        <v>-122.698155</v>
      </c>
    </row>
    <row r="4436" spans="1:29" x14ac:dyDescent="0.3">
      <c r="A4436">
        <v>8142018</v>
      </c>
      <c r="B4436" t="s">
        <v>331</v>
      </c>
      <c r="C4436" t="s">
        <v>332</v>
      </c>
      <c r="D4436" s="3">
        <v>41365</v>
      </c>
      <c r="E4436">
        <v>11731.63</v>
      </c>
      <c r="F4436">
        <v>82098</v>
      </c>
      <c r="G4436" t="s">
        <v>333</v>
      </c>
      <c r="H4436">
        <v>34581</v>
      </c>
      <c r="I4436">
        <v>80708</v>
      </c>
      <c r="J4436" t="s">
        <v>334</v>
      </c>
      <c r="K4436" t="s">
        <v>362</v>
      </c>
      <c r="L4436" t="s">
        <v>365</v>
      </c>
      <c r="M4436" t="s">
        <v>337</v>
      </c>
      <c r="N4436" t="s">
        <v>349</v>
      </c>
      <c r="O4436" t="s">
        <v>349</v>
      </c>
      <c r="P4436" t="s">
        <v>338</v>
      </c>
      <c r="Q4436" t="s">
        <v>347</v>
      </c>
      <c r="R4436" t="s">
        <v>371</v>
      </c>
      <c r="S4436" t="s">
        <v>356</v>
      </c>
      <c r="T4436" t="s">
        <v>340</v>
      </c>
      <c r="U4436" t="str">
        <f>VLOOKUP(A4436,Sites!$A$1:$K$119,3,0)</f>
        <v>Office-Primary Location</v>
      </c>
      <c r="V4436" t="str">
        <f>VLOOKUP(A4436,Sites!$A$1:$K$119,4,0)</f>
        <v>Line B</v>
      </c>
      <c r="W4436" t="str">
        <f>VLOOKUP(A4436,Sites!$A$1:$K$119,5,0)</f>
        <v>AM</v>
      </c>
      <c r="X4436" t="str">
        <f>VLOOKUP(A4436,Sites!$A$1:$K$119,6,0)</f>
        <v>Bahamas</v>
      </c>
      <c r="Y4436" t="str">
        <f>VLOOKUP(A4436,Sites!$A$1:$K$119,7,0)</f>
        <v>Nassau</v>
      </c>
      <c r="Z4436" t="str">
        <f>VLOOKUP(A4436,Sites!$A$1:$K$119,8,0)</f>
        <v>Nassau Address</v>
      </c>
      <c r="AA4436" t="str">
        <f>VLOOKUP(A4436,Sites!$A$1:$K$119,9,0)</f>
        <v>Nassau</v>
      </c>
      <c r="AB4436">
        <f>VLOOKUP(A4436,Sites!$A$1:$K$119,10,0)</f>
        <v>25.076415000000001</v>
      </c>
      <c r="AC4436">
        <f>VLOOKUP(A4436,Sites!$A$1:$K$119,11,0)</f>
        <v>-77.341922999999994</v>
      </c>
    </row>
    <row r="4437" spans="1:29" x14ac:dyDescent="0.3">
      <c r="A4437">
        <v>8142018</v>
      </c>
      <c r="B4437" t="s">
        <v>331</v>
      </c>
      <c r="C4437" t="s">
        <v>332</v>
      </c>
      <c r="D4437" s="3">
        <v>41730</v>
      </c>
      <c r="E4437">
        <v>10239.16</v>
      </c>
      <c r="F4437">
        <v>66871</v>
      </c>
      <c r="G4437" t="s">
        <v>333</v>
      </c>
      <c r="H4437">
        <v>34581</v>
      </c>
      <c r="I4437">
        <v>80708</v>
      </c>
      <c r="J4437" t="s">
        <v>334</v>
      </c>
      <c r="K4437" t="s">
        <v>362</v>
      </c>
      <c r="L4437" t="s">
        <v>365</v>
      </c>
      <c r="M4437" t="s">
        <v>337</v>
      </c>
      <c r="N4437" t="s">
        <v>349</v>
      </c>
      <c r="O4437" t="s">
        <v>349</v>
      </c>
      <c r="P4437" t="s">
        <v>338</v>
      </c>
      <c r="Q4437" t="s">
        <v>347</v>
      </c>
      <c r="R4437" t="s">
        <v>371</v>
      </c>
      <c r="S4437" t="s">
        <v>356</v>
      </c>
      <c r="T4437" t="s">
        <v>340</v>
      </c>
      <c r="U4437" t="str">
        <f>VLOOKUP(A4437,Sites!$A$1:$K$119,3,0)</f>
        <v>Office-Primary Location</v>
      </c>
      <c r="V4437" t="str">
        <f>VLOOKUP(A4437,Sites!$A$1:$K$119,4,0)</f>
        <v>Line B</v>
      </c>
      <c r="W4437" t="str">
        <f>VLOOKUP(A4437,Sites!$A$1:$K$119,5,0)</f>
        <v>AM</v>
      </c>
      <c r="X4437" t="str">
        <f>VLOOKUP(A4437,Sites!$A$1:$K$119,6,0)</f>
        <v>Bahamas</v>
      </c>
      <c r="Y4437" t="str">
        <f>VLOOKUP(A4437,Sites!$A$1:$K$119,7,0)</f>
        <v>Nassau</v>
      </c>
      <c r="Z4437" t="str">
        <f>VLOOKUP(A4437,Sites!$A$1:$K$119,8,0)</f>
        <v>Nassau Address</v>
      </c>
      <c r="AA4437" t="str">
        <f>VLOOKUP(A4437,Sites!$A$1:$K$119,9,0)</f>
        <v>Nassau</v>
      </c>
      <c r="AB4437">
        <f>VLOOKUP(A4437,Sites!$A$1:$K$119,10,0)</f>
        <v>25.076415000000001</v>
      </c>
      <c r="AC4437">
        <f>VLOOKUP(A4437,Sites!$A$1:$K$119,11,0)</f>
        <v>-77.341922999999994</v>
      </c>
    </row>
    <row r="4438" spans="1:29" x14ac:dyDescent="0.3">
      <c r="A4438">
        <v>8142018</v>
      </c>
      <c r="B4438" t="s">
        <v>331</v>
      </c>
      <c r="C4438" t="s">
        <v>332</v>
      </c>
      <c r="D4438" s="3">
        <v>42095</v>
      </c>
      <c r="E4438">
        <v>6698.66</v>
      </c>
      <c r="F4438">
        <v>63011</v>
      </c>
      <c r="G4438" t="s">
        <v>333</v>
      </c>
      <c r="H4438">
        <v>34581</v>
      </c>
      <c r="I4438">
        <v>80708</v>
      </c>
      <c r="J4438" t="s">
        <v>334</v>
      </c>
      <c r="K4438" t="s">
        <v>362</v>
      </c>
      <c r="L4438" t="s">
        <v>365</v>
      </c>
      <c r="M4438" t="s">
        <v>337</v>
      </c>
      <c r="N4438" t="s">
        <v>349</v>
      </c>
      <c r="O4438" t="s">
        <v>349</v>
      </c>
      <c r="P4438" t="s">
        <v>338</v>
      </c>
      <c r="Q4438" t="s">
        <v>347</v>
      </c>
      <c r="R4438" t="s">
        <v>371</v>
      </c>
      <c r="S4438" t="s">
        <v>356</v>
      </c>
      <c r="T4438" t="s">
        <v>340</v>
      </c>
      <c r="U4438" t="str">
        <f>VLOOKUP(A4438,Sites!$A$1:$K$119,3,0)</f>
        <v>Office-Primary Location</v>
      </c>
      <c r="V4438" t="str">
        <f>VLOOKUP(A4438,Sites!$A$1:$K$119,4,0)</f>
        <v>Line B</v>
      </c>
      <c r="W4438" t="str">
        <f>VLOOKUP(A4438,Sites!$A$1:$K$119,5,0)</f>
        <v>AM</v>
      </c>
      <c r="X4438" t="str">
        <f>VLOOKUP(A4438,Sites!$A$1:$K$119,6,0)</f>
        <v>Bahamas</v>
      </c>
      <c r="Y4438" t="str">
        <f>VLOOKUP(A4438,Sites!$A$1:$K$119,7,0)</f>
        <v>Nassau</v>
      </c>
      <c r="Z4438" t="str">
        <f>VLOOKUP(A4438,Sites!$A$1:$K$119,8,0)</f>
        <v>Nassau Address</v>
      </c>
      <c r="AA4438" t="str">
        <f>VLOOKUP(A4438,Sites!$A$1:$K$119,9,0)</f>
        <v>Nassau</v>
      </c>
      <c r="AB4438">
        <f>VLOOKUP(A4438,Sites!$A$1:$K$119,10,0)</f>
        <v>25.076415000000001</v>
      </c>
      <c r="AC4438">
        <f>VLOOKUP(A4438,Sites!$A$1:$K$119,11,0)</f>
        <v>-77.341922999999994</v>
      </c>
    </row>
    <row r="4439" spans="1:29" x14ac:dyDescent="0.3">
      <c r="A4439">
        <v>8142018</v>
      </c>
      <c r="B4439" t="s">
        <v>331</v>
      </c>
      <c r="C4439" t="s">
        <v>332</v>
      </c>
      <c r="D4439" s="3">
        <v>42461</v>
      </c>
      <c r="E4439">
        <v>5328.14</v>
      </c>
      <c r="F4439">
        <v>61440</v>
      </c>
      <c r="G4439" t="s">
        <v>333</v>
      </c>
      <c r="H4439">
        <v>34581</v>
      </c>
      <c r="I4439">
        <v>80708</v>
      </c>
      <c r="J4439" t="s">
        <v>334</v>
      </c>
      <c r="K4439" t="s">
        <v>362</v>
      </c>
      <c r="L4439" t="s">
        <v>365</v>
      </c>
      <c r="M4439" t="s">
        <v>337</v>
      </c>
      <c r="N4439" t="s">
        <v>349</v>
      </c>
      <c r="O4439" t="s">
        <v>349</v>
      </c>
      <c r="P4439" t="s">
        <v>338</v>
      </c>
      <c r="Q4439" t="s">
        <v>347</v>
      </c>
      <c r="R4439" t="s">
        <v>371</v>
      </c>
      <c r="S4439" t="s">
        <v>356</v>
      </c>
      <c r="T4439" t="s">
        <v>340</v>
      </c>
      <c r="U4439" t="str">
        <f>VLOOKUP(A4439,Sites!$A$1:$K$119,3,0)</f>
        <v>Office-Primary Location</v>
      </c>
      <c r="V4439" t="str">
        <f>VLOOKUP(A4439,Sites!$A$1:$K$119,4,0)</f>
        <v>Line B</v>
      </c>
      <c r="W4439" t="str">
        <f>VLOOKUP(A4439,Sites!$A$1:$K$119,5,0)</f>
        <v>AM</v>
      </c>
      <c r="X4439" t="str">
        <f>VLOOKUP(A4439,Sites!$A$1:$K$119,6,0)</f>
        <v>Bahamas</v>
      </c>
      <c r="Y4439" t="str">
        <f>VLOOKUP(A4439,Sites!$A$1:$K$119,7,0)</f>
        <v>Nassau</v>
      </c>
      <c r="Z4439" t="str">
        <f>VLOOKUP(A4439,Sites!$A$1:$K$119,8,0)</f>
        <v>Nassau Address</v>
      </c>
      <c r="AA4439" t="str">
        <f>VLOOKUP(A4439,Sites!$A$1:$K$119,9,0)</f>
        <v>Nassau</v>
      </c>
      <c r="AB4439">
        <f>VLOOKUP(A4439,Sites!$A$1:$K$119,10,0)</f>
        <v>25.076415000000001</v>
      </c>
      <c r="AC4439">
        <f>VLOOKUP(A4439,Sites!$A$1:$K$119,11,0)</f>
        <v>-77.341922999999994</v>
      </c>
    </row>
    <row r="4440" spans="1:29" x14ac:dyDescent="0.3">
      <c r="A4440">
        <v>8142018</v>
      </c>
      <c r="B4440" t="s">
        <v>331</v>
      </c>
      <c r="C4440" t="s">
        <v>332</v>
      </c>
      <c r="D4440" s="3">
        <v>42826</v>
      </c>
      <c r="E4440">
        <v>6987.54</v>
      </c>
      <c r="F4440">
        <v>64073</v>
      </c>
      <c r="G4440" t="s">
        <v>333</v>
      </c>
      <c r="H4440">
        <v>34581</v>
      </c>
      <c r="I4440">
        <v>80708</v>
      </c>
      <c r="J4440" t="s">
        <v>334</v>
      </c>
      <c r="K4440" t="s">
        <v>362</v>
      </c>
      <c r="L4440" t="s">
        <v>365</v>
      </c>
      <c r="M4440" t="s">
        <v>337</v>
      </c>
      <c r="N4440" t="s">
        <v>349</v>
      </c>
      <c r="O4440" t="s">
        <v>349</v>
      </c>
      <c r="P4440" t="s">
        <v>338</v>
      </c>
      <c r="Q4440" t="s">
        <v>347</v>
      </c>
      <c r="R4440" t="s">
        <v>371</v>
      </c>
      <c r="S4440" t="s">
        <v>356</v>
      </c>
      <c r="T4440" t="s">
        <v>340</v>
      </c>
      <c r="U4440" t="str">
        <f>VLOOKUP(A4440,Sites!$A$1:$K$119,3,0)</f>
        <v>Office-Primary Location</v>
      </c>
      <c r="V4440" t="str">
        <f>VLOOKUP(A4440,Sites!$A$1:$K$119,4,0)</f>
        <v>Line B</v>
      </c>
      <c r="W4440" t="str">
        <f>VLOOKUP(A4440,Sites!$A$1:$K$119,5,0)</f>
        <v>AM</v>
      </c>
      <c r="X4440" t="str">
        <f>VLOOKUP(A4440,Sites!$A$1:$K$119,6,0)</f>
        <v>Bahamas</v>
      </c>
      <c r="Y4440" t="str">
        <f>VLOOKUP(A4440,Sites!$A$1:$K$119,7,0)</f>
        <v>Nassau</v>
      </c>
      <c r="Z4440" t="str">
        <f>VLOOKUP(A4440,Sites!$A$1:$K$119,8,0)</f>
        <v>Nassau Address</v>
      </c>
      <c r="AA4440" t="str">
        <f>VLOOKUP(A4440,Sites!$A$1:$K$119,9,0)</f>
        <v>Nassau</v>
      </c>
      <c r="AB4440">
        <f>VLOOKUP(A4440,Sites!$A$1:$K$119,10,0)</f>
        <v>25.076415000000001</v>
      </c>
      <c r="AC4440">
        <f>VLOOKUP(A4440,Sites!$A$1:$K$119,11,0)</f>
        <v>-77.341922999999994</v>
      </c>
    </row>
    <row r="4441" spans="1:29" x14ac:dyDescent="0.3">
      <c r="A4441">
        <v>8142018</v>
      </c>
      <c r="B4441" t="s">
        <v>331</v>
      </c>
      <c r="C4441" t="s">
        <v>332</v>
      </c>
      <c r="D4441" s="3">
        <v>41487</v>
      </c>
      <c r="E4441">
        <v>15850.14</v>
      </c>
      <c r="F4441">
        <v>116547</v>
      </c>
      <c r="G4441" t="s">
        <v>333</v>
      </c>
      <c r="H4441">
        <v>34581</v>
      </c>
      <c r="I4441">
        <v>80708</v>
      </c>
      <c r="J4441" t="s">
        <v>334</v>
      </c>
      <c r="K4441" t="s">
        <v>362</v>
      </c>
      <c r="L4441" t="s">
        <v>365</v>
      </c>
      <c r="M4441" t="s">
        <v>337</v>
      </c>
      <c r="N4441" t="s">
        <v>349</v>
      </c>
      <c r="O4441" t="s">
        <v>349</v>
      </c>
      <c r="P4441" t="s">
        <v>338</v>
      </c>
      <c r="Q4441" t="s">
        <v>347</v>
      </c>
      <c r="R4441" t="s">
        <v>371</v>
      </c>
      <c r="S4441" t="s">
        <v>356</v>
      </c>
      <c r="T4441" t="s">
        <v>340</v>
      </c>
      <c r="U4441" t="str">
        <f>VLOOKUP(A4441,Sites!$A$1:$K$119,3,0)</f>
        <v>Office-Primary Location</v>
      </c>
      <c r="V4441" t="str">
        <f>VLOOKUP(A4441,Sites!$A$1:$K$119,4,0)</f>
        <v>Line B</v>
      </c>
      <c r="W4441" t="str">
        <f>VLOOKUP(A4441,Sites!$A$1:$K$119,5,0)</f>
        <v>AM</v>
      </c>
      <c r="X4441" t="str">
        <f>VLOOKUP(A4441,Sites!$A$1:$K$119,6,0)</f>
        <v>Bahamas</v>
      </c>
      <c r="Y4441" t="str">
        <f>VLOOKUP(A4441,Sites!$A$1:$K$119,7,0)</f>
        <v>Nassau</v>
      </c>
      <c r="Z4441" t="str">
        <f>VLOOKUP(A4441,Sites!$A$1:$K$119,8,0)</f>
        <v>Nassau Address</v>
      </c>
      <c r="AA4441" t="str">
        <f>VLOOKUP(A4441,Sites!$A$1:$K$119,9,0)</f>
        <v>Nassau</v>
      </c>
      <c r="AB4441">
        <f>VLOOKUP(A4441,Sites!$A$1:$K$119,10,0)</f>
        <v>25.076415000000001</v>
      </c>
      <c r="AC4441">
        <f>VLOOKUP(A4441,Sites!$A$1:$K$119,11,0)</f>
        <v>-77.341922999999994</v>
      </c>
    </row>
    <row r="4442" spans="1:29" x14ac:dyDescent="0.3">
      <c r="A4442">
        <v>8142018</v>
      </c>
      <c r="B4442" t="s">
        <v>331</v>
      </c>
      <c r="C4442" t="s">
        <v>332</v>
      </c>
      <c r="D4442" s="3">
        <v>41852</v>
      </c>
      <c r="E4442">
        <v>16453.53</v>
      </c>
      <c r="F4442">
        <v>111518</v>
      </c>
      <c r="G4442" t="s">
        <v>333</v>
      </c>
      <c r="H4442">
        <v>34581</v>
      </c>
      <c r="I4442">
        <v>80708</v>
      </c>
      <c r="J4442" t="s">
        <v>334</v>
      </c>
      <c r="K4442" t="s">
        <v>362</v>
      </c>
      <c r="L4442" t="s">
        <v>365</v>
      </c>
      <c r="M4442" t="s">
        <v>337</v>
      </c>
      <c r="N4442" t="s">
        <v>349</v>
      </c>
      <c r="O4442" t="s">
        <v>349</v>
      </c>
      <c r="P4442" t="s">
        <v>338</v>
      </c>
      <c r="Q4442" t="s">
        <v>347</v>
      </c>
      <c r="R4442" t="s">
        <v>371</v>
      </c>
      <c r="S4442" t="s">
        <v>356</v>
      </c>
      <c r="T4442" t="s">
        <v>340</v>
      </c>
      <c r="U4442" t="str">
        <f>VLOOKUP(A4442,Sites!$A$1:$K$119,3,0)</f>
        <v>Office-Primary Location</v>
      </c>
      <c r="V4442" t="str">
        <f>VLOOKUP(A4442,Sites!$A$1:$K$119,4,0)</f>
        <v>Line B</v>
      </c>
      <c r="W4442" t="str">
        <f>VLOOKUP(A4442,Sites!$A$1:$K$119,5,0)</f>
        <v>AM</v>
      </c>
      <c r="X4442" t="str">
        <f>VLOOKUP(A4442,Sites!$A$1:$K$119,6,0)</f>
        <v>Bahamas</v>
      </c>
      <c r="Y4442" t="str">
        <f>VLOOKUP(A4442,Sites!$A$1:$K$119,7,0)</f>
        <v>Nassau</v>
      </c>
      <c r="Z4442" t="str">
        <f>VLOOKUP(A4442,Sites!$A$1:$K$119,8,0)</f>
        <v>Nassau Address</v>
      </c>
      <c r="AA4442" t="str">
        <f>VLOOKUP(A4442,Sites!$A$1:$K$119,9,0)</f>
        <v>Nassau</v>
      </c>
      <c r="AB4442">
        <f>VLOOKUP(A4442,Sites!$A$1:$K$119,10,0)</f>
        <v>25.076415000000001</v>
      </c>
      <c r="AC4442">
        <f>VLOOKUP(A4442,Sites!$A$1:$K$119,11,0)</f>
        <v>-77.341922999999994</v>
      </c>
    </row>
    <row r="4443" spans="1:29" x14ac:dyDescent="0.3">
      <c r="A4443">
        <v>8142018</v>
      </c>
      <c r="B4443" t="s">
        <v>331</v>
      </c>
      <c r="C4443" t="s">
        <v>332</v>
      </c>
      <c r="D4443" s="3">
        <v>42217</v>
      </c>
      <c r="E4443">
        <v>8966.39</v>
      </c>
      <c r="F4443">
        <v>104803</v>
      </c>
      <c r="G4443" t="s">
        <v>333</v>
      </c>
      <c r="H4443">
        <v>34581</v>
      </c>
      <c r="I4443">
        <v>80708</v>
      </c>
      <c r="J4443" t="s">
        <v>334</v>
      </c>
      <c r="K4443" t="s">
        <v>362</v>
      </c>
      <c r="L4443" t="s">
        <v>365</v>
      </c>
      <c r="M4443" t="s">
        <v>337</v>
      </c>
      <c r="N4443" t="s">
        <v>349</v>
      </c>
      <c r="O4443" t="s">
        <v>349</v>
      </c>
      <c r="P4443" t="s">
        <v>338</v>
      </c>
      <c r="Q4443" t="s">
        <v>347</v>
      </c>
      <c r="R4443" t="s">
        <v>371</v>
      </c>
      <c r="S4443" t="s">
        <v>356</v>
      </c>
      <c r="T4443" t="s">
        <v>340</v>
      </c>
      <c r="U4443" t="str">
        <f>VLOOKUP(A4443,Sites!$A$1:$K$119,3,0)</f>
        <v>Office-Primary Location</v>
      </c>
      <c r="V4443" t="str">
        <f>VLOOKUP(A4443,Sites!$A$1:$K$119,4,0)</f>
        <v>Line B</v>
      </c>
      <c r="W4443" t="str">
        <f>VLOOKUP(A4443,Sites!$A$1:$K$119,5,0)</f>
        <v>AM</v>
      </c>
      <c r="X4443" t="str">
        <f>VLOOKUP(A4443,Sites!$A$1:$K$119,6,0)</f>
        <v>Bahamas</v>
      </c>
      <c r="Y4443" t="str">
        <f>VLOOKUP(A4443,Sites!$A$1:$K$119,7,0)</f>
        <v>Nassau</v>
      </c>
      <c r="Z4443" t="str">
        <f>VLOOKUP(A4443,Sites!$A$1:$K$119,8,0)</f>
        <v>Nassau Address</v>
      </c>
      <c r="AA4443" t="str">
        <f>VLOOKUP(A4443,Sites!$A$1:$K$119,9,0)</f>
        <v>Nassau</v>
      </c>
      <c r="AB4443">
        <f>VLOOKUP(A4443,Sites!$A$1:$K$119,10,0)</f>
        <v>25.076415000000001</v>
      </c>
      <c r="AC4443">
        <f>VLOOKUP(A4443,Sites!$A$1:$K$119,11,0)</f>
        <v>-77.341922999999994</v>
      </c>
    </row>
    <row r="4444" spans="1:29" x14ac:dyDescent="0.3">
      <c r="A4444">
        <v>8142018</v>
      </c>
      <c r="B4444" t="s">
        <v>331</v>
      </c>
      <c r="C4444" t="s">
        <v>332</v>
      </c>
      <c r="D4444" s="3">
        <v>42583</v>
      </c>
      <c r="E4444">
        <v>8341.93</v>
      </c>
      <c r="F4444">
        <v>101541</v>
      </c>
      <c r="G4444" t="s">
        <v>333</v>
      </c>
      <c r="H4444">
        <v>34581</v>
      </c>
      <c r="I4444">
        <v>80708</v>
      </c>
      <c r="J4444" t="s">
        <v>334</v>
      </c>
      <c r="K4444" t="s">
        <v>362</v>
      </c>
      <c r="L4444" t="s">
        <v>365</v>
      </c>
      <c r="M4444" t="s">
        <v>337</v>
      </c>
      <c r="N4444" t="s">
        <v>349</v>
      </c>
      <c r="O4444" t="s">
        <v>349</v>
      </c>
      <c r="P4444" t="s">
        <v>338</v>
      </c>
      <c r="Q4444" t="s">
        <v>347</v>
      </c>
      <c r="R4444" t="s">
        <v>371</v>
      </c>
      <c r="S4444" t="s">
        <v>356</v>
      </c>
      <c r="T4444" t="s">
        <v>340</v>
      </c>
      <c r="U4444" t="str">
        <f>VLOOKUP(A4444,Sites!$A$1:$K$119,3,0)</f>
        <v>Office-Primary Location</v>
      </c>
      <c r="V4444" t="str">
        <f>VLOOKUP(A4444,Sites!$A$1:$K$119,4,0)</f>
        <v>Line B</v>
      </c>
      <c r="W4444" t="str">
        <f>VLOOKUP(A4444,Sites!$A$1:$K$119,5,0)</f>
        <v>AM</v>
      </c>
      <c r="X4444" t="str">
        <f>VLOOKUP(A4444,Sites!$A$1:$K$119,6,0)</f>
        <v>Bahamas</v>
      </c>
      <c r="Y4444" t="str">
        <f>VLOOKUP(A4444,Sites!$A$1:$K$119,7,0)</f>
        <v>Nassau</v>
      </c>
      <c r="Z4444" t="str">
        <f>VLOOKUP(A4444,Sites!$A$1:$K$119,8,0)</f>
        <v>Nassau Address</v>
      </c>
      <c r="AA4444" t="str">
        <f>VLOOKUP(A4444,Sites!$A$1:$K$119,9,0)</f>
        <v>Nassau</v>
      </c>
      <c r="AB4444">
        <f>VLOOKUP(A4444,Sites!$A$1:$K$119,10,0)</f>
        <v>25.076415000000001</v>
      </c>
      <c r="AC4444">
        <f>VLOOKUP(A4444,Sites!$A$1:$K$119,11,0)</f>
        <v>-77.341922999999994</v>
      </c>
    </row>
    <row r="4445" spans="1:29" x14ac:dyDescent="0.3">
      <c r="A4445">
        <v>8142018</v>
      </c>
      <c r="B4445" t="s">
        <v>331</v>
      </c>
      <c r="C4445" t="s">
        <v>332</v>
      </c>
      <c r="D4445" s="3">
        <v>41609</v>
      </c>
      <c r="E4445">
        <v>7822.67</v>
      </c>
      <c r="F4445">
        <v>49665</v>
      </c>
      <c r="G4445" t="s">
        <v>333</v>
      </c>
      <c r="H4445">
        <v>34581</v>
      </c>
      <c r="I4445">
        <v>80708</v>
      </c>
      <c r="J4445" t="s">
        <v>334</v>
      </c>
      <c r="K4445" t="s">
        <v>362</v>
      </c>
      <c r="L4445" t="s">
        <v>365</v>
      </c>
      <c r="M4445" t="s">
        <v>337</v>
      </c>
      <c r="N4445" t="s">
        <v>349</v>
      </c>
      <c r="O4445" t="s">
        <v>349</v>
      </c>
      <c r="P4445" t="s">
        <v>338</v>
      </c>
      <c r="Q4445" t="s">
        <v>347</v>
      </c>
      <c r="R4445" t="s">
        <v>371</v>
      </c>
      <c r="S4445" t="s">
        <v>356</v>
      </c>
      <c r="T4445" t="s">
        <v>340</v>
      </c>
      <c r="U4445" t="str">
        <f>VLOOKUP(A4445,Sites!$A$1:$K$119,3,0)</f>
        <v>Office-Primary Location</v>
      </c>
      <c r="V4445" t="str">
        <f>VLOOKUP(A4445,Sites!$A$1:$K$119,4,0)</f>
        <v>Line B</v>
      </c>
      <c r="W4445" t="str">
        <f>VLOOKUP(A4445,Sites!$A$1:$K$119,5,0)</f>
        <v>AM</v>
      </c>
      <c r="X4445" t="str">
        <f>VLOOKUP(A4445,Sites!$A$1:$K$119,6,0)</f>
        <v>Bahamas</v>
      </c>
      <c r="Y4445" t="str">
        <f>VLOOKUP(A4445,Sites!$A$1:$K$119,7,0)</f>
        <v>Nassau</v>
      </c>
      <c r="Z4445" t="str">
        <f>VLOOKUP(A4445,Sites!$A$1:$K$119,8,0)</f>
        <v>Nassau Address</v>
      </c>
      <c r="AA4445" t="str">
        <f>VLOOKUP(A4445,Sites!$A$1:$K$119,9,0)</f>
        <v>Nassau</v>
      </c>
      <c r="AB4445">
        <f>VLOOKUP(A4445,Sites!$A$1:$K$119,10,0)</f>
        <v>25.076415000000001</v>
      </c>
      <c r="AC4445">
        <f>VLOOKUP(A4445,Sites!$A$1:$K$119,11,0)</f>
        <v>-77.341922999999994</v>
      </c>
    </row>
    <row r="4446" spans="1:29" x14ac:dyDescent="0.3">
      <c r="A4446">
        <v>8142018</v>
      </c>
      <c r="B4446" t="s">
        <v>331</v>
      </c>
      <c r="C4446" t="s">
        <v>332</v>
      </c>
      <c r="D4446" s="3">
        <v>41974</v>
      </c>
      <c r="E4446">
        <v>7124.35</v>
      </c>
      <c r="F4446">
        <v>50564</v>
      </c>
      <c r="G4446" t="s">
        <v>333</v>
      </c>
      <c r="H4446">
        <v>34581</v>
      </c>
      <c r="I4446">
        <v>80708</v>
      </c>
      <c r="J4446" t="s">
        <v>334</v>
      </c>
      <c r="K4446" t="s">
        <v>362</v>
      </c>
      <c r="L4446" t="s">
        <v>365</v>
      </c>
      <c r="M4446" t="s">
        <v>337</v>
      </c>
      <c r="N4446" t="s">
        <v>349</v>
      </c>
      <c r="O4446" t="s">
        <v>349</v>
      </c>
      <c r="P4446" t="s">
        <v>338</v>
      </c>
      <c r="Q4446" t="s">
        <v>347</v>
      </c>
      <c r="R4446" t="s">
        <v>371</v>
      </c>
      <c r="S4446" t="s">
        <v>356</v>
      </c>
      <c r="T4446" t="s">
        <v>340</v>
      </c>
      <c r="U4446" t="str">
        <f>VLOOKUP(A4446,Sites!$A$1:$K$119,3,0)</f>
        <v>Office-Primary Location</v>
      </c>
      <c r="V4446" t="str">
        <f>VLOOKUP(A4446,Sites!$A$1:$K$119,4,0)</f>
        <v>Line B</v>
      </c>
      <c r="W4446" t="str">
        <f>VLOOKUP(A4446,Sites!$A$1:$K$119,5,0)</f>
        <v>AM</v>
      </c>
      <c r="X4446" t="str">
        <f>VLOOKUP(A4446,Sites!$A$1:$K$119,6,0)</f>
        <v>Bahamas</v>
      </c>
      <c r="Y4446" t="str">
        <f>VLOOKUP(A4446,Sites!$A$1:$K$119,7,0)</f>
        <v>Nassau</v>
      </c>
      <c r="Z4446" t="str">
        <f>VLOOKUP(A4446,Sites!$A$1:$K$119,8,0)</f>
        <v>Nassau Address</v>
      </c>
      <c r="AA4446" t="str">
        <f>VLOOKUP(A4446,Sites!$A$1:$K$119,9,0)</f>
        <v>Nassau</v>
      </c>
      <c r="AB4446">
        <f>VLOOKUP(A4446,Sites!$A$1:$K$119,10,0)</f>
        <v>25.076415000000001</v>
      </c>
      <c r="AC4446">
        <f>VLOOKUP(A4446,Sites!$A$1:$K$119,11,0)</f>
        <v>-77.341922999999994</v>
      </c>
    </row>
    <row r="4447" spans="1:29" x14ac:dyDescent="0.3">
      <c r="A4447">
        <v>8142018</v>
      </c>
      <c r="B4447" t="s">
        <v>331</v>
      </c>
      <c r="C4447" t="s">
        <v>332</v>
      </c>
      <c r="D4447" s="3">
        <v>42339</v>
      </c>
      <c r="E4447">
        <v>4398.18</v>
      </c>
      <c r="F4447">
        <v>49193</v>
      </c>
      <c r="G4447" t="s">
        <v>333</v>
      </c>
      <c r="H4447">
        <v>34581</v>
      </c>
      <c r="I4447">
        <v>80708</v>
      </c>
      <c r="J4447" t="s">
        <v>334</v>
      </c>
      <c r="K4447" t="s">
        <v>362</v>
      </c>
      <c r="L4447" t="s">
        <v>365</v>
      </c>
      <c r="M4447" t="s">
        <v>337</v>
      </c>
      <c r="N4447" t="s">
        <v>349</v>
      </c>
      <c r="O4447" t="s">
        <v>349</v>
      </c>
      <c r="P4447" t="s">
        <v>338</v>
      </c>
      <c r="Q4447" t="s">
        <v>347</v>
      </c>
      <c r="R4447" t="s">
        <v>371</v>
      </c>
      <c r="S4447" t="s">
        <v>356</v>
      </c>
      <c r="T4447" t="s">
        <v>340</v>
      </c>
      <c r="U4447" t="str">
        <f>VLOOKUP(A4447,Sites!$A$1:$K$119,3,0)</f>
        <v>Office-Primary Location</v>
      </c>
      <c r="V4447" t="str">
        <f>VLOOKUP(A4447,Sites!$A$1:$K$119,4,0)</f>
        <v>Line B</v>
      </c>
      <c r="W4447" t="str">
        <f>VLOOKUP(A4447,Sites!$A$1:$K$119,5,0)</f>
        <v>AM</v>
      </c>
      <c r="X4447" t="str">
        <f>VLOOKUP(A4447,Sites!$A$1:$K$119,6,0)</f>
        <v>Bahamas</v>
      </c>
      <c r="Y4447" t="str">
        <f>VLOOKUP(A4447,Sites!$A$1:$K$119,7,0)</f>
        <v>Nassau</v>
      </c>
      <c r="Z4447" t="str">
        <f>VLOOKUP(A4447,Sites!$A$1:$K$119,8,0)</f>
        <v>Nassau Address</v>
      </c>
      <c r="AA4447" t="str">
        <f>VLOOKUP(A4447,Sites!$A$1:$K$119,9,0)</f>
        <v>Nassau</v>
      </c>
      <c r="AB4447">
        <f>VLOOKUP(A4447,Sites!$A$1:$K$119,10,0)</f>
        <v>25.076415000000001</v>
      </c>
      <c r="AC4447">
        <f>VLOOKUP(A4447,Sites!$A$1:$K$119,11,0)</f>
        <v>-77.341922999999994</v>
      </c>
    </row>
    <row r="4448" spans="1:29" x14ac:dyDescent="0.3">
      <c r="A4448">
        <v>8142018</v>
      </c>
      <c r="B4448" t="s">
        <v>331</v>
      </c>
      <c r="C4448" t="s">
        <v>332</v>
      </c>
      <c r="D4448" s="3">
        <v>42705</v>
      </c>
      <c r="E4448">
        <v>4023.27</v>
      </c>
      <c r="F4448">
        <v>40792</v>
      </c>
      <c r="G4448" t="s">
        <v>333</v>
      </c>
      <c r="H4448">
        <v>34581</v>
      </c>
      <c r="I4448">
        <v>80708</v>
      </c>
      <c r="J4448" t="s">
        <v>334</v>
      </c>
      <c r="K4448" t="s">
        <v>362</v>
      </c>
      <c r="L4448" t="s">
        <v>365</v>
      </c>
      <c r="M4448" t="s">
        <v>337</v>
      </c>
      <c r="N4448" t="s">
        <v>349</v>
      </c>
      <c r="O4448" t="s">
        <v>349</v>
      </c>
      <c r="P4448" t="s">
        <v>338</v>
      </c>
      <c r="Q4448" t="s">
        <v>347</v>
      </c>
      <c r="R4448" t="s">
        <v>371</v>
      </c>
      <c r="S4448" t="s">
        <v>356</v>
      </c>
      <c r="T4448" t="s">
        <v>340</v>
      </c>
      <c r="U4448" t="str">
        <f>VLOOKUP(A4448,Sites!$A$1:$K$119,3,0)</f>
        <v>Office-Primary Location</v>
      </c>
      <c r="V4448" t="str">
        <f>VLOOKUP(A4448,Sites!$A$1:$K$119,4,0)</f>
        <v>Line B</v>
      </c>
      <c r="W4448" t="str">
        <f>VLOOKUP(A4448,Sites!$A$1:$K$119,5,0)</f>
        <v>AM</v>
      </c>
      <c r="X4448" t="str">
        <f>VLOOKUP(A4448,Sites!$A$1:$K$119,6,0)</f>
        <v>Bahamas</v>
      </c>
      <c r="Y4448" t="str">
        <f>VLOOKUP(A4448,Sites!$A$1:$K$119,7,0)</f>
        <v>Nassau</v>
      </c>
      <c r="Z4448" t="str">
        <f>VLOOKUP(A4448,Sites!$A$1:$K$119,8,0)</f>
        <v>Nassau Address</v>
      </c>
      <c r="AA4448" t="str">
        <f>VLOOKUP(A4448,Sites!$A$1:$K$119,9,0)</f>
        <v>Nassau</v>
      </c>
      <c r="AB4448">
        <f>VLOOKUP(A4448,Sites!$A$1:$K$119,10,0)</f>
        <v>25.076415000000001</v>
      </c>
      <c r="AC4448">
        <f>VLOOKUP(A4448,Sites!$A$1:$K$119,11,0)</f>
        <v>-77.341922999999994</v>
      </c>
    </row>
    <row r="4449" spans="1:29" x14ac:dyDescent="0.3">
      <c r="A4449">
        <v>8142018</v>
      </c>
      <c r="B4449" t="s">
        <v>331</v>
      </c>
      <c r="C4449" t="s">
        <v>332</v>
      </c>
      <c r="D4449" s="3">
        <v>41306</v>
      </c>
      <c r="E4449">
        <v>7808.37</v>
      </c>
      <c r="F4449">
        <v>53353</v>
      </c>
      <c r="G4449" t="s">
        <v>333</v>
      </c>
      <c r="H4449">
        <v>34581</v>
      </c>
      <c r="I4449">
        <v>80708</v>
      </c>
      <c r="J4449" t="s">
        <v>334</v>
      </c>
      <c r="K4449" t="s">
        <v>362</v>
      </c>
      <c r="L4449" t="s">
        <v>365</v>
      </c>
      <c r="M4449" t="s">
        <v>337</v>
      </c>
      <c r="N4449" t="s">
        <v>349</v>
      </c>
      <c r="O4449" t="s">
        <v>349</v>
      </c>
      <c r="P4449" t="s">
        <v>338</v>
      </c>
      <c r="Q4449" t="s">
        <v>347</v>
      </c>
      <c r="R4449" t="s">
        <v>371</v>
      </c>
      <c r="S4449" t="s">
        <v>356</v>
      </c>
      <c r="T4449" t="s">
        <v>340</v>
      </c>
      <c r="U4449" t="str">
        <f>VLOOKUP(A4449,Sites!$A$1:$K$119,3,0)</f>
        <v>Office-Primary Location</v>
      </c>
      <c r="V4449" t="str">
        <f>VLOOKUP(A4449,Sites!$A$1:$K$119,4,0)</f>
        <v>Line B</v>
      </c>
      <c r="W4449" t="str">
        <f>VLOOKUP(A4449,Sites!$A$1:$K$119,5,0)</f>
        <v>AM</v>
      </c>
      <c r="X4449" t="str">
        <f>VLOOKUP(A4449,Sites!$A$1:$K$119,6,0)</f>
        <v>Bahamas</v>
      </c>
      <c r="Y4449" t="str">
        <f>VLOOKUP(A4449,Sites!$A$1:$K$119,7,0)</f>
        <v>Nassau</v>
      </c>
      <c r="Z4449" t="str">
        <f>VLOOKUP(A4449,Sites!$A$1:$K$119,8,0)</f>
        <v>Nassau Address</v>
      </c>
      <c r="AA4449" t="str">
        <f>VLOOKUP(A4449,Sites!$A$1:$K$119,9,0)</f>
        <v>Nassau</v>
      </c>
      <c r="AB4449">
        <f>VLOOKUP(A4449,Sites!$A$1:$K$119,10,0)</f>
        <v>25.076415000000001</v>
      </c>
      <c r="AC4449">
        <f>VLOOKUP(A4449,Sites!$A$1:$K$119,11,0)</f>
        <v>-77.341922999999994</v>
      </c>
    </row>
    <row r="4450" spans="1:29" x14ac:dyDescent="0.3">
      <c r="A4450">
        <v>8142018</v>
      </c>
      <c r="B4450" t="s">
        <v>331</v>
      </c>
      <c r="C4450" t="s">
        <v>332</v>
      </c>
      <c r="D4450" s="3">
        <v>41671</v>
      </c>
      <c r="E4450">
        <v>8999.0300000000007</v>
      </c>
      <c r="F4450">
        <v>52955</v>
      </c>
      <c r="G4450" t="s">
        <v>333</v>
      </c>
      <c r="H4450">
        <v>34581</v>
      </c>
      <c r="I4450">
        <v>80708</v>
      </c>
      <c r="J4450" t="s">
        <v>334</v>
      </c>
      <c r="K4450" t="s">
        <v>362</v>
      </c>
      <c r="L4450" t="s">
        <v>365</v>
      </c>
      <c r="M4450" t="s">
        <v>337</v>
      </c>
      <c r="N4450" t="s">
        <v>349</v>
      </c>
      <c r="O4450" t="s">
        <v>349</v>
      </c>
      <c r="P4450" t="s">
        <v>338</v>
      </c>
      <c r="Q4450" t="s">
        <v>347</v>
      </c>
      <c r="R4450" t="s">
        <v>371</v>
      </c>
      <c r="S4450" t="s">
        <v>356</v>
      </c>
      <c r="T4450" t="s">
        <v>340</v>
      </c>
      <c r="U4450" t="str">
        <f>VLOOKUP(A4450,Sites!$A$1:$K$119,3,0)</f>
        <v>Office-Primary Location</v>
      </c>
      <c r="V4450" t="str">
        <f>VLOOKUP(A4450,Sites!$A$1:$K$119,4,0)</f>
        <v>Line B</v>
      </c>
      <c r="W4450" t="str">
        <f>VLOOKUP(A4450,Sites!$A$1:$K$119,5,0)</f>
        <v>AM</v>
      </c>
      <c r="X4450" t="str">
        <f>VLOOKUP(A4450,Sites!$A$1:$K$119,6,0)</f>
        <v>Bahamas</v>
      </c>
      <c r="Y4450" t="str">
        <f>VLOOKUP(A4450,Sites!$A$1:$K$119,7,0)</f>
        <v>Nassau</v>
      </c>
      <c r="Z4450" t="str">
        <f>VLOOKUP(A4450,Sites!$A$1:$K$119,8,0)</f>
        <v>Nassau Address</v>
      </c>
      <c r="AA4450" t="str">
        <f>VLOOKUP(A4450,Sites!$A$1:$K$119,9,0)</f>
        <v>Nassau</v>
      </c>
      <c r="AB4450">
        <f>VLOOKUP(A4450,Sites!$A$1:$K$119,10,0)</f>
        <v>25.076415000000001</v>
      </c>
      <c r="AC4450">
        <f>VLOOKUP(A4450,Sites!$A$1:$K$119,11,0)</f>
        <v>-77.341922999999994</v>
      </c>
    </row>
    <row r="4451" spans="1:29" x14ac:dyDescent="0.3">
      <c r="A4451">
        <v>8142018</v>
      </c>
      <c r="B4451" t="s">
        <v>331</v>
      </c>
      <c r="C4451" t="s">
        <v>332</v>
      </c>
      <c r="D4451" s="3">
        <v>42036</v>
      </c>
      <c r="E4451">
        <v>6202.77</v>
      </c>
      <c r="F4451">
        <v>46990</v>
      </c>
      <c r="G4451" t="s">
        <v>333</v>
      </c>
      <c r="H4451">
        <v>34581</v>
      </c>
      <c r="I4451">
        <v>80708</v>
      </c>
      <c r="J4451" t="s">
        <v>334</v>
      </c>
      <c r="K4451" t="s">
        <v>362</v>
      </c>
      <c r="L4451" t="s">
        <v>365</v>
      </c>
      <c r="M4451" t="s">
        <v>337</v>
      </c>
      <c r="N4451" t="s">
        <v>349</v>
      </c>
      <c r="O4451" t="s">
        <v>349</v>
      </c>
      <c r="P4451" t="s">
        <v>338</v>
      </c>
      <c r="Q4451" t="s">
        <v>347</v>
      </c>
      <c r="R4451" t="s">
        <v>371</v>
      </c>
      <c r="S4451" t="s">
        <v>356</v>
      </c>
      <c r="T4451" t="s">
        <v>340</v>
      </c>
      <c r="U4451" t="str">
        <f>VLOOKUP(A4451,Sites!$A$1:$K$119,3,0)</f>
        <v>Office-Primary Location</v>
      </c>
      <c r="V4451" t="str">
        <f>VLOOKUP(A4451,Sites!$A$1:$K$119,4,0)</f>
        <v>Line B</v>
      </c>
      <c r="W4451" t="str">
        <f>VLOOKUP(A4451,Sites!$A$1:$K$119,5,0)</f>
        <v>AM</v>
      </c>
      <c r="X4451" t="str">
        <f>VLOOKUP(A4451,Sites!$A$1:$K$119,6,0)</f>
        <v>Bahamas</v>
      </c>
      <c r="Y4451" t="str">
        <f>VLOOKUP(A4451,Sites!$A$1:$K$119,7,0)</f>
        <v>Nassau</v>
      </c>
      <c r="Z4451" t="str">
        <f>VLOOKUP(A4451,Sites!$A$1:$K$119,8,0)</f>
        <v>Nassau Address</v>
      </c>
      <c r="AA4451" t="str">
        <f>VLOOKUP(A4451,Sites!$A$1:$K$119,9,0)</f>
        <v>Nassau</v>
      </c>
      <c r="AB4451">
        <f>VLOOKUP(A4451,Sites!$A$1:$K$119,10,0)</f>
        <v>25.076415000000001</v>
      </c>
      <c r="AC4451">
        <f>VLOOKUP(A4451,Sites!$A$1:$K$119,11,0)</f>
        <v>-77.341922999999994</v>
      </c>
    </row>
    <row r="4452" spans="1:29" x14ac:dyDescent="0.3">
      <c r="A4452">
        <v>8142018</v>
      </c>
      <c r="B4452" t="s">
        <v>331</v>
      </c>
      <c r="C4452" t="s">
        <v>332</v>
      </c>
      <c r="D4452" s="3">
        <v>42401</v>
      </c>
      <c r="E4452">
        <v>4420.87</v>
      </c>
      <c r="F4452">
        <v>49324</v>
      </c>
      <c r="G4452" t="s">
        <v>333</v>
      </c>
      <c r="H4452">
        <v>34581</v>
      </c>
      <c r="I4452">
        <v>80708</v>
      </c>
      <c r="J4452" t="s">
        <v>334</v>
      </c>
      <c r="K4452" t="s">
        <v>362</v>
      </c>
      <c r="L4452" t="s">
        <v>365</v>
      </c>
      <c r="M4452" t="s">
        <v>337</v>
      </c>
      <c r="N4452" t="s">
        <v>349</v>
      </c>
      <c r="O4452" t="s">
        <v>349</v>
      </c>
      <c r="P4452" t="s">
        <v>338</v>
      </c>
      <c r="Q4452" t="s">
        <v>347</v>
      </c>
      <c r="R4452" t="s">
        <v>371</v>
      </c>
      <c r="S4452" t="s">
        <v>356</v>
      </c>
      <c r="T4452" t="s">
        <v>340</v>
      </c>
      <c r="U4452" t="str">
        <f>VLOOKUP(A4452,Sites!$A$1:$K$119,3,0)</f>
        <v>Office-Primary Location</v>
      </c>
      <c r="V4452" t="str">
        <f>VLOOKUP(A4452,Sites!$A$1:$K$119,4,0)</f>
        <v>Line B</v>
      </c>
      <c r="W4452" t="str">
        <f>VLOOKUP(A4452,Sites!$A$1:$K$119,5,0)</f>
        <v>AM</v>
      </c>
      <c r="X4452" t="str">
        <f>VLOOKUP(A4452,Sites!$A$1:$K$119,6,0)</f>
        <v>Bahamas</v>
      </c>
      <c r="Y4452" t="str">
        <f>VLOOKUP(A4452,Sites!$A$1:$K$119,7,0)</f>
        <v>Nassau</v>
      </c>
      <c r="Z4452" t="str">
        <f>VLOOKUP(A4452,Sites!$A$1:$K$119,8,0)</f>
        <v>Nassau Address</v>
      </c>
      <c r="AA4452" t="str">
        <f>VLOOKUP(A4452,Sites!$A$1:$K$119,9,0)</f>
        <v>Nassau</v>
      </c>
      <c r="AB4452">
        <f>VLOOKUP(A4452,Sites!$A$1:$K$119,10,0)</f>
        <v>25.076415000000001</v>
      </c>
      <c r="AC4452">
        <f>VLOOKUP(A4452,Sites!$A$1:$K$119,11,0)</f>
        <v>-77.341922999999994</v>
      </c>
    </row>
    <row r="4453" spans="1:29" x14ac:dyDescent="0.3">
      <c r="A4453">
        <v>8142018</v>
      </c>
      <c r="B4453" t="s">
        <v>331</v>
      </c>
      <c r="C4453" t="s">
        <v>332</v>
      </c>
      <c r="D4453" s="3">
        <v>42767</v>
      </c>
      <c r="E4453">
        <v>5683.3</v>
      </c>
      <c r="F4453">
        <v>53468</v>
      </c>
      <c r="G4453" t="s">
        <v>333</v>
      </c>
      <c r="H4453">
        <v>34581</v>
      </c>
      <c r="I4453">
        <v>80708</v>
      </c>
      <c r="J4453" t="s">
        <v>334</v>
      </c>
      <c r="K4453" t="s">
        <v>362</v>
      </c>
      <c r="L4453" t="s">
        <v>365</v>
      </c>
      <c r="M4453" t="s">
        <v>337</v>
      </c>
      <c r="N4453" t="s">
        <v>349</v>
      </c>
      <c r="O4453" t="s">
        <v>349</v>
      </c>
      <c r="P4453" t="s">
        <v>338</v>
      </c>
      <c r="Q4453" t="s">
        <v>347</v>
      </c>
      <c r="R4453" t="s">
        <v>371</v>
      </c>
      <c r="S4453" t="s">
        <v>356</v>
      </c>
      <c r="T4453" t="s">
        <v>340</v>
      </c>
      <c r="U4453" t="str">
        <f>VLOOKUP(A4453,Sites!$A$1:$K$119,3,0)</f>
        <v>Office-Primary Location</v>
      </c>
      <c r="V4453" t="str">
        <f>VLOOKUP(A4453,Sites!$A$1:$K$119,4,0)</f>
        <v>Line B</v>
      </c>
      <c r="W4453" t="str">
        <f>VLOOKUP(A4453,Sites!$A$1:$K$119,5,0)</f>
        <v>AM</v>
      </c>
      <c r="X4453" t="str">
        <f>VLOOKUP(A4453,Sites!$A$1:$K$119,6,0)</f>
        <v>Bahamas</v>
      </c>
      <c r="Y4453" t="str">
        <f>VLOOKUP(A4453,Sites!$A$1:$K$119,7,0)</f>
        <v>Nassau</v>
      </c>
      <c r="Z4453" t="str">
        <f>VLOOKUP(A4453,Sites!$A$1:$K$119,8,0)</f>
        <v>Nassau Address</v>
      </c>
      <c r="AA4453" t="str">
        <f>VLOOKUP(A4453,Sites!$A$1:$K$119,9,0)</f>
        <v>Nassau</v>
      </c>
      <c r="AB4453">
        <f>VLOOKUP(A4453,Sites!$A$1:$K$119,10,0)</f>
        <v>25.076415000000001</v>
      </c>
      <c r="AC4453">
        <f>VLOOKUP(A4453,Sites!$A$1:$K$119,11,0)</f>
        <v>-77.341922999999994</v>
      </c>
    </row>
    <row r="4454" spans="1:29" x14ac:dyDescent="0.3">
      <c r="A4454">
        <v>8142018</v>
      </c>
      <c r="B4454" t="s">
        <v>331</v>
      </c>
      <c r="C4454" t="s">
        <v>332</v>
      </c>
      <c r="D4454" s="3">
        <v>41275</v>
      </c>
      <c r="E4454">
        <v>8857.42</v>
      </c>
      <c r="F4454">
        <v>60078</v>
      </c>
      <c r="G4454" t="s">
        <v>333</v>
      </c>
      <c r="H4454">
        <v>34581</v>
      </c>
      <c r="I4454">
        <v>80708</v>
      </c>
      <c r="J4454" t="s">
        <v>334</v>
      </c>
      <c r="K4454" t="s">
        <v>362</v>
      </c>
      <c r="L4454" t="s">
        <v>365</v>
      </c>
      <c r="M4454" t="s">
        <v>337</v>
      </c>
      <c r="N4454" t="s">
        <v>349</v>
      </c>
      <c r="O4454" t="s">
        <v>349</v>
      </c>
      <c r="P4454" t="s">
        <v>338</v>
      </c>
      <c r="Q4454" t="s">
        <v>347</v>
      </c>
      <c r="R4454" t="s">
        <v>371</v>
      </c>
      <c r="S4454" t="s">
        <v>356</v>
      </c>
      <c r="T4454" t="s">
        <v>340</v>
      </c>
      <c r="U4454" t="str">
        <f>VLOOKUP(A4454,Sites!$A$1:$K$119,3,0)</f>
        <v>Office-Primary Location</v>
      </c>
      <c r="V4454" t="str">
        <f>VLOOKUP(A4454,Sites!$A$1:$K$119,4,0)</f>
        <v>Line B</v>
      </c>
      <c r="W4454" t="str">
        <f>VLOOKUP(A4454,Sites!$A$1:$K$119,5,0)</f>
        <v>AM</v>
      </c>
      <c r="X4454" t="str">
        <f>VLOOKUP(A4454,Sites!$A$1:$K$119,6,0)</f>
        <v>Bahamas</v>
      </c>
      <c r="Y4454" t="str">
        <f>VLOOKUP(A4454,Sites!$A$1:$K$119,7,0)</f>
        <v>Nassau</v>
      </c>
      <c r="Z4454" t="str">
        <f>VLOOKUP(A4454,Sites!$A$1:$K$119,8,0)</f>
        <v>Nassau Address</v>
      </c>
      <c r="AA4454" t="str">
        <f>VLOOKUP(A4454,Sites!$A$1:$K$119,9,0)</f>
        <v>Nassau</v>
      </c>
      <c r="AB4454">
        <f>VLOOKUP(A4454,Sites!$A$1:$K$119,10,0)</f>
        <v>25.076415000000001</v>
      </c>
      <c r="AC4454">
        <f>VLOOKUP(A4454,Sites!$A$1:$K$119,11,0)</f>
        <v>-77.341922999999994</v>
      </c>
    </row>
    <row r="4455" spans="1:29" x14ac:dyDescent="0.3">
      <c r="A4455">
        <v>8142018</v>
      </c>
      <c r="B4455" t="s">
        <v>331</v>
      </c>
      <c r="C4455" t="s">
        <v>332</v>
      </c>
      <c r="D4455" s="3">
        <v>41640</v>
      </c>
      <c r="E4455">
        <v>8824.9599999999991</v>
      </c>
      <c r="F4455">
        <v>56579</v>
      </c>
      <c r="G4455" t="s">
        <v>333</v>
      </c>
      <c r="H4455">
        <v>34581</v>
      </c>
      <c r="I4455">
        <v>80708</v>
      </c>
      <c r="J4455" t="s">
        <v>334</v>
      </c>
      <c r="K4455" t="s">
        <v>362</v>
      </c>
      <c r="L4455" t="s">
        <v>365</v>
      </c>
      <c r="M4455" t="s">
        <v>337</v>
      </c>
      <c r="N4455" t="s">
        <v>349</v>
      </c>
      <c r="O4455" t="s">
        <v>349</v>
      </c>
      <c r="P4455" t="s">
        <v>338</v>
      </c>
      <c r="Q4455" t="s">
        <v>347</v>
      </c>
      <c r="R4455" t="s">
        <v>371</v>
      </c>
      <c r="S4455" t="s">
        <v>356</v>
      </c>
      <c r="T4455" t="s">
        <v>340</v>
      </c>
      <c r="U4455" t="str">
        <f>VLOOKUP(A4455,Sites!$A$1:$K$119,3,0)</f>
        <v>Office-Primary Location</v>
      </c>
      <c r="V4455" t="str">
        <f>VLOOKUP(A4455,Sites!$A$1:$K$119,4,0)</f>
        <v>Line B</v>
      </c>
      <c r="W4455" t="str">
        <f>VLOOKUP(A4455,Sites!$A$1:$K$119,5,0)</f>
        <v>AM</v>
      </c>
      <c r="X4455" t="str">
        <f>VLOOKUP(A4455,Sites!$A$1:$K$119,6,0)</f>
        <v>Bahamas</v>
      </c>
      <c r="Y4455" t="str">
        <f>VLOOKUP(A4455,Sites!$A$1:$K$119,7,0)</f>
        <v>Nassau</v>
      </c>
      <c r="Z4455" t="str">
        <f>VLOOKUP(A4455,Sites!$A$1:$K$119,8,0)</f>
        <v>Nassau Address</v>
      </c>
      <c r="AA4455" t="str">
        <f>VLOOKUP(A4455,Sites!$A$1:$K$119,9,0)</f>
        <v>Nassau</v>
      </c>
      <c r="AB4455">
        <f>VLOOKUP(A4455,Sites!$A$1:$K$119,10,0)</f>
        <v>25.076415000000001</v>
      </c>
      <c r="AC4455">
        <f>VLOOKUP(A4455,Sites!$A$1:$K$119,11,0)</f>
        <v>-77.341922999999994</v>
      </c>
    </row>
    <row r="4456" spans="1:29" x14ac:dyDescent="0.3">
      <c r="A4456">
        <v>8142018</v>
      </c>
      <c r="B4456" t="s">
        <v>331</v>
      </c>
      <c r="C4456" t="s">
        <v>332</v>
      </c>
      <c r="D4456" s="3">
        <v>42005</v>
      </c>
      <c r="E4456">
        <v>6201.18</v>
      </c>
      <c r="F4456">
        <v>46500</v>
      </c>
      <c r="G4456" t="s">
        <v>333</v>
      </c>
      <c r="H4456">
        <v>34581</v>
      </c>
      <c r="I4456">
        <v>80708</v>
      </c>
      <c r="J4456" t="s">
        <v>334</v>
      </c>
      <c r="K4456" t="s">
        <v>362</v>
      </c>
      <c r="L4456" t="s">
        <v>365</v>
      </c>
      <c r="M4456" t="s">
        <v>337</v>
      </c>
      <c r="N4456" t="s">
        <v>349</v>
      </c>
      <c r="O4456" t="s">
        <v>349</v>
      </c>
      <c r="P4456" t="s">
        <v>338</v>
      </c>
      <c r="Q4456" t="s">
        <v>347</v>
      </c>
      <c r="R4456" t="s">
        <v>371</v>
      </c>
      <c r="S4456" t="s">
        <v>356</v>
      </c>
      <c r="T4456" t="s">
        <v>340</v>
      </c>
      <c r="U4456" t="str">
        <f>VLOOKUP(A4456,Sites!$A$1:$K$119,3,0)</f>
        <v>Office-Primary Location</v>
      </c>
      <c r="V4456" t="str">
        <f>VLOOKUP(A4456,Sites!$A$1:$K$119,4,0)</f>
        <v>Line B</v>
      </c>
      <c r="W4456" t="str">
        <f>VLOOKUP(A4456,Sites!$A$1:$K$119,5,0)</f>
        <v>AM</v>
      </c>
      <c r="X4456" t="str">
        <f>VLOOKUP(A4456,Sites!$A$1:$K$119,6,0)</f>
        <v>Bahamas</v>
      </c>
      <c r="Y4456" t="str">
        <f>VLOOKUP(A4456,Sites!$A$1:$K$119,7,0)</f>
        <v>Nassau</v>
      </c>
      <c r="Z4456" t="str">
        <f>VLOOKUP(A4456,Sites!$A$1:$K$119,8,0)</f>
        <v>Nassau Address</v>
      </c>
      <c r="AA4456" t="str">
        <f>VLOOKUP(A4456,Sites!$A$1:$K$119,9,0)</f>
        <v>Nassau</v>
      </c>
      <c r="AB4456">
        <f>VLOOKUP(A4456,Sites!$A$1:$K$119,10,0)</f>
        <v>25.076415000000001</v>
      </c>
      <c r="AC4456">
        <f>VLOOKUP(A4456,Sites!$A$1:$K$119,11,0)</f>
        <v>-77.341922999999994</v>
      </c>
    </row>
    <row r="4457" spans="1:29" x14ac:dyDescent="0.3">
      <c r="A4457">
        <v>8142018</v>
      </c>
      <c r="B4457" t="s">
        <v>331</v>
      </c>
      <c r="C4457" t="s">
        <v>332</v>
      </c>
      <c r="D4457" s="3">
        <v>42370</v>
      </c>
      <c r="E4457">
        <v>3645.82</v>
      </c>
      <c r="F4457">
        <v>45725</v>
      </c>
      <c r="G4457" t="s">
        <v>333</v>
      </c>
      <c r="H4457">
        <v>34581</v>
      </c>
      <c r="I4457">
        <v>80708</v>
      </c>
      <c r="J4457" t="s">
        <v>334</v>
      </c>
      <c r="K4457" t="s">
        <v>362</v>
      </c>
      <c r="L4457" t="s">
        <v>365</v>
      </c>
      <c r="M4457" t="s">
        <v>337</v>
      </c>
      <c r="N4457" t="s">
        <v>349</v>
      </c>
      <c r="O4457" t="s">
        <v>349</v>
      </c>
      <c r="P4457" t="s">
        <v>338</v>
      </c>
      <c r="Q4457" t="s">
        <v>347</v>
      </c>
      <c r="R4457" t="s">
        <v>371</v>
      </c>
      <c r="S4457" t="s">
        <v>356</v>
      </c>
      <c r="T4457" t="s">
        <v>340</v>
      </c>
      <c r="U4457" t="str">
        <f>VLOOKUP(A4457,Sites!$A$1:$K$119,3,0)</f>
        <v>Office-Primary Location</v>
      </c>
      <c r="V4457" t="str">
        <f>VLOOKUP(A4457,Sites!$A$1:$K$119,4,0)</f>
        <v>Line B</v>
      </c>
      <c r="W4457" t="str">
        <f>VLOOKUP(A4457,Sites!$A$1:$K$119,5,0)</f>
        <v>AM</v>
      </c>
      <c r="X4457" t="str">
        <f>VLOOKUP(A4457,Sites!$A$1:$K$119,6,0)</f>
        <v>Bahamas</v>
      </c>
      <c r="Y4457" t="str">
        <f>VLOOKUP(A4457,Sites!$A$1:$K$119,7,0)</f>
        <v>Nassau</v>
      </c>
      <c r="Z4457" t="str">
        <f>VLOOKUP(A4457,Sites!$A$1:$K$119,8,0)</f>
        <v>Nassau Address</v>
      </c>
      <c r="AA4457" t="str">
        <f>VLOOKUP(A4457,Sites!$A$1:$K$119,9,0)</f>
        <v>Nassau</v>
      </c>
      <c r="AB4457">
        <f>VLOOKUP(A4457,Sites!$A$1:$K$119,10,0)</f>
        <v>25.076415000000001</v>
      </c>
      <c r="AC4457">
        <f>VLOOKUP(A4457,Sites!$A$1:$K$119,11,0)</f>
        <v>-77.341922999999994</v>
      </c>
    </row>
    <row r="4458" spans="1:29" x14ac:dyDescent="0.3">
      <c r="A4458">
        <v>8142018</v>
      </c>
      <c r="B4458" t="s">
        <v>331</v>
      </c>
      <c r="C4458" t="s">
        <v>332</v>
      </c>
      <c r="D4458" s="3">
        <v>42736</v>
      </c>
      <c r="E4458">
        <v>4568.22</v>
      </c>
      <c r="F4458">
        <v>49478</v>
      </c>
      <c r="G4458" t="s">
        <v>333</v>
      </c>
      <c r="H4458">
        <v>34581</v>
      </c>
      <c r="I4458">
        <v>80708</v>
      </c>
      <c r="J4458" t="s">
        <v>334</v>
      </c>
      <c r="K4458" t="s">
        <v>362</v>
      </c>
      <c r="L4458" t="s">
        <v>365</v>
      </c>
      <c r="M4458" t="s">
        <v>337</v>
      </c>
      <c r="N4458" t="s">
        <v>349</v>
      </c>
      <c r="O4458" t="s">
        <v>349</v>
      </c>
      <c r="P4458" t="s">
        <v>338</v>
      </c>
      <c r="Q4458" t="s">
        <v>347</v>
      </c>
      <c r="R4458" t="s">
        <v>371</v>
      </c>
      <c r="S4458" t="s">
        <v>356</v>
      </c>
      <c r="T4458" t="s">
        <v>340</v>
      </c>
      <c r="U4458" t="str">
        <f>VLOOKUP(A4458,Sites!$A$1:$K$119,3,0)</f>
        <v>Office-Primary Location</v>
      </c>
      <c r="V4458" t="str">
        <f>VLOOKUP(A4458,Sites!$A$1:$K$119,4,0)</f>
        <v>Line B</v>
      </c>
      <c r="W4458" t="str">
        <f>VLOOKUP(A4458,Sites!$A$1:$K$119,5,0)</f>
        <v>AM</v>
      </c>
      <c r="X4458" t="str">
        <f>VLOOKUP(A4458,Sites!$A$1:$K$119,6,0)</f>
        <v>Bahamas</v>
      </c>
      <c r="Y4458" t="str">
        <f>VLOOKUP(A4458,Sites!$A$1:$K$119,7,0)</f>
        <v>Nassau</v>
      </c>
      <c r="Z4458" t="str">
        <f>VLOOKUP(A4458,Sites!$A$1:$K$119,8,0)</f>
        <v>Nassau Address</v>
      </c>
      <c r="AA4458" t="str">
        <f>VLOOKUP(A4458,Sites!$A$1:$K$119,9,0)</f>
        <v>Nassau</v>
      </c>
      <c r="AB4458">
        <f>VLOOKUP(A4458,Sites!$A$1:$K$119,10,0)</f>
        <v>25.076415000000001</v>
      </c>
      <c r="AC4458">
        <f>VLOOKUP(A4458,Sites!$A$1:$K$119,11,0)</f>
        <v>-77.341922999999994</v>
      </c>
    </row>
    <row r="4459" spans="1:29" x14ac:dyDescent="0.3">
      <c r="A4459">
        <v>8142018</v>
      </c>
      <c r="B4459" t="s">
        <v>331</v>
      </c>
      <c r="C4459" t="s">
        <v>332</v>
      </c>
      <c r="D4459" s="3">
        <v>41456</v>
      </c>
      <c r="E4459">
        <v>16335.32</v>
      </c>
      <c r="F4459">
        <v>119977</v>
      </c>
      <c r="G4459" t="s">
        <v>333</v>
      </c>
      <c r="H4459">
        <v>34581</v>
      </c>
      <c r="I4459">
        <v>80708</v>
      </c>
      <c r="J4459" t="s">
        <v>334</v>
      </c>
      <c r="K4459" t="s">
        <v>362</v>
      </c>
      <c r="L4459" t="s">
        <v>365</v>
      </c>
      <c r="M4459" t="s">
        <v>337</v>
      </c>
      <c r="N4459" t="s">
        <v>349</v>
      </c>
      <c r="O4459" t="s">
        <v>349</v>
      </c>
      <c r="P4459" t="s">
        <v>338</v>
      </c>
      <c r="Q4459" t="s">
        <v>347</v>
      </c>
      <c r="R4459" t="s">
        <v>371</v>
      </c>
      <c r="S4459" t="s">
        <v>356</v>
      </c>
      <c r="T4459" t="s">
        <v>340</v>
      </c>
      <c r="U4459" t="str">
        <f>VLOOKUP(A4459,Sites!$A$1:$K$119,3,0)</f>
        <v>Office-Primary Location</v>
      </c>
      <c r="V4459" t="str">
        <f>VLOOKUP(A4459,Sites!$A$1:$K$119,4,0)</f>
        <v>Line B</v>
      </c>
      <c r="W4459" t="str">
        <f>VLOOKUP(A4459,Sites!$A$1:$K$119,5,0)</f>
        <v>AM</v>
      </c>
      <c r="X4459" t="str">
        <f>VLOOKUP(A4459,Sites!$A$1:$K$119,6,0)</f>
        <v>Bahamas</v>
      </c>
      <c r="Y4459" t="str">
        <f>VLOOKUP(A4459,Sites!$A$1:$K$119,7,0)</f>
        <v>Nassau</v>
      </c>
      <c r="Z4459" t="str">
        <f>VLOOKUP(A4459,Sites!$A$1:$K$119,8,0)</f>
        <v>Nassau Address</v>
      </c>
      <c r="AA4459" t="str">
        <f>VLOOKUP(A4459,Sites!$A$1:$K$119,9,0)</f>
        <v>Nassau</v>
      </c>
      <c r="AB4459">
        <f>VLOOKUP(A4459,Sites!$A$1:$K$119,10,0)</f>
        <v>25.076415000000001</v>
      </c>
      <c r="AC4459">
        <f>VLOOKUP(A4459,Sites!$A$1:$K$119,11,0)</f>
        <v>-77.341922999999994</v>
      </c>
    </row>
    <row r="4460" spans="1:29" x14ac:dyDescent="0.3">
      <c r="A4460">
        <v>8142018</v>
      </c>
      <c r="B4460" t="s">
        <v>331</v>
      </c>
      <c r="C4460" t="s">
        <v>332</v>
      </c>
      <c r="D4460" s="3">
        <v>41821</v>
      </c>
      <c r="E4460">
        <v>16683.14</v>
      </c>
      <c r="F4460">
        <v>111565</v>
      </c>
      <c r="G4460" t="s">
        <v>333</v>
      </c>
      <c r="H4460">
        <v>34581</v>
      </c>
      <c r="I4460">
        <v>80708</v>
      </c>
      <c r="J4460" t="s">
        <v>334</v>
      </c>
      <c r="K4460" t="s">
        <v>362</v>
      </c>
      <c r="L4460" t="s">
        <v>365</v>
      </c>
      <c r="M4460" t="s">
        <v>337</v>
      </c>
      <c r="N4460" t="s">
        <v>349</v>
      </c>
      <c r="O4460" t="s">
        <v>349</v>
      </c>
      <c r="P4460" t="s">
        <v>338</v>
      </c>
      <c r="Q4460" t="s">
        <v>347</v>
      </c>
      <c r="R4460" t="s">
        <v>371</v>
      </c>
      <c r="S4460" t="s">
        <v>356</v>
      </c>
      <c r="T4460" t="s">
        <v>340</v>
      </c>
      <c r="U4460" t="str">
        <f>VLOOKUP(A4460,Sites!$A$1:$K$119,3,0)</f>
        <v>Office-Primary Location</v>
      </c>
      <c r="V4460" t="str">
        <f>VLOOKUP(A4460,Sites!$A$1:$K$119,4,0)</f>
        <v>Line B</v>
      </c>
      <c r="W4460" t="str">
        <f>VLOOKUP(A4460,Sites!$A$1:$K$119,5,0)</f>
        <v>AM</v>
      </c>
      <c r="X4460" t="str">
        <f>VLOOKUP(A4460,Sites!$A$1:$K$119,6,0)</f>
        <v>Bahamas</v>
      </c>
      <c r="Y4460" t="str">
        <f>VLOOKUP(A4460,Sites!$A$1:$K$119,7,0)</f>
        <v>Nassau</v>
      </c>
      <c r="Z4460" t="str">
        <f>VLOOKUP(A4460,Sites!$A$1:$K$119,8,0)</f>
        <v>Nassau Address</v>
      </c>
      <c r="AA4460" t="str">
        <f>VLOOKUP(A4460,Sites!$A$1:$K$119,9,0)</f>
        <v>Nassau</v>
      </c>
      <c r="AB4460">
        <f>VLOOKUP(A4460,Sites!$A$1:$K$119,10,0)</f>
        <v>25.076415000000001</v>
      </c>
      <c r="AC4460">
        <f>VLOOKUP(A4460,Sites!$A$1:$K$119,11,0)</f>
        <v>-77.341922999999994</v>
      </c>
    </row>
    <row r="4461" spans="1:29" x14ac:dyDescent="0.3">
      <c r="A4461">
        <v>8142018</v>
      </c>
      <c r="B4461" t="s">
        <v>331</v>
      </c>
      <c r="C4461" t="s">
        <v>332</v>
      </c>
      <c r="D4461" s="3">
        <v>42186</v>
      </c>
      <c r="E4461">
        <v>9098.75</v>
      </c>
      <c r="F4461">
        <v>102590</v>
      </c>
      <c r="G4461" t="s">
        <v>333</v>
      </c>
      <c r="H4461">
        <v>34581</v>
      </c>
      <c r="I4461">
        <v>80708</v>
      </c>
      <c r="J4461" t="s">
        <v>334</v>
      </c>
      <c r="K4461" t="s">
        <v>362</v>
      </c>
      <c r="L4461" t="s">
        <v>365</v>
      </c>
      <c r="M4461" t="s">
        <v>337</v>
      </c>
      <c r="N4461" t="s">
        <v>349</v>
      </c>
      <c r="O4461" t="s">
        <v>349</v>
      </c>
      <c r="P4461" t="s">
        <v>338</v>
      </c>
      <c r="Q4461" t="s">
        <v>347</v>
      </c>
      <c r="R4461" t="s">
        <v>371</v>
      </c>
      <c r="S4461" t="s">
        <v>356</v>
      </c>
      <c r="T4461" t="s">
        <v>340</v>
      </c>
      <c r="U4461" t="str">
        <f>VLOOKUP(A4461,Sites!$A$1:$K$119,3,0)</f>
        <v>Office-Primary Location</v>
      </c>
      <c r="V4461" t="str">
        <f>VLOOKUP(A4461,Sites!$A$1:$K$119,4,0)</f>
        <v>Line B</v>
      </c>
      <c r="W4461" t="str">
        <f>VLOOKUP(A4461,Sites!$A$1:$K$119,5,0)</f>
        <v>AM</v>
      </c>
      <c r="X4461" t="str">
        <f>VLOOKUP(A4461,Sites!$A$1:$K$119,6,0)</f>
        <v>Bahamas</v>
      </c>
      <c r="Y4461" t="str">
        <f>VLOOKUP(A4461,Sites!$A$1:$K$119,7,0)</f>
        <v>Nassau</v>
      </c>
      <c r="Z4461" t="str">
        <f>VLOOKUP(A4461,Sites!$A$1:$K$119,8,0)</f>
        <v>Nassau Address</v>
      </c>
      <c r="AA4461" t="str">
        <f>VLOOKUP(A4461,Sites!$A$1:$K$119,9,0)</f>
        <v>Nassau</v>
      </c>
      <c r="AB4461">
        <f>VLOOKUP(A4461,Sites!$A$1:$K$119,10,0)</f>
        <v>25.076415000000001</v>
      </c>
      <c r="AC4461">
        <f>VLOOKUP(A4461,Sites!$A$1:$K$119,11,0)</f>
        <v>-77.341922999999994</v>
      </c>
    </row>
    <row r="4462" spans="1:29" x14ac:dyDescent="0.3">
      <c r="A4462">
        <v>8142018</v>
      </c>
      <c r="B4462" t="s">
        <v>331</v>
      </c>
      <c r="C4462" t="s">
        <v>332</v>
      </c>
      <c r="D4462" s="3">
        <v>42552</v>
      </c>
      <c r="E4462">
        <v>7495.28</v>
      </c>
      <c r="F4462">
        <v>95737</v>
      </c>
      <c r="G4462" t="s">
        <v>333</v>
      </c>
      <c r="H4462">
        <v>34581</v>
      </c>
      <c r="I4462">
        <v>80708</v>
      </c>
      <c r="J4462" t="s">
        <v>334</v>
      </c>
      <c r="K4462" t="s">
        <v>362</v>
      </c>
      <c r="L4462" t="s">
        <v>365</v>
      </c>
      <c r="M4462" t="s">
        <v>337</v>
      </c>
      <c r="N4462" t="s">
        <v>349</v>
      </c>
      <c r="O4462" t="s">
        <v>349</v>
      </c>
      <c r="P4462" t="s">
        <v>338</v>
      </c>
      <c r="Q4462" t="s">
        <v>347</v>
      </c>
      <c r="R4462" t="s">
        <v>371</v>
      </c>
      <c r="S4462" t="s">
        <v>356</v>
      </c>
      <c r="T4462" t="s">
        <v>340</v>
      </c>
      <c r="U4462" t="str">
        <f>VLOOKUP(A4462,Sites!$A$1:$K$119,3,0)</f>
        <v>Office-Primary Location</v>
      </c>
      <c r="V4462" t="str">
        <f>VLOOKUP(A4462,Sites!$A$1:$K$119,4,0)</f>
        <v>Line B</v>
      </c>
      <c r="W4462" t="str">
        <f>VLOOKUP(A4462,Sites!$A$1:$K$119,5,0)</f>
        <v>AM</v>
      </c>
      <c r="X4462" t="str">
        <f>VLOOKUP(A4462,Sites!$A$1:$K$119,6,0)</f>
        <v>Bahamas</v>
      </c>
      <c r="Y4462" t="str">
        <f>VLOOKUP(A4462,Sites!$A$1:$K$119,7,0)</f>
        <v>Nassau</v>
      </c>
      <c r="Z4462" t="str">
        <f>VLOOKUP(A4462,Sites!$A$1:$K$119,8,0)</f>
        <v>Nassau Address</v>
      </c>
      <c r="AA4462" t="str">
        <f>VLOOKUP(A4462,Sites!$A$1:$K$119,9,0)</f>
        <v>Nassau</v>
      </c>
      <c r="AB4462">
        <f>VLOOKUP(A4462,Sites!$A$1:$K$119,10,0)</f>
        <v>25.076415000000001</v>
      </c>
      <c r="AC4462">
        <f>VLOOKUP(A4462,Sites!$A$1:$K$119,11,0)</f>
        <v>-77.341922999999994</v>
      </c>
    </row>
    <row r="4463" spans="1:29" x14ac:dyDescent="0.3">
      <c r="A4463">
        <v>8142018</v>
      </c>
      <c r="B4463" t="s">
        <v>331</v>
      </c>
      <c r="C4463" t="s">
        <v>332</v>
      </c>
      <c r="D4463" s="3">
        <v>41426</v>
      </c>
      <c r="E4463">
        <v>16075.31</v>
      </c>
      <c r="F4463">
        <v>116830</v>
      </c>
      <c r="G4463" t="s">
        <v>333</v>
      </c>
      <c r="H4463">
        <v>34581</v>
      </c>
      <c r="I4463">
        <v>80708</v>
      </c>
      <c r="J4463" t="s">
        <v>334</v>
      </c>
      <c r="K4463" t="s">
        <v>362</v>
      </c>
      <c r="L4463" t="s">
        <v>365</v>
      </c>
      <c r="M4463" t="s">
        <v>337</v>
      </c>
      <c r="N4463" t="s">
        <v>349</v>
      </c>
      <c r="O4463" t="s">
        <v>349</v>
      </c>
      <c r="P4463" t="s">
        <v>338</v>
      </c>
      <c r="Q4463" t="s">
        <v>347</v>
      </c>
      <c r="R4463" t="s">
        <v>371</v>
      </c>
      <c r="S4463" t="s">
        <v>356</v>
      </c>
      <c r="T4463" t="s">
        <v>340</v>
      </c>
      <c r="U4463" t="str">
        <f>VLOOKUP(A4463,Sites!$A$1:$K$119,3,0)</f>
        <v>Office-Primary Location</v>
      </c>
      <c r="V4463" t="str">
        <f>VLOOKUP(A4463,Sites!$A$1:$K$119,4,0)</f>
        <v>Line B</v>
      </c>
      <c r="W4463" t="str">
        <f>VLOOKUP(A4463,Sites!$A$1:$K$119,5,0)</f>
        <v>AM</v>
      </c>
      <c r="X4463" t="str">
        <f>VLOOKUP(A4463,Sites!$A$1:$K$119,6,0)</f>
        <v>Bahamas</v>
      </c>
      <c r="Y4463" t="str">
        <f>VLOOKUP(A4463,Sites!$A$1:$K$119,7,0)</f>
        <v>Nassau</v>
      </c>
      <c r="Z4463" t="str">
        <f>VLOOKUP(A4463,Sites!$A$1:$K$119,8,0)</f>
        <v>Nassau Address</v>
      </c>
      <c r="AA4463" t="str">
        <f>VLOOKUP(A4463,Sites!$A$1:$K$119,9,0)</f>
        <v>Nassau</v>
      </c>
      <c r="AB4463">
        <f>VLOOKUP(A4463,Sites!$A$1:$K$119,10,0)</f>
        <v>25.076415000000001</v>
      </c>
      <c r="AC4463">
        <f>VLOOKUP(A4463,Sites!$A$1:$K$119,11,0)</f>
        <v>-77.341922999999994</v>
      </c>
    </row>
    <row r="4464" spans="1:29" x14ac:dyDescent="0.3">
      <c r="A4464">
        <v>8142018</v>
      </c>
      <c r="B4464" t="s">
        <v>331</v>
      </c>
      <c r="C4464" t="s">
        <v>332</v>
      </c>
      <c r="D4464" s="3">
        <v>41791</v>
      </c>
      <c r="E4464">
        <v>15821.19</v>
      </c>
      <c r="F4464">
        <v>107363</v>
      </c>
      <c r="G4464" t="s">
        <v>333</v>
      </c>
      <c r="H4464">
        <v>34581</v>
      </c>
      <c r="I4464">
        <v>80708</v>
      </c>
      <c r="J4464" t="s">
        <v>334</v>
      </c>
      <c r="K4464" t="s">
        <v>362</v>
      </c>
      <c r="L4464" t="s">
        <v>365</v>
      </c>
      <c r="M4464" t="s">
        <v>337</v>
      </c>
      <c r="N4464" t="s">
        <v>349</v>
      </c>
      <c r="O4464" t="s">
        <v>349</v>
      </c>
      <c r="P4464" t="s">
        <v>338</v>
      </c>
      <c r="Q4464" t="s">
        <v>347</v>
      </c>
      <c r="R4464" t="s">
        <v>371</v>
      </c>
      <c r="S4464" t="s">
        <v>356</v>
      </c>
      <c r="T4464" t="s">
        <v>340</v>
      </c>
      <c r="U4464" t="str">
        <f>VLOOKUP(A4464,Sites!$A$1:$K$119,3,0)</f>
        <v>Office-Primary Location</v>
      </c>
      <c r="V4464" t="str">
        <f>VLOOKUP(A4464,Sites!$A$1:$K$119,4,0)</f>
        <v>Line B</v>
      </c>
      <c r="W4464" t="str">
        <f>VLOOKUP(A4464,Sites!$A$1:$K$119,5,0)</f>
        <v>AM</v>
      </c>
      <c r="X4464" t="str">
        <f>VLOOKUP(A4464,Sites!$A$1:$K$119,6,0)</f>
        <v>Bahamas</v>
      </c>
      <c r="Y4464" t="str">
        <f>VLOOKUP(A4464,Sites!$A$1:$K$119,7,0)</f>
        <v>Nassau</v>
      </c>
      <c r="Z4464" t="str">
        <f>VLOOKUP(A4464,Sites!$A$1:$K$119,8,0)</f>
        <v>Nassau Address</v>
      </c>
      <c r="AA4464" t="str">
        <f>VLOOKUP(A4464,Sites!$A$1:$K$119,9,0)</f>
        <v>Nassau</v>
      </c>
      <c r="AB4464">
        <f>VLOOKUP(A4464,Sites!$A$1:$K$119,10,0)</f>
        <v>25.076415000000001</v>
      </c>
      <c r="AC4464">
        <f>VLOOKUP(A4464,Sites!$A$1:$K$119,11,0)</f>
        <v>-77.341922999999994</v>
      </c>
    </row>
    <row r="4465" spans="1:29" x14ac:dyDescent="0.3">
      <c r="A4465">
        <v>8142018</v>
      </c>
      <c r="B4465" t="s">
        <v>331</v>
      </c>
      <c r="C4465" t="s">
        <v>332</v>
      </c>
      <c r="D4465" s="3">
        <v>42156</v>
      </c>
      <c r="E4465">
        <v>8763.06</v>
      </c>
      <c r="F4465">
        <v>90736</v>
      </c>
      <c r="G4465" t="s">
        <v>333</v>
      </c>
      <c r="H4465">
        <v>34581</v>
      </c>
      <c r="I4465">
        <v>80708</v>
      </c>
      <c r="J4465" t="s">
        <v>334</v>
      </c>
      <c r="K4465" t="s">
        <v>362</v>
      </c>
      <c r="L4465" t="s">
        <v>365</v>
      </c>
      <c r="M4465" t="s">
        <v>337</v>
      </c>
      <c r="N4465" t="s">
        <v>349</v>
      </c>
      <c r="O4465" t="s">
        <v>349</v>
      </c>
      <c r="P4465" t="s">
        <v>338</v>
      </c>
      <c r="Q4465" t="s">
        <v>347</v>
      </c>
      <c r="R4465" t="s">
        <v>371</v>
      </c>
      <c r="S4465" t="s">
        <v>356</v>
      </c>
      <c r="T4465" t="s">
        <v>340</v>
      </c>
      <c r="U4465" t="str">
        <f>VLOOKUP(A4465,Sites!$A$1:$K$119,3,0)</f>
        <v>Office-Primary Location</v>
      </c>
      <c r="V4465" t="str">
        <f>VLOOKUP(A4465,Sites!$A$1:$K$119,4,0)</f>
        <v>Line B</v>
      </c>
      <c r="W4465" t="str">
        <f>VLOOKUP(A4465,Sites!$A$1:$K$119,5,0)</f>
        <v>AM</v>
      </c>
      <c r="X4465" t="str">
        <f>VLOOKUP(A4465,Sites!$A$1:$K$119,6,0)</f>
        <v>Bahamas</v>
      </c>
      <c r="Y4465" t="str">
        <f>VLOOKUP(A4465,Sites!$A$1:$K$119,7,0)</f>
        <v>Nassau</v>
      </c>
      <c r="Z4465" t="str">
        <f>VLOOKUP(A4465,Sites!$A$1:$K$119,8,0)</f>
        <v>Nassau Address</v>
      </c>
      <c r="AA4465" t="str">
        <f>VLOOKUP(A4465,Sites!$A$1:$K$119,9,0)</f>
        <v>Nassau</v>
      </c>
      <c r="AB4465">
        <f>VLOOKUP(A4465,Sites!$A$1:$K$119,10,0)</f>
        <v>25.076415000000001</v>
      </c>
      <c r="AC4465">
        <f>VLOOKUP(A4465,Sites!$A$1:$K$119,11,0)</f>
        <v>-77.341922999999994</v>
      </c>
    </row>
    <row r="4466" spans="1:29" x14ac:dyDescent="0.3">
      <c r="A4466">
        <v>8142018</v>
      </c>
      <c r="B4466" t="s">
        <v>331</v>
      </c>
      <c r="C4466" t="s">
        <v>332</v>
      </c>
      <c r="D4466" s="3">
        <v>42522</v>
      </c>
      <c r="E4466">
        <v>6487.97</v>
      </c>
      <c r="F4466">
        <v>88390</v>
      </c>
      <c r="G4466" t="s">
        <v>333</v>
      </c>
      <c r="H4466">
        <v>34581</v>
      </c>
      <c r="I4466">
        <v>80708</v>
      </c>
      <c r="J4466" t="s">
        <v>334</v>
      </c>
      <c r="K4466" t="s">
        <v>362</v>
      </c>
      <c r="L4466" t="s">
        <v>365</v>
      </c>
      <c r="M4466" t="s">
        <v>337</v>
      </c>
      <c r="N4466" t="s">
        <v>349</v>
      </c>
      <c r="O4466" t="s">
        <v>349</v>
      </c>
      <c r="P4466" t="s">
        <v>338</v>
      </c>
      <c r="Q4466" t="s">
        <v>347</v>
      </c>
      <c r="R4466" t="s">
        <v>371</v>
      </c>
      <c r="S4466" t="s">
        <v>356</v>
      </c>
      <c r="T4466" t="s">
        <v>340</v>
      </c>
      <c r="U4466" t="str">
        <f>VLOOKUP(A4466,Sites!$A$1:$K$119,3,0)</f>
        <v>Office-Primary Location</v>
      </c>
      <c r="V4466" t="str">
        <f>VLOOKUP(A4466,Sites!$A$1:$K$119,4,0)</f>
        <v>Line B</v>
      </c>
      <c r="W4466" t="str">
        <f>VLOOKUP(A4466,Sites!$A$1:$K$119,5,0)</f>
        <v>AM</v>
      </c>
      <c r="X4466" t="str">
        <f>VLOOKUP(A4466,Sites!$A$1:$K$119,6,0)</f>
        <v>Bahamas</v>
      </c>
      <c r="Y4466" t="str">
        <f>VLOOKUP(A4466,Sites!$A$1:$K$119,7,0)</f>
        <v>Nassau</v>
      </c>
      <c r="Z4466" t="str">
        <f>VLOOKUP(A4466,Sites!$A$1:$K$119,8,0)</f>
        <v>Nassau Address</v>
      </c>
      <c r="AA4466" t="str">
        <f>VLOOKUP(A4466,Sites!$A$1:$K$119,9,0)</f>
        <v>Nassau</v>
      </c>
      <c r="AB4466">
        <f>VLOOKUP(A4466,Sites!$A$1:$K$119,10,0)</f>
        <v>25.076415000000001</v>
      </c>
      <c r="AC4466">
        <f>VLOOKUP(A4466,Sites!$A$1:$K$119,11,0)</f>
        <v>-77.341922999999994</v>
      </c>
    </row>
    <row r="4467" spans="1:29" x14ac:dyDescent="0.3">
      <c r="A4467">
        <v>8142018</v>
      </c>
      <c r="B4467" t="s">
        <v>331</v>
      </c>
      <c r="C4467" t="s">
        <v>332</v>
      </c>
      <c r="D4467" s="3">
        <v>41334</v>
      </c>
      <c r="E4467">
        <v>10794.2</v>
      </c>
      <c r="F4467">
        <v>73420</v>
      </c>
      <c r="G4467" t="s">
        <v>333</v>
      </c>
      <c r="H4467">
        <v>34581</v>
      </c>
      <c r="I4467">
        <v>80708</v>
      </c>
      <c r="J4467" t="s">
        <v>334</v>
      </c>
      <c r="K4467" t="s">
        <v>362</v>
      </c>
      <c r="L4467" t="s">
        <v>365</v>
      </c>
      <c r="M4467" t="s">
        <v>337</v>
      </c>
      <c r="N4467" t="s">
        <v>349</v>
      </c>
      <c r="O4467" t="s">
        <v>349</v>
      </c>
      <c r="P4467" t="s">
        <v>338</v>
      </c>
      <c r="Q4467" t="s">
        <v>347</v>
      </c>
      <c r="R4467" t="s">
        <v>371</v>
      </c>
      <c r="S4467" t="s">
        <v>356</v>
      </c>
      <c r="T4467" t="s">
        <v>340</v>
      </c>
      <c r="U4467" t="str">
        <f>VLOOKUP(A4467,Sites!$A$1:$K$119,3,0)</f>
        <v>Office-Primary Location</v>
      </c>
      <c r="V4467" t="str">
        <f>VLOOKUP(A4467,Sites!$A$1:$K$119,4,0)</f>
        <v>Line B</v>
      </c>
      <c r="W4467" t="str">
        <f>VLOOKUP(A4467,Sites!$A$1:$K$119,5,0)</f>
        <v>AM</v>
      </c>
      <c r="X4467" t="str">
        <f>VLOOKUP(A4467,Sites!$A$1:$K$119,6,0)</f>
        <v>Bahamas</v>
      </c>
      <c r="Y4467" t="str">
        <f>VLOOKUP(A4467,Sites!$A$1:$K$119,7,0)</f>
        <v>Nassau</v>
      </c>
      <c r="Z4467" t="str">
        <f>VLOOKUP(A4467,Sites!$A$1:$K$119,8,0)</f>
        <v>Nassau Address</v>
      </c>
      <c r="AA4467" t="str">
        <f>VLOOKUP(A4467,Sites!$A$1:$K$119,9,0)</f>
        <v>Nassau</v>
      </c>
      <c r="AB4467">
        <f>VLOOKUP(A4467,Sites!$A$1:$K$119,10,0)</f>
        <v>25.076415000000001</v>
      </c>
      <c r="AC4467">
        <f>VLOOKUP(A4467,Sites!$A$1:$K$119,11,0)</f>
        <v>-77.341922999999994</v>
      </c>
    </row>
    <row r="4468" spans="1:29" x14ac:dyDescent="0.3">
      <c r="A4468">
        <v>8142018</v>
      </c>
      <c r="B4468" t="s">
        <v>331</v>
      </c>
      <c r="C4468" t="s">
        <v>332</v>
      </c>
      <c r="D4468" s="3">
        <v>41699</v>
      </c>
      <c r="E4468">
        <v>10466.120000000001</v>
      </c>
      <c r="F4468">
        <v>65694</v>
      </c>
      <c r="G4468" t="s">
        <v>333</v>
      </c>
      <c r="H4468">
        <v>34581</v>
      </c>
      <c r="I4468">
        <v>80708</v>
      </c>
      <c r="J4468" t="s">
        <v>334</v>
      </c>
      <c r="K4468" t="s">
        <v>362</v>
      </c>
      <c r="L4468" t="s">
        <v>365</v>
      </c>
      <c r="M4468" t="s">
        <v>337</v>
      </c>
      <c r="N4468" t="s">
        <v>349</v>
      </c>
      <c r="O4468" t="s">
        <v>349</v>
      </c>
      <c r="P4468" t="s">
        <v>338</v>
      </c>
      <c r="Q4468" t="s">
        <v>347</v>
      </c>
      <c r="R4468" t="s">
        <v>371</v>
      </c>
      <c r="S4468" t="s">
        <v>356</v>
      </c>
      <c r="T4468" t="s">
        <v>340</v>
      </c>
      <c r="U4468" t="str">
        <f>VLOOKUP(A4468,Sites!$A$1:$K$119,3,0)</f>
        <v>Office-Primary Location</v>
      </c>
      <c r="V4468" t="str">
        <f>VLOOKUP(A4468,Sites!$A$1:$K$119,4,0)</f>
        <v>Line B</v>
      </c>
      <c r="W4468" t="str">
        <f>VLOOKUP(A4468,Sites!$A$1:$K$119,5,0)</f>
        <v>AM</v>
      </c>
      <c r="X4468" t="str">
        <f>VLOOKUP(A4468,Sites!$A$1:$K$119,6,0)</f>
        <v>Bahamas</v>
      </c>
      <c r="Y4468" t="str">
        <f>VLOOKUP(A4468,Sites!$A$1:$K$119,7,0)</f>
        <v>Nassau</v>
      </c>
      <c r="Z4468" t="str">
        <f>VLOOKUP(A4468,Sites!$A$1:$K$119,8,0)</f>
        <v>Nassau Address</v>
      </c>
      <c r="AA4468" t="str">
        <f>VLOOKUP(A4468,Sites!$A$1:$K$119,9,0)</f>
        <v>Nassau</v>
      </c>
      <c r="AB4468">
        <f>VLOOKUP(A4468,Sites!$A$1:$K$119,10,0)</f>
        <v>25.076415000000001</v>
      </c>
      <c r="AC4468">
        <f>VLOOKUP(A4468,Sites!$A$1:$K$119,11,0)</f>
        <v>-77.341922999999994</v>
      </c>
    </row>
    <row r="4469" spans="1:29" x14ac:dyDescent="0.3">
      <c r="A4469">
        <v>8142018</v>
      </c>
      <c r="B4469" t="s">
        <v>331</v>
      </c>
      <c r="C4469" t="s">
        <v>332</v>
      </c>
      <c r="D4469" s="3">
        <v>42064</v>
      </c>
      <c r="E4469">
        <v>6844.2</v>
      </c>
      <c r="F4469">
        <v>56511</v>
      </c>
      <c r="G4469" t="s">
        <v>333</v>
      </c>
      <c r="H4469">
        <v>34581</v>
      </c>
      <c r="I4469">
        <v>80708</v>
      </c>
      <c r="J4469" t="s">
        <v>334</v>
      </c>
      <c r="K4469" t="s">
        <v>362</v>
      </c>
      <c r="L4469" t="s">
        <v>365</v>
      </c>
      <c r="M4469" t="s">
        <v>337</v>
      </c>
      <c r="N4469" t="s">
        <v>349</v>
      </c>
      <c r="O4469" t="s">
        <v>349</v>
      </c>
      <c r="P4469" t="s">
        <v>338</v>
      </c>
      <c r="Q4469" t="s">
        <v>347</v>
      </c>
      <c r="R4469" t="s">
        <v>371</v>
      </c>
      <c r="S4469" t="s">
        <v>356</v>
      </c>
      <c r="T4469" t="s">
        <v>340</v>
      </c>
      <c r="U4469" t="str">
        <f>VLOOKUP(A4469,Sites!$A$1:$K$119,3,0)</f>
        <v>Office-Primary Location</v>
      </c>
      <c r="V4469" t="str">
        <f>VLOOKUP(A4469,Sites!$A$1:$K$119,4,0)</f>
        <v>Line B</v>
      </c>
      <c r="W4469" t="str">
        <f>VLOOKUP(A4469,Sites!$A$1:$K$119,5,0)</f>
        <v>AM</v>
      </c>
      <c r="X4469" t="str">
        <f>VLOOKUP(A4469,Sites!$A$1:$K$119,6,0)</f>
        <v>Bahamas</v>
      </c>
      <c r="Y4469" t="str">
        <f>VLOOKUP(A4469,Sites!$A$1:$K$119,7,0)</f>
        <v>Nassau</v>
      </c>
      <c r="Z4469" t="str">
        <f>VLOOKUP(A4469,Sites!$A$1:$K$119,8,0)</f>
        <v>Nassau Address</v>
      </c>
      <c r="AA4469" t="str">
        <f>VLOOKUP(A4469,Sites!$A$1:$K$119,9,0)</f>
        <v>Nassau</v>
      </c>
      <c r="AB4469">
        <f>VLOOKUP(A4469,Sites!$A$1:$K$119,10,0)</f>
        <v>25.076415000000001</v>
      </c>
      <c r="AC4469">
        <f>VLOOKUP(A4469,Sites!$A$1:$K$119,11,0)</f>
        <v>-77.341922999999994</v>
      </c>
    </row>
    <row r="4470" spans="1:29" x14ac:dyDescent="0.3">
      <c r="A4470">
        <v>8142018</v>
      </c>
      <c r="B4470" t="s">
        <v>331</v>
      </c>
      <c r="C4470" t="s">
        <v>332</v>
      </c>
      <c r="D4470" s="3">
        <v>42430</v>
      </c>
      <c r="E4470">
        <v>5092.45</v>
      </c>
      <c r="F4470">
        <v>57840</v>
      </c>
      <c r="G4470" t="s">
        <v>333</v>
      </c>
      <c r="H4470">
        <v>34581</v>
      </c>
      <c r="I4470">
        <v>80708</v>
      </c>
      <c r="J4470" t="s">
        <v>334</v>
      </c>
      <c r="K4470" t="s">
        <v>362</v>
      </c>
      <c r="L4470" t="s">
        <v>365</v>
      </c>
      <c r="M4470" t="s">
        <v>337</v>
      </c>
      <c r="N4470" t="s">
        <v>349</v>
      </c>
      <c r="O4470" t="s">
        <v>349</v>
      </c>
      <c r="P4470" t="s">
        <v>338</v>
      </c>
      <c r="Q4470" t="s">
        <v>347</v>
      </c>
      <c r="R4470" t="s">
        <v>371</v>
      </c>
      <c r="S4470" t="s">
        <v>356</v>
      </c>
      <c r="T4470" t="s">
        <v>340</v>
      </c>
      <c r="U4470" t="str">
        <f>VLOOKUP(A4470,Sites!$A$1:$K$119,3,0)</f>
        <v>Office-Primary Location</v>
      </c>
      <c r="V4470" t="str">
        <f>VLOOKUP(A4470,Sites!$A$1:$K$119,4,0)</f>
        <v>Line B</v>
      </c>
      <c r="W4470" t="str">
        <f>VLOOKUP(A4470,Sites!$A$1:$K$119,5,0)</f>
        <v>AM</v>
      </c>
      <c r="X4470" t="str">
        <f>VLOOKUP(A4470,Sites!$A$1:$K$119,6,0)</f>
        <v>Bahamas</v>
      </c>
      <c r="Y4470" t="str">
        <f>VLOOKUP(A4470,Sites!$A$1:$K$119,7,0)</f>
        <v>Nassau</v>
      </c>
      <c r="Z4470" t="str">
        <f>VLOOKUP(A4470,Sites!$A$1:$K$119,8,0)</f>
        <v>Nassau Address</v>
      </c>
      <c r="AA4470" t="str">
        <f>VLOOKUP(A4470,Sites!$A$1:$K$119,9,0)</f>
        <v>Nassau</v>
      </c>
      <c r="AB4470">
        <f>VLOOKUP(A4470,Sites!$A$1:$K$119,10,0)</f>
        <v>25.076415000000001</v>
      </c>
      <c r="AC4470">
        <f>VLOOKUP(A4470,Sites!$A$1:$K$119,11,0)</f>
        <v>-77.341922999999994</v>
      </c>
    </row>
    <row r="4471" spans="1:29" x14ac:dyDescent="0.3">
      <c r="A4471">
        <v>8142018</v>
      </c>
      <c r="B4471" t="s">
        <v>331</v>
      </c>
      <c r="C4471" t="s">
        <v>332</v>
      </c>
      <c r="D4471" s="3">
        <v>42795</v>
      </c>
      <c r="E4471">
        <v>8599.27</v>
      </c>
      <c r="F4471">
        <v>70169</v>
      </c>
      <c r="G4471" t="s">
        <v>333</v>
      </c>
      <c r="H4471">
        <v>34581</v>
      </c>
      <c r="I4471">
        <v>80708</v>
      </c>
      <c r="J4471" t="s">
        <v>334</v>
      </c>
      <c r="K4471" t="s">
        <v>362</v>
      </c>
      <c r="L4471" t="s">
        <v>365</v>
      </c>
      <c r="M4471" t="s">
        <v>337</v>
      </c>
      <c r="N4471" t="s">
        <v>349</v>
      </c>
      <c r="O4471" t="s">
        <v>349</v>
      </c>
      <c r="P4471" t="s">
        <v>338</v>
      </c>
      <c r="Q4471" t="s">
        <v>347</v>
      </c>
      <c r="R4471" t="s">
        <v>371</v>
      </c>
      <c r="S4471" t="s">
        <v>356</v>
      </c>
      <c r="T4471" t="s">
        <v>340</v>
      </c>
      <c r="U4471" t="str">
        <f>VLOOKUP(A4471,Sites!$A$1:$K$119,3,0)</f>
        <v>Office-Primary Location</v>
      </c>
      <c r="V4471" t="str">
        <f>VLOOKUP(A4471,Sites!$A$1:$K$119,4,0)</f>
        <v>Line B</v>
      </c>
      <c r="W4471" t="str">
        <f>VLOOKUP(A4471,Sites!$A$1:$K$119,5,0)</f>
        <v>AM</v>
      </c>
      <c r="X4471" t="str">
        <f>VLOOKUP(A4471,Sites!$A$1:$K$119,6,0)</f>
        <v>Bahamas</v>
      </c>
      <c r="Y4471" t="str">
        <f>VLOOKUP(A4471,Sites!$A$1:$K$119,7,0)</f>
        <v>Nassau</v>
      </c>
      <c r="Z4471" t="str">
        <f>VLOOKUP(A4471,Sites!$A$1:$K$119,8,0)</f>
        <v>Nassau Address</v>
      </c>
      <c r="AA4471" t="str">
        <f>VLOOKUP(A4471,Sites!$A$1:$K$119,9,0)</f>
        <v>Nassau</v>
      </c>
      <c r="AB4471">
        <f>VLOOKUP(A4471,Sites!$A$1:$K$119,10,0)</f>
        <v>25.076415000000001</v>
      </c>
      <c r="AC4471">
        <f>VLOOKUP(A4471,Sites!$A$1:$K$119,11,0)</f>
        <v>-77.341922999999994</v>
      </c>
    </row>
    <row r="4472" spans="1:29" x14ac:dyDescent="0.3">
      <c r="A4472">
        <v>8142018</v>
      </c>
      <c r="B4472" t="s">
        <v>331</v>
      </c>
      <c r="C4472" t="s">
        <v>332</v>
      </c>
      <c r="D4472" s="3">
        <v>41395</v>
      </c>
      <c r="E4472">
        <v>13820.21</v>
      </c>
      <c r="F4472">
        <v>93479</v>
      </c>
      <c r="G4472" t="s">
        <v>333</v>
      </c>
      <c r="H4472">
        <v>34581</v>
      </c>
      <c r="I4472">
        <v>80708</v>
      </c>
      <c r="J4472" t="s">
        <v>334</v>
      </c>
      <c r="K4472" t="s">
        <v>362</v>
      </c>
      <c r="L4472" t="s">
        <v>365</v>
      </c>
      <c r="M4472" t="s">
        <v>337</v>
      </c>
      <c r="N4472" t="s">
        <v>349</v>
      </c>
      <c r="O4472" t="s">
        <v>349</v>
      </c>
      <c r="P4472" t="s">
        <v>338</v>
      </c>
      <c r="Q4472" t="s">
        <v>347</v>
      </c>
      <c r="R4472" t="s">
        <v>371</v>
      </c>
      <c r="S4472" t="s">
        <v>356</v>
      </c>
      <c r="T4472" t="s">
        <v>340</v>
      </c>
      <c r="U4472" t="str">
        <f>VLOOKUP(A4472,Sites!$A$1:$K$119,3,0)</f>
        <v>Office-Primary Location</v>
      </c>
      <c r="V4472" t="str">
        <f>VLOOKUP(A4472,Sites!$A$1:$K$119,4,0)</f>
        <v>Line B</v>
      </c>
      <c r="W4472" t="str">
        <f>VLOOKUP(A4472,Sites!$A$1:$K$119,5,0)</f>
        <v>AM</v>
      </c>
      <c r="X4472" t="str">
        <f>VLOOKUP(A4472,Sites!$A$1:$K$119,6,0)</f>
        <v>Bahamas</v>
      </c>
      <c r="Y4472" t="str">
        <f>VLOOKUP(A4472,Sites!$A$1:$K$119,7,0)</f>
        <v>Nassau</v>
      </c>
      <c r="Z4472" t="str">
        <f>VLOOKUP(A4472,Sites!$A$1:$K$119,8,0)</f>
        <v>Nassau Address</v>
      </c>
      <c r="AA4472" t="str">
        <f>VLOOKUP(A4472,Sites!$A$1:$K$119,9,0)</f>
        <v>Nassau</v>
      </c>
      <c r="AB4472">
        <f>VLOOKUP(A4472,Sites!$A$1:$K$119,10,0)</f>
        <v>25.076415000000001</v>
      </c>
      <c r="AC4472">
        <f>VLOOKUP(A4472,Sites!$A$1:$K$119,11,0)</f>
        <v>-77.341922999999994</v>
      </c>
    </row>
    <row r="4473" spans="1:29" x14ac:dyDescent="0.3">
      <c r="A4473">
        <v>8142018</v>
      </c>
      <c r="B4473" t="s">
        <v>331</v>
      </c>
      <c r="C4473" t="s">
        <v>332</v>
      </c>
      <c r="D4473" s="3">
        <v>41760</v>
      </c>
      <c r="E4473">
        <v>12537.78</v>
      </c>
      <c r="F4473">
        <v>84421</v>
      </c>
      <c r="G4473" t="s">
        <v>333</v>
      </c>
      <c r="H4473">
        <v>34581</v>
      </c>
      <c r="I4473">
        <v>80708</v>
      </c>
      <c r="J4473" t="s">
        <v>334</v>
      </c>
      <c r="K4473" t="s">
        <v>362</v>
      </c>
      <c r="L4473" t="s">
        <v>365</v>
      </c>
      <c r="M4473" t="s">
        <v>337</v>
      </c>
      <c r="N4473" t="s">
        <v>349</v>
      </c>
      <c r="O4473" t="s">
        <v>349</v>
      </c>
      <c r="P4473" t="s">
        <v>338</v>
      </c>
      <c r="Q4473" t="s">
        <v>347</v>
      </c>
      <c r="R4473" t="s">
        <v>371</v>
      </c>
      <c r="S4473" t="s">
        <v>356</v>
      </c>
      <c r="T4473" t="s">
        <v>340</v>
      </c>
      <c r="U4473" t="str">
        <f>VLOOKUP(A4473,Sites!$A$1:$K$119,3,0)</f>
        <v>Office-Primary Location</v>
      </c>
      <c r="V4473" t="str">
        <f>VLOOKUP(A4473,Sites!$A$1:$K$119,4,0)</f>
        <v>Line B</v>
      </c>
      <c r="W4473" t="str">
        <f>VLOOKUP(A4473,Sites!$A$1:$K$119,5,0)</f>
        <v>AM</v>
      </c>
      <c r="X4473" t="str">
        <f>VLOOKUP(A4473,Sites!$A$1:$K$119,6,0)</f>
        <v>Bahamas</v>
      </c>
      <c r="Y4473" t="str">
        <f>VLOOKUP(A4473,Sites!$A$1:$K$119,7,0)</f>
        <v>Nassau</v>
      </c>
      <c r="Z4473" t="str">
        <f>VLOOKUP(A4473,Sites!$A$1:$K$119,8,0)</f>
        <v>Nassau Address</v>
      </c>
      <c r="AA4473" t="str">
        <f>VLOOKUP(A4473,Sites!$A$1:$K$119,9,0)</f>
        <v>Nassau</v>
      </c>
      <c r="AB4473">
        <f>VLOOKUP(A4473,Sites!$A$1:$K$119,10,0)</f>
        <v>25.076415000000001</v>
      </c>
      <c r="AC4473">
        <f>VLOOKUP(A4473,Sites!$A$1:$K$119,11,0)</f>
        <v>-77.341922999999994</v>
      </c>
    </row>
    <row r="4474" spans="1:29" x14ac:dyDescent="0.3">
      <c r="A4474">
        <v>8142018</v>
      </c>
      <c r="B4474" t="s">
        <v>331</v>
      </c>
      <c r="C4474" t="s">
        <v>332</v>
      </c>
      <c r="D4474" s="3">
        <v>42125</v>
      </c>
      <c r="E4474">
        <v>7098.85</v>
      </c>
      <c r="F4474">
        <v>70879</v>
      </c>
      <c r="G4474" t="s">
        <v>333</v>
      </c>
      <c r="H4474">
        <v>34581</v>
      </c>
      <c r="I4474">
        <v>80708</v>
      </c>
      <c r="J4474" t="s">
        <v>334</v>
      </c>
      <c r="K4474" t="s">
        <v>362</v>
      </c>
      <c r="L4474" t="s">
        <v>365</v>
      </c>
      <c r="M4474" t="s">
        <v>337</v>
      </c>
      <c r="N4474" t="s">
        <v>349</v>
      </c>
      <c r="O4474" t="s">
        <v>349</v>
      </c>
      <c r="P4474" t="s">
        <v>338</v>
      </c>
      <c r="Q4474" t="s">
        <v>347</v>
      </c>
      <c r="R4474" t="s">
        <v>371</v>
      </c>
      <c r="S4474" t="s">
        <v>356</v>
      </c>
      <c r="T4474" t="s">
        <v>340</v>
      </c>
      <c r="U4474" t="str">
        <f>VLOOKUP(A4474,Sites!$A$1:$K$119,3,0)</f>
        <v>Office-Primary Location</v>
      </c>
      <c r="V4474" t="str">
        <f>VLOOKUP(A4474,Sites!$A$1:$K$119,4,0)</f>
        <v>Line B</v>
      </c>
      <c r="W4474" t="str">
        <f>VLOOKUP(A4474,Sites!$A$1:$K$119,5,0)</f>
        <v>AM</v>
      </c>
      <c r="X4474" t="str">
        <f>VLOOKUP(A4474,Sites!$A$1:$K$119,6,0)</f>
        <v>Bahamas</v>
      </c>
      <c r="Y4474" t="str">
        <f>VLOOKUP(A4474,Sites!$A$1:$K$119,7,0)</f>
        <v>Nassau</v>
      </c>
      <c r="Z4474" t="str">
        <f>VLOOKUP(A4474,Sites!$A$1:$K$119,8,0)</f>
        <v>Nassau Address</v>
      </c>
      <c r="AA4474" t="str">
        <f>VLOOKUP(A4474,Sites!$A$1:$K$119,9,0)</f>
        <v>Nassau</v>
      </c>
      <c r="AB4474">
        <f>VLOOKUP(A4474,Sites!$A$1:$K$119,10,0)</f>
        <v>25.076415000000001</v>
      </c>
      <c r="AC4474">
        <f>VLOOKUP(A4474,Sites!$A$1:$K$119,11,0)</f>
        <v>-77.341922999999994</v>
      </c>
    </row>
    <row r="4475" spans="1:29" x14ac:dyDescent="0.3">
      <c r="A4475">
        <v>8142018</v>
      </c>
      <c r="B4475" t="s">
        <v>331</v>
      </c>
      <c r="C4475" t="s">
        <v>332</v>
      </c>
      <c r="D4475" s="3">
        <v>42491</v>
      </c>
      <c r="E4475">
        <v>5379.47</v>
      </c>
      <c r="F4475">
        <v>70779</v>
      </c>
      <c r="G4475" t="s">
        <v>333</v>
      </c>
      <c r="H4475">
        <v>34581</v>
      </c>
      <c r="I4475">
        <v>80708</v>
      </c>
      <c r="J4475" t="s">
        <v>334</v>
      </c>
      <c r="K4475" t="s">
        <v>362</v>
      </c>
      <c r="L4475" t="s">
        <v>365</v>
      </c>
      <c r="M4475" t="s">
        <v>337</v>
      </c>
      <c r="N4475" t="s">
        <v>349</v>
      </c>
      <c r="O4475" t="s">
        <v>349</v>
      </c>
      <c r="P4475" t="s">
        <v>338</v>
      </c>
      <c r="Q4475" t="s">
        <v>347</v>
      </c>
      <c r="R4475" t="s">
        <v>371</v>
      </c>
      <c r="S4475" t="s">
        <v>356</v>
      </c>
      <c r="T4475" t="s">
        <v>340</v>
      </c>
      <c r="U4475" t="str">
        <f>VLOOKUP(A4475,Sites!$A$1:$K$119,3,0)</f>
        <v>Office-Primary Location</v>
      </c>
      <c r="V4475" t="str">
        <f>VLOOKUP(A4475,Sites!$A$1:$K$119,4,0)</f>
        <v>Line B</v>
      </c>
      <c r="W4475" t="str">
        <f>VLOOKUP(A4475,Sites!$A$1:$K$119,5,0)</f>
        <v>AM</v>
      </c>
      <c r="X4475" t="str">
        <f>VLOOKUP(A4475,Sites!$A$1:$K$119,6,0)</f>
        <v>Bahamas</v>
      </c>
      <c r="Y4475" t="str">
        <f>VLOOKUP(A4475,Sites!$A$1:$K$119,7,0)</f>
        <v>Nassau</v>
      </c>
      <c r="Z4475" t="str">
        <f>VLOOKUP(A4475,Sites!$A$1:$K$119,8,0)</f>
        <v>Nassau Address</v>
      </c>
      <c r="AA4475" t="str">
        <f>VLOOKUP(A4475,Sites!$A$1:$K$119,9,0)</f>
        <v>Nassau</v>
      </c>
      <c r="AB4475">
        <f>VLOOKUP(A4475,Sites!$A$1:$K$119,10,0)</f>
        <v>25.076415000000001</v>
      </c>
      <c r="AC4475">
        <f>VLOOKUP(A4475,Sites!$A$1:$K$119,11,0)</f>
        <v>-77.341922999999994</v>
      </c>
    </row>
    <row r="4476" spans="1:29" x14ac:dyDescent="0.3">
      <c r="A4476">
        <v>8142018</v>
      </c>
      <c r="B4476" t="s">
        <v>331</v>
      </c>
      <c r="C4476" t="s">
        <v>332</v>
      </c>
      <c r="D4476" s="3">
        <v>41579</v>
      </c>
      <c r="E4476">
        <v>10927.96</v>
      </c>
      <c r="F4476">
        <v>70479</v>
      </c>
      <c r="G4476" t="s">
        <v>333</v>
      </c>
      <c r="H4476">
        <v>34581</v>
      </c>
      <c r="I4476">
        <v>80708</v>
      </c>
      <c r="J4476" t="s">
        <v>334</v>
      </c>
      <c r="K4476" t="s">
        <v>362</v>
      </c>
      <c r="L4476" t="s">
        <v>365</v>
      </c>
      <c r="M4476" t="s">
        <v>337</v>
      </c>
      <c r="N4476" t="s">
        <v>349</v>
      </c>
      <c r="O4476" t="s">
        <v>349</v>
      </c>
      <c r="P4476" t="s">
        <v>338</v>
      </c>
      <c r="Q4476" t="s">
        <v>347</v>
      </c>
      <c r="R4476" t="s">
        <v>371</v>
      </c>
      <c r="S4476" t="s">
        <v>356</v>
      </c>
      <c r="T4476" t="s">
        <v>340</v>
      </c>
      <c r="U4476" t="str">
        <f>VLOOKUP(A4476,Sites!$A$1:$K$119,3,0)</f>
        <v>Office-Primary Location</v>
      </c>
      <c r="V4476" t="str">
        <f>VLOOKUP(A4476,Sites!$A$1:$K$119,4,0)</f>
        <v>Line B</v>
      </c>
      <c r="W4476" t="str">
        <f>VLOOKUP(A4476,Sites!$A$1:$K$119,5,0)</f>
        <v>AM</v>
      </c>
      <c r="X4476" t="str">
        <f>VLOOKUP(A4476,Sites!$A$1:$K$119,6,0)</f>
        <v>Bahamas</v>
      </c>
      <c r="Y4476" t="str">
        <f>VLOOKUP(A4476,Sites!$A$1:$K$119,7,0)</f>
        <v>Nassau</v>
      </c>
      <c r="Z4476" t="str">
        <f>VLOOKUP(A4476,Sites!$A$1:$K$119,8,0)</f>
        <v>Nassau Address</v>
      </c>
      <c r="AA4476" t="str">
        <f>VLOOKUP(A4476,Sites!$A$1:$K$119,9,0)</f>
        <v>Nassau</v>
      </c>
      <c r="AB4476">
        <f>VLOOKUP(A4476,Sites!$A$1:$K$119,10,0)</f>
        <v>25.076415000000001</v>
      </c>
      <c r="AC4476">
        <f>VLOOKUP(A4476,Sites!$A$1:$K$119,11,0)</f>
        <v>-77.341922999999994</v>
      </c>
    </row>
    <row r="4477" spans="1:29" x14ac:dyDescent="0.3">
      <c r="A4477">
        <v>8142018</v>
      </c>
      <c r="B4477" t="s">
        <v>331</v>
      </c>
      <c r="C4477" t="s">
        <v>332</v>
      </c>
      <c r="D4477" s="3">
        <v>41944</v>
      </c>
      <c r="E4477">
        <v>10560.81</v>
      </c>
      <c r="F4477">
        <v>71607</v>
      </c>
      <c r="G4477" t="s">
        <v>333</v>
      </c>
      <c r="H4477">
        <v>34581</v>
      </c>
      <c r="I4477">
        <v>80708</v>
      </c>
      <c r="J4477" t="s">
        <v>334</v>
      </c>
      <c r="K4477" t="s">
        <v>362</v>
      </c>
      <c r="L4477" t="s">
        <v>365</v>
      </c>
      <c r="M4477" t="s">
        <v>337</v>
      </c>
      <c r="N4477" t="s">
        <v>349</v>
      </c>
      <c r="O4477" t="s">
        <v>349</v>
      </c>
      <c r="P4477" t="s">
        <v>338</v>
      </c>
      <c r="Q4477" t="s">
        <v>347</v>
      </c>
      <c r="R4477" t="s">
        <v>371</v>
      </c>
      <c r="S4477" t="s">
        <v>356</v>
      </c>
      <c r="T4477" t="s">
        <v>340</v>
      </c>
      <c r="U4477" t="str">
        <f>VLOOKUP(A4477,Sites!$A$1:$K$119,3,0)</f>
        <v>Office-Primary Location</v>
      </c>
      <c r="V4477" t="str">
        <f>VLOOKUP(A4477,Sites!$A$1:$K$119,4,0)</f>
        <v>Line B</v>
      </c>
      <c r="W4477" t="str">
        <f>VLOOKUP(A4477,Sites!$A$1:$K$119,5,0)</f>
        <v>AM</v>
      </c>
      <c r="X4477" t="str">
        <f>VLOOKUP(A4477,Sites!$A$1:$K$119,6,0)</f>
        <v>Bahamas</v>
      </c>
      <c r="Y4477" t="str">
        <f>VLOOKUP(A4477,Sites!$A$1:$K$119,7,0)</f>
        <v>Nassau</v>
      </c>
      <c r="Z4477" t="str">
        <f>VLOOKUP(A4477,Sites!$A$1:$K$119,8,0)</f>
        <v>Nassau Address</v>
      </c>
      <c r="AA4477" t="str">
        <f>VLOOKUP(A4477,Sites!$A$1:$K$119,9,0)</f>
        <v>Nassau</v>
      </c>
      <c r="AB4477">
        <f>VLOOKUP(A4477,Sites!$A$1:$K$119,10,0)</f>
        <v>25.076415000000001</v>
      </c>
      <c r="AC4477">
        <f>VLOOKUP(A4477,Sites!$A$1:$K$119,11,0)</f>
        <v>-77.341922999999994</v>
      </c>
    </row>
    <row r="4478" spans="1:29" x14ac:dyDescent="0.3">
      <c r="A4478">
        <v>8142018</v>
      </c>
      <c r="B4478" t="s">
        <v>331</v>
      </c>
      <c r="C4478" t="s">
        <v>332</v>
      </c>
      <c r="D4478" s="3">
        <v>42309</v>
      </c>
      <c r="E4478">
        <v>5407.57</v>
      </c>
      <c r="F4478">
        <v>55126</v>
      </c>
      <c r="G4478" t="s">
        <v>333</v>
      </c>
      <c r="H4478">
        <v>34581</v>
      </c>
      <c r="I4478">
        <v>80708</v>
      </c>
      <c r="J4478" t="s">
        <v>334</v>
      </c>
      <c r="K4478" t="s">
        <v>362</v>
      </c>
      <c r="L4478" t="s">
        <v>365</v>
      </c>
      <c r="M4478" t="s">
        <v>337</v>
      </c>
      <c r="N4478" t="s">
        <v>349</v>
      </c>
      <c r="O4478" t="s">
        <v>349</v>
      </c>
      <c r="P4478" t="s">
        <v>338</v>
      </c>
      <c r="Q4478" t="s">
        <v>347</v>
      </c>
      <c r="R4478" t="s">
        <v>371</v>
      </c>
      <c r="S4478" t="s">
        <v>356</v>
      </c>
      <c r="T4478" t="s">
        <v>340</v>
      </c>
      <c r="U4478" t="str">
        <f>VLOOKUP(A4478,Sites!$A$1:$K$119,3,0)</f>
        <v>Office-Primary Location</v>
      </c>
      <c r="V4478" t="str">
        <f>VLOOKUP(A4478,Sites!$A$1:$K$119,4,0)</f>
        <v>Line B</v>
      </c>
      <c r="W4478" t="str">
        <f>VLOOKUP(A4478,Sites!$A$1:$K$119,5,0)</f>
        <v>AM</v>
      </c>
      <c r="X4478" t="str">
        <f>VLOOKUP(A4478,Sites!$A$1:$K$119,6,0)</f>
        <v>Bahamas</v>
      </c>
      <c r="Y4478" t="str">
        <f>VLOOKUP(A4478,Sites!$A$1:$K$119,7,0)</f>
        <v>Nassau</v>
      </c>
      <c r="Z4478" t="str">
        <f>VLOOKUP(A4478,Sites!$A$1:$K$119,8,0)</f>
        <v>Nassau Address</v>
      </c>
      <c r="AA4478" t="str">
        <f>VLOOKUP(A4478,Sites!$A$1:$K$119,9,0)</f>
        <v>Nassau</v>
      </c>
      <c r="AB4478">
        <f>VLOOKUP(A4478,Sites!$A$1:$K$119,10,0)</f>
        <v>25.076415000000001</v>
      </c>
      <c r="AC4478">
        <f>VLOOKUP(A4478,Sites!$A$1:$K$119,11,0)</f>
        <v>-77.341922999999994</v>
      </c>
    </row>
    <row r="4479" spans="1:29" x14ac:dyDescent="0.3">
      <c r="A4479">
        <v>8142018</v>
      </c>
      <c r="B4479" t="s">
        <v>331</v>
      </c>
      <c r="C4479" t="s">
        <v>332</v>
      </c>
      <c r="D4479" s="3">
        <v>42675</v>
      </c>
      <c r="E4479">
        <v>5723.19</v>
      </c>
      <c r="F4479">
        <v>56908</v>
      </c>
      <c r="G4479" t="s">
        <v>333</v>
      </c>
      <c r="H4479">
        <v>34581</v>
      </c>
      <c r="I4479">
        <v>80708</v>
      </c>
      <c r="J4479" t="s">
        <v>334</v>
      </c>
      <c r="K4479" t="s">
        <v>362</v>
      </c>
      <c r="L4479" t="s">
        <v>365</v>
      </c>
      <c r="M4479" t="s">
        <v>337</v>
      </c>
      <c r="N4479" t="s">
        <v>349</v>
      </c>
      <c r="O4479" t="s">
        <v>349</v>
      </c>
      <c r="P4479" t="s">
        <v>338</v>
      </c>
      <c r="Q4479" t="s">
        <v>347</v>
      </c>
      <c r="R4479" t="s">
        <v>371</v>
      </c>
      <c r="S4479" t="s">
        <v>356</v>
      </c>
      <c r="T4479" t="s">
        <v>340</v>
      </c>
      <c r="U4479" t="str">
        <f>VLOOKUP(A4479,Sites!$A$1:$K$119,3,0)</f>
        <v>Office-Primary Location</v>
      </c>
      <c r="V4479" t="str">
        <f>VLOOKUP(A4479,Sites!$A$1:$K$119,4,0)</f>
        <v>Line B</v>
      </c>
      <c r="W4479" t="str">
        <f>VLOOKUP(A4479,Sites!$A$1:$K$119,5,0)</f>
        <v>AM</v>
      </c>
      <c r="X4479" t="str">
        <f>VLOOKUP(A4479,Sites!$A$1:$K$119,6,0)</f>
        <v>Bahamas</v>
      </c>
      <c r="Y4479" t="str">
        <f>VLOOKUP(A4479,Sites!$A$1:$K$119,7,0)</f>
        <v>Nassau</v>
      </c>
      <c r="Z4479" t="str">
        <f>VLOOKUP(A4479,Sites!$A$1:$K$119,8,0)</f>
        <v>Nassau Address</v>
      </c>
      <c r="AA4479" t="str">
        <f>VLOOKUP(A4479,Sites!$A$1:$K$119,9,0)</f>
        <v>Nassau</v>
      </c>
      <c r="AB4479">
        <f>VLOOKUP(A4479,Sites!$A$1:$K$119,10,0)</f>
        <v>25.076415000000001</v>
      </c>
      <c r="AC4479">
        <f>VLOOKUP(A4479,Sites!$A$1:$K$119,11,0)</f>
        <v>-77.341922999999994</v>
      </c>
    </row>
    <row r="4480" spans="1:29" x14ac:dyDescent="0.3">
      <c r="A4480">
        <v>8142018</v>
      </c>
      <c r="B4480" t="s">
        <v>331</v>
      </c>
      <c r="C4480" t="s">
        <v>332</v>
      </c>
      <c r="D4480" s="3">
        <v>41548</v>
      </c>
      <c r="E4480">
        <v>12360.76</v>
      </c>
      <c r="F4480">
        <v>85239</v>
      </c>
      <c r="G4480" t="s">
        <v>333</v>
      </c>
      <c r="H4480">
        <v>34581</v>
      </c>
      <c r="I4480">
        <v>80708</v>
      </c>
      <c r="J4480" t="s">
        <v>334</v>
      </c>
      <c r="K4480" t="s">
        <v>362</v>
      </c>
      <c r="L4480" t="s">
        <v>365</v>
      </c>
      <c r="M4480" t="s">
        <v>337</v>
      </c>
      <c r="N4480" t="s">
        <v>349</v>
      </c>
      <c r="O4480" t="s">
        <v>349</v>
      </c>
      <c r="P4480" t="s">
        <v>338</v>
      </c>
      <c r="Q4480" t="s">
        <v>347</v>
      </c>
      <c r="R4480" t="s">
        <v>371</v>
      </c>
      <c r="S4480" t="s">
        <v>356</v>
      </c>
      <c r="T4480" t="s">
        <v>340</v>
      </c>
      <c r="U4480" t="str">
        <f>VLOOKUP(A4480,Sites!$A$1:$K$119,3,0)</f>
        <v>Office-Primary Location</v>
      </c>
      <c r="V4480" t="str">
        <f>VLOOKUP(A4480,Sites!$A$1:$K$119,4,0)</f>
        <v>Line B</v>
      </c>
      <c r="W4480" t="str">
        <f>VLOOKUP(A4480,Sites!$A$1:$K$119,5,0)</f>
        <v>AM</v>
      </c>
      <c r="X4480" t="str">
        <f>VLOOKUP(A4480,Sites!$A$1:$K$119,6,0)</f>
        <v>Bahamas</v>
      </c>
      <c r="Y4480" t="str">
        <f>VLOOKUP(A4480,Sites!$A$1:$K$119,7,0)</f>
        <v>Nassau</v>
      </c>
      <c r="Z4480" t="str">
        <f>VLOOKUP(A4480,Sites!$A$1:$K$119,8,0)</f>
        <v>Nassau Address</v>
      </c>
      <c r="AA4480" t="str">
        <f>VLOOKUP(A4480,Sites!$A$1:$K$119,9,0)</f>
        <v>Nassau</v>
      </c>
      <c r="AB4480">
        <f>VLOOKUP(A4480,Sites!$A$1:$K$119,10,0)</f>
        <v>25.076415000000001</v>
      </c>
      <c r="AC4480">
        <f>VLOOKUP(A4480,Sites!$A$1:$K$119,11,0)</f>
        <v>-77.341922999999994</v>
      </c>
    </row>
    <row r="4481" spans="1:29" x14ac:dyDescent="0.3">
      <c r="A4481">
        <v>8142018</v>
      </c>
      <c r="B4481" t="s">
        <v>331</v>
      </c>
      <c r="C4481" t="s">
        <v>332</v>
      </c>
      <c r="D4481" s="3">
        <v>41913</v>
      </c>
      <c r="E4481">
        <v>13546.09</v>
      </c>
      <c r="F4481">
        <v>96635</v>
      </c>
      <c r="G4481" t="s">
        <v>333</v>
      </c>
      <c r="H4481">
        <v>34581</v>
      </c>
      <c r="I4481">
        <v>80708</v>
      </c>
      <c r="J4481" t="s">
        <v>334</v>
      </c>
      <c r="K4481" t="s">
        <v>362</v>
      </c>
      <c r="L4481" t="s">
        <v>365</v>
      </c>
      <c r="M4481" t="s">
        <v>337</v>
      </c>
      <c r="N4481" t="s">
        <v>349</v>
      </c>
      <c r="O4481" t="s">
        <v>349</v>
      </c>
      <c r="P4481" t="s">
        <v>338</v>
      </c>
      <c r="Q4481" t="s">
        <v>347</v>
      </c>
      <c r="R4481" t="s">
        <v>371</v>
      </c>
      <c r="S4481" t="s">
        <v>356</v>
      </c>
      <c r="T4481" t="s">
        <v>340</v>
      </c>
      <c r="U4481" t="str">
        <f>VLOOKUP(A4481,Sites!$A$1:$K$119,3,0)</f>
        <v>Office-Primary Location</v>
      </c>
      <c r="V4481" t="str">
        <f>VLOOKUP(A4481,Sites!$A$1:$K$119,4,0)</f>
        <v>Line B</v>
      </c>
      <c r="W4481" t="str">
        <f>VLOOKUP(A4481,Sites!$A$1:$K$119,5,0)</f>
        <v>AM</v>
      </c>
      <c r="X4481" t="str">
        <f>VLOOKUP(A4481,Sites!$A$1:$K$119,6,0)</f>
        <v>Bahamas</v>
      </c>
      <c r="Y4481" t="str">
        <f>VLOOKUP(A4481,Sites!$A$1:$K$119,7,0)</f>
        <v>Nassau</v>
      </c>
      <c r="Z4481" t="str">
        <f>VLOOKUP(A4481,Sites!$A$1:$K$119,8,0)</f>
        <v>Nassau Address</v>
      </c>
      <c r="AA4481" t="str">
        <f>VLOOKUP(A4481,Sites!$A$1:$K$119,9,0)</f>
        <v>Nassau</v>
      </c>
      <c r="AB4481">
        <f>VLOOKUP(A4481,Sites!$A$1:$K$119,10,0)</f>
        <v>25.076415000000001</v>
      </c>
      <c r="AC4481">
        <f>VLOOKUP(A4481,Sites!$A$1:$K$119,11,0)</f>
        <v>-77.341922999999994</v>
      </c>
    </row>
    <row r="4482" spans="1:29" x14ac:dyDescent="0.3">
      <c r="A4482">
        <v>8142018</v>
      </c>
      <c r="B4482" t="s">
        <v>331</v>
      </c>
      <c r="C4482" t="s">
        <v>332</v>
      </c>
      <c r="D4482" s="3">
        <v>42278</v>
      </c>
      <c r="E4482">
        <v>7675.98</v>
      </c>
      <c r="F4482">
        <v>84474</v>
      </c>
      <c r="G4482" t="s">
        <v>333</v>
      </c>
      <c r="H4482">
        <v>34581</v>
      </c>
      <c r="I4482">
        <v>80708</v>
      </c>
      <c r="J4482" t="s">
        <v>334</v>
      </c>
      <c r="K4482" t="s">
        <v>362</v>
      </c>
      <c r="L4482" t="s">
        <v>365</v>
      </c>
      <c r="M4482" t="s">
        <v>337</v>
      </c>
      <c r="N4482" t="s">
        <v>349</v>
      </c>
      <c r="O4482" t="s">
        <v>349</v>
      </c>
      <c r="P4482" t="s">
        <v>338</v>
      </c>
      <c r="Q4482" t="s">
        <v>347</v>
      </c>
      <c r="R4482" t="s">
        <v>371</v>
      </c>
      <c r="S4482" t="s">
        <v>356</v>
      </c>
      <c r="T4482" t="s">
        <v>340</v>
      </c>
      <c r="U4482" t="str">
        <f>VLOOKUP(A4482,Sites!$A$1:$K$119,3,0)</f>
        <v>Office-Primary Location</v>
      </c>
      <c r="V4482" t="str">
        <f>VLOOKUP(A4482,Sites!$A$1:$K$119,4,0)</f>
        <v>Line B</v>
      </c>
      <c r="W4482" t="str">
        <f>VLOOKUP(A4482,Sites!$A$1:$K$119,5,0)</f>
        <v>AM</v>
      </c>
      <c r="X4482" t="str">
        <f>VLOOKUP(A4482,Sites!$A$1:$K$119,6,0)</f>
        <v>Bahamas</v>
      </c>
      <c r="Y4482" t="str">
        <f>VLOOKUP(A4482,Sites!$A$1:$K$119,7,0)</f>
        <v>Nassau</v>
      </c>
      <c r="Z4482" t="str">
        <f>VLOOKUP(A4482,Sites!$A$1:$K$119,8,0)</f>
        <v>Nassau Address</v>
      </c>
      <c r="AA4482" t="str">
        <f>VLOOKUP(A4482,Sites!$A$1:$K$119,9,0)</f>
        <v>Nassau</v>
      </c>
      <c r="AB4482">
        <f>VLOOKUP(A4482,Sites!$A$1:$K$119,10,0)</f>
        <v>25.076415000000001</v>
      </c>
      <c r="AC4482">
        <f>VLOOKUP(A4482,Sites!$A$1:$K$119,11,0)</f>
        <v>-77.341922999999994</v>
      </c>
    </row>
    <row r="4483" spans="1:29" x14ac:dyDescent="0.3">
      <c r="A4483">
        <v>8142018</v>
      </c>
      <c r="B4483" t="s">
        <v>331</v>
      </c>
      <c r="C4483" t="s">
        <v>332</v>
      </c>
      <c r="D4483" s="3">
        <v>42644</v>
      </c>
      <c r="E4483">
        <v>7065.54</v>
      </c>
      <c r="F4483">
        <v>79637</v>
      </c>
      <c r="G4483" t="s">
        <v>333</v>
      </c>
      <c r="H4483">
        <v>34581</v>
      </c>
      <c r="I4483">
        <v>80708</v>
      </c>
      <c r="J4483" t="s">
        <v>334</v>
      </c>
      <c r="K4483" t="s">
        <v>362</v>
      </c>
      <c r="L4483" t="s">
        <v>365</v>
      </c>
      <c r="M4483" t="s">
        <v>337</v>
      </c>
      <c r="N4483" t="s">
        <v>349</v>
      </c>
      <c r="O4483" t="s">
        <v>349</v>
      </c>
      <c r="P4483" t="s">
        <v>338</v>
      </c>
      <c r="Q4483" t="s">
        <v>347</v>
      </c>
      <c r="R4483" t="s">
        <v>371</v>
      </c>
      <c r="S4483" t="s">
        <v>356</v>
      </c>
      <c r="T4483" t="s">
        <v>340</v>
      </c>
      <c r="U4483" t="str">
        <f>VLOOKUP(A4483,Sites!$A$1:$K$119,3,0)</f>
        <v>Office-Primary Location</v>
      </c>
      <c r="V4483" t="str">
        <f>VLOOKUP(A4483,Sites!$A$1:$K$119,4,0)</f>
        <v>Line B</v>
      </c>
      <c r="W4483" t="str">
        <f>VLOOKUP(A4483,Sites!$A$1:$K$119,5,0)</f>
        <v>AM</v>
      </c>
      <c r="X4483" t="str">
        <f>VLOOKUP(A4483,Sites!$A$1:$K$119,6,0)</f>
        <v>Bahamas</v>
      </c>
      <c r="Y4483" t="str">
        <f>VLOOKUP(A4483,Sites!$A$1:$K$119,7,0)</f>
        <v>Nassau</v>
      </c>
      <c r="Z4483" t="str">
        <f>VLOOKUP(A4483,Sites!$A$1:$K$119,8,0)</f>
        <v>Nassau Address</v>
      </c>
      <c r="AA4483" t="str">
        <f>VLOOKUP(A4483,Sites!$A$1:$K$119,9,0)</f>
        <v>Nassau</v>
      </c>
      <c r="AB4483">
        <f>VLOOKUP(A4483,Sites!$A$1:$K$119,10,0)</f>
        <v>25.076415000000001</v>
      </c>
      <c r="AC4483">
        <f>VLOOKUP(A4483,Sites!$A$1:$K$119,11,0)</f>
        <v>-77.341922999999994</v>
      </c>
    </row>
    <row r="4484" spans="1:29" x14ac:dyDescent="0.3">
      <c r="A4484">
        <v>8142018</v>
      </c>
      <c r="B4484" t="s">
        <v>331</v>
      </c>
      <c r="C4484" t="s">
        <v>332</v>
      </c>
      <c r="D4484" s="3">
        <v>41518</v>
      </c>
      <c r="E4484">
        <v>14025.21</v>
      </c>
      <c r="F4484">
        <v>102511</v>
      </c>
      <c r="G4484" t="s">
        <v>333</v>
      </c>
      <c r="H4484">
        <v>34581</v>
      </c>
      <c r="I4484">
        <v>80708</v>
      </c>
      <c r="J4484" t="s">
        <v>334</v>
      </c>
      <c r="K4484" t="s">
        <v>362</v>
      </c>
      <c r="L4484" t="s">
        <v>365</v>
      </c>
      <c r="M4484" t="s">
        <v>337</v>
      </c>
      <c r="N4484" t="s">
        <v>349</v>
      </c>
      <c r="O4484" t="s">
        <v>349</v>
      </c>
      <c r="P4484" t="s">
        <v>338</v>
      </c>
      <c r="Q4484" t="s">
        <v>347</v>
      </c>
      <c r="R4484" t="s">
        <v>371</v>
      </c>
      <c r="S4484" t="s">
        <v>356</v>
      </c>
      <c r="T4484" t="s">
        <v>340</v>
      </c>
      <c r="U4484" t="str">
        <f>VLOOKUP(A4484,Sites!$A$1:$K$119,3,0)</f>
        <v>Office-Primary Location</v>
      </c>
      <c r="V4484" t="str">
        <f>VLOOKUP(A4484,Sites!$A$1:$K$119,4,0)</f>
        <v>Line B</v>
      </c>
      <c r="W4484" t="str">
        <f>VLOOKUP(A4484,Sites!$A$1:$K$119,5,0)</f>
        <v>AM</v>
      </c>
      <c r="X4484" t="str">
        <f>VLOOKUP(A4484,Sites!$A$1:$K$119,6,0)</f>
        <v>Bahamas</v>
      </c>
      <c r="Y4484" t="str">
        <f>VLOOKUP(A4484,Sites!$A$1:$K$119,7,0)</f>
        <v>Nassau</v>
      </c>
      <c r="Z4484" t="str">
        <f>VLOOKUP(A4484,Sites!$A$1:$K$119,8,0)</f>
        <v>Nassau Address</v>
      </c>
      <c r="AA4484" t="str">
        <f>VLOOKUP(A4484,Sites!$A$1:$K$119,9,0)</f>
        <v>Nassau</v>
      </c>
      <c r="AB4484">
        <f>VLOOKUP(A4484,Sites!$A$1:$K$119,10,0)</f>
        <v>25.076415000000001</v>
      </c>
      <c r="AC4484">
        <f>VLOOKUP(A4484,Sites!$A$1:$K$119,11,0)</f>
        <v>-77.341922999999994</v>
      </c>
    </row>
    <row r="4485" spans="1:29" x14ac:dyDescent="0.3">
      <c r="A4485">
        <v>8142018</v>
      </c>
      <c r="B4485" t="s">
        <v>331</v>
      </c>
      <c r="C4485" t="s">
        <v>332</v>
      </c>
      <c r="D4485" s="3">
        <v>41883</v>
      </c>
      <c r="E4485">
        <v>15797.03</v>
      </c>
      <c r="F4485">
        <v>107602</v>
      </c>
      <c r="G4485" t="s">
        <v>333</v>
      </c>
      <c r="H4485">
        <v>34581</v>
      </c>
      <c r="I4485">
        <v>80708</v>
      </c>
      <c r="J4485" t="s">
        <v>334</v>
      </c>
      <c r="K4485" t="s">
        <v>362</v>
      </c>
      <c r="L4485" t="s">
        <v>365</v>
      </c>
      <c r="M4485" t="s">
        <v>337</v>
      </c>
      <c r="N4485" t="s">
        <v>349</v>
      </c>
      <c r="O4485" t="s">
        <v>349</v>
      </c>
      <c r="P4485" t="s">
        <v>338</v>
      </c>
      <c r="Q4485" t="s">
        <v>347</v>
      </c>
      <c r="R4485" t="s">
        <v>371</v>
      </c>
      <c r="S4485" t="s">
        <v>356</v>
      </c>
      <c r="T4485" t="s">
        <v>340</v>
      </c>
      <c r="U4485" t="str">
        <f>VLOOKUP(A4485,Sites!$A$1:$K$119,3,0)</f>
        <v>Office-Primary Location</v>
      </c>
      <c r="V4485" t="str">
        <f>VLOOKUP(A4485,Sites!$A$1:$K$119,4,0)</f>
        <v>Line B</v>
      </c>
      <c r="W4485" t="str">
        <f>VLOOKUP(A4485,Sites!$A$1:$K$119,5,0)</f>
        <v>AM</v>
      </c>
      <c r="X4485" t="str">
        <f>VLOOKUP(A4485,Sites!$A$1:$K$119,6,0)</f>
        <v>Bahamas</v>
      </c>
      <c r="Y4485" t="str">
        <f>VLOOKUP(A4485,Sites!$A$1:$K$119,7,0)</f>
        <v>Nassau</v>
      </c>
      <c r="Z4485" t="str">
        <f>VLOOKUP(A4485,Sites!$A$1:$K$119,8,0)</f>
        <v>Nassau Address</v>
      </c>
      <c r="AA4485" t="str">
        <f>VLOOKUP(A4485,Sites!$A$1:$K$119,9,0)</f>
        <v>Nassau</v>
      </c>
      <c r="AB4485">
        <f>VLOOKUP(A4485,Sites!$A$1:$K$119,10,0)</f>
        <v>25.076415000000001</v>
      </c>
      <c r="AC4485">
        <f>VLOOKUP(A4485,Sites!$A$1:$K$119,11,0)</f>
        <v>-77.341922999999994</v>
      </c>
    </row>
    <row r="4486" spans="1:29" x14ac:dyDescent="0.3">
      <c r="A4486">
        <v>8142018</v>
      </c>
      <c r="B4486" t="s">
        <v>331</v>
      </c>
      <c r="C4486" t="s">
        <v>332</v>
      </c>
      <c r="D4486" s="3">
        <v>42248</v>
      </c>
      <c r="E4486">
        <v>8990.09</v>
      </c>
      <c r="F4486">
        <v>98395</v>
      </c>
      <c r="G4486" t="s">
        <v>333</v>
      </c>
      <c r="H4486">
        <v>34581</v>
      </c>
      <c r="I4486">
        <v>80708</v>
      </c>
      <c r="J4486" t="s">
        <v>334</v>
      </c>
      <c r="K4486" t="s">
        <v>362</v>
      </c>
      <c r="L4486" t="s">
        <v>365</v>
      </c>
      <c r="M4486" t="s">
        <v>337</v>
      </c>
      <c r="N4486" t="s">
        <v>349</v>
      </c>
      <c r="O4486" t="s">
        <v>349</v>
      </c>
      <c r="P4486" t="s">
        <v>338</v>
      </c>
      <c r="Q4486" t="s">
        <v>347</v>
      </c>
      <c r="R4486" t="s">
        <v>371</v>
      </c>
      <c r="S4486" t="s">
        <v>356</v>
      </c>
      <c r="T4486" t="s">
        <v>340</v>
      </c>
      <c r="U4486" t="str">
        <f>VLOOKUP(A4486,Sites!$A$1:$K$119,3,0)</f>
        <v>Office-Primary Location</v>
      </c>
      <c r="V4486" t="str">
        <f>VLOOKUP(A4486,Sites!$A$1:$K$119,4,0)</f>
        <v>Line B</v>
      </c>
      <c r="W4486" t="str">
        <f>VLOOKUP(A4486,Sites!$A$1:$K$119,5,0)</f>
        <v>AM</v>
      </c>
      <c r="X4486" t="str">
        <f>VLOOKUP(A4486,Sites!$A$1:$K$119,6,0)</f>
        <v>Bahamas</v>
      </c>
      <c r="Y4486" t="str">
        <f>VLOOKUP(A4486,Sites!$A$1:$K$119,7,0)</f>
        <v>Nassau</v>
      </c>
      <c r="Z4486" t="str">
        <f>VLOOKUP(A4486,Sites!$A$1:$K$119,8,0)</f>
        <v>Nassau Address</v>
      </c>
      <c r="AA4486" t="str">
        <f>VLOOKUP(A4486,Sites!$A$1:$K$119,9,0)</f>
        <v>Nassau</v>
      </c>
      <c r="AB4486">
        <f>VLOOKUP(A4486,Sites!$A$1:$K$119,10,0)</f>
        <v>25.076415000000001</v>
      </c>
      <c r="AC4486">
        <f>VLOOKUP(A4486,Sites!$A$1:$K$119,11,0)</f>
        <v>-77.341922999999994</v>
      </c>
    </row>
    <row r="4487" spans="1:29" x14ac:dyDescent="0.3">
      <c r="A4487">
        <v>8142018</v>
      </c>
      <c r="B4487" t="s">
        <v>331</v>
      </c>
      <c r="C4487" t="s">
        <v>332</v>
      </c>
      <c r="D4487" s="3">
        <v>42614</v>
      </c>
      <c r="E4487">
        <v>7210.64</v>
      </c>
      <c r="F4487">
        <v>83861</v>
      </c>
      <c r="G4487" t="s">
        <v>333</v>
      </c>
      <c r="H4487">
        <v>34581</v>
      </c>
      <c r="I4487">
        <v>80708</v>
      </c>
      <c r="J4487" t="s">
        <v>334</v>
      </c>
      <c r="K4487" t="s">
        <v>362</v>
      </c>
      <c r="L4487" t="s">
        <v>365</v>
      </c>
      <c r="M4487" t="s">
        <v>337</v>
      </c>
      <c r="N4487" t="s">
        <v>349</v>
      </c>
      <c r="O4487" t="s">
        <v>349</v>
      </c>
      <c r="P4487" t="s">
        <v>338</v>
      </c>
      <c r="Q4487" t="s">
        <v>347</v>
      </c>
      <c r="R4487" t="s">
        <v>371</v>
      </c>
      <c r="S4487" t="s">
        <v>356</v>
      </c>
      <c r="T4487" t="s">
        <v>340</v>
      </c>
      <c r="U4487" t="str">
        <f>VLOOKUP(A4487,Sites!$A$1:$K$119,3,0)</f>
        <v>Office-Primary Location</v>
      </c>
      <c r="V4487" t="str">
        <f>VLOOKUP(A4487,Sites!$A$1:$K$119,4,0)</f>
        <v>Line B</v>
      </c>
      <c r="W4487" t="str">
        <f>VLOOKUP(A4487,Sites!$A$1:$K$119,5,0)</f>
        <v>AM</v>
      </c>
      <c r="X4487" t="str">
        <f>VLOOKUP(A4487,Sites!$A$1:$K$119,6,0)</f>
        <v>Bahamas</v>
      </c>
      <c r="Y4487" t="str">
        <f>VLOOKUP(A4487,Sites!$A$1:$K$119,7,0)</f>
        <v>Nassau</v>
      </c>
      <c r="Z4487" t="str">
        <f>VLOOKUP(A4487,Sites!$A$1:$K$119,8,0)</f>
        <v>Nassau Address</v>
      </c>
      <c r="AA4487" t="str">
        <f>VLOOKUP(A4487,Sites!$A$1:$K$119,9,0)</f>
        <v>Nassau</v>
      </c>
      <c r="AB4487">
        <f>VLOOKUP(A4487,Sites!$A$1:$K$119,10,0)</f>
        <v>25.076415000000001</v>
      </c>
      <c r="AC4487">
        <f>VLOOKUP(A4487,Sites!$A$1:$K$119,11,0)</f>
        <v>-77.341922999999994</v>
      </c>
    </row>
    <row r="4488" spans="1:29" x14ac:dyDescent="0.3">
      <c r="A4488">
        <v>8142063</v>
      </c>
      <c r="B4488" t="s">
        <v>331</v>
      </c>
      <c r="C4488" t="s">
        <v>332</v>
      </c>
      <c r="D4488" s="3">
        <v>41365</v>
      </c>
      <c r="E4488">
        <v>1503.8</v>
      </c>
      <c r="F4488">
        <v>6866</v>
      </c>
      <c r="G4488" t="s">
        <v>333</v>
      </c>
      <c r="H4488">
        <v>8935</v>
      </c>
      <c r="I4488">
        <v>9278</v>
      </c>
      <c r="J4488" t="s">
        <v>334</v>
      </c>
      <c r="K4488" t="s">
        <v>335</v>
      </c>
      <c r="L4488" t="s">
        <v>365</v>
      </c>
      <c r="M4488" t="s">
        <v>337</v>
      </c>
      <c r="N4488" t="s">
        <v>349</v>
      </c>
      <c r="O4488" t="s">
        <v>349</v>
      </c>
      <c r="P4488" t="s">
        <v>338</v>
      </c>
      <c r="Q4488" t="s">
        <v>347</v>
      </c>
      <c r="R4488" t="s">
        <v>367</v>
      </c>
      <c r="S4488" t="s">
        <v>356</v>
      </c>
      <c r="T4488" t="s">
        <v>340</v>
      </c>
      <c r="U4488" t="str">
        <f>VLOOKUP(A4488,Sites!$A$1:$K$119,3,0)</f>
        <v>Office-Secondary Location</v>
      </c>
      <c r="V4488" t="str">
        <f>VLOOKUP(A4488,Sites!$A$1:$K$119,4,0)</f>
        <v>Line C</v>
      </c>
      <c r="W4488" t="str">
        <f>VLOOKUP(A4488,Sites!$A$1:$K$119,5,0)</f>
        <v>AM</v>
      </c>
      <c r="X4488" t="str">
        <f>VLOOKUP(A4488,Sites!$A$1:$K$119,6,0)</f>
        <v>Colombia</v>
      </c>
      <c r="Y4488" t="str">
        <f>VLOOKUP(A4488,Sites!$A$1:$K$119,7,0)</f>
        <v>Bogota</v>
      </c>
      <c r="Z4488" t="str">
        <f>VLOOKUP(A4488,Sites!$A$1:$K$119,8,0)</f>
        <v>Bogota Address</v>
      </c>
      <c r="AA4488" t="str">
        <f>VLOOKUP(A4488,Sites!$A$1:$K$119,9,0)</f>
        <v>Bogota</v>
      </c>
      <c r="AB4488">
        <f>VLOOKUP(A4488,Sites!$A$1:$K$119,10,0)</f>
        <v>4.5643180000000001</v>
      </c>
      <c r="AC4488">
        <f>VLOOKUP(A4488,Sites!$A$1:$K$119,11,0)</f>
        <v>-74.100505999999996</v>
      </c>
    </row>
    <row r="4489" spans="1:29" x14ac:dyDescent="0.3">
      <c r="A4489">
        <v>8142063</v>
      </c>
      <c r="B4489" t="s">
        <v>331</v>
      </c>
      <c r="C4489" t="s">
        <v>332</v>
      </c>
      <c r="D4489" s="3">
        <v>41730</v>
      </c>
      <c r="E4489">
        <v>1605.76</v>
      </c>
      <c r="F4489">
        <v>8629</v>
      </c>
      <c r="G4489" t="s">
        <v>333</v>
      </c>
      <c r="H4489">
        <v>8935</v>
      </c>
      <c r="I4489">
        <v>9278</v>
      </c>
      <c r="J4489" t="s">
        <v>334</v>
      </c>
      <c r="K4489" t="s">
        <v>335</v>
      </c>
      <c r="L4489" t="s">
        <v>365</v>
      </c>
      <c r="M4489" t="s">
        <v>337</v>
      </c>
      <c r="N4489" t="s">
        <v>349</v>
      </c>
      <c r="O4489" t="s">
        <v>349</v>
      </c>
      <c r="P4489" t="s">
        <v>338</v>
      </c>
      <c r="Q4489" t="s">
        <v>347</v>
      </c>
      <c r="R4489" t="s">
        <v>367</v>
      </c>
      <c r="S4489" t="s">
        <v>356</v>
      </c>
      <c r="T4489" t="s">
        <v>340</v>
      </c>
      <c r="U4489" t="str">
        <f>VLOOKUP(A4489,Sites!$A$1:$K$119,3,0)</f>
        <v>Office-Secondary Location</v>
      </c>
      <c r="V4489" t="str">
        <f>VLOOKUP(A4489,Sites!$A$1:$K$119,4,0)</f>
        <v>Line C</v>
      </c>
      <c r="W4489" t="str">
        <f>VLOOKUP(A4489,Sites!$A$1:$K$119,5,0)</f>
        <v>AM</v>
      </c>
      <c r="X4489" t="str">
        <f>VLOOKUP(A4489,Sites!$A$1:$K$119,6,0)</f>
        <v>Colombia</v>
      </c>
      <c r="Y4489" t="str">
        <f>VLOOKUP(A4489,Sites!$A$1:$K$119,7,0)</f>
        <v>Bogota</v>
      </c>
      <c r="Z4489" t="str">
        <f>VLOOKUP(A4489,Sites!$A$1:$K$119,8,0)</f>
        <v>Bogota Address</v>
      </c>
      <c r="AA4489" t="str">
        <f>VLOOKUP(A4489,Sites!$A$1:$K$119,9,0)</f>
        <v>Bogota</v>
      </c>
      <c r="AB4489">
        <f>VLOOKUP(A4489,Sites!$A$1:$K$119,10,0)</f>
        <v>4.5643180000000001</v>
      </c>
      <c r="AC4489">
        <f>VLOOKUP(A4489,Sites!$A$1:$K$119,11,0)</f>
        <v>-74.100505999999996</v>
      </c>
    </row>
    <row r="4490" spans="1:29" x14ac:dyDescent="0.3">
      <c r="A4490">
        <v>8142063</v>
      </c>
      <c r="B4490" t="s">
        <v>331</v>
      </c>
      <c r="C4490" t="s">
        <v>332</v>
      </c>
      <c r="D4490" s="3">
        <v>42095</v>
      </c>
      <c r="E4490">
        <v>1414.67</v>
      </c>
      <c r="F4490">
        <v>10598</v>
      </c>
      <c r="G4490" t="s">
        <v>333</v>
      </c>
      <c r="H4490">
        <v>8935</v>
      </c>
      <c r="I4490">
        <v>9278</v>
      </c>
      <c r="J4490" t="s">
        <v>334</v>
      </c>
      <c r="K4490" t="s">
        <v>335</v>
      </c>
      <c r="L4490" t="s">
        <v>365</v>
      </c>
      <c r="M4490" t="s">
        <v>337</v>
      </c>
      <c r="N4490" t="s">
        <v>349</v>
      </c>
      <c r="O4490" t="s">
        <v>349</v>
      </c>
      <c r="P4490" t="s">
        <v>338</v>
      </c>
      <c r="Q4490" t="s">
        <v>347</v>
      </c>
      <c r="R4490" t="s">
        <v>367</v>
      </c>
      <c r="S4490" t="s">
        <v>356</v>
      </c>
      <c r="T4490" t="s">
        <v>340</v>
      </c>
      <c r="U4490" t="str">
        <f>VLOOKUP(A4490,Sites!$A$1:$K$119,3,0)</f>
        <v>Office-Secondary Location</v>
      </c>
      <c r="V4490" t="str">
        <f>VLOOKUP(A4490,Sites!$A$1:$K$119,4,0)</f>
        <v>Line C</v>
      </c>
      <c r="W4490" t="str">
        <f>VLOOKUP(A4490,Sites!$A$1:$K$119,5,0)</f>
        <v>AM</v>
      </c>
      <c r="X4490" t="str">
        <f>VLOOKUP(A4490,Sites!$A$1:$K$119,6,0)</f>
        <v>Colombia</v>
      </c>
      <c r="Y4490" t="str">
        <f>VLOOKUP(A4490,Sites!$A$1:$K$119,7,0)</f>
        <v>Bogota</v>
      </c>
      <c r="Z4490" t="str">
        <f>VLOOKUP(A4490,Sites!$A$1:$K$119,8,0)</f>
        <v>Bogota Address</v>
      </c>
      <c r="AA4490" t="str">
        <f>VLOOKUP(A4490,Sites!$A$1:$K$119,9,0)</f>
        <v>Bogota</v>
      </c>
      <c r="AB4490">
        <f>VLOOKUP(A4490,Sites!$A$1:$K$119,10,0)</f>
        <v>4.5643180000000001</v>
      </c>
      <c r="AC4490">
        <f>VLOOKUP(A4490,Sites!$A$1:$K$119,11,0)</f>
        <v>-74.100505999999996</v>
      </c>
    </row>
    <row r="4491" spans="1:29" x14ac:dyDescent="0.3">
      <c r="A4491">
        <v>8142063</v>
      </c>
      <c r="B4491" t="s">
        <v>331</v>
      </c>
      <c r="C4491" t="s">
        <v>332</v>
      </c>
      <c r="D4491" s="3">
        <v>42461</v>
      </c>
      <c r="E4491">
        <v>842.81</v>
      </c>
      <c r="F4491">
        <v>5525</v>
      </c>
      <c r="G4491" t="s">
        <v>333</v>
      </c>
      <c r="H4491">
        <v>8935</v>
      </c>
      <c r="I4491">
        <v>9278</v>
      </c>
      <c r="J4491" t="s">
        <v>334</v>
      </c>
      <c r="K4491" t="s">
        <v>335</v>
      </c>
      <c r="L4491" t="s">
        <v>365</v>
      </c>
      <c r="M4491" t="s">
        <v>337</v>
      </c>
      <c r="N4491" t="s">
        <v>349</v>
      </c>
      <c r="O4491" t="s">
        <v>349</v>
      </c>
      <c r="P4491" t="s">
        <v>338</v>
      </c>
      <c r="Q4491" t="s">
        <v>347</v>
      </c>
      <c r="R4491" t="s">
        <v>367</v>
      </c>
      <c r="S4491" t="s">
        <v>356</v>
      </c>
      <c r="T4491" t="s">
        <v>340</v>
      </c>
      <c r="U4491" t="str">
        <f>VLOOKUP(A4491,Sites!$A$1:$K$119,3,0)</f>
        <v>Office-Secondary Location</v>
      </c>
      <c r="V4491" t="str">
        <f>VLOOKUP(A4491,Sites!$A$1:$K$119,4,0)</f>
        <v>Line C</v>
      </c>
      <c r="W4491" t="str">
        <f>VLOOKUP(A4491,Sites!$A$1:$K$119,5,0)</f>
        <v>AM</v>
      </c>
      <c r="X4491" t="str">
        <f>VLOOKUP(A4491,Sites!$A$1:$K$119,6,0)</f>
        <v>Colombia</v>
      </c>
      <c r="Y4491" t="str">
        <f>VLOOKUP(A4491,Sites!$A$1:$K$119,7,0)</f>
        <v>Bogota</v>
      </c>
      <c r="Z4491" t="str">
        <f>VLOOKUP(A4491,Sites!$A$1:$K$119,8,0)</f>
        <v>Bogota Address</v>
      </c>
      <c r="AA4491" t="str">
        <f>VLOOKUP(A4491,Sites!$A$1:$K$119,9,0)</f>
        <v>Bogota</v>
      </c>
      <c r="AB4491">
        <f>VLOOKUP(A4491,Sites!$A$1:$K$119,10,0)</f>
        <v>4.5643180000000001</v>
      </c>
      <c r="AC4491">
        <f>VLOOKUP(A4491,Sites!$A$1:$K$119,11,0)</f>
        <v>-74.100505999999996</v>
      </c>
    </row>
    <row r="4492" spans="1:29" x14ac:dyDescent="0.3">
      <c r="A4492">
        <v>8142063</v>
      </c>
      <c r="B4492" t="s">
        <v>331</v>
      </c>
      <c r="C4492" t="s">
        <v>332</v>
      </c>
      <c r="D4492" s="3">
        <v>42826</v>
      </c>
      <c r="E4492">
        <v>1337.57</v>
      </c>
      <c r="F4492">
        <v>8556</v>
      </c>
      <c r="G4492" t="s">
        <v>333</v>
      </c>
      <c r="H4492">
        <v>8935</v>
      </c>
      <c r="I4492">
        <v>9278</v>
      </c>
      <c r="J4492" t="s">
        <v>334</v>
      </c>
      <c r="K4492" t="s">
        <v>335</v>
      </c>
      <c r="L4492" t="s">
        <v>365</v>
      </c>
      <c r="M4492" t="s">
        <v>337</v>
      </c>
      <c r="N4492" t="s">
        <v>349</v>
      </c>
      <c r="O4492" t="s">
        <v>349</v>
      </c>
      <c r="P4492" t="s">
        <v>338</v>
      </c>
      <c r="Q4492" t="s">
        <v>347</v>
      </c>
      <c r="R4492" t="s">
        <v>367</v>
      </c>
      <c r="S4492" t="s">
        <v>356</v>
      </c>
      <c r="T4492" t="s">
        <v>340</v>
      </c>
      <c r="U4492" t="str">
        <f>VLOOKUP(A4492,Sites!$A$1:$K$119,3,0)</f>
        <v>Office-Secondary Location</v>
      </c>
      <c r="V4492" t="str">
        <f>VLOOKUP(A4492,Sites!$A$1:$K$119,4,0)</f>
        <v>Line C</v>
      </c>
      <c r="W4492" t="str">
        <f>VLOOKUP(A4492,Sites!$A$1:$K$119,5,0)</f>
        <v>AM</v>
      </c>
      <c r="X4492" t="str">
        <f>VLOOKUP(A4492,Sites!$A$1:$K$119,6,0)</f>
        <v>Colombia</v>
      </c>
      <c r="Y4492" t="str">
        <f>VLOOKUP(A4492,Sites!$A$1:$K$119,7,0)</f>
        <v>Bogota</v>
      </c>
      <c r="Z4492" t="str">
        <f>VLOOKUP(A4492,Sites!$A$1:$K$119,8,0)</f>
        <v>Bogota Address</v>
      </c>
      <c r="AA4492" t="str">
        <f>VLOOKUP(A4492,Sites!$A$1:$K$119,9,0)</f>
        <v>Bogota</v>
      </c>
      <c r="AB4492">
        <f>VLOOKUP(A4492,Sites!$A$1:$K$119,10,0)</f>
        <v>4.5643180000000001</v>
      </c>
      <c r="AC4492">
        <f>VLOOKUP(A4492,Sites!$A$1:$K$119,11,0)</f>
        <v>-74.100505999999996</v>
      </c>
    </row>
    <row r="4493" spans="1:29" x14ac:dyDescent="0.3">
      <c r="A4493">
        <v>8142063</v>
      </c>
      <c r="B4493" t="s">
        <v>331</v>
      </c>
      <c r="C4493" t="s">
        <v>332</v>
      </c>
      <c r="D4493" s="3">
        <v>41487</v>
      </c>
      <c r="E4493">
        <v>1723.92</v>
      </c>
      <c r="F4493">
        <v>9515</v>
      </c>
      <c r="G4493" t="s">
        <v>333</v>
      </c>
      <c r="H4493">
        <v>8935</v>
      </c>
      <c r="I4493">
        <v>9278</v>
      </c>
      <c r="J4493" t="s">
        <v>334</v>
      </c>
      <c r="K4493" t="s">
        <v>335</v>
      </c>
      <c r="L4493" t="s">
        <v>365</v>
      </c>
      <c r="M4493" t="s">
        <v>337</v>
      </c>
      <c r="N4493" t="s">
        <v>349</v>
      </c>
      <c r="O4493" t="s">
        <v>349</v>
      </c>
      <c r="P4493" t="s">
        <v>338</v>
      </c>
      <c r="Q4493" t="s">
        <v>347</v>
      </c>
      <c r="R4493" t="s">
        <v>367</v>
      </c>
      <c r="S4493" t="s">
        <v>356</v>
      </c>
      <c r="T4493" t="s">
        <v>340</v>
      </c>
      <c r="U4493" t="str">
        <f>VLOOKUP(A4493,Sites!$A$1:$K$119,3,0)</f>
        <v>Office-Secondary Location</v>
      </c>
      <c r="V4493" t="str">
        <f>VLOOKUP(A4493,Sites!$A$1:$K$119,4,0)</f>
        <v>Line C</v>
      </c>
      <c r="W4493" t="str">
        <f>VLOOKUP(A4493,Sites!$A$1:$K$119,5,0)</f>
        <v>AM</v>
      </c>
      <c r="X4493" t="str">
        <f>VLOOKUP(A4493,Sites!$A$1:$K$119,6,0)</f>
        <v>Colombia</v>
      </c>
      <c r="Y4493" t="str">
        <f>VLOOKUP(A4493,Sites!$A$1:$K$119,7,0)</f>
        <v>Bogota</v>
      </c>
      <c r="Z4493" t="str">
        <f>VLOOKUP(A4493,Sites!$A$1:$K$119,8,0)</f>
        <v>Bogota Address</v>
      </c>
      <c r="AA4493" t="str">
        <f>VLOOKUP(A4493,Sites!$A$1:$K$119,9,0)</f>
        <v>Bogota</v>
      </c>
      <c r="AB4493">
        <f>VLOOKUP(A4493,Sites!$A$1:$K$119,10,0)</f>
        <v>4.5643180000000001</v>
      </c>
      <c r="AC4493">
        <f>VLOOKUP(A4493,Sites!$A$1:$K$119,11,0)</f>
        <v>-74.100505999999996</v>
      </c>
    </row>
    <row r="4494" spans="1:29" x14ac:dyDescent="0.3">
      <c r="A4494">
        <v>8142063</v>
      </c>
      <c r="B4494" t="s">
        <v>331</v>
      </c>
      <c r="C4494" t="s">
        <v>332</v>
      </c>
      <c r="D4494" s="3">
        <v>41852</v>
      </c>
      <c r="E4494">
        <v>1768.3</v>
      </c>
      <c r="F4494">
        <v>9444</v>
      </c>
      <c r="G4494" t="s">
        <v>333</v>
      </c>
      <c r="H4494">
        <v>8935</v>
      </c>
      <c r="I4494">
        <v>9278</v>
      </c>
      <c r="J4494" t="s">
        <v>334</v>
      </c>
      <c r="K4494" t="s">
        <v>335</v>
      </c>
      <c r="L4494" t="s">
        <v>365</v>
      </c>
      <c r="M4494" t="s">
        <v>337</v>
      </c>
      <c r="N4494" t="s">
        <v>349</v>
      </c>
      <c r="O4494" t="s">
        <v>349</v>
      </c>
      <c r="P4494" t="s">
        <v>338</v>
      </c>
      <c r="Q4494" t="s">
        <v>347</v>
      </c>
      <c r="R4494" t="s">
        <v>367</v>
      </c>
      <c r="S4494" t="s">
        <v>356</v>
      </c>
      <c r="T4494" t="s">
        <v>340</v>
      </c>
      <c r="U4494" t="str">
        <f>VLOOKUP(A4494,Sites!$A$1:$K$119,3,0)</f>
        <v>Office-Secondary Location</v>
      </c>
      <c r="V4494" t="str">
        <f>VLOOKUP(A4494,Sites!$A$1:$K$119,4,0)</f>
        <v>Line C</v>
      </c>
      <c r="W4494" t="str">
        <f>VLOOKUP(A4494,Sites!$A$1:$K$119,5,0)</f>
        <v>AM</v>
      </c>
      <c r="X4494" t="str">
        <f>VLOOKUP(A4494,Sites!$A$1:$K$119,6,0)</f>
        <v>Colombia</v>
      </c>
      <c r="Y4494" t="str">
        <f>VLOOKUP(A4494,Sites!$A$1:$K$119,7,0)</f>
        <v>Bogota</v>
      </c>
      <c r="Z4494" t="str">
        <f>VLOOKUP(A4494,Sites!$A$1:$K$119,8,0)</f>
        <v>Bogota Address</v>
      </c>
      <c r="AA4494" t="str">
        <f>VLOOKUP(A4494,Sites!$A$1:$K$119,9,0)</f>
        <v>Bogota</v>
      </c>
      <c r="AB4494">
        <f>VLOOKUP(A4494,Sites!$A$1:$K$119,10,0)</f>
        <v>4.5643180000000001</v>
      </c>
      <c r="AC4494">
        <f>VLOOKUP(A4494,Sites!$A$1:$K$119,11,0)</f>
        <v>-74.100505999999996</v>
      </c>
    </row>
    <row r="4495" spans="1:29" x14ac:dyDescent="0.3">
      <c r="A4495">
        <v>8142063</v>
      </c>
      <c r="B4495" t="s">
        <v>331</v>
      </c>
      <c r="C4495" t="s">
        <v>332</v>
      </c>
      <c r="D4495" s="3">
        <v>42217</v>
      </c>
      <c r="E4495">
        <v>1173.8</v>
      </c>
      <c r="F4495">
        <v>8671</v>
      </c>
      <c r="G4495" t="s">
        <v>333</v>
      </c>
      <c r="H4495">
        <v>8935</v>
      </c>
      <c r="I4495">
        <v>9278</v>
      </c>
      <c r="J4495" t="s">
        <v>334</v>
      </c>
      <c r="K4495" t="s">
        <v>335</v>
      </c>
      <c r="L4495" t="s">
        <v>365</v>
      </c>
      <c r="M4495" t="s">
        <v>337</v>
      </c>
      <c r="N4495" t="s">
        <v>349</v>
      </c>
      <c r="O4495" t="s">
        <v>349</v>
      </c>
      <c r="P4495" t="s">
        <v>338</v>
      </c>
      <c r="Q4495" t="s">
        <v>347</v>
      </c>
      <c r="R4495" t="s">
        <v>367</v>
      </c>
      <c r="S4495" t="s">
        <v>356</v>
      </c>
      <c r="T4495" t="s">
        <v>340</v>
      </c>
      <c r="U4495" t="str">
        <f>VLOOKUP(A4495,Sites!$A$1:$K$119,3,0)</f>
        <v>Office-Secondary Location</v>
      </c>
      <c r="V4495" t="str">
        <f>VLOOKUP(A4495,Sites!$A$1:$K$119,4,0)</f>
        <v>Line C</v>
      </c>
      <c r="W4495" t="str">
        <f>VLOOKUP(A4495,Sites!$A$1:$K$119,5,0)</f>
        <v>AM</v>
      </c>
      <c r="X4495" t="str">
        <f>VLOOKUP(A4495,Sites!$A$1:$K$119,6,0)</f>
        <v>Colombia</v>
      </c>
      <c r="Y4495" t="str">
        <f>VLOOKUP(A4495,Sites!$A$1:$K$119,7,0)</f>
        <v>Bogota</v>
      </c>
      <c r="Z4495" t="str">
        <f>VLOOKUP(A4495,Sites!$A$1:$K$119,8,0)</f>
        <v>Bogota Address</v>
      </c>
      <c r="AA4495" t="str">
        <f>VLOOKUP(A4495,Sites!$A$1:$K$119,9,0)</f>
        <v>Bogota</v>
      </c>
      <c r="AB4495">
        <f>VLOOKUP(A4495,Sites!$A$1:$K$119,10,0)</f>
        <v>4.5643180000000001</v>
      </c>
      <c r="AC4495">
        <f>VLOOKUP(A4495,Sites!$A$1:$K$119,11,0)</f>
        <v>-74.100505999999996</v>
      </c>
    </row>
    <row r="4496" spans="1:29" x14ac:dyDescent="0.3">
      <c r="A4496">
        <v>8142063</v>
      </c>
      <c r="B4496" t="s">
        <v>331</v>
      </c>
      <c r="C4496" t="s">
        <v>332</v>
      </c>
      <c r="D4496" s="3">
        <v>42583</v>
      </c>
      <c r="E4496">
        <v>995.96</v>
      </c>
      <c r="F4496">
        <v>7966</v>
      </c>
      <c r="G4496" t="s">
        <v>333</v>
      </c>
      <c r="H4496">
        <v>8935</v>
      </c>
      <c r="I4496">
        <v>9278</v>
      </c>
      <c r="J4496" t="s">
        <v>334</v>
      </c>
      <c r="K4496" t="s">
        <v>335</v>
      </c>
      <c r="L4496" t="s">
        <v>365</v>
      </c>
      <c r="M4496" t="s">
        <v>337</v>
      </c>
      <c r="N4496" t="s">
        <v>349</v>
      </c>
      <c r="O4496" t="s">
        <v>349</v>
      </c>
      <c r="P4496" t="s">
        <v>338</v>
      </c>
      <c r="Q4496" t="s">
        <v>347</v>
      </c>
      <c r="R4496" t="s">
        <v>367</v>
      </c>
      <c r="S4496" t="s">
        <v>356</v>
      </c>
      <c r="T4496" t="s">
        <v>340</v>
      </c>
      <c r="U4496" t="str">
        <f>VLOOKUP(A4496,Sites!$A$1:$K$119,3,0)</f>
        <v>Office-Secondary Location</v>
      </c>
      <c r="V4496" t="str">
        <f>VLOOKUP(A4496,Sites!$A$1:$K$119,4,0)</f>
        <v>Line C</v>
      </c>
      <c r="W4496" t="str">
        <f>VLOOKUP(A4496,Sites!$A$1:$K$119,5,0)</f>
        <v>AM</v>
      </c>
      <c r="X4496" t="str">
        <f>VLOOKUP(A4496,Sites!$A$1:$K$119,6,0)</f>
        <v>Colombia</v>
      </c>
      <c r="Y4496" t="str">
        <f>VLOOKUP(A4496,Sites!$A$1:$K$119,7,0)</f>
        <v>Bogota</v>
      </c>
      <c r="Z4496" t="str">
        <f>VLOOKUP(A4496,Sites!$A$1:$K$119,8,0)</f>
        <v>Bogota Address</v>
      </c>
      <c r="AA4496" t="str">
        <f>VLOOKUP(A4496,Sites!$A$1:$K$119,9,0)</f>
        <v>Bogota</v>
      </c>
      <c r="AB4496">
        <f>VLOOKUP(A4496,Sites!$A$1:$K$119,10,0)</f>
        <v>4.5643180000000001</v>
      </c>
      <c r="AC4496">
        <f>VLOOKUP(A4496,Sites!$A$1:$K$119,11,0)</f>
        <v>-74.100505999999996</v>
      </c>
    </row>
    <row r="4497" spans="1:29" x14ac:dyDescent="0.3">
      <c r="A4497">
        <v>8142063</v>
      </c>
      <c r="B4497" t="s">
        <v>331</v>
      </c>
      <c r="C4497" t="s">
        <v>332</v>
      </c>
      <c r="D4497" s="3">
        <v>41609</v>
      </c>
      <c r="E4497">
        <v>2279.9899999999998</v>
      </c>
      <c r="F4497">
        <v>13062</v>
      </c>
      <c r="G4497" t="s">
        <v>333</v>
      </c>
      <c r="H4497">
        <v>8935</v>
      </c>
      <c r="I4497">
        <v>9278</v>
      </c>
      <c r="J4497" t="s">
        <v>334</v>
      </c>
      <c r="K4497" t="s">
        <v>335</v>
      </c>
      <c r="L4497" t="s">
        <v>365</v>
      </c>
      <c r="M4497" t="s">
        <v>337</v>
      </c>
      <c r="N4497" t="s">
        <v>349</v>
      </c>
      <c r="O4497" t="s">
        <v>349</v>
      </c>
      <c r="P4497" t="s">
        <v>338</v>
      </c>
      <c r="Q4497" t="s">
        <v>347</v>
      </c>
      <c r="R4497" t="s">
        <v>367</v>
      </c>
      <c r="S4497" t="s">
        <v>356</v>
      </c>
      <c r="T4497" t="s">
        <v>340</v>
      </c>
      <c r="U4497" t="str">
        <f>VLOOKUP(A4497,Sites!$A$1:$K$119,3,0)</f>
        <v>Office-Secondary Location</v>
      </c>
      <c r="V4497" t="str">
        <f>VLOOKUP(A4497,Sites!$A$1:$K$119,4,0)</f>
        <v>Line C</v>
      </c>
      <c r="W4497" t="str">
        <f>VLOOKUP(A4497,Sites!$A$1:$K$119,5,0)</f>
        <v>AM</v>
      </c>
      <c r="X4497" t="str">
        <f>VLOOKUP(A4497,Sites!$A$1:$K$119,6,0)</f>
        <v>Colombia</v>
      </c>
      <c r="Y4497" t="str">
        <f>VLOOKUP(A4497,Sites!$A$1:$K$119,7,0)</f>
        <v>Bogota</v>
      </c>
      <c r="Z4497" t="str">
        <f>VLOOKUP(A4497,Sites!$A$1:$K$119,8,0)</f>
        <v>Bogota Address</v>
      </c>
      <c r="AA4497" t="str">
        <f>VLOOKUP(A4497,Sites!$A$1:$K$119,9,0)</f>
        <v>Bogota</v>
      </c>
      <c r="AB4497">
        <f>VLOOKUP(A4497,Sites!$A$1:$K$119,10,0)</f>
        <v>4.5643180000000001</v>
      </c>
      <c r="AC4497">
        <f>VLOOKUP(A4497,Sites!$A$1:$K$119,11,0)</f>
        <v>-74.100505999999996</v>
      </c>
    </row>
    <row r="4498" spans="1:29" x14ac:dyDescent="0.3">
      <c r="A4498">
        <v>8142063</v>
      </c>
      <c r="B4498" t="s">
        <v>331</v>
      </c>
      <c r="C4498" t="s">
        <v>332</v>
      </c>
      <c r="D4498" s="3">
        <v>41974</v>
      </c>
      <c r="E4498">
        <v>2028.4</v>
      </c>
      <c r="F4498">
        <v>10965</v>
      </c>
      <c r="G4498" t="s">
        <v>333</v>
      </c>
      <c r="H4498">
        <v>8935</v>
      </c>
      <c r="I4498">
        <v>9278</v>
      </c>
      <c r="J4498" t="s">
        <v>334</v>
      </c>
      <c r="K4498" t="s">
        <v>335</v>
      </c>
      <c r="L4498" t="s">
        <v>365</v>
      </c>
      <c r="M4498" t="s">
        <v>337</v>
      </c>
      <c r="N4498" t="s">
        <v>349</v>
      </c>
      <c r="O4498" t="s">
        <v>349</v>
      </c>
      <c r="P4498" t="s">
        <v>338</v>
      </c>
      <c r="Q4498" t="s">
        <v>347</v>
      </c>
      <c r="R4498" t="s">
        <v>367</v>
      </c>
      <c r="S4498" t="s">
        <v>356</v>
      </c>
      <c r="T4498" t="s">
        <v>340</v>
      </c>
      <c r="U4498" t="str">
        <f>VLOOKUP(A4498,Sites!$A$1:$K$119,3,0)</f>
        <v>Office-Secondary Location</v>
      </c>
      <c r="V4498" t="str">
        <f>VLOOKUP(A4498,Sites!$A$1:$K$119,4,0)</f>
        <v>Line C</v>
      </c>
      <c r="W4498" t="str">
        <f>VLOOKUP(A4498,Sites!$A$1:$K$119,5,0)</f>
        <v>AM</v>
      </c>
      <c r="X4498" t="str">
        <f>VLOOKUP(A4498,Sites!$A$1:$K$119,6,0)</f>
        <v>Colombia</v>
      </c>
      <c r="Y4498" t="str">
        <f>VLOOKUP(A4498,Sites!$A$1:$K$119,7,0)</f>
        <v>Bogota</v>
      </c>
      <c r="Z4498" t="str">
        <f>VLOOKUP(A4498,Sites!$A$1:$K$119,8,0)</f>
        <v>Bogota Address</v>
      </c>
      <c r="AA4498" t="str">
        <f>VLOOKUP(A4498,Sites!$A$1:$K$119,9,0)</f>
        <v>Bogota</v>
      </c>
      <c r="AB4498">
        <f>VLOOKUP(A4498,Sites!$A$1:$K$119,10,0)</f>
        <v>4.5643180000000001</v>
      </c>
      <c r="AC4498">
        <f>VLOOKUP(A4498,Sites!$A$1:$K$119,11,0)</f>
        <v>-74.100505999999996</v>
      </c>
    </row>
    <row r="4499" spans="1:29" x14ac:dyDescent="0.3">
      <c r="A4499">
        <v>8142063</v>
      </c>
      <c r="B4499" t="s">
        <v>331</v>
      </c>
      <c r="C4499" t="s">
        <v>332</v>
      </c>
      <c r="D4499" s="3">
        <v>42339</v>
      </c>
      <c r="E4499">
        <v>808.02</v>
      </c>
      <c r="F4499">
        <v>4675</v>
      </c>
      <c r="G4499" t="s">
        <v>333</v>
      </c>
      <c r="H4499">
        <v>8935</v>
      </c>
      <c r="I4499">
        <v>9278</v>
      </c>
      <c r="J4499" t="s">
        <v>334</v>
      </c>
      <c r="K4499" t="s">
        <v>335</v>
      </c>
      <c r="L4499" t="s">
        <v>365</v>
      </c>
      <c r="M4499" t="s">
        <v>337</v>
      </c>
      <c r="N4499" t="s">
        <v>349</v>
      </c>
      <c r="O4499" t="s">
        <v>349</v>
      </c>
      <c r="P4499" t="s">
        <v>338</v>
      </c>
      <c r="Q4499" t="s">
        <v>347</v>
      </c>
      <c r="R4499" t="s">
        <v>367</v>
      </c>
      <c r="S4499" t="s">
        <v>356</v>
      </c>
      <c r="T4499" t="s">
        <v>340</v>
      </c>
      <c r="U4499" t="str">
        <f>VLOOKUP(A4499,Sites!$A$1:$K$119,3,0)</f>
        <v>Office-Secondary Location</v>
      </c>
      <c r="V4499" t="str">
        <f>VLOOKUP(A4499,Sites!$A$1:$K$119,4,0)</f>
        <v>Line C</v>
      </c>
      <c r="W4499" t="str">
        <f>VLOOKUP(A4499,Sites!$A$1:$K$119,5,0)</f>
        <v>AM</v>
      </c>
      <c r="X4499" t="str">
        <f>VLOOKUP(A4499,Sites!$A$1:$K$119,6,0)</f>
        <v>Colombia</v>
      </c>
      <c r="Y4499" t="str">
        <f>VLOOKUP(A4499,Sites!$A$1:$K$119,7,0)</f>
        <v>Bogota</v>
      </c>
      <c r="Z4499" t="str">
        <f>VLOOKUP(A4499,Sites!$A$1:$K$119,8,0)</f>
        <v>Bogota Address</v>
      </c>
      <c r="AA4499" t="str">
        <f>VLOOKUP(A4499,Sites!$A$1:$K$119,9,0)</f>
        <v>Bogota</v>
      </c>
      <c r="AB4499">
        <f>VLOOKUP(A4499,Sites!$A$1:$K$119,10,0)</f>
        <v>4.5643180000000001</v>
      </c>
      <c r="AC4499">
        <f>VLOOKUP(A4499,Sites!$A$1:$K$119,11,0)</f>
        <v>-74.100505999999996</v>
      </c>
    </row>
    <row r="4500" spans="1:29" x14ac:dyDescent="0.3">
      <c r="A4500">
        <v>8142063</v>
      </c>
      <c r="B4500" t="s">
        <v>331</v>
      </c>
      <c r="C4500" t="s">
        <v>332</v>
      </c>
      <c r="D4500" s="3">
        <v>42705</v>
      </c>
      <c r="E4500">
        <v>806.62</v>
      </c>
      <c r="F4500">
        <v>6258</v>
      </c>
      <c r="G4500" t="s">
        <v>333</v>
      </c>
      <c r="H4500">
        <v>8935</v>
      </c>
      <c r="I4500">
        <v>9278</v>
      </c>
      <c r="J4500" t="s">
        <v>334</v>
      </c>
      <c r="K4500" t="s">
        <v>335</v>
      </c>
      <c r="L4500" t="s">
        <v>365</v>
      </c>
      <c r="M4500" t="s">
        <v>337</v>
      </c>
      <c r="N4500" t="s">
        <v>349</v>
      </c>
      <c r="O4500" t="s">
        <v>349</v>
      </c>
      <c r="P4500" t="s">
        <v>338</v>
      </c>
      <c r="Q4500" t="s">
        <v>347</v>
      </c>
      <c r="R4500" t="s">
        <v>367</v>
      </c>
      <c r="S4500" t="s">
        <v>356</v>
      </c>
      <c r="T4500" t="s">
        <v>340</v>
      </c>
      <c r="U4500" t="str">
        <f>VLOOKUP(A4500,Sites!$A$1:$K$119,3,0)</f>
        <v>Office-Secondary Location</v>
      </c>
      <c r="V4500" t="str">
        <f>VLOOKUP(A4500,Sites!$A$1:$K$119,4,0)</f>
        <v>Line C</v>
      </c>
      <c r="W4500" t="str">
        <f>VLOOKUP(A4500,Sites!$A$1:$K$119,5,0)</f>
        <v>AM</v>
      </c>
      <c r="X4500" t="str">
        <f>VLOOKUP(A4500,Sites!$A$1:$K$119,6,0)</f>
        <v>Colombia</v>
      </c>
      <c r="Y4500" t="str">
        <f>VLOOKUP(A4500,Sites!$A$1:$K$119,7,0)</f>
        <v>Bogota</v>
      </c>
      <c r="Z4500" t="str">
        <f>VLOOKUP(A4500,Sites!$A$1:$K$119,8,0)</f>
        <v>Bogota Address</v>
      </c>
      <c r="AA4500" t="str">
        <f>VLOOKUP(A4500,Sites!$A$1:$K$119,9,0)</f>
        <v>Bogota</v>
      </c>
      <c r="AB4500">
        <f>VLOOKUP(A4500,Sites!$A$1:$K$119,10,0)</f>
        <v>4.5643180000000001</v>
      </c>
      <c r="AC4500">
        <f>VLOOKUP(A4500,Sites!$A$1:$K$119,11,0)</f>
        <v>-74.100505999999996</v>
      </c>
    </row>
    <row r="4501" spans="1:29" x14ac:dyDescent="0.3">
      <c r="A4501">
        <v>8142063</v>
      </c>
      <c r="B4501" t="s">
        <v>331</v>
      </c>
      <c r="C4501" t="s">
        <v>332</v>
      </c>
      <c r="D4501" s="3">
        <v>41306</v>
      </c>
      <c r="E4501">
        <v>1059.26</v>
      </c>
      <c r="F4501">
        <v>5709</v>
      </c>
      <c r="G4501" t="s">
        <v>333</v>
      </c>
      <c r="H4501">
        <v>8935</v>
      </c>
      <c r="I4501">
        <v>9278</v>
      </c>
      <c r="J4501" t="s">
        <v>334</v>
      </c>
      <c r="K4501" t="s">
        <v>335</v>
      </c>
      <c r="L4501" t="s">
        <v>365</v>
      </c>
      <c r="M4501" t="s">
        <v>337</v>
      </c>
      <c r="N4501" t="s">
        <v>349</v>
      </c>
      <c r="O4501" t="s">
        <v>349</v>
      </c>
      <c r="P4501" t="s">
        <v>338</v>
      </c>
      <c r="Q4501" t="s">
        <v>347</v>
      </c>
      <c r="R4501" t="s">
        <v>367</v>
      </c>
      <c r="S4501" t="s">
        <v>356</v>
      </c>
      <c r="T4501" t="s">
        <v>340</v>
      </c>
      <c r="U4501" t="str">
        <f>VLOOKUP(A4501,Sites!$A$1:$K$119,3,0)</f>
        <v>Office-Secondary Location</v>
      </c>
      <c r="V4501" t="str">
        <f>VLOOKUP(A4501,Sites!$A$1:$K$119,4,0)</f>
        <v>Line C</v>
      </c>
      <c r="W4501" t="str">
        <f>VLOOKUP(A4501,Sites!$A$1:$K$119,5,0)</f>
        <v>AM</v>
      </c>
      <c r="X4501" t="str">
        <f>VLOOKUP(A4501,Sites!$A$1:$K$119,6,0)</f>
        <v>Colombia</v>
      </c>
      <c r="Y4501" t="str">
        <f>VLOOKUP(A4501,Sites!$A$1:$K$119,7,0)</f>
        <v>Bogota</v>
      </c>
      <c r="Z4501" t="str">
        <f>VLOOKUP(A4501,Sites!$A$1:$K$119,8,0)</f>
        <v>Bogota Address</v>
      </c>
      <c r="AA4501" t="str">
        <f>VLOOKUP(A4501,Sites!$A$1:$K$119,9,0)</f>
        <v>Bogota</v>
      </c>
      <c r="AB4501">
        <f>VLOOKUP(A4501,Sites!$A$1:$K$119,10,0)</f>
        <v>4.5643180000000001</v>
      </c>
      <c r="AC4501">
        <f>VLOOKUP(A4501,Sites!$A$1:$K$119,11,0)</f>
        <v>-74.100505999999996</v>
      </c>
    </row>
    <row r="4502" spans="1:29" x14ac:dyDescent="0.3">
      <c r="A4502">
        <v>8142063</v>
      </c>
      <c r="B4502" t="s">
        <v>331</v>
      </c>
      <c r="C4502" t="s">
        <v>332</v>
      </c>
      <c r="D4502" s="3">
        <v>41671</v>
      </c>
      <c r="E4502">
        <v>1985.32</v>
      </c>
      <c r="F4502">
        <v>8696</v>
      </c>
      <c r="G4502" t="s">
        <v>333</v>
      </c>
      <c r="H4502">
        <v>8935</v>
      </c>
      <c r="I4502">
        <v>9278</v>
      </c>
      <c r="J4502" t="s">
        <v>334</v>
      </c>
      <c r="K4502" t="s">
        <v>335</v>
      </c>
      <c r="L4502" t="s">
        <v>365</v>
      </c>
      <c r="M4502" t="s">
        <v>337</v>
      </c>
      <c r="N4502" t="s">
        <v>349</v>
      </c>
      <c r="O4502" t="s">
        <v>349</v>
      </c>
      <c r="P4502" t="s">
        <v>338</v>
      </c>
      <c r="Q4502" t="s">
        <v>347</v>
      </c>
      <c r="R4502" t="s">
        <v>367</v>
      </c>
      <c r="S4502" t="s">
        <v>356</v>
      </c>
      <c r="T4502" t="s">
        <v>340</v>
      </c>
      <c r="U4502" t="str">
        <f>VLOOKUP(A4502,Sites!$A$1:$K$119,3,0)</f>
        <v>Office-Secondary Location</v>
      </c>
      <c r="V4502" t="str">
        <f>VLOOKUP(A4502,Sites!$A$1:$K$119,4,0)</f>
        <v>Line C</v>
      </c>
      <c r="W4502" t="str">
        <f>VLOOKUP(A4502,Sites!$A$1:$K$119,5,0)</f>
        <v>AM</v>
      </c>
      <c r="X4502" t="str">
        <f>VLOOKUP(A4502,Sites!$A$1:$K$119,6,0)</f>
        <v>Colombia</v>
      </c>
      <c r="Y4502" t="str">
        <f>VLOOKUP(A4502,Sites!$A$1:$K$119,7,0)</f>
        <v>Bogota</v>
      </c>
      <c r="Z4502" t="str">
        <f>VLOOKUP(A4502,Sites!$A$1:$K$119,8,0)</f>
        <v>Bogota Address</v>
      </c>
      <c r="AA4502" t="str">
        <f>VLOOKUP(A4502,Sites!$A$1:$K$119,9,0)</f>
        <v>Bogota</v>
      </c>
      <c r="AB4502">
        <f>VLOOKUP(A4502,Sites!$A$1:$K$119,10,0)</f>
        <v>4.5643180000000001</v>
      </c>
      <c r="AC4502">
        <f>VLOOKUP(A4502,Sites!$A$1:$K$119,11,0)</f>
        <v>-74.100505999999996</v>
      </c>
    </row>
    <row r="4503" spans="1:29" x14ac:dyDescent="0.3">
      <c r="A4503">
        <v>8142063</v>
      </c>
      <c r="B4503" t="s">
        <v>331</v>
      </c>
      <c r="C4503" t="s">
        <v>332</v>
      </c>
      <c r="D4503" s="3">
        <v>42036</v>
      </c>
      <c r="E4503">
        <v>1308.1199999999999</v>
      </c>
      <c r="F4503">
        <v>8698</v>
      </c>
      <c r="G4503" t="s">
        <v>333</v>
      </c>
      <c r="H4503">
        <v>8935</v>
      </c>
      <c r="I4503">
        <v>9278</v>
      </c>
      <c r="J4503" t="s">
        <v>334</v>
      </c>
      <c r="K4503" t="s">
        <v>335</v>
      </c>
      <c r="L4503" t="s">
        <v>365</v>
      </c>
      <c r="M4503" t="s">
        <v>337</v>
      </c>
      <c r="N4503" t="s">
        <v>349</v>
      </c>
      <c r="O4503" t="s">
        <v>349</v>
      </c>
      <c r="P4503" t="s">
        <v>338</v>
      </c>
      <c r="Q4503" t="s">
        <v>347</v>
      </c>
      <c r="R4503" t="s">
        <v>367</v>
      </c>
      <c r="S4503" t="s">
        <v>356</v>
      </c>
      <c r="T4503" t="s">
        <v>340</v>
      </c>
      <c r="U4503" t="str">
        <f>VLOOKUP(A4503,Sites!$A$1:$K$119,3,0)</f>
        <v>Office-Secondary Location</v>
      </c>
      <c r="V4503" t="str">
        <f>VLOOKUP(A4503,Sites!$A$1:$K$119,4,0)</f>
        <v>Line C</v>
      </c>
      <c r="W4503" t="str">
        <f>VLOOKUP(A4503,Sites!$A$1:$K$119,5,0)</f>
        <v>AM</v>
      </c>
      <c r="X4503" t="str">
        <f>VLOOKUP(A4503,Sites!$A$1:$K$119,6,0)</f>
        <v>Colombia</v>
      </c>
      <c r="Y4503" t="str">
        <f>VLOOKUP(A4503,Sites!$A$1:$K$119,7,0)</f>
        <v>Bogota</v>
      </c>
      <c r="Z4503" t="str">
        <f>VLOOKUP(A4503,Sites!$A$1:$K$119,8,0)</f>
        <v>Bogota Address</v>
      </c>
      <c r="AA4503" t="str">
        <f>VLOOKUP(A4503,Sites!$A$1:$K$119,9,0)</f>
        <v>Bogota</v>
      </c>
      <c r="AB4503">
        <f>VLOOKUP(A4503,Sites!$A$1:$K$119,10,0)</f>
        <v>4.5643180000000001</v>
      </c>
      <c r="AC4503">
        <f>VLOOKUP(A4503,Sites!$A$1:$K$119,11,0)</f>
        <v>-74.100505999999996</v>
      </c>
    </row>
    <row r="4504" spans="1:29" x14ac:dyDescent="0.3">
      <c r="A4504">
        <v>8142063</v>
      </c>
      <c r="B4504" t="s">
        <v>331</v>
      </c>
      <c r="C4504" t="s">
        <v>332</v>
      </c>
      <c r="D4504" s="3">
        <v>42401</v>
      </c>
      <c r="E4504">
        <v>765.7</v>
      </c>
      <c r="F4504">
        <v>6461</v>
      </c>
      <c r="G4504" t="s">
        <v>333</v>
      </c>
      <c r="H4504">
        <v>8935</v>
      </c>
      <c r="I4504">
        <v>9278</v>
      </c>
      <c r="J4504" t="s">
        <v>334</v>
      </c>
      <c r="K4504" t="s">
        <v>335</v>
      </c>
      <c r="L4504" t="s">
        <v>365</v>
      </c>
      <c r="M4504" t="s">
        <v>337</v>
      </c>
      <c r="N4504" t="s">
        <v>349</v>
      </c>
      <c r="O4504" t="s">
        <v>349</v>
      </c>
      <c r="P4504" t="s">
        <v>338</v>
      </c>
      <c r="Q4504" t="s">
        <v>347</v>
      </c>
      <c r="R4504" t="s">
        <v>367</v>
      </c>
      <c r="S4504" t="s">
        <v>356</v>
      </c>
      <c r="T4504" t="s">
        <v>340</v>
      </c>
      <c r="U4504" t="str">
        <f>VLOOKUP(A4504,Sites!$A$1:$K$119,3,0)</f>
        <v>Office-Secondary Location</v>
      </c>
      <c r="V4504" t="str">
        <f>VLOOKUP(A4504,Sites!$A$1:$K$119,4,0)</f>
        <v>Line C</v>
      </c>
      <c r="W4504" t="str">
        <f>VLOOKUP(A4504,Sites!$A$1:$K$119,5,0)</f>
        <v>AM</v>
      </c>
      <c r="X4504" t="str">
        <f>VLOOKUP(A4504,Sites!$A$1:$K$119,6,0)</f>
        <v>Colombia</v>
      </c>
      <c r="Y4504" t="str">
        <f>VLOOKUP(A4504,Sites!$A$1:$K$119,7,0)</f>
        <v>Bogota</v>
      </c>
      <c r="Z4504" t="str">
        <f>VLOOKUP(A4504,Sites!$A$1:$K$119,8,0)</f>
        <v>Bogota Address</v>
      </c>
      <c r="AA4504" t="str">
        <f>VLOOKUP(A4504,Sites!$A$1:$K$119,9,0)</f>
        <v>Bogota</v>
      </c>
      <c r="AB4504">
        <f>VLOOKUP(A4504,Sites!$A$1:$K$119,10,0)</f>
        <v>4.5643180000000001</v>
      </c>
      <c r="AC4504">
        <f>VLOOKUP(A4504,Sites!$A$1:$K$119,11,0)</f>
        <v>-74.100505999999996</v>
      </c>
    </row>
    <row r="4505" spans="1:29" x14ac:dyDescent="0.3">
      <c r="A4505">
        <v>8142063</v>
      </c>
      <c r="B4505" t="s">
        <v>331</v>
      </c>
      <c r="C4505" t="s">
        <v>332</v>
      </c>
      <c r="D4505" s="3">
        <v>42767</v>
      </c>
      <c r="E4505">
        <v>960.35</v>
      </c>
      <c r="F4505">
        <v>6854</v>
      </c>
      <c r="G4505" t="s">
        <v>333</v>
      </c>
      <c r="H4505">
        <v>8935</v>
      </c>
      <c r="I4505">
        <v>9278</v>
      </c>
      <c r="J4505" t="s">
        <v>334</v>
      </c>
      <c r="K4505" t="s">
        <v>335</v>
      </c>
      <c r="L4505" t="s">
        <v>365</v>
      </c>
      <c r="M4505" t="s">
        <v>337</v>
      </c>
      <c r="N4505" t="s">
        <v>349</v>
      </c>
      <c r="O4505" t="s">
        <v>349</v>
      </c>
      <c r="P4505" t="s">
        <v>338</v>
      </c>
      <c r="Q4505" t="s">
        <v>347</v>
      </c>
      <c r="R4505" t="s">
        <v>367</v>
      </c>
      <c r="S4505" t="s">
        <v>356</v>
      </c>
      <c r="T4505" t="s">
        <v>340</v>
      </c>
      <c r="U4505" t="str">
        <f>VLOOKUP(A4505,Sites!$A$1:$K$119,3,0)</f>
        <v>Office-Secondary Location</v>
      </c>
      <c r="V4505" t="str">
        <f>VLOOKUP(A4505,Sites!$A$1:$K$119,4,0)</f>
        <v>Line C</v>
      </c>
      <c r="W4505" t="str">
        <f>VLOOKUP(A4505,Sites!$A$1:$K$119,5,0)</f>
        <v>AM</v>
      </c>
      <c r="X4505" t="str">
        <f>VLOOKUP(A4505,Sites!$A$1:$K$119,6,0)</f>
        <v>Colombia</v>
      </c>
      <c r="Y4505" t="str">
        <f>VLOOKUP(A4505,Sites!$A$1:$K$119,7,0)</f>
        <v>Bogota</v>
      </c>
      <c r="Z4505" t="str">
        <f>VLOOKUP(A4505,Sites!$A$1:$K$119,8,0)</f>
        <v>Bogota Address</v>
      </c>
      <c r="AA4505" t="str">
        <f>VLOOKUP(A4505,Sites!$A$1:$K$119,9,0)</f>
        <v>Bogota</v>
      </c>
      <c r="AB4505">
        <f>VLOOKUP(A4505,Sites!$A$1:$K$119,10,0)</f>
        <v>4.5643180000000001</v>
      </c>
      <c r="AC4505">
        <f>VLOOKUP(A4505,Sites!$A$1:$K$119,11,0)</f>
        <v>-74.100505999999996</v>
      </c>
    </row>
    <row r="4506" spans="1:29" x14ac:dyDescent="0.3">
      <c r="A4506">
        <v>8142063</v>
      </c>
      <c r="B4506" t="s">
        <v>331</v>
      </c>
      <c r="C4506" t="s">
        <v>332</v>
      </c>
      <c r="D4506" s="3">
        <v>41275</v>
      </c>
      <c r="E4506">
        <v>1357.32</v>
      </c>
      <c r="F4506">
        <v>6077</v>
      </c>
      <c r="G4506" t="s">
        <v>333</v>
      </c>
      <c r="H4506">
        <v>8935</v>
      </c>
      <c r="I4506">
        <v>9278</v>
      </c>
      <c r="J4506" t="s">
        <v>334</v>
      </c>
      <c r="K4506" t="s">
        <v>335</v>
      </c>
      <c r="L4506" t="s">
        <v>365</v>
      </c>
      <c r="M4506" t="s">
        <v>337</v>
      </c>
      <c r="N4506" t="s">
        <v>349</v>
      </c>
      <c r="O4506" t="s">
        <v>349</v>
      </c>
      <c r="P4506" t="s">
        <v>338</v>
      </c>
      <c r="Q4506" t="s">
        <v>347</v>
      </c>
      <c r="R4506" t="s">
        <v>367</v>
      </c>
      <c r="S4506" t="s">
        <v>356</v>
      </c>
      <c r="T4506" t="s">
        <v>340</v>
      </c>
      <c r="U4506" t="str">
        <f>VLOOKUP(A4506,Sites!$A$1:$K$119,3,0)</f>
        <v>Office-Secondary Location</v>
      </c>
      <c r="V4506" t="str">
        <f>VLOOKUP(A4506,Sites!$A$1:$K$119,4,0)</f>
        <v>Line C</v>
      </c>
      <c r="W4506" t="str">
        <f>VLOOKUP(A4506,Sites!$A$1:$K$119,5,0)</f>
        <v>AM</v>
      </c>
      <c r="X4506" t="str">
        <f>VLOOKUP(A4506,Sites!$A$1:$K$119,6,0)</f>
        <v>Colombia</v>
      </c>
      <c r="Y4506" t="str">
        <f>VLOOKUP(A4506,Sites!$A$1:$K$119,7,0)</f>
        <v>Bogota</v>
      </c>
      <c r="Z4506" t="str">
        <f>VLOOKUP(A4506,Sites!$A$1:$K$119,8,0)</f>
        <v>Bogota Address</v>
      </c>
      <c r="AA4506" t="str">
        <f>VLOOKUP(A4506,Sites!$A$1:$K$119,9,0)</f>
        <v>Bogota</v>
      </c>
      <c r="AB4506">
        <f>VLOOKUP(A4506,Sites!$A$1:$K$119,10,0)</f>
        <v>4.5643180000000001</v>
      </c>
      <c r="AC4506">
        <f>VLOOKUP(A4506,Sites!$A$1:$K$119,11,0)</f>
        <v>-74.100505999999996</v>
      </c>
    </row>
    <row r="4507" spans="1:29" x14ac:dyDescent="0.3">
      <c r="A4507">
        <v>8142063</v>
      </c>
      <c r="B4507" t="s">
        <v>331</v>
      </c>
      <c r="C4507" t="s">
        <v>332</v>
      </c>
      <c r="D4507" s="3">
        <v>41640</v>
      </c>
      <c r="E4507">
        <v>2446.9299999999998</v>
      </c>
      <c r="F4507">
        <v>12241</v>
      </c>
      <c r="G4507" t="s">
        <v>333</v>
      </c>
      <c r="H4507">
        <v>8935</v>
      </c>
      <c r="I4507">
        <v>9278</v>
      </c>
      <c r="J4507" t="s">
        <v>334</v>
      </c>
      <c r="K4507" t="s">
        <v>335</v>
      </c>
      <c r="L4507" t="s">
        <v>365</v>
      </c>
      <c r="M4507" t="s">
        <v>337</v>
      </c>
      <c r="N4507" t="s">
        <v>349</v>
      </c>
      <c r="O4507" t="s">
        <v>349</v>
      </c>
      <c r="P4507" t="s">
        <v>338</v>
      </c>
      <c r="Q4507" t="s">
        <v>347</v>
      </c>
      <c r="R4507" t="s">
        <v>367</v>
      </c>
      <c r="S4507" t="s">
        <v>356</v>
      </c>
      <c r="T4507" t="s">
        <v>340</v>
      </c>
      <c r="U4507" t="str">
        <f>VLOOKUP(A4507,Sites!$A$1:$K$119,3,0)</f>
        <v>Office-Secondary Location</v>
      </c>
      <c r="V4507" t="str">
        <f>VLOOKUP(A4507,Sites!$A$1:$K$119,4,0)</f>
        <v>Line C</v>
      </c>
      <c r="W4507" t="str">
        <f>VLOOKUP(A4507,Sites!$A$1:$K$119,5,0)</f>
        <v>AM</v>
      </c>
      <c r="X4507" t="str">
        <f>VLOOKUP(A4507,Sites!$A$1:$K$119,6,0)</f>
        <v>Colombia</v>
      </c>
      <c r="Y4507" t="str">
        <f>VLOOKUP(A4507,Sites!$A$1:$K$119,7,0)</f>
        <v>Bogota</v>
      </c>
      <c r="Z4507" t="str">
        <f>VLOOKUP(A4507,Sites!$A$1:$K$119,8,0)</f>
        <v>Bogota Address</v>
      </c>
      <c r="AA4507" t="str">
        <f>VLOOKUP(A4507,Sites!$A$1:$K$119,9,0)</f>
        <v>Bogota</v>
      </c>
      <c r="AB4507">
        <f>VLOOKUP(A4507,Sites!$A$1:$K$119,10,0)</f>
        <v>4.5643180000000001</v>
      </c>
      <c r="AC4507">
        <f>VLOOKUP(A4507,Sites!$A$1:$K$119,11,0)</f>
        <v>-74.100505999999996</v>
      </c>
    </row>
    <row r="4508" spans="1:29" x14ac:dyDescent="0.3">
      <c r="A4508">
        <v>8142063</v>
      </c>
      <c r="B4508" t="s">
        <v>331</v>
      </c>
      <c r="C4508" t="s">
        <v>332</v>
      </c>
      <c r="D4508" s="3">
        <v>42005</v>
      </c>
      <c r="E4508">
        <v>1970.84</v>
      </c>
      <c r="F4508">
        <v>10922</v>
      </c>
      <c r="G4508" t="s">
        <v>333</v>
      </c>
      <c r="H4508">
        <v>8935</v>
      </c>
      <c r="I4508">
        <v>9278</v>
      </c>
      <c r="J4508" t="s">
        <v>334</v>
      </c>
      <c r="K4508" t="s">
        <v>335</v>
      </c>
      <c r="L4508" t="s">
        <v>365</v>
      </c>
      <c r="M4508" t="s">
        <v>337</v>
      </c>
      <c r="N4508" t="s">
        <v>349</v>
      </c>
      <c r="O4508" t="s">
        <v>349</v>
      </c>
      <c r="P4508" t="s">
        <v>338</v>
      </c>
      <c r="Q4508" t="s">
        <v>347</v>
      </c>
      <c r="R4508" t="s">
        <v>367</v>
      </c>
      <c r="S4508" t="s">
        <v>356</v>
      </c>
      <c r="T4508" t="s">
        <v>340</v>
      </c>
      <c r="U4508" t="str">
        <f>VLOOKUP(A4508,Sites!$A$1:$K$119,3,0)</f>
        <v>Office-Secondary Location</v>
      </c>
      <c r="V4508" t="str">
        <f>VLOOKUP(A4508,Sites!$A$1:$K$119,4,0)</f>
        <v>Line C</v>
      </c>
      <c r="W4508" t="str">
        <f>VLOOKUP(A4508,Sites!$A$1:$K$119,5,0)</f>
        <v>AM</v>
      </c>
      <c r="X4508" t="str">
        <f>VLOOKUP(A4508,Sites!$A$1:$K$119,6,0)</f>
        <v>Colombia</v>
      </c>
      <c r="Y4508" t="str">
        <f>VLOOKUP(A4508,Sites!$A$1:$K$119,7,0)</f>
        <v>Bogota</v>
      </c>
      <c r="Z4508" t="str">
        <f>VLOOKUP(A4508,Sites!$A$1:$K$119,8,0)</f>
        <v>Bogota Address</v>
      </c>
      <c r="AA4508" t="str">
        <f>VLOOKUP(A4508,Sites!$A$1:$K$119,9,0)</f>
        <v>Bogota</v>
      </c>
      <c r="AB4508">
        <f>VLOOKUP(A4508,Sites!$A$1:$K$119,10,0)</f>
        <v>4.5643180000000001</v>
      </c>
      <c r="AC4508">
        <f>VLOOKUP(A4508,Sites!$A$1:$K$119,11,0)</f>
        <v>-74.100505999999996</v>
      </c>
    </row>
    <row r="4509" spans="1:29" x14ac:dyDescent="0.3">
      <c r="A4509">
        <v>8142063</v>
      </c>
      <c r="B4509" t="s">
        <v>331</v>
      </c>
      <c r="C4509" t="s">
        <v>332</v>
      </c>
      <c r="D4509" s="3">
        <v>42370</v>
      </c>
      <c r="E4509">
        <v>1129.6099999999999</v>
      </c>
      <c r="F4509">
        <v>10161</v>
      </c>
      <c r="G4509" t="s">
        <v>333</v>
      </c>
      <c r="H4509">
        <v>8935</v>
      </c>
      <c r="I4509">
        <v>9278</v>
      </c>
      <c r="J4509" t="s">
        <v>334</v>
      </c>
      <c r="K4509" t="s">
        <v>335</v>
      </c>
      <c r="L4509" t="s">
        <v>365</v>
      </c>
      <c r="M4509" t="s">
        <v>337</v>
      </c>
      <c r="N4509" t="s">
        <v>349</v>
      </c>
      <c r="O4509" t="s">
        <v>349</v>
      </c>
      <c r="P4509" t="s">
        <v>338</v>
      </c>
      <c r="Q4509" t="s">
        <v>347</v>
      </c>
      <c r="R4509" t="s">
        <v>367</v>
      </c>
      <c r="S4509" t="s">
        <v>356</v>
      </c>
      <c r="T4509" t="s">
        <v>340</v>
      </c>
      <c r="U4509" t="str">
        <f>VLOOKUP(A4509,Sites!$A$1:$K$119,3,0)</f>
        <v>Office-Secondary Location</v>
      </c>
      <c r="V4509" t="str">
        <f>VLOOKUP(A4509,Sites!$A$1:$K$119,4,0)</f>
        <v>Line C</v>
      </c>
      <c r="W4509" t="str">
        <f>VLOOKUP(A4509,Sites!$A$1:$K$119,5,0)</f>
        <v>AM</v>
      </c>
      <c r="X4509" t="str">
        <f>VLOOKUP(A4509,Sites!$A$1:$K$119,6,0)</f>
        <v>Colombia</v>
      </c>
      <c r="Y4509" t="str">
        <f>VLOOKUP(A4509,Sites!$A$1:$K$119,7,0)</f>
        <v>Bogota</v>
      </c>
      <c r="Z4509" t="str">
        <f>VLOOKUP(A4509,Sites!$A$1:$K$119,8,0)</f>
        <v>Bogota Address</v>
      </c>
      <c r="AA4509" t="str">
        <f>VLOOKUP(A4509,Sites!$A$1:$K$119,9,0)</f>
        <v>Bogota</v>
      </c>
      <c r="AB4509">
        <f>VLOOKUP(A4509,Sites!$A$1:$K$119,10,0)</f>
        <v>4.5643180000000001</v>
      </c>
      <c r="AC4509">
        <f>VLOOKUP(A4509,Sites!$A$1:$K$119,11,0)</f>
        <v>-74.100505999999996</v>
      </c>
    </row>
    <row r="4510" spans="1:29" x14ac:dyDescent="0.3">
      <c r="A4510">
        <v>8142063</v>
      </c>
      <c r="B4510" t="s">
        <v>331</v>
      </c>
      <c r="C4510" t="s">
        <v>332</v>
      </c>
      <c r="D4510" s="3">
        <v>42736</v>
      </c>
      <c r="E4510">
        <v>1043.02</v>
      </c>
      <c r="F4510">
        <v>8769</v>
      </c>
      <c r="G4510" t="s">
        <v>333</v>
      </c>
      <c r="H4510">
        <v>8935</v>
      </c>
      <c r="I4510">
        <v>9278</v>
      </c>
      <c r="J4510" t="s">
        <v>334</v>
      </c>
      <c r="K4510" t="s">
        <v>335</v>
      </c>
      <c r="L4510" t="s">
        <v>365</v>
      </c>
      <c r="M4510" t="s">
        <v>337</v>
      </c>
      <c r="N4510" t="s">
        <v>349</v>
      </c>
      <c r="O4510" t="s">
        <v>349</v>
      </c>
      <c r="P4510" t="s">
        <v>338</v>
      </c>
      <c r="Q4510" t="s">
        <v>347</v>
      </c>
      <c r="R4510" t="s">
        <v>367</v>
      </c>
      <c r="S4510" t="s">
        <v>356</v>
      </c>
      <c r="T4510" t="s">
        <v>340</v>
      </c>
      <c r="U4510" t="str">
        <f>VLOOKUP(A4510,Sites!$A$1:$K$119,3,0)</f>
        <v>Office-Secondary Location</v>
      </c>
      <c r="V4510" t="str">
        <f>VLOOKUP(A4510,Sites!$A$1:$K$119,4,0)</f>
        <v>Line C</v>
      </c>
      <c r="W4510" t="str">
        <f>VLOOKUP(A4510,Sites!$A$1:$K$119,5,0)</f>
        <v>AM</v>
      </c>
      <c r="X4510" t="str">
        <f>VLOOKUP(A4510,Sites!$A$1:$K$119,6,0)</f>
        <v>Colombia</v>
      </c>
      <c r="Y4510" t="str">
        <f>VLOOKUP(A4510,Sites!$A$1:$K$119,7,0)</f>
        <v>Bogota</v>
      </c>
      <c r="Z4510" t="str">
        <f>VLOOKUP(A4510,Sites!$A$1:$K$119,8,0)</f>
        <v>Bogota Address</v>
      </c>
      <c r="AA4510" t="str">
        <f>VLOOKUP(A4510,Sites!$A$1:$K$119,9,0)</f>
        <v>Bogota</v>
      </c>
      <c r="AB4510">
        <f>VLOOKUP(A4510,Sites!$A$1:$K$119,10,0)</f>
        <v>4.5643180000000001</v>
      </c>
      <c r="AC4510">
        <f>VLOOKUP(A4510,Sites!$A$1:$K$119,11,0)</f>
        <v>-74.100505999999996</v>
      </c>
    </row>
    <row r="4511" spans="1:29" x14ac:dyDescent="0.3">
      <c r="A4511">
        <v>8142063</v>
      </c>
      <c r="B4511" t="s">
        <v>331</v>
      </c>
      <c r="C4511" t="s">
        <v>332</v>
      </c>
      <c r="D4511" s="3">
        <v>41456</v>
      </c>
      <c r="E4511">
        <v>1728.92</v>
      </c>
      <c r="F4511">
        <v>9456</v>
      </c>
      <c r="G4511" t="s">
        <v>333</v>
      </c>
      <c r="H4511">
        <v>8935</v>
      </c>
      <c r="I4511">
        <v>9278</v>
      </c>
      <c r="J4511" t="s">
        <v>334</v>
      </c>
      <c r="K4511" t="s">
        <v>335</v>
      </c>
      <c r="L4511" t="s">
        <v>365</v>
      </c>
      <c r="M4511" t="s">
        <v>337</v>
      </c>
      <c r="N4511" t="s">
        <v>349</v>
      </c>
      <c r="O4511" t="s">
        <v>349</v>
      </c>
      <c r="P4511" t="s">
        <v>338</v>
      </c>
      <c r="Q4511" t="s">
        <v>347</v>
      </c>
      <c r="R4511" t="s">
        <v>367</v>
      </c>
      <c r="S4511" t="s">
        <v>356</v>
      </c>
      <c r="T4511" t="s">
        <v>340</v>
      </c>
      <c r="U4511" t="str">
        <f>VLOOKUP(A4511,Sites!$A$1:$K$119,3,0)</f>
        <v>Office-Secondary Location</v>
      </c>
      <c r="V4511" t="str">
        <f>VLOOKUP(A4511,Sites!$A$1:$K$119,4,0)</f>
        <v>Line C</v>
      </c>
      <c r="W4511" t="str">
        <f>VLOOKUP(A4511,Sites!$A$1:$K$119,5,0)</f>
        <v>AM</v>
      </c>
      <c r="X4511" t="str">
        <f>VLOOKUP(A4511,Sites!$A$1:$K$119,6,0)</f>
        <v>Colombia</v>
      </c>
      <c r="Y4511" t="str">
        <f>VLOOKUP(A4511,Sites!$A$1:$K$119,7,0)</f>
        <v>Bogota</v>
      </c>
      <c r="Z4511" t="str">
        <f>VLOOKUP(A4511,Sites!$A$1:$K$119,8,0)</f>
        <v>Bogota Address</v>
      </c>
      <c r="AA4511" t="str">
        <f>VLOOKUP(A4511,Sites!$A$1:$K$119,9,0)</f>
        <v>Bogota</v>
      </c>
      <c r="AB4511">
        <f>VLOOKUP(A4511,Sites!$A$1:$K$119,10,0)</f>
        <v>4.5643180000000001</v>
      </c>
      <c r="AC4511">
        <f>VLOOKUP(A4511,Sites!$A$1:$K$119,11,0)</f>
        <v>-74.100505999999996</v>
      </c>
    </row>
    <row r="4512" spans="1:29" x14ac:dyDescent="0.3">
      <c r="A4512">
        <v>8142063</v>
      </c>
      <c r="B4512" t="s">
        <v>331</v>
      </c>
      <c r="C4512" t="s">
        <v>332</v>
      </c>
      <c r="D4512" s="3">
        <v>41821</v>
      </c>
      <c r="E4512">
        <v>1889.3</v>
      </c>
      <c r="F4512">
        <v>10311</v>
      </c>
      <c r="G4512" t="s">
        <v>333</v>
      </c>
      <c r="H4512">
        <v>8935</v>
      </c>
      <c r="I4512">
        <v>9278</v>
      </c>
      <c r="J4512" t="s">
        <v>334</v>
      </c>
      <c r="K4512" t="s">
        <v>335</v>
      </c>
      <c r="L4512" t="s">
        <v>365</v>
      </c>
      <c r="M4512" t="s">
        <v>337</v>
      </c>
      <c r="N4512" t="s">
        <v>349</v>
      </c>
      <c r="O4512" t="s">
        <v>349</v>
      </c>
      <c r="P4512" t="s">
        <v>338</v>
      </c>
      <c r="Q4512" t="s">
        <v>347</v>
      </c>
      <c r="R4512" t="s">
        <v>367</v>
      </c>
      <c r="S4512" t="s">
        <v>356</v>
      </c>
      <c r="T4512" t="s">
        <v>340</v>
      </c>
      <c r="U4512" t="str">
        <f>VLOOKUP(A4512,Sites!$A$1:$K$119,3,0)</f>
        <v>Office-Secondary Location</v>
      </c>
      <c r="V4512" t="str">
        <f>VLOOKUP(A4512,Sites!$A$1:$K$119,4,0)</f>
        <v>Line C</v>
      </c>
      <c r="W4512" t="str">
        <f>VLOOKUP(A4512,Sites!$A$1:$K$119,5,0)</f>
        <v>AM</v>
      </c>
      <c r="X4512" t="str">
        <f>VLOOKUP(A4512,Sites!$A$1:$K$119,6,0)</f>
        <v>Colombia</v>
      </c>
      <c r="Y4512" t="str">
        <f>VLOOKUP(A4512,Sites!$A$1:$K$119,7,0)</f>
        <v>Bogota</v>
      </c>
      <c r="Z4512" t="str">
        <f>VLOOKUP(A4512,Sites!$A$1:$K$119,8,0)</f>
        <v>Bogota Address</v>
      </c>
      <c r="AA4512" t="str">
        <f>VLOOKUP(A4512,Sites!$A$1:$K$119,9,0)</f>
        <v>Bogota</v>
      </c>
      <c r="AB4512">
        <f>VLOOKUP(A4512,Sites!$A$1:$K$119,10,0)</f>
        <v>4.5643180000000001</v>
      </c>
      <c r="AC4512">
        <f>VLOOKUP(A4512,Sites!$A$1:$K$119,11,0)</f>
        <v>-74.100505999999996</v>
      </c>
    </row>
    <row r="4513" spans="1:29" x14ac:dyDescent="0.3">
      <c r="A4513">
        <v>8142063</v>
      </c>
      <c r="B4513" t="s">
        <v>331</v>
      </c>
      <c r="C4513" t="s">
        <v>332</v>
      </c>
      <c r="D4513" s="3">
        <v>42186</v>
      </c>
      <c r="E4513">
        <v>1221.5999999999999</v>
      </c>
      <c r="F4513">
        <v>9038</v>
      </c>
      <c r="G4513" t="s">
        <v>333</v>
      </c>
      <c r="H4513">
        <v>8935</v>
      </c>
      <c r="I4513">
        <v>9278</v>
      </c>
      <c r="J4513" t="s">
        <v>334</v>
      </c>
      <c r="K4513" t="s">
        <v>335</v>
      </c>
      <c r="L4513" t="s">
        <v>365</v>
      </c>
      <c r="M4513" t="s">
        <v>337</v>
      </c>
      <c r="N4513" t="s">
        <v>349</v>
      </c>
      <c r="O4513" t="s">
        <v>349</v>
      </c>
      <c r="P4513" t="s">
        <v>338</v>
      </c>
      <c r="Q4513" t="s">
        <v>347</v>
      </c>
      <c r="R4513" t="s">
        <v>367</v>
      </c>
      <c r="S4513" t="s">
        <v>356</v>
      </c>
      <c r="T4513" t="s">
        <v>340</v>
      </c>
      <c r="U4513" t="str">
        <f>VLOOKUP(A4513,Sites!$A$1:$K$119,3,0)</f>
        <v>Office-Secondary Location</v>
      </c>
      <c r="V4513" t="str">
        <f>VLOOKUP(A4513,Sites!$A$1:$K$119,4,0)</f>
        <v>Line C</v>
      </c>
      <c r="W4513" t="str">
        <f>VLOOKUP(A4513,Sites!$A$1:$K$119,5,0)</f>
        <v>AM</v>
      </c>
      <c r="X4513" t="str">
        <f>VLOOKUP(A4513,Sites!$A$1:$K$119,6,0)</f>
        <v>Colombia</v>
      </c>
      <c r="Y4513" t="str">
        <f>VLOOKUP(A4513,Sites!$A$1:$K$119,7,0)</f>
        <v>Bogota</v>
      </c>
      <c r="Z4513" t="str">
        <f>VLOOKUP(A4513,Sites!$A$1:$K$119,8,0)</f>
        <v>Bogota Address</v>
      </c>
      <c r="AA4513" t="str">
        <f>VLOOKUP(A4513,Sites!$A$1:$K$119,9,0)</f>
        <v>Bogota</v>
      </c>
      <c r="AB4513">
        <f>VLOOKUP(A4513,Sites!$A$1:$K$119,10,0)</f>
        <v>4.5643180000000001</v>
      </c>
      <c r="AC4513">
        <f>VLOOKUP(A4513,Sites!$A$1:$K$119,11,0)</f>
        <v>-74.100505999999996</v>
      </c>
    </row>
    <row r="4514" spans="1:29" x14ac:dyDescent="0.3">
      <c r="A4514">
        <v>8142063</v>
      </c>
      <c r="B4514" t="s">
        <v>331</v>
      </c>
      <c r="C4514" t="s">
        <v>332</v>
      </c>
      <c r="D4514" s="3">
        <v>42552</v>
      </c>
      <c r="E4514">
        <v>1160.23</v>
      </c>
      <c r="F4514">
        <v>9584</v>
      </c>
      <c r="G4514" t="s">
        <v>333</v>
      </c>
      <c r="H4514">
        <v>8935</v>
      </c>
      <c r="I4514">
        <v>9278</v>
      </c>
      <c r="J4514" t="s">
        <v>334</v>
      </c>
      <c r="K4514" t="s">
        <v>335</v>
      </c>
      <c r="L4514" t="s">
        <v>365</v>
      </c>
      <c r="M4514" t="s">
        <v>337</v>
      </c>
      <c r="N4514" t="s">
        <v>349</v>
      </c>
      <c r="O4514" t="s">
        <v>349</v>
      </c>
      <c r="P4514" t="s">
        <v>338</v>
      </c>
      <c r="Q4514" t="s">
        <v>347</v>
      </c>
      <c r="R4514" t="s">
        <v>367</v>
      </c>
      <c r="S4514" t="s">
        <v>356</v>
      </c>
      <c r="T4514" t="s">
        <v>340</v>
      </c>
      <c r="U4514" t="str">
        <f>VLOOKUP(A4514,Sites!$A$1:$K$119,3,0)</f>
        <v>Office-Secondary Location</v>
      </c>
      <c r="V4514" t="str">
        <f>VLOOKUP(A4514,Sites!$A$1:$K$119,4,0)</f>
        <v>Line C</v>
      </c>
      <c r="W4514" t="str">
        <f>VLOOKUP(A4514,Sites!$A$1:$K$119,5,0)</f>
        <v>AM</v>
      </c>
      <c r="X4514" t="str">
        <f>VLOOKUP(A4514,Sites!$A$1:$K$119,6,0)</f>
        <v>Colombia</v>
      </c>
      <c r="Y4514" t="str">
        <f>VLOOKUP(A4514,Sites!$A$1:$K$119,7,0)</f>
        <v>Bogota</v>
      </c>
      <c r="Z4514" t="str">
        <f>VLOOKUP(A4514,Sites!$A$1:$K$119,8,0)</f>
        <v>Bogota Address</v>
      </c>
      <c r="AA4514" t="str">
        <f>VLOOKUP(A4514,Sites!$A$1:$K$119,9,0)</f>
        <v>Bogota</v>
      </c>
      <c r="AB4514">
        <f>VLOOKUP(A4514,Sites!$A$1:$K$119,10,0)</f>
        <v>4.5643180000000001</v>
      </c>
      <c r="AC4514">
        <f>VLOOKUP(A4514,Sites!$A$1:$K$119,11,0)</f>
        <v>-74.100505999999996</v>
      </c>
    </row>
    <row r="4515" spans="1:29" x14ac:dyDescent="0.3">
      <c r="A4515">
        <v>8142063</v>
      </c>
      <c r="B4515" t="s">
        <v>331</v>
      </c>
      <c r="C4515" t="s">
        <v>332</v>
      </c>
      <c r="D4515" s="3">
        <v>41426</v>
      </c>
      <c r="E4515">
        <v>1966</v>
      </c>
      <c r="F4515">
        <v>10893</v>
      </c>
      <c r="G4515" t="s">
        <v>333</v>
      </c>
      <c r="H4515">
        <v>8935</v>
      </c>
      <c r="I4515">
        <v>9278</v>
      </c>
      <c r="J4515" t="s">
        <v>334</v>
      </c>
      <c r="K4515" t="s">
        <v>335</v>
      </c>
      <c r="L4515" t="s">
        <v>365</v>
      </c>
      <c r="M4515" t="s">
        <v>337</v>
      </c>
      <c r="N4515" t="s">
        <v>349</v>
      </c>
      <c r="O4515" t="s">
        <v>349</v>
      </c>
      <c r="P4515" t="s">
        <v>338</v>
      </c>
      <c r="Q4515" t="s">
        <v>347</v>
      </c>
      <c r="R4515" t="s">
        <v>367</v>
      </c>
      <c r="S4515" t="s">
        <v>356</v>
      </c>
      <c r="T4515" t="s">
        <v>340</v>
      </c>
      <c r="U4515" t="str">
        <f>VLOOKUP(A4515,Sites!$A$1:$K$119,3,0)</f>
        <v>Office-Secondary Location</v>
      </c>
      <c r="V4515" t="str">
        <f>VLOOKUP(A4515,Sites!$A$1:$K$119,4,0)</f>
        <v>Line C</v>
      </c>
      <c r="W4515" t="str">
        <f>VLOOKUP(A4515,Sites!$A$1:$K$119,5,0)</f>
        <v>AM</v>
      </c>
      <c r="X4515" t="str">
        <f>VLOOKUP(A4515,Sites!$A$1:$K$119,6,0)</f>
        <v>Colombia</v>
      </c>
      <c r="Y4515" t="str">
        <f>VLOOKUP(A4515,Sites!$A$1:$K$119,7,0)</f>
        <v>Bogota</v>
      </c>
      <c r="Z4515" t="str">
        <f>VLOOKUP(A4515,Sites!$A$1:$K$119,8,0)</f>
        <v>Bogota Address</v>
      </c>
      <c r="AA4515" t="str">
        <f>VLOOKUP(A4515,Sites!$A$1:$K$119,9,0)</f>
        <v>Bogota</v>
      </c>
      <c r="AB4515">
        <f>VLOOKUP(A4515,Sites!$A$1:$K$119,10,0)</f>
        <v>4.5643180000000001</v>
      </c>
      <c r="AC4515">
        <f>VLOOKUP(A4515,Sites!$A$1:$K$119,11,0)</f>
        <v>-74.100505999999996</v>
      </c>
    </row>
    <row r="4516" spans="1:29" x14ac:dyDescent="0.3">
      <c r="A4516">
        <v>8142063</v>
      </c>
      <c r="B4516" t="s">
        <v>331</v>
      </c>
      <c r="C4516" t="s">
        <v>332</v>
      </c>
      <c r="D4516" s="3">
        <v>41791</v>
      </c>
      <c r="E4516">
        <v>1849.44</v>
      </c>
      <c r="F4516">
        <v>10347</v>
      </c>
      <c r="G4516" t="s">
        <v>333</v>
      </c>
      <c r="H4516">
        <v>8935</v>
      </c>
      <c r="I4516">
        <v>9278</v>
      </c>
      <c r="J4516" t="s">
        <v>334</v>
      </c>
      <c r="K4516" t="s">
        <v>335</v>
      </c>
      <c r="L4516" t="s">
        <v>365</v>
      </c>
      <c r="M4516" t="s">
        <v>337</v>
      </c>
      <c r="N4516" t="s">
        <v>349</v>
      </c>
      <c r="O4516" t="s">
        <v>349</v>
      </c>
      <c r="P4516" t="s">
        <v>338</v>
      </c>
      <c r="Q4516" t="s">
        <v>347</v>
      </c>
      <c r="R4516" t="s">
        <v>367</v>
      </c>
      <c r="S4516" t="s">
        <v>356</v>
      </c>
      <c r="T4516" t="s">
        <v>340</v>
      </c>
      <c r="U4516" t="str">
        <f>VLOOKUP(A4516,Sites!$A$1:$K$119,3,0)</f>
        <v>Office-Secondary Location</v>
      </c>
      <c r="V4516" t="str">
        <f>VLOOKUP(A4516,Sites!$A$1:$K$119,4,0)</f>
        <v>Line C</v>
      </c>
      <c r="W4516" t="str">
        <f>VLOOKUP(A4516,Sites!$A$1:$K$119,5,0)</f>
        <v>AM</v>
      </c>
      <c r="X4516" t="str">
        <f>VLOOKUP(A4516,Sites!$A$1:$K$119,6,0)</f>
        <v>Colombia</v>
      </c>
      <c r="Y4516" t="str">
        <f>VLOOKUP(A4516,Sites!$A$1:$K$119,7,0)</f>
        <v>Bogota</v>
      </c>
      <c r="Z4516" t="str">
        <f>VLOOKUP(A4516,Sites!$A$1:$K$119,8,0)</f>
        <v>Bogota Address</v>
      </c>
      <c r="AA4516" t="str">
        <f>VLOOKUP(A4516,Sites!$A$1:$K$119,9,0)</f>
        <v>Bogota</v>
      </c>
      <c r="AB4516">
        <f>VLOOKUP(A4516,Sites!$A$1:$K$119,10,0)</f>
        <v>4.5643180000000001</v>
      </c>
      <c r="AC4516">
        <f>VLOOKUP(A4516,Sites!$A$1:$K$119,11,0)</f>
        <v>-74.100505999999996</v>
      </c>
    </row>
    <row r="4517" spans="1:29" x14ac:dyDescent="0.3">
      <c r="A4517">
        <v>8142063</v>
      </c>
      <c r="B4517" t="s">
        <v>331</v>
      </c>
      <c r="C4517" t="s">
        <v>332</v>
      </c>
      <c r="D4517" s="3">
        <v>42156</v>
      </c>
      <c r="E4517">
        <v>1185.6199999999999</v>
      </c>
      <c r="F4517">
        <v>8695</v>
      </c>
      <c r="G4517" t="s">
        <v>333</v>
      </c>
      <c r="H4517">
        <v>8935</v>
      </c>
      <c r="I4517">
        <v>9278</v>
      </c>
      <c r="J4517" t="s">
        <v>334</v>
      </c>
      <c r="K4517" t="s">
        <v>335</v>
      </c>
      <c r="L4517" t="s">
        <v>365</v>
      </c>
      <c r="M4517" t="s">
        <v>337</v>
      </c>
      <c r="N4517" t="s">
        <v>349</v>
      </c>
      <c r="O4517" t="s">
        <v>349</v>
      </c>
      <c r="P4517" t="s">
        <v>338</v>
      </c>
      <c r="Q4517" t="s">
        <v>347</v>
      </c>
      <c r="R4517" t="s">
        <v>367</v>
      </c>
      <c r="S4517" t="s">
        <v>356</v>
      </c>
      <c r="T4517" t="s">
        <v>340</v>
      </c>
      <c r="U4517" t="str">
        <f>VLOOKUP(A4517,Sites!$A$1:$K$119,3,0)</f>
        <v>Office-Secondary Location</v>
      </c>
      <c r="V4517" t="str">
        <f>VLOOKUP(A4517,Sites!$A$1:$K$119,4,0)</f>
        <v>Line C</v>
      </c>
      <c r="W4517" t="str">
        <f>VLOOKUP(A4517,Sites!$A$1:$K$119,5,0)</f>
        <v>AM</v>
      </c>
      <c r="X4517" t="str">
        <f>VLOOKUP(A4517,Sites!$A$1:$K$119,6,0)</f>
        <v>Colombia</v>
      </c>
      <c r="Y4517" t="str">
        <f>VLOOKUP(A4517,Sites!$A$1:$K$119,7,0)</f>
        <v>Bogota</v>
      </c>
      <c r="Z4517" t="str">
        <f>VLOOKUP(A4517,Sites!$A$1:$K$119,8,0)</f>
        <v>Bogota Address</v>
      </c>
      <c r="AA4517" t="str">
        <f>VLOOKUP(A4517,Sites!$A$1:$K$119,9,0)</f>
        <v>Bogota</v>
      </c>
      <c r="AB4517">
        <f>VLOOKUP(A4517,Sites!$A$1:$K$119,10,0)</f>
        <v>4.5643180000000001</v>
      </c>
      <c r="AC4517">
        <f>VLOOKUP(A4517,Sites!$A$1:$K$119,11,0)</f>
        <v>-74.100505999999996</v>
      </c>
    </row>
    <row r="4518" spans="1:29" x14ac:dyDescent="0.3">
      <c r="A4518">
        <v>8142063</v>
      </c>
      <c r="B4518" t="s">
        <v>331</v>
      </c>
      <c r="C4518" t="s">
        <v>332</v>
      </c>
      <c r="D4518" s="3">
        <v>42522</v>
      </c>
      <c r="E4518">
        <v>877.91</v>
      </c>
      <c r="F4518">
        <v>7254</v>
      </c>
      <c r="G4518" t="s">
        <v>333</v>
      </c>
      <c r="H4518">
        <v>8935</v>
      </c>
      <c r="I4518">
        <v>9278</v>
      </c>
      <c r="J4518" t="s">
        <v>334</v>
      </c>
      <c r="K4518" t="s">
        <v>335</v>
      </c>
      <c r="L4518" t="s">
        <v>365</v>
      </c>
      <c r="M4518" t="s">
        <v>337</v>
      </c>
      <c r="N4518" t="s">
        <v>349</v>
      </c>
      <c r="O4518" t="s">
        <v>349</v>
      </c>
      <c r="P4518" t="s">
        <v>338</v>
      </c>
      <c r="Q4518" t="s">
        <v>347</v>
      </c>
      <c r="R4518" t="s">
        <v>367</v>
      </c>
      <c r="S4518" t="s">
        <v>356</v>
      </c>
      <c r="T4518" t="s">
        <v>340</v>
      </c>
      <c r="U4518" t="str">
        <f>VLOOKUP(A4518,Sites!$A$1:$K$119,3,0)</f>
        <v>Office-Secondary Location</v>
      </c>
      <c r="V4518" t="str">
        <f>VLOOKUP(A4518,Sites!$A$1:$K$119,4,0)</f>
        <v>Line C</v>
      </c>
      <c r="W4518" t="str">
        <f>VLOOKUP(A4518,Sites!$A$1:$K$119,5,0)</f>
        <v>AM</v>
      </c>
      <c r="X4518" t="str">
        <f>VLOOKUP(A4518,Sites!$A$1:$K$119,6,0)</f>
        <v>Colombia</v>
      </c>
      <c r="Y4518" t="str">
        <f>VLOOKUP(A4518,Sites!$A$1:$K$119,7,0)</f>
        <v>Bogota</v>
      </c>
      <c r="Z4518" t="str">
        <f>VLOOKUP(A4518,Sites!$A$1:$K$119,8,0)</f>
        <v>Bogota Address</v>
      </c>
      <c r="AA4518" t="str">
        <f>VLOOKUP(A4518,Sites!$A$1:$K$119,9,0)</f>
        <v>Bogota</v>
      </c>
      <c r="AB4518">
        <f>VLOOKUP(A4518,Sites!$A$1:$K$119,10,0)</f>
        <v>4.5643180000000001</v>
      </c>
      <c r="AC4518">
        <f>VLOOKUP(A4518,Sites!$A$1:$K$119,11,0)</f>
        <v>-74.100505999999996</v>
      </c>
    </row>
    <row r="4519" spans="1:29" x14ac:dyDescent="0.3">
      <c r="A4519">
        <v>8142063</v>
      </c>
      <c r="B4519" t="s">
        <v>331</v>
      </c>
      <c r="C4519" t="s">
        <v>332</v>
      </c>
      <c r="D4519" s="3">
        <v>41334</v>
      </c>
      <c r="E4519">
        <v>1344.19</v>
      </c>
      <c r="F4519">
        <v>6427</v>
      </c>
      <c r="G4519" t="s">
        <v>333</v>
      </c>
      <c r="H4519">
        <v>8935</v>
      </c>
      <c r="I4519">
        <v>9278</v>
      </c>
      <c r="J4519" t="s">
        <v>334</v>
      </c>
      <c r="K4519" t="s">
        <v>335</v>
      </c>
      <c r="L4519" t="s">
        <v>365</v>
      </c>
      <c r="M4519" t="s">
        <v>337</v>
      </c>
      <c r="N4519" t="s">
        <v>349</v>
      </c>
      <c r="O4519" t="s">
        <v>349</v>
      </c>
      <c r="P4519" t="s">
        <v>338</v>
      </c>
      <c r="Q4519" t="s">
        <v>347</v>
      </c>
      <c r="R4519" t="s">
        <v>367</v>
      </c>
      <c r="S4519" t="s">
        <v>356</v>
      </c>
      <c r="T4519" t="s">
        <v>340</v>
      </c>
      <c r="U4519" t="str">
        <f>VLOOKUP(A4519,Sites!$A$1:$K$119,3,0)</f>
        <v>Office-Secondary Location</v>
      </c>
      <c r="V4519" t="str">
        <f>VLOOKUP(A4519,Sites!$A$1:$K$119,4,0)</f>
        <v>Line C</v>
      </c>
      <c r="W4519" t="str">
        <f>VLOOKUP(A4519,Sites!$A$1:$K$119,5,0)</f>
        <v>AM</v>
      </c>
      <c r="X4519" t="str">
        <f>VLOOKUP(A4519,Sites!$A$1:$K$119,6,0)</f>
        <v>Colombia</v>
      </c>
      <c r="Y4519" t="str">
        <f>VLOOKUP(A4519,Sites!$A$1:$K$119,7,0)</f>
        <v>Bogota</v>
      </c>
      <c r="Z4519" t="str">
        <f>VLOOKUP(A4519,Sites!$A$1:$K$119,8,0)</f>
        <v>Bogota Address</v>
      </c>
      <c r="AA4519" t="str">
        <f>VLOOKUP(A4519,Sites!$A$1:$K$119,9,0)</f>
        <v>Bogota</v>
      </c>
      <c r="AB4519">
        <f>VLOOKUP(A4519,Sites!$A$1:$K$119,10,0)</f>
        <v>4.5643180000000001</v>
      </c>
      <c r="AC4519">
        <f>VLOOKUP(A4519,Sites!$A$1:$K$119,11,0)</f>
        <v>-74.100505999999996</v>
      </c>
    </row>
    <row r="4520" spans="1:29" x14ac:dyDescent="0.3">
      <c r="A4520">
        <v>8142063</v>
      </c>
      <c r="B4520" t="s">
        <v>331</v>
      </c>
      <c r="C4520" t="s">
        <v>332</v>
      </c>
      <c r="D4520" s="3">
        <v>41699</v>
      </c>
      <c r="E4520">
        <v>2105.1999999999998</v>
      </c>
      <c r="F4520">
        <v>9183</v>
      </c>
      <c r="G4520" t="s">
        <v>333</v>
      </c>
      <c r="H4520">
        <v>8935</v>
      </c>
      <c r="I4520">
        <v>9278</v>
      </c>
      <c r="J4520" t="s">
        <v>334</v>
      </c>
      <c r="K4520" t="s">
        <v>335</v>
      </c>
      <c r="L4520" t="s">
        <v>365</v>
      </c>
      <c r="M4520" t="s">
        <v>337</v>
      </c>
      <c r="N4520" t="s">
        <v>349</v>
      </c>
      <c r="O4520" t="s">
        <v>349</v>
      </c>
      <c r="P4520" t="s">
        <v>338</v>
      </c>
      <c r="Q4520" t="s">
        <v>347</v>
      </c>
      <c r="R4520" t="s">
        <v>367</v>
      </c>
      <c r="S4520" t="s">
        <v>356</v>
      </c>
      <c r="T4520" t="s">
        <v>340</v>
      </c>
      <c r="U4520" t="str">
        <f>VLOOKUP(A4520,Sites!$A$1:$K$119,3,0)</f>
        <v>Office-Secondary Location</v>
      </c>
      <c r="V4520" t="str">
        <f>VLOOKUP(A4520,Sites!$A$1:$K$119,4,0)</f>
        <v>Line C</v>
      </c>
      <c r="W4520" t="str">
        <f>VLOOKUP(A4520,Sites!$A$1:$K$119,5,0)</f>
        <v>AM</v>
      </c>
      <c r="X4520" t="str">
        <f>VLOOKUP(A4520,Sites!$A$1:$K$119,6,0)</f>
        <v>Colombia</v>
      </c>
      <c r="Y4520" t="str">
        <f>VLOOKUP(A4520,Sites!$A$1:$K$119,7,0)</f>
        <v>Bogota</v>
      </c>
      <c r="Z4520" t="str">
        <f>VLOOKUP(A4520,Sites!$A$1:$K$119,8,0)</f>
        <v>Bogota Address</v>
      </c>
      <c r="AA4520" t="str">
        <f>VLOOKUP(A4520,Sites!$A$1:$K$119,9,0)</f>
        <v>Bogota</v>
      </c>
      <c r="AB4520">
        <f>VLOOKUP(A4520,Sites!$A$1:$K$119,10,0)</f>
        <v>4.5643180000000001</v>
      </c>
      <c r="AC4520">
        <f>VLOOKUP(A4520,Sites!$A$1:$K$119,11,0)</f>
        <v>-74.100505999999996</v>
      </c>
    </row>
    <row r="4521" spans="1:29" x14ac:dyDescent="0.3">
      <c r="A4521">
        <v>8142063</v>
      </c>
      <c r="B4521" t="s">
        <v>331</v>
      </c>
      <c r="C4521" t="s">
        <v>332</v>
      </c>
      <c r="D4521" s="3">
        <v>42064</v>
      </c>
      <c r="E4521">
        <v>1259.78</v>
      </c>
      <c r="F4521">
        <v>8813</v>
      </c>
      <c r="G4521" t="s">
        <v>333</v>
      </c>
      <c r="H4521">
        <v>8935</v>
      </c>
      <c r="I4521">
        <v>9278</v>
      </c>
      <c r="J4521" t="s">
        <v>334</v>
      </c>
      <c r="K4521" t="s">
        <v>335</v>
      </c>
      <c r="L4521" t="s">
        <v>365</v>
      </c>
      <c r="M4521" t="s">
        <v>337</v>
      </c>
      <c r="N4521" t="s">
        <v>349</v>
      </c>
      <c r="O4521" t="s">
        <v>349</v>
      </c>
      <c r="P4521" t="s">
        <v>338</v>
      </c>
      <c r="Q4521" t="s">
        <v>347</v>
      </c>
      <c r="R4521" t="s">
        <v>367</v>
      </c>
      <c r="S4521" t="s">
        <v>356</v>
      </c>
      <c r="T4521" t="s">
        <v>340</v>
      </c>
      <c r="U4521" t="str">
        <f>VLOOKUP(A4521,Sites!$A$1:$K$119,3,0)</f>
        <v>Office-Secondary Location</v>
      </c>
      <c r="V4521" t="str">
        <f>VLOOKUP(A4521,Sites!$A$1:$K$119,4,0)</f>
        <v>Line C</v>
      </c>
      <c r="W4521" t="str">
        <f>VLOOKUP(A4521,Sites!$A$1:$K$119,5,0)</f>
        <v>AM</v>
      </c>
      <c r="X4521" t="str">
        <f>VLOOKUP(A4521,Sites!$A$1:$K$119,6,0)</f>
        <v>Colombia</v>
      </c>
      <c r="Y4521" t="str">
        <f>VLOOKUP(A4521,Sites!$A$1:$K$119,7,0)</f>
        <v>Bogota</v>
      </c>
      <c r="Z4521" t="str">
        <f>VLOOKUP(A4521,Sites!$A$1:$K$119,8,0)</f>
        <v>Bogota Address</v>
      </c>
      <c r="AA4521" t="str">
        <f>VLOOKUP(A4521,Sites!$A$1:$K$119,9,0)</f>
        <v>Bogota</v>
      </c>
      <c r="AB4521">
        <f>VLOOKUP(A4521,Sites!$A$1:$K$119,10,0)</f>
        <v>4.5643180000000001</v>
      </c>
      <c r="AC4521">
        <f>VLOOKUP(A4521,Sites!$A$1:$K$119,11,0)</f>
        <v>-74.100505999999996</v>
      </c>
    </row>
    <row r="4522" spans="1:29" x14ac:dyDescent="0.3">
      <c r="A4522">
        <v>8142063</v>
      </c>
      <c r="B4522" t="s">
        <v>331</v>
      </c>
      <c r="C4522" t="s">
        <v>332</v>
      </c>
      <c r="D4522" s="3">
        <v>42430</v>
      </c>
      <c r="E4522">
        <v>872.41</v>
      </c>
      <c r="F4522">
        <v>6496</v>
      </c>
      <c r="G4522" t="s">
        <v>333</v>
      </c>
      <c r="H4522">
        <v>8935</v>
      </c>
      <c r="I4522">
        <v>9278</v>
      </c>
      <c r="J4522" t="s">
        <v>334</v>
      </c>
      <c r="K4522" t="s">
        <v>335</v>
      </c>
      <c r="L4522" t="s">
        <v>365</v>
      </c>
      <c r="M4522" t="s">
        <v>337</v>
      </c>
      <c r="N4522" t="s">
        <v>349</v>
      </c>
      <c r="O4522" t="s">
        <v>349</v>
      </c>
      <c r="P4522" t="s">
        <v>338</v>
      </c>
      <c r="Q4522" t="s">
        <v>347</v>
      </c>
      <c r="R4522" t="s">
        <v>367</v>
      </c>
      <c r="S4522" t="s">
        <v>356</v>
      </c>
      <c r="T4522" t="s">
        <v>340</v>
      </c>
      <c r="U4522" t="str">
        <f>VLOOKUP(A4522,Sites!$A$1:$K$119,3,0)</f>
        <v>Office-Secondary Location</v>
      </c>
      <c r="V4522" t="str">
        <f>VLOOKUP(A4522,Sites!$A$1:$K$119,4,0)</f>
        <v>Line C</v>
      </c>
      <c r="W4522" t="str">
        <f>VLOOKUP(A4522,Sites!$A$1:$K$119,5,0)</f>
        <v>AM</v>
      </c>
      <c r="X4522" t="str">
        <f>VLOOKUP(A4522,Sites!$A$1:$K$119,6,0)</f>
        <v>Colombia</v>
      </c>
      <c r="Y4522" t="str">
        <f>VLOOKUP(A4522,Sites!$A$1:$K$119,7,0)</f>
        <v>Bogota</v>
      </c>
      <c r="Z4522" t="str">
        <f>VLOOKUP(A4522,Sites!$A$1:$K$119,8,0)</f>
        <v>Bogota Address</v>
      </c>
      <c r="AA4522" t="str">
        <f>VLOOKUP(A4522,Sites!$A$1:$K$119,9,0)</f>
        <v>Bogota</v>
      </c>
      <c r="AB4522">
        <f>VLOOKUP(A4522,Sites!$A$1:$K$119,10,0)</f>
        <v>4.5643180000000001</v>
      </c>
      <c r="AC4522">
        <f>VLOOKUP(A4522,Sites!$A$1:$K$119,11,0)</f>
        <v>-74.100505999999996</v>
      </c>
    </row>
    <row r="4523" spans="1:29" x14ac:dyDescent="0.3">
      <c r="A4523">
        <v>8142063</v>
      </c>
      <c r="B4523" t="s">
        <v>331</v>
      </c>
      <c r="C4523" t="s">
        <v>332</v>
      </c>
      <c r="D4523" s="3">
        <v>42795</v>
      </c>
      <c r="E4523">
        <v>1378.4</v>
      </c>
      <c r="F4523">
        <v>9131</v>
      </c>
      <c r="G4523" t="s">
        <v>333</v>
      </c>
      <c r="H4523">
        <v>8935</v>
      </c>
      <c r="I4523">
        <v>9278</v>
      </c>
      <c r="J4523" t="s">
        <v>334</v>
      </c>
      <c r="K4523" t="s">
        <v>335</v>
      </c>
      <c r="L4523" t="s">
        <v>365</v>
      </c>
      <c r="M4523" t="s">
        <v>337</v>
      </c>
      <c r="N4523" t="s">
        <v>349</v>
      </c>
      <c r="O4523" t="s">
        <v>349</v>
      </c>
      <c r="P4523" t="s">
        <v>338</v>
      </c>
      <c r="Q4523" t="s">
        <v>347</v>
      </c>
      <c r="R4523" t="s">
        <v>367</v>
      </c>
      <c r="S4523" t="s">
        <v>356</v>
      </c>
      <c r="T4523" t="s">
        <v>340</v>
      </c>
      <c r="U4523" t="str">
        <f>VLOOKUP(A4523,Sites!$A$1:$K$119,3,0)</f>
        <v>Office-Secondary Location</v>
      </c>
      <c r="V4523" t="str">
        <f>VLOOKUP(A4523,Sites!$A$1:$K$119,4,0)</f>
        <v>Line C</v>
      </c>
      <c r="W4523" t="str">
        <f>VLOOKUP(A4523,Sites!$A$1:$K$119,5,0)</f>
        <v>AM</v>
      </c>
      <c r="X4523" t="str">
        <f>VLOOKUP(A4523,Sites!$A$1:$K$119,6,0)</f>
        <v>Colombia</v>
      </c>
      <c r="Y4523" t="str">
        <f>VLOOKUP(A4523,Sites!$A$1:$K$119,7,0)</f>
        <v>Bogota</v>
      </c>
      <c r="Z4523" t="str">
        <f>VLOOKUP(A4523,Sites!$A$1:$K$119,8,0)</f>
        <v>Bogota Address</v>
      </c>
      <c r="AA4523" t="str">
        <f>VLOOKUP(A4523,Sites!$A$1:$K$119,9,0)</f>
        <v>Bogota</v>
      </c>
      <c r="AB4523">
        <f>VLOOKUP(A4523,Sites!$A$1:$K$119,10,0)</f>
        <v>4.5643180000000001</v>
      </c>
      <c r="AC4523">
        <f>VLOOKUP(A4523,Sites!$A$1:$K$119,11,0)</f>
        <v>-74.100505999999996</v>
      </c>
    </row>
    <row r="4524" spans="1:29" x14ac:dyDescent="0.3">
      <c r="A4524">
        <v>8142063</v>
      </c>
      <c r="B4524" t="s">
        <v>331</v>
      </c>
      <c r="C4524" t="s">
        <v>332</v>
      </c>
      <c r="D4524" s="3">
        <v>41395</v>
      </c>
      <c r="E4524">
        <v>1996.5</v>
      </c>
      <c r="F4524">
        <v>10195</v>
      </c>
      <c r="G4524" t="s">
        <v>333</v>
      </c>
      <c r="H4524">
        <v>8935</v>
      </c>
      <c r="I4524">
        <v>9278</v>
      </c>
      <c r="J4524" t="s">
        <v>334</v>
      </c>
      <c r="K4524" t="s">
        <v>335</v>
      </c>
      <c r="L4524" t="s">
        <v>365</v>
      </c>
      <c r="M4524" t="s">
        <v>337</v>
      </c>
      <c r="N4524" t="s">
        <v>349</v>
      </c>
      <c r="O4524" t="s">
        <v>349</v>
      </c>
      <c r="P4524" t="s">
        <v>338</v>
      </c>
      <c r="Q4524" t="s">
        <v>347</v>
      </c>
      <c r="R4524" t="s">
        <v>367</v>
      </c>
      <c r="S4524" t="s">
        <v>356</v>
      </c>
      <c r="T4524" t="s">
        <v>340</v>
      </c>
      <c r="U4524" t="str">
        <f>VLOOKUP(A4524,Sites!$A$1:$K$119,3,0)</f>
        <v>Office-Secondary Location</v>
      </c>
      <c r="V4524" t="str">
        <f>VLOOKUP(A4524,Sites!$A$1:$K$119,4,0)</f>
        <v>Line C</v>
      </c>
      <c r="W4524" t="str">
        <f>VLOOKUP(A4524,Sites!$A$1:$K$119,5,0)</f>
        <v>AM</v>
      </c>
      <c r="X4524" t="str">
        <f>VLOOKUP(A4524,Sites!$A$1:$K$119,6,0)</f>
        <v>Colombia</v>
      </c>
      <c r="Y4524" t="str">
        <f>VLOOKUP(A4524,Sites!$A$1:$K$119,7,0)</f>
        <v>Bogota</v>
      </c>
      <c r="Z4524" t="str">
        <f>VLOOKUP(A4524,Sites!$A$1:$K$119,8,0)</f>
        <v>Bogota Address</v>
      </c>
      <c r="AA4524" t="str">
        <f>VLOOKUP(A4524,Sites!$A$1:$K$119,9,0)</f>
        <v>Bogota</v>
      </c>
      <c r="AB4524">
        <f>VLOOKUP(A4524,Sites!$A$1:$K$119,10,0)</f>
        <v>4.5643180000000001</v>
      </c>
      <c r="AC4524">
        <f>VLOOKUP(A4524,Sites!$A$1:$K$119,11,0)</f>
        <v>-74.100505999999996</v>
      </c>
    </row>
    <row r="4525" spans="1:29" x14ac:dyDescent="0.3">
      <c r="A4525">
        <v>8142063</v>
      </c>
      <c r="B4525" t="s">
        <v>331</v>
      </c>
      <c r="C4525" t="s">
        <v>332</v>
      </c>
      <c r="D4525" s="3">
        <v>41760</v>
      </c>
      <c r="E4525">
        <v>1648.3</v>
      </c>
      <c r="F4525">
        <v>9372</v>
      </c>
      <c r="G4525" t="s">
        <v>333</v>
      </c>
      <c r="H4525">
        <v>8935</v>
      </c>
      <c r="I4525">
        <v>9278</v>
      </c>
      <c r="J4525" t="s">
        <v>334</v>
      </c>
      <c r="K4525" t="s">
        <v>335</v>
      </c>
      <c r="L4525" t="s">
        <v>365</v>
      </c>
      <c r="M4525" t="s">
        <v>337</v>
      </c>
      <c r="N4525" t="s">
        <v>349</v>
      </c>
      <c r="O4525" t="s">
        <v>349</v>
      </c>
      <c r="P4525" t="s">
        <v>338</v>
      </c>
      <c r="Q4525" t="s">
        <v>347</v>
      </c>
      <c r="R4525" t="s">
        <v>367</v>
      </c>
      <c r="S4525" t="s">
        <v>356</v>
      </c>
      <c r="T4525" t="s">
        <v>340</v>
      </c>
      <c r="U4525" t="str">
        <f>VLOOKUP(A4525,Sites!$A$1:$K$119,3,0)</f>
        <v>Office-Secondary Location</v>
      </c>
      <c r="V4525" t="str">
        <f>VLOOKUP(A4525,Sites!$A$1:$K$119,4,0)</f>
        <v>Line C</v>
      </c>
      <c r="W4525" t="str">
        <f>VLOOKUP(A4525,Sites!$A$1:$K$119,5,0)</f>
        <v>AM</v>
      </c>
      <c r="X4525" t="str">
        <f>VLOOKUP(A4525,Sites!$A$1:$K$119,6,0)</f>
        <v>Colombia</v>
      </c>
      <c r="Y4525" t="str">
        <f>VLOOKUP(A4525,Sites!$A$1:$K$119,7,0)</f>
        <v>Bogota</v>
      </c>
      <c r="Z4525" t="str">
        <f>VLOOKUP(A4525,Sites!$A$1:$K$119,8,0)</f>
        <v>Bogota Address</v>
      </c>
      <c r="AA4525" t="str">
        <f>VLOOKUP(A4525,Sites!$A$1:$K$119,9,0)</f>
        <v>Bogota</v>
      </c>
      <c r="AB4525">
        <f>VLOOKUP(A4525,Sites!$A$1:$K$119,10,0)</f>
        <v>4.5643180000000001</v>
      </c>
      <c r="AC4525">
        <f>VLOOKUP(A4525,Sites!$A$1:$K$119,11,0)</f>
        <v>-74.100505999999996</v>
      </c>
    </row>
    <row r="4526" spans="1:29" x14ac:dyDescent="0.3">
      <c r="A4526">
        <v>8142063</v>
      </c>
      <c r="B4526" t="s">
        <v>331</v>
      </c>
      <c r="C4526" t="s">
        <v>332</v>
      </c>
      <c r="D4526" s="3">
        <v>42125</v>
      </c>
      <c r="E4526">
        <v>1343.75</v>
      </c>
      <c r="F4526">
        <v>9323</v>
      </c>
      <c r="G4526" t="s">
        <v>333</v>
      </c>
      <c r="H4526">
        <v>8935</v>
      </c>
      <c r="I4526">
        <v>9278</v>
      </c>
      <c r="J4526" t="s">
        <v>334</v>
      </c>
      <c r="K4526" t="s">
        <v>335</v>
      </c>
      <c r="L4526" t="s">
        <v>365</v>
      </c>
      <c r="M4526" t="s">
        <v>337</v>
      </c>
      <c r="N4526" t="s">
        <v>349</v>
      </c>
      <c r="O4526" t="s">
        <v>349</v>
      </c>
      <c r="P4526" t="s">
        <v>338</v>
      </c>
      <c r="Q4526" t="s">
        <v>347</v>
      </c>
      <c r="R4526" t="s">
        <v>367</v>
      </c>
      <c r="S4526" t="s">
        <v>356</v>
      </c>
      <c r="T4526" t="s">
        <v>340</v>
      </c>
      <c r="U4526" t="str">
        <f>VLOOKUP(A4526,Sites!$A$1:$K$119,3,0)</f>
        <v>Office-Secondary Location</v>
      </c>
      <c r="V4526" t="str">
        <f>VLOOKUP(A4526,Sites!$A$1:$K$119,4,0)</f>
        <v>Line C</v>
      </c>
      <c r="W4526" t="str">
        <f>VLOOKUP(A4526,Sites!$A$1:$K$119,5,0)</f>
        <v>AM</v>
      </c>
      <c r="X4526" t="str">
        <f>VLOOKUP(A4526,Sites!$A$1:$K$119,6,0)</f>
        <v>Colombia</v>
      </c>
      <c r="Y4526" t="str">
        <f>VLOOKUP(A4526,Sites!$A$1:$K$119,7,0)</f>
        <v>Bogota</v>
      </c>
      <c r="Z4526" t="str">
        <f>VLOOKUP(A4526,Sites!$A$1:$K$119,8,0)</f>
        <v>Bogota Address</v>
      </c>
      <c r="AA4526" t="str">
        <f>VLOOKUP(A4526,Sites!$A$1:$K$119,9,0)</f>
        <v>Bogota</v>
      </c>
      <c r="AB4526">
        <f>VLOOKUP(A4526,Sites!$A$1:$K$119,10,0)</f>
        <v>4.5643180000000001</v>
      </c>
      <c r="AC4526">
        <f>VLOOKUP(A4526,Sites!$A$1:$K$119,11,0)</f>
        <v>-74.100505999999996</v>
      </c>
    </row>
    <row r="4527" spans="1:29" x14ac:dyDescent="0.3">
      <c r="A4527">
        <v>8142063</v>
      </c>
      <c r="B4527" t="s">
        <v>331</v>
      </c>
      <c r="C4527" t="s">
        <v>332</v>
      </c>
      <c r="D4527" s="3">
        <v>42491</v>
      </c>
      <c r="E4527">
        <v>1045.67</v>
      </c>
      <c r="F4527">
        <v>9741</v>
      </c>
      <c r="G4527" t="s">
        <v>333</v>
      </c>
      <c r="H4527">
        <v>8935</v>
      </c>
      <c r="I4527">
        <v>9278</v>
      </c>
      <c r="J4527" t="s">
        <v>334</v>
      </c>
      <c r="K4527" t="s">
        <v>335</v>
      </c>
      <c r="L4527" t="s">
        <v>365</v>
      </c>
      <c r="M4527" t="s">
        <v>337</v>
      </c>
      <c r="N4527" t="s">
        <v>349</v>
      </c>
      <c r="O4527" t="s">
        <v>349</v>
      </c>
      <c r="P4527" t="s">
        <v>338</v>
      </c>
      <c r="Q4527" t="s">
        <v>347</v>
      </c>
      <c r="R4527" t="s">
        <v>367</v>
      </c>
      <c r="S4527" t="s">
        <v>356</v>
      </c>
      <c r="T4527" t="s">
        <v>340</v>
      </c>
      <c r="U4527" t="str">
        <f>VLOOKUP(A4527,Sites!$A$1:$K$119,3,0)</f>
        <v>Office-Secondary Location</v>
      </c>
      <c r="V4527" t="str">
        <f>VLOOKUP(A4527,Sites!$A$1:$K$119,4,0)</f>
        <v>Line C</v>
      </c>
      <c r="W4527" t="str">
        <f>VLOOKUP(A4527,Sites!$A$1:$K$119,5,0)</f>
        <v>AM</v>
      </c>
      <c r="X4527" t="str">
        <f>VLOOKUP(A4527,Sites!$A$1:$K$119,6,0)</f>
        <v>Colombia</v>
      </c>
      <c r="Y4527" t="str">
        <f>VLOOKUP(A4527,Sites!$A$1:$K$119,7,0)</f>
        <v>Bogota</v>
      </c>
      <c r="Z4527" t="str">
        <f>VLOOKUP(A4527,Sites!$A$1:$K$119,8,0)</f>
        <v>Bogota Address</v>
      </c>
      <c r="AA4527" t="str">
        <f>VLOOKUP(A4527,Sites!$A$1:$K$119,9,0)</f>
        <v>Bogota</v>
      </c>
      <c r="AB4527">
        <f>VLOOKUP(A4527,Sites!$A$1:$K$119,10,0)</f>
        <v>4.5643180000000001</v>
      </c>
      <c r="AC4527">
        <f>VLOOKUP(A4527,Sites!$A$1:$K$119,11,0)</f>
        <v>-74.100505999999996</v>
      </c>
    </row>
    <row r="4528" spans="1:29" x14ac:dyDescent="0.3">
      <c r="A4528">
        <v>8142063</v>
      </c>
      <c r="B4528" t="s">
        <v>331</v>
      </c>
      <c r="C4528" t="s">
        <v>332</v>
      </c>
      <c r="D4528" s="3">
        <v>41579</v>
      </c>
      <c r="E4528">
        <v>1443.7</v>
      </c>
      <c r="F4528">
        <v>8402</v>
      </c>
      <c r="G4528" t="s">
        <v>333</v>
      </c>
      <c r="H4528">
        <v>8935</v>
      </c>
      <c r="I4528">
        <v>9278</v>
      </c>
      <c r="J4528" t="s">
        <v>334</v>
      </c>
      <c r="K4528" t="s">
        <v>335</v>
      </c>
      <c r="L4528" t="s">
        <v>365</v>
      </c>
      <c r="M4528" t="s">
        <v>337</v>
      </c>
      <c r="N4528" t="s">
        <v>349</v>
      </c>
      <c r="O4528" t="s">
        <v>349</v>
      </c>
      <c r="P4528" t="s">
        <v>338</v>
      </c>
      <c r="Q4528" t="s">
        <v>347</v>
      </c>
      <c r="R4528" t="s">
        <v>367</v>
      </c>
      <c r="S4528" t="s">
        <v>356</v>
      </c>
      <c r="T4528" t="s">
        <v>340</v>
      </c>
      <c r="U4528" t="str">
        <f>VLOOKUP(A4528,Sites!$A$1:$K$119,3,0)</f>
        <v>Office-Secondary Location</v>
      </c>
      <c r="V4528" t="str">
        <f>VLOOKUP(A4528,Sites!$A$1:$K$119,4,0)</f>
        <v>Line C</v>
      </c>
      <c r="W4528" t="str">
        <f>VLOOKUP(A4528,Sites!$A$1:$K$119,5,0)</f>
        <v>AM</v>
      </c>
      <c r="X4528" t="str">
        <f>VLOOKUP(A4528,Sites!$A$1:$K$119,6,0)</f>
        <v>Colombia</v>
      </c>
      <c r="Y4528" t="str">
        <f>VLOOKUP(A4528,Sites!$A$1:$K$119,7,0)</f>
        <v>Bogota</v>
      </c>
      <c r="Z4528" t="str">
        <f>VLOOKUP(A4528,Sites!$A$1:$K$119,8,0)</f>
        <v>Bogota Address</v>
      </c>
      <c r="AA4528" t="str">
        <f>VLOOKUP(A4528,Sites!$A$1:$K$119,9,0)</f>
        <v>Bogota</v>
      </c>
      <c r="AB4528">
        <f>VLOOKUP(A4528,Sites!$A$1:$K$119,10,0)</f>
        <v>4.5643180000000001</v>
      </c>
      <c r="AC4528">
        <f>VLOOKUP(A4528,Sites!$A$1:$K$119,11,0)</f>
        <v>-74.100505999999996</v>
      </c>
    </row>
    <row r="4529" spans="1:29" x14ac:dyDescent="0.3">
      <c r="A4529">
        <v>8142063</v>
      </c>
      <c r="B4529" t="s">
        <v>331</v>
      </c>
      <c r="C4529" t="s">
        <v>332</v>
      </c>
      <c r="D4529" s="3">
        <v>41944</v>
      </c>
      <c r="E4529">
        <v>2070.27</v>
      </c>
      <c r="F4529">
        <v>10580</v>
      </c>
      <c r="G4529" t="s">
        <v>333</v>
      </c>
      <c r="H4529">
        <v>8935</v>
      </c>
      <c r="I4529">
        <v>9278</v>
      </c>
      <c r="J4529" t="s">
        <v>334</v>
      </c>
      <c r="K4529" t="s">
        <v>335</v>
      </c>
      <c r="L4529" t="s">
        <v>365</v>
      </c>
      <c r="M4529" t="s">
        <v>337</v>
      </c>
      <c r="N4529" t="s">
        <v>349</v>
      </c>
      <c r="O4529" t="s">
        <v>349</v>
      </c>
      <c r="P4529" t="s">
        <v>338</v>
      </c>
      <c r="Q4529" t="s">
        <v>347</v>
      </c>
      <c r="R4529" t="s">
        <v>367</v>
      </c>
      <c r="S4529" t="s">
        <v>356</v>
      </c>
      <c r="T4529" t="s">
        <v>340</v>
      </c>
      <c r="U4529" t="str">
        <f>VLOOKUP(A4529,Sites!$A$1:$K$119,3,0)</f>
        <v>Office-Secondary Location</v>
      </c>
      <c r="V4529" t="str">
        <f>VLOOKUP(A4529,Sites!$A$1:$K$119,4,0)</f>
        <v>Line C</v>
      </c>
      <c r="W4529" t="str">
        <f>VLOOKUP(A4529,Sites!$A$1:$K$119,5,0)</f>
        <v>AM</v>
      </c>
      <c r="X4529" t="str">
        <f>VLOOKUP(A4529,Sites!$A$1:$K$119,6,0)</f>
        <v>Colombia</v>
      </c>
      <c r="Y4529" t="str">
        <f>VLOOKUP(A4529,Sites!$A$1:$K$119,7,0)</f>
        <v>Bogota</v>
      </c>
      <c r="Z4529" t="str">
        <f>VLOOKUP(A4529,Sites!$A$1:$K$119,8,0)</f>
        <v>Bogota Address</v>
      </c>
      <c r="AA4529" t="str">
        <f>VLOOKUP(A4529,Sites!$A$1:$K$119,9,0)</f>
        <v>Bogota</v>
      </c>
      <c r="AB4529">
        <f>VLOOKUP(A4529,Sites!$A$1:$K$119,10,0)</f>
        <v>4.5643180000000001</v>
      </c>
      <c r="AC4529">
        <f>VLOOKUP(A4529,Sites!$A$1:$K$119,11,0)</f>
        <v>-74.100505999999996</v>
      </c>
    </row>
    <row r="4530" spans="1:29" x14ac:dyDescent="0.3">
      <c r="A4530">
        <v>8142063</v>
      </c>
      <c r="B4530" t="s">
        <v>331</v>
      </c>
      <c r="C4530" t="s">
        <v>332</v>
      </c>
      <c r="D4530" s="3">
        <v>42309</v>
      </c>
      <c r="E4530">
        <v>1000.47</v>
      </c>
      <c r="F4530">
        <v>7892</v>
      </c>
      <c r="G4530" t="s">
        <v>333</v>
      </c>
      <c r="H4530">
        <v>8935</v>
      </c>
      <c r="I4530">
        <v>9278</v>
      </c>
      <c r="J4530" t="s">
        <v>334</v>
      </c>
      <c r="K4530" t="s">
        <v>335</v>
      </c>
      <c r="L4530" t="s">
        <v>365</v>
      </c>
      <c r="M4530" t="s">
        <v>337</v>
      </c>
      <c r="N4530" t="s">
        <v>349</v>
      </c>
      <c r="O4530" t="s">
        <v>349</v>
      </c>
      <c r="P4530" t="s">
        <v>338</v>
      </c>
      <c r="Q4530" t="s">
        <v>347</v>
      </c>
      <c r="R4530" t="s">
        <v>367</v>
      </c>
      <c r="S4530" t="s">
        <v>356</v>
      </c>
      <c r="T4530" t="s">
        <v>340</v>
      </c>
      <c r="U4530" t="str">
        <f>VLOOKUP(A4530,Sites!$A$1:$K$119,3,0)</f>
        <v>Office-Secondary Location</v>
      </c>
      <c r="V4530" t="str">
        <f>VLOOKUP(A4530,Sites!$A$1:$K$119,4,0)</f>
        <v>Line C</v>
      </c>
      <c r="W4530" t="str">
        <f>VLOOKUP(A4530,Sites!$A$1:$K$119,5,0)</f>
        <v>AM</v>
      </c>
      <c r="X4530" t="str">
        <f>VLOOKUP(A4530,Sites!$A$1:$K$119,6,0)</f>
        <v>Colombia</v>
      </c>
      <c r="Y4530" t="str">
        <f>VLOOKUP(A4530,Sites!$A$1:$K$119,7,0)</f>
        <v>Bogota</v>
      </c>
      <c r="Z4530" t="str">
        <f>VLOOKUP(A4530,Sites!$A$1:$K$119,8,0)</f>
        <v>Bogota Address</v>
      </c>
      <c r="AA4530" t="str">
        <f>VLOOKUP(A4530,Sites!$A$1:$K$119,9,0)</f>
        <v>Bogota</v>
      </c>
      <c r="AB4530">
        <f>VLOOKUP(A4530,Sites!$A$1:$K$119,10,0)</f>
        <v>4.5643180000000001</v>
      </c>
      <c r="AC4530">
        <f>VLOOKUP(A4530,Sites!$A$1:$K$119,11,0)</f>
        <v>-74.100505999999996</v>
      </c>
    </row>
    <row r="4531" spans="1:29" x14ac:dyDescent="0.3">
      <c r="A4531">
        <v>8142063</v>
      </c>
      <c r="B4531" t="s">
        <v>331</v>
      </c>
      <c r="C4531" t="s">
        <v>332</v>
      </c>
      <c r="D4531" s="3">
        <v>42675</v>
      </c>
      <c r="E4531">
        <v>847.93</v>
      </c>
      <c r="F4531">
        <v>6421</v>
      </c>
      <c r="G4531" t="s">
        <v>333</v>
      </c>
      <c r="H4531">
        <v>8935</v>
      </c>
      <c r="I4531">
        <v>9278</v>
      </c>
      <c r="J4531" t="s">
        <v>334</v>
      </c>
      <c r="K4531" t="s">
        <v>335</v>
      </c>
      <c r="L4531" t="s">
        <v>365</v>
      </c>
      <c r="M4531" t="s">
        <v>337</v>
      </c>
      <c r="N4531" t="s">
        <v>349</v>
      </c>
      <c r="O4531" t="s">
        <v>349</v>
      </c>
      <c r="P4531" t="s">
        <v>338</v>
      </c>
      <c r="Q4531" t="s">
        <v>347</v>
      </c>
      <c r="R4531" t="s">
        <v>367</v>
      </c>
      <c r="S4531" t="s">
        <v>356</v>
      </c>
      <c r="T4531" t="s">
        <v>340</v>
      </c>
      <c r="U4531" t="str">
        <f>VLOOKUP(A4531,Sites!$A$1:$K$119,3,0)</f>
        <v>Office-Secondary Location</v>
      </c>
      <c r="V4531" t="str">
        <f>VLOOKUP(A4531,Sites!$A$1:$K$119,4,0)</f>
        <v>Line C</v>
      </c>
      <c r="W4531" t="str">
        <f>VLOOKUP(A4531,Sites!$A$1:$K$119,5,0)</f>
        <v>AM</v>
      </c>
      <c r="X4531" t="str">
        <f>VLOOKUP(A4531,Sites!$A$1:$K$119,6,0)</f>
        <v>Colombia</v>
      </c>
      <c r="Y4531" t="str">
        <f>VLOOKUP(A4531,Sites!$A$1:$K$119,7,0)</f>
        <v>Bogota</v>
      </c>
      <c r="Z4531" t="str">
        <f>VLOOKUP(A4531,Sites!$A$1:$K$119,8,0)</f>
        <v>Bogota Address</v>
      </c>
      <c r="AA4531" t="str">
        <f>VLOOKUP(A4531,Sites!$A$1:$K$119,9,0)</f>
        <v>Bogota</v>
      </c>
      <c r="AB4531">
        <f>VLOOKUP(A4531,Sites!$A$1:$K$119,10,0)</f>
        <v>4.5643180000000001</v>
      </c>
      <c r="AC4531">
        <f>VLOOKUP(A4531,Sites!$A$1:$K$119,11,0)</f>
        <v>-74.100505999999996</v>
      </c>
    </row>
    <row r="4532" spans="1:29" x14ac:dyDescent="0.3">
      <c r="A4532">
        <v>8142063</v>
      </c>
      <c r="B4532" t="s">
        <v>331</v>
      </c>
      <c r="C4532" t="s">
        <v>332</v>
      </c>
      <c r="D4532" s="3">
        <v>41548</v>
      </c>
      <c r="E4532">
        <v>1514.2</v>
      </c>
      <c r="F4532">
        <v>8249</v>
      </c>
      <c r="G4532" t="s">
        <v>333</v>
      </c>
      <c r="H4532">
        <v>8935</v>
      </c>
      <c r="I4532">
        <v>9278</v>
      </c>
      <c r="J4532" t="s">
        <v>334</v>
      </c>
      <c r="K4532" t="s">
        <v>335</v>
      </c>
      <c r="L4532" t="s">
        <v>365</v>
      </c>
      <c r="M4532" t="s">
        <v>337</v>
      </c>
      <c r="N4532" t="s">
        <v>349</v>
      </c>
      <c r="O4532" t="s">
        <v>349</v>
      </c>
      <c r="P4532" t="s">
        <v>338</v>
      </c>
      <c r="Q4532" t="s">
        <v>347</v>
      </c>
      <c r="R4532" t="s">
        <v>367</v>
      </c>
      <c r="S4532" t="s">
        <v>356</v>
      </c>
      <c r="T4532" t="s">
        <v>340</v>
      </c>
      <c r="U4532" t="str">
        <f>VLOOKUP(A4532,Sites!$A$1:$K$119,3,0)</f>
        <v>Office-Secondary Location</v>
      </c>
      <c r="V4532" t="str">
        <f>VLOOKUP(A4532,Sites!$A$1:$K$119,4,0)</f>
        <v>Line C</v>
      </c>
      <c r="W4532" t="str">
        <f>VLOOKUP(A4532,Sites!$A$1:$K$119,5,0)</f>
        <v>AM</v>
      </c>
      <c r="X4532" t="str">
        <f>VLOOKUP(A4532,Sites!$A$1:$K$119,6,0)</f>
        <v>Colombia</v>
      </c>
      <c r="Y4532" t="str">
        <f>VLOOKUP(A4532,Sites!$A$1:$K$119,7,0)</f>
        <v>Bogota</v>
      </c>
      <c r="Z4532" t="str">
        <f>VLOOKUP(A4532,Sites!$A$1:$K$119,8,0)</f>
        <v>Bogota Address</v>
      </c>
      <c r="AA4532" t="str">
        <f>VLOOKUP(A4532,Sites!$A$1:$K$119,9,0)</f>
        <v>Bogota</v>
      </c>
      <c r="AB4532">
        <f>VLOOKUP(A4532,Sites!$A$1:$K$119,10,0)</f>
        <v>4.5643180000000001</v>
      </c>
      <c r="AC4532">
        <f>VLOOKUP(A4532,Sites!$A$1:$K$119,11,0)</f>
        <v>-74.100505999999996</v>
      </c>
    </row>
    <row r="4533" spans="1:29" x14ac:dyDescent="0.3">
      <c r="A4533">
        <v>8142063</v>
      </c>
      <c r="B4533" t="s">
        <v>331</v>
      </c>
      <c r="C4533" t="s">
        <v>332</v>
      </c>
      <c r="D4533" s="3">
        <v>41913</v>
      </c>
      <c r="E4533">
        <v>1340.1</v>
      </c>
      <c r="F4533">
        <v>7517</v>
      </c>
      <c r="G4533" t="s">
        <v>333</v>
      </c>
      <c r="H4533">
        <v>8935</v>
      </c>
      <c r="I4533">
        <v>9278</v>
      </c>
      <c r="J4533" t="s">
        <v>334</v>
      </c>
      <c r="K4533" t="s">
        <v>335</v>
      </c>
      <c r="L4533" t="s">
        <v>365</v>
      </c>
      <c r="M4533" t="s">
        <v>337</v>
      </c>
      <c r="N4533" t="s">
        <v>349</v>
      </c>
      <c r="O4533" t="s">
        <v>349</v>
      </c>
      <c r="P4533" t="s">
        <v>338</v>
      </c>
      <c r="Q4533" t="s">
        <v>347</v>
      </c>
      <c r="R4533" t="s">
        <v>367</v>
      </c>
      <c r="S4533" t="s">
        <v>356</v>
      </c>
      <c r="T4533" t="s">
        <v>340</v>
      </c>
      <c r="U4533" t="str">
        <f>VLOOKUP(A4533,Sites!$A$1:$K$119,3,0)</f>
        <v>Office-Secondary Location</v>
      </c>
      <c r="V4533" t="str">
        <f>VLOOKUP(A4533,Sites!$A$1:$K$119,4,0)</f>
        <v>Line C</v>
      </c>
      <c r="W4533" t="str">
        <f>VLOOKUP(A4533,Sites!$A$1:$K$119,5,0)</f>
        <v>AM</v>
      </c>
      <c r="X4533" t="str">
        <f>VLOOKUP(A4533,Sites!$A$1:$K$119,6,0)</f>
        <v>Colombia</v>
      </c>
      <c r="Y4533" t="str">
        <f>VLOOKUP(A4533,Sites!$A$1:$K$119,7,0)</f>
        <v>Bogota</v>
      </c>
      <c r="Z4533" t="str">
        <f>VLOOKUP(A4533,Sites!$A$1:$K$119,8,0)</f>
        <v>Bogota Address</v>
      </c>
      <c r="AA4533" t="str">
        <f>VLOOKUP(A4533,Sites!$A$1:$K$119,9,0)</f>
        <v>Bogota</v>
      </c>
      <c r="AB4533">
        <f>VLOOKUP(A4533,Sites!$A$1:$K$119,10,0)</f>
        <v>4.5643180000000001</v>
      </c>
      <c r="AC4533">
        <f>VLOOKUP(A4533,Sites!$A$1:$K$119,11,0)</f>
        <v>-74.100505999999996</v>
      </c>
    </row>
    <row r="4534" spans="1:29" x14ac:dyDescent="0.3">
      <c r="A4534">
        <v>8142063</v>
      </c>
      <c r="B4534" t="s">
        <v>331</v>
      </c>
      <c r="C4534" t="s">
        <v>332</v>
      </c>
      <c r="D4534" s="3">
        <v>42278</v>
      </c>
      <c r="E4534">
        <v>1032.1600000000001</v>
      </c>
      <c r="F4534">
        <v>7325</v>
      </c>
      <c r="G4534" t="s">
        <v>333</v>
      </c>
      <c r="H4534">
        <v>8935</v>
      </c>
      <c r="I4534">
        <v>9278</v>
      </c>
      <c r="J4534" t="s">
        <v>334</v>
      </c>
      <c r="K4534" t="s">
        <v>335</v>
      </c>
      <c r="L4534" t="s">
        <v>365</v>
      </c>
      <c r="M4534" t="s">
        <v>337</v>
      </c>
      <c r="N4534" t="s">
        <v>349</v>
      </c>
      <c r="O4534" t="s">
        <v>349</v>
      </c>
      <c r="P4534" t="s">
        <v>338</v>
      </c>
      <c r="Q4534" t="s">
        <v>347</v>
      </c>
      <c r="R4534" t="s">
        <v>367</v>
      </c>
      <c r="S4534" t="s">
        <v>356</v>
      </c>
      <c r="T4534" t="s">
        <v>340</v>
      </c>
      <c r="U4534" t="str">
        <f>VLOOKUP(A4534,Sites!$A$1:$K$119,3,0)</f>
        <v>Office-Secondary Location</v>
      </c>
      <c r="V4534" t="str">
        <f>VLOOKUP(A4534,Sites!$A$1:$K$119,4,0)</f>
        <v>Line C</v>
      </c>
      <c r="W4534" t="str">
        <f>VLOOKUP(A4534,Sites!$A$1:$K$119,5,0)</f>
        <v>AM</v>
      </c>
      <c r="X4534" t="str">
        <f>VLOOKUP(A4534,Sites!$A$1:$K$119,6,0)</f>
        <v>Colombia</v>
      </c>
      <c r="Y4534" t="str">
        <f>VLOOKUP(A4534,Sites!$A$1:$K$119,7,0)</f>
        <v>Bogota</v>
      </c>
      <c r="Z4534" t="str">
        <f>VLOOKUP(A4534,Sites!$A$1:$K$119,8,0)</f>
        <v>Bogota Address</v>
      </c>
      <c r="AA4534" t="str">
        <f>VLOOKUP(A4534,Sites!$A$1:$K$119,9,0)</f>
        <v>Bogota</v>
      </c>
      <c r="AB4534">
        <f>VLOOKUP(A4534,Sites!$A$1:$K$119,10,0)</f>
        <v>4.5643180000000001</v>
      </c>
      <c r="AC4534">
        <f>VLOOKUP(A4534,Sites!$A$1:$K$119,11,0)</f>
        <v>-74.100505999999996</v>
      </c>
    </row>
    <row r="4535" spans="1:29" x14ac:dyDescent="0.3">
      <c r="A4535">
        <v>8142063</v>
      </c>
      <c r="B4535" t="s">
        <v>331</v>
      </c>
      <c r="C4535" t="s">
        <v>332</v>
      </c>
      <c r="D4535" s="3">
        <v>42644</v>
      </c>
      <c r="E4535">
        <v>906.84</v>
      </c>
      <c r="F4535">
        <v>7246</v>
      </c>
      <c r="G4535" t="s">
        <v>333</v>
      </c>
      <c r="H4535">
        <v>8935</v>
      </c>
      <c r="I4535">
        <v>9278</v>
      </c>
      <c r="J4535" t="s">
        <v>334</v>
      </c>
      <c r="K4535" t="s">
        <v>335</v>
      </c>
      <c r="L4535" t="s">
        <v>365</v>
      </c>
      <c r="M4535" t="s">
        <v>337</v>
      </c>
      <c r="N4535" t="s">
        <v>349</v>
      </c>
      <c r="O4535" t="s">
        <v>349</v>
      </c>
      <c r="P4535" t="s">
        <v>338</v>
      </c>
      <c r="Q4535" t="s">
        <v>347</v>
      </c>
      <c r="R4535" t="s">
        <v>367</v>
      </c>
      <c r="S4535" t="s">
        <v>356</v>
      </c>
      <c r="T4535" t="s">
        <v>340</v>
      </c>
      <c r="U4535" t="str">
        <f>VLOOKUP(A4535,Sites!$A$1:$K$119,3,0)</f>
        <v>Office-Secondary Location</v>
      </c>
      <c r="V4535" t="str">
        <f>VLOOKUP(A4535,Sites!$A$1:$K$119,4,0)</f>
        <v>Line C</v>
      </c>
      <c r="W4535" t="str">
        <f>VLOOKUP(A4535,Sites!$A$1:$K$119,5,0)</f>
        <v>AM</v>
      </c>
      <c r="X4535" t="str">
        <f>VLOOKUP(A4535,Sites!$A$1:$K$119,6,0)</f>
        <v>Colombia</v>
      </c>
      <c r="Y4535" t="str">
        <f>VLOOKUP(A4535,Sites!$A$1:$K$119,7,0)</f>
        <v>Bogota</v>
      </c>
      <c r="Z4535" t="str">
        <f>VLOOKUP(A4535,Sites!$A$1:$K$119,8,0)</f>
        <v>Bogota Address</v>
      </c>
      <c r="AA4535" t="str">
        <f>VLOOKUP(A4535,Sites!$A$1:$K$119,9,0)</f>
        <v>Bogota</v>
      </c>
      <c r="AB4535">
        <f>VLOOKUP(A4535,Sites!$A$1:$K$119,10,0)</f>
        <v>4.5643180000000001</v>
      </c>
      <c r="AC4535">
        <f>VLOOKUP(A4535,Sites!$A$1:$K$119,11,0)</f>
        <v>-74.100505999999996</v>
      </c>
    </row>
    <row r="4536" spans="1:29" x14ac:dyDescent="0.3">
      <c r="A4536">
        <v>8142063</v>
      </c>
      <c r="B4536" t="s">
        <v>331</v>
      </c>
      <c r="C4536" t="s">
        <v>332</v>
      </c>
      <c r="D4536" s="3">
        <v>41518</v>
      </c>
      <c r="E4536">
        <v>1483.38</v>
      </c>
      <c r="F4536">
        <v>8574</v>
      </c>
      <c r="G4536" t="s">
        <v>333</v>
      </c>
      <c r="H4536">
        <v>8935</v>
      </c>
      <c r="I4536">
        <v>9278</v>
      </c>
      <c r="J4536" t="s">
        <v>334</v>
      </c>
      <c r="K4536" t="s">
        <v>335</v>
      </c>
      <c r="L4536" t="s">
        <v>365</v>
      </c>
      <c r="M4536" t="s">
        <v>337</v>
      </c>
      <c r="N4536" t="s">
        <v>349</v>
      </c>
      <c r="O4536" t="s">
        <v>349</v>
      </c>
      <c r="P4536" t="s">
        <v>338</v>
      </c>
      <c r="Q4536" t="s">
        <v>347</v>
      </c>
      <c r="R4536" t="s">
        <v>367</v>
      </c>
      <c r="S4536" t="s">
        <v>356</v>
      </c>
      <c r="T4536" t="s">
        <v>340</v>
      </c>
      <c r="U4536" t="str">
        <f>VLOOKUP(A4536,Sites!$A$1:$K$119,3,0)</f>
        <v>Office-Secondary Location</v>
      </c>
      <c r="V4536" t="str">
        <f>VLOOKUP(A4536,Sites!$A$1:$K$119,4,0)</f>
        <v>Line C</v>
      </c>
      <c r="W4536" t="str">
        <f>VLOOKUP(A4536,Sites!$A$1:$K$119,5,0)</f>
        <v>AM</v>
      </c>
      <c r="X4536" t="str">
        <f>VLOOKUP(A4536,Sites!$A$1:$K$119,6,0)</f>
        <v>Colombia</v>
      </c>
      <c r="Y4536" t="str">
        <f>VLOOKUP(A4536,Sites!$A$1:$K$119,7,0)</f>
        <v>Bogota</v>
      </c>
      <c r="Z4536" t="str">
        <f>VLOOKUP(A4536,Sites!$A$1:$K$119,8,0)</f>
        <v>Bogota Address</v>
      </c>
      <c r="AA4536" t="str">
        <f>VLOOKUP(A4536,Sites!$A$1:$K$119,9,0)</f>
        <v>Bogota</v>
      </c>
      <c r="AB4536">
        <f>VLOOKUP(A4536,Sites!$A$1:$K$119,10,0)</f>
        <v>4.5643180000000001</v>
      </c>
      <c r="AC4536">
        <f>VLOOKUP(A4536,Sites!$A$1:$K$119,11,0)</f>
        <v>-74.100505999999996</v>
      </c>
    </row>
    <row r="4537" spans="1:29" x14ac:dyDescent="0.3">
      <c r="A4537">
        <v>8142063</v>
      </c>
      <c r="B4537" t="s">
        <v>331</v>
      </c>
      <c r="C4537" t="s">
        <v>332</v>
      </c>
      <c r="D4537" s="3">
        <v>41883</v>
      </c>
      <c r="E4537">
        <v>1348.77</v>
      </c>
      <c r="F4537">
        <v>7205</v>
      </c>
      <c r="G4537" t="s">
        <v>333</v>
      </c>
      <c r="H4537">
        <v>8935</v>
      </c>
      <c r="I4537">
        <v>9278</v>
      </c>
      <c r="J4537" t="s">
        <v>334</v>
      </c>
      <c r="K4537" t="s">
        <v>335</v>
      </c>
      <c r="L4537" t="s">
        <v>365</v>
      </c>
      <c r="M4537" t="s">
        <v>337</v>
      </c>
      <c r="N4537" t="s">
        <v>349</v>
      </c>
      <c r="O4537" t="s">
        <v>349</v>
      </c>
      <c r="P4537" t="s">
        <v>338</v>
      </c>
      <c r="Q4537" t="s">
        <v>347</v>
      </c>
      <c r="R4537" t="s">
        <v>367</v>
      </c>
      <c r="S4537" t="s">
        <v>356</v>
      </c>
      <c r="T4537" t="s">
        <v>340</v>
      </c>
      <c r="U4537" t="str">
        <f>VLOOKUP(A4537,Sites!$A$1:$K$119,3,0)</f>
        <v>Office-Secondary Location</v>
      </c>
      <c r="V4537" t="str">
        <f>VLOOKUP(A4537,Sites!$A$1:$K$119,4,0)</f>
        <v>Line C</v>
      </c>
      <c r="W4537" t="str">
        <f>VLOOKUP(A4537,Sites!$A$1:$K$119,5,0)</f>
        <v>AM</v>
      </c>
      <c r="X4537" t="str">
        <f>VLOOKUP(A4537,Sites!$A$1:$K$119,6,0)</f>
        <v>Colombia</v>
      </c>
      <c r="Y4537" t="str">
        <f>VLOOKUP(A4537,Sites!$A$1:$K$119,7,0)</f>
        <v>Bogota</v>
      </c>
      <c r="Z4537" t="str">
        <f>VLOOKUP(A4537,Sites!$A$1:$K$119,8,0)</f>
        <v>Bogota Address</v>
      </c>
      <c r="AA4537" t="str">
        <f>VLOOKUP(A4537,Sites!$A$1:$K$119,9,0)</f>
        <v>Bogota</v>
      </c>
      <c r="AB4537">
        <f>VLOOKUP(A4537,Sites!$A$1:$K$119,10,0)</f>
        <v>4.5643180000000001</v>
      </c>
      <c r="AC4537">
        <f>VLOOKUP(A4537,Sites!$A$1:$K$119,11,0)</f>
        <v>-74.100505999999996</v>
      </c>
    </row>
    <row r="4538" spans="1:29" x14ac:dyDescent="0.3">
      <c r="A4538">
        <v>8142063</v>
      </c>
      <c r="B4538" t="s">
        <v>331</v>
      </c>
      <c r="C4538" t="s">
        <v>332</v>
      </c>
      <c r="D4538" s="3">
        <v>42248</v>
      </c>
      <c r="E4538">
        <v>987.56</v>
      </c>
      <c r="F4538">
        <v>6965</v>
      </c>
      <c r="G4538" t="s">
        <v>333</v>
      </c>
      <c r="H4538">
        <v>8935</v>
      </c>
      <c r="I4538">
        <v>9278</v>
      </c>
      <c r="J4538" t="s">
        <v>334</v>
      </c>
      <c r="K4538" t="s">
        <v>335</v>
      </c>
      <c r="L4538" t="s">
        <v>365</v>
      </c>
      <c r="M4538" t="s">
        <v>337</v>
      </c>
      <c r="N4538" t="s">
        <v>349</v>
      </c>
      <c r="O4538" t="s">
        <v>349</v>
      </c>
      <c r="P4538" t="s">
        <v>338</v>
      </c>
      <c r="Q4538" t="s">
        <v>347</v>
      </c>
      <c r="R4538" t="s">
        <v>367</v>
      </c>
      <c r="S4538" t="s">
        <v>356</v>
      </c>
      <c r="T4538" t="s">
        <v>340</v>
      </c>
      <c r="U4538" t="str">
        <f>VLOOKUP(A4538,Sites!$A$1:$K$119,3,0)</f>
        <v>Office-Secondary Location</v>
      </c>
      <c r="V4538" t="str">
        <f>VLOOKUP(A4538,Sites!$A$1:$K$119,4,0)</f>
        <v>Line C</v>
      </c>
      <c r="W4538" t="str">
        <f>VLOOKUP(A4538,Sites!$A$1:$K$119,5,0)</f>
        <v>AM</v>
      </c>
      <c r="X4538" t="str">
        <f>VLOOKUP(A4538,Sites!$A$1:$K$119,6,0)</f>
        <v>Colombia</v>
      </c>
      <c r="Y4538" t="str">
        <f>VLOOKUP(A4538,Sites!$A$1:$K$119,7,0)</f>
        <v>Bogota</v>
      </c>
      <c r="Z4538" t="str">
        <f>VLOOKUP(A4538,Sites!$A$1:$K$119,8,0)</f>
        <v>Bogota Address</v>
      </c>
      <c r="AA4538" t="str">
        <f>VLOOKUP(A4538,Sites!$A$1:$K$119,9,0)</f>
        <v>Bogota</v>
      </c>
      <c r="AB4538">
        <f>VLOOKUP(A4538,Sites!$A$1:$K$119,10,0)</f>
        <v>4.5643180000000001</v>
      </c>
      <c r="AC4538">
        <f>VLOOKUP(A4538,Sites!$A$1:$K$119,11,0)</f>
        <v>-74.100505999999996</v>
      </c>
    </row>
    <row r="4539" spans="1:29" x14ac:dyDescent="0.3">
      <c r="A4539">
        <v>8142063</v>
      </c>
      <c r="B4539" t="s">
        <v>331</v>
      </c>
      <c r="C4539" t="s">
        <v>332</v>
      </c>
      <c r="D4539" s="3">
        <v>42614</v>
      </c>
      <c r="E4539">
        <v>1099.05</v>
      </c>
      <c r="F4539">
        <v>9202</v>
      </c>
      <c r="G4539" t="s">
        <v>333</v>
      </c>
      <c r="H4539">
        <v>8935</v>
      </c>
      <c r="I4539">
        <v>9278</v>
      </c>
      <c r="J4539" t="s">
        <v>334</v>
      </c>
      <c r="K4539" t="s">
        <v>335</v>
      </c>
      <c r="L4539" t="s">
        <v>365</v>
      </c>
      <c r="M4539" t="s">
        <v>337</v>
      </c>
      <c r="N4539" t="s">
        <v>349</v>
      </c>
      <c r="O4539" t="s">
        <v>349</v>
      </c>
      <c r="P4539" t="s">
        <v>338</v>
      </c>
      <c r="Q4539" t="s">
        <v>347</v>
      </c>
      <c r="R4539" t="s">
        <v>367</v>
      </c>
      <c r="S4539" t="s">
        <v>356</v>
      </c>
      <c r="T4539" t="s">
        <v>340</v>
      </c>
      <c r="U4539" t="str">
        <f>VLOOKUP(A4539,Sites!$A$1:$K$119,3,0)</f>
        <v>Office-Secondary Location</v>
      </c>
      <c r="V4539" t="str">
        <f>VLOOKUP(A4539,Sites!$A$1:$K$119,4,0)</f>
        <v>Line C</v>
      </c>
      <c r="W4539" t="str">
        <f>VLOOKUP(A4539,Sites!$A$1:$K$119,5,0)</f>
        <v>AM</v>
      </c>
      <c r="X4539" t="str">
        <f>VLOOKUP(A4539,Sites!$A$1:$K$119,6,0)</f>
        <v>Colombia</v>
      </c>
      <c r="Y4539" t="str">
        <f>VLOOKUP(A4539,Sites!$A$1:$K$119,7,0)</f>
        <v>Bogota</v>
      </c>
      <c r="Z4539" t="str">
        <f>VLOOKUP(A4539,Sites!$A$1:$K$119,8,0)</f>
        <v>Bogota Address</v>
      </c>
      <c r="AA4539" t="str">
        <f>VLOOKUP(A4539,Sites!$A$1:$K$119,9,0)</f>
        <v>Bogota</v>
      </c>
      <c r="AB4539">
        <f>VLOOKUP(A4539,Sites!$A$1:$K$119,10,0)</f>
        <v>4.5643180000000001</v>
      </c>
      <c r="AC4539">
        <f>VLOOKUP(A4539,Sites!$A$1:$K$119,11,0)</f>
        <v>-74.100505999999996</v>
      </c>
    </row>
    <row r="4540" spans="1:29" x14ac:dyDescent="0.3">
      <c r="A4540">
        <v>8142090</v>
      </c>
      <c r="B4540" t="s">
        <v>331</v>
      </c>
      <c r="C4540" t="s">
        <v>332</v>
      </c>
      <c r="D4540" s="3">
        <v>41365</v>
      </c>
      <c r="E4540">
        <v>15461.91</v>
      </c>
      <c r="F4540">
        <v>86135</v>
      </c>
      <c r="G4540" t="s">
        <v>333</v>
      </c>
      <c r="H4540">
        <v>39149</v>
      </c>
      <c r="I4540">
        <v>32167</v>
      </c>
      <c r="J4540" t="s">
        <v>334</v>
      </c>
      <c r="K4540" t="s">
        <v>362</v>
      </c>
      <c r="L4540" t="s">
        <v>354</v>
      </c>
      <c r="M4540" t="s">
        <v>337</v>
      </c>
      <c r="P4540" t="s">
        <v>338</v>
      </c>
      <c r="Q4540" t="s">
        <v>347</v>
      </c>
      <c r="R4540" t="s">
        <v>16</v>
      </c>
      <c r="S4540" t="s">
        <v>356</v>
      </c>
      <c r="T4540" t="s">
        <v>340</v>
      </c>
      <c r="U4540" t="str">
        <f>VLOOKUP(A4540,Sites!$A$1:$K$119,3,0)</f>
        <v>Office-Secondary Location</v>
      </c>
      <c r="V4540" t="str">
        <f>VLOOKUP(A4540,Sites!$A$1:$K$119,4,0)</f>
        <v>Line C</v>
      </c>
      <c r="W4540" t="str">
        <f>VLOOKUP(A4540,Sites!$A$1:$K$119,5,0)</f>
        <v>EMEA</v>
      </c>
      <c r="X4540" t="str">
        <f>VLOOKUP(A4540,Sites!$A$1:$K$119,6,0)</f>
        <v>Germany</v>
      </c>
      <c r="Y4540" t="str">
        <f>VLOOKUP(A4540,Sites!$A$1:$K$119,7,0)</f>
        <v>Nuremberg</v>
      </c>
      <c r="Z4540" t="str">
        <f>VLOOKUP(A4540,Sites!$A$1:$K$119,8,0)</f>
        <v>Nuremberg Address</v>
      </c>
      <c r="AA4540" t="str">
        <f>VLOOKUP(A4540,Sites!$A$1:$K$119,9,0)</f>
        <v>Nuremberg</v>
      </c>
      <c r="AB4540">
        <f>VLOOKUP(A4540,Sites!$A$1:$K$119,10,0)</f>
        <v>49.449995999999999</v>
      </c>
      <c r="AC4540">
        <f>VLOOKUP(A4540,Sites!$A$1:$K$119,11,0)</f>
        <v>11.079319999999999</v>
      </c>
    </row>
    <row r="4541" spans="1:29" x14ac:dyDescent="0.3">
      <c r="A4541">
        <v>8142090</v>
      </c>
      <c r="B4541" t="s">
        <v>331</v>
      </c>
      <c r="C4541" t="s">
        <v>332</v>
      </c>
      <c r="D4541" s="3">
        <v>41730</v>
      </c>
      <c r="E4541">
        <v>14833.43</v>
      </c>
      <c r="F4541">
        <v>80086</v>
      </c>
      <c r="G4541" t="s">
        <v>333</v>
      </c>
      <c r="H4541">
        <v>39149</v>
      </c>
      <c r="I4541">
        <v>32167</v>
      </c>
      <c r="J4541" t="s">
        <v>334</v>
      </c>
      <c r="K4541" t="s">
        <v>362</v>
      </c>
      <c r="L4541" t="s">
        <v>354</v>
      </c>
      <c r="M4541" t="s">
        <v>337</v>
      </c>
      <c r="P4541" t="s">
        <v>338</v>
      </c>
      <c r="Q4541" t="s">
        <v>347</v>
      </c>
      <c r="R4541" t="s">
        <v>16</v>
      </c>
      <c r="S4541" t="s">
        <v>356</v>
      </c>
      <c r="T4541" t="s">
        <v>340</v>
      </c>
      <c r="U4541" t="str">
        <f>VLOOKUP(A4541,Sites!$A$1:$K$119,3,0)</f>
        <v>Office-Secondary Location</v>
      </c>
      <c r="V4541" t="str">
        <f>VLOOKUP(A4541,Sites!$A$1:$K$119,4,0)</f>
        <v>Line C</v>
      </c>
      <c r="W4541" t="str">
        <f>VLOOKUP(A4541,Sites!$A$1:$K$119,5,0)</f>
        <v>EMEA</v>
      </c>
      <c r="X4541" t="str">
        <f>VLOOKUP(A4541,Sites!$A$1:$K$119,6,0)</f>
        <v>Germany</v>
      </c>
      <c r="Y4541" t="str">
        <f>VLOOKUP(A4541,Sites!$A$1:$K$119,7,0)</f>
        <v>Nuremberg</v>
      </c>
      <c r="Z4541" t="str">
        <f>VLOOKUP(A4541,Sites!$A$1:$K$119,8,0)</f>
        <v>Nuremberg Address</v>
      </c>
      <c r="AA4541" t="str">
        <f>VLOOKUP(A4541,Sites!$A$1:$K$119,9,0)</f>
        <v>Nuremberg</v>
      </c>
      <c r="AB4541">
        <f>VLOOKUP(A4541,Sites!$A$1:$K$119,10,0)</f>
        <v>49.449995999999999</v>
      </c>
      <c r="AC4541">
        <f>VLOOKUP(A4541,Sites!$A$1:$K$119,11,0)</f>
        <v>11.079319999999999</v>
      </c>
    </row>
    <row r="4542" spans="1:29" x14ac:dyDescent="0.3">
      <c r="A4542">
        <v>8142090</v>
      </c>
      <c r="B4542" t="s">
        <v>331</v>
      </c>
      <c r="C4542" t="s">
        <v>332</v>
      </c>
      <c r="D4542" s="3">
        <v>42095</v>
      </c>
      <c r="E4542">
        <v>18524.55</v>
      </c>
      <c r="F4542">
        <v>109392</v>
      </c>
      <c r="G4542" t="s">
        <v>333</v>
      </c>
      <c r="H4542">
        <v>39149</v>
      </c>
      <c r="I4542">
        <v>32167</v>
      </c>
      <c r="J4542" t="s">
        <v>334</v>
      </c>
      <c r="K4542" t="s">
        <v>362</v>
      </c>
      <c r="L4542" t="s">
        <v>354</v>
      </c>
      <c r="M4542" t="s">
        <v>337</v>
      </c>
      <c r="P4542" t="s">
        <v>338</v>
      </c>
      <c r="Q4542" t="s">
        <v>347</v>
      </c>
      <c r="R4542" t="s">
        <v>16</v>
      </c>
      <c r="S4542" t="s">
        <v>356</v>
      </c>
      <c r="T4542" t="s">
        <v>340</v>
      </c>
      <c r="U4542" t="str">
        <f>VLOOKUP(A4542,Sites!$A$1:$K$119,3,0)</f>
        <v>Office-Secondary Location</v>
      </c>
      <c r="V4542" t="str">
        <f>VLOOKUP(A4542,Sites!$A$1:$K$119,4,0)</f>
        <v>Line C</v>
      </c>
      <c r="W4542" t="str">
        <f>VLOOKUP(A4542,Sites!$A$1:$K$119,5,0)</f>
        <v>EMEA</v>
      </c>
      <c r="X4542" t="str">
        <f>VLOOKUP(A4542,Sites!$A$1:$K$119,6,0)</f>
        <v>Germany</v>
      </c>
      <c r="Y4542" t="str">
        <f>VLOOKUP(A4542,Sites!$A$1:$K$119,7,0)</f>
        <v>Nuremberg</v>
      </c>
      <c r="Z4542" t="str">
        <f>VLOOKUP(A4542,Sites!$A$1:$K$119,8,0)</f>
        <v>Nuremberg Address</v>
      </c>
      <c r="AA4542" t="str">
        <f>VLOOKUP(A4542,Sites!$A$1:$K$119,9,0)</f>
        <v>Nuremberg</v>
      </c>
      <c r="AB4542">
        <f>VLOOKUP(A4542,Sites!$A$1:$K$119,10,0)</f>
        <v>49.449995999999999</v>
      </c>
      <c r="AC4542">
        <f>VLOOKUP(A4542,Sites!$A$1:$K$119,11,0)</f>
        <v>11.079319999999999</v>
      </c>
    </row>
    <row r="4543" spans="1:29" x14ac:dyDescent="0.3">
      <c r="A4543">
        <v>8142090</v>
      </c>
      <c r="B4543" t="s">
        <v>331</v>
      </c>
      <c r="C4543" t="s">
        <v>332</v>
      </c>
      <c r="D4543" s="3">
        <v>42461</v>
      </c>
      <c r="E4543">
        <v>11130.85</v>
      </c>
      <c r="F4543">
        <v>103319</v>
      </c>
      <c r="G4543" t="s">
        <v>333</v>
      </c>
      <c r="H4543">
        <v>39149</v>
      </c>
      <c r="I4543">
        <v>32167</v>
      </c>
      <c r="J4543" t="s">
        <v>334</v>
      </c>
      <c r="K4543" t="s">
        <v>362</v>
      </c>
      <c r="L4543" t="s">
        <v>354</v>
      </c>
      <c r="M4543" t="s">
        <v>337</v>
      </c>
      <c r="P4543" t="s">
        <v>338</v>
      </c>
      <c r="Q4543" t="s">
        <v>347</v>
      </c>
      <c r="R4543" t="s">
        <v>16</v>
      </c>
      <c r="S4543" t="s">
        <v>356</v>
      </c>
      <c r="T4543" t="s">
        <v>340</v>
      </c>
      <c r="U4543" t="str">
        <f>VLOOKUP(A4543,Sites!$A$1:$K$119,3,0)</f>
        <v>Office-Secondary Location</v>
      </c>
      <c r="V4543" t="str">
        <f>VLOOKUP(A4543,Sites!$A$1:$K$119,4,0)</f>
        <v>Line C</v>
      </c>
      <c r="W4543" t="str">
        <f>VLOOKUP(A4543,Sites!$A$1:$K$119,5,0)</f>
        <v>EMEA</v>
      </c>
      <c r="X4543" t="str">
        <f>VLOOKUP(A4543,Sites!$A$1:$K$119,6,0)</f>
        <v>Germany</v>
      </c>
      <c r="Y4543" t="str">
        <f>VLOOKUP(A4543,Sites!$A$1:$K$119,7,0)</f>
        <v>Nuremberg</v>
      </c>
      <c r="Z4543" t="str">
        <f>VLOOKUP(A4543,Sites!$A$1:$K$119,8,0)</f>
        <v>Nuremberg Address</v>
      </c>
      <c r="AA4543" t="str">
        <f>VLOOKUP(A4543,Sites!$A$1:$K$119,9,0)</f>
        <v>Nuremberg</v>
      </c>
      <c r="AB4543">
        <f>VLOOKUP(A4543,Sites!$A$1:$K$119,10,0)</f>
        <v>49.449995999999999</v>
      </c>
      <c r="AC4543">
        <f>VLOOKUP(A4543,Sites!$A$1:$K$119,11,0)</f>
        <v>11.079319999999999</v>
      </c>
    </row>
    <row r="4544" spans="1:29" x14ac:dyDescent="0.3">
      <c r="A4544">
        <v>8142090</v>
      </c>
      <c r="B4544" t="s">
        <v>331</v>
      </c>
      <c r="C4544" t="s">
        <v>332</v>
      </c>
      <c r="D4544" s="3">
        <v>42826</v>
      </c>
      <c r="E4544">
        <v>10142.17</v>
      </c>
      <c r="F4544">
        <v>68975</v>
      </c>
      <c r="G4544" t="s">
        <v>333</v>
      </c>
      <c r="H4544">
        <v>39149</v>
      </c>
      <c r="I4544">
        <v>32167</v>
      </c>
      <c r="J4544" t="s">
        <v>334</v>
      </c>
      <c r="K4544" t="s">
        <v>362</v>
      </c>
      <c r="L4544" t="s">
        <v>354</v>
      </c>
      <c r="M4544" t="s">
        <v>337</v>
      </c>
      <c r="P4544" t="s">
        <v>338</v>
      </c>
      <c r="Q4544" t="s">
        <v>347</v>
      </c>
      <c r="R4544" t="s">
        <v>16</v>
      </c>
      <c r="S4544" t="s">
        <v>356</v>
      </c>
      <c r="T4544" t="s">
        <v>340</v>
      </c>
      <c r="U4544" t="str">
        <f>VLOOKUP(A4544,Sites!$A$1:$K$119,3,0)</f>
        <v>Office-Secondary Location</v>
      </c>
      <c r="V4544" t="str">
        <f>VLOOKUP(A4544,Sites!$A$1:$K$119,4,0)</f>
        <v>Line C</v>
      </c>
      <c r="W4544" t="str">
        <f>VLOOKUP(A4544,Sites!$A$1:$K$119,5,0)</f>
        <v>EMEA</v>
      </c>
      <c r="X4544" t="str">
        <f>VLOOKUP(A4544,Sites!$A$1:$K$119,6,0)</f>
        <v>Germany</v>
      </c>
      <c r="Y4544" t="str">
        <f>VLOOKUP(A4544,Sites!$A$1:$K$119,7,0)</f>
        <v>Nuremberg</v>
      </c>
      <c r="Z4544" t="str">
        <f>VLOOKUP(A4544,Sites!$A$1:$K$119,8,0)</f>
        <v>Nuremberg Address</v>
      </c>
      <c r="AA4544" t="str">
        <f>VLOOKUP(A4544,Sites!$A$1:$K$119,9,0)</f>
        <v>Nuremberg</v>
      </c>
      <c r="AB4544">
        <f>VLOOKUP(A4544,Sites!$A$1:$K$119,10,0)</f>
        <v>49.449995999999999</v>
      </c>
      <c r="AC4544">
        <f>VLOOKUP(A4544,Sites!$A$1:$K$119,11,0)</f>
        <v>11.079319999999999</v>
      </c>
    </row>
    <row r="4545" spans="1:29" x14ac:dyDescent="0.3">
      <c r="A4545">
        <v>8142090</v>
      </c>
      <c r="B4545" t="s">
        <v>331</v>
      </c>
      <c r="C4545" t="s">
        <v>332</v>
      </c>
      <c r="D4545" s="3">
        <v>41487</v>
      </c>
      <c r="E4545">
        <v>14579.01</v>
      </c>
      <c r="F4545">
        <v>86248</v>
      </c>
      <c r="G4545" t="s">
        <v>333</v>
      </c>
      <c r="H4545">
        <v>39149</v>
      </c>
      <c r="I4545">
        <v>32167</v>
      </c>
      <c r="J4545" t="s">
        <v>334</v>
      </c>
      <c r="K4545" t="s">
        <v>362</v>
      </c>
      <c r="L4545" t="s">
        <v>354</v>
      </c>
      <c r="M4545" t="s">
        <v>337</v>
      </c>
      <c r="P4545" t="s">
        <v>338</v>
      </c>
      <c r="Q4545" t="s">
        <v>347</v>
      </c>
      <c r="R4545" t="s">
        <v>16</v>
      </c>
      <c r="S4545" t="s">
        <v>356</v>
      </c>
      <c r="T4545" t="s">
        <v>340</v>
      </c>
      <c r="U4545" t="str">
        <f>VLOOKUP(A4545,Sites!$A$1:$K$119,3,0)</f>
        <v>Office-Secondary Location</v>
      </c>
      <c r="V4545" t="str">
        <f>VLOOKUP(A4545,Sites!$A$1:$K$119,4,0)</f>
        <v>Line C</v>
      </c>
      <c r="W4545" t="str">
        <f>VLOOKUP(A4545,Sites!$A$1:$K$119,5,0)</f>
        <v>EMEA</v>
      </c>
      <c r="X4545" t="str">
        <f>VLOOKUP(A4545,Sites!$A$1:$K$119,6,0)</f>
        <v>Germany</v>
      </c>
      <c r="Y4545" t="str">
        <f>VLOOKUP(A4545,Sites!$A$1:$K$119,7,0)</f>
        <v>Nuremberg</v>
      </c>
      <c r="Z4545" t="str">
        <f>VLOOKUP(A4545,Sites!$A$1:$K$119,8,0)</f>
        <v>Nuremberg Address</v>
      </c>
      <c r="AA4545" t="str">
        <f>VLOOKUP(A4545,Sites!$A$1:$K$119,9,0)</f>
        <v>Nuremberg</v>
      </c>
      <c r="AB4545">
        <f>VLOOKUP(A4545,Sites!$A$1:$K$119,10,0)</f>
        <v>49.449995999999999</v>
      </c>
      <c r="AC4545">
        <f>VLOOKUP(A4545,Sites!$A$1:$K$119,11,0)</f>
        <v>11.079319999999999</v>
      </c>
    </row>
    <row r="4546" spans="1:29" x14ac:dyDescent="0.3">
      <c r="A4546">
        <v>8142090</v>
      </c>
      <c r="B4546" t="s">
        <v>331</v>
      </c>
      <c r="C4546" t="s">
        <v>332</v>
      </c>
      <c r="D4546" s="3">
        <v>41852</v>
      </c>
      <c r="E4546">
        <v>13007.19</v>
      </c>
      <c r="F4546">
        <v>77404</v>
      </c>
      <c r="G4546" t="s">
        <v>333</v>
      </c>
      <c r="H4546">
        <v>39149</v>
      </c>
      <c r="I4546">
        <v>32167</v>
      </c>
      <c r="J4546" t="s">
        <v>334</v>
      </c>
      <c r="K4546" t="s">
        <v>362</v>
      </c>
      <c r="L4546" t="s">
        <v>354</v>
      </c>
      <c r="M4546" t="s">
        <v>337</v>
      </c>
      <c r="P4546" t="s">
        <v>338</v>
      </c>
      <c r="Q4546" t="s">
        <v>347</v>
      </c>
      <c r="R4546" t="s">
        <v>16</v>
      </c>
      <c r="S4546" t="s">
        <v>356</v>
      </c>
      <c r="T4546" t="s">
        <v>340</v>
      </c>
      <c r="U4546" t="str">
        <f>VLOOKUP(A4546,Sites!$A$1:$K$119,3,0)</f>
        <v>Office-Secondary Location</v>
      </c>
      <c r="V4546" t="str">
        <f>VLOOKUP(A4546,Sites!$A$1:$K$119,4,0)</f>
        <v>Line C</v>
      </c>
      <c r="W4546" t="str">
        <f>VLOOKUP(A4546,Sites!$A$1:$K$119,5,0)</f>
        <v>EMEA</v>
      </c>
      <c r="X4546" t="str">
        <f>VLOOKUP(A4546,Sites!$A$1:$K$119,6,0)</f>
        <v>Germany</v>
      </c>
      <c r="Y4546" t="str">
        <f>VLOOKUP(A4546,Sites!$A$1:$K$119,7,0)</f>
        <v>Nuremberg</v>
      </c>
      <c r="Z4546" t="str">
        <f>VLOOKUP(A4546,Sites!$A$1:$K$119,8,0)</f>
        <v>Nuremberg Address</v>
      </c>
      <c r="AA4546" t="str">
        <f>VLOOKUP(A4546,Sites!$A$1:$K$119,9,0)</f>
        <v>Nuremberg</v>
      </c>
      <c r="AB4546">
        <f>VLOOKUP(A4546,Sites!$A$1:$K$119,10,0)</f>
        <v>49.449995999999999</v>
      </c>
      <c r="AC4546">
        <f>VLOOKUP(A4546,Sites!$A$1:$K$119,11,0)</f>
        <v>11.079319999999999</v>
      </c>
    </row>
    <row r="4547" spans="1:29" x14ac:dyDescent="0.3">
      <c r="A4547">
        <v>8142090</v>
      </c>
      <c r="B4547" t="s">
        <v>331</v>
      </c>
      <c r="C4547" t="s">
        <v>332</v>
      </c>
      <c r="D4547" s="3">
        <v>42217</v>
      </c>
      <c r="E4547">
        <v>11609.93</v>
      </c>
      <c r="F4547">
        <v>105088</v>
      </c>
      <c r="G4547" t="s">
        <v>333</v>
      </c>
      <c r="H4547">
        <v>39149</v>
      </c>
      <c r="I4547">
        <v>32167</v>
      </c>
      <c r="J4547" t="s">
        <v>334</v>
      </c>
      <c r="K4547" t="s">
        <v>362</v>
      </c>
      <c r="L4547" t="s">
        <v>354</v>
      </c>
      <c r="M4547" t="s">
        <v>337</v>
      </c>
      <c r="P4547" t="s">
        <v>338</v>
      </c>
      <c r="Q4547" t="s">
        <v>347</v>
      </c>
      <c r="R4547" t="s">
        <v>16</v>
      </c>
      <c r="S4547" t="s">
        <v>356</v>
      </c>
      <c r="T4547" t="s">
        <v>340</v>
      </c>
      <c r="U4547" t="str">
        <f>VLOOKUP(A4547,Sites!$A$1:$K$119,3,0)</f>
        <v>Office-Secondary Location</v>
      </c>
      <c r="V4547" t="str">
        <f>VLOOKUP(A4547,Sites!$A$1:$K$119,4,0)</f>
        <v>Line C</v>
      </c>
      <c r="W4547" t="str">
        <f>VLOOKUP(A4547,Sites!$A$1:$K$119,5,0)</f>
        <v>EMEA</v>
      </c>
      <c r="X4547" t="str">
        <f>VLOOKUP(A4547,Sites!$A$1:$K$119,6,0)</f>
        <v>Germany</v>
      </c>
      <c r="Y4547" t="str">
        <f>VLOOKUP(A4547,Sites!$A$1:$K$119,7,0)</f>
        <v>Nuremberg</v>
      </c>
      <c r="Z4547" t="str">
        <f>VLOOKUP(A4547,Sites!$A$1:$K$119,8,0)</f>
        <v>Nuremberg Address</v>
      </c>
      <c r="AA4547" t="str">
        <f>VLOOKUP(A4547,Sites!$A$1:$K$119,9,0)</f>
        <v>Nuremberg</v>
      </c>
      <c r="AB4547">
        <f>VLOOKUP(A4547,Sites!$A$1:$K$119,10,0)</f>
        <v>49.449995999999999</v>
      </c>
      <c r="AC4547">
        <f>VLOOKUP(A4547,Sites!$A$1:$K$119,11,0)</f>
        <v>11.079319999999999</v>
      </c>
    </row>
    <row r="4548" spans="1:29" x14ac:dyDescent="0.3">
      <c r="A4548">
        <v>8142090</v>
      </c>
      <c r="B4548" t="s">
        <v>331</v>
      </c>
      <c r="C4548" t="s">
        <v>332</v>
      </c>
      <c r="D4548" s="3">
        <v>42583</v>
      </c>
      <c r="E4548">
        <v>11646.02</v>
      </c>
      <c r="F4548">
        <v>103203</v>
      </c>
      <c r="G4548" t="s">
        <v>333</v>
      </c>
      <c r="H4548">
        <v>39149</v>
      </c>
      <c r="I4548">
        <v>32167</v>
      </c>
      <c r="J4548" t="s">
        <v>334</v>
      </c>
      <c r="K4548" t="s">
        <v>362</v>
      </c>
      <c r="L4548" t="s">
        <v>354</v>
      </c>
      <c r="M4548" t="s">
        <v>337</v>
      </c>
      <c r="P4548" t="s">
        <v>338</v>
      </c>
      <c r="Q4548" t="s">
        <v>347</v>
      </c>
      <c r="R4548" t="s">
        <v>16</v>
      </c>
      <c r="S4548" t="s">
        <v>356</v>
      </c>
      <c r="T4548" t="s">
        <v>340</v>
      </c>
      <c r="U4548" t="str">
        <f>VLOOKUP(A4548,Sites!$A$1:$K$119,3,0)</f>
        <v>Office-Secondary Location</v>
      </c>
      <c r="V4548" t="str">
        <f>VLOOKUP(A4548,Sites!$A$1:$K$119,4,0)</f>
        <v>Line C</v>
      </c>
      <c r="W4548" t="str">
        <f>VLOOKUP(A4548,Sites!$A$1:$K$119,5,0)</f>
        <v>EMEA</v>
      </c>
      <c r="X4548" t="str">
        <f>VLOOKUP(A4548,Sites!$A$1:$K$119,6,0)</f>
        <v>Germany</v>
      </c>
      <c r="Y4548" t="str">
        <f>VLOOKUP(A4548,Sites!$A$1:$K$119,7,0)</f>
        <v>Nuremberg</v>
      </c>
      <c r="Z4548" t="str">
        <f>VLOOKUP(A4548,Sites!$A$1:$K$119,8,0)</f>
        <v>Nuremberg Address</v>
      </c>
      <c r="AA4548" t="str">
        <f>VLOOKUP(A4548,Sites!$A$1:$K$119,9,0)</f>
        <v>Nuremberg</v>
      </c>
      <c r="AB4548">
        <f>VLOOKUP(A4548,Sites!$A$1:$K$119,10,0)</f>
        <v>49.449995999999999</v>
      </c>
      <c r="AC4548">
        <f>VLOOKUP(A4548,Sites!$A$1:$K$119,11,0)</f>
        <v>11.079319999999999</v>
      </c>
    </row>
    <row r="4549" spans="1:29" x14ac:dyDescent="0.3">
      <c r="A4549">
        <v>8142090</v>
      </c>
      <c r="B4549" t="s">
        <v>331</v>
      </c>
      <c r="C4549" t="s">
        <v>332</v>
      </c>
      <c r="D4549" s="3">
        <v>41609</v>
      </c>
      <c r="E4549">
        <v>14688.71</v>
      </c>
      <c r="F4549">
        <v>77609</v>
      </c>
      <c r="G4549" t="s">
        <v>333</v>
      </c>
      <c r="H4549">
        <v>39149</v>
      </c>
      <c r="I4549">
        <v>32167</v>
      </c>
      <c r="J4549" t="s">
        <v>334</v>
      </c>
      <c r="K4549" t="s">
        <v>362</v>
      </c>
      <c r="L4549" t="s">
        <v>354</v>
      </c>
      <c r="M4549" t="s">
        <v>337</v>
      </c>
      <c r="P4549" t="s">
        <v>338</v>
      </c>
      <c r="Q4549" t="s">
        <v>347</v>
      </c>
      <c r="R4549" t="s">
        <v>16</v>
      </c>
      <c r="S4549" t="s">
        <v>356</v>
      </c>
      <c r="T4549" t="s">
        <v>340</v>
      </c>
      <c r="U4549" t="str">
        <f>VLOOKUP(A4549,Sites!$A$1:$K$119,3,0)</f>
        <v>Office-Secondary Location</v>
      </c>
      <c r="V4549" t="str">
        <f>VLOOKUP(A4549,Sites!$A$1:$K$119,4,0)</f>
        <v>Line C</v>
      </c>
      <c r="W4549" t="str">
        <f>VLOOKUP(A4549,Sites!$A$1:$K$119,5,0)</f>
        <v>EMEA</v>
      </c>
      <c r="X4549" t="str">
        <f>VLOOKUP(A4549,Sites!$A$1:$K$119,6,0)</f>
        <v>Germany</v>
      </c>
      <c r="Y4549" t="str">
        <f>VLOOKUP(A4549,Sites!$A$1:$K$119,7,0)</f>
        <v>Nuremberg</v>
      </c>
      <c r="Z4549" t="str">
        <f>VLOOKUP(A4549,Sites!$A$1:$K$119,8,0)</f>
        <v>Nuremberg Address</v>
      </c>
      <c r="AA4549" t="str">
        <f>VLOOKUP(A4549,Sites!$A$1:$K$119,9,0)</f>
        <v>Nuremberg</v>
      </c>
      <c r="AB4549">
        <f>VLOOKUP(A4549,Sites!$A$1:$K$119,10,0)</f>
        <v>49.449995999999999</v>
      </c>
      <c r="AC4549">
        <f>VLOOKUP(A4549,Sites!$A$1:$K$119,11,0)</f>
        <v>11.079319999999999</v>
      </c>
    </row>
    <row r="4550" spans="1:29" x14ac:dyDescent="0.3">
      <c r="A4550">
        <v>8142090</v>
      </c>
      <c r="B4550" t="s">
        <v>331</v>
      </c>
      <c r="C4550" t="s">
        <v>332</v>
      </c>
      <c r="D4550" s="3">
        <v>41974</v>
      </c>
      <c r="E4550">
        <v>13115.61</v>
      </c>
      <c r="F4550">
        <v>95042</v>
      </c>
      <c r="G4550" t="s">
        <v>333</v>
      </c>
      <c r="H4550">
        <v>39149</v>
      </c>
      <c r="I4550">
        <v>32167</v>
      </c>
      <c r="J4550" t="s">
        <v>334</v>
      </c>
      <c r="K4550" t="s">
        <v>362</v>
      </c>
      <c r="L4550" t="s">
        <v>354</v>
      </c>
      <c r="M4550" t="s">
        <v>337</v>
      </c>
      <c r="P4550" t="s">
        <v>338</v>
      </c>
      <c r="Q4550" t="s">
        <v>347</v>
      </c>
      <c r="R4550" t="s">
        <v>16</v>
      </c>
      <c r="S4550" t="s">
        <v>356</v>
      </c>
      <c r="T4550" t="s">
        <v>340</v>
      </c>
      <c r="U4550" t="str">
        <f>VLOOKUP(A4550,Sites!$A$1:$K$119,3,0)</f>
        <v>Office-Secondary Location</v>
      </c>
      <c r="V4550" t="str">
        <f>VLOOKUP(A4550,Sites!$A$1:$K$119,4,0)</f>
        <v>Line C</v>
      </c>
      <c r="W4550" t="str">
        <f>VLOOKUP(A4550,Sites!$A$1:$K$119,5,0)</f>
        <v>EMEA</v>
      </c>
      <c r="X4550" t="str">
        <f>VLOOKUP(A4550,Sites!$A$1:$K$119,6,0)</f>
        <v>Germany</v>
      </c>
      <c r="Y4550" t="str">
        <f>VLOOKUP(A4550,Sites!$A$1:$K$119,7,0)</f>
        <v>Nuremberg</v>
      </c>
      <c r="Z4550" t="str">
        <f>VLOOKUP(A4550,Sites!$A$1:$K$119,8,0)</f>
        <v>Nuremberg Address</v>
      </c>
      <c r="AA4550" t="str">
        <f>VLOOKUP(A4550,Sites!$A$1:$K$119,9,0)</f>
        <v>Nuremberg</v>
      </c>
      <c r="AB4550">
        <f>VLOOKUP(A4550,Sites!$A$1:$K$119,10,0)</f>
        <v>49.449995999999999</v>
      </c>
      <c r="AC4550">
        <f>VLOOKUP(A4550,Sites!$A$1:$K$119,11,0)</f>
        <v>11.079319999999999</v>
      </c>
    </row>
    <row r="4551" spans="1:29" x14ac:dyDescent="0.3">
      <c r="A4551">
        <v>8142090</v>
      </c>
      <c r="B4551" t="s">
        <v>331</v>
      </c>
      <c r="C4551" t="s">
        <v>332</v>
      </c>
      <c r="D4551" s="3">
        <v>42339</v>
      </c>
      <c r="E4551">
        <v>10626.04</v>
      </c>
      <c r="F4551">
        <v>95078</v>
      </c>
      <c r="G4551" t="s">
        <v>333</v>
      </c>
      <c r="H4551">
        <v>39149</v>
      </c>
      <c r="I4551">
        <v>32167</v>
      </c>
      <c r="J4551" t="s">
        <v>334</v>
      </c>
      <c r="K4551" t="s">
        <v>362</v>
      </c>
      <c r="L4551" t="s">
        <v>354</v>
      </c>
      <c r="M4551" t="s">
        <v>337</v>
      </c>
      <c r="P4551" t="s">
        <v>338</v>
      </c>
      <c r="Q4551" t="s">
        <v>347</v>
      </c>
      <c r="R4551" t="s">
        <v>16</v>
      </c>
      <c r="S4551" t="s">
        <v>356</v>
      </c>
      <c r="T4551" t="s">
        <v>340</v>
      </c>
      <c r="U4551" t="str">
        <f>VLOOKUP(A4551,Sites!$A$1:$K$119,3,0)</f>
        <v>Office-Secondary Location</v>
      </c>
      <c r="V4551" t="str">
        <f>VLOOKUP(A4551,Sites!$A$1:$K$119,4,0)</f>
        <v>Line C</v>
      </c>
      <c r="W4551" t="str">
        <f>VLOOKUP(A4551,Sites!$A$1:$K$119,5,0)</f>
        <v>EMEA</v>
      </c>
      <c r="X4551" t="str">
        <f>VLOOKUP(A4551,Sites!$A$1:$K$119,6,0)</f>
        <v>Germany</v>
      </c>
      <c r="Y4551" t="str">
        <f>VLOOKUP(A4551,Sites!$A$1:$K$119,7,0)</f>
        <v>Nuremberg</v>
      </c>
      <c r="Z4551" t="str">
        <f>VLOOKUP(A4551,Sites!$A$1:$K$119,8,0)</f>
        <v>Nuremberg Address</v>
      </c>
      <c r="AA4551" t="str">
        <f>VLOOKUP(A4551,Sites!$A$1:$K$119,9,0)</f>
        <v>Nuremberg</v>
      </c>
      <c r="AB4551">
        <f>VLOOKUP(A4551,Sites!$A$1:$K$119,10,0)</f>
        <v>49.449995999999999</v>
      </c>
      <c r="AC4551">
        <f>VLOOKUP(A4551,Sites!$A$1:$K$119,11,0)</f>
        <v>11.079319999999999</v>
      </c>
    </row>
    <row r="4552" spans="1:29" x14ac:dyDescent="0.3">
      <c r="A4552">
        <v>8142090</v>
      </c>
      <c r="B4552" t="s">
        <v>331</v>
      </c>
      <c r="C4552" t="s">
        <v>332</v>
      </c>
      <c r="D4552" s="3">
        <v>42705</v>
      </c>
      <c r="E4552">
        <v>10795.2</v>
      </c>
      <c r="F4552">
        <v>91301</v>
      </c>
      <c r="G4552" t="s">
        <v>333</v>
      </c>
      <c r="H4552">
        <v>39149</v>
      </c>
      <c r="I4552">
        <v>32167</v>
      </c>
      <c r="J4552" t="s">
        <v>334</v>
      </c>
      <c r="K4552" t="s">
        <v>362</v>
      </c>
      <c r="L4552" t="s">
        <v>354</v>
      </c>
      <c r="M4552" t="s">
        <v>337</v>
      </c>
      <c r="P4552" t="s">
        <v>338</v>
      </c>
      <c r="Q4552" t="s">
        <v>347</v>
      </c>
      <c r="R4552" t="s">
        <v>16</v>
      </c>
      <c r="S4552" t="s">
        <v>356</v>
      </c>
      <c r="T4552" t="s">
        <v>340</v>
      </c>
      <c r="U4552" t="str">
        <f>VLOOKUP(A4552,Sites!$A$1:$K$119,3,0)</f>
        <v>Office-Secondary Location</v>
      </c>
      <c r="V4552" t="str">
        <f>VLOOKUP(A4552,Sites!$A$1:$K$119,4,0)</f>
        <v>Line C</v>
      </c>
      <c r="W4552" t="str">
        <f>VLOOKUP(A4552,Sites!$A$1:$K$119,5,0)</f>
        <v>EMEA</v>
      </c>
      <c r="X4552" t="str">
        <f>VLOOKUP(A4552,Sites!$A$1:$K$119,6,0)</f>
        <v>Germany</v>
      </c>
      <c r="Y4552" t="str">
        <f>VLOOKUP(A4552,Sites!$A$1:$K$119,7,0)</f>
        <v>Nuremberg</v>
      </c>
      <c r="Z4552" t="str">
        <f>VLOOKUP(A4552,Sites!$A$1:$K$119,8,0)</f>
        <v>Nuremberg Address</v>
      </c>
      <c r="AA4552" t="str">
        <f>VLOOKUP(A4552,Sites!$A$1:$K$119,9,0)</f>
        <v>Nuremberg</v>
      </c>
      <c r="AB4552">
        <f>VLOOKUP(A4552,Sites!$A$1:$K$119,10,0)</f>
        <v>49.449995999999999</v>
      </c>
      <c r="AC4552">
        <f>VLOOKUP(A4552,Sites!$A$1:$K$119,11,0)</f>
        <v>11.079319999999999</v>
      </c>
    </row>
    <row r="4553" spans="1:29" x14ac:dyDescent="0.3">
      <c r="A4553">
        <v>8142090</v>
      </c>
      <c r="B4553" t="s">
        <v>331</v>
      </c>
      <c r="C4553" t="s">
        <v>332</v>
      </c>
      <c r="D4553" s="3">
        <v>41306</v>
      </c>
      <c r="E4553">
        <v>13320.45</v>
      </c>
      <c r="F4553">
        <v>79299</v>
      </c>
      <c r="G4553" t="s">
        <v>333</v>
      </c>
      <c r="H4553">
        <v>39149</v>
      </c>
      <c r="I4553">
        <v>32167</v>
      </c>
      <c r="J4553" t="s">
        <v>334</v>
      </c>
      <c r="K4553" t="s">
        <v>362</v>
      </c>
      <c r="L4553" t="s">
        <v>354</v>
      </c>
      <c r="M4553" t="s">
        <v>337</v>
      </c>
      <c r="P4553" t="s">
        <v>338</v>
      </c>
      <c r="Q4553" t="s">
        <v>347</v>
      </c>
      <c r="R4553" t="s">
        <v>16</v>
      </c>
      <c r="S4553" t="s">
        <v>356</v>
      </c>
      <c r="T4553" t="s">
        <v>340</v>
      </c>
      <c r="U4553" t="str">
        <f>VLOOKUP(A4553,Sites!$A$1:$K$119,3,0)</f>
        <v>Office-Secondary Location</v>
      </c>
      <c r="V4553" t="str">
        <f>VLOOKUP(A4553,Sites!$A$1:$K$119,4,0)</f>
        <v>Line C</v>
      </c>
      <c r="W4553" t="str">
        <f>VLOOKUP(A4553,Sites!$A$1:$K$119,5,0)</f>
        <v>EMEA</v>
      </c>
      <c r="X4553" t="str">
        <f>VLOOKUP(A4553,Sites!$A$1:$K$119,6,0)</f>
        <v>Germany</v>
      </c>
      <c r="Y4553" t="str">
        <f>VLOOKUP(A4553,Sites!$A$1:$K$119,7,0)</f>
        <v>Nuremberg</v>
      </c>
      <c r="Z4553" t="str">
        <f>VLOOKUP(A4553,Sites!$A$1:$K$119,8,0)</f>
        <v>Nuremberg Address</v>
      </c>
      <c r="AA4553" t="str">
        <f>VLOOKUP(A4553,Sites!$A$1:$K$119,9,0)</f>
        <v>Nuremberg</v>
      </c>
      <c r="AB4553">
        <f>VLOOKUP(A4553,Sites!$A$1:$K$119,10,0)</f>
        <v>49.449995999999999</v>
      </c>
      <c r="AC4553">
        <f>VLOOKUP(A4553,Sites!$A$1:$K$119,11,0)</f>
        <v>11.079319999999999</v>
      </c>
    </row>
    <row r="4554" spans="1:29" x14ac:dyDescent="0.3">
      <c r="A4554">
        <v>8142090</v>
      </c>
      <c r="B4554" t="s">
        <v>331</v>
      </c>
      <c r="C4554" t="s">
        <v>332</v>
      </c>
      <c r="D4554" s="3">
        <v>41671</v>
      </c>
      <c r="E4554">
        <v>13792.48</v>
      </c>
      <c r="F4554">
        <v>71987</v>
      </c>
      <c r="G4554" t="s">
        <v>333</v>
      </c>
      <c r="H4554">
        <v>39149</v>
      </c>
      <c r="I4554">
        <v>32167</v>
      </c>
      <c r="J4554" t="s">
        <v>334</v>
      </c>
      <c r="K4554" t="s">
        <v>362</v>
      </c>
      <c r="L4554" t="s">
        <v>354</v>
      </c>
      <c r="M4554" t="s">
        <v>337</v>
      </c>
      <c r="P4554" t="s">
        <v>338</v>
      </c>
      <c r="Q4554" t="s">
        <v>347</v>
      </c>
      <c r="R4554" t="s">
        <v>16</v>
      </c>
      <c r="S4554" t="s">
        <v>356</v>
      </c>
      <c r="T4554" t="s">
        <v>340</v>
      </c>
      <c r="U4554" t="str">
        <f>VLOOKUP(A4554,Sites!$A$1:$K$119,3,0)</f>
        <v>Office-Secondary Location</v>
      </c>
      <c r="V4554" t="str">
        <f>VLOOKUP(A4554,Sites!$A$1:$K$119,4,0)</f>
        <v>Line C</v>
      </c>
      <c r="W4554" t="str">
        <f>VLOOKUP(A4554,Sites!$A$1:$K$119,5,0)</f>
        <v>EMEA</v>
      </c>
      <c r="X4554" t="str">
        <f>VLOOKUP(A4554,Sites!$A$1:$K$119,6,0)</f>
        <v>Germany</v>
      </c>
      <c r="Y4554" t="str">
        <f>VLOOKUP(A4554,Sites!$A$1:$K$119,7,0)</f>
        <v>Nuremberg</v>
      </c>
      <c r="Z4554" t="str">
        <f>VLOOKUP(A4554,Sites!$A$1:$K$119,8,0)</f>
        <v>Nuremberg Address</v>
      </c>
      <c r="AA4554" t="str">
        <f>VLOOKUP(A4554,Sites!$A$1:$K$119,9,0)</f>
        <v>Nuremberg</v>
      </c>
      <c r="AB4554">
        <f>VLOOKUP(A4554,Sites!$A$1:$K$119,10,0)</f>
        <v>49.449995999999999</v>
      </c>
      <c r="AC4554">
        <f>VLOOKUP(A4554,Sites!$A$1:$K$119,11,0)</f>
        <v>11.079319999999999</v>
      </c>
    </row>
    <row r="4555" spans="1:29" x14ac:dyDescent="0.3">
      <c r="A4555">
        <v>8142090</v>
      </c>
      <c r="B4555" t="s">
        <v>331</v>
      </c>
      <c r="C4555" t="s">
        <v>332</v>
      </c>
      <c r="D4555" s="3">
        <v>42036</v>
      </c>
      <c r="E4555">
        <v>11941.26</v>
      </c>
      <c r="F4555">
        <v>97330</v>
      </c>
      <c r="G4555" t="s">
        <v>333</v>
      </c>
      <c r="H4555">
        <v>39149</v>
      </c>
      <c r="I4555">
        <v>32167</v>
      </c>
      <c r="J4555" t="s">
        <v>334</v>
      </c>
      <c r="K4555" t="s">
        <v>362</v>
      </c>
      <c r="L4555" t="s">
        <v>354</v>
      </c>
      <c r="M4555" t="s">
        <v>337</v>
      </c>
      <c r="P4555" t="s">
        <v>338</v>
      </c>
      <c r="Q4555" t="s">
        <v>347</v>
      </c>
      <c r="R4555" t="s">
        <v>16</v>
      </c>
      <c r="S4555" t="s">
        <v>356</v>
      </c>
      <c r="T4555" t="s">
        <v>340</v>
      </c>
      <c r="U4555" t="str">
        <f>VLOOKUP(A4555,Sites!$A$1:$K$119,3,0)</f>
        <v>Office-Secondary Location</v>
      </c>
      <c r="V4555" t="str">
        <f>VLOOKUP(A4555,Sites!$A$1:$K$119,4,0)</f>
        <v>Line C</v>
      </c>
      <c r="W4555" t="str">
        <f>VLOOKUP(A4555,Sites!$A$1:$K$119,5,0)</f>
        <v>EMEA</v>
      </c>
      <c r="X4555" t="str">
        <f>VLOOKUP(A4555,Sites!$A$1:$K$119,6,0)</f>
        <v>Germany</v>
      </c>
      <c r="Y4555" t="str">
        <f>VLOOKUP(A4555,Sites!$A$1:$K$119,7,0)</f>
        <v>Nuremberg</v>
      </c>
      <c r="Z4555" t="str">
        <f>VLOOKUP(A4555,Sites!$A$1:$K$119,8,0)</f>
        <v>Nuremberg Address</v>
      </c>
      <c r="AA4555" t="str">
        <f>VLOOKUP(A4555,Sites!$A$1:$K$119,9,0)</f>
        <v>Nuremberg</v>
      </c>
      <c r="AB4555">
        <f>VLOOKUP(A4555,Sites!$A$1:$K$119,10,0)</f>
        <v>49.449995999999999</v>
      </c>
      <c r="AC4555">
        <f>VLOOKUP(A4555,Sites!$A$1:$K$119,11,0)</f>
        <v>11.079319999999999</v>
      </c>
    </row>
    <row r="4556" spans="1:29" x14ac:dyDescent="0.3">
      <c r="A4556">
        <v>8142090</v>
      </c>
      <c r="B4556" t="s">
        <v>331</v>
      </c>
      <c r="C4556" t="s">
        <v>332</v>
      </c>
      <c r="D4556" s="3">
        <v>42401</v>
      </c>
      <c r="E4556">
        <v>9354.98</v>
      </c>
      <c r="F4556">
        <v>86473</v>
      </c>
      <c r="G4556" t="s">
        <v>333</v>
      </c>
      <c r="H4556">
        <v>39149</v>
      </c>
      <c r="I4556">
        <v>32167</v>
      </c>
      <c r="J4556" t="s">
        <v>334</v>
      </c>
      <c r="K4556" t="s">
        <v>362</v>
      </c>
      <c r="L4556" t="s">
        <v>354</v>
      </c>
      <c r="M4556" t="s">
        <v>337</v>
      </c>
      <c r="P4556" t="s">
        <v>338</v>
      </c>
      <c r="Q4556" t="s">
        <v>347</v>
      </c>
      <c r="R4556" t="s">
        <v>16</v>
      </c>
      <c r="S4556" t="s">
        <v>356</v>
      </c>
      <c r="T4556" t="s">
        <v>340</v>
      </c>
      <c r="U4556" t="str">
        <f>VLOOKUP(A4556,Sites!$A$1:$K$119,3,0)</f>
        <v>Office-Secondary Location</v>
      </c>
      <c r="V4556" t="str">
        <f>VLOOKUP(A4556,Sites!$A$1:$K$119,4,0)</f>
        <v>Line C</v>
      </c>
      <c r="W4556" t="str">
        <f>VLOOKUP(A4556,Sites!$A$1:$K$119,5,0)</f>
        <v>EMEA</v>
      </c>
      <c r="X4556" t="str">
        <f>VLOOKUP(A4556,Sites!$A$1:$K$119,6,0)</f>
        <v>Germany</v>
      </c>
      <c r="Y4556" t="str">
        <f>VLOOKUP(A4556,Sites!$A$1:$K$119,7,0)</f>
        <v>Nuremberg</v>
      </c>
      <c r="Z4556" t="str">
        <f>VLOOKUP(A4556,Sites!$A$1:$K$119,8,0)</f>
        <v>Nuremberg Address</v>
      </c>
      <c r="AA4556" t="str">
        <f>VLOOKUP(A4556,Sites!$A$1:$K$119,9,0)</f>
        <v>Nuremberg</v>
      </c>
      <c r="AB4556">
        <f>VLOOKUP(A4556,Sites!$A$1:$K$119,10,0)</f>
        <v>49.449995999999999</v>
      </c>
      <c r="AC4556">
        <f>VLOOKUP(A4556,Sites!$A$1:$K$119,11,0)</f>
        <v>11.079319999999999</v>
      </c>
    </row>
    <row r="4557" spans="1:29" x14ac:dyDescent="0.3">
      <c r="A4557">
        <v>8142090</v>
      </c>
      <c r="B4557" t="s">
        <v>331</v>
      </c>
      <c r="C4557" t="s">
        <v>332</v>
      </c>
      <c r="D4557" s="3">
        <v>42767</v>
      </c>
      <c r="E4557">
        <v>10832.44</v>
      </c>
      <c r="F4557">
        <v>80920</v>
      </c>
      <c r="G4557" t="s">
        <v>333</v>
      </c>
      <c r="H4557">
        <v>39149</v>
      </c>
      <c r="I4557">
        <v>32167</v>
      </c>
      <c r="J4557" t="s">
        <v>334</v>
      </c>
      <c r="K4557" t="s">
        <v>362</v>
      </c>
      <c r="L4557" t="s">
        <v>354</v>
      </c>
      <c r="M4557" t="s">
        <v>337</v>
      </c>
      <c r="P4557" t="s">
        <v>338</v>
      </c>
      <c r="Q4557" t="s">
        <v>347</v>
      </c>
      <c r="R4557" t="s">
        <v>16</v>
      </c>
      <c r="S4557" t="s">
        <v>356</v>
      </c>
      <c r="T4557" t="s">
        <v>340</v>
      </c>
      <c r="U4557" t="str">
        <f>VLOOKUP(A4557,Sites!$A$1:$K$119,3,0)</f>
        <v>Office-Secondary Location</v>
      </c>
      <c r="V4557" t="str">
        <f>VLOOKUP(A4557,Sites!$A$1:$K$119,4,0)</f>
        <v>Line C</v>
      </c>
      <c r="W4557" t="str">
        <f>VLOOKUP(A4557,Sites!$A$1:$K$119,5,0)</f>
        <v>EMEA</v>
      </c>
      <c r="X4557" t="str">
        <f>VLOOKUP(A4557,Sites!$A$1:$K$119,6,0)</f>
        <v>Germany</v>
      </c>
      <c r="Y4557" t="str">
        <f>VLOOKUP(A4557,Sites!$A$1:$K$119,7,0)</f>
        <v>Nuremberg</v>
      </c>
      <c r="Z4557" t="str">
        <f>VLOOKUP(A4557,Sites!$A$1:$K$119,8,0)</f>
        <v>Nuremberg Address</v>
      </c>
      <c r="AA4557" t="str">
        <f>VLOOKUP(A4557,Sites!$A$1:$K$119,9,0)</f>
        <v>Nuremberg</v>
      </c>
      <c r="AB4557">
        <f>VLOOKUP(A4557,Sites!$A$1:$K$119,10,0)</f>
        <v>49.449995999999999</v>
      </c>
      <c r="AC4557">
        <f>VLOOKUP(A4557,Sites!$A$1:$K$119,11,0)</f>
        <v>11.079319999999999</v>
      </c>
    </row>
    <row r="4558" spans="1:29" x14ac:dyDescent="0.3">
      <c r="A4558">
        <v>8142090</v>
      </c>
      <c r="B4558" t="s">
        <v>331</v>
      </c>
      <c r="C4558" t="s">
        <v>332</v>
      </c>
      <c r="D4558" s="3">
        <v>41275</v>
      </c>
      <c r="E4558">
        <v>13705.16</v>
      </c>
      <c r="F4558">
        <v>78000</v>
      </c>
      <c r="G4558" t="s">
        <v>333</v>
      </c>
      <c r="H4558">
        <v>39149</v>
      </c>
      <c r="I4558">
        <v>32167</v>
      </c>
      <c r="J4558" t="s">
        <v>334</v>
      </c>
      <c r="K4558" t="s">
        <v>362</v>
      </c>
      <c r="L4558" t="s">
        <v>354</v>
      </c>
      <c r="M4558" t="s">
        <v>337</v>
      </c>
      <c r="P4558" t="s">
        <v>338</v>
      </c>
      <c r="Q4558" t="s">
        <v>347</v>
      </c>
      <c r="R4558" t="s">
        <v>16</v>
      </c>
      <c r="S4558" t="s">
        <v>356</v>
      </c>
      <c r="T4558" t="s">
        <v>340</v>
      </c>
      <c r="U4558" t="str">
        <f>VLOOKUP(A4558,Sites!$A$1:$K$119,3,0)</f>
        <v>Office-Secondary Location</v>
      </c>
      <c r="V4558" t="str">
        <f>VLOOKUP(A4558,Sites!$A$1:$K$119,4,0)</f>
        <v>Line C</v>
      </c>
      <c r="W4558" t="str">
        <f>VLOOKUP(A4558,Sites!$A$1:$K$119,5,0)</f>
        <v>EMEA</v>
      </c>
      <c r="X4558" t="str">
        <f>VLOOKUP(A4558,Sites!$A$1:$K$119,6,0)</f>
        <v>Germany</v>
      </c>
      <c r="Y4558" t="str">
        <f>VLOOKUP(A4558,Sites!$A$1:$K$119,7,0)</f>
        <v>Nuremberg</v>
      </c>
      <c r="Z4558" t="str">
        <f>VLOOKUP(A4558,Sites!$A$1:$K$119,8,0)</f>
        <v>Nuremberg Address</v>
      </c>
      <c r="AA4558" t="str">
        <f>VLOOKUP(A4558,Sites!$A$1:$K$119,9,0)</f>
        <v>Nuremberg</v>
      </c>
      <c r="AB4558">
        <f>VLOOKUP(A4558,Sites!$A$1:$K$119,10,0)</f>
        <v>49.449995999999999</v>
      </c>
      <c r="AC4558">
        <f>VLOOKUP(A4558,Sites!$A$1:$K$119,11,0)</f>
        <v>11.079319999999999</v>
      </c>
    </row>
    <row r="4559" spans="1:29" x14ac:dyDescent="0.3">
      <c r="A4559">
        <v>8142090</v>
      </c>
      <c r="B4559" t="s">
        <v>331</v>
      </c>
      <c r="C4559" t="s">
        <v>332</v>
      </c>
      <c r="D4559" s="3">
        <v>41640</v>
      </c>
      <c r="E4559">
        <v>14324.36</v>
      </c>
      <c r="F4559">
        <v>74589</v>
      </c>
      <c r="G4559" t="s">
        <v>333</v>
      </c>
      <c r="H4559">
        <v>39149</v>
      </c>
      <c r="I4559">
        <v>32167</v>
      </c>
      <c r="J4559" t="s">
        <v>334</v>
      </c>
      <c r="K4559" t="s">
        <v>362</v>
      </c>
      <c r="L4559" t="s">
        <v>354</v>
      </c>
      <c r="M4559" t="s">
        <v>337</v>
      </c>
      <c r="P4559" t="s">
        <v>338</v>
      </c>
      <c r="Q4559" t="s">
        <v>347</v>
      </c>
      <c r="R4559" t="s">
        <v>16</v>
      </c>
      <c r="S4559" t="s">
        <v>356</v>
      </c>
      <c r="T4559" t="s">
        <v>340</v>
      </c>
      <c r="U4559" t="str">
        <f>VLOOKUP(A4559,Sites!$A$1:$K$119,3,0)</f>
        <v>Office-Secondary Location</v>
      </c>
      <c r="V4559" t="str">
        <f>VLOOKUP(A4559,Sites!$A$1:$K$119,4,0)</f>
        <v>Line C</v>
      </c>
      <c r="W4559" t="str">
        <f>VLOOKUP(A4559,Sites!$A$1:$K$119,5,0)</f>
        <v>EMEA</v>
      </c>
      <c r="X4559" t="str">
        <f>VLOOKUP(A4559,Sites!$A$1:$K$119,6,0)</f>
        <v>Germany</v>
      </c>
      <c r="Y4559" t="str">
        <f>VLOOKUP(A4559,Sites!$A$1:$K$119,7,0)</f>
        <v>Nuremberg</v>
      </c>
      <c r="Z4559" t="str">
        <f>VLOOKUP(A4559,Sites!$A$1:$K$119,8,0)</f>
        <v>Nuremberg Address</v>
      </c>
      <c r="AA4559" t="str">
        <f>VLOOKUP(A4559,Sites!$A$1:$K$119,9,0)</f>
        <v>Nuremberg</v>
      </c>
      <c r="AB4559">
        <f>VLOOKUP(A4559,Sites!$A$1:$K$119,10,0)</f>
        <v>49.449995999999999</v>
      </c>
      <c r="AC4559">
        <f>VLOOKUP(A4559,Sites!$A$1:$K$119,11,0)</f>
        <v>11.079319999999999</v>
      </c>
    </row>
    <row r="4560" spans="1:29" x14ac:dyDescent="0.3">
      <c r="A4560">
        <v>8142090</v>
      </c>
      <c r="B4560" t="s">
        <v>331</v>
      </c>
      <c r="C4560" t="s">
        <v>332</v>
      </c>
      <c r="D4560" s="3">
        <v>42005</v>
      </c>
      <c r="E4560">
        <v>15594.03</v>
      </c>
      <c r="F4560">
        <v>123848</v>
      </c>
      <c r="G4560" t="s">
        <v>333</v>
      </c>
      <c r="H4560">
        <v>39149</v>
      </c>
      <c r="I4560">
        <v>32167</v>
      </c>
      <c r="J4560" t="s">
        <v>334</v>
      </c>
      <c r="K4560" t="s">
        <v>362</v>
      </c>
      <c r="L4560" t="s">
        <v>354</v>
      </c>
      <c r="M4560" t="s">
        <v>337</v>
      </c>
      <c r="P4560" t="s">
        <v>338</v>
      </c>
      <c r="Q4560" t="s">
        <v>347</v>
      </c>
      <c r="R4560" t="s">
        <v>16</v>
      </c>
      <c r="S4560" t="s">
        <v>356</v>
      </c>
      <c r="T4560" t="s">
        <v>340</v>
      </c>
      <c r="U4560" t="str">
        <f>VLOOKUP(A4560,Sites!$A$1:$K$119,3,0)</f>
        <v>Office-Secondary Location</v>
      </c>
      <c r="V4560" t="str">
        <f>VLOOKUP(A4560,Sites!$A$1:$K$119,4,0)</f>
        <v>Line C</v>
      </c>
      <c r="W4560" t="str">
        <f>VLOOKUP(A4560,Sites!$A$1:$K$119,5,0)</f>
        <v>EMEA</v>
      </c>
      <c r="X4560" t="str">
        <f>VLOOKUP(A4560,Sites!$A$1:$K$119,6,0)</f>
        <v>Germany</v>
      </c>
      <c r="Y4560" t="str">
        <f>VLOOKUP(A4560,Sites!$A$1:$K$119,7,0)</f>
        <v>Nuremberg</v>
      </c>
      <c r="Z4560" t="str">
        <f>VLOOKUP(A4560,Sites!$A$1:$K$119,8,0)</f>
        <v>Nuremberg Address</v>
      </c>
      <c r="AA4560" t="str">
        <f>VLOOKUP(A4560,Sites!$A$1:$K$119,9,0)</f>
        <v>Nuremberg</v>
      </c>
      <c r="AB4560">
        <f>VLOOKUP(A4560,Sites!$A$1:$K$119,10,0)</f>
        <v>49.449995999999999</v>
      </c>
      <c r="AC4560">
        <f>VLOOKUP(A4560,Sites!$A$1:$K$119,11,0)</f>
        <v>11.079319999999999</v>
      </c>
    </row>
    <row r="4561" spans="1:29" x14ac:dyDescent="0.3">
      <c r="A4561">
        <v>8142090</v>
      </c>
      <c r="B4561" t="s">
        <v>331</v>
      </c>
      <c r="C4561" t="s">
        <v>332</v>
      </c>
      <c r="D4561" s="3">
        <v>42370</v>
      </c>
      <c r="E4561">
        <v>9760.83</v>
      </c>
      <c r="F4561">
        <v>90060</v>
      </c>
      <c r="G4561" t="s">
        <v>333</v>
      </c>
      <c r="H4561">
        <v>39149</v>
      </c>
      <c r="I4561">
        <v>32167</v>
      </c>
      <c r="J4561" t="s">
        <v>334</v>
      </c>
      <c r="K4561" t="s">
        <v>362</v>
      </c>
      <c r="L4561" t="s">
        <v>354</v>
      </c>
      <c r="M4561" t="s">
        <v>337</v>
      </c>
      <c r="P4561" t="s">
        <v>338</v>
      </c>
      <c r="Q4561" t="s">
        <v>347</v>
      </c>
      <c r="R4561" t="s">
        <v>16</v>
      </c>
      <c r="S4561" t="s">
        <v>356</v>
      </c>
      <c r="T4561" t="s">
        <v>340</v>
      </c>
      <c r="U4561" t="str">
        <f>VLOOKUP(A4561,Sites!$A$1:$K$119,3,0)</f>
        <v>Office-Secondary Location</v>
      </c>
      <c r="V4561" t="str">
        <f>VLOOKUP(A4561,Sites!$A$1:$K$119,4,0)</f>
        <v>Line C</v>
      </c>
      <c r="W4561" t="str">
        <f>VLOOKUP(A4561,Sites!$A$1:$K$119,5,0)</f>
        <v>EMEA</v>
      </c>
      <c r="X4561" t="str">
        <f>VLOOKUP(A4561,Sites!$A$1:$K$119,6,0)</f>
        <v>Germany</v>
      </c>
      <c r="Y4561" t="str">
        <f>VLOOKUP(A4561,Sites!$A$1:$K$119,7,0)</f>
        <v>Nuremberg</v>
      </c>
      <c r="Z4561" t="str">
        <f>VLOOKUP(A4561,Sites!$A$1:$K$119,8,0)</f>
        <v>Nuremberg Address</v>
      </c>
      <c r="AA4561" t="str">
        <f>VLOOKUP(A4561,Sites!$A$1:$K$119,9,0)</f>
        <v>Nuremberg</v>
      </c>
      <c r="AB4561">
        <f>VLOOKUP(A4561,Sites!$A$1:$K$119,10,0)</f>
        <v>49.449995999999999</v>
      </c>
      <c r="AC4561">
        <f>VLOOKUP(A4561,Sites!$A$1:$K$119,11,0)</f>
        <v>11.079319999999999</v>
      </c>
    </row>
    <row r="4562" spans="1:29" x14ac:dyDescent="0.3">
      <c r="A4562">
        <v>8142090</v>
      </c>
      <c r="B4562" t="s">
        <v>331</v>
      </c>
      <c r="C4562" t="s">
        <v>332</v>
      </c>
      <c r="D4562" s="3">
        <v>42736</v>
      </c>
      <c r="E4562">
        <v>10334.549999999999</v>
      </c>
      <c r="F4562">
        <v>84530</v>
      </c>
      <c r="G4562" t="s">
        <v>333</v>
      </c>
      <c r="H4562">
        <v>39149</v>
      </c>
      <c r="I4562">
        <v>32167</v>
      </c>
      <c r="J4562" t="s">
        <v>334</v>
      </c>
      <c r="K4562" t="s">
        <v>362</v>
      </c>
      <c r="L4562" t="s">
        <v>354</v>
      </c>
      <c r="M4562" t="s">
        <v>337</v>
      </c>
      <c r="P4562" t="s">
        <v>338</v>
      </c>
      <c r="Q4562" t="s">
        <v>347</v>
      </c>
      <c r="R4562" t="s">
        <v>16</v>
      </c>
      <c r="S4562" t="s">
        <v>356</v>
      </c>
      <c r="T4562" t="s">
        <v>340</v>
      </c>
      <c r="U4562" t="str">
        <f>VLOOKUP(A4562,Sites!$A$1:$K$119,3,0)</f>
        <v>Office-Secondary Location</v>
      </c>
      <c r="V4562" t="str">
        <f>VLOOKUP(A4562,Sites!$A$1:$K$119,4,0)</f>
        <v>Line C</v>
      </c>
      <c r="W4562" t="str">
        <f>VLOOKUP(A4562,Sites!$A$1:$K$119,5,0)</f>
        <v>EMEA</v>
      </c>
      <c r="X4562" t="str">
        <f>VLOOKUP(A4562,Sites!$A$1:$K$119,6,0)</f>
        <v>Germany</v>
      </c>
      <c r="Y4562" t="str">
        <f>VLOOKUP(A4562,Sites!$A$1:$K$119,7,0)</f>
        <v>Nuremberg</v>
      </c>
      <c r="Z4562" t="str">
        <f>VLOOKUP(A4562,Sites!$A$1:$K$119,8,0)</f>
        <v>Nuremberg Address</v>
      </c>
      <c r="AA4562" t="str">
        <f>VLOOKUP(A4562,Sites!$A$1:$K$119,9,0)</f>
        <v>Nuremberg</v>
      </c>
      <c r="AB4562">
        <f>VLOOKUP(A4562,Sites!$A$1:$K$119,10,0)</f>
        <v>49.449995999999999</v>
      </c>
      <c r="AC4562">
        <f>VLOOKUP(A4562,Sites!$A$1:$K$119,11,0)</f>
        <v>11.079319999999999</v>
      </c>
    </row>
    <row r="4563" spans="1:29" x14ac:dyDescent="0.3">
      <c r="A4563">
        <v>8142090</v>
      </c>
      <c r="B4563" t="s">
        <v>331</v>
      </c>
      <c r="C4563" t="s">
        <v>332</v>
      </c>
      <c r="D4563" s="3">
        <v>41456</v>
      </c>
      <c r="E4563">
        <v>14649.28</v>
      </c>
      <c r="F4563">
        <v>84928</v>
      </c>
      <c r="G4563" t="s">
        <v>333</v>
      </c>
      <c r="H4563">
        <v>39149</v>
      </c>
      <c r="I4563">
        <v>32167</v>
      </c>
      <c r="J4563" t="s">
        <v>334</v>
      </c>
      <c r="K4563" t="s">
        <v>362</v>
      </c>
      <c r="L4563" t="s">
        <v>354</v>
      </c>
      <c r="M4563" t="s">
        <v>337</v>
      </c>
      <c r="P4563" t="s">
        <v>338</v>
      </c>
      <c r="Q4563" t="s">
        <v>347</v>
      </c>
      <c r="R4563" t="s">
        <v>16</v>
      </c>
      <c r="S4563" t="s">
        <v>356</v>
      </c>
      <c r="T4563" t="s">
        <v>340</v>
      </c>
      <c r="U4563" t="str">
        <f>VLOOKUP(A4563,Sites!$A$1:$K$119,3,0)</f>
        <v>Office-Secondary Location</v>
      </c>
      <c r="V4563" t="str">
        <f>VLOOKUP(A4563,Sites!$A$1:$K$119,4,0)</f>
        <v>Line C</v>
      </c>
      <c r="W4563" t="str">
        <f>VLOOKUP(A4563,Sites!$A$1:$K$119,5,0)</f>
        <v>EMEA</v>
      </c>
      <c r="X4563" t="str">
        <f>VLOOKUP(A4563,Sites!$A$1:$K$119,6,0)</f>
        <v>Germany</v>
      </c>
      <c r="Y4563" t="str">
        <f>VLOOKUP(A4563,Sites!$A$1:$K$119,7,0)</f>
        <v>Nuremberg</v>
      </c>
      <c r="Z4563" t="str">
        <f>VLOOKUP(A4563,Sites!$A$1:$K$119,8,0)</f>
        <v>Nuremberg Address</v>
      </c>
      <c r="AA4563" t="str">
        <f>VLOOKUP(A4563,Sites!$A$1:$K$119,9,0)</f>
        <v>Nuremberg</v>
      </c>
      <c r="AB4563">
        <f>VLOOKUP(A4563,Sites!$A$1:$K$119,10,0)</f>
        <v>49.449995999999999</v>
      </c>
      <c r="AC4563">
        <f>VLOOKUP(A4563,Sites!$A$1:$K$119,11,0)</f>
        <v>11.079319999999999</v>
      </c>
    </row>
    <row r="4564" spans="1:29" x14ac:dyDescent="0.3">
      <c r="A4564">
        <v>8142090</v>
      </c>
      <c r="B4564" t="s">
        <v>331</v>
      </c>
      <c r="C4564" t="s">
        <v>332</v>
      </c>
      <c r="D4564" s="3">
        <v>41821</v>
      </c>
      <c r="E4564">
        <v>14150.77</v>
      </c>
      <c r="F4564">
        <v>77674</v>
      </c>
      <c r="G4564" t="s">
        <v>333</v>
      </c>
      <c r="H4564">
        <v>39149</v>
      </c>
      <c r="I4564">
        <v>32167</v>
      </c>
      <c r="J4564" t="s">
        <v>334</v>
      </c>
      <c r="K4564" t="s">
        <v>362</v>
      </c>
      <c r="L4564" t="s">
        <v>354</v>
      </c>
      <c r="M4564" t="s">
        <v>337</v>
      </c>
      <c r="P4564" t="s">
        <v>338</v>
      </c>
      <c r="Q4564" t="s">
        <v>347</v>
      </c>
      <c r="R4564" t="s">
        <v>16</v>
      </c>
      <c r="S4564" t="s">
        <v>356</v>
      </c>
      <c r="T4564" t="s">
        <v>340</v>
      </c>
      <c r="U4564" t="str">
        <f>VLOOKUP(A4564,Sites!$A$1:$K$119,3,0)</f>
        <v>Office-Secondary Location</v>
      </c>
      <c r="V4564" t="str">
        <f>VLOOKUP(A4564,Sites!$A$1:$K$119,4,0)</f>
        <v>Line C</v>
      </c>
      <c r="W4564" t="str">
        <f>VLOOKUP(A4564,Sites!$A$1:$K$119,5,0)</f>
        <v>EMEA</v>
      </c>
      <c r="X4564" t="str">
        <f>VLOOKUP(A4564,Sites!$A$1:$K$119,6,0)</f>
        <v>Germany</v>
      </c>
      <c r="Y4564" t="str">
        <f>VLOOKUP(A4564,Sites!$A$1:$K$119,7,0)</f>
        <v>Nuremberg</v>
      </c>
      <c r="Z4564" t="str">
        <f>VLOOKUP(A4564,Sites!$A$1:$K$119,8,0)</f>
        <v>Nuremberg Address</v>
      </c>
      <c r="AA4564" t="str">
        <f>VLOOKUP(A4564,Sites!$A$1:$K$119,9,0)</f>
        <v>Nuremberg</v>
      </c>
      <c r="AB4564">
        <f>VLOOKUP(A4564,Sites!$A$1:$K$119,10,0)</f>
        <v>49.449995999999999</v>
      </c>
      <c r="AC4564">
        <f>VLOOKUP(A4564,Sites!$A$1:$K$119,11,0)</f>
        <v>11.079319999999999</v>
      </c>
    </row>
    <row r="4565" spans="1:29" x14ac:dyDescent="0.3">
      <c r="A4565">
        <v>8142090</v>
      </c>
      <c r="B4565" t="s">
        <v>331</v>
      </c>
      <c r="C4565" t="s">
        <v>332</v>
      </c>
      <c r="D4565" s="3">
        <v>42186</v>
      </c>
      <c r="E4565">
        <v>11868.76</v>
      </c>
      <c r="F4565">
        <v>100332</v>
      </c>
      <c r="G4565" t="s">
        <v>333</v>
      </c>
      <c r="H4565">
        <v>39149</v>
      </c>
      <c r="I4565">
        <v>32167</v>
      </c>
      <c r="J4565" t="s">
        <v>334</v>
      </c>
      <c r="K4565" t="s">
        <v>362</v>
      </c>
      <c r="L4565" t="s">
        <v>354</v>
      </c>
      <c r="M4565" t="s">
        <v>337</v>
      </c>
      <c r="P4565" t="s">
        <v>338</v>
      </c>
      <c r="Q4565" t="s">
        <v>347</v>
      </c>
      <c r="R4565" t="s">
        <v>16</v>
      </c>
      <c r="S4565" t="s">
        <v>356</v>
      </c>
      <c r="T4565" t="s">
        <v>340</v>
      </c>
      <c r="U4565" t="str">
        <f>VLOOKUP(A4565,Sites!$A$1:$K$119,3,0)</f>
        <v>Office-Secondary Location</v>
      </c>
      <c r="V4565" t="str">
        <f>VLOOKUP(A4565,Sites!$A$1:$K$119,4,0)</f>
        <v>Line C</v>
      </c>
      <c r="W4565" t="str">
        <f>VLOOKUP(A4565,Sites!$A$1:$K$119,5,0)</f>
        <v>EMEA</v>
      </c>
      <c r="X4565" t="str">
        <f>VLOOKUP(A4565,Sites!$A$1:$K$119,6,0)</f>
        <v>Germany</v>
      </c>
      <c r="Y4565" t="str">
        <f>VLOOKUP(A4565,Sites!$A$1:$K$119,7,0)</f>
        <v>Nuremberg</v>
      </c>
      <c r="Z4565" t="str">
        <f>VLOOKUP(A4565,Sites!$A$1:$K$119,8,0)</f>
        <v>Nuremberg Address</v>
      </c>
      <c r="AA4565" t="str">
        <f>VLOOKUP(A4565,Sites!$A$1:$K$119,9,0)</f>
        <v>Nuremberg</v>
      </c>
      <c r="AB4565">
        <f>VLOOKUP(A4565,Sites!$A$1:$K$119,10,0)</f>
        <v>49.449995999999999</v>
      </c>
      <c r="AC4565">
        <f>VLOOKUP(A4565,Sites!$A$1:$K$119,11,0)</f>
        <v>11.079319999999999</v>
      </c>
    </row>
    <row r="4566" spans="1:29" x14ac:dyDescent="0.3">
      <c r="A4566">
        <v>8142090</v>
      </c>
      <c r="B4566" t="s">
        <v>331</v>
      </c>
      <c r="C4566" t="s">
        <v>332</v>
      </c>
      <c r="D4566" s="3">
        <v>42552</v>
      </c>
      <c r="E4566">
        <v>11291.65</v>
      </c>
      <c r="F4566">
        <v>104569</v>
      </c>
      <c r="G4566" t="s">
        <v>333</v>
      </c>
      <c r="H4566">
        <v>39149</v>
      </c>
      <c r="I4566">
        <v>32167</v>
      </c>
      <c r="J4566" t="s">
        <v>334</v>
      </c>
      <c r="K4566" t="s">
        <v>362</v>
      </c>
      <c r="L4566" t="s">
        <v>354</v>
      </c>
      <c r="M4566" t="s">
        <v>337</v>
      </c>
      <c r="P4566" t="s">
        <v>338</v>
      </c>
      <c r="Q4566" t="s">
        <v>347</v>
      </c>
      <c r="R4566" t="s">
        <v>16</v>
      </c>
      <c r="S4566" t="s">
        <v>356</v>
      </c>
      <c r="T4566" t="s">
        <v>340</v>
      </c>
      <c r="U4566" t="str">
        <f>VLOOKUP(A4566,Sites!$A$1:$K$119,3,0)</f>
        <v>Office-Secondary Location</v>
      </c>
      <c r="V4566" t="str">
        <f>VLOOKUP(A4566,Sites!$A$1:$K$119,4,0)</f>
        <v>Line C</v>
      </c>
      <c r="W4566" t="str">
        <f>VLOOKUP(A4566,Sites!$A$1:$K$119,5,0)</f>
        <v>EMEA</v>
      </c>
      <c r="X4566" t="str">
        <f>VLOOKUP(A4566,Sites!$A$1:$K$119,6,0)</f>
        <v>Germany</v>
      </c>
      <c r="Y4566" t="str">
        <f>VLOOKUP(A4566,Sites!$A$1:$K$119,7,0)</f>
        <v>Nuremberg</v>
      </c>
      <c r="Z4566" t="str">
        <f>VLOOKUP(A4566,Sites!$A$1:$K$119,8,0)</f>
        <v>Nuremberg Address</v>
      </c>
      <c r="AA4566" t="str">
        <f>VLOOKUP(A4566,Sites!$A$1:$K$119,9,0)</f>
        <v>Nuremberg</v>
      </c>
      <c r="AB4566">
        <f>VLOOKUP(A4566,Sites!$A$1:$K$119,10,0)</f>
        <v>49.449995999999999</v>
      </c>
      <c r="AC4566">
        <f>VLOOKUP(A4566,Sites!$A$1:$K$119,11,0)</f>
        <v>11.079319999999999</v>
      </c>
    </row>
    <row r="4567" spans="1:29" x14ac:dyDescent="0.3">
      <c r="A4567">
        <v>8142090</v>
      </c>
      <c r="B4567" t="s">
        <v>331</v>
      </c>
      <c r="C4567" t="s">
        <v>332</v>
      </c>
      <c r="D4567" s="3">
        <v>41426</v>
      </c>
      <c r="E4567">
        <v>13879.99</v>
      </c>
      <c r="F4567">
        <v>77874</v>
      </c>
      <c r="G4567" t="s">
        <v>333</v>
      </c>
      <c r="H4567">
        <v>39149</v>
      </c>
      <c r="I4567">
        <v>32167</v>
      </c>
      <c r="J4567" t="s">
        <v>334</v>
      </c>
      <c r="K4567" t="s">
        <v>362</v>
      </c>
      <c r="L4567" t="s">
        <v>354</v>
      </c>
      <c r="M4567" t="s">
        <v>337</v>
      </c>
      <c r="P4567" t="s">
        <v>338</v>
      </c>
      <c r="Q4567" t="s">
        <v>347</v>
      </c>
      <c r="R4567" t="s">
        <v>16</v>
      </c>
      <c r="S4567" t="s">
        <v>356</v>
      </c>
      <c r="T4567" t="s">
        <v>340</v>
      </c>
      <c r="U4567" t="str">
        <f>VLOOKUP(A4567,Sites!$A$1:$K$119,3,0)</f>
        <v>Office-Secondary Location</v>
      </c>
      <c r="V4567" t="str">
        <f>VLOOKUP(A4567,Sites!$A$1:$K$119,4,0)</f>
        <v>Line C</v>
      </c>
      <c r="W4567" t="str">
        <f>VLOOKUP(A4567,Sites!$A$1:$K$119,5,0)</f>
        <v>EMEA</v>
      </c>
      <c r="X4567" t="str">
        <f>VLOOKUP(A4567,Sites!$A$1:$K$119,6,0)</f>
        <v>Germany</v>
      </c>
      <c r="Y4567" t="str">
        <f>VLOOKUP(A4567,Sites!$A$1:$K$119,7,0)</f>
        <v>Nuremberg</v>
      </c>
      <c r="Z4567" t="str">
        <f>VLOOKUP(A4567,Sites!$A$1:$K$119,8,0)</f>
        <v>Nuremberg Address</v>
      </c>
      <c r="AA4567" t="str">
        <f>VLOOKUP(A4567,Sites!$A$1:$K$119,9,0)</f>
        <v>Nuremberg</v>
      </c>
      <c r="AB4567">
        <f>VLOOKUP(A4567,Sites!$A$1:$K$119,10,0)</f>
        <v>49.449995999999999</v>
      </c>
      <c r="AC4567">
        <f>VLOOKUP(A4567,Sites!$A$1:$K$119,11,0)</f>
        <v>11.079319999999999</v>
      </c>
    </row>
    <row r="4568" spans="1:29" x14ac:dyDescent="0.3">
      <c r="A4568">
        <v>8142090</v>
      </c>
      <c r="B4568" t="s">
        <v>331</v>
      </c>
      <c r="C4568" t="s">
        <v>332</v>
      </c>
      <c r="D4568" s="3">
        <v>41791</v>
      </c>
      <c r="E4568">
        <v>14398.1</v>
      </c>
      <c r="F4568">
        <v>78660</v>
      </c>
      <c r="G4568" t="s">
        <v>333</v>
      </c>
      <c r="H4568">
        <v>39149</v>
      </c>
      <c r="I4568">
        <v>32167</v>
      </c>
      <c r="J4568" t="s">
        <v>334</v>
      </c>
      <c r="K4568" t="s">
        <v>362</v>
      </c>
      <c r="L4568" t="s">
        <v>354</v>
      </c>
      <c r="M4568" t="s">
        <v>337</v>
      </c>
      <c r="P4568" t="s">
        <v>338</v>
      </c>
      <c r="Q4568" t="s">
        <v>347</v>
      </c>
      <c r="R4568" t="s">
        <v>16</v>
      </c>
      <c r="S4568" t="s">
        <v>356</v>
      </c>
      <c r="T4568" t="s">
        <v>340</v>
      </c>
      <c r="U4568" t="str">
        <f>VLOOKUP(A4568,Sites!$A$1:$K$119,3,0)</f>
        <v>Office-Secondary Location</v>
      </c>
      <c r="V4568" t="str">
        <f>VLOOKUP(A4568,Sites!$A$1:$K$119,4,0)</f>
        <v>Line C</v>
      </c>
      <c r="W4568" t="str">
        <f>VLOOKUP(A4568,Sites!$A$1:$K$119,5,0)</f>
        <v>EMEA</v>
      </c>
      <c r="X4568" t="str">
        <f>VLOOKUP(A4568,Sites!$A$1:$K$119,6,0)</f>
        <v>Germany</v>
      </c>
      <c r="Y4568" t="str">
        <f>VLOOKUP(A4568,Sites!$A$1:$K$119,7,0)</f>
        <v>Nuremberg</v>
      </c>
      <c r="Z4568" t="str">
        <f>VLOOKUP(A4568,Sites!$A$1:$K$119,8,0)</f>
        <v>Nuremberg Address</v>
      </c>
      <c r="AA4568" t="str">
        <f>VLOOKUP(A4568,Sites!$A$1:$K$119,9,0)</f>
        <v>Nuremberg</v>
      </c>
      <c r="AB4568">
        <f>VLOOKUP(A4568,Sites!$A$1:$K$119,10,0)</f>
        <v>49.449995999999999</v>
      </c>
      <c r="AC4568">
        <f>VLOOKUP(A4568,Sites!$A$1:$K$119,11,0)</f>
        <v>11.079319999999999</v>
      </c>
    </row>
    <row r="4569" spans="1:29" x14ac:dyDescent="0.3">
      <c r="A4569">
        <v>8142090</v>
      </c>
      <c r="B4569" t="s">
        <v>331</v>
      </c>
      <c r="C4569" t="s">
        <v>332</v>
      </c>
      <c r="D4569" s="3">
        <v>42156</v>
      </c>
      <c r="E4569">
        <v>12317.76</v>
      </c>
      <c r="F4569">
        <v>102657</v>
      </c>
      <c r="G4569" t="s">
        <v>333</v>
      </c>
      <c r="H4569">
        <v>39149</v>
      </c>
      <c r="I4569">
        <v>32167</v>
      </c>
      <c r="J4569" t="s">
        <v>334</v>
      </c>
      <c r="K4569" t="s">
        <v>362</v>
      </c>
      <c r="L4569" t="s">
        <v>354</v>
      </c>
      <c r="M4569" t="s">
        <v>337</v>
      </c>
      <c r="P4569" t="s">
        <v>338</v>
      </c>
      <c r="Q4569" t="s">
        <v>347</v>
      </c>
      <c r="R4569" t="s">
        <v>16</v>
      </c>
      <c r="S4569" t="s">
        <v>356</v>
      </c>
      <c r="T4569" t="s">
        <v>340</v>
      </c>
      <c r="U4569" t="str">
        <f>VLOOKUP(A4569,Sites!$A$1:$K$119,3,0)</f>
        <v>Office-Secondary Location</v>
      </c>
      <c r="V4569" t="str">
        <f>VLOOKUP(A4569,Sites!$A$1:$K$119,4,0)</f>
        <v>Line C</v>
      </c>
      <c r="W4569" t="str">
        <f>VLOOKUP(A4569,Sites!$A$1:$K$119,5,0)</f>
        <v>EMEA</v>
      </c>
      <c r="X4569" t="str">
        <f>VLOOKUP(A4569,Sites!$A$1:$K$119,6,0)</f>
        <v>Germany</v>
      </c>
      <c r="Y4569" t="str">
        <f>VLOOKUP(A4569,Sites!$A$1:$K$119,7,0)</f>
        <v>Nuremberg</v>
      </c>
      <c r="Z4569" t="str">
        <f>VLOOKUP(A4569,Sites!$A$1:$K$119,8,0)</f>
        <v>Nuremberg Address</v>
      </c>
      <c r="AA4569" t="str">
        <f>VLOOKUP(A4569,Sites!$A$1:$K$119,9,0)</f>
        <v>Nuremberg</v>
      </c>
      <c r="AB4569">
        <f>VLOOKUP(A4569,Sites!$A$1:$K$119,10,0)</f>
        <v>49.449995999999999</v>
      </c>
      <c r="AC4569">
        <f>VLOOKUP(A4569,Sites!$A$1:$K$119,11,0)</f>
        <v>11.079319999999999</v>
      </c>
    </row>
    <row r="4570" spans="1:29" x14ac:dyDescent="0.3">
      <c r="A4570">
        <v>8142090</v>
      </c>
      <c r="B4570" t="s">
        <v>331</v>
      </c>
      <c r="C4570" t="s">
        <v>332</v>
      </c>
      <c r="D4570" s="3">
        <v>42522</v>
      </c>
      <c r="E4570">
        <v>10800.35</v>
      </c>
      <c r="F4570">
        <v>108460</v>
      </c>
      <c r="G4570" t="s">
        <v>333</v>
      </c>
      <c r="H4570">
        <v>39149</v>
      </c>
      <c r="I4570">
        <v>32167</v>
      </c>
      <c r="J4570" t="s">
        <v>334</v>
      </c>
      <c r="K4570" t="s">
        <v>362</v>
      </c>
      <c r="L4570" t="s">
        <v>354</v>
      </c>
      <c r="M4570" t="s">
        <v>337</v>
      </c>
      <c r="P4570" t="s">
        <v>338</v>
      </c>
      <c r="Q4570" t="s">
        <v>347</v>
      </c>
      <c r="R4570" t="s">
        <v>16</v>
      </c>
      <c r="S4570" t="s">
        <v>356</v>
      </c>
      <c r="T4570" t="s">
        <v>340</v>
      </c>
      <c r="U4570" t="str">
        <f>VLOOKUP(A4570,Sites!$A$1:$K$119,3,0)</f>
        <v>Office-Secondary Location</v>
      </c>
      <c r="V4570" t="str">
        <f>VLOOKUP(A4570,Sites!$A$1:$K$119,4,0)</f>
        <v>Line C</v>
      </c>
      <c r="W4570" t="str">
        <f>VLOOKUP(A4570,Sites!$A$1:$K$119,5,0)</f>
        <v>EMEA</v>
      </c>
      <c r="X4570" t="str">
        <f>VLOOKUP(A4570,Sites!$A$1:$K$119,6,0)</f>
        <v>Germany</v>
      </c>
      <c r="Y4570" t="str">
        <f>VLOOKUP(A4570,Sites!$A$1:$K$119,7,0)</f>
        <v>Nuremberg</v>
      </c>
      <c r="Z4570" t="str">
        <f>VLOOKUP(A4570,Sites!$A$1:$K$119,8,0)</f>
        <v>Nuremberg Address</v>
      </c>
      <c r="AA4570" t="str">
        <f>VLOOKUP(A4570,Sites!$A$1:$K$119,9,0)</f>
        <v>Nuremberg</v>
      </c>
      <c r="AB4570">
        <f>VLOOKUP(A4570,Sites!$A$1:$K$119,10,0)</f>
        <v>49.449995999999999</v>
      </c>
      <c r="AC4570">
        <f>VLOOKUP(A4570,Sites!$A$1:$K$119,11,0)</f>
        <v>11.079319999999999</v>
      </c>
    </row>
    <row r="4571" spans="1:29" x14ac:dyDescent="0.3">
      <c r="A4571">
        <v>8142090</v>
      </c>
      <c r="B4571" t="s">
        <v>331</v>
      </c>
      <c r="C4571" t="s">
        <v>332</v>
      </c>
      <c r="D4571" s="3">
        <v>41334</v>
      </c>
      <c r="E4571">
        <v>16542.32</v>
      </c>
      <c r="F4571">
        <v>103943</v>
      </c>
      <c r="G4571" t="s">
        <v>333</v>
      </c>
      <c r="H4571">
        <v>39149</v>
      </c>
      <c r="I4571">
        <v>32167</v>
      </c>
      <c r="J4571" t="s">
        <v>334</v>
      </c>
      <c r="K4571" t="s">
        <v>362</v>
      </c>
      <c r="L4571" t="s">
        <v>354</v>
      </c>
      <c r="M4571" t="s">
        <v>337</v>
      </c>
      <c r="P4571" t="s">
        <v>338</v>
      </c>
      <c r="Q4571" t="s">
        <v>347</v>
      </c>
      <c r="R4571" t="s">
        <v>16</v>
      </c>
      <c r="S4571" t="s">
        <v>356</v>
      </c>
      <c r="T4571" t="s">
        <v>340</v>
      </c>
      <c r="U4571" t="str">
        <f>VLOOKUP(A4571,Sites!$A$1:$K$119,3,0)</f>
        <v>Office-Secondary Location</v>
      </c>
      <c r="V4571" t="str">
        <f>VLOOKUP(A4571,Sites!$A$1:$K$119,4,0)</f>
        <v>Line C</v>
      </c>
      <c r="W4571" t="str">
        <f>VLOOKUP(A4571,Sites!$A$1:$K$119,5,0)</f>
        <v>EMEA</v>
      </c>
      <c r="X4571" t="str">
        <f>VLOOKUP(A4571,Sites!$A$1:$K$119,6,0)</f>
        <v>Germany</v>
      </c>
      <c r="Y4571" t="str">
        <f>VLOOKUP(A4571,Sites!$A$1:$K$119,7,0)</f>
        <v>Nuremberg</v>
      </c>
      <c r="Z4571" t="str">
        <f>VLOOKUP(A4571,Sites!$A$1:$K$119,8,0)</f>
        <v>Nuremberg Address</v>
      </c>
      <c r="AA4571" t="str">
        <f>VLOOKUP(A4571,Sites!$A$1:$K$119,9,0)</f>
        <v>Nuremberg</v>
      </c>
      <c r="AB4571">
        <f>VLOOKUP(A4571,Sites!$A$1:$K$119,10,0)</f>
        <v>49.449995999999999</v>
      </c>
      <c r="AC4571">
        <f>VLOOKUP(A4571,Sites!$A$1:$K$119,11,0)</f>
        <v>11.079319999999999</v>
      </c>
    </row>
    <row r="4572" spans="1:29" x14ac:dyDescent="0.3">
      <c r="A4572">
        <v>8142090</v>
      </c>
      <c r="B4572" t="s">
        <v>331</v>
      </c>
      <c r="C4572" t="s">
        <v>332</v>
      </c>
      <c r="D4572" s="3">
        <v>41699</v>
      </c>
      <c r="E4572">
        <v>14915.83</v>
      </c>
      <c r="F4572">
        <v>80409</v>
      </c>
      <c r="G4572" t="s">
        <v>333</v>
      </c>
      <c r="H4572">
        <v>39149</v>
      </c>
      <c r="I4572">
        <v>32167</v>
      </c>
      <c r="J4572" t="s">
        <v>334</v>
      </c>
      <c r="K4572" t="s">
        <v>362</v>
      </c>
      <c r="L4572" t="s">
        <v>354</v>
      </c>
      <c r="M4572" t="s">
        <v>337</v>
      </c>
      <c r="P4572" t="s">
        <v>338</v>
      </c>
      <c r="Q4572" t="s">
        <v>347</v>
      </c>
      <c r="R4572" t="s">
        <v>16</v>
      </c>
      <c r="S4572" t="s">
        <v>356</v>
      </c>
      <c r="T4572" t="s">
        <v>340</v>
      </c>
      <c r="U4572" t="str">
        <f>VLOOKUP(A4572,Sites!$A$1:$K$119,3,0)</f>
        <v>Office-Secondary Location</v>
      </c>
      <c r="V4572" t="str">
        <f>VLOOKUP(A4572,Sites!$A$1:$K$119,4,0)</f>
        <v>Line C</v>
      </c>
      <c r="W4572" t="str">
        <f>VLOOKUP(A4572,Sites!$A$1:$K$119,5,0)</f>
        <v>EMEA</v>
      </c>
      <c r="X4572" t="str">
        <f>VLOOKUP(A4572,Sites!$A$1:$K$119,6,0)</f>
        <v>Germany</v>
      </c>
      <c r="Y4572" t="str">
        <f>VLOOKUP(A4572,Sites!$A$1:$K$119,7,0)</f>
        <v>Nuremberg</v>
      </c>
      <c r="Z4572" t="str">
        <f>VLOOKUP(A4572,Sites!$A$1:$K$119,8,0)</f>
        <v>Nuremberg Address</v>
      </c>
      <c r="AA4572" t="str">
        <f>VLOOKUP(A4572,Sites!$A$1:$K$119,9,0)</f>
        <v>Nuremberg</v>
      </c>
      <c r="AB4572">
        <f>VLOOKUP(A4572,Sites!$A$1:$K$119,10,0)</f>
        <v>49.449995999999999</v>
      </c>
      <c r="AC4572">
        <f>VLOOKUP(A4572,Sites!$A$1:$K$119,11,0)</f>
        <v>11.079319999999999</v>
      </c>
    </row>
    <row r="4573" spans="1:29" x14ac:dyDescent="0.3">
      <c r="A4573">
        <v>8142090</v>
      </c>
      <c r="B4573" t="s">
        <v>331</v>
      </c>
      <c r="C4573" t="s">
        <v>332</v>
      </c>
      <c r="D4573" s="3">
        <v>42064</v>
      </c>
      <c r="E4573">
        <v>15367.13</v>
      </c>
      <c r="F4573">
        <v>116589</v>
      </c>
      <c r="G4573" t="s">
        <v>333</v>
      </c>
      <c r="H4573">
        <v>39149</v>
      </c>
      <c r="I4573">
        <v>32167</v>
      </c>
      <c r="J4573" t="s">
        <v>334</v>
      </c>
      <c r="K4573" t="s">
        <v>362</v>
      </c>
      <c r="L4573" t="s">
        <v>354</v>
      </c>
      <c r="M4573" t="s">
        <v>337</v>
      </c>
      <c r="P4573" t="s">
        <v>338</v>
      </c>
      <c r="Q4573" t="s">
        <v>347</v>
      </c>
      <c r="R4573" t="s">
        <v>16</v>
      </c>
      <c r="S4573" t="s">
        <v>356</v>
      </c>
      <c r="T4573" t="s">
        <v>340</v>
      </c>
      <c r="U4573" t="str">
        <f>VLOOKUP(A4573,Sites!$A$1:$K$119,3,0)</f>
        <v>Office-Secondary Location</v>
      </c>
      <c r="V4573" t="str">
        <f>VLOOKUP(A4573,Sites!$A$1:$K$119,4,0)</f>
        <v>Line C</v>
      </c>
      <c r="W4573" t="str">
        <f>VLOOKUP(A4573,Sites!$A$1:$K$119,5,0)</f>
        <v>EMEA</v>
      </c>
      <c r="X4573" t="str">
        <f>VLOOKUP(A4573,Sites!$A$1:$K$119,6,0)</f>
        <v>Germany</v>
      </c>
      <c r="Y4573" t="str">
        <f>VLOOKUP(A4573,Sites!$A$1:$K$119,7,0)</f>
        <v>Nuremberg</v>
      </c>
      <c r="Z4573" t="str">
        <f>VLOOKUP(A4573,Sites!$A$1:$K$119,8,0)</f>
        <v>Nuremberg Address</v>
      </c>
      <c r="AA4573" t="str">
        <f>VLOOKUP(A4573,Sites!$A$1:$K$119,9,0)</f>
        <v>Nuremberg</v>
      </c>
      <c r="AB4573">
        <f>VLOOKUP(A4573,Sites!$A$1:$K$119,10,0)</f>
        <v>49.449995999999999</v>
      </c>
      <c r="AC4573">
        <f>VLOOKUP(A4573,Sites!$A$1:$K$119,11,0)</f>
        <v>11.079319999999999</v>
      </c>
    </row>
    <row r="4574" spans="1:29" x14ac:dyDescent="0.3">
      <c r="A4574">
        <v>8142090</v>
      </c>
      <c r="B4574" t="s">
        <v>331</v>
      </c>
      <c r="C4574" t="s">
        <v>332</v>
      </c>
      <c r="D4574" s="3">
        <v>42430</v>
      </c>
      <c r="E4574">
        <v>10922.78</v>
      </c>
      <c r="F4574">
        <v>99904</v>
      </c>
      <c r="G4574" t="s">
        <v>333</v>
      </c>
      <c r="H4574">
        <v>39149</v>
      </c>
      <c r="I4574">
        <v>32167</v>
      </c>
      <c r="J4574" t="s">
        <v>334</v>
      </c>
      <c r="K4574" t="s">
        <v>362</v>
      </c>
      <c r="L4574" t="s">
        <v>354</v>
      </c>
      <c r="M4574" t="s">
        <v>337</v>
      </c>
      <c r="P4574" t="s">
        <v>338</v>
      </c>
      <c r="Q4574" t="s">
        <v>347</v>
      </c>
      <c r="R4574" t="s">
        <v>16</v>
      </c>
      <c r="S4574" t="s">
        <v>356</v>
      </c>
      <c r="T4574" t="s">
        <v>340</v>
      </c>
      <c r="U4574" t="str">
        <f>VLOOKUP(A4574,Sites!$A$1:$K$119,3,0)</f>
        <v>Office-Secondary Location</v>
      </c>
      <c r="V4574" t="str">
        <f>VLOOKUP(A4574,Sites!$A$1:$K$119,4,0)</f>
        <v>Line C</v>
      </c>
      <c r="W4574" t="str">
        <f>VLOOKUP(A4574,Sites!$A$1:$K$119,5,0)</f>
        <v>EMEA</v>
      </c>
      <c r="X4574" t="str">
        <f>VLOOKUP(A4574,Sites!$A$1:$K$119,6,0)</f>
        <v>Germany</v>
      </c>
      <c r="Y4574" t="str">
        <f>VLOOKUP(A4574,Sites!$A$1:$K$119,7,0)</f>
        <v>Nuremberg</v>
      </c>
      <c r="Z4574" t="str">
        <f>VLOOKUP(A4574,Sites!$A$1:$K$119,8,0)</f>
        <v>Nuremberg Address</v>
      </c>
      <c r="AA4574" t="str">
        <f>VLOOKUP(A4574,Sites!$A$1:$K$119,9,0)</f>
        <v>Nuremberg</v>
      </c>
      <c r="AB4574">
        <f>VLOOKUP(A4574,Sites!$A$1:$K$119,10,0)</f>
        <v>49.449995999999999</v>
      </c>
      <c r="AC4574">
        <f>VLOOKUP(A4574,Sites!$A$1:$K$119,11,0)</f>
        <v>11.079319999999999</v>
      </c>
    </row>
    <row r="4575" spans="1:29" x14ac:dyDescent="0.3">
      <c r="A4575">
        <v>8142090</v>
      </c>
      <c r="B4575" t="s">
        <v>331</v>
      </c>
      <c r="C4575" t="s">
        <v>332</v>
      </c>
      <c r="D4575" s="3">
        <v>42795</v>
      </c>
      <c r="E4575">
        <v>13923.92</v>
      </c>
      <c r="F4575">
        <v>96019</v>
      </c>
      <c r="G4575" t="s">
        <v>333</v>
      </c>
      <c r="H4575">
        <v>39149</v>
      </c>
      <c r="I4575">
        <v>32167</v>
      </c>
      <c r="J4575" t="s">
        <v>334</v>
      </c>
      <c r="K4575" t="s">
        <v>362</v>
      </c>
      <c r="L4575" t="s">
        <v>354</v>
      </c>
      <c r="M4575" t="s">
        <v>337</v>
      </c>
      <c r="P4575" t="s">
        <v>338</v>
      </c>
      <c r="Q4575" t="s">
        <v>347</v>
      </c>
      <c r="R4575" t="s">
        <v>16</v>
      </c>
      <c r="S4575" t="s">
        <v>356</v>
      </c>
      <c r="T4575" t="s">
        <v>340</v>
      </c>
      <c r="U4575" t="str">
        <f>VLOOKUP(A4575,Sites!$A$1:$K$119,3,0)</f>
        <v>Office-Secondary Location</v>
      </c>
      <c r="V4575" t="str">
        <f>VLOOKUP(A4575,Sites!$A$1:$K$119,4,0)</f>
        <v>Line C</v>
      </c>
      <c r="W4575" t="str">
        <f>VLOOKUP(A4575,Sites!$A$1:$K$119,5,0)</f>
        <v>EMEA</v>
      </c>
      <c r="X4575" t="str">
        <f>VLOOKUP(A4575,Sites!$A$1:$K$119,6,0)</f>
        <v>Germany</v>
      </c>
      <c r="Y4575" t="str">
        <f>VLOOKUP(A4575,Sites!$A$1:$K$119,7,0)</f>
        <v>Nuremberg</v>
      </c>
      <c r="Z4575" t="str">
        <f>VLOOKUP(A4575,Sites!$A$1:$K$119,8,0)</f>
        <v>Nuremberg Address</v>
      </c>
      <c r="AA4575" t="str">
        <f>VLOOKUP(A4575,Sites!$A$1:$K$119,9,0)</f>
        <v>Nuremberg</v>
      </c>
      <c r="AB4575">
        <f>VLOOKUP(A4575,Sites!$A$1:$K$119,10,0)</f>
        <v>49.449995999999999</v>
      </c>
      <c r="AC4575">
        <f>VLOOKUP(A4575,Sites!$A$1:$K$119,11,0)</f>
        <v>11.079319999999999</v>
      </c>
    </row>
    <row r="4576" spans="1:29" x14ac:dyDescent="0.3">
      <c r="A4576">
        <v>8142090</v>
      </c>
      <c r="B4576" t="s">
        <v>331</v>
      </c>
      <c r="C4576" t="s">
        <v>332</v>
      </c>
      <c r="D4576" s="3">
        <v>41395</v>
      </c>
      <c r="E4576">
        <v>13750.61</v>
      </c>
      <c r="F4576">
        <v>71835</v>
      </c>
      <c r="G4576" t="s">
        <v>333</v>
      </c>
      <c r="H4576">
        <v>39149</v>
      </c>
      <c r="I4576">
        <v>32167</v>
      </c>
      <c r="J4576" t="s">
        <v>334</v>
      </c>
      <c r="K4576" t="s">
        <v>362</v>
      </c>
      <c r="L4576" t="s">
        <v>354</v>
      </c>
      <c r="M4576" t="s">
        <v>337</v>
      </c>
      <c r="P4576" t="s">
        <v>338</v>
      </c>
      <c r="Q4576" t="s">
        <v>347</v>
      </c>
      <c r="R4576" t="s">
        <v>16</v>
      </c>
      <c r="S4576" t="s">
        <v>356</v>
      </c>
      <c r="T4576" t="s">
        <v>340</v>
      </c>
      <c r="U4576" t="str">
        <f>VLOOKUP(A4576,Sites!$A$1:$K$119,3,0)</f>
        <v>Office-Secondary Location</v>
      </c>
      <c r="V4576" t="str">
        <f>VLOOKUP(A4576,Sites!$A$1:$K$119,4,0)</f>
        <v>Line C</v>
      </c>
      <c r="W4576" t="str">
        <f>VLOOKUP(A4576,Sites!$A$1:$K$119,5,0)</f>
        <v>EMEA</v>
      </c>
      <c r="X4576" t="str">
        <f>VLOOKUP(A4576,Sites!$A$1:$K$119,6,0)</f>
        <v>Germany</v>
      </c>
      <c r="Y4576" t="str">
        <f>VLOOKUP(A4576,Sites!$A$1:$K$119,7,0)</f>
        <v>Nuremberg</v>
      </c>
      <c r="Z4576" t="str">
        <f>VLOOKUP(A4576,Sites!$A$1:$K$119,8,0)</f>
        <v>Nuremberg Address</v>
      </c>
      <c r="AA4576" t="str">
        <f>VLOOKUP(A4576,Sites!$A$1:$K$119,9,0)</f>
        <v>Nuremberg</v>
      </c>
      <c r="AB4576">
        <f>VLOOKUP(A4576,Sites!$A$1:$K$119,10,0)</f>
        <v>49.449995999999999</v>
      </c>
      <c r="AC4576">
        <f>VLOOKUP(A4576,Sites!$A$1:$K$119,11,0)</f>
        <v>11.079319999999999</v>
      </c>
    </row>
    <row r="4577" spans="1:29" x14ac:dyDescent="0.3">
      <c r="A4577">
        <v>8142090</v>
      </c>
      <c r="B4577" t="s">
        <v>331</v>
      </c>
      <c r="C4577" t="s">
        <v>332</v>
      </c>
      <c r="D4577" s="3">
        <v>41760</v>
      </c>
      <c r="E4577">
        <v>15281.02</v>
      </c>
      <c r="F4577">
        <v>83524</v>
      </c>
      <c r="G4577" t="s">
        <v>333</v>
      </c>
      <c r="H4577">
        <v>39149</v>
      </c>
      <c r="I4577">
        <v>32167</v>
      </c>
      <c r="J4577" t="s">
        <v>334</v>
      </c>
      <c r="K4577" t="s">
        <v>362</v>
      </c>
      <c r="L4577" t="s">
        <v>354</v>
      </c>
      <c r="M4577" t="s">
        <v>337</v>
      </c>
      <c r="P4577" t="s">
        <v>338</v>
      </c>
      <c r="Q4577" t="s">
        <v>347</v>
      </c>
      <c r="R4577" t="s">
        <v>16</v>
      </c>
      <c r="S4577" t="s">
        <v>356</v>
      </c>
      <c r="T4577" t="s">
        <v>340</v>
      </c>
      <c r="U4577" t="str">
        <f>VLOOKUP(A4577,Sites!$A$1:$K$119,3,0)</f>
        <v>Office-Secondary Location</v>
      </c>
      <c r="V4577" t="str">
        <f>VLOOKUP(A4577,Sites!$A$1:$K$119,4,0)</f>
        <v>Line C</v>
      </c>
      <c r="W4577" t="str">
        <f>VLOOKUP(A4577,Sites!$A$1:$K$119,5,0)</f>
        <v>EMEA</v>
      </c>
      <c r="X4577" t="str">
        <f>VLOOKUP(A4577,Sites!$A$1:$K$119,6,0)</f>
        <v>Germany</v>
      </c>
      <c r="Y4577" t="str">
        <f>VLOOKUP(A4577,Sites!$A$1:$K$119,7,0)</f>
        <v>Nuremberg</v>
      </c>
      <c r="Z4577" t="str">
        <f>VLOOKUP(A4577,Sites!$A$1:$K$119,8,0)</f>
        <v>Nuremberg Address</v>
      </c>
      <c r="AA4577" t="str">
        <f>VLOOKUP(A4577,Sites!$A$1:$K$119,9,0)</f>
        <v>Nuremberg</v>
      </c>
      <c r="AB4577">
        <f>VLOOKUP(A4577,Sites!$A$1:$K$119,10,0)</f>
        <v>49.449995999999999</v>
      </c>
      <c r="AC4577">
        <f>VLOOKUP(A4577,Sites!$A$1:$K$119,11,0)</f>
        <v>11.079319999999999</v>
      </c>
    </row>
    <row r="4578" spans="1:29" x14ac:dyDescent="0.3">
      <c r="A4578">
        <v>8142090</v>
      </c>
      <c r="B4578" t="s">
        <v>331</v>
      </c>
      <c r="C4578" t="s">
        <v>332</v>
      </c>
      <c r="D4578" s="3">
        <v>42125</v>
      </c>
      <c r="E4578">
        <v>13135.67</v>
      </c>
      <c r="F4578">
        <v>106577</v>
      </c>
      <c r="G4578" t="s">
        <v>333</v>
      </c>
      <c r="H4578">
        <v>39149</v>
      </c>
      <c r="I4578">
        <v>32167</v>
      </c>
      <c r="J4578" t="s">
        <v>334</v>
      </c>
      <c r="K4578" t="s">
        <v>362</v>
      </c>
      <c r="L4578" t="s">
        <v>354</v>
      </c>
      <c r="M4578" t="s">
        <v>337</v>
      </c>
      <c r="P4578" t="s">
        <v>338</v>
      </c>
      <c r="Q4578" t="s">
        <v>347</v>
      </c>
      <c r="R4578" t="s">
        <v>16</v>
      </c>
      <c r="S4578" t="s">
        <v>356</v>
      </c>
      <c r="T4578" t="s">
        <v>340</v>
      </c>
      <c r="U4578" t="str">
        <f>VLOOKUP(A4578,Sites!$A$1:$K$119,3,0)</f>
        <v>Office-Secondary Location</v>
      </c>
      <c r="V4578" t="str">
        <f>VLOOKUP(A4578,Sites!$A$1:$K$119,4,0)</f>
        <v>Line C</v>
      </c>
      <c r="W4578" t="str">
        <f>VLOOKUP(A4578,Sites!$A$1:$K$119,5,0)</f>
        <v>EMEA</v>
      </c>
      <c r="X4578" t="str">
        <f>VLOOKUP(A4578,Sites!$A$1:$K$119,6,0)</f>
        <v>Germany</v>
      </c>
      <c r="Y4578" t="str">
        <f>VLOOKUP(A4578,Sites!$A$1:$K$119,7,0)</f>
        <v>Nuremberg</v>
      </c>
      <c r="Z4578" t="str">
        <f>VLOOKUP(A4578,Sites!$A$1:$K$119,8,0)</f>
        <v>Nuremberg Address</v>
      </c>
      <c r="AA4578" t="str">
        <f>VLOOKUP(A4578,Sites!$A$1:$K$119,9,0)</f>
        <v>Nuremberg</v>
      </c>
      <c r="AB4578">
        <f>VLOOKUP(A4578,Sites!$A$1:$K$119,10,0)</f>
        <v>49.449995999999999</v>
      </c>
      <c r="AC4578">
        <f>VLOOKUP(A4578,Sites!$A$1:$K$119,11,0)</f>
        <v>11.079319999999999</v>
      </c>
    </row>
    <row r="4579" spans="1:29" x14ac:dyDescent="0.3">
      <c r="A4579">
        <v>8142090</v>
      </c>
      <c r="B4579" t="s">
        <v>331</v>
      </c>
      <c r="C4579" t="s">
        <v>332</v>
      </c>
      <c r="D4579" s="3">
        <v>42491</v>
      </c>
      <c r="E4579">
        <v>11272.89</v>
      </c>
      <c r="F4579">
        <v>112541</v>
      </c>
      <c r="G4579" t="s">
        <v>333</v>
      </c>
      <c r="H4579">
        <v>39149</v>
      </c>
      <c r="I4579">
        <v>32167</v>
      </c>
      <c r="J4579" t="s">
        <v>334</v>
      </c>
      <c r="K4579" t="s">
        <v>362</v>
      </c>
      <c r="L4579" t="s">
        <v>354</v>
      </c>
      <c r="M4579" t="s">
        <v>337</v>
      </c>
      <c r="P4579" t="s">
        <v>338</v>
      </c>
      <c r="Q4579" t="s">
        <v>347</v>
      </c>
      <c r="R4579" t="s">
        <v>16</v>
      </c>
      <c r="S4579" t="s">
        <v>356</v>
      </c>
      <c r="T4579" t="s">
        <v>340</v>
      </c>
      <c r="U4579" t="str">
        <f>VLOOKUP(A4579,Sites!$A$1:$K$119,3,0)</f>
        <v>Office-Secondary Location</v>
      </c>
      <c r="V4579" t="str">
        <f>VLOOKUP(A4579,Sites!$A$1:$K$119,4,0)</f>
        <v>Line C</v>
      </c>
      <c r="W4579" t="str">
        <f>VLOOKUP(A4579,Sites!$A$1:$K$119,5,0)</f>
        <v>EMEA</v>
      </c>
      <c r="X4579" t="str">
        <f>VLOOKUP(A4579,Sites!$A$1:$K$119,6,0)</f>
        <v>Germany</v>
      </c>
      <c r="Y4579" t="str">
        <f>VLOOKUP(A4579,Sites!$A$1:$K$119,7,0)</f>
        <v>Nuremberg</v>
      </c>
      <c r="Z4579" t="str">
        <f>VLOOKUP(A4579,Sites!$A$1:$K$119,8,0)</f>
        <v>Nuremberg Address</v>
      </c>
      <c r="AA4579" t="str">
        <f>VLOOKUP(A4579,Sites!$A$1:$K$119,9,0)</f>
        <v>Nuremberg</v>
      </c>
      <c r="AB4579">
        <f>VLOOKUP(A4579,Sites!$A$1:$K$119,10,0)</f>
        <v>49.449995999999999</v>
      </c>
      <c r="AC4579">
        <f>VLOOKUP(A4579,Sites!$A$1:$K$119,11,0)</f>
        <v>11.079319999999999</v>
      </c>
    </row>
    <row r="4580" spans="1:29" x14ac:dyDescent="0.3">
      <c r="A4580">
        <v>8142090</v>
      </c>
      <c r="B4580" t="s">
        <v>331</v>
      </c>
      <c r="C4580" t="s">
        <v>332</v>
      </c>
      <c r="D4580" s="3">
        <v>41579</v>
      </c>
      <c r="E4580">
        <v>14486.53</v>
      </c>
      <c r="F4580">
        <v>78395</v>
      </c>
      <c r="G4580" t="s">
        <v>333</v>
      </c>
      <c r="H4580">
        <v>39149</v>
      </c>
      <c r="I4580">
        <v>32167</v>
      </c>
      <c r="J4580" t="s">
        <v>334</v>
      </c>
      <c r="K4580" t="s">
        <v>362</v>
      </c>
      <c r="L4580" t="s">
        <v>354</v>
      </c>
      <c r="M4580" t="s">
        <v>337</v>
      </c>
      <c r="P4580" t="s">
        <v>338</v>
      </c>
      <c r="Q4580" t="s">
        <v>347</v>
      </c>
      <c r="R4580" t="s">
        <v>16</v>
      </c>
      <c r="S4580" t="s">
        <v>356</v>
      </c>
      <c r="T4580" t="s">
        <v>340</v>
      </c>
      <c r="U4580" t="str">
        <f>VLOOKUP(A4580,Sites!$A$1:$K$119,3,0)</f>
        <v>Office-Secondary Location</v>
      </c>
      <c r="V4580" t="str">
        <f>VLOOKUP(A4580,Sites!$A$1:$K$119,4,0)</f>
        <v>Line C</v>
      </c>
      <c r="W4580" t="str">
        <f>VLOOKUP(A4580,Sites!$A$1:$K$119,5,0)</f>
        <v>EMEA</v>
      </c>
      <c r="X4580" t="str">
        <f>VLOOKUP(A4580,Sites!$A$1:$K$119,6,0)</f>
        <v>Germany</v>
      </c>
      <c r="Y4580" t="str">
        <f>VLOOKUP(A4580,Sites!$A$1:$K$119,7,0)</f>
        <v>Nuremberg</v>
      </c>
      <c r="Z4580" t="str">
        <f>VLOOKUP(A4580,Sites!$A$1:$K$119,8,0)</f>
        <v>Nuremberg Address</v>
      </c>
      <c r="AA4580" t="str">
        <f>VLOOKUP(A4580,Sites!$A$1:$K$119,9,0)</f>
        <v>Nuremberg</v>
      </c>
      <c r="AB4580">
        <f>VLOOKUP(A4580,Sites!$A$1:$K$119,10,0)</f>
        <v>49.449995999999999</v>
      </c>
      <c r="AC4580">
        <f>VLOOKUP(A4580,Sites!$A$1:$K$119,11,0)</f>
        <v>11.079319999999999</v>
      </c>
    </row>
    <row r="4581" spans="1:29" x14ac:dyDescent="0.3">
      <c r="A4581">
        <v>8142090</v>
      </c>
      <c r="B4581" t="s">
        <v>331</v>
      </c>
      <c r="C4581" t="s">
        <v>332</v>
      </c>
      <c r="D4581" s="3">
        <v>41944</v>
      </c>
      <c r="E4581">
        <v>10203.469999999999</v>
      </c>
      <c r="F4581">
        <v>60098</v>
      </c>
      <c r="G4581" t="s">
        <v>333</v>
      </c>
      <c r="H4581">
        <v>39149</v>
      </c>
      <c r="I4581">
        <v>32167</v>
      </c>
      <c r="J4581" t="s">
        <v>334</v>
      </c>
      <c r="K4581" t="s">
        <v>362</v>
      </c>
      <c r="L4581" t="s">
        <v>354</v>
      </c>
      <c r="M4581" t="s">
        <v>337</v>
      </c>
      <c r="P4581" t="s">
        <v>338</v>
      </c>
      <c r="Q4581" t="s">
        <v>347</v>
      </c>
      <c r="R4581" t="s">
        <v>16</v>
      </c>
      <c r="S4581" t="s">
        <v>356</v>
      </c>
      <c r="T4581" t="s">
        <v>340</v>
      </c>
      <c r="U4581" t="str">
        <f>VLOOKUP(A4581,Sites!$A$1:$K$119,3,0)</f>
        <v>Office-Secondary Location</v>
      </c>
      <c r="V4581" t="str">
        <f>VLOOKUP(A4581,Sites!$A$1:$K$119,4,0)</f>
        <v>Line C</v>
      </c>
      <c r="W4581" t="str">
        <f>VLOOKUP(A4581,Sites!$A$1:$K$119,5,0)</f>
        <v>EMEA</v>
      </c>
      <c r="X4581" t="str">
        <f>VLOOKUP(A4581,Sites!$A$1:$K$119,6,0)</f>
        <v>Germany</v>
      </c>
      <c r="Y4581" t="str">
        <f>VLOOKUP(A4581,Sites!$A$1:$K$119,7,0)</f>
        <v>Nuremberg</v>
      </c>
      <c r="Z4581" t="str">
        <f>VLOOKUP(A4581,Sites!$A$1:$K$119,8,0)</f>
        <v>Nuremberg Address</v>
      </c>
      <c r="AA4581" t="str">
        <f>VLOOKUP(A4581,Sites!$A$1:$K$119,9,0)</f>
        <v>Nuremberg</v>
      </c>
      <c r="AB4581">
        <f>VLOOKUP(A4581,Sites!$A$1:$K$119,10,0)</f>
        <v>49.449995999999999</v>
      </c>
      <c r="AC4581">
        <f>VLOOKUP(A4581,Sites!$A$1:$K$119,11,0)</f>
        <v>11.079319999999999</v>
      </c>
    </row>
    <row r="4582" spans="1:29" x14ac:dyDescent="0.3">
      <c r="A4582">
        <v>8142090</v>
      </c>
      <c r="B4582" t="s">
        <v>331</v>
      </c>
      <c r="C4582" t="s">
        <v>332</v>
      </c>
      <c r="D4582" s="3">
        <v>42309</v>
      </c>
      <c r="E4582">
        <v>11852.09</v>
      </c>
      <c r="F4582">
        <v>102183</v>
      </c>
      <c r="G4582" t="s">
        <v>333</v>
      </c>
      <c r="H4582">
        <v>39149</v>
      </c>
      <c r="I4582">
        <v>32167</v>
      </c>
      <c r="J4582" t="s">
        <v>334</v>
      </c>
      <c r="K4582" t="s">
        <v>362</v>
      </c>
      <c r="L4582" t="s">
        <v>354</v>
      </c>
      <c r="M4582" t="s">
        <v>337</v>
      </c>
      <c r="P4582" t="s">
        <v>338</v>
      </c>
      <c r="Q4582" t="s">
        <v>347</v>
      </c>
      <c r="R4582" t="s">
        <v>16</v>
      </c>
      <c r="S4582" t="s">
        <v>356</v>
      </c>
      <c r="T4582" t="s">
        <v>340</v>
      </c>
      <c r="U4582" t="str">
        <f>VLOOKUP(A4582,Sites!$A$1:$K$119,3,0)</f>
        <v>Office-Secondary Location</v>
      </c>
      <c r="V4582" t="str">
        <f>VLOOKUP(A4582,Sites!$A$1:$K$119,4,0)</f>
        <v>Line C</v>
      </c>
      <c r="W4582" t="str">
        <f>VLOOKUP(A4582,Sites!$A$1:$K$119,5,0)</f>
        <v>EMEA</v>
      </c>
      <c r="X4582" t="str">
        <f>VLOOKUP(A4582,Sites!$A$1:$K$119,6,0)</f>
        <v>Germany</v>
      </c>
      <c r="Y4582" t="str">
        <f>VLOOKUP(A4582,Sites!$A$1:$K$119,7,0)</f>
        <v>Nuremberg</v>
      </c>
      <c r="Z4582" t="str">
        <f>VLOOKUP(A4582,Sites!$A$1:$K$119,8,0)</f>
        <v>Nuremberg Address</v>
      </c>
      <c r="AA4582" t="str">
        <f>VLOOKUP(A4582,Sites!$A$1:$K$119,9,0)</f>
        <v>Nuremberg</v>
      </c>
      <c r="AB4582">
        <f>VLOOKUP(A4582,Sites!$A$1:$K$119,10,0)</f>
        <v>49.449995999999999</v>
      </c>
      <c r="AC4582">
        <f>VLOOKUP(A4582,Sites!$A$1:$K$119,11,0)</f>
        <v>11.079319999999999</v>
      </c>
    </row>
    <row r="4583" spans="1:29" x14ac:dyDescent="0.3">
      <c r="A4583">
        <v>8142090</v>
      </c>
      <c r="B4583" t="s">
        <v>331</v>
      </c>
      <c r="C4583" t="s">
        <v>332</v>
      </c>
      <c r="D4583" s="3">
        <v>42675</v>
      </c>
      <c r="E4583">
        <v>10953.95</v>
      </c>
      <c r="F4583">
        <v>94311</v>
      </c>
      <c r="G4583" t="s">
        <v>333</v>
      </c>
      <c r="H4583">
        <v>39149</v>
      </c>
      <c r="I4583">
        <v>32167</v>
      </c>
      <c r="J4583" t="s">
        <v>334</v>
      </c>
      <c r="K4583" t="s">
        <v>362</v>
      </c>
      <c r="L4583" t="s">
        <v>354</v>
      </c>
      <c r="M4583" t="s">
        <v>337</v>
      </c>
      <c r="P4583" t="s">
        <v>338</v>
      </c>
      <c r="Q4583" t="s">
        <v>347</v>
      </c>
      <c r="R4583" t="s">
        <v>16</v>
      </c>
      <c r="S4583" t="s">
        <v>356</v>
      </c>
      <c r="T4583" t="s">
        <v>340</v>
      </c>
      <c r="U4583" t="str">
        <f>VLOOKUP(A4583,Sites!$A$1:$K$119,3,0)</f>
        <v>Office-Secondary Location</v>
      </c>
      <c r="V4583" t="str">
        <f>VLOOKUP(A4583,Sites!$A$1:$K$119,4,0)</f>
        <v>Line C</v>
      </c>
      <c r="W4583" t="str">
        <f>VLOOKUP(A4583,Sites!$A$1:$K$119,5,0)</f>
        <v>EMEA</v>
      </c>
      <c r="X4583" t="str">
        <f>VLOOKUP(A4583,Sites!$A$1:$K$119,6,0)</f>
        <v>Germany</v>
      </c>
      <c r="Y4583" t="str">
        <f>VLOOKUP(A4583,Sites!$A$1:$K$119,7,0)</f>
        <v>Nuremberg</v>
      </c>
      <c r="Z4583" t="str">
        <f>VLOOKUP(A4583,Sites!$A$1:$K$119,8,0)</f>
        <v>Nuremberg Address</v>
      </c>
      <c r="AA4583" t="str">
        <f>VLOOKUP(A4583,Sites!$A$1:$K$119,9,0)</f>
        <v>Nuremberg</v>
      </c>
      <c r="AB4583">
        <f>VLOOKUP(A4583,Sites!$A$1:$K$119,10,0)</f>
        <v>49.449995999999999</v>
      </c>
      <c r="AC4583">
        <f>VLOOKUP(A4583,Sites!$A$1:$K$119,11,0)</f>
        <v>11.079319999999999</v>
      </c>
    </row>
    <row r="4584" spans="1:29" x14ac:dyDescent="0.3">
      <c r="A4584">
        <v>8142090</v>
      </c>
      <c r="B4584" t="s">
        <v>331</v>
      </c>
      <c r="C4584" t="s">
        <v>332</v>
      </c>
      <c r="D4584" s="3">
        <v>41548</v>
      </c>
      <c r="E4584">
        <v>16432.560000000001</v>
      </c>
      <c r="F4584">
        <v>94797</v>
      </c>
      <c r="G4584" t="s">
        <v>333</v>
      </c>
      <c r="H4584">
        <v>39149</v>
      </c>
      <c r="I4584">
        <v>32167</v>
      </c>
      <c r="J4584" t="s">
        <v>334</v>
      </c>
      <c r="K4584" t="s">
        <v>362</v>
      </c>
      <c r="L4584" t="s">
        <v>354</v>
      </c>
      <c r="M4584" t="s">
        <v>337</v>
      </c>
      <c r="P4584" t="s">
        <v>338</v>
      </c>
      <c r="Q4584" t="s">
        <v>347</v>
      </c>
      <c r="R4584" t="s">
        <v>16</v>
      </c>
      <c r="S4584" t="s">
        <v>356</v>
      </c>
      <c r="T4584" t="s">
        <v>340</v>
      </c>
      <c r="U4584" t="str">
        <f>VLOOKUP(A4584,Sites!$A$1:$K$119,3,0)</f>
        <v>Office-Secondary Location</v>
      </c>
      <c r="V4584" t="str">
        <f>VLOOKUP(A4584,Sites!$A$1:$K$119,4,0)</f>
        <v>Line C</v>
      </c>
      <c r="W4584" t="str">
        <f>VLOOKUP(A4584,Sites!$A$1:$K$119,5,0)</f>
        <v>EMEA</v>
      </c>
      <c r="X4584" t="str">
        <f>VLOOKUP(A4584,Sites!$A$1:$K$119,6,0)</f>
        <v>Germany</v>
      </c>
      <c r="Y4584" t="str">
        <f>VLOOKUP(A4584,Sites!$A$1:$K$119,7,0)</f>
        <v>Nuremberg</v>
      </c>
      <c r="Z4584" t="str">
        <f>VLOOKUP(A4584,Sites!$A$1:$K$119,8,0)</f>
        <v>Nuremberg Address</v>
      </c>
      <c r="AA4584" t="str">
        <f>VLOOKUP(A4584,Sites!$A$1:$K$119,9,0)</f>
        <v>Nuremberg</v>
      </c>
      <c r="AB4584">
        <f>VLOOKUP(A4584,Sites!$A$1:$K$119,10,0)</f>
        <v>49.449995999999999</v>
      </c>
      <c r="AC4584">
        <f>VLOOKUP(A4584,Sites!$A$1:$K$119,11,0)</f>
        <v>11.079319999999999</v>
      </c>
    </row>
    <row r="4585" spans="1:29" x14ac:dyDescent="0.3">
      <c r="A4585">
        <v>8142090</v>
      </c>
      <c r="B4585" t="s">
        <v>331</v>
      </c>
      <c r="C4585" t="s">
        <v>332</v>
      </c>
      <c r="D4585" s="3">
        <v>41913</v>
      </c>
      <c r="E4585">
        <v>12548.78</v>
      </c>
      <c r="F4585">
        <v>78269</v>
      </c>
      <c r="G4585" t="s">
        <v>333</v>
      </c>
      <c r="H4585">
        <v>39149</v>
      </c>
      <c r="I4585">
        <v>32167</v>
      </c>
      <c r="J4585" t="s">
        <v>334</v>
      </c>
      <c r="K4585" t="s">
        <v>362</v>
      </c>
      <c r="L4585" t="s">
        <v>354</v>
      </c>
      <c r="M4585" t="s">
        <v>337</v>
      </c>
      <c r="P4585" t="s">
        <v>338</v>
      </c>
      <c r="Q4585" t="s">
        <v>347</v>
      </c>
      <c r="R4585" t="s">
        <v>16</v>
      </c>
      <c r="S4585" t="s">
        <v>356</v>
      </c>
      <c r="T4585" t="s">
        <v>340</v>
      </c>
      <c r="U4585" t="str">
        <f>VLOOKUP(A4585,Sites!$A$1:$K$119,3,0)</f>
        <v>Office-Secondary Location</v>
      </c>
      <c r="V4585" t="str">
        <f>VLOOKUP(A4585,Sites!$A$1:$K$119,4,0)</f>
        <v>Line C</v>
      </c>
      <c r="W4585" t="str">
        <f>VLOOKUP(A4585,Sites!$A$1:$K$119,5,0)</f>
        <v>EMEA</v>
      </c>
      <c r="X4585" t="str">
        <f>VLOOKUP(A4585,Sites!$A$1:$K$119,6,0)</f>
        <v>Germany</v>
      </c>
      <c r="Y4585" t="str">
        <f>VLOOKUP(A4585,Sites!$A$1:$K$119,7,0)</f>
        <v>Nuremberg</v>
      </c>
      <c r="Z4585" t="str">
        <f>VLOOKUP(A4585,Sites!$A$1:$K$119,8,0)</f>
        <v>Nuremberg Address</v>
      </c>
      <c r="AA4585" t="str">
        <f>VLOOKUP(A4585,Sites!$A$1:$K$119,9,0)</f>
        <v>Nuremberg</v>
      </c>
      <c r="AB4585">
        <f>VLOOKUP(A4585,Sites!$A$1:$K$119,10,0)</f>
        <v>49.449995999999999</v>
      </c>
      <c r="AC4585">
        <f>VLOOKUP(A4585,Sites!$A$1:$K$119,11,0)</f>
        <v>11.079319999999999</v>
      </c>
    </row>
    <row r="4586" spans="1:29" x14ac:dyDescent="0.3">
      <c r="A4586">
        <v>8142090</v>
      </c>
      <c r="B4586" t="s">
        <v>331</v>
      </c>
      <c r="C4586" t="s">
        <v>332</v>
      </c>
      <c r="D4586" s="3">
        <v>42278</v>
      </c>
      <c r="E4586">
        <v>12616.78</v>
      </c>
      <c r="F4586">
        <v>113657</v>
      </c>
      <c r="G4586" t="s">
        <v>333</v>
      </c>
      <c r="H4586">
        <v>39149</v>
      </c>
      <c r="I4586">
        <v>32167</v>
      </c>
      <c r="J4586" t="s">
        <v>334</v>
      </c>
      <c r="K4586" t="s">
        <v>362</v>
      </c>
      <c r="L4586" t="s">
        <v>354</v>
      </c>
      <c r="M4586" t="s">
        <v>337</v>
      </c>
      <c r="P4586" t="s">
        <v>338</v>
      </c>
      <c r="Q4586" t="s">
        <v>347</v>
      </c>
      <c r="R4586" t="s">
        <v>16</v>
      </c>
      <c r="S4586" t="s">
        <v>356</v>
      </c>
      <c r="T4586" t="s">
        <v>340</v>
      </c>
      <c r="U4586" t="str">
        <f>VLOOKUP(A4586,Sites!$A$1:$K$119,3,0)</f>
        <v>Office-Secondary Location</v>
      </c>
      <c r="V4586" t="str">
        <f>VLOOKUP(A4586,Sites!$A$1:$K$119,4,0)</f>
        <v>Line C</v>
      </c>
      <c r="W4586" t="str">
        <f>VLOOKUP(A4586,Sites!$A$1:$K$119,5,0)</f>
        <v>EMEA</v>
      </c>
      <c r="X4586" t="str">
        <f>VLOOKUP(A4586,Sites!$A$1:$K$119,6,0)</f>
        <v>Germany</v>
      </c>
      <c r="Y4586" t="str">
        <f>VLOOKUP(A4586,Sites!$A$1:$K$119,7,0)</f>
        <v>Nuremberg</v>
      </c>
      <c r="Z4586" t="str">
        <f>VLOOKUP(A4586,Sites!$A$1:$K$119,8,0)</f>
        <v>Nuremberg Address</v>
      </c>
      <c r="AA4586" t="str">
        <f>VLOOKUP(A4586,Sites!$A$1:$K$119,9,0)</f>
        <v>Nuremberg</v>
      </c>
      <c r="AB4586">
        <f>VLOOKUP(A4586,Sites!$A$1:$K$119,10,0)</f>
        <v>49.449995999999999</v>
      </c>
      <c r="AC4586">
        <f>VLOOKUP(A4586,Sites!$A$1:$K$119,11,0)</f>
        <v>11.079319999999999</v>
      </c>
    </row>
    <row r="4587" spans="1:29" x14ac:dyDescent="0.3">
      <c r="A4587">
        <v>8142090</v>
      </c>
      <c r="B4587" t="s">
        <v>331</v>
      </c>
      <c r="C4587" t="s">
        <v>332</v>
      </c>
      <c r="D4587" s="3">
        <v>42644</v>
      </c>
      <c r="E4587">
        <v>12321.16</v>
      </c>
      <c r="F4587">
        <v>105618</v>
      </c>
      <c r="G4587" t="s">
        <v>333</v>
      </c>
      <c r="H4587">
        <v>39149</v>
      </c>
      <c r="I4587">
        <v>32167</v>
      </c>
      <c r="J4587" t="s">
        <v>334</v>
      </c>
      <c r="K4587" t="s">
        <v>362</v>
      </c>
      <c r="L4587" t="s">
        <v>354</v>
      </c>
      <c r="M4587" t="s">
        <v>337</v>
      </c>
      <c r="P4587" t="s">
        <v>338</v>
      </c>
      <c r="Q4587" t="s">
        <v>347</v>
      </c>
      <c r="R4587" t="s">
        <v>16</v>
      </c>
      <c r="S4587" t="s">
        <v>356</v>
      </c>
      <c r="T4587" t="s">
        <v>340</v>
      </c>
      <c r="U4587" t="str">
        <f>VLOOKUP(A4587,Sites!$A$1:$K$119,3,0)</f>
        <v>Office-Secondary Location</v>
      </c>
      <c r="V4587" t="str">
        <f>VLOOKUP(A4587,Sites!$A$1:$K$119,4,0)</f>
        <v>Line C</v>
      </c>
      <c r="W4587" t="str">
        <f>VLOOKUP(A4587,Sites!$A$1:$K$119,5,0)</f>
        <v>EMEA</v>
      </c>
      <c r="X4587" t="str">
        <f>VLOOKUP(A4587,Sites!$A$1:$K$119,6,0)</f>
        <v>Germany</v>
      </c>
      <c r="Y4587" t="str">
        <f>VLOOKUP(A4587,Sites!$A$1:$K$119,7,0)</f>
        <v>Nuremberg</v>
      </c>
      <c r="Z4587" t="str">
        <f>VLOOKUP(A4587,Sites!$A$1:$K$119,8,0)</f>
        <v>Nuremberg Address</v>
      </c>
      <c r="AA4587" t="str">
        <f>VLOOKUP(A4587,Sites!$A$1:$K$119,9,0)</f>
        <v>Nuremberg</v>
      </c>
      <c r="AB4587">
        <f>VLOOKUP(A4587,Sites!$A$1:$K$119,10,0)</f>
        <v>49.449995999999999</v>
      </c>
      <c r="AC4587">
        <f>VLOOKUP(A4587,Sites!$A$1:$K$119,11,0)</f>
        <v>11.079319999999999</v>
      </c>
    </row>
    <row r="4588" spans="1:29" x14ac:dyDescent="0.3">
      <c r="A4588">
        <v>8142090</v>
      </c>
      <c r="B4588" t="s">
        <v>331</v>
      </c>
      <c r="C4588" t="s">
        <v>332</v>
      </c>
      <c r="D4588" s="3">
        <v>41518</v>
      </c>
      <c r="E4588">
        <v>13985.08</v>
      </c>
      <c r="F4588">
        <v>83049</v>
      </c>
      <c r="G4588" t="s">
        <v>333</v>
      </c>
      <c r="H4588">
        <v>39149</v>
      </c>
      <c r="I4588">
        <v>32167</v>
      </c>
      <c r="J4588" t="s">
        <v>334</v>
      </c>
      <c r="K4588" t="s">
        <v>362</v>
      </c>
      <c r="L4588" t="s">
        <v>354</v>
      </c>
      <c r="M4588" t="s">
        <v>337</v>
      </c>
      <c r="P4588" t="s">
        <v>338</v>
      </c>
      <c r="Q4588" t="s">
        <v>347</v>
      </c>
      <c r="R4588" t="s">
        <v>16</v>
      </c>
      <c r="S4588" t="s">
        <v>356</v>
      </c>
      <c r="T4588" t="s">
        <v>340</v>
      </c>
      <c r="U4588" t="str">
        <f>VLOOKUP(A4588,Sites!$A$1:$K$119,3,0)</f>
        <v>Office-Secondary Location</v>
      </c>
      <c r="V4588" t="str">
        <f>VLOOKUP(A4588,Sites!$A$1:$K$119,4,0)</f>
        <v>Line C</v>
      </c>
      <c r="W4588" t="str">
        <f>VLOOKUP(A4588,Sites!$A$1:$K$119,5,0)</f>
        <v>EMEA</v>
      </c>
      <c r="X4588" t="str">
        <f>VLOOKUP(A4588,Sites!$A$1:$K$119,6,0)</f>
        <v>Germany</v>
      </c>
      <c r="Y4588" t="str">
        <f>VLOOKUP(A4588,Sites!$A$1:$K$119,7,0)</f>
        <v>Nuremberg</v>
      </c>
      <c r="Z4588" t="str">
        <f>VLOOKUP(A4588,Sites!$A$1:$K$119,8,0)</f>
        <v>Nuremberg Address</v>
      </c>
      <c r="AA4588" t="str">
        <f>VLOOKUP(A4588,Sites!$A$1:$K$119,9,0)</f>
        <v>Nuremberg</v>
      </c>
      <c r="AB4588">
        <f>VLOOKUP(A4588,Sites!$A$1:$K$119,10,0)</f>
        <v>49.449995999999999</v>
      </c>
      <c r="AC4588">
        <f>VLOOKUP(A4588,Sites!$A$1:$K$119,11,0)</f>
        <v>11.079319999999999</v>
      </c>
    </row>
    <row r="4589" spans="1:29" x14ac:dyDescent="0.3">
      <c r="A4589">
        <v>8142090</v>
      </c>
      <c r="B4589" t="s">
        <v>331</v>
      </c>
      <c r="C4589" t="s">
        <v>332</v>
      </c>
      <c r="D4589" s="3">
        <v>41883</v>
      </c>
      <c r="E4589">
        <v>12862.11</v>
      </c>
      <c r="F4589">
        <v>78902</v>
      </c>
      <c r="G4589" t="s">
        <v>333</v>
      </c>
      <c r="H4589">
        <v>39149</v>
      </c>
      <c r="I4589">
        <v>32167</v>
      </c>
      <c r="J4589" t="s">
        <v>334</v>
      </c>
      <c r="K4589" t="s">
        <v>362</v>
      </c>
      <c r="L4589" t="s">
        <v>354</v>
      </c>
      <c r="M4589" t="s">
        <v>337</v>
      </c>
      <c r="P4589" t="s">
        <v>338</v>
      </c>
      <c r="Q4589" t="s">
        <v>347</v>
      </c>
      <c r="R4589" t="s">
        <v>16</v>
      </c>
      <c r="S4589" t="s">
        <v>356</v>
      </c>
      <c r="T4589" t="s">
        <v>340</v>
      </c>
      <c r="U4589" t="str">
        <f>VLOOKUP(A4589,Sites!$A$1:$K$119,3,0)</f>
        <v>Office-Secondary Location</v>
      </c>
      <c r="V4589" t="str">
        <f>VLOOKUP(A4589,Sites!$A$1:$K$119,4,0)</f>
        <v>Line C</v>
      </c>
      <c r="W4589" t="str">
        <f>VLOOKUP(A4589,Sites!$A$1:$K$119,5,0)</f>
        <v>EMEA</v>
      </c>
      <c r="X4589" t="str">
        <f>VLOOKUP(A4589,Sites!$A$1:$K$119,6,0)</f>
        <v>Germany</v>
      </c>
      <c r="Y4589" t="str">
        <f>VLOOKUP(A4589,Sites!$A$1:$K$119,7,0)</f>
        <v>Nuremberg</v>
      </c>
      <c r="Z4589" t="str">
        <f>VLOOKUP(A4589,Sites!$A$1:$K$119,8,0)</f>
        <v>Nuremberg Address</v>
      </c>
      <c r="AA4589" t="str">
        <f>VLOOKUP(A4589,Sites!$A$1:$K$119,9,0)</f>
        <v>Nuremberg</v>
      </c>
      <c r="AB4589">
        <f>VLOOKUP(A4589,Sites!$A$1:$K$119,10,0)</f>
        <v>49.449995999999999</v>
      </c>
      <c r="AC4589">
        <f>VLOOKUP(A4589,Sites!$A$1:$K$119,11,0)</f>
        <v>11.079319999999999</v>
      </c>
    </row>
    <row r="4590" spans="1:29" x14ac:dyDescent="0.3">
      <c r="A4590">
        <v>8142090</v>
      </c>
      <c r="B4590" t="s">
        <v>331</v>
      </c>
      <c r="C4590" t="s">
        <v>332</v>
      </c>
      <c r="D4590" s="3">
        <v>42248</v>
      </c>
      <c r="E4590">
        <v>11816.25</v>
      </c>
      <c r="F4590">
        <v>107292</v>
      </c>
      <c r="G4590" t="s">
        <v>333</v>
      </c>
      <c r="H4590">
        <v>39149</v>
      </c>
      <c r="I4590">
        <v>32167</v>
      </c>
      <c r="J4590" t="s">
        <v>334</v>
      </c>
      <c r="K4590" t="s">
        <v>362</v>
      </c>
      <c r="L4590" t="s">
        <v>354</v>
      </c>
      <c r="M4590" t="s">
        <v>337</v>
      </c>
      <c r="P4590" t="s">
        <v>338</v>
      </c>
      <c r="Q4590" t="s">
        <v>347</v>
      </c>
      <c r="R4590" t="s">
        <v>16</v>
      </c>
      <c r="S4590" t="s">
        <v>356</v>
      </c>
      <c r="T4590" t="s">
        <v>340</v>
      </c>
      <c r="U4590" t="str">
        <f>VLOOKUP(A4590,Sites!$A$1:$K$119,3,0)</f>
        <v>Office-Secondary Location</v>
      </c>
      <c r="V4590" t="str">
        <f>VLOOKUP(A4590,Sites!$A$1:$K$119,4,0)</f>
        <v>Line C</v>
      </c>
      <c r="W4590" t="str">
        <f>VLOOKUP(A4590,Sites!$A$1:$K$119,5,0)</f>
        <v>EMEA</v>
      </c>
      <c r="X4590" t="str">
        <f>VLOOKUP(A4590,Sites!$A$1:$K$119,6,0)</f>
        <v>Germany</v>
      </c>
      <c r="Y4590" t="str">
        <f>VLOOKUP(A4590,Sites!$A$1:$K$119,7,0)</f>
        <v>Nuremberg</v>
      </c>
      <c r="Z4590" t="str">
        <f>VLOOKUP(A4590,Sites!$A$1:$K$119,8,0)</f>
        <v>Nuremberg Address</v>
      </c>
      <c r="AA4590" t="str">
        <f>VLOOKUP(A4590,Sites!$A$1:$K$119,9,0)</f>
        <v>Nuremberg</v>
      </c>
      <c r="AB4590">
        <f>VLOOKUP(A4590,Sites!$A$1:$K$119,10,0)</f>
        <v>49.449995999999999</v>
      </c>
      <c r="AC4590">
        <f>VLOOKUP(A4590,Sites!$A$1:$K$119,11,0)</f>
        <v>11.079319999999999</v>
      </c>
    </row>
    <row r="4591" spans="1:29" x14ac:dyDescent="0.3">
      <c r="A4591">
        <v>8142090</v>
      </c>
      <c r="B4591" t="s">
        <v>331</v>
      </c>
      <c r="C4591" t="s">
        <v>332</v>
      </c>
      <c r="D4591" s="3">
        <v>42614</v>
      </c>
      <c r="E4591">
        <v>11505.12</v>
      </c>
      <c r="F4591">
        <v>103397</v>
      </c>
      <c r="G4591" t="s">
        <v>333</v>
      </c>
      <c r="H4591">
        <v>39149</v>
      </c>
      <c r="I4591">
        <v>32167</v>
      </c>
      <c r="J4591" t="s">
        <v>334</v>
      </c>
      <c r="K4591" t="s">
        <v>362</v>
      </c>
      <c r="L4591" t="s">
        <v>354</v>
      </c>
      <c r="M4591" t="s">
        <v>337</v>
      </c>
      <c r="P4591" t="s">
        <v>338</v>
      </c>
      <c r="Q4591" t="s">
        <v>347</v>
      </c>
      <c r="R4591" t="s">
        <v>16</v>
      </c>
      <c r="S4591" t="s">
        <v>356</v>
      </c>
      <c r="T4591" t="s">
        <v>340</v>
      </c>
      <c r="U4591" t="str">
        <f>VLOOKUP(A4591,Sites!$A$1:$K$119,3,0)</f>
        <v>Office-Secondary Location</v>
      </c>
      <c r="V4591" t="str">
        <f>VLOOKUP(A4591,Sites!$A$1:$K$119,4,0)</f>
        <v>Line C</v>
      </c>
      <c r="W4591" t="str">
        <f>VLOOKUP(A4591,Sites!$A$1:$K$119,5,0)</f>
        <v>EMEA</v>
      </c>
      <c r="X4591" t="str">
        <f>VLOOKUP(A4591,Sites!$A$1:$K$119,6,0)</f>
        <v>Germany</v>
      </c>
      <c r="Y4591" t="str">
        <f>VLOOKUP(A4591,Sites!$A$1:$K$119,7,0)</f>
        <v>Nuremberg</v>
      </c>
      <c r="Z4591" t="str">
        <f>VLOOKUP(A4591,Sites!$A$1:$K$119,8,0)</f>
        <v>Nuremberg Address</v>
      </c>
      <c r="AA4591" t="str">
        <f>VLOOKUP(A4591,Sites!$A$1:$K$119,9,0)</f>
        <v>Nuremberg</v>
      </c>
      <c r="AB4591">
        <f>VLOOKUP(A4591,Sites!$A$1:$K$119,10,0)</f>
        <v>49.449995999999999</v>
      </c>
      <c r="AC4591">
        <f>VLOOKUP(A4591,Sites!$A$1:$K$119,11,0)</f>
        <v>11.079319999999999</v>
      </c>
    </row>
    <row r="4592" spans="1:29" x14ac:dyDescent="0.3">
      <c r="A4592">
        <v>8144108</v>
      </c>
      <c r="B4592" t="s">
        <v>331</v>
      </c>
      <c r="C4592" t="s">
        <v>332</v>
      </c>
      <c r="D4592" s="3">
        <v>41365</v>
      </c>
      <c r="E4592">
        <v>11225.02</v>
      </c>
      <c r="F4592">
        <v>252163</v>
      </c>
      <c r="G4592" t="s">
        <v>350</v>
      </c>
      <c r="H4592">
        <v>117584</v>
      </c>
      <c r="I4592">
        <v>0</v>
      </c>
      <c r="J4592" t="s">
        <v>334</v>
      </c>
      <c r="K4592" t="s">
        <v>362</v>
      </c>
      <c r="L4592" t="s">
        <v>364</v>
      </c>
      <c r="M4592" t="s">
        <v>337</v>
      </c>
      <c r="N4592" t="s">
        <v>349</v>
      </c>
      <c r="O4592" t="s">
        <v>349</v>
      </c>
      <c r="P4592" t="s">
        <v>338</v>
      </c>
      <c r="Q4592" t="s">
        <v>339</v>
      </c>
      <c r="R4592" t="s">
        <v>367</v>
      </c>
      <c r="S4592" t="s">
        <v>339</v>
      </c>
      <c r="T4592" t="s">
        <v>340</v>
      </c>
      <c r="U4592" t="str">
        <f>VLOOKUP(A4592,Sites!$A$1:$K$119,3,0)</f>
        <v>Office-Secondary Location</v>
      </c>
      <c r="V4592" t="str">
        <f>VLOOKUP(A4592,Sites!$A$1:$K$119,4,0)</f>
        <v>Line B</v>
      </c>
      <c r="W4592" t="str">
        <f>VLOOKUP(A4592,Sites!$A$1:$K$119,5,0)</f>
        <v>AM</v>
      </c>
      <c r="X4592" t="str">
        <f>VLOOKUP(A4592,Sites!$A$1:$K$119,6,0)</f>
        <v>USA</v>
      </c>
      <c r="Y4592" t="str">
        <f>VLOOKUP(A4592,Sites!$A$1:$K$119,7,0)</f>
        <v>Northbrook</v>
      </c>
      <c r="Z4592" t="str">
        <f>VLOOKUP(A4592,Sites!$A$1:$K$119,8,0)</f>
        <v>Northbrook Address</v>
      </c>
      <c r="AA4592" t="str">
        <f>VLOOKUP(A4592,Sites!$A$1:$K$119,9,0)</f>
        <v>Northbrook</v>
      </c>
      <c r="AB4592">
        <f>VLOOKUP(A4592,Sites!$A$1:$K$119,10,0)</f>
        <v>42.132272999999998</v>
      </c>
      <c r="AC4592">
        <f>VLOOKUP(A4592,Sites!$A$1:$K$119,11,0)</f>
        <v>-87.786295999999993</v>
      </c>
    </row>
    <row r="4593" spans="1:29" x14ac:dyDescent="0.3">
      <c r="A4593">
        <v>8144108</v>
      </c>
      <c r="B4593" t="s">
        <v>331</v>
      </c>
      <c r="C4593" t="s">
        <v>332</v>
      </c>
      <c r="D4593" s="3">
        <v>41730</v>
      </c>
      <c r="E4593">
        <v>11907.38</v>
      </c>
      <c r="F4593">
        <v>274851</v>
      </c>
      <c r="G4593" t="s">
        <v>350</v>
      </c>
      <c r="H4593">
        <v>117584</v>
      </c>
      <c r="I4593">
        <v>0</v>
      </c>
      <c r="J4593" t="s">
        <v>334</v>
      </c>
      <c r="K4593" t="s">
        <v>362</v>
      </c>
      <c r="L4593" t="s">
        <v>364</v>
      </c>
      <c r="M4593" t="s">
        <v>337</v>
      </c>
      <c r="N4593" t="s">
        <v>349</v>
      </c>
      <c r="O4593" t="s">
        <v>349</v>
      </c>
      <c r="P4593" t="s">
        <v>338</v>
      </c>
      <c r="Q4593" t="s">
        <v>339</v>
      </c>
      <c r="R4593" t="s">
        <v>367</v>
      </c>
      <c r="S4593" t="s">
        <v>339</v>
      </c>
      <c r="T4593" t="s">
        <v>340</v>
      </c>
      <c r="U4593" t="str">
        <f>VLOOKUP(A4593,Sites!$A$1:$K$119,3,0)</f>
        <v>Office-Secondary Location</v>
      </c>
      <c r="V4593" t="str">
        <f>VLOOKUP(A4593,Sites!$A$1:$K$119,4,0)</f>
        <v>Line B</v>
      </c>
      <c r="W4593" t="str">
        <f>VLOOKUP(A4593,Sites!$A$1:$K$119,5,0)</f>
        <v>AM</v>
      </c>
      <c r="X4593" t="str">
        <f>VLOOKUP(A4593,Sites!$A$1:$K$119,6,0)</f>
        <v>USA</v>
      </c>
      <c r="Y4593" t="str">
        <f>VLOOKUP(A4593,Sites!$A$1:$K$119,7,0)</f>
        <v>Northbrook</v>
      </c>
      <c r="Z4593" t="str">
        <f>VLOOKUP(A4593,Sites!$A$1:$K$119,8,0)</f>
        <v>Northbrook Address</v>
      </c>
      <c r="AA4593" t="str">
        <f>VLOOKUP(A4593,Sites!$A$1:$K$119,9,0)</f>
        <v>Northbrook</v>
      </c>
      <c r="AB4593">
        <f>VLOOKUP(A4593,Sites!$A$1:$K$119,10,0)</f>
        <v>42.132272999999998</v>
      </c>
      <c r="AC4593">
        <f>VLOOKUP(A4593,Sites!$A$1:$K$119,11,0)</f>
        <v>-87.786295999999993</v>
      </c>
    </row>
    <row r="4594" spans="1:29" x14ac:dyDescent="0.3">
      <c r="A4594">
        <v>8144108</v>
      </c>
      <c r="B4594" t="s">
        <v>331</v>
      </c>
      <c r="C4594" t="s">
        <v>332</v>
      </c>
      <c r="D4594" s="3">
        <v>42095</v>
      </c>
      <c r="E4594">
        <v>18659.259999999998</v>
      </c>
      <c r="F4594">
        <v>311616</v>
      </c>
      <c r="G4594" t="s">
        <v>350</v>
      </c>
      <c r="H4594">
        <v>117584</v>
      </c>
      <c r="I4594">
        <v>0</v>
      </c>
      <c r="J4594" t="s">
        <v>334</v>
      </c>
      <c r="K4594" t="s">
        <v>362</v>
      </c>
      <c r="L4594" t="s">
        <v>364</v>
      </c>
      <c r="M4594" t="s">
        <v>337</v>
      </c>
      <c r="N4594" t="s">
        <v>349</v>
      </c>
      <c r="O4594" t="s">
        <v>349</v>
      </c>
      <c r="P4594" t="s">
        <v>338</v>
      </c>
      <c r="Q4594" t="s">
        <v>339</v>
      </c>
      <c r="R4594" t="s">
        <v>367</v>
      </c>
      <c r="S4594" t="s">
        <v>339</v>
      </c>
      <c r="T4594" t="s">
        <v>340</v>
      </c>
      <c r="U4594" t="str">
        <f>VLOOKUP(A4594,Sites!$A$1:$K$119,3,0)</f>
        <v>Office-Secondary Location</v>
      </c>
      <c r="V4594" t="str">
        <f>VLOOKUP(A4594,Sites!$A$1:$K$119,4,0)</f>
        <v>Line B</v>
      </c>
      <c r="W4594" t="str">
        <f>VLOOKUP(A4594,Sites!$A$1:$K$119,5,0)</f>
        <v>AM</v>
      </c>
      <c r="X4594" t="str">
        <f>VLOOKUP(A4594,Sites!$A$1:$K$119,6,0)</f>
        <v>USA</v>
      </c>
      <c r="Y4594" t="str">
        <f>VLOOKUP(A4594,Sites!$A$1:$K$119,7,0)</f>
        <v>Northbrook</v>
      </c>
      <c r="Z4594" t="str">
        <f>VLOOKUP(A4594,Sites!$A$1:$K$119,8,0)</f>
        <v>Northbrook Address</v>
      </c>
      <c r="AA4594" t="str">
        <f>VLOOKUP(A4594,Sites!$A$1:$K$119,9,0)</f>
        <v>Northbrook</v>
      </c>
      <c r="AB4594">
        <f>VLOOKUP(A4594,Sites!$A$1:$K$119,10,0)</f>
        <v>42.132272999999998</v>
      </c>
      <c r="AC4594">
        <f>VLOOKUP(A4594,Sites!$A$1:$K$119,11,0)</f>
        <v>-87.786295999999993</v>
      </c>
    </row>
    <row r="4595" spans="1:29" x14ac:dyDescent="0.3">
      <c r="A4595">
        <v>8144108</v>
      </c>
      <c r="B4595" t="s">
        <v>331</v>
      </c>
      <c r="C4595" t="s">
        <v>332</v>
      </c>
      <c r="D4595" s="3">
        <v>42461</v>
      </c>
      <c r="E4595">
        <v>16128.71</v>
      </c>
      <c r="F4595">
        <v>272999</v>
      </c>
      <c r="G4595" t="s">
        <v>350</v>
      </c>
      <c r="H4595">
        <v>117584</v>
      </c>
      <c r="I4595">
        <v>0</v>
      </c>
      <c r="J4595" t="s">
        <v>334</v>
      </c>
      <c r="K4595" t="s">
        <v>362</v>
      </c>
      <c r="L4595" t="s">
        <v>364</v>
      </c>
      <c r="M4595" t="s">
        <v>337</v>
      </c>
      <c r="N4595" t="s">
        <v>349</v>
      </c>
      <c r="O4595" t="s">
        <v>349</v>
      </c>
      <c r="P4595" t="s">
        <v>338</v>
      </c>
      <c r="Q4595" t="s">
        <v>339</v>
      </c>
      <c r="R4595" t="s">
        <v>367</v>
      </c>
      <c r="S4595" t="s">
        <v>339</v>
      </c>
      <c r="T4595" t="s">
        <v>340</v>
      </c>
      <c r="U4595" t="str">
        <f>VLOOKUP(A4595,Sites!$A$1:$K$119,3,0)</f>
        <v>Office-Secondary Location</v>
      </c>
      <c r="V4595" t="str">
        <f>VLOOKUP(A4595,Sites!$A$1:$K$119,4,0)</f>
        <v>Line B</v>
      </c>
      <c r="W4595" t="str">
        <f>VLOOKUP(A4595,Sites!$A$1:$K$119,5,0)</f>
        <v>AM</v>
      </c>
      <c r="X4595" t="str">
        <f>VLOOKUP(A4595,Sites!$A$1:$K$119,6,0)</f>
        <v>USA</v>
      </c>
      <c r="Y4595" t="str">
        <f>VLOOKUP(A4595,Sites!$A$1:$K$119,7,0)</f>
        <v>Northbrook</v>
      </c>
      <c r="Z4595" t="str">
        <f>VLOOKUP(A4595,Sites!$A$1:$K$119,8,0)</f>
        <v>Northbrook Address</v>
      </c>
      <c r="AA4595" t="str">
        <f>VLOOKUP(A4595,Sites!$A$1:$K$119,9,0)</f>
        <v>Northbrook</v>
      </c>
      <c r="AB4595">
        <f>VLOOKUP(A4595,Sites!$A$1:$K$119,10,0)</f>
        <v>42.132272999999998</v>
      </c>
      <c r="AC4595">
        <f>VLOOKUP(A4595,Sites!$A$1:$K$119,11,0)</f>
        <v>-87.786295999999993</v>
      </c>
    </row>
    <row r="4596" spans="1:29" x14ac:dyDescent="0.3">
      <c r="A4596">
        <v>8144108</v>
      </c>
      <c r="B4596" t="s">
        <v>331</v>
      </c>
      <c r="C4596" t="s">
        <v>332</v>
      </c>
      <c r="D4596" s="3">
        <v>41487</v>
      </c>
      <c r="E4596">
        <v>13551.19</v>
      </c>
      <c r="F4596">
        <v>315202</v>
      </c>
      <c r="G4596" t="s">
        <v>350</v>
      </c>
      <c r="H4596">
        <v>117584</v>
      </c>
      <c r="I4596">
        <v>0</v>
      </c>
      <c r="J4596" t="s">
        <v>334</v>
      </c>
      <c r="K4596" t="s">
        <v>362</v>
      </c>
      <c r="L4596" t="s">
        <v>364</v>
      </c>
      <c r="M4596" t="s">
        <v>337</v>
      </c>
      <c r="N4596" t="s">
        <v>349</v>
      </c>
      <c r="O4596" t="s">
        <v>349</v>
      </c>
      <c r="P4596" t="s">
        <v>338</v>
      </c>
      <c r="Q4596" t="s">
        <v>339</v>
      </c>
      <c r="R4596" t="s">
        <v>367</v>
      </c>
      <c r="S4596" t="s">
        <v>339</v>
      </c>
      <c r="T4596" t="s">
        <v>340</v>
      </c>
      <c r="U4596" t="str">
        <f>VLOOKUP(A4596,Sites!$A$1:$K$119,3,0)</f>
        <v>Office-Secondary Location</v>
      </c>
      <c r="V4596" t="str">
        <f>VLOOKUP(A4596,Sites!$A$1:$K$119,4,0)</f>
        <v>Line B</v>
      </c>
      <c r="W4596" t="str">
        <f>VLOOKUP(A4596,Sites!$A$1:$K$119,5,0)</f>
        <v>AM</v>
      </c>
      <c r="X4596" t="str">
        <f>VLOOKUP(A4596,Sites!$A$1:$K$119,6,0)</f>
        <v>USA</v>
      </c>
      <c r="Y4596" t="str">
        <f>VLOOKUP(A4596,Sites!$A$1:$K$119,7,0)</f>
        <v>Northbrook</v>
      </c>
      <c r="Z4596" t="str">
        <f>VLOOKUP(A4596,Sites!$A$1:$K$119,8,0)</f>
        <v>Northbrook Address</v>
      </c>
      <c r="AA4596" t="str">
        <f>VLOOKUP(A4596,Sites!$A$1:$K$119,9,0)</f>
        <v>Northbrook</v>
      </c>
      <c r="AB4596">
        <f>VLOOKUP(A4596,Sites!$A$1:$K$119,10,0)</f>
        <v>42.132272999999998</v>
      </c>
      <c r="AC4596">
        <f>VLOOKUP(A4596,Sites!$A$1:$K$119,11,0)</f>
        <v>-87.786295999999993</v>
      </c>
    </row>
    <row r="4597" spans="1:29" x14ac:dyDescent="0.3">
      <c r="A4597">
        <v>8144108</v>
      </c>
      <c r="B4597" t="s">
        <v>331</v>
      </c>
      <c r="C4597" t="s">
        <v>332</v>
      </c>
      <c r="D4597" s="3">
        <v>41852</v>
      </c>
      <c r="E4597">
        <v>27156.16</v>
      </c>
      <c r="F4597">
        <v>443228</v>
      </c>
      <c r="G4597" t="s">
        <v>350</v>
      </c>
      <c r="H4597">
        <v>117584</v>
      </c>
      <c r="I4597">
        <v>0</v>
      </c>
      <c r="J4597" t="s">
        <v>334</v>
      </c>
      <c r="K4597" t="s">
        <v>362</v>
      </c>
      <c r="L4597" t="s">
        <v>364</v>
      </c>
      <c r="M4597" t="s">
        <v>337</v>
      </c>
      <c r="N4597" t="s">
        <v>349</v>
      </c>
      <c r="O4597" t="s">
        <v>349</v>
      </c>
      <c r="P4597" t="s">
        <v>338</v>
      </c>
      <c r="Q4597" t="s">
        <v>339</v>
      </c>
      <c r="R4597" t="s">
        <v>367</v>
      </c>
      <c r="S4597" t="s">
        <v>339</v>
      </c>
      <c r="T4597" t="s">
        <v>340</v>
      </c>
      <c r="U4597" t="str">
        <f>VLOOKUP(A4597,Sites!$A$1:$K$119,3,0)</f>
        <v>Office-Secondary Location</v>
      </c>
      <c r="V4597" t="str">
        <f>VLOOKUP(A4597,Sites!$A$1:$K$119,4,0)</f>
        <v>Line B</v>
      </c>
      <c r="W4597" t="str">
        <f>VLOOKUP(A4597,Sites!$A$1:$K$119,5,0)</f>
        <v>AM</v>
      </c>
      <c r="X4597" t="str">
        <f>VLOOKUP(A4597,Sites!$A$1:$K$119,6,0)</f>
        <v>USA</v>
      </c>
      <c r="Y4597" t="str">
        <f>VLOOKUP(A4597,Sites!$A$1:$K$119,7,0)</f>
        <v>Northbrook</v>
      </c>
      <c r="Z4597" t="str">
        <f>VLOOKUP(A4597,Sites!$A$1:$K$119,8,0)</f>
        <v>Northbrook Address</v>
      </c>
      <c r="AA4597" t="str">
        <f>VLOOKUP(A4597,Sites!$A$1:$K$119,9,0)</f>
        <v>Northbrook</v>
      </c>
      <c r="AB4597">
        <f>VLOOKUP(A4597,Sites!$A$1:$K$119,10,0)</f>
        <v>42.132272999999998</v>
      </c>
      <c r="AC4597">
        <f>VLOOKUP(A4597,Sites!$A$1:$K$119,11,0)</f>
        <v>-87.786295999999993</v>
      </c>
    </row>
    <row r="4598" spans="1:29" x14ac:dyDescent="0.3">
      <c r="A4598">
        <v>8144108</v>
      </c>
      <c r="B4598" t="s">
        <v>331</v>
      </c>
      <c r="C4598" t="s">
        <v>332</v>
      </c>
      <c r="D4598" s="3">
        <v>42217</v>
      </c>
      <c r="E4598">
        <v>19677.580000000002</v>
      </c>
      <c r="F4598">
        <v>296301</v>
      </c>
      <c r="G4598" t="s">
        <v>350</v>
      </c>
      <c r="H4598">
        <v>117584</v>
      </c>
      <c r="I4598">
        <v>0</v>
      </c>
      <c r="J4598" t="s">
        <v>334</v>
      </c>
      <c r="K4598" t="s">
        <v>362</v>
      </c>
      <c r="L4598" t="s">
        <v>364</v>
      </c>
      <c r="M4598" t="s">
        <v>337</v>
      </c>
      <c r="N4598" t="s">
        <v>349</v>
      </c>
      <c r="O4598" t="s">
        <v>349</v>
      </c>
      <c r="P4598" t="s">
        <v>338</v>
      </c>
      <c r="Q4598" t="s">
        <v>339</v>
      </c>
      <c r="R4598" t="s">
        <v>367</v>
      </c>
      <c r="S4598" t="s">
        <v>339</v>
      </c>
      <c r="T4598" t="s">
        <v>340</v>
      </c>
      <c r="U4598" t="str">
        <f>VLOOKUP(A4598,Sites!$A$1:$K$119,3,0)</f>
        <v>Office-Secondary Location</v>
      </c>
      <c r="V4598" t="str">
        <f>VLOOKUP(A4598,Sites!$A$1:$K$119,4,0)</f>
        <v>Line B</v>
      </c>
      <c r="W4598" t="str">
        <f>VLOOKUP(A4598,Sites!$A$1:$K$119,5,0)</f>
        <v>AM</v>
      </c>
      <c r="X4598" t="str">
        <f>VLOOKUP(A4598,Sites!$A$1:$K$119,6,0)</f>
        <v>USA</v>
      </c>
      <c r="Y4598" t="str">
        <f>VLOOKUP(A4598,Sites!$A$1:$K$119,7,0)</f>
        <v>Northbrook</v>
      </c>
      <c r="Z4598" t="str">
        <f>VLOOKUP(A4598,Sites!$A$1:$K$119,8,0)</f>
        <v>Northbrook Address</v>
      </c>
      <c r="AA4598" t="str">
        <f>VLOOKUP(A4598,Sites!$A$1:$K$119,9,0)</f>
        <v>Northbrook</v>
      </c>
      <c r="AB4598">
        <f>VLOOKUP(A4598,Sites!$A$1:$K$119,10,0)</f>
        <v>42.132272999999998</v>
      </c>
      <c r="AC4598">
        <f>VLOOKUP(A4598,Sites!$A$1:$K$119,11,0)</f>
        <v>-87.786295999999993</v>
      </c>
    </row>
    <row r="4599" spans="1:29" x14ac:dyDescent="0.3">
      <c r="A4599">
        <v>8144108</v>
      </c>
      <c r="B4599" t="s">
        <v>331</v>
      </c>
      <c r="C4599" t="s">
        <v>332</v>
      </c>
      <c r="D4599" s="3">
        <v>42583</v>
      </c>
      <c r="E4599">
        <v>24456.54</v>
      </c>
      <c r="F4599">
        <v>349602</v>
      </c>
      <c r="G4599" t="s">
        <v>350</v>
      </c>
      <c r="H4599">
        <v>117584</v>
      </c>
      <c r="I4599">
        <v>0</v>
      </c>
      <c r="J4599" t="s">
        <v>334</v>
      </c>
      <c r="K4599" t="s">
        <v>362</v>
      </c>
      <c r="L4599" t="s">
        <v>364</v>
      </c>
      <c r="M4599" t="s">
        <v>337</v>
      </c>
      <c r="N4599" t="s">
        <v>349</v>
      </c>
      <c r="O4599" t="s">
        <v>349</v>
      </c>
      <c r="P4599" t="s">
        <v>338</v>
      </c>
      <c r="Q4599" t="s">
        <v>339</v>
      </c>
      <c r="R4599" t="s">
        <v>367</v>
      </c>
      <c r="S4599" t="s">
        <v>339</v>
      </c>
      <c r="T4599" t="s">
        <v>340</v>
      </c>
      <c r="U4599" t="str">
        <f>VLOOKUP(A4599,Sites!$A$1:$K$119,3,0)</f>
        <v>Office-Secondary Location</v>
      </c>
      <c r="V4599" t="str">
        <f>VLOOKUP(A4599,Sites!$A$1:$K$119,4,0)</f>
        <v>Line B</v>
      </c>
      <c r="W4599" t="str">
        <f>VLOOKUP(A4599,Sites!$A$1:$K$119,5,0)</f>
        <v>AM</v>
      </c>
      <c r="X4599" t="str">
        <f>VLOOKUP(A4599,Sites!$A$1:$K$119,6,0)</f>
        <v>USA</v>
      </c>
      <c r="Y4599" t="str">
        <f>VLOOKUP(A4599,Sites!$A$1:$K$119,7,0)</f>
        <v>Northbrook</v>
      </c>
      <c r="Z4599" t="str">
        <f>VLOOKUP(A4599,Sites!$A$1:$K$119,8,0)</f>
        <v>Northbrook Address</v>
      </c>
      <c r="AA4599" t="str">
        <f>VLOOKUP(A4599,Sites!$A$1:$K$119,9,0)</f>
        <v>Northbrook</v>
      </c>
      <c r="AB4599">
        <f>VLOOKUP(A4599,Sites!$A$1:$K$119,10,0)</f>
        <v>42.132272999999998</v>
      </c>
      <c r="AC4599">
        <f>VLOOKUP(A4599,Sites!$A$1:$K$119,11,0)</f>
        <v>-87.786295999999993</v>
      </c>
    </row>
    <row r="4600" spans="1:29" x14ac:dyDescent="0.3">
      <c r="A4600">
        <v>8144108</v>
      </c>
      <c r="B4600" t="s">
        <v>331</v>
      </c>
      <c r="C4600" t="s">
        <v>332</v>
      </c>
      <c r="D4600" s="3">
        <v>41609</v>
      </c>
      <c r="E4600">
        <v>12004.62</v>
      </c>
      <c r="F4600">
        <v>267097</v>
      </c>
      <c r="G4600" t="s">
        <v>350</v>
      </c>
      <c r="H4600">
        <v>117584</v>
      </c>
      <c r="I4600">
        <v>0</v>
      </c>
      <c r="J4600" t="s">
        <v>334</v>
      </c>
      <c r="K4600" t="s">
        <v>362</v>
      </c>
      <c r="L4600" t="s">
        <v>364</v>
      </c>
      <c r="M4600" t="s">
        <v>337</v>
      </c>
      <c r="N4600" t="s">
        <v>349</v>
      </c>
      <c r="O4600" t="s">
        <v>349</v>
      </c>
      <c r="P4600" t="s">
        <v>338</v>
      </c>
      <c r="Q4600" t="s">
        <v>339</v>
      </c>
      <c r="R4600" t="s">
        <v>367</v>
      </c>
      <c r="S4600" t="s">
        <v>339</v>
      </c>
      <c r="T4600" t="s">
        <v>340</v>
      </c>
      <c r="U4600" t="str">
        <f>VLOOKUP(A4600,Sites!$A$1:$K$119,3,0)</f>
        <v>Office-Secondary Location</v>
      </c>
      <c r="V4600" t="str">
        <f>VLOOKUP(A4600,Sites!$A$1:$K$119,4,0)</f>
        <v>Line B</v>
      </c>
      <c r="W4600" t="str">
        <f>VLOOKUP(A4600,Sites!$A$1:$K$119,5,0)</f>
        <v>AM</v>
      </c>
      <c r="X4600" t="str">
        <f>VLOOKUP(A4600,Sites!$A$1:$K$119,6,0)</f>
        <v>USA</v>
      </c>
      <c r="Y4600" t="str">
        <f>VLOOKUP(A4600,Sites!$A$1:$K$119,7,0)</f>
        <v>Northbrook</v>
      </c>
      <c r="Z4600" t="str">
        <f>VLOOKUP(A4600,Sites!$A$1:$K$119,8,0)</f>
        <v>Northbrook Address</v>
      </c>
      <c r="AA4600" t="str">
        <f>VLOOKUP(A4600,Sites!$A$1:$K$119,9,0)</f>
        <v>Northbrook</v>
      </c>
      <c r="AB4600">
        <f>VLOOKUP(A4600,Sites!$A$1:$K$119,10,0)</f>
        <v>42.132272999999998</v>
      </c>
      <c r="AC4600">
        <f>VLOOKUP(A4600,Sites!$A$1:$K$119,11,0)</f>
        <v>-87.786295999999993</v>
      </c>
    </row>
    <row r="4601" spans="1:29" x14ac:dyDescent="0.3">
      <c r="A4601">
        <v>8144108</v>
      </c>
      <c r="B4601" t="s">
        <v>331</v>
      </c>
      <c r="C4601" t="s">
        <v>332</v>
      </c>
      <c r="D4601" s="3">
        <v>41974</v>
      </c>
      <c r="E4601">
        <v>17917.34</v>
      </c>
      <c r="F4601">
        <v>276105</v>
      </c>
      <c r="G4601" t="s">
        <v>350</v>
      </c>
      <c r="H4601">
        <v>117584</v>
      </c>
      <c r="I4601">
        <v>0</v>
      </c>
      <c r="J4601" t="s">
        <v>334</v>
      </c>
      <c r="K4601" t="s">
        <v>362</v>
      </c>
      <c r="L4601" t="s">
        <v>364</v>
      </c>
      <c r="M4601" t="s">
        <v>337</v>
      </c>
      <c r="N4601" t="s">
        <v>349</v>
      </c>
      <c r="O4601" t="s">
        <v>349</v>
      </c>
      <c r="P4601" t="s">
        <v>338</v>
      </c>
      <c r="Q4601" t="s">
        <v>339</v>
      </c>
      <c r="R4601" t="s">
        <v>367</v>
      </c>
      <c r="S4601" t="s">
        <v>339</v>
      </c>
      <c r="T4601" t="s">
        <v>340</v>
      </c>
      <c r="U4601" t="str">
        <f>VLOOKUP(A4601,Sites!$A$1:$K$119,3,0)</f>
        <v>Office-Secondary Location</v>
      </c>
      <c r="V4601" t="str">
        <f>VLOOKUP(A4601,Sites!$A$1:$K$119,4,0)</f>
        <v>Line B</v>
      </c>
      <c r="W4601" t="str">
        <f>VLOOKUP(A4601,Sites!$A$1:$K$119,5,0)</f>
        <v>AM</v>
      </c>
      <c r="X4601" t="str">
        <f>VLOOKUP(A4601,Sites!$A$1:$K$119,6,0)</f>
        <v>USA</v>
      </c>
      <c r="Y4601" t="str">
        <f>VLOOKUP(A4601,Sites!$A$1:$K$119,7,0)</f>
        <v>Northbrook</v>
      </c>
      <c r="Z4601" t="str">
        <f>VLOOKUP(A4601,Sites!$A$1:$K$119,8,0)</f>
        <v>Northbrook Address</v>
      </c>
      <c r="AA4601" t="str">
        <f>VLOOKUP(A4601,Sites!$A$1:$K$119,9,0)</f>
        <v>Northbrook</v>
      </c>
      <c r="AB4601">
        <f>VLOOKUP(A4601,Sites!$A$1:$K$119,10,0)</f>
        <v>42.132272999999998</v>
      </c>
      <c r="AC4601">
        <f>VLOOKUP(A4601,Sites!$A$1:$K$119,11,0)</f>
        <v>-87.786295999999993</v>
      </c>
    </row>
    <row r="4602" spans="1:29" x14ac:dyDescent="0.3">
      <c r="A4602">
        <v>8144108</v>
      </c>
      <c r="B4602" t="s">
        <v>331</v>
      </c>
      <c r="C4602" t="s">
        <v>332</v>
      </c>
      <c r="D4602" s="3">
        <v>42339</v>
      </c>
      <c r="E4602">
        <v>21366.11</v>
      </c>
      <c r="F4602">
        <v>324674</v>
      </c>
      <c r="G4602" t="s">
        <v>350</v>
      </c>
      <c r="H4602">
        <v>117584</v>
      </c>
      <c r="I4602">
        <v>0</v>
      </c>
      <c r="J4602" t="s">
        <v>334</v>
      </c>
      <c r="K4602" t="s">
        <v>362</v>
      </c>
      <c r="L4602" t="s">
        <v>364</v>
      </c>
      <c r="M4602" t="s">
        <v>337</v>
      </c>
      <c r="N4602" t="s">
        <v>349</v>
      </c>
      <c r="O4602" t="s">
        <v>349</v>
      </c>
      <c r="P4602" t="s">
        <v>338</v>
      </c>
      <c r="Q4602" t="s">
        <v>339</v>
      </c>
      <c r="R4602" t="s">
        <v>367</v>
      </c>
      <c r="S4602" t="s">
        <v>339</v>
      </c>
      <c r="T4602" t="s">
        <v>340</v>
      </c>
      <c r="U4602" t="str">
        <f>VLOOKUP(A4602,Sites!$A$1:$K$119,3,0)</f>
        <v>Office-Secondary Location</v>
      </c>
      <c r="V4602" t="str">
        <f>VLOOKUP(A4602,Sites!$A$1:$K$119,4,0)</f>
        <v>Line B</v>
      </c>
      <c r="W4602" t="str">
        <f>VLOOKUP(A4602,Sites!$A$1:$K$119,5,0)</f>
        <v>AM</v>
      </c>
      <c r="X4602" t="str">
        <f>VLOOKUP(A4602,Sites!$A$1:$K$119,6,0)</f>
        <v>USA</v>
      </c>
      <c r="Y4602" t="str">
        <f>VLOOKUP(A4602,Sites!$A$1:$K$119,7,0)</f>
        <v>Northbrook</v>
      </c>
      <c r="Z4602" t="str">
        <f>VLOOKUP(A4602,Sites!$A$1:$K$119,8,0)</f>
        <v>Northbrook Address</v>
      </c>
      <c r="AA4602" t="str">
        <f>VLOOKUP(A4602,Sites!$A$1:$K$119,9,0)</f>
        <v>Northbrook</v>
      </c>
      <c r="AB4602">
        <f>VLOOKUP(A4602,Sites!$A$1:$K$119,10,0)</f>
        <v>42.132272999999998</v>
      </c>
      <c r="AC4602">
        <f>VLOOKUP(A4602,Sites!$A$1:$K$119,11,0)</f>
        <v>-87.786295999999993</v>
      </c>
    </row>
    <row r="4603" spans="1:29" x14ac:dyDescent="0.3">
      <c r="A4603">
        <v>8144108</v>
      </c>
      <c r="B4603" t="s">
        <v>331</v>
      </c>
      <c r="C4603" t="s">
        <v>332</v>
      </c>
      <c r="D4603" s="3">
        <v>42705</v>
      </c>
      <c r="E4603">
        <v>10207.25</v>
      </c>
      <c r="F4603">
        <v>302590</v>
      </c>
      <c r="G4603" t="s">
        <v>350</v>
      </c>
      <c r="H4603">
        <v>117584</v>
      </c>
      <c r="I4603">
        <v>0</v>
      </c>
      <c r="J4603" t="s">
        <v>334</v>
      </c>
      <c r="K4603" t="s">
        <v>362</v>
      </c>
      <c r="L4603" t="s">
        <v>364</v>
      </c>
      <c r="M4603" t="s">
        <v>337</v>
      </c>
      <c r="N4603" t="s">
        <v>349</v>
      </c>
      <c r="O4603" t="s">
        <v>349</v>
      </c>
      <c r="P4603" t="s">
        <v>338</v>
      </c>
      <c r="Q4603" t="s">
        <v>339</v>
      </c>
      <c r="R4603" t="s">
        <v>367</v>
      </c>
      <c r="S4603" t="s">
        <v>339</v>
      </c>
      <c r="T4603" t="s">
        <v>340</v>
      </c>
      <c r="U4603" t="str">
        <f>VLOOKUP(A4603,Sites!$A$1:$K$119,3,0)</f>
        <v>Office-Secondary Location</v>
      </c>
      <c r="V4603" t="str">
        <f>VLOOKUP(A4603,Sites!$A$1:$K$119,4,0)</f>
        <v>Line B</v>
      </c>
      <c r="W4603" t="str">
        <f>VLOOKUP(A4603,Sites!$A$1:$K$119,5,0)</f>
        <v>AM</v>
      </c>
      <c r="X4603" t="str">
        <f>VLOOKUP(A4603,Sites!$A$1:$K$119,6,0)</f>
        <v>USA</v>
      </c>
      <c r="Y4603" t="str">
        <f>VLOOKUP(A4603,Sites!$A$1:$K$119,7,0)</f>
        <v>Northbrook</v>
      </c>
      <c r="Z4603" t="str">
        <f>VLOOKUP(A4603,Sites!$A$1:$K$119,8,0)</f>
        <v>Northbrook Address</v>
      </c>
      <c r="AA4603" t="str">
        <f>VLOOKUP(A4603,Sites!$A$1:$K$119,9,0)</f>
        <v>Northbrook</v>
      </c>
      <c r="AB4603">
        <f>VLOOKUP(A4603,Sites!$A$1:$K$119,10,0)</f>
        <v>42.132272999999998</v>
      </c>
      <c r="AC4603">
        <f>VLOOKUP(A4603,Sites!$A$1:$K$119,11,0)</f>
        <v>-87.786295999999993</v>
      </c>
    </row>
    <row r="4604" spans="1:29" x14ac:dyDescent="0.3">
      <c r="A4604">
        <v>8144108</v>
      </c>
      <c r="B4604" t="s">
        <v>331</v>
      </c>
      <c r="C4604" t="s">
        <v>332</v>
      </c>
      <c r="D4604" s="3">
        <v>41306</v>
      </c>
      <c r="E4604">
        <v>20199.009999999998</v>
      </c>
      <c r="F4604">
        <v>461207</v>
      </c>
      <c r="G4604" t="s">
        <v>350</v>
      </c>
      <c r="H4604">
        <v>117584</v>
      </c>
      <c r="I4604">
        <v>0</v>
      </c>
      <c r="J4604" t="s">
        <v>334</v>
      </c>
      <c r="K4604" t="s">
        <v>362</v>
      </c>
      <c r="L4604" t="s">
        <v>364</v>
      </c>
      <c r="M4604" t="s">
        <v>337</v>
      </c>
      <c r="N4604" t="s">
        <v>349</v>
      </c>
      <c r="O4604" t="s">
        <v>349</v>
      </c>
      <c r="P4604" t="s">
        <v>338</v>
      </c>
      <c r="Q4604" t="s">
        <v>339</v>
      </c>
      <c r="R4604" t="s">
        <v>367</v>
      </c>
      <c r="S4604" t="s">
        <v>339</v>
      </c>
      <c r="T4604" t="s">
        <v>340</v>
      </c>
      <c r="U4604" t="str">
        <f>VLOOKUP(A4604,Sites!$A$1:$K$119,3,0)</f>
        <v>Office-Secondary Location</v>
      </c>
      <c r="V4604" t="str">
        <f>VLOOKUP(A4604,Sites!$A$1:$K$119,4,0)</f>
        <v>Line B</v>
      </c>
      <c r="W4604" t="str">
        <f>VLOOKUP(A4604,Sites!$A$1:$K$119,5,0)</f>
        <v>AM</v>
      </c>
      <c r="X4604" t="str">
        <f>VLOOKUP(A4604,Sites!$A$1:$K$119,6,0)</f>
        <v>USA</v>
      </c>
      <c r="Y4604" t="str">
        <f>VLOOKUP(A4604,Sites!$A$1:$K$119,7,0)</f>
        <v>Northbrook</v>
      </c>
      <c r="Z4604" t="str">
        <f>VLOOKUP(A4604,Sites!$A$1:$K$119,8,0)</f>
        <v>Northbrook Address</v>
      </c>
      <c r="AA4604" t="str">
        <f>VLOOKUP(A4604,Sites!$A$1:$K$119,9,0)</f>
        <v>Northbrook</v>
      </c>
      <c r="AB4604">
        <f>VLOOKUP(A4604,Sites!$A$1:$K$119,10,0)</f>
        <v>42.132272999999998</v>
      </c>
      <c r="AC4604">
        <f>VLOOKUP(A4604,Sites!$A$1:$K$119,11,0)</f>
        <v>-87.786295999999993</v>
      </c>
    </row>
    <row r="4605" spans="1:29" x14ac:dyDescent="0.3">
      <c r="A4605">
        <v>8144108</v>
      </c>
      <c r="B4605" t="s">
        <v>331</v>
      </c>
      <c r="C4605" t="s">
        <v>332</v>
      </c>
      <c r="D4605" s="3">
        <v>41671</v>
      </c>
      <c r="E4605">
        <v>13221.44</v>
      </c>
      <c r="F4605">
        <v>305726</v>
      </c>
      <c r="G4605" t="s">
        <v>350</v>
      </c>
      <c r="H4605">
        <v>117584</v>
      </c>
      <c r="I4605">
        <v>0</v>
      </c>
      <c r="J4605" t="s">
        <v>334</v>
      </c>
      <c r="K4605" t="s">
        <v>362</v>
      </c>
      <c r="L4605" t="s">
        <v>364</v>
      </c>
      <c r="M4605" t="s">
        <v>337</v>
      </c>
      <c r="N4605" t="s">
        <v>349</v>
      </c>
      <c r="O4605" t="s">
        <v>349</v>
      </c>
      <c r="P4605" t="s">
        <v>338</v>
      </c>
      <c r="Q4605" t="s">
        <v>339</v>
      </c>
      <c r="R4605" t="s">
        <v>367</v>
      </c>
      <c r="S4605" t="s">
        <v>339</v>
      </c>
      <c r="T4605" t="s">
        <v>340</v>
      </c>
      <c r="U4605" t="str">
        <f>VLOOKUP(A4605,Sites!$A$1:$K$119,3,0)</f>
        <v>Office-Secondary Location</v>
      </c>
      <c r="V4605" t="str">
        <f>VLOOKUP(A4605,Sites!$A$1:$K$119,4,0)</f>
        <v>Line B</v>
      </c>
      <c r="W4605" t="str">
        <f>VLOOKUP(A4605,Sites!$A$1:$K$119,5,0)</f>
        <v>AM</v>
      </c>
      <c r="X4605" t="str">
        <f>VLOOKUP(A4605,Sites!$A$1:$K$119,6,0)</f>
        <v>USA</v>
      </c>
      <c r="Y4605" t="str">
        <f>VLOOKUP(A4605,Sites!$A$1:$K$119,7,0)</f>
        <v>Northbrook</v>
      </c>
      <c r="Z4605" t="str">
        <f>VLOOKUP(A4605,Sites!$A$1:$K$119,8,0)</f>
        <v>Northbrook Address</v>
      </c>
      <c r="AA4605" t="str">
        <f>VLOOKUP(A4605,Sites!$A$1:$K$119,9,0)</f>
        <v>Northbrook</v>
      </c>
      <c r="AB4605">
        <f>VLOOKUP(A4605,Sites!$A$1:$K$119,10,0)</f>
        <v>42.132272999999998</v>
      </c>
      <c r="AC4605">
        <f>VLOOKUP(A4605,Sites!$A$1:$K$119,11,0)</f>
        <v>-87.786295999999993</v>
      </c>
    </row>
    <row r="4606" spans="1:29" x14ac:dyDescent="0.3">
      <c r="A4606">
        <v>8144108</v>
      </c>
      <c r="B4606" t="s">
        <v>331</v>
      </c>
      <c r="C4606" t="s">
        <v>332</v>
      </c>
      <c r="D4606" s="3">
        <v>42036</v>
      </c>
      <c r="E4606">
        <v>16760.47</v>
      </c>
      <c r="F4606">
        <v>275294</v>
      </c>
      <c r="G4606" t="s">
        <v>350</v>
      </c>
      <c r="H4606">
        <v>117584</v>
      </c>
      <c r="I4606">
        <v>0</v>
      </c>
      <c r="J4606" t="s">
        <v>334</v>
      </c>
      <c r="K4606" t="s">
        <v>362</v>
      </c>
      <c r="L4606" t="s">
        <v>364</v>
      </c>
      <c r="M4606" t="s">
        <v>337</v>
      </c>
      <c r="N4606" t="s">
        <v>349</v>
      </c>
      <c r="O4606" t="s">
        <v>349</v>
      </c>
      <c r="P4606" t="s">
        <v>338</v>
      </c>
      <c r="Q4606" t="s">
        <v>339</v>
      </c>
      <c r="R4606" t="s">
        <v>367</v>
      </c>
      <c r="S4606" t="s">
        <v>339</v>
      </c>
      <c r="T4606" t="s">
        <v>340</v>
      </c>
      <c r="U4606" t="str">
        <f>VLOOKUP(A4606,Sites!$A$1:$K$119,3,0)</f>
        <v>Office-Secondary Location</v>
      </c>
      <c r="V4606" t="str">
        <f>VLOOKUP(A4606,Sites!$A$1:$K$119,4,0)</f>
        <v>Line B</v>
      </c>
      <c r="W4606" t="str">
        <f>VLOOKUP(A4606,Sites!$A$1:$K$119,5,0)</f>
        <v>AM</v>
      </c>
      <c r="X4606" t="str">
        <f>VLOOKUP(A4606,Sites!$A$1:$K$119,6,0)</f>
        <v>USA</v>
      </c>
      <c r="Y4606" t="str">
        <f>VLOOKUP(A4606,Sites!$A$1:$K$119,7,0)</f>
        <v>Northbrook</v>
      </c>
      <c r="Z4606" t="str">
        <f>VLOOKUP(A4606,Sites!$A$1:$K$119,8,0)</f>
        <v>Northbrook Address</v>
      </c>
      <c r="AA4606" t="str">
        <f>VLOOKUP(A4606,Sites!$A$1:$K$119,9,0)</f>
        <v>Northbrook</v>
      </c>
      <c r="AB4606">
        <f>VLOOKUP(A4606,Sites!$A$1:$K$119,10,0)</f>
        <v>42.132272999999998</v>
      </c>
      <c r="AC4606">
        <f>VLOOKUP(A4606,Sites!$A$1:$K$119,11,0)</f>
        <v>-87.786295999999993</v>
      </c>
    </row>
    <row r="4607" spans="1:29" x14ac:dyDescent="0.3">
      <c r="A4607">
        <v>8144108</v>
      </c>
      <c r="B4607" t="s">
        <v>331</v>
      </c>
      <c r="C4607" t="s">
        <v>332</v>
      </c>
      <c r="D4607" s="3">
        <v>42401</v>
      </c>
      <c r="E4607">
        <v>18625.45</v>
      </c>
      <c r="F4607">
        <v>309634</v>
      </c>
      <c r="G4607" t="s">
        <v>350</v>
      </c>
      <c r="H4607">
        <v>117584</v>
      </c>
      <c r="I4607">
        <v>0</v>
      </c>
      <c r="J4607" t="s">
        <v>334</v>
      </c>
      <c r="K4607" t="s">
        <v>362</v>
      </c>
      <c r="L4607" t="s">
        <v>364</v>
      </c>
      <c r="M4607" t="s">
        <v>337</v>
      </c>
      <c r="N4607" t="s">
        <v>349</v>
      </c>
      <c r="O4607" t="s">
        <v>349</v>
      </c>
      <c r="P4607" t="s">
        <v>338</v>
      </c>
      <c r="Q4607" t="s">
        <v>339</v>
      </c>
      <c r="R4607" t="s">
        <v>367</v>
      </c>
      <c r="S4607" t="s">
        <v>339</v>
      </c>
      <c r="T4607" t="s">
        <v>340</v>
      </c>
      <c r="U4607" t="str">
        <f>VLOOKUP(A4607,Sites!$A$1:$K$119,3,0)</f>
        <v>Office-Secondary Location</v>
      </c>
      <c r="V4607" t="str">
        <f>VLOOKUP(A4607,Sites!$A$1:$K$119,4,0)</f>
        <v>Line B</v>
      </c>
      <c r="W4607" t="str">
        <f>VLOOKUP(A4607,Sites!$A$1:$K$119,5,0)</f>
        <v>AM</v>
      </c>
      <c r="X4607" t="str">
        <f>VLOOKUP(A4607,Sites!$A$1:$K$119,6,0)</f>
        <v>USA</v>
      </c>
      <c r="Y4607" t="str">
        <f>VLOOKUP(A4607,Sites!$A$1:$K$119,7,0)</f>
        <v>Northbrook</v>
      </c>
      <c r="Z4607" t="str">
        <f>VLOOKUP(A4607,Sites!$A$1:$K$119,8,0)</f>
        <v>Northbrook Address</v>
      </c>
      <c r="AA4607" t="str">
        <f>VLOOKUP(A4607,Sites!$A$1:$K$119,9,0)</f>
        <v>Northbrook</v>
      </c>
      <c r="AB4607">
        <f>VLOOKUP(A4607,Sites!$A$1:$K$119,10,0)</f>
        <v>42.132272999999998</v>
      </c>
      <c r="AC4607">
        <f>VLOOKUP(A4607,Sites!$A$1:$K$119,11,0)</f>
        <v>-87.786295999999993</v>
      </c>
    </row>
    <row r="4608" spans="1:29" x14ac:dyDescent="0.3">
      <c r="A4608">
        <v>8144108</v>
      </c>
      <c r="B4608" t="s">
        <v>331</v>
      </c>
      <c r="C4608" t="s">
        <v>332</v>
      </c>
      <c r="D4608" s="3">
        <v>41275</v>
      </c>
      <c r="E4608">
        <v>7710.75</v>
      </c>
      <c r="F4608">
        <v>156712</v>
      </c>
      <c r="G4608" t="s">
        <v>350</v>
      </c>
      <c r="H4608">
        <v>117584</v>
      </c>
      <c r="I4608">
        <v>0</v>
      </c>
      <c r="J4608" t="s">
        <v>334</v>
      </c>
      <c r="K4608" t="s">
        <v>362</v>
      </c>
      <c r="L4608" t="s">
        <v>364</v>
      </c>
      <c r="M4608" t="s">
        <v>337</v>
      </c>
      <c r="N4608" t="s">
        <v>349</v>
      </c>
      <c r="O4608" t="s">
        <v>349</v>
      </c>
      <c r="P4608" t="s">
        <v>338</v>
      </c>
      <c r="Q4608" t="s">
        <v>339</v>
      </c>
      <c r="R4608" t="s">
        <v>367</v>
      </c>
      <c r="S4608" t="s">
        <v>339</v>
      </c>
      <c r="T4608" t="s">
        <v>340</v>
      </c>
      <c r="U4608" t="str">
        <f>VLOOKUP(A4608,Sites!$A$1:$K$119,3,0)</f>
        <v>Office-Secondary Location</v>
      </c>
      <c r="V4608" t="str">
        <f>VLOOKUP(A4608,Sites!$A$1:$K$119,4,0)</f>
        <v>Line B</v>
      </c>
      <c r="W4608" t="str">
        <f>VLOOKUP(A4608,Sites!$A$1:$K$119,5,0)</f>
        <v>AM</v>
      </c>
      <c r="X4608" t="str">
        <f>VLOOKUP(A4608,Sites!$A$1:$K$119,6,0)</f>
        <v>USA</v>
      </c>
      <c r="Y4608" t="str">
        <f>VLOOKUP(A4608,Sites!$A$1:$K$119,7,0)</f>
        <v>Northbrook</v>
      </c>
      <c r="Z4608" t="str">
        <f>VLOOKUP(A4608,Sites!$A$1:$K$119,8,0)</f>
        <v>Northbrook Address</v>
      </c>
      <c r="AA4608" t="str">
        <f>VLOOKUP(A4608,Sites!$A$1:$K$119,9,0)</f>
        <v>Northbrook</v>
      </c>
      <c r="AB4608">
        <f>VLOOKUP(A4608,Sites!$A$1:$K$119,10,0)</f>
        <v>42.132272999999998</v>
      </c>
      <c r="AC4608">
        <f>VLOOKUP(A4608,Sites!$A$1:$K$119,11,0)</f>
        <v>-87.786295999999993</v>
      </c>
    </row>
    <row r="4609" spans="1:29" x14ac:dyDescent="0.3">
      <c r="A4609">
        <v>8144108</v>
      </c>
      <c r="B4609" t="s">
        <v>331</v>
      </c>
      <c r="C4609" t="s">
        <v>332</v>
      </c>
      <c r="D4609" s="3">
        <v>41640</v>
      </c>
      <c r="E4609">
        <v>11132.04</v>
      </c>
      <c r="F4609">
        <v>253872</v>
      </c>
      <c r="G4609" t="s">
        <v>350</v>
      </c>
      <c r="H4609">
        <v>117584</v>
      </c>
      <c r="I4609">
        <v>0</v>
      </c>
      <c r="J4609" t="s">
        <v>334</v>
      </c>
      <c r="K4609" t="s">
        <v>362</v>
      </c>
      <c r="L4609" t="s">
        <v>364</v>
      </c>
      <c r="M4609" t="s">
        <v>337</v>
      </c>
      <c r="N4609" t="s">
        <v>349</v>
      </c>
      <c r="O4609" t="s">
        <v>349</v>
      </c>
      <c r="P4609" t="s">
        <v>338</v>
      </c>
      <c r="Q4609" t="s">
        <v>339</v>
      </c>
      <c r="R4609" t="s">
        <v>367</v>
      </c>
      <c r="S4609" t="s">
        <v>339</v>
      </c>
      <c r="T4609" t="s">
        <v>340</v>
      </c>
      <c r="U4609" t="str">
        <f>VLOOKUP(A4609,Sites!$A$1:$K$119,3,0)</f>
        <v>Office-Secondary Location</v>
      </c>
      <c r="V4609" t="str">
        <f>VLOOKUP(A4609,Sites!$A$1:$K$119,4,0)</f>
        <v>Line B</v>
      </c>
      <c r="W4609" t="str">
        <f>VLOOKUP(A4609,Sites!$A$1:$K$119,5,0)</f>
        <v>AM</v>
      </c>
      <c r="X4609" t="str">
        <f>VLOOKUP(A4609,Sites!$A$1:$K$119,6,0)</f>
        <v>USA</v>
      </c>
      <c r="Y4609" t="str">
        <f>VLOOKUP(A4609,Sites!$A$1:$K$119,7,0)</f>
        <v>Northbrook</v>
      </c>
      <c r="Z4609" t="str">
        <f>VLOOKUP(A4609,Sites!$A$1:$K$119,8,0)</f>
        <v>Northbrook Address</v>
      </c>
      <c r="AA4609" t="str">
        <f>VLOOKUP(A4609,Sites!$A$1:$K$119,9,0)</f>
        <v>Northbrook</v>
      </c>
      <c r="AB4609">
        <f>VLOOKUP(A4609,Sites!$A$1:$K$119,10,0)</f>
        <v>42.132272999999998</v>
      </c>
      <c r="AC4609">
        <f>VLOOKUP(A4609,Sites!$A$1:$K$119,11,0)</f>
        <v>-87.786295999999993</v>
      </c>
    </row>
    <row r="4610" spans="1:29" x14ac:dyDescent="0.3">
      <c r="A4610">
        <v>8144108</v>
      </c>
      <c r="B4610" t="s">
        <v>331</v>
      </c>
      <c r="C4610" t="s">
        <v>332</v>
      </c>
      <c r="D4610" s="3">
        <v>42005</v>
      </c>
      <c r="E4610">
        <v>15194.74</v>
      </c>
      <c r="F4610">
        <v>229528</v>
      </c>
      <c r="G4610" t="s">
        <v>350</v>
      </c>
      <c r="H4610">
        <v>117584</v>
      </c>
      <c r="I4610">
        <v>0</v>
      </c>
      <c r="J4610" t="s">
        <v>334</v>
      </c>
      <c r="K4610" t="s">
        <v>362</v>
      </c>
      <c r="L4610" t="s">
        <v>364</v>
      </c>
      <c r="M4610" t="s">
        <v>337</v>
      </c>
      <c r="N4610" t="s">
        <v>349</v>
      </c>
      <c r="O4610" t="s">
        <v>349</v>
      </c>
      <c r="P4610" t="s">
        <v>338</v>
      </c>
      <c r="Q4610" t="s">
        <v>339</v>
      </c>
      <c r="R4610" t="s">
        <v>367</v>
      </c>
      <c r="S4610" t="s">
        <v>339</v>
      </c>
      <c r="T4610" t="s">
        <v>340</v>
      </c>
      <c r="U4610" t="str">
        <f>VLOOKUP(A4610,Sites!$A$1:$K$119,3,0)</f>
        <v>Office-Secondary Location</v>
      </c>
      <c r="V4610" t="str">
        <f>VLOOKUP(A4610,Sites!$A$1:$K$119,4,0)</f>
        <v>Line B</v>
      </c>
      <c r="W4610" t="str">
        <f>VLOOKUP(A4610,Sites!$A$1:$K$119,5,0)</f>
        <v>AM</v>
      </c>
      <c r="X4610" t="str">
        <f>VLOOKUP(A4610,Sites!$A$1:$K$119,6,0)</f>
        <v>USA</v>
      </c>
      <c r="Y4610" t="str">
        <f>VLOOKUP(A4610,Sites!$A$1:$K$119,7,0)</f>
        <v>Northbrook</v>
      </c>
      <c r="Z4610" t="str">
        <f>VLOOKUP(A4610,Sites!$A$1:$K$119,8,0)</f>
        <v>Northbrook Address</v>
      </c>
      <c r="AA4610" t="str">
        <f>VLOOKUP(A4610,Sites!$A$1:$K$119,9,0)</f>
        <v>Northbrook</v>
      </c>
      <c r="AB4610">
        <f>VLOOKUP(A4610,Sites!$A$1:$K$119,10,0)</f>
        <v>42.132272999999998</v>
      </c>
      <c r="AC4610">
        <f>VLOOKUP(A4610,Sites!$A$1:$K$119,11,0)</f>
        <v>-87.786295999999993</v>
      </c>
    </row>
    <row r="4611" spans="1:29" x14ac:dyDescent="0.3">
      <c r="A4611">
        <v>8144108</v>
      </c>
      <c r="B4611" t="s">
        <v>331</v>
      </c>
      <c r="C4611" t="s">
        <v>332</v>
      </c>
      <c r="D4611" s="3">
        <v>42370</v>
      </c>
      <c r="E4611">
        <v>19232.080000000002</v>
      </c>
      <c r="F4611">
        <v>288853</v>
      </c>
      <c r="G4611" t="s">
        <v>350</v>
      </c>
      <c r="H4611">
        <v>117584</v>
      </c>
      <c r="I4611">
        <v>0</v>
      </c>
      <c r="J4611" t="s">
        <v>334</v>
      </c>
      <c r="K4611" t="s">
        <v>362</v>
      </c>
      <c r="L4611" t="s">
        <v>364</v>
      </c>
      <c r="M4611" t="s">
        <v>337</v>
      </c>
      <c r="N4611" t="s">
        <v>349</v>
      </c>
      <c r="O4611" t="s">
        <v>349</v>
      </c>
      <c r="P4611" t="s">
        <v>338</v>
      </c>
      <c r="Q4611" t="s">
        <v>339</v>
      </c>
      <c r="R4611" t="s">
        <v>367</v>
      </c>
      <c r="S4611" t="s">
        <v>339</v>
      </c>
      <c r="T4611" t="s">
        <v>340</v>
      </c>
      <c r="U4611" t="str">
        <f>VLOOKUP(A4611,Sites!$A$1:$K$119,3,0)</f>
        <v>Office-Secondary Location</v>
      </c>
      <c r="V4611" t="str">
        <f>VLOOKUP(A4611,Sites!$A$1:$K$119,4,0)</f>
        <v>Line B</v>
      </c>
      <c r="W4611" t="str">
        <f>VLOOKUP(A4611,Sites!$A$1:$K$119,5,0)</f>
        <v>AM</v>
      </c>
      <c r="X4611" t="str">
        <f>VLOOKUP(A4611,Sites!$A$1:$K$119,6,0)</f>
        <v>USA</v>
      </c>
      <c r="Y4611" t="str">
        <f>VLOOKUP(A4611,Sites!$A$1:$K$119,7,0)</f>
        <v>Northbrook</v>
      </c>
      <c r="Z4611" t="str">
        <f>VLOOKUP(A4611,Sites!$A$1:$K$119,8,0)</f>
        <v>Northbrook Address</v>
      </c>
      <c r="AA4611" t="str">
        <f>VLOOKUP(A4611,Sites!$A$1:$K$119,9,0)</f>
        <v>Northbrook</v>
      </c>
      <c r="AB4611">
        <f>VLOOKUP(A4611,Sites!$A$1:$K$119,10,0)</f>
        <v>42.132272999999998</v>
      </c>
      <c r="AC4611">
        <f>VLOOKUP(A4611,Sites!$A$1:$K$119,11,0)</f>
        <v>-87.786295999999993</v>
      </c>
    </row>
    <row r="4612" spans="1:29" x14ac:dyDescent="0.3">
      <c r="A4612">
        <v>8144108</v>
      </c>
      <c r="B4612" t="s">
        <v>331</v>
      </c>
      <c r="C4612" t="s">
        <v>332</v>
      </c>
      <c r="D4612" s="3">
        <v>41456</v>
      </c>
      <c r="E4612">
        <v>12333.83</v>
      </c>
      <c r="F4612">
        <v>285803</v>
      </c>
      <c r="G4612" t="s">
        <v>350</v>
      </c>
      <c r="H4612">
        <v>117584</v>
      </c>
      <c r="I4612">
        <v>0</v>
      </c>
      <c r="J4612" t="s">
        <v>334</v>
      </c>
      <c r="K4612" t="s">
        <v>362</v>
      </c>
      <c r="L4612" t="s">
        <v>364</v>
      </c>
      <c r="M4612" t="s">
        <v>337</v>
      </c>
      <c r="N4612" t="s">
        <v>349</v>
      </c>
      <c r="O4612" t="s">
        <v>349</v>
      </c>
      <c r="P4612" t="s">
        <v>338</v>
      </c>
      <c r="Q4612" t="s">
        <v>339</v>
      </c>
      <c r="R4612" t="s">
        <v>367</v>
      </c>
      <c r="S4612" t="s">
        <v>339</v>
      </c>
      <c r="T4612" t="s">
        <v>340</v>
      </c>
      <c r="U4612" t="str">
        <f>VLOOKUP(A4612,Sites!$A$1:$K$119,3,0)</f>
        <v>Office-Secondary Location</v>
      </c>
      <c r="V4612" t="str">
        <f>VLOOKUP(A4612,Sites!$A$1:$K$119,4,0)</f>
        <v>Line B</v>
      </c>
      <c r="W4612" t="str">
        <f>VLOOKUP(A4612,Sites!$A$1:$K$119,5,0)</f>
        <v>AM</v>
      </c>
      <c r="X4612" t="str">
        <f>VLOOKUP(A4612,Sites!$A$1:$K$119,6,0)</f>
        <v>USA</v>
      </c>
      <c r="Y4612" t="str">
        <f>VLOOKUP(A4612,Sites!$A$1:$K$119,7,0)</f>
        <v>Northbrook</v>
      </c>
      <c r="Z4612" t="str">
        <f>VLOOKUP(A4612,Sites!$A$1:$K$119,8,0)</f>
        <v>Northbrook Address</v>
      </c>
      <c r="AA4612" t="str">
        <f>VLOOKUP(A4612,Sites!$A$1:$K$119,9,0)</f>
        <v>Northbrook</v>
      </c>
      <c r="AB4612">
        <f>VLOOKUP(A4612,Sites!$A$1:$K$119,10,0)</f>
        <v>42.132272999999998</v>
      </c>
      <c r="AC4612">
        <f>VLOOKUP(A4612,Sites!$A$1:$K$119,11,0)</f>
        <v>-87.786295999999993</v>
      </c>
    </row>
    <row r="4613" spans="1:29" x14ac:dyDescent="0.3">
      <c r="A4613">
        <v>8144108</v>
      </c>
      <c r="B4613" t="s">
        <v>331</v>
      </c>
      <c r="C4613" t="s">
        <v>332</v>
      </c>
      <c r="D4613" s="3">
        <v>41821</v>
      </c>
      <c r="E4613">
        <v>15770.61</v>
      </c>
      <c r="F4613">
        <v>237513</v>
      </c>
      <c r="G4613" t="s">
        <v>350</v>
      </c>
      <c r="H4613">
        <v>117584</v>
      </c>
      <c r="I4613">
        <v>0</v>
      </c>
      <c r="J4613" t="s">
        <v>334</v>
      </c>
      <c r="K4613" t="s">
        <v>362</v>
      </c>
      <c r="L4613" t="s">
        <v>364</v>
      </c>
      <c r="M4613" t="s">
        <v>337</v>
      </c>
      <c r="N4613" t="s">
        <v>349</v>
      </c>
      <c r="O4613" t="s">
        <v>349</v>
      </c>
      <c r="P4613" t="s">
        <v>338</v>
      </c>
      <c r="Q4613" t="s">
        <v>339</v>
      </c>
      <c r="R4613" t="s">
        <v>367</v>
      </c>
      <c r="S4613" t="s">
        <v>339</v>
      </c>
      <c r="T4613" t="s">
        <v>340</v>
      </c>
      <c r="U4613" t="str">
        <f>VLOOKUP(A4613,Sites!$A$1:$K$119,3,0)</f>
        <v>Office-Secondary Location</v>
      </c>
      <c r="V4613" t="str">
        <f>VLOOKUP(A4613,Sites!$A$1:$K$119,4,0)</f>
        <v>Line B</v>
      </c>
      <c r="W4613" t="str">
        <f>VLOOKUP(A4613,Sites!$A$1:$K$119,5,0)</f>
        <v>AM</v>
      </c>
      <c r="X4613" t="str">
        <f>VLOOKUP(A4613,Sites!$A$1:$K$119,6,0)</f>
        <v>USA</v>
      </c>
      <c r="Y4613" t="str">
        <f>VLOOKUP(A4613,Sites!$A$1:$K$119,7,0)</f>
        <v>Northbrook</v>
      </c>
      <c r="Z4613" t="str">
        <f>VLOOKUP(A4613,Sites!$A$1:$K$119,8,0)</f>
        <v>Northbrook Address</v>
      </c>
      <c r="AA4613" t="str">
        <f>VLOOKUP(A4613,Sites!$A$1:$K$119,9,0)</f>
        <v>Northbrook</v>
      </c>
      <c r="AB4613">
        <f>VLOOKUP(A4613,Sites!$A$1:$K$119,10,0)</f>
        <v>42.132272999999998</v>
      </c>
      <c r="AC4613">
        <f>VLOOKUP(A4613,Sites!$A$1:$K$119,11,0)</f>
        <v>-87.786295999999993</v>
      </c>
    </row>
    <row r="4614" spans="1:29" x14ac:dyDescent="0.3">
      <c r="A4614">
        <v>8144108</v>
      </c>
      <c r="B4614" t="s">
        <v>331</v>
      </c>
      <c r="C4614" t="s">
        <v>332</v>
      </c>
      <c r="D4614" s="3">
        <v>42186</v>
      </c>
      <c r="E4614">
        <v>19421.39</v>
      </c>
      <c r="F4614">
        <v>290738</v>
      </c>
      <c r="G4614" t="s">
        <v>350</v>
      </c>
      <c r="H4614">
        <v>117584</v>
      </c>
      <c r="I4614">
        <v>0</v>
      </c>
      <c r="J4614" t="s">
        <v>334</v>
      </c>
      <c r="K4614" t="s">
        <v>362</v>
      </c>
      <c r="L4614" t="s">
        <v>364</v>
      </c>
      <c r="M4614" t="s">
        <v>337</v>
      </c>
      <c r="N4614" t="s">
        <v>349</v>
      </c>
      <c r="O4614" t="s">
        <v>349</v>
      </c>
      <c r="P4614" t="s">
        <v>338</v>
      </c>
      <c r="Q4614" t="s">
        <v>339</v>
      </c>
      <c r="R4614" t="s">
        <v>367</v>
      </c>
      <c r="S4614" t="s">
        <v>339</v>
      </c>
      <c r="T4614" t="s">
        <v>340</v>
      </c>
      <c r="U4614" t="str">
        <f>VLOOKUP(A4614,Sites!$A$1:$K$119,3,0)</f>
        <v>Office-Secondary Location</v>
      </c>
      <c r="V4614" t="str">
        <f>VLOOKUP(A4614,Sites!$A$1:$K$119,4,0)</f>
        <v>Line B</v>
      </c>
      <c r="W4614" t="str">
        <f>VLOOKUP(A4614,Sites!$A$1:$K$119,5,0)</f>
        <v>AM</v>
      </c>
      <c r="X4614" t="str">
        <f>VLOOKUP(A4614,Sites!$A$1:$K$119,6,0)</f>
        <v>USA</v>
      </c>
      <c r="Y4614" t="str">
        <f>VLOOKUP(A4614,Sites!$A$1:$K$119,7,0)</f>
        <v>Northbrook</v>
      </c>
      <c r="Z4614" t="str">
        <f>VLOOKUP(A4614,Sites!$A$1:$K$119,8,0)</f>
        <v>Northbrook Address</v>
      </c>
      <c r="AA4614" t="str">
        <f>VLOOKUP(A4614,Sites!$A$1:$K$119,9,0)</f>
        <v>Northbrook</v>
      </c>
      <c r="AB4614">
        <f>VLOOKUP(A4614,Sites!$A$1:$K$119,10,0)</f>
        <v>42.132272999999998</v>
      </c>
      <c r="AC4614">
        <f>VLOOKUP(A4614,Sites!$A$1:$K$119,11,0)</f>
        <v>-87.786295999999993</v>
      </c>
    </row>
    <row r="4615" spans="1:29" x14ac:dyDescent="0.3">
      <c r="A4615">
        <v>8144108</v>
      </c>
      <c r="B4615" t="s">
        <v>331</v>
      </c>
      <c r="C4615" t="s">
        <v>332</v>
      </c>
      <c r="D4615" s="3">
        <v>42552</v>
      </c>
      <c r="E4615">
        <v>17203.11</v>
      </c>
      <c r="F4615">
        <v>245866</v>
      </c>
      <c r="G4615" t="s">
        <v>350</v>
      </c>
      <c r="H4615">
        <v>117584</v>
      </c>
      <c r="I4615">
        <v>0</v>
      </c>
      <c r="J4615" t="s">
        <v>334</v>
      </c>
      <c r="K4615" t="s">
        <v>362</v>
      </c>
      <c r="L4615" t="s">
        <v>364</v>
      </c>
      <c r="M4615" t="s">
        <v>337</v>
      </c>
      <c r="N4615" t="s">
        <v>349</v>
      </c>
      <c r="O4615" t="s">
        <v>349</v>
      </c>
      <c r="P4615" t="s">
        <v>338</v>
      </c>
      <c r="Q4615" t="s">
        <v>339</v>
      </c>
      <c r="R4615" t="s">
        <v>367</v>
      </c>
      <c r="S4615" t="s">
        <v>339</v>
      </c>
      <c r="T4615" t="s">
        <v>340</v>
      </c>
      <c r="U4615" t="str">
        <f>VLOOKUP(A4615,Sites!$A$1:$K$119,3,0)</f>
        <v>Office-Secondary Location</v>
      </c>
      <c r="V4615" t="str">
        <f>VLOOKUP(A4615,Sites!$A$1:$K$119,4,0)</f>
        <v>Line B</v>
      </c>
      <c r="W4615" t="str">
        <f>VLOOKUP(A4615,Sites!$A$1:$K$119,5,0)</f>
        <v>AM</v>
      </c>
      <c r="X4615" t="str">
        <f>VLOOKUP(A4615,Sites!$A$1:$K$119,6,0)</f>
        <v>USA</v>
      </c>
      <c r="Y4615" t="str">
        <f>VLOOKUP(A4615,Sites!$A$1:$K$119,7,0)</f>
        <v>Northbrook</v>
      </c>
      <c r="Z4615" t="str">
        <f>VLOOKUP(A4615,Sites!$A$1:$K$119,8,0)</f>
        <v>Northbrook Address</v>
      </c>
      <c r="AA4615" t="str">
        <f>VLOOKUP(A4615,Sites!$A$1:$K$119,9,0)</f>
        <v>Northbrook</v>
      </c>
      <c r="AB4615">
        <f>VLOOKUP(A4615,Sites!$A$1:$K$119,10,0)</f>
        <v>42.132272999999998</v>
      </c>
      <c r="AC4615">
        <f>VLOOKUP(A4615,Sites!$A$1:$K$119,11,0)</f>
        <v>-87.786295999999993</v>
      </c>
    </row>
    <row r="4616" spans="1:29" x14ac:dyDescent="0.3">
      <c r="A4616">
        <v>8144108</v>
      </c>
      <c r="B4616" t="s">
        <v>331</v>
      </c>
      <c r="C4616" t="s">
        <v>332</v>
      </c>
      <c r="D4616" s="3">
        <v>41426</v>
      </c>
      <c r="E4616">
        <v>11301.99</v>
      </c>
      <c r="F4616">
        <v>259126</v>
      </c>
      <c r="G4616" t="s">
        <v>350</v>
      </c>
      <c r="H4616">
        <v>117584</v>
      </c>
      <c r="I4616">
        <v>0</v>
      </c>
      <c r="J4616" t="s">
        <v>334</v>
      </c>
      <c r="K4616" t="s">
        <v>362</v>
      </c>
      <c r="L4616" t="s">
        <v>364</v>
      </c>
      <c r="M4616" t="s">
        <v>337</v>
      </c>
      <c r="N4616" t="s">
        <v>349</v>
      </c>
      <c r="O4616" t="s">
        <v>349</v>
      </c>
      <c r="P4616" t="s">
        <v>338</v>
      </c>
      <c r="Q4616" t="s">
        <v>339</v>
      </c>
      <c r="R4616" t="s">
        <v>367</v>
      </c>
      <c r="S4616" t="s">
        <v>339</v>
      </c>
      <c r="T4616" t="s">
        <v>340</v>
      </c>
      <c r="U4616" t="str">
        <f>VLOOKUP(A4616,Sites!$A$1:$K$119,3,0)</f>
        <v>Office-Secondary Location</v>
      </c>
      <c r="V4616" t="str">
        <f>VLOOKUP(A4616,Sites!$A$1:$K$119,4,0)</f>
        <v>Line B</v>
      </c>
      <c r="W4616" t="str">
        <f>VLOOKUP(A4616,Sites!$A$1:$K$119,5,0)</f>
        <v>AM</v>
      </c>
      <c r="X4616" t="str">
        <f>VLOOKUP(A4616,Sites!$A$1:$K$119,6,0)</f>
        <v>USA</v>
      </c>
      <c r="Y4616" t="str">
        <f>VLOOKUP(A4616,Sites!$A$1:$K$119,7,0)</f>
        <v>Northbrook</v>
      </c>
      <c r="Z4616" t="str">
        <f>VLOOKUP(A4616,Sites!$A$1:$K$119,8,0)</f>
        <v>Northbrook Address</v>
      </c>
      <c r="AA4616" t="str">
        <f>VLOOKUP(A4616,Sites!$A$1:$K$119,9,0)</f>
        <v>Northbrook</v>
      </c>
      <c r="AB4616">
        <f>VLOOKUP(A4616,Sites!$A$1:$K$119,10,0)</f>
        <v>42.132272999999998</v>
      </c>
      <c r="AC4616">
        <f>VLOOKUP(A4616,Sites!$A$1:$K$119,11,0)</f>
        <v>-87.786295999999993</v>
      </c>
    </row>
    <row r="4617" spans="1:29" x14ac:dyDescent="0.3">
      <c r="A4617">
        <v>8144108</v>
      </c>
      <c r="B4617" t="s">
        <v>331</v>
      </c>
      <c r="C4617" t="s">
        <v>332</v>
      </c>
      <c r="D4617" s="3">
        <v>41791</v>
      </c>
      <c r="E4617">
        <v>12050.15</v>
      </c>
      <c r="F4617">
        <v>284774</v>
      </c>
      <c r="G4617" t="s">
        <v>350</v>
      </c>
      <c r="H4617">
        <v>117584</v>
      </c>
      <c r="I4617">
        <v>0</v>
      </c>
      <c r="J4617" t="s">
        <v>334</v>
      </c>
      <c r="K4617" t="s">
        <v>362</v>
      </c>
      <c r="L4617" t="s">
        <v>364</v>
      </c>
      <c r="M4617" t="s">
        <v>337</v>
      </c>
      <c r="N4617" t="s">
        <v>349</v>
      </c>
      <c r="O4617" t="s">
        <v>349</v>
      </c>
      <c r="P4617" t="s">
        <v>338</v>
      </c>
      <c r="Q4617" t="s">
        <v>339</v>
      </c>
      <c r="R4617" t="s">
        <v>367</v>
      </c>
      <c r="S4617" t="s">
        <v>339</v>
      </c>
      <c r="T4617" t="s">
        <v>340</v>
      </c>
      <c r="U4617" t="str">
        <f>VLOOKUP(A4617,Sites!$A$1:$K$119,3,0)</f>
        <v>Office-Secondary Location</v>
      </c>
      <c r="V4617" t="str">
        <f>VLOOKUP(A4617,Sites!$A$1:$K$119,4,0)</f>
        <v>Line B</v>
      </c>
      <c r="W4617" t="str">
        <f>VLOOKUP(A4617,Sites!$A$1:$K$119,5,0)</f>
        <v>AM</v>
      </c>
      <c r="X4617" t="str">
        <f>VLOOKUP(A4617,Sites!$A$1:$K$119,6,0)</f>
        <v>USA</v>
      </c>
      <c r="Y4617" t="str">
        <f>VLOOKUP(A4617,Sites!$A$1:$K$119,7,0)</f>
        <v>Northbrook</v>
      </c>
      <c r="Z4617" t="str">
        <f>VLOOKUP(A4617,Sites!$A$1:$K$119,8,0)</f>
        <v>Northbrook Address</v>
      </c>
      <c r="AA4617" t="str">
        <f>VLOOKUP(A4617,Sites!$A$1:$K$119,9,0)</f>
        <v>Northbrook</v>
      </c>
      <c r="AB4617">
        <f>VLOOKUP(A4617,Sites!$A$1:$K$119,10,0)</f>
        <v>42.132272999999998</v>
      </c>
      <c r="AC4617">
        <f>VLOOKUP(A4617,Sites!$A$1:$K$119,11,0)</f>
        <v>-87.786295999999993</v>
      </c>
    </row>
    <row r="4618" spans="1:29" x14ac:dyDescent="0.3">
      <c r="A4618">
        <v>8144108</v>
      </c>
      <c r="B4618" t="s">
        <v>331</v>
      </c>
      <c r="C4618" t="s">
        <v>332</v>
      </c>
      <c r="D4618" s="3">
        <v>42156</v>
      </c>
      <c r="E4618">
        <v>18287.88</v>
      </c>
      <c r="F4618">
        <v>303422</v>
      </c>
      <c r="G4618" t="s">
        <v>350</v>
      </c>
      <c r="H4618">
        <v>117584</v>
      </c>
      <c r="I4618">
        <v>0</v>
      </c>
      <c r="J4618" t="s">
        <v>334</v>
      </c>
      <c r="K4618" t="s">
        <v>362</v>
      </c>
      <c r="L4618" t="s">
        <v>364</v>
      </c>
      <c r="M4618" t="s">
        <v>337</v>
      </c>
      <c r="N4618" t="s">
        <v>349</v>
      </c>
      <c r="O4618" t="s">
        <v>349</v>
      </c>
      <c r="P4618" t="s">
        <v>338</v>
      </c>
      <c r="Q4618" t="s">
        <v>339</v>
      </c>
      <c r="R4618" t="s">
        <v>367</v>
      </c>
      <c r="S4618" t="s">
        <v>339</v>
      </c>
      <c r="T4618" t="s">
        <v>340</v>
      </c>
      <c r="U4618" t="str">
        <f>VLOOKUP(A4618,Sites!$A$1:$K$119,3,0)</f>
        <v>Office-Secondary Location</v>
      </c>
      <c r="V4618" t="str">
        <f>VLOOKUP(A4618,Sites!$A$1:$K$119,4,0)</f>
        <v>Line B</v>
      </c>
      <c r="W4618" t="str">
        <f>VLOOKUP(A4618,Sites!$A$1:$K$119,5,0)</f>
        <v>AM</v>
      </c>
      <c r="X4618" t="str">
        <f>VLOOKUP(A4618,Sites!$A$1:$K$119,6,0)</f>
        <v>USA</v>
      </c>
      <c r="Y4618" t="str">
        <f>VLOOKUP(A4618,Sites!$A$1:$K$119,7,0)</f>
        <v>Northbrook</v>
      </c>
      <c r="Z4618" t="str">
        <f>VLOOKUP(A4618,Sites!$A$1:$K$119,8,0)</f>
        <v>Northbrook Address</v>
      </c>
      <c r="AA4618" t="str">
        <f>VLOOKUP(A4618,Sites!$A$1:$K$119,9,0)</f>
        <v>Northbrook</v>
      </c>
      <c r="AB4618">
        <f>VLOOKUP(A4618,Sites!$A$1:$K$119,10,0)</f>
        <v>42.132272999999998</v>
      </c>
      <c r="AC4618">
        <f>VLOOKUP(A4618,Sites!$A$1:$K$119,11,0)</f>
        <v>-87.786295999999993</v>
      </c>
    </row>
    <row r="4619" spans="1:29" x14ac:dyDescent="0.3">
      <c r="A4619">
        <v>8144108</v>
      </c>
      <c r="B4619" t="s">
        <v>331</v>
      </c>
      <c r="C4619" t="s">
        <v>332</v>
      </c>
      <c r="D4619" s="3">
        <v>42522</v>
      </c>
      <c r="E4619">
        <v>17232.77</v>
      </c>
      <c r="F4619">
        <v>291536</v>
      </c>
      <c r="G4619" t="s">
        <v>350</v>
      </c>
      <c r="H4619">
        <v>117584</v>
      </c>
      <c r="I4619">
        <v>0</v>
      </c>
      <c r="J4619" t="s">
        <v>334</v>
      </c>
      <c r="K4619" t="s">
        <v>362</v>
      </c>
      <c r="L4619" t="s">
        <v>364</v>
      </c>
      <c r="M4619" t="s">
        <v>337</v>
      </c>
      <c r="N4619" t="s">
        <v>349</v>
      </c>
      <c r="O4619" t="s">
        <v>349</v>
      </c>
      <c r="P4619" t="s">
        <v>338</v>
      </c>
      <c r="Q4619" t="s">
        <v>339</v>
      </c>
      <c r="R4619" t="s">
        <v>367</v>
      </c>
      <c r="S4619" t="s">
        <v>339</v>
      </c>
      <c r="T4619" t="s">
        <v>340</v>
      </c>
      <c r="U4619" t="str">
        <f>VLOOKUP(A4619,Sites!$A$1:$K$119,3,0)</f>
        <v>Office-Secondary Location</v>
      </c>
      <c r="V4619" t="str">
        <f>VLOOKUP(A4619,Sites!$A$1:$K$119,4,0)</f>
        <v>Line B</v>
      </c>
      <c r="W4619" t="str">
        <f>VLOOKUP(A4619,Sites!$A$1:$K$119,5,0)</f>
        <v>AM</v>
      </c>
      <c r="X4619" t="str">
        <f>VLOOKUP(A4619,Sites!$A$1:$K$119,6,0)</f>
        <v>USA</v>
      </c>
      <c r="Y4619" t="str">
        <f>VLOOKUP(A4619,Sites!$A$1:$K$119,7,0)</f>
        <v>Northbrook</v>
      </c>
      <c r="Z4619" t="str">
        <f>VLOOKUP(A4619,Sites!$A$1:$K$119,8,0)</f>
        <v>Northbrook Address</v>
      </c>
      <c r="AA4619" t="str">
        <f>VLOOKUP(A4619,Sites!$A$1:$K$119,9,0)</f>
        <v>Northbrook</v>
      </c>
      <c r="AB4619">
        <f>VLOOKUP(A4619,Sites!$A$1:$K$119,10,0)</f>
        <v>42.132272999999998</v>
      </c>
      <c r="AC4619">
        <f>VLOOKUP(A4619,Sites!$A$1:$K$119,11,0)</f>
        <v>-87.786295999999993</v>
      </c>
    </row>
    <row r="4620" spans="1:29" x14ac:dyDescent="0.3">
      <c r="A4620">
        <v>8144108</v>
      </c>
      <c r="B4620" t="s">
        <v>331</v>
      </c>
      <c r="C4620" t="s">
        <v>332</v>
      </c>
      <c r="D4620" s="3">
        <v>41334</v>
      </c>
      <c r="E4620">
        <v>12188.07</v>
      </c>
      <c r="F4620">
        <v>271497</v>
      </c>
      <c r="G4620" t="s">
        <v>350</v>
      </c>
      <c r="H4620">
        <v>117584</v>
      </c>
      <c r="I4620">
        <v>0</v>
      </c>
      <c r="J4620" t="s">
        <v>334</v>
      </c>
      <c r="K4620" t="s">
        <v>362</v>
      </c>
      <c r="L4620" t="s">
        <v>364</v>
      </c>
      <c r="M4620" t="s">
        <v>337</v>
      </c>
      <c r="N4620" t="s">
        <v>349</v>
      </c>
      <c r="O4620" t="s">
        <v>349</v>
      </c>
      <c r="P4620" t="s">
        <v>338</v>
      </c>
      <c r="Q4620" t="s">
        <v>339</v>
      </c>
      <c r="R4620" t="s">
        <v>367</v>
      </c>
      <c r="S4620" t="s">
        <v>339</v>
      </c>
      <c r="T4620" t="s">
        <v>340</v>
      </c>
      <c r="U4620" t="str">
        <f>VLOOKUP(A4620,Sites!$A$1:$K$119,3,0)</f>
        <v>Office-Secondary Location</v>
      </c>
      <c r="V4620" t="str">
        <f>VLOOKUP(A4620,Sites!$A$1:$K$119,4,0)</f>
        <v>Line B</v>
      </c>
      <c r="W4620" t="str">
        <f>VLOOKUP(A4620,Sites!$A$1:$K$119,5,0)</f>
        <v>AM</v>
      </c>
      <c r="X4620" t="str">
        <f>VLOOKUP(A4620,Sites!$A$1:$K$119,6,0)</f>
        <v>USA</v>
      </c>
      <c r="Y4620" t="str">
        <f>VLOOKUP(A4620,Sites!$A$1:$K$119,7,0)</f>
        <v>Northbrook</v>
      </c>
      <c r="Z4620" t="str">
        <f>VLOOKUP(A4620,Sites!$A$1:$K$119,8,0)</f>
        <v>Northbrook Address</v>
      </c>
      <c r="AA4620" t="str">
        <f>VLOOKUP(A4620,Sites!$A$1:$K$119,9,0)</f>
        <v>Northbrook</v>
      </c>
      <c r="AB4620">
        <f>VLOOKUP(A4620,Sites!$A$1:$K$119,10,0)</f>
        <v>42.132272999999998</v>
      </c>
      <c r="AC4620">
        <f>VLOOKUP(A4620,Sites!$A$1:$K$119,11,0)</f>
        <v>-87.786295999999993</v>
      </c>
    </row>
    <row r="4621" spans="1:29" x14ac:dyDescent="0.3">
      <c r="A4621">
        <v>8144108</v>
      </c>
      <c r="B4621" t="s">
        <v>331</v>
      </c>
      <c r="C4621" t="s">
        <v>332</v>
      </c>
      <c r="D4621" s="3">
        <v>41699</v>
      </c>
      <c r="E4621">
        <v>27853.96</v>
      </c>
      <c r="F4621">
        <v>258728</v>
      </c>
      <c r="G4621" t="s">
        <v>350</v>
      </c>
      <c r="H4621">
        <v>117584</v>
      </c>
      <c r="I4621">
        <v>0</v>
      </c>
      <c r="J4621" t="s">
        <v>334</v>
      </c>
      <c r="K4621" t="s">
        <v>362</v>
      </c>
      <c r="L4621" t="s">
        <v>364</v>
      </c>
      <c r="M4621" t="s">
        <v>337</v>
      </c>
      <c r="N4621" t="s">
        <v>349</v>
      </c>
      <c r="O4621" t="s">
        <v>349</v>
      </c>
      <c r="P4621" t="s">
        <v>338</v>
      </c>
      <c r="Q4621" t="s">
        <v>339</v>
      </c>
      <c r="R4621" t="s">
        <v>367</v>
      </c>
      <c r="S4621" t="s">
        <v>339</v>
      </c>
      <c r="T4621" t="s">
        <v>340</v>
      </c>
      <c r="U4621" t="str">
        <f>VLOOKUP(A4621,Sites!$A$1:$K$119,3,0)</f>
        <v>Office-Secondary Location</v>
      </c>
      <c r="V4621" t="str">
        <f>VLOOKUP(A4621,Sites!$A$1:$K$119,4,0)</f>
        <v>Line B</v>
      </c>
      <c r="W4621" t="str">
        <f>VLOOKUP(A4621,Sites!$A$1:$K$119,5,0)</f>
        <v>AM</v>
      </c>
      <c r="X4621" t="str">
        <f>VLOOKUP(A4621,Sites!$A$1:$K$119,6,0)</f>
        <v>USA</v>
      </c>
      <c r="Y4621" t="str">
        <f>VLOOKUP(A4621,Sites!$A$1:$K$119,7,0)</f>
        <v>Northbrook</v>
      </c>
      <c r="Z4621" t="str">
        <f>VLOOKUP(A4621,Sites!$A$1:$K$119,8,0)</f>
        <v>Northbrook Address</v>
      </c>
      <c r="AA4621" t="str">
        <f>VLOOKUP(A4621,Sites!$A$1:$K$119,9,0)</f>
        <v>Northbrook</v>
      </c>
      <c r="AB4621">
        <f>VLOOKUP(A4621,Sites!$A$1:$K$119,10,0)</f>
        <v>42.132272999999998</v>
      </c>
      <c r="AC4621">
        <f>VLOOKUP(A4621,Sites!$A$1:$K$119,11,0)</f>
        <v>-87.786295999999993</v>
      </c>
    </row>
    <row r="4622" spans="1:29" x14ac:dyDescent="0.3">
      <c r="A4622">
        <v>8144108</v>
      </c>
      <c r="B4622" t="s">
        <v>331</v>
      </c>
      <c r="C4622" t="s">
        <v>332</v>
      </c>
      <c r="D4622" s="3">
        <v>42064</v>
      </c>
      <c r="E4622">
        <v>16167.16</v>
      </c>
      <c r="F4622">
        <v>265693</v>
      </c>
      <c r="G4622" t="s">
        <v>350</v>
      </c>
      <c r="H4622">
        <v>117584</v>
      </c>
      <c r="I4622">
        <v>0</v>
      </c>
      <c r="J4622" t="s">
        <v>334</v>
      </c>
      <c r="K4622" t="s">
        <v>362</v>
      </c>
      <c r="L4622" t="s">
        <v>364</v>
      </c>
      <c r="M4622" t="s">
        <v>337</v>
      </c>
      <c r="N4622" t="s">
        <v>349</v>
      </c>
      <c r="O4622" t="s">
        <v>349</v>
      </c>
      <c r="P4622" t="s">
        <v>338</v>
      </c>
      <c r="Q4622" t="s">
        <v>339</v>
      </c>
      <c r="R4622" t="s">
        <v>367</v>
      </c>
      <c r="S4622" t="s">
        <v>339</v>
      </c>
      <c r="T4622" t="s">
        <v>340</v>
      </c>
      <c r="U4622" t="str">
        <f>VLOOKUP(A4622,Sites!$A$1:$K$119,3,0)</f>
        <v>Office-Secondary Location</v>
      </c>
      <c r="V4622" t="str">
        <f>VLOOKUP(A4622,Sites!$A$1:$K$119,4,0)</f>
        <v>Line B</v>
      </c>
      <c r="W4622" t="str">
        <f>VLOOKUP(A4622,Sites!$A$1:$K$119,5,0)</f>
        <v>AM</v>
      </c>
      <c r="X4622" t="str">
        <f>VLOOKUP(A4622,Sites!$A$1:$K$119,6,0)</f>
        <v>USA</v>
      </c>
      <c r="Y4622" t="str">
        <f>VLOOKUP(A4622,Sites!$A$1:$K$119,7,0)</f>
        <v>Northbrook</v>
      </c>
      <c r="Z4622" t="str">
        <f>VLOOKUP(A4622,Sites!$A$1:$K$119,8,0)</f>
        <v>Northbrook Address</v>
      </c>
      <c r="AA4622" t="str">
        <f>VLOOKUP(A4622,Sites!$A$1:$K$119,9,0)</f>
        <v>Northbrook</v>
      </c>
      <c r="AB4622">
        <f>VLOOKUP(A4622,Sites!$A$1:$K$119,10,0)</f>
        <v>42.132272999999998</v>
      </c>
      <c r="AC4622">
        <f>VLOOKUP(A4622,Sites!$A$1:$K$119,11,0)</f>
        <v>-87.786295999999993</v>
      </c>
    </row>
    <row r="4623" spans="1:29" x14ac:dyDescent="0.3">
      <c r="A4623">
        <v>8144108</v>
      </c>
      <c r="B4623" t="s">
        <v>331</v>
      </c>
      <c r="C4623" t="s">
        <v>332</v>
      </c>
      <c r="D4623" s="3">
        <v>42430</v>
      </c>
      <c r="E4623">
        <v>17520.45</v>
      </c>
      <c r="F4623">
        <v>281578</v>
      </c>
      <c r="G4623" t="s">
        <v>350</v>
      </c>
      <c r="H4623">
        <v>117584</v>
      </c>
      <c r="I4623">
        <v>0</v>
      </c>
      <c r="J4623" t="s">
        <v>334</v>
      </c>
      <c r="K4623" t="s">
        <v>362</v>
      </c>
      <c r="L4623" t="s">
        <v>364</v>
      </c>
      <c r="M4623" t="s">
        <v>337</v>
      </c>
      <c r="N4623" t="s">
        <v>349</v>
      </c>
      <c r="O4623" t="s">
        <v>349</v>
      </c>
      <c r="P4623" t="s">
        <v>338</v>
      </c>
      <c r="Q4623" t="s">
        <v>339</v>
      </c>
      <c r="R4623" t="s">
        <v>367</v>
      </c>
      <c r="S4623" t="s">
        <v>339</v>
      </c>
      <c r="T4623" t="s">
        <v>340</v>
      </c>
      <c r="U4623" t="str">
        <f>VLOOKUP(A4623,Sites!$A$1:$K$119,3,0)</f>
        <v>Office-Secondary Location</v>
      </c>
      <c r="V4623" t="str">
        <f>VLOOKUP(A4623,Sites!$A$1:$K$119,4,0)</f>
        <v>Line B</v>
      </c>
      <c r="W4623" t="str">
        <f>VLOOKUP(A4623,Sites!$A$1:$K$119,5,0)</f>
        <v>AM</v>
      </c>
      <c r="X4623" t="str">
        <f>VLOOKUP(A4623,Sites!$A$1:$K$119,6,0)</f>
        <v>USA</v>
      </c>
      <c r="Y4623" t="str">
        <f>VLOOKUP(A4623,Sites!$A$1:$K$119,7,0)</f>
        <v>Northbrook</v>
      </c>
      <c r="Z4623" t="str">
        <f>VLOOKUP(A4623,Sites!$A$1:$K$119,8,0)</f>
        <v>Northbrook Address</v>
      </c>
      <c r="AA4623" t="str">
        <f>VLOOKUP(A4623,Sites!$A$1:$K$119,9,0)</f>
        <v>Northbrook</v>
      </c>
      <c r="AB4623">
        <f>VLOOKUP(A4623,Sites!$A$1:$K$119,10,0)</f>
        <v>42.132272999999998</v>
      </c>
      <c r="AC4623">
        <f>VLOOKUP(A4623,Sites!$A$1:$K$119,11,0)</f>
        <v>-87.786295999999993</v>
      </c>
    </row>
    <row r="4624" spans="1:29" x14ac:dyDescent="0.3">
      <c r="A4624">
        <v>8144108</v>
      </c>
      <c r="B4624" t="s">
        <v>331</v>
      </c>
      <c r="C4624" t="s">
        <v>332</v>
      </c>
      <c r="D4624" s="3">
        <v>41395</v>
      </c>
      <c r="E4624">
        <v>11357.81</v>
      </c>
      <c r="F4624">
        <v>259126</v>
      </c>
      <c r="G4624" t="s">
        <v>350</v>
      </c>
      <c r="H4624">
        <v>117584</v>
      </c>
      <c r="I4624">
        <v>0</v>
      </c>
      <c r="J4624" t="s">
        <v>334</v>
      </c>
      <c r="K4624" t="s">
        <v>362</v>
      </c>
      <c r="L4624" t="s">
        <v>364</v>
      </c>
      <c r="M4624" t="s">
        <v>337</v>
      </c>
      <c r="N4624" t="s">
        <v>349</v>
      </c>
      <c r="O4624" t="s">
        <v>349</v>
      </c>
      <c r="P4624" t="s">
        <v>338</v>
      </c>
      <c r="Q4624" t="s">
        <v>339</v>
      </c>
      <c r="R4624" t="s">
        <v>367</v>
      </c>
      <c r="S4624" t="s">
        <v>339</v>
      </c>
      <c r="T4624" t="s">
        <v>340</v>
      </c>
      <c r="U4624" t="str">
        <f>VLOOKUP(A4624,Sites!$A$1:$K$119,3,0)</f>
        <v>Office-Secondary Location</v>
      </c>
      <c r="V4624" t="str">
        <f>VLOOKUP(A4624,Sites!$A$1:$K$119,4,0)</f>
        <v>Line B</v>
      </c>
      <c r="W4624" t="str">
        <f>VLOOKUP(A4624,Sites!$A$1:$K$119,5,0)</f>
        <v>AM</v>
      </c>
      <c r="X4624" t="str">
        <f>VLOOKUP(A4624,Sites!$A$1:$K$119,6,0)</f>
        <v>USA</v>
      </c>
      <c r="Y4624" t="str">
        <f>VLOOKUP(A4624,Sites!$A$1:$K$119,7,0)</f>
        <v>Northbrook</v>
      </c>
      <c r="Z4624" t="str">
        <f>VLOOKUP(A4624,Sites!$A$1:$K$119,8,0)</f>
        <v>Northbrook Address</v>
      </c>
      <c r="AA4624" t="str">
        <f>VLOOKUP(A4624,Sites!$A$1:$K$119,9,0)</f>
        <v>Northbrook</v>
      </c>
      <c r="AB4624">
        <f>VLOOKUP(A4624,Sites!$A$1:$K$119,10,0)</f>
        <v>42.132272999999998</v>
      </c>
      <c r="AC4624">
        <f>VLOOKUP(A4624,Sites!$A$1:$K$119,11,0)</f>
        <v>-87.786295999999993</v>
      </c>
    </row>
    <row r="4625" spans="1:29" x14ac:dyDescent="0.3">
      <c r="A4625">
        <v>8144108</v>
      </c>
      <c r="B4625" t="s">
        <v>331</v>
      </c>
      <c r="C4625" t="s">
        <v>332</v>
      </c>
      <c r="D4625" s="3">
        <v>41760</v>
      </c>
      <c r="E4625">
        <v>19779.89</v>
      </c>
      <c r="F4625">
        <v>462853</v>
      </c>
      <c r="G4625" t="s">
        <v>350</v>
      </c>
      <c r="H4625">
        <v>117584</v>
      </c>
      <c r="I4625">
        <v>0</v>
      </c>
      <c r="J4625" t="s">
        <v>334</v>
      </c>
      <c r="K4625" t="s">
        <v>362</v>
      </c>
      <c r="L4625" t="s">
        <v>364</v>
      </c>
      <c r="M4625" t="s">
        <v>337</v>
      </c>
      <c r="N4625" t="s">
        <v>349</v>
      </c>
      <c r="O4625" t="s">
        <v>349</v>
      </c>
      <c r="P4625" t="s">
        <v>338</v>
      </c>
      <c r="Q4625" t="s">
        <v>339</v>
      </c>
      <c r="R4625" t="s">
        <v>367</v>
      </c>
      <c r="S4625" t="s">
        <v>339</v>
      </c>
      <c r="T4625" t="s">
        <v>340</v>
      </c>
      <c r="U4625" t="str">
        <f>VLOOKUP(A4625,Sites!$A$1:$K$119,3,0)</f>
        <v>Office-Secondary Location</v>
      </c>
      <c r="V4625" t="str">
        <f>VLOOKUP(A4625,Sites!$A$1:$K$119,4,0)</f>
        <v>Line B</v>
      </c>
      <c r="W4625" t="str">
        <f>VLOOKUP(A4625,Sites!$A$1:$K$119,5,0)</f>
        <v>AM</v>
      </c>
      <c r="X4625" t="str">
        <f>VLOOKUP(A4625,Sites!$A$1:$K$119,6,0)</f>
        <v>USA</v>
      </c>
      <c r="Y4625" t="str">
        <f>VLOOKUP(A4625,Sites!$A$1:$K$119,7,0)</f>
        <v>Northbrook</v>
      </c>
      <c r="Z4625" t="str">
        <f>VLOOKUP(A4625,Sites!$A$1:$K$119,8,0)</f>
        <v>Northbrook Address</v>
      </c>
      <c r="AA4625" t="str">
        <f>VLOOKUP(A4625,Sites!$A$1:$K$119,9,0)</f>
        <v>Northbrook</v>
      </c>
      <c r="AB4625">
        <f>VLOOKUP(A4625,Sites!$A$1:$K$119,10,0)</f>
        <v>42.132272999999998</v>
      </c>
      <c r="AC4625">
        <f>VLOOKUP(A4625,Sites!$A$1:$K$119,11,0)</f>
        <v>-87.786295999999993</v>
      </c>
    </row>
    <row r="4626" spans="1:29" x14ac:dyDescent="0.3">
      <c r="A4626">
        <v>8144108</v>
      </c>
      <c r="B4626" t="s">
        <v>331</v>
      </c>
      <c r="C4626" t="s">
        <v>332</v>
      </c>
      <c r="D4626" s="3">
        <v>42125</v>
      </c>
      <c r="E4626">
        <v>17682.650000000001</v>
      </c>
      <c r="F4626">
        <v>293402</v>
      </c>
      <c r="G4626" t="s">
        <v>350</v>
      </c>
      <c r="H4626">
        <v>117584</v>
      </c>
      <c r="I4626">
        <v>0</v>
      </c>
      <c r="J4626" t="s">
        <v>334</v>
      </c>
      <c r="K4626" t="s">
        <v>362</v>
      </c>
      <c r="L4626" t="s">
        <v>364</v>
      </c>
      <c r="M4626" t="s">
        <v>337</v>
      </c>
      <c r="N4626" t="s">
        <v>349</v>
      </c>
      <c r="O4626" t="s">
        <v>349</v>
      </c>
      <c r="P4626" t="s">
        <v>338</v>
      </c>
      <c r="Q4626" t="s">
        <v>339</v>
      </c>
      <c r="R4626" t="s">
        <v>367</v>
      </c>
      <c r="S4626" t="s">
        <v>339</v>
      </c>
      <c r="T4626" t="s">
        <v>340</v>
      </c>
      <c r="U4626" t="str">
        <f>VLOOKUP(A4626,Sites!$A$1:$K$119,3,0)</f>
        <v>Office-Secondary Location</v>
      </c>
      <c r="V4626" t="str">
        <f>VLOOKUP(A4626,Sites!$A$1:$K$119,4,0)</f>
        <v>Line B</v>
      </c>
      <c r="W4626" t="str">
        <f>VLOOKUP(A4626,Sites!$A$1:$K$119,5,0)</f>
        <v>AM</v>
      </c>
      <c r="X4626" t="str">
        <f>VLOOKUP(A4626,Sites!$A$1:$K$119,6,0)</f>
        <v>USA</v>
      </c>
      <c r="Y4626" t="str">
        <f>VLOOKUP(A4626,Sites!$A$1:$K$119,7,0)</f>
        <v>Northbrook</v>
      </c>
      <c r="Z4626" t="str">
        <f>VLOOKUP(A4626,Sites!$A$1:$K$119,8,0)</f>
        <v>Northbrook Address</v>
      </c>
      <c r="AA4626" t="str">
        <f>VLOOKUP(A4626,Sites!$A$1:$K$119,9,0)</f>
        <v>Northbrook</v>
      </c>
      <c r="AB4626">
        <f>VLOOKUP(A4626,Sites!$A$1:$K$119,10,0)</f>
        <v>42.132272999999998</v>
      </c>
      <c r="AC4626">
        <f>VLOOKUP(A4626,Sites!$A$1:$K$119,11,0)</f>
        <v>-87.786295999999993</v>
      </c>
    </row>
    <row r="4627" spans="1:29" x14ac:dyDescent="0.3">
      <c r="A4627">
        <v>8144108</v>
      </c>
      <c r="B4627" t="s">
        <v>331</v>
      </c>
      <c r="C4627" t="s">
        <v>332</v>
      </c>
      <c r="D4627" s="3">
        <v>42491</v>
      </c>
      <c r="E4627">
        <v>19249.73</v>
      </c>
      <c r="F4627">
        <v>325814</v>
      </c>
      <c r="G4627" t="s">
        <v>350</v>
      </c>
      <c r="H4627">
        <v>117584</v>
      </c>
      <c r="I4627">
        <v>0</v>
      </c>
      <c r="J4627" t="s">
        <v>334</v>
      </c>
      <c r="K4627" t="s">
        <v>362</v>
      </c>
      <c r="L4627" t="s">
        <v>364</v>
      </c>
      <c r="M4627" t="s">
        <v>337</v>
      </c>
      <c r="N4627" t="s">
        <v>349</v>
      </c>
      <c r="O4627" t="s">
        <v>349</v>
      </c>
      <c r="P4627" t="s">
        <v>338</v>
      </c>
      <c r="Q4627" t="s">
        <v>339</v>
      </c>
      <c r="R4627" t="s">
        <v>367</v>
      </c>
      <c r="S4627" t="s">
        <v>339</v>
      </c>
      <c r="T4627" t="s">
        <v>340</v>
      </c>
      <c r="U4627" t="str">
        <f>VLOOKUP(A4627,Sites!$A$1:$K$119,3,0)</f>
        <v>Office-Secondary Location</v>
      </c>
      <c r="V4627" t="str">
        <f>VLOOKUP(A4627,Sites!$A$1:$K$119,4,0)</f>
        <v>Line B</v>
      </c>
      <c r="W4627" t="str">
        <f>VLOOKUP(A4627,Sites!$A$1:$K$119,5,0)</f>
        <v>AM</v>
      </c>
      <c r="X4627" t="str">
        <f>VLOOKUP(A4627,Sites!$A$1:$K$119,6,0)</f>
        <v>USA</v>
      </c>
      <c r="Y4627" t="str">
        <f>VLOOKUP(A4627,Sites!$A$1:$K$119,7,0)</f>
        <v>Northbrook</v>
      </c>
      <c r="Z4627" t="str">
        <f>VLOOKUP(A4627,Sites!$A$1:$K$119,8,0)</f>
        <v>Northbrook Address</v>
      </c>
      <c r="AA4627" t="str">
        <f>VLOOKUP(A4627,Sites!$A$1:$K$119,9,0)</f>
        <v>Northbrook</v>
      </c>
      <c r="AB4627">
        <f>VLOOKUP(A4627,Sites!$A$1:$K$119,10,0)</f>
        <v>42.132272999999998</v>
      </c>
      <c r="AC4627">
        <f>VLOOKUP(A4627,Sites!$A$1:$K$119,11,0)</f>
        <v>-87.786295999999993</v>
      </c>
    </row>
    <row r="4628" spans="1:29" x14ac:dyDescent="0.3">
      <c r="A4628">
        <v>8144108</v>
      </c>
      <c r="B4628" t="s">
        <v>331</v>
      </c>
      <c r="C4628" t="s">
        <v>332</v>
      </c>
      <c r="D4628" s="3">
        <v>41579</v>
      </c>
      <c r="E4628">
        <v>12018.65</v>
      </c>
      <c r="F4628">
        <v>267097</v>
      </c>
      <c r="G4628" t="s">
        <v>350</v>
      </c>
      <c r="H4628">
        <v>117584</v>
      </c>
      <c r="I4628">
        <v>0</v>
      </c>
      <c r="J4628" t="s">
        <v>334</v>
      </c>
      <c r="K4628" t="s">
        <v>362</v>
      </c>
      <c r="L4628" t="s">
        <v>364</v>
      </c>
      <c r="M4628" t="s">
        <v>337</v>
      </c>
      <c r="N4628" t="s">
        <v>349</v>
      </c>
      <c r="O4628" t="s">
        <v>349</v>
      </c>
      <c r="P4628" t="s">
        <v>338</v>
      </c>
      <c r="Q4628" t="s">
        <v>339</v>
      </c>
      <c r="R4628" t="s">
        <v>367</v>
      </c>
      <c r="S4628" t="s">
        <v>339</v>
      </c>
      <c r="T4628" t="s">
        <v>340</v>
      </c>
      <c r="U4628" t="str">
        <f>VLOOKUP(A4628,Sites!$A$1:$K$119,3,0)</f>
        <v>Office-Secondary Location</v>
      </c>
      <c r="V4628" t="str">
        <f>VLOOKUP(A4628,Sites!$A$1:$K$119,4,0)</f>
        <v>Line B</v>
      </c>
      <c r="W4628" t="str">
        <f>VLOOKUP(A4628,Sites!$A$1:$K$119,5,0)</f>
        <v>AM</v>
      </c>
      <c r="X4628" t="str">
        <f>VLOOKUP(A4628,Sites!$A$1:$K$119,6,0)</f>
        <v>USA</v>
      </c>
      <c r="Y4628" t="str">
        <f>VLOOKUP(A4628,Sites!$A$1:$K$119,7,0)</f>
        <v>Northbrook</v>
      </c>
      <c r="Z4628" t="str">
        <f>VLOOKUP(A4628,Sites!$A$1:$K$119,8,0)</f>
        <v>Northbrook Address</v>
      </c>
      <c r="AA4628" t="str">
        <f>VLOOKUP(A4628,Sites!$A$1:$K$119,9,0)</f>
        <v>Northbrook</v>
      </c>
      <c r="AB4628">
        <f>VLOOKUP(A4628,Sites!$A$1:$K$119,10,0)</f>
        <v>42.132272999999998</v>
      </c>
      <c r="AC4628">
        <f>VLOOKUP(A4628,Sites!$A$1:$K$119,11,0)</f>
        <v>-87.786295999999993</v>
      </c>
    </row>
    <row r="4629" spans="1:29" x14ac:dyDescent="0.3">
      <c r="A4629">
        <v>8144108</v>
      </c>
      <c r="B4629" t="s">
        <v>331</v>
      </c>
      <c r="C4629" t="s">
        <v>332</v>
      </c>
      <c r="D4629" s="3">
        <v>41944</v>
      </c>
      <c r="E4629">
        <v>17781.439999999999</v>
      </c>
      <c r="F4629">
        <v>273515</v>
      </c>
      <c r="G4629" t="s">
        <v>350</v>
      </c>
      <c r="H4629">
        <v>117584</v>
      </c>
      <c r="I4629">
        <v>0</v>
      </c>
      <c r="J4629" t="s">
        <v>334</v>
      </c>
      <c r="K4629" t="s">
        <v>362</v>
      </c>
      <c r="L4629" t="s">
        <v>364</v>
      </c>
      <c r="M4629" t="s">
        <v>337</v>
      </c>
      <c r="N4629" t="s">
        <v>349</v>
      </c>
      <c r="O4629" t="s">
        <v>349</v>
      </c>
      <c r="P4629" t="s">
        <v>338</v>
      </c>
      <c r="Q4629" t="s">
        <v>339</v>
      </c>
      <c r="R4629" t="s">
        <v>367</v>
      </c>
      <c r="S4629" t="s">
        <v>339</v>
      </c>
      <c r="T4629" t="s">
        <v>340</v>
      </c>
      <c r="U4629" t="str">
        <f>VLOOKUP(A4629,Sites!$A$1:$K$119,3,0)</f>
        <v>Office-Secondary Location</v>
      </c>
      <c r="V4629" t="str">
        <f>VLOOKUP(A4629,Sites!$A$1:$K$119,4,0)</f>
        <v>Line B</v>
      </c>
      <c r="W4629" t="str">
        <f>VLOOKUP(A4629,Sites!$A$1:$K$119,5,0)</f>
        <v>AM</v>
      </c>
      <c r="X4629" t="str">
        <f>VLOOKUP(A4629,Sites!$A$1:$K$119,6,0)</f>
        <v>USA</v>
      </c>
      <c r="Y4629" t="str">
        <f>VLOOKUP(A4629,Sites!$A$1:$K$119,7,0)</f>
        <v>Northbrook</v>
      </c>
      <c r="Z4629" t="str">
        <f>VLOOKUP(A4629,Sites!$A$1:$K$119,8,0)</f>
        <v>Northbrook Address</v>
      </c>
      <c r="AA4629" t="str">
        <f>VLOOKUP(A4629,Sites!$A$1:$K$119,9,0)</f>
        <v>Northbrook</v>
      </c>
      <c r="AB4629">
        <f>VLOOKUP(A4629,Sites!$A$1:$K$119,10,0)</f>
        <v>42.132272999999998</v>
      </c>
      <c r="AC4629">
        <f>VLOOKUP(A4629,Sites!$A$1:$K$119,11,0)</f>
        <v>-87.786295999999993</v>
      </c>
    </row>
    <row r="4630" spans="1:29" x14ac:dyDescent="0.3">
      <c r="A4630">
        <v>8144108</v>
      </c>
      <c r="B4630" t="s">
        <v>331</v>
      </c>
      <c r="C4630" t="s">
        <v>332</v>
      </c>
      <c r="D4630" s="3">
        <v>42309</v>
      </c>
      <c r="E4630">
        <v>20811.75</v>
      </c>
      <c r="F4630">
        <v>315084</v>
      </c>
      <c r="G4630" t="s">
        <v>350</v>
      </c>
      <c r="H4630">
        <v>117584</v>
      </c>
      <c r="I4630">
        <v>0</v>
      </c>
      <c r="J4630" t="s">
        <v>334</v>
      </c>
      <c r="K4630" t="s">
        <v>362</v>
      </c>
      <c r="L4630" t="s">
        <v>364</v>
      </c>
      <c r="M4630" t="s">
        <v>337</v>
      </c>
      <c r="N4630" t="s">
        <v>349</v>
      </c>
      <c r="O4630" t="s">
        <v>349</v>
      </c>
      <c r="P4630" t="s">
        <v>338</v>
      </c>
      <c r="Q4630" t="s">
        <v>339</v>
      </c>
      <c r="R4630" t="s">
        <v>367</v>
      </c>
      <c r="S4630" t="s">
        <v>339</v>
      </c>
      <c r="T4630" t="s">
        <v>340</v>
      </c>
      <c r="U4630" t="str">
        <f>VLOOKUP(A4630,Sites!$A$1:$K$119,3,0)</f>
        <v>Office-Secondary Location</v>
      </c>
      <c r="V4630" t="str">
        <f>VLOOKUP(A4630,Sites!$A$1:$K$119,4,0)</f>
        <v>Line B</v>
      </c>
      <c r="W4630" t="str">
        <f>VLOOKUP(A4630,Sites!$A$1:$K$119,5,0)</f>
        <v>AM</v>
      </c>
      <c r="X4630" t="str">
        <f>VLOOKUP(A4630,Sites!$A$1:$K$119,6,0)</f>
        <v>USA</v>
      </c>
      <c r="Y4630" t="str">
        <f>VLOOKUP(A4630,Sites!$A$1:$K$119,7,0)</f>
        <v>Northbrook</v>
      </c>
      <c r="Z4630" t="str">
        <f>VLOOKUP(A4630,Sites!$A$1:$K$119,8,0)</f>
        <v>Northbrook Address</v>
      </c>
      <c r="AA4630" t="str">
        <f>VLOOKUP(A4630,Sites!$A$1:$K$119,9,0)</f>
        <v>Northbrook</v>
      </c>
      <c r="AB4630">
        <f>VLOOKUP(A4630,Sites!$A$1:$K$119,10,0)</f>
        <v>42.132272999999998</v>
      </c>
      <c r="AC4630">
        <f>VLOOKUP(A4630,Sites!$A$1:$K$119,11,0)</f>
        <v>-87.786295999999993</v>
      </c>
    </row>
    <row r="4631" spans="1:29" x14ac:dyDescent="0.3">
      <c r="A4631">
        <v>8144108</v>
      </c>
      <c r="B4631" t="s">
        <v>331</v>
      </c>
      <c r="C4631" t="s">
        <v>332</v>
      </c>
      <c r="D4631" s="3">
        <v>42675</v>
      </c>
      <c r="E4631">
        <v>12704.17</v>
      </c>
      <c r="F4631">
        <v>302590</v>
      </c>
      <c r="G4631" t="s">
        <v>350</v>
      </c>
      <c r="H4631">
        <v>117584</v>
      </c>
      <c r="I4631">
        <v>0</v>
      </c>
      <c r="J4631" t="s">
        <v>334</v>
      </c>
      <c r="K4631" t="s">
        <v>362</v>
      </c>
      <c r="L4631" t="s">
        <v>364</v>
      </c>
      <c r="M4631" t="s">
        <v>337</v>
      </c>
      <c r="N4631" t="s">
        <v>349</v>
      </c>
      <c r="O4631" t="s">
        <v>349</v>
      </c>
      <c r="P4631" t="s">
        <v>338</v>
      </c>
      <c r="Q4631" t="s">
        <v>339</v>
      </c>
      <c r="R4631" t="s">
        <v>367</v>
      </c>
      <c r="S4631" t="s">
        <v>339</v>
      </c>
      <c r="T4631" t="s">
        <v>340</v>
      </c>
      <c r="U4631" t="str">
        <f>VLOOKUP(A4631,Sites!$A$1:$K$119,3,0)</f>
        <v>Office-Secondary Location</v>
      </c>
      <c r="V4631" t="str">
        <f>VLOOKUP(A4631,Sites!$A$1:$K$119,4,0)</f>
        <v>Line B</v>
      </c>
      <c r="W4631" t="str">
        <f>VLOOKUP(A4631,Sites!$A$1:$K$119,5,0)</f>
        <v>AM</v>
      </c>
      <c r="X4631" t="str">
        <f>VLOOKUP(A4631,Sites!$A$1:$K$119,6,0)</f>
        <v>USA</v>
      </c>
      <c r="Y4631" t="str">
        <f>VLOOKUP(A4631,Sites!$A$1:$K$119,7,0)</f>
        <v>Northbrook</v>
      </c>
      <c r="Z4631" t="str">
        <f>VLOOKUP(A4631,Sites!$A$1:$K$119,8,0)</f>
        <v>Northbrook Address</v>
      </c>
      <c r="AA4631" t="str">
        <f>VLOOKUP(A4631,Sites!$A$1:$K$119,9,0)</f>
        <v>Northbrook</v>
      </c>
      <c r="AB4631">
        <f>VLOOKUP(A4631,Sites!$A$1:$K$119,10,0)</f>
        <v>42.132272999999998</v>
      </c>
      <c r="AC4631">
        <f>VLOOKUP(A4631,Sites!$A$1:$K$119,11,0)</f>
        <v>-87.786295999999993</v>
      </c>
    </row>
    <row r="4632" spans="1:29" x14ac:dyDescent="0.3">
      <c r="A4632">
        <v>8144108</v>
      </c>
      <c r="B4632" t="s">
        <v>331</v>
      </c>
      <c r="C4632" t="s">
        <v>332</v>
      </c>
      <c r="D4632" s="3">
        <v>41548</v>
      </c>
      <c r="E4632">
        <v>12015.22</v>
      </c>
      <c r="F4632">
        <v>267097</v>
      </c>
      <c r="G4632" t="s">
        <v>350</v>
      </c>
      <c r="H4632">
        <v>117584</v>
      </c>
      <c r="I4632">
        <v>0</v>
      </c>
      <c r="J4632" t="s">
        <v>334</v>
      </c>
      <c r="K4632" t="s">
        <v>362</v>
      </c>
      <c r="L4632" t="s">
        <v>364</v>
      </c>
      <c r="M4632" t="s">
        <v>337</v>
      </c>
      <c r="N4632" t="s">
        <v>349</v>
      </c>
      <c r="O4632" t="s">
        <v>349</v>
      </c>
      <c r="P4632" t="s">
        <v>338</v>
      </c>
      <c r="Q4632" t="s">
        <v>339</v>
      </c>
      <c r="R4632" t="s">
        <v>367</v>
      </c>
      <c r="S4632" t="s">
        <v>339</v>
      </c>
      <c r="T4632" t="s">
        <v>340</v>
      </c>
      <c r="U4632" t="str">
        <f>VLOOKUP(A4632,Sites!$A$1:$K$119,3,0)</f>
        <v>Office-Secondary Location</v>
      </c>
      <c r="V4632" t="str">
        <f>VLOOKUP(A4632,Sites!$A$1:$K$119,4,0)</f>
        <v>Line B</v>
      </c>
      <c r="W4632" t="str">
        <f>VLOOKUP(A4632,Sites!$A$1:$K$119,5,0)</f>
        <v>AM</v>
      </c>
      <c r="X4632" t="str">
        <f>VLOOKUP(A4632,Sites!$A$1:$K$119,6,0)</f>
        <v>USA</v>
      </c>
      <c r="Y4632" t="str">
        <f>VLOOKUP(A4632,Sites!$A$1:$K$119,7,0)</f>
        <v>Northbrook</v>
      </c>
      <c r="Z4632" t="str">
        <f>VLOOKUP(A4632,Sites!$A$1:$K$119,8,0)</f>
        <v>Northbrook Address</v>
      </c>
      <c r="AA4632" t="str">
        <f>VLOOKUP(A4632,Sites!$A$1:$K$119,9,0)</f>
        <v>Northbrook</v>
      </c>
      <c r="AB4632">
        <f>VLOOKUP(A4632,Sites!$A$1:$K$119,10,0)</f>
        <v>42.132272999999998</v>
      </c>
      <c r="AC4632">
        <f>VLOOKUP(A4632,Sites!$A$1:$K$119,11,0)</f>
        <v>-87.786295999999993</v>
      </c>
    </row>
    <row r="4633" spans="1:29" x14ac:dyDescent="0.3">
      <c r="A4633">
        <v>8144108</v>
      </c>
      <c r="B4633" t="s">
        <v>331</v>
      </c>
      <c r="C4633" t="s">
        <v>332</v>
      </c>
      <c r="D4633" s="3">
        <v>41913</v>
      </c>
      <c r="E4633">
        <v>10330.25</v>
      </c>
      <c r="F4633">
        <v>138972</v>
      </c>
      <c r="G4633" t="s">
        <v>350</v>
      </c>
      <c r="H4633">
        <v>117584</v>
      </c>
      <c r="I4633">
        <v>0</v>
      </c>
      <c r="J4633" t="s">
        <v>334</v>
      </c>
      <c r="K4633" t="s">
        <v>362</v>
      </c>
      <c r="L4633" t="s">
        <v>364</v>
      </c>
      <c r="M4633" t="s">
        <v>337</v>
      </c>
      <c r="N4633" t="s">
        <v>349</v>
      </c>
      <c r="O4633" t="s">
        <v>349</v>
      </c>
      <c r="P4633" t="s">
        <v>338</v>
      </c>
      <c r="Q4633" t="s">
        <v>339</v>
      </c>
      <c r="R4633" t="s">
        <v>367</v>
      </c>
      <c r="S4633" t="s">
        <v>339</v>
      </c>
      <c r="T4633" t="s">
        <v>340</v>
      </c>
      <c r="U4633" t="str">
        <f>VLOOKUP(A4633,Sites!$A$1:$K$119,3,0)</f>
        <v>Office-Secondary Location</v>
      </c>
      <c r="V4633" t="str">
        <f>VLOOKUP(A4633,Sites!$A$1:$K$119,4,0)</f>
        <v>Line B</v>
      </c>
      <c r="W4633" t="str">
        <f>VLOOKUP(A4633,Sites!$A$1:$K$119,5,0)</f>
        <v>AM</v>
      </c>
      <c r="X4633" t="str">
        <f>VLOOKUP(A4633,Sites!$A$1:$K$119,6,0)</f>
        <v>USA</v>
      </c>
      <c r="Y4633" t="str">
        <f>VLOOKUP(A4633,Sites!$A$1:$K$119,7,0)</f>
        <v>Northbrook</v>
      </c>
      <c r="Z4633" t="str">
        <f>VLOOKUP(A4633,Sites!$A$1:$K$119,8,0)</f>
        <v>Northbrook Address</v>
      </c>
      <c r="AA4633" t="str">
        <f>VLOOKUP(A4633,Sites!$A$1:$K$119,9,0)</f>
        <v>Northbrook</v>
      </c>
      <c r="AB4633">
        <f>VLOOKUP(A4633,Sites!$A$1:$K$119,10,0)</f>
        <v>42.132272999999998</v>
      </c>
      <c r="AC4633">
        <f>VLOOKUP(A4633,Sites!$A$1:$K$119,11,0)</f>
        <v>-87.786295999999993</v>
      </c>
    </row>
    <row r="4634" spans="1:29" x14ac:dyDescent="0.3">
      <c r="A4634">
        <v>8144108</v>
      </c>
      <c r="B4634" t="s">
        <v>331</v>
      </c>
      <c r="C4634" t="s">
        <v>332</v>
      </c>
      <c r="D4634" s="3">
        <v>42278</v>
      </c>
      <c r="E4634">
        <v>18724.59</v>
      </c>
      <c r="F4634">
        <v>283797</v>
      </c>
      <c r="G4634" t="s">
        <v>350</v>
      </c>
      <c r="H4634">
        <v>117584</v>
      </c>
      <c r="I4634">
        <v>0</v>
      </c>
      <c r="J4634" t="s">
        <v>334</v>
      </c>
      <c r="K4634" t="s">
        <v>362</v>
      </c>
      <c r="L4634" t="s">
        <v>364</v>
      </c>
      <c r="M4634" t="s">
        <v>337</v>
      </c>
      <c r="N4634" t="s">
        <v>349</v>
      </c>
      <c r="O4634" t="s">
        <v>349</v>
      </c>
      <c r="P4634" t="s">
        <v>338</v>
      </c>
      <c r="Q4634" t="s">
        <v>339</v>
      </c>
      <c r="R4634" t="s">
        <v>367</v>
      </c>
      <c r="S4634" t="s">
        <v>339</v>
      </c>
      <c r="T4634" t="s">
        <v>340</v>
      </c>
      <c r="U4634" t="str">
        <f>VLOOKUP(A4634,Sites!$A$1:$K$119,3,0)</f>
        <v>Office-Secondary Location</v>
      </c>
      <c r="V4634" t="str">
        <f>VLOOKUP(A4634,Sites!$A$1:$K$119,4,0)</f>
        <v>Line B</v>
      </c>
      <c r="W4634" t="str">
        <f>VLOOKUP(A4634,Sites!$A$1:$K$119,5,0)</f>
        <v>AM</v>
      </c>
      <c r="X4634" t="str">
        <f>VLOOKUP(A4634,Sites!$A$1:$K$119,6,0)</f>
        <v>USA</v>
      </c>
      <c r="Y4634" t="str">
        <f>VLOOKUP(A4634,Sites!$A$1:$K$119,7,0)</f>
        <v>Northbrook</v>
      </c>
      <c r="Z4634" t="str">
        <f>VLOOKUP(A4634,Sites!$A$1:$K$119,8,0)</f>
        <v>Northbrook Address</v>
      </c>
      <c r="AA4634" t="str">
        <f>VLOOKUP(A4634,Sites!$A$1:$K$119,9,0)</f>
        <v>Northbrook</v>
      </c>
      <c r="AB4634">
        <f>VLOOKUP(A4634,Sites!$A$1:$K$119,10,0)</f>
        <v>42.132272999999998</v>
      </c>
      <c r="AC4634">
        <f>VLOOKUP(A4634,Sites!$A$1:$K$119,11,0)</f>
        <v>-87.786295999999993</v>
      </c>
    </row>
    <row r="4635" spans="1:29" x14ac:dyDescent="0.3">
      <c r="A4635">
        <v>8144108</v>
      </c>
      <c r="B4635" t="s">
        <v>331</v>
      </c>
      <c r="C4635" t="s">
        <v>332</v>
      </c>
      <c r="D4635" s="3">
        <v>42644</v>
      </c>
      <c r="E4635">
        <v>20933.07</v>
      </c>
      <c r="F4635">
        <v>302590</v>
      </c>
      <c r="G4635" t="s">
        <v>350</v>
      </c>
      <c r="H4635">
        <v>117584</v>
      </c>
      <c r="I4635">
        <v>0</v>
      </c>
      <c r="J4635" t="s">
        <v>334</v>
      </c>
      <c r="K4635" t="s">
        <v>362</v>
      </c>
      <c r="L4635" t="s">
        <v>364</v>
      </c>
      <c r="M4635" t="s">
        <v>337</v>
      </c>
      <c r="N4635" t="s">
        <v>349</v>
      </c>
      <c r="O4635" t="s">
        <v>349</v>
      </c>
      <c r="P4635" t="s">
        <v>338</v>
      </c>
      <c r="Q4635" t="s">
        <v>339</v>
      </c>
      <c r="R4635" t="s">
        <v>367</v>
      </c>
      <c r="S4635" t="s">
        <v>339</v>
      </c>
      <c r="T4635" t="s">
        <v>340</v>
      </c>
      <c r="U4635" t="str">
        <f>VLOOKUP(A4635,Sites!$A$1:$K$119,3,0)</f>
        <v>Office-Secondary Location</v>
      </c>
      <c r="V4635" t="str">
        <f>VLOOKUP(A4635,Sites!$A$1:$K$119,4,0)</f>
        <v>Line B</v>
      </c>
      <c r="W4635" t="str">
        <f>VLOOKUP(A4635,Sites!$A$1:$K$119,5,0)</f>
        <v>AM</v>
      </c>
      <c r="X4635" t="str">
        <f>VLOOKUP(A4635,Sites!$A$1:$K$119,6,0)</f>
        <v>USA</v>
      </c>
      <c r="Y4635" t="str">
        <f>VLOOKUP(A4635,Sites!$A$1:$K$119,7,0)</f>
        <v>Northbrook</v>
      </c>
      <c r="Z4635" t="str">
        <f>VLOOKUP(A4635,Sites!$A$1:$K$119,8,0)</f>
        <v>Northbrook Address</v>
      </c>
      <c r="AA4635" t="str">
        <f>VLOOKUP(A4635,Sites!$A$1:$K$119,9,0)</f>
        <v>Northbrook</v>
      </c>
      <c r="AB4635">
        <f>VLOOKUP(A4635,Sites!$A$1:$K$119,10,0)</f>
        <v>42.132272999999998</v>
      </c>
      <c r="AC4635">
        <f>VLOOKUP(A4635,Sites!$A$1:$K$119,11,0)</f>
        <v>-87.786295999999993</v>
      </c>
    </row>
    <row r="4636" spans="1:29" x14ac:dyDescent="0.3">
      <c r="A4636">
        <v>8144108</v>
      </c>
      <c r="B4636" t="s">
        <v>331</v>
      </c>
      <c r="C4636" t="s">
        <v>332</v>
      </c>
      <c r="D4636" s="3">
        <v>41518</v>
      </c>
      <c r="E4636">
        <v>11748.17</v>
      </c>
      <c r="F4636">
        <v>266869</v>
      </c>
      <c r="G4636" t="s">
        <v>350</v>
      </c>
      <c r="H4636">
        <v>117584</v>
      </c>
      <c r="I4636">
        <v>0</v>
      </c>
      <c r="J4636" t="s">
        <v>334</v>
      </c>
      <c r="K4636" t="s">
        <v>362</v>
      </c>
      <c r="L4636" t="s">
        <v>364</v>
      </c>
      <c r="M4636" t="s">
        <v>337</v>
      </c>
      <c r="N4636" t="s">
        <v>349</v>
      </c>
      <c r="O4636" t="s">
        <v>349</v>
      </c>
      <c r="P4636" t="s">
        <v>338</v>
      </c>
      <c r="Q4636" t="s">
        <v>339</v>
      </c>
      <c r="R4636" t="s">
        <v>367</v>
      </c>
      <c r="S4636" t="s">
        <v>339</v>
      </c>
      <c r="T4636" t="s">
        <v>340</v>
      </c>
      <c r="U4636" t="str">
        <f>VLOOKUP(A4636,Sites!$A$1:$K$119,3,0)</f>
        <v>Office-Secondary Location</v>
      </c>
      <c r="V4636" t="str">
        <f>VLOOKUP(A4636,Sites!$A$1:$K$119,4,0)</f>
        <v>Line B</v>
      </c>
      <c r="W4636" t="str">
        <f>VLOOKUP(A4636,Sites!$A$1:$K$119,5,0)</f>
        <v>AM</v>
      </c>
      <c r="X4636" t="str">
        <f>VLOOKUP(A4636,Sites!$A$1:$K$119,6,0)</f>
        <v>USA</v>
      </c>
      <c r="Y4636" t="str">
        <f>VLOOKUP(A4636,Sites!$A$1:$K$119,7,0)</f>
        <v>Northbrook</v>
      </c>
      <c r="Z4636" t="str">
        <f>VLOOKUP(A4636,Sites!$A$1:$K$119,8,0)</f>
        <v>Northbrook Address</v>
      </c>
      <c r="AA4636" t="str">
        <f>VLOOKUP(A4636,Sites!$A$1:$K$119,9,0)</f>
        <v>Northbrook</v>
      </c>
      <c r="AB4636">
        <f>VLOOKUP(A4636,Sites!$A$1:$K$119,10,0)</f>
        <v>42.132272999999998</v>
      </c>
      <c r="AC4636">
        <f>VLOOKUP(A4636,Sites!$A$1:$K$119,11,0)</f>
        <v>-87.786295999999993</v>
      </c>
    </row>
    <row r="4637" spans="1:29" x14ac:dyDescent="0.3">
      <c r="A4637">
        <v>8144108</v>
      </c>
      <c r="B4637" t="s">
        <v>331</v>
      </c>
      <c r="C4637" t="s">
        <v>332</v>
      </c>
      <c r="D4637" s="3">
        <v>41883</v>
      </c>
      <c r="E4637">
        <v>25394.46</v>
      </c>
      <c r="F4637">
        <v>414578</v>
      </c>
      <c r="G4637" t="s">
        <v>350</v>
      </c>
      <c r="H4637">
        <v>117584</v>
      </c>
      <c r="I4637">
        <v>0</v>
      </c>
      <c r="J4637" t="s">
        <v>334</v>
      </c>
      <c r="K4637" t="s">
        <v>362</v>
      </c>
      <c r="L4637" t="s">
        <v>364</v>
      </c>
      <c r="M4637" t="s">
        <v>337</v>
      </c>
      <c r="N4637" t="s">
        <v>349</v>
      </c>
      <c r="O4637" t="s">
        <v>349</v>
      </c>
      <c r="P4637" t="s">
        <v>338</v>
      </c>
      <c r="Q4637" t="s">
        <v>339</v>
      </c>
      <c r="R4637" t="s">
        <v>367</v>
      </c>
      <c r="S4637" t="s">
        <v>339</v>
      </c>
      <c r="T4637" t="s">
        <v>340</v>
      </c>
      <c r="U4637" t="str">
        <f>VLOOKUP(A4637,Sites!$A$1:$K$119,3,0)</f>
        <v>Office-Secondary Location</v>
      </c>
      <c r="V4637" t="str">
        <f>VLOOKUP(A4637,Sites!$A$1:$K$119,4,0)</f>
        <v>Line B</v>
      </c>
      <c r="W4637" t="str">
        <f>VLOOKUP(A4637,Sites!$A$1:$K$119,5,0)</f>
        <v>AM</v>
      </c>
      <c r="X4637" t="str">
        <f>VLOOKUP(A4637,Sites!$A$1:$K$119,6,0)</f>
        <v>USA</v>
      </c>
      <c r="Y4637" t="str">
        <f>VLOOKUP(A4637,Sites!$A$1:$K$119,7,0)</f>
        <v>Northbrook</v>
      </c>
      <c r="Z4637" t="str">
        <f>VLOOKUP(A4637,Sites!$A$1:$K$119,8,0)</f>
        <v>Northbrook Address</v>
      </c>
      <c r="AA4637" t="str">
        <f>VLOOKUP(A4637,Sites!$A$1:$K$119,9,0)</f>
        <v>Northbrook</v>
      </c>
      <c r="AB4637">
        <f>VLOOKUP(A4637,Sites!$A$1:$K$119,10,0)</f>
        <v>42.132272999999998</v>
      </c>
      <c r="AC4637">
        <f>VLOOKUP(A4637,Sites!$A$1:$K$119,11,0)</f>
        <v>-87.786295999999993</v>
      </c>
    </row>
    <row r="4638" spans="1:29" x14ac:dyDescent="0.3">
      <c r="A4638">
        <v>8144108</v>
      </c>
      <c r="B4638" t="s">
        <v>331</v>
      </c>
      <c r="C4638" t="s">
        <v>332</v>
      </c>
      <c r="D4638" s="3">
        <v>42248</v>
      </c>
      <c r="E4638">
        <v>22260.09</v>
      </c>
      <c r="F4638">
        <v>339735</v>
      </c>
      <c r="G4638" t="s">
        <v>350</v>
      </c>
      <c r="H4638">
        <v>117584</v>
      </c>
      <c r="I4638">
        <v>0</v>
      </c>
      <c r="J4638" t="s">
        <v>334</v>
      </c>
      <c r="K4638" t="s">
        <v>362</v>
      </c>
      <c r="L4638" t="s">
        <v>364</v>
      </c>
      <c r="M4638" t="s">
        <v>337</v>
      </c>
      <c r="N4638" t="s">
        <v>349</v>
      </c>
      <c r="O4638" t="s">
        <v>349</v>
      </c>
      <c r="P4638" t="s">
        <v>338</v>
      </c>
      <c r="Q4638" t="s">
        <v>339</v>
      </c>
      <c r="R4638" t="s">
        <v>367</v>
      </c>
      <c r="S4638" t="s">
        <v>339</v>
      </c>
      <c r="T4638" t="s">
        <v>340</v>
      </c>
      <c r="U4638" t="str">
        <f>VLOOKUP(A4638,Sites!$A$1:$K$119,3,0)</f>
        <v>Office-Secondary Location</v>
      </c>
      <c r="V4638" t="str">
        <f>VLOOKUP(A4638,Sites!$A$1:$K$119,4,0)</f>
        <v>Line B</v>
      </c>
      <c r="W4638" t="str">
        <f>VLOOKUP(A4638,Sites!$A$1:$K$119,5,0)</f>
        <v>AM</v>
      </c>
      <c r="X4638" t="str">
        <f>VLOOKUP(A4638,Sites!$A$1:$K$119,6,0)</f>
        <v>USA</v>
      </c>
      <c r="Y4638" t="str">
        <f>VLOOKUP(A4638,Sites!$A$1:$K$119,7,0)</f>
        <v>Northbrook</v>
      </c>
      <c r="Z4638" t="str">
        <f>VLOOKUP(A4638,Sites!$A$1:$K$119,8,0)</f>
        <v>Northbrook Address</v>
      </c>
      <c r="AA4638" t="str">
        <f>VLOOKUP(A4638,Sites!$A$1:$K$119,9,0)</f>
        <v>Northbrook</v>
      </c>
      <c r="AB4638">
        <f>VLOOKUP(A4638,Sites!$A$1:$K$119,10,0)</f>
        <v>42.132272999999998</v>
      </c>
      <c r="AC4638">
        <f>VLOOKUP(A4638,Sites!$A$1:$K$119,11,0)</f>
        <v>-87.786295999999993</v>
      </c>
    </row>
    <row r="4639" spans="1:29" x14ac:dyDescent="0.3">
      <c r="A4639">
        <v>8144108</v>
      </c>
      <c r="B4639" t="s">
        <v>331</v>
      </c>
      <c r="C4639" t="s">
        <v>332</v>
      </c>
      <c r="D4639" s="3">
        <v>42614</v>
      </c>
      <c r="E4639">
        <v>22781.040000000001</v>
      </c>
      <c r="F4639">
        <v>325546</v>
      </c>
      <c r="G4639" t="s">
        <v>350</v>
      </c>
      <c r="H4639">
        <v>117584</v>
      </c>
      <c r="I4639">
        <v>0</v>
      </c>
      <c r="J4639" t="s">
        <v>334</v>
      </c>
      <c r="K4639" t="s">
        <v>362</v>
      </c>
      <c r="L4639" t="s">
        <v>364</v>
      </c>
      <c r="M4639" t="s">
        <v>337</v>
      </c>
      <c r="N4639" t="s">
        <v>349</v>
      </c>
      <c r="O4639" t="s">
        <v>349</v>
      </c>
      <c r="P4639" t="s">
        <v>338</v>
      </c>
      <c r="Q4639" t="s">
        <v>339</v>
      </c>
      <c r="R4639" t="s">
        <v>367</v>
      </c>
      <c r="S4639" t="s">
        <v>339</v>
      </c>
      <c r="T4639" t="s">
        <v>340</v>
      </c>
      <c r="U4639" t="str">
        <f>VLOOKUP(A4639,Sites!$A$1:$K$119,3,0)</f>
        <v>Office-Secondary Location</v>
      </c>
      <c r="V4639" t="str">
        <f>VLOOKUP(A4639,Sites!$A$1:$K$119,4,0)</f>
        <v>Line B</v>
      </c>
      <c r="W4639" t="str">
        <f>VLOOKUP(A4639,Sites!$A$1:$K$119,5,0)</f>
        <v>AM</v>
      </c>
      <c r="X4639" t="str">
        <f>VLOOKUP(A4639,Sites!$A$1:$K$119,6,0)</f>
        <v>USA</v>
      </c>
      <c r="Y4639" t="str">
        <f>VLOOKUP(A4639,Sites!$A$1:$K$119,7,0)</f>
        <v>Northbrook</v>
      </c>
      <c r="Z4639" t="str">
        <f>VLOOKUP(A4639,Sites!$A$1:$K$119,8,0)</f>
        <v>Northbrook Address</v>
      </c>
      <c r="AA4639" t="str">
        <f>VLOOKUP(A4639,Sites!$A$1:$K$119,9,0)</f>
        <v>Northbrook</v>
      </c>
      <c r="AB4639">
        <f>VLOOKUP(A4639,Sites!$A$1:$K$119,10,0)</f>
        <v>42.132272999999998</v>
      </c>
      <c r="AC4639">
        <f>VLOOKUP(A4639,Sites!$A$1:$K$119,11,0)</f>
        <v>-87.786295999999993</v>
      </c>
    </row>
    <row r="4640" spans="1:29" x14ac:dyDescent="0.3">
      <c r="A4640">
        <v>8144818</v>
      </c>
      <c r="B4640" t="s">
        <v>331</v>
      </c>
      <c r="C4640" t="s">
        <v>332</v>
      </c>
      <c r="D4640" s="3">
        <v>42461</v>
      </c>
      <c r="E4640">
        <v>376.38</v>
      </c>
      <c r="F4640">
        <v>1861</v>
      </c>
      <c r="G4640" t="s">
        <v>350</v>
      </c>
      <c r="H4640">
        <v>4994</v>
      </c>
      <c r="I4640">
        <v>0</v>
      </c>
      <c r="J4640" t="s">
        <v>334</v>
      </c>
      <c r="K4640" t="s">
        <v>335</v>
      </c>
      <c r="L4640" t="s">
        <v>343</v>
      </c>
      <c r="M4640" t="s">
        <v>337</v>
      </c>
      <c r="N4640" t="s">
        <v>349</v>
      </c>
      <c r="O4640" t="s">
        <v>349</v>
      </c>
      <c r="P4640" t="s">
        <v>338</v>
      </c>
      <c r="Q4640" t="s">
        <v>339</v>
      </c>
      <c r="R4640" t="s">
        <v>16</v>
      </c>
      <c r="S4640" t="s">
        <v>339</v>
      </c>
      <c r="T4640" t="s">
        <v>340</v>
      </c>
      <c r="U4640" t="str">
        <f>VLOOKUP(A4640,Sites!$A$1:$K$119,3,0)</f>
        <v>Office-Secondary Location</v>
      </c>
      <c r="V4640" t="str">
        <f>VLOOKUP(A4640,Sites!$A$1:$K$119,4,0)</f>
        <v>Line A</v>
      </c>
      <c r="W4640" t="str">
        <f>VLOOKUP(A4640,Sites!$A$1:$K$119,5,0)</f>
        <v>AM</v>
      </c>
      <c r="X4640" t="str">
        <f>VLOOKUP(A4640,Sites!$A$1:$K$119,6,0)</f>
        <v>USA</v>
      </c>
      <c r="Y4640" t="str">
        <f>VLOOKUP(A4640,Sites!$A$1:$K$119,7,0)</f>
        <v>Salt Lake City</v>
      </c>
      <c r="Z4640" t="str">
        <f>VLOOKUP(A4640,Sites!$A$1:$K$119,8,0)</f>
        <v>Salt Lake City Address</v>
      </c>
      <c r="AA4640" t="str">
        <f>VLOOKUP(A4640,Sites!$A$1:$K$119,9,0)</f>
        <v>Salt Lake City</v>
      </c>
      <c r="AB4640">
        <f>VLOOKUP(A4640,Sites!$A$1:$K$119,10,0)</f>
        <v>40.760778999999999</v>
      </c>
      <c r="AC4640">
        <f>VLOOKUP(A4640,Sites!$A$1:$K$119,11,0)</f>
        <v>-111.891047</v>
      </c>
    </row>
    <row r="4641" spans="1:29" x14ac:dyDescent="0.3">
      <c r="A4641">
        <v>8144818</v>
      </c>
      <c r="B4641" t="s">
        <v>331</v>
      </c>
      <c r="C4641" t="s">
        <v>332</v>
      </c>
      <c r="D4641" s="3">
        <v>42583</v>
      </c>
      <c r="E4641">
        <v>309.77999999999997</v>
      </c>
      <c r="F4641">
        <v>1487</v>
      </c>
      <c r="G4641" t="s">
        <v>350</v>
      </c>
      <c r="H4641">
        <v>4994</v>
      </c>
      <c r="I4641">
        <v>0</v>
      </c>
      <c r="J4641" t="s">
        <v>334</v>
      </c>
      <c r="K4641" t="s">
        <v>335</v>
      </c>
      <c r="L4641" t="s">
        <v>343</v>
      </c>
      <c r="M4641" t="s">
        <v>337</v>
      </c>
      <c r="N4641" t="s">
        <v>349</v>
      </c>
      <c r="O4641" t="s">
        <v>349</v>
      </c>
      <c r="P4641" t="s">
        <v>338</v>
      </c>
      <c r="Q4641" t="s">
        <v>339</v>
      </c>
      <c r="R4641" t="s">
        <v>16</v>
      </c>
      <c r="S4641" t="s">
        <v>339</v>
      </c>
      <c r="T4641" t="s">
        <v>340</v>
      </c>
      <c r="U4641" t="str">
        <f>VLOOKUP(A4641,Sites!$A$1:$K$119,3,0)</f>
        <v>Office-Secondary Location</v>
      </c>
      <c r="V4641" t="str">
        <f>VLOOKUP(A4641,Sites!$A$1:$K$119,4,0)</f>
        <v>Line A</v>
      </c>
      <c r="W4641" t="str">
        <f>VLOOKUP(A4641,Sites!$A$1:$K$119,5,0)</f>
        <v>AM</v>
      </c>
      <c r="X4641" t="str">
        <f>VLOOKUP(A4641,Sites!$A$1:$K$119,6,0)</f>
        <v>USA</v>
      </c>
      <c r="Y4641" t="str">
        <f>VLOOKUP(A4641,Sites!$A$1:$K$119,7,0)</f>
        <v>Salt Lake City</v>
      </c>
      <c r="Z4641" t="str">
        <f>VLOOKUP(A4641,Sites!$A$1:$K$119,8,0)</f>
        <v>Salt Lake City Address</v>
      </c>
      <c r="AA4641" t="str">
        <f>VLOOKUP(A4641,Sites!$A$1:$K$119,9,0)</f>
        <v>Salt Lake City</v>
      </c>
      <c r="AB4641">
        <f>VLOOKUP(A4641,Sites!$A$1:$K$119,10,0)</f>
        <v>40.760778999999999</v>
      </c>
      <c r="AC4641">
        <f>VLOOKUP(A4641,Sites!$A$1:$K$119,11,0)</f>
        <v>-111.891047</v>
      </c>
    </row>
    <row r="4642" spans="1:29" x14ac:dyDescent="0.3">
      <c r="A4642">
        <v>8144818</v>
      </c>
      <c r="B4642" t="s">
        <v>331</v>
      </c>
      <c r="C4642" t="s">
        <v>332</v>
      </c>
      <c r="D4642" s="3">
        <v>42339</v>
      </c>
      <c r="E4642">
        <v>90.05</v>
      </c>
      <c r="F4642" t="s">
        <v>349</v>
      </c>
      <c r="G4642" t="s">
        <v>350</v>
      </c>
      <c r="H4642">
        <v>4994</v>
      </c>
      <c r="I4642">
        <v>0</v>
      </c>
      <c r="J4642" t="s">
        <v>334</v>
      </c>
      <c r="K4642" t="s">
        <v>335</v>
      </c>
      <c r="L4642" t="s">
        <v>343</v>
      </c>
      <c r="M4642" t="s">
        <v>337</v>
      </c>
      <c r="N4642" t="s">
        <v>349</v>
      </c>
      <c r="O4642" t="s">
        <v>349</v>
      </c>
      <c r="P4642" t="s">
        <v>338</v>
      </c>
      <c r="Q4642" t="s">
        <v>339</v>
      </c>
      <c r="R4642" t="s">
        <v>16</v>
      </c>
      <c r="S4642" t="s">
        <v>339</v>
      </c>
      <c r="T4642" t="s">
        <v>340</v>
      </c>
      <c r="U4642" t="str">
        <f>VLOOKUP(A4642,Sites!$A$1:$K$119,3,0)</f>
        <v>Office-Secondary Location</v>
      </c>
      <c r="V4642" t="str">
        <f>VLOOKUP(A4642,Sites!$A$1:$K$119,4,0)</f>
        <v>Line A</v>
      </c>
      <c r="W4642" t="str">
        <f>VLOOKUP(A4642,Sites!$A$1:$K$119,5,0)</f>
        <v>AM</v>
      </c>
      <c r="X4642" t="str">
        <f>VLOOKUP(A4642,Sites!$A$1:$K$119,6,0)</f>
        <v>USA</v>
      </c>
      <c r="Y4642" t="str">
        <f>VLOOKUP(A4642,Sites!$A$1:$K$119,7,0)</f>
        <v>Salt Lake City</v>
      </c>
      <c r="Z4642" t="str">
        <f>VLOOKUP(A4642,Sites!$A$1:$K$119,8,0)</f>
        <v>Salt Lake City Address</v>
      </c>
      <c r="AA4642" t="str">
        <f>VLOOKUP(A4642,Sites!$A$1:$K$119,9,0)</f>
        <v>Salt Lake City</v>
      </c>
      <c r="AB4642">
        <f>VLOOKUP(A4642,Sites!$A$1:$K$119,10,0)</f>
        <v>40.760778999999999</v>
      </c>
      <c r="AC4642">
        <f>VLOOKUP(A4642,Sites!$A$1:$K$119,11,0)</f>
        <v>-111.891047</v>
      </c>
    </row>
    <row r="4643" spans="1:29" x14ac:dyDescent="0.3">
      <c r="A4643">
        <v>8144818</v>
      </c>
      <c r="B4643" t="s">
        <v>331</v>
      </c>
      <c r="C4643" t="s">
        <v>332</v>
      </c>
      <c r="D4643" s="3">
        <v>42705</v>
      </c>
      <c r="E4643">
        <v>269.64</v>
      </c>
      <c r="F4643">
        <v>1343</v>
      </c>
      <c r="G4643" t="s">
        <v>350</v>
      </c>
      <c r="H4643">
        <v>4994</v>
      </c>
      <c r="I4643">
        <v>0</v>
      </c>
      <c r="J4643" t="s">
        <v>334</v>
      </c>
      <c r="K4643" t="s">
        <v>335</v>
      </c>
      <c r="L4643" t="s">
        <v>343</v>
      </c>
      <c r="M4643" t="s">
        <v>337</v>
      </c>
      <c r="N4643" t="s">
        <v>349</v>
      </c>
      <c r="O4643" t="s">
        <v>349</v>
      </c>
      <c r="P4643" t="s">
        <v>338</v>
      </c>
      <c r="Q4643" t="s">
        <v>339</v>
      </c>
      <c r="R4643" t="s">
        <v>16</v>
      </c>
      <c r="S4643" t="s">
        <v>339</v>
      </c>
      <c r="T4643" t="s">
        <v>340</v>
      </c>
      <c r="U4643" t="str">
        <f>VLOOKUP(A4643,Sites!$A$1:$K$119,3,0)</f>
        <v>Office-Secondary Location</v>
      </c>
      <c r="V4643" t="str">
        <f>VLOOKUP(A4643,Sites!$A$1:$K$119,4,0)</f>
        <v>Line A</v>
      </c>
      <c r="W4643" t="str">
        <f>VLOOKUP(A4643,Sites!$A$1:$K$119,5,0)</f>
        <v>AM</v>
      </c>
      <c r="X4643" t="str">
        <f>VLOOKUP(A4643,Sites!$A$1:$K$119,6,0)</f>
        <v>USA</v>
      </c>
      <c r="Y4643" t="str">
        <f>VLOOKUP(A4643,Sites!$A$1:$K$119,7,0)</f>
        <v>Salt Lake City</v>
      </c>
      <c r="Z4643" t="str">
        <f>VLOOKUP(A4643,Sites!$A$1:$K$119,8,0)</f>
        <v>Salt Lake City Address</v>
      </c>
      <c r="AA4643" t="str">
        <f>VLOOKUP(A4643,Sites!$A$1:$K$119,9,0)</f>
        <v>Salt Lake City</v>
      </c>
      <c r="AB4643">
        <f>VLOOKUP(A4643,Sites!$A$1:$K$119,10,0)</f>
        <v>40.760778999999999</v>
      </c>
      <c r="AC4643">
        <f>VLOOKUP(A4643,Sites!$A$1:$K$119,11,0)</f>
        <v>-111.891047</v>
      </c>
    </row>
    <row r="4644" spans="1:29" x14ac:dyDescent="0.3">
      <c r="A4644">
        <v>8144818</v>
      </c>
      <c r="B4644" t="s">
        <v>331</v>
      </c>
      <c r="C4644" t="s">
        <v>332</v>
      </c>
      <c r="D4644" s="3">
        <v>42401</v>
      </c>
      <c r="E4644">
        <v>91.94</v>
      </c>
      <c r="F4644" t="s">
        <v>349</v>
      </c>
      <c r="G4644" t="s">
        <v>350</v>
      </c>
      <c r="H4644">
        <v>4994</v>
      </c>
      <c r="I4644">
        <v>0</v>
      </c>
      <c r="J4644" t="s">
        <v>334</v>
      </c>
      <c r="K4644" t="s">
        <v>335</v>
      </c>
      <c r="L4644" t="s">
        <v>343</v>
      </c>
      <c r="M4644" t="s">
        <v>337</v>
      </c>
      <c r="N4644" t="s">
        <v>349</v>
      </c>
      <c r="O4644" t="s">
        <v>349</v>
      </c>
      <c r="P4644" t="s">
        <v>338</v>
      </c>
      <c r="Q4644" t="s">
        <v>339</v>
      </c>
      <c r="R4644" t="s">
        <v>16</v>
      </c>
      <c r="S4644" t="s">
        <v>339</v>
      </c>
      <c r="T4644" t="s">
        <v>340</v>
      </c>
      <c r="U4644" t="str">
        <f>VLOOKUP(A4644,Sites!$A$1:$K$119,3,0)</f>
        <v>Office-Secondary Location</v>
      </c>
      <c r="V4644" t="str">
        <f>VLOOKUP(A4644,Sites!$A$1:$K$119,4,0)</f>
        <v>Line A</v>
      </c>
      <c r="W4644" t="str">
        <f>VLOOKUP(A4644,Sites!$A$1:$K$119,5,0)</f>
        <v>AM</v>
      </c>
      <c r="X4644" t="str">
        <f>VLOOKUP(A4644,Sites!$A$1:$K$119,6,0)</f>
        <v>USA</v>
      </c>
      <c r="Y4644" t="str">
        <f>VLOOKUP(A4644,Sites!$A$1:$K$119,7,0)</f>
        <v>Salt Lake City</v>
      </c>
      <c r="Z4644" t="str">
        <f>VLOOKUP(A4644,Sites!$A$1:$K$119,8,0)</f>
        <v>Salt Lake City Address</v>
      </c>
      <c r="AA4644" t="str">
        <f>VLOOKUP(A4644,Sites!$A$1:$K$119,9,0)</f>
        <v>Salt Lake City</v>
      </c>
      <c r="AB4644">
        <f>VLOOKUP(A4644,Sites!$A$1:$K$119,10,0)</f>
        <v>40.760778999999999</v>
      </c>
      <c r="AC4644">
        <f>VLOOKUP(A4644,Sites!$A$1:$K$119,11,0)</f>
        <v>-111.891047</v>
      </c>
    </row>
    <row r="4645" spans="1:29" x14ac:dyDescent="0.3">
      <c r="A4645">
        <v>8144818</v>
      </c>
      <c r="B4645" t="s">
        <v>331</v>
      </c>
      <c r="C4645" t="s">
        <v>332</v>
      </c>
      <c r="D4645" s="3">
        <v>42370</v>
      </c>
      <c r="E4645">
        <v>96.39</v>
      </c>
      <c r="F4645" t="s">
        <v>349</v>
      </c>
      <c r="G4645" t="s">
        <v>350</v>
      </c>
      <c r="H4645">
        <v>4994</v>
      </c>
      <c r="I4645">
        <v>0</v>
      </c>
      <c r="J4645" t="s">
        <v>334</v>
      </c>
      <c r="K4645" t="s">
        <v>335</v>
      </c>
      <c r="L4645" t="s">
        <v>343</v>
      </c>
      <c r="M4645" t="s">
        <v>337</v>
      </c>
      <c r="N4645" t="s">
        <v>349</v>
      </c>
      <c r="O4645" t="s">
        <v>349</v>
      </c>
      <c r="P4645" t="s">
        <v>338</v>
      </c>
      <c r="Q4645" t="s">
        <v>339</v>
      </c>
      <c r="R4645" t="s">
        <v>16</v>
      </c>
      <c r="S4645" t="s">
        <v>339</v>
      </c>
      <c r="T4645" t="s">
        <v>340</v>
      </c>
      <c r="U4645" t="str">
        <f>VLOOKUP(A4645,Sites!$A$1:$K$119,3,0)</f>
        <v>Office-Secondary Location</v>
      </c>
      <c r="V4645" t="str">
        <f>VLOOKUP(A4645,Sites!$A$1:$K$119,4,0)</f>
        <v>Line A</v>
      </c>
      <c r="W4645" t="str">
        <f>VLOOKUP(A4645,Sites!$A$1:$K$119,5,0)</f>
        <v>AM</v>
      </c>
      <c r="X4645" t="str">
        <f>VLOOKUP(A4645,Sites!$A$1:$K$119,6,0)</f>
        <v>USA</v>
      </c>
      <c r="Y4645" t="str">
        <f>VLOOKUP(A4645,Sites!$A$1:$K$119,7,0)</f>
        <v>Salt Lake City</v>
      </c>
      <c r="Z4645" t="str">
        <f>VLOOKUP(A4645,Sites!$A$1:$K$119,8,0)</f>
        <v>Salt Lake City Address</v>
      </c>
      <c r="AA4645" t="str">
        <f>VLOOKUP(A4645,Sites!$A$1:$K$119,9,0)</f>
        <v>Salt Lake City</v>
      </c>
      <c r="AB4645">
        <f>VLOOKUP(A4645,Sites!$A$1:$K$119,10,0)</f>
        <v>40.760778999999999</v>
      </c>
      <c r="AC4645">
        <f>VLOOKUP(A4645,Sites!$A$1:$K$119,11,0)</f>
        <v>-111.891047</v>
      </c>
    </row>
    <row r="4646" spans="1:29" x14ac:dyDescent="0.3">
      <c r="A4646">
        <v>8144818</v>
      </c>
      <c r="B4646" t="s">
        <v>331</v>
      </c>
      <c r="C4646" t="s">
        <v>332</v>
      </c>
      <c r="D4646" s="3">
        <v>42736</v>
      </c>
      <c r="E4646">
        <v>17.54</v>
      </c>
      <c r="F4646">
        <v>86</v>
      </c>
      <c r="G4646" t="s">
        <v>350</v>
      </c>
      <c r="H4646">
        <v>4994</v>
      </c>
      <c r="I4646">
        <v>0</v>
      </c>
      <c r="J4646" t="s">
        <v>334</v>
      </c>
      <c r="K4646" t="s">
        <v>335</v>
      </c>
      <c r="L4646" t="s">
        <v>343</v>
      </c>
      <c r="M4646" t="s">
        <v>337</v>
      </c>
      <c r="N4646" t="s">
        <v>349</v>
      </c>
      <c r="O4646" t="s">
        <v>349</v>
      </c>
      <c r="P4646" t="s">
        <v>338</v>
      </c>
      <c r="Q4646" t="s">
        <v>339</v>
      </c>
      <c r="R4646" t="s">
        <v>16</v>
      </c>
      <c r="S4646" t="s">
        <v>339</v>
      </c>
      <c r="T4646" t="s">
        <v>340</v>
      </c>
      <c r="U4646" t="str">
        <f>VLOOKUP(A4646,Sites!$A$1:$K$119,3,0)</f>
        <v>Office-Secondary Location</v>
      </c>
      <c r="V4646" t="str">
        <f>VLOOKUP(A4646,Sites!$A$1:$K$119,4,0)</f>
        <v>Line A</v>
      </c>
      <c r="W4646" t="str">
        <f>VLOOKUP(A4646,Sites!$A$1:$K$119,5,0)</f>
        <v>AM</v>
      </c>
      <c r="X4646" t="str">
        <f>VLOOKUP(A4646,Sites!$A$1:$K$119,6,0)</f>
        <v>USA</v>
      </c>
      <c r="Y4646" t="str">
        <f>VLOOKUP(A4646,Sites!$A$1:$K$119,7,0)</f>
        <v>Salt Lake City</v>
      </c>
      <c r="Z4646" t="str">
        <f>VLOOKUP(A4646,Sites!$A$1:$K$119,8,0)</f>
        <v>Salt Lake City Address</v>
      </c>
      <c r="AA4646" t="str">
        <f>VLOOKUP(A4646,Sites!$A$1:$K$119,9,0)</f>
        <v>Salt Lake City</v>
      </c>
      <c r="AB4646">
        <f>VLOOKUP(A4646,Sites!$A$1:$K$119,10,0)</f>
        <v>40.760778999999999</v>
      </c>
      <c r="AC4646">
        <f>VLOOKUP(A4646,Sites!$A$1:$K$119,11,0)</f>
        <v>-111.891047</v>
      </c>
    </row>
    <row r="4647" spans="1:29" x14ac:dyDescent="0.3">
      <c r="A4647">
        <v>8144818</v>
      </c>
      <c r="B4647" t="s">
        <v>331</v>
      </c>
      <c r="C4647" t="s">
        <v>332</v>
      </c>
      <c r="D4647" s="3">
        <v>42186</v>
      </c>
      <c r="E4647">
        <v>23.44</v>
      </c>
      <c r="F4647">
        <v>138</v>
      </c>
      <c r="G4647" t="s">
        <v>350</v>
      </c>
      <c r="H4647">
        <v>4994</v>
      </c>
      <c r="I4647">
        <v>0</v>
      </c>
      <c r="J4647" t="s">
        <v>334</v>
      </c>
      <c r="K4647" t="s">
        <v>335</v>
      </c>
      <c r="L4647" t="s">
        <v>343</v>
      </c>
      <c r="M4647" t="s">
        <v>337</v>
      </c>
      <c r="N4647" t="s">
        <v>349</v>
      </c>
      <c r="O4647" t="s">
        <v>349</v>
      </c>
      <c r="P4647" t="s">
        <v>338</v>
      </c>
      <c r="Q4647" t="s">
        <v>339</v>
      </c>
      <c r="R4647" t="s">
        <v>16</v>
      </c>
      <c r="S4647" t="s">
        <v>339</v>
      </c>
      <c r="T4647" t="s">
        <v>340</v>
      </c>
      <c r="U4647" t="str">
        <f>VLOOKUP(A4647,Sites!$A$1:$K$119,3,0)</f>
        <v>Office-Secondary Location</v>
      </c>
      <c r="V4647" t="str">
        <f>VLOOKUP(A4647,Sites!$A$1:$K$119,4,0)</f>
        <v>Line A</v>
      </c>
      <c r="W4647" t="str">
        <f>VLOOKUP(A4647,Sites!$A$1:$K$119,5,0)</f>
        <v>AM</v>
      </c>
      <c r="X4647" t="str">
        <f>VLOOKUP(A4647,Sites!$A$1:$K$119,6,0)</f>
        <v>USA</v>
      </c>
      <c r="Y4647" t="str">
        <f>VLOOKUP(A4647,Sites!$A$1:$K$119,7,0)</f>
        <v>Salt Lake City</v>
      </c>
      <c r="Z4647" t="str">
        <f>VLOOKUP(A4647,Sites!$A$1:$K$119,8,0)</f>
        <v>Salt Lake City Address</v>
      </c>
      <c r="AA4647" t="str">
        <f>VLOOKUP(A4647,Sites!$A$1:$K$119,9,0)</f>
        <v>Salt Lake City</v>
      </c>
      <c r="AB4647">
        <f>VLOOKUP(A4647,Sites!$A$1:$K$119,10,0)</f>
        <v>40.760778999999999</v>
      </c>
      <c r="AC4647">
        <f>VLOOKUP(A4647,Sites!$A$1:$K$119,11,0)</f>
        <v>-111.891047</v>
      </c>
    </row>
    <row r="4648" spans="1:29" x14ac:dyDescent="0.3">
      <c r="A4648">
        <v>8144818</v>
      </c>
      <c r="B4648" t="s">
        <v>331</v>
      </c>
      <c r="C4648" t="s">
        <v>332</v>
      </c>
      <c r="D4648" s="3">
        <v>42552</v>
      </c>
      <c r="E4648">
        <v>305.56</v>
      </c>
      <c r="F4648">
        <v>1487</v>
      </c>
      <c r="G4648" t="s">
        <v>350</v>
      </c>
      <c r="H4648">
        <v>4994</v>
      </c>
      <c r="I4648">
        <v>0</v>
      </c>
      <c r="J4648" t="s">
        <v>334</v>
      </c>
      <c r="K4648" t="s">
        <v>335</v>
      </c>
      <c r="L4648" t="s">
        <v>343</v>
      </c>
      <c r="M4648" t="s">
        <v>337</v>
      </c>
      <c r="N4648" t="s">
        <v>349</v>
      </c>
      <c r="O4648" t="s">
        <v>349</v>
      </c>
      <c r="P4648" t="s">
        <v>338</v>
      </c>
      <c r="Q4648" t="s">
        <v>339</v>
      </c>
      <c r="R4648" t="s">
        <v>16</v>
      </c>
      <c r="S4648" t="s">
        <v>339</v>
      </c>
      <c r="T4648" t="s">
        <v>340</v>
      </c>
      <c r="U4648" t="str">
        <f>VLOOKUP(A4648,Sites!$A$1:$K$119,3,0)</f>
        <v>Office-Secondary Location</v>
      </c>
      <c r="V4648" t="str">
        <f>VLOOKUP(A4648,Sites!$A$1:$K$119,4,0)</f>
        <v>Line A</v>
      </c>
      <c r="W4648" t="str">
        <f>VLOOKUP(A4648,Sites!$A$1:$K$119,5,0)</f>
        <v>AM</v>
      </c>
      <c r="X4648" t="str">
        <f>VLOOKUP(A4648,Sites!$A$1:$K$119,6,0)</f>
        <v>USA</v>
      </c>
      <c r="Y4648" t="str">
        <f>VLOOKUP(A4648,Sites!$A$1:$K$119,7,0)</f>
        <v>Salt Lake City</v>
      </c>
      <c r="Z4648" t="str">
        <f>VLOOKUP(A4648,Sites!$A$1:$K$119,8,0)</f>
        <v>Salt Lake City Address</v>
      </c>
      <c r="AA4648" t="str">
        <f>VLOOKUP(A4648,Sites!$A$1:$K$119,9,0)</f>
        <v>Salt Lake City</v>
      </c>
      <c r="AB4648">
        <f>VLOOKUP(A4648,Sites!$A$1:$K$119,10,0)</f>
        <v>40.760778999999999</v>
      </c>
      <c r="AC4648">
        <f>VLOOKUP(A4648,Sites!$A$1:$K$119,11,0)</f>
        <v>-111.891047</v>
      </c>
    </row>
    <row r="4649" spans="1:29" x14ac:dyDescent="0.3">
      <c r="A4649">
        <v>8144818</v>
      </c>
      <c r="B4649" t="s">
        <v>331</v>
      </c>
      <c r="C4649" t="s">
        <v>332</v>
      </c>
      <c r="D4649" s="3">
        <v>42156</v>
      </c>
      <c r="E4649">
        <v>322.95</v>
      </c>
      <c r="F4649">
        <v>1870</v>
      </c>
      <c r="G4649" t="s">
        <v>350</v>
      </c>
      <c r="H4649">
        <v>4994</v>
      </c>
      <c r="I4649">
        <v>0</v>
      </c>
      <c r="J4649" t="s">
        <v>334</v>
      </c>
      <c r="K4649" t="s">
        <v>335</v>
      </c>
      <c r="L4649" t="s">
        <v>343</v>
      </c>
      <c r="M4649" t="s">
        <v>337</v>
      </c>
      <c r="N4649" t="s">
        <v>349</v>
      </c>
      <c r="O4649" t="s">
        <v>349</v>
      </c>
      <c r="P4649" t="s">
        <v>338</v>
      </c>
      <c r="Q4649" t="s">
        <v>339</v>
      </c>
      <c r="R4649" t="s">
        <v>16</v>
      </c>
      <c r="S4649" t="s">
        <v>339</v>
      </c>
      <c r="T4649" t="s">
        <v>340</v>
      </c>
      <c r="U4649" t="str">
        <f>VLOOKUP(A4649,Sites!$A$1:$K$119,3,0)</f>
        <v>Office-Secondary Location</v>
      </c>
      <c r="V4649" t="str">
        <f>VLOOKUP(A4649,Sites!$A$1:$K$119,4,0)</f>
        <v>Line A</v>
      </c>
      <c r="W4649" t="str">
        <f>VLOOKUP(A4649,Sites!$A$1:$K$119,5,0)</f>
        <v>AM</v>
      </c>
      <c r="X4649" t="str">
        <f>VLOOKUP(A4649,Sites!$A$1:$K$119,6,0)</f>
        <v>USA</v>
      </c>
      <c r="Y4649" t="str">
        <f>VLOOKUP(A4649,Sites!$A$1:$K$119,7,0)</f>
        <v>Salt Lake City</v>
      </c>
      <c r="Z4649" t="str">
        <f>VLOOKUP(A4649,Sites!$A$1:$K$119,8,0)</f>
        <v>Salt Lake City Address</v>
      </c>
      <c r="AA4649" t="str">
        <f>VLOOKUP(A4649,Sites!$A$1:$K$119,9,0)</f>
        <v>Salt Lake City</v>
      </c>
      <c r="AB4649">
        <f>VLOOKUP(A4649,Sites!$A$1:$K$119,10,0)</f>
        <v>40.760778999999999</v>
      </c>
      <c r="AC4649">
        <f>VLOOKUP(A4649,Sites!$A$1:$K$119,11,0)</f>
        <v>-111.891047</v>
      </c>
    </row>
    <row r="4650" spans="1:29" x14ac:dyDescent="0.3">
      <c r="A4650">
        <v>8144818</v>
      </c>
      <c r="B4650" t="s">
        <v>331</v>
      </c>
      <c r="C4650" t="s">
        <v>332</v>
      </c>
      <c r="D4650" s="3">
        <v>42522</v>
      </c>
      <c r="E4650">
        <v>300.43</v>
      </c>
      <c r="F4650">
        <v>1438</v>
      </c>
      <c r="G4650" t="s">
        <v>350</v>
      </c>
      <c r="H4650">
        <v>4994</v>
      </c>
      <c r="I4650">
        <v>0</v>
      </c>
      <c r="J4650" t="s">
        <v>334</v>
      </c>
      <c r="K4650" t="s">
        <v>335</v>
      </c>
      <c r="L4650" t="s">
        <v>343</v>
      </c>
      <c r="M4650" t="s">
        <v>337</v>
      </c>
      <c r="N4650" t="s">
        <v>349</v>
      </c>
      <c r="O4650" t="s">
        <v>349</v>
      </c>
      <c r="P4650" t="s">
        <v>338</v>
      </c>
      <c r="Q4650" t="s">
        <v>339</v>
      </c>
      <c r="R4650" t="s">
        <v>16</v>
      </c>
      <c r="S4650" t="s">
        <v>339</v>
      </c>
      <c r="T4650" t="s">
        <v>340</v>
      </c>
      <c r="U4650" t="str">
        <f>VLOOKUP(A4650,Sites!$A$1:$K$119,3,0)</f>
        <v>Office-Secondary Location</v>
      </c>
      <c r="V4650" t="str">
        <f>VLOOKUP(A4650,Sites!$A$1:$K$119,4,0)</f>
        <v>Line A</v>
      </c>
      <c r="W4650" t="str">
        <f>VLOOKUP(A4650,Sites!$A$1:$K$119,5,0)</f>
        <v>AM</v>
      </c>
      <c r="X4650" t="str">
        <f>VLOOKUP(A4650,Sites!$A$1:$K$119,6,0)</f>
        <v>USA</v>
      </c>
      <c r="Y4650" t="str">
        <f>VLOOKUP(A4650,Sites!$A$1:$K$119,7,0)</f>
        <v>Salt Lake City</v>
      </c>
      <c r="Z4650" t="str">
        <f>VLOOKUP(A4650,Sites!$A$1:$K$119,8,0)</f>
        <v>Salt Lake City Address</v>
      </c>
      <c r="AA4650" t="str">
        <f>VLOOKUP(A4650,Sites!$A$1:$K$119,9,0)</f>
        <v>Salt Lake City</v>
      </c>
      <c r="AB4650">
        <f>VLOOKUP(A4650,Sites!$A$1:$K$119,10,0)</f>
        <v>40.760778999999999</v>
      </c>
      <c r="AC4650">
        <f>VLOOKUP(A4650,Sites!$A$1:$K$119,11,0)</f>
        <v>-111.891047</v>
      </c>
    </row>
    <row r="4651" spans="1:29" x14ac:dyDescent="0.3">
      <c r="A4651">
        <v>8144818</v>
      </c>
      <c r="B4651" t="s">
        <v>331</v>
      </c>
      <c r="C4651" t="s">
        <v>332</v>
      </c>
      <c r="D4651" s="3">
        <v>42430</v>
      </c>
      <c r="E4651">
        <v>1331.36</v>
      </c>
      <c r="F4651">
        <v>7513</v>
      </c>
      <c r="G4651" t="s">
        <v>350</v>
      </c>
      <c r="H4651">
        <v>4994</v>
      </c>
      <c r="I4651">
        <v>0</v>
      </c>
      <c r="J4651" t="s">
        <v>334</v>
      </c>
      <c r="K4651" t="s">
        <v>335</v>
      </c>
      <c r="L4651" t="s">
        <v>343</v>
      </c>
      <c r="M4651" t="s">
        <v>337</v>
      </c>
      <c r="N4651" t="s">
        <v>349</v>
      </c>
      <c r="O4651" t="s">
        <v>349</v>
      </c>
      <c r="P4651" t="s">
        <v>338</v>
      </c>
      <c r="Q4651" t="s">
        <v>339</v>
      </c>
      <c r="R4651" t="s">
        <v>16</v>
      </c>
      <c r="S4651" t="s">
        <v>339</v>
      </c>
      <c r="T4651" t="s">
        <v>340</v>
      </c>
      <c r="U4651" t="str">
        <f>VLOOKUP(A4651,Sites!$A$1:$K$119,3,0)</f>
        <v>Office-Secondary Location</v>
      </c>
      <c r="V4651" t="str">
        <f>VLOOKUP(A4651,Sites!$A$1:$K$119,4,0)</f>
        <v>Line A</v>
      </c>
      <c r="W4651" t="str">
        <f>VLOOKUP(A4651,Sites!$A$1:$K$119,5,0)</f>
        <v>AM</v>
      </c>
      <c r="X4651" t="str">
        <f>VLOOKUP(A4651,Sites!$A$1:$K$119,6,0)</f>
        <v>USA</v>
      </c>
      <c r="Y4651" t="str">
        <f>VLOOKUP(A4651,Sites!$A$1:$K$119,7,0)</f>
        <v>Salt Lake City</v>
      </c>
      <c r="Z4651" t="str">
        <f>VLOOKUP(A4651,Sites!$A$1:$K$119,8,0)</f>
        <v>Salt Lake City Address</v>
      </c>
      <c r="AA4651" t="str">
        <f>VLOOKUP(A4651,Sites!$A$1:$K$119,9,0)</f>
        <v>Salt Lake City</v>
      </c>
      <c r="AB4651">
        <f>VLOOKUP(A4651,Sites!$A$1:$K$119,10,0)</f>
        <v>40.760778999999999</v>
      </c>
      <c r="AC4651">
        <f>VLOOKUP(A4651,Sites!$A$1:$K$119,11,0)</f>
        <v>-111.891047</v>
      </c>
    </row>
    <row r="4652" spans="1:29" x14ac:dyDescent="0.3">
      <c r="A4652">
        <v>8144818</v>
      </c>
      <c r="B4652" t="s">
        <v>331</v>
      </c>
      <c r="C4652" t="s">
        <v>332</v>
      </c>
      <c r="D4652" s="3">
        <v>42491</v>
      </c>
      <c r="E4652">
        <v>312.68</v>
      </c>
      <c r="F4652">
        <v>1486</v>
      </c>
      <c r="G4652" t="s">
        <v>350</v>
      </c>
      <c r="H4652">
        <v>4994</v>
      </c>
      <c r="I4652">
        <v>0</v>
      </c>
      <c r="J4652" t="s">
        <v>334</v>
      </c>
      <c r="K4652" t="s">
        <v>335</v>
      </c>
      <c r="L4652" t="s">
        <v>343</v>
      </c>
      <c r="M4652" t="s">
        <v>337</v>
      </c>
      <c r="N4652" t="s">
        <v>349</v>
      </c>
      <c r="O4652" t="s">
        <v>349</v>
      </c>
      <c r="P4652" t="s">
        <v>338</v>
      </c>
      <c r="Q4652" t="s">
        <v>339</v>
      </c>
      <c r="R4652" t="s">
        <v>16</v>
      </c>
      <c r="S4652" t="s">
        <v>339</v>
      </c>
      <c r="T4652" t="s">
        <v>340</v>
      </c>
      <c r="U4652" t="str">
        <f>VLOOKUP(A4652,Sites!$A$1:$K$119,3,0)</f>
        <v>Office-Secondary Location</v>
      </c>
      <c r="V4652" t="str">
        <f>VLOOKUP(A4652,Sites!$A$1:$K$119,4,0)</f>
        <v>Line A</v>
      </c>
      <c r="W4652" t="str">
        <f>VLOOKUP(A4652,Sites!$A$1:$K$119,5,0)</f>
        <v>AM</v>
      </c>
      <c r="X4652" t="str">
        <f>VLOOKUP(A4652,Sites!$A$1:$K$119,6,0)</f>
        <v>USA</v>
      </c>
      <c r="Y4652" t="str">
        <f>VLOOKUP(A4652,Sites!$A$1:$K$119,7,0)</f>
        <v>Salt Lake City</v>
      </c>
      <c r="Z4652" t="str">
        <f>VLOOKUP(A4652,Sites!$A$1:$K$119,8,0)</f>
        <v>Salt Lake City Address</v>
      </c>
      <c r="AA4652" t="str">
        <f>VLOOKUP(A4652,Sites!$A$1:$K$119,9,0)</f>
        <v>Salt Lake City</v>
      </c>
      <c r="AB4652">
        <f>VLOOKUP(A4652,Sites!$A$1:$K$119,10,0)</f>
        <v>40.760778999999999</v>
      </c>
      <c r="AC4652">
        <f>VLOOKUP(A4652,Sites!$A$1:$K$119,11,0)</f>
        <v>-111.891047</v>
      </c>
    </row>
    <row r="4653" spans="1:29" x14ac:dyDescent="0.3">
      <c r="A4653">
        <v>8144818</v>
      </c>
      <c r="B4653" t="s">
        <v>331</v>
      </c>
      <c r="C4653" t="s">
        <v>332</v>
      </c>
      <c r="D4653" s="3">
        <v>42309</v>
      </c>
      <c r="E4653">
        <v>46.16</v>
      </c>
      <c r="F4653">
        <v>254</v>
      </c>
      <c r="G4653" t="s">
        <v>350</v>
      </c>
      <c r="H4653">
        <v>4994</v>
      </c>
      <c r="I4653">
        <v>0</v>
      </c>
      <c r="J4653" t="s">
        <v>334</v>
      </c>
      <c r="K4653" t="s">
        <v>335</v>
      </c>
      <c r="L4653" t="s">
        <v>343</v>
      </c>
      <c r="M4653" t="s">
        <v>337</v>
      </c>
      <c r="N4653" t="s">
        <v>349</v>
      </c>
      <c r="O4653" t="s">
        <v>349</v>
      </c>
      <c r="P4653" t="s">
        <v>338</v>
      </c>
      <c r="Q4653" t="s">
        <v>339</v>
      </c>
      <c r="R4653" t="s">
        <v>16</v>
      </c>
      <c r="S4653" t="s">
        <v>339</v>
      </c>
      <c r="T4653" t="s">
        <v>340</v>
      </c>
      <c r="U4653" t="str">
        <f>VLOOKUP(A4653,Sites!$A$1:$K$119,3,0)</f>
        <v>Office-Secondary Location</v>
      </c>
      <c r="V4653" t="str">
        <f>VLOOKUP(A4653,Sites!$A$1:$K$119,4,0)</f>
        <v>Line A</v>
      </c>
      <c r="W4653" t="str">
        <f>VLOOKUP(A4653,Sites!$A$1:$K$119,5,0)</f>
        <v>AM</v>
      </c>
      <c r="X4653" t="str">
        <f>VLOOKUP(A4653,Sites!$A$1:$K$119,6,0)</f>
        <v>USA</v>
      </c>
      <c r="Y4653" t="str">
        <f>VLOOKUP(A4653,Sites!$A$1:$K$119,7,0)</f>
        <v>Salt Lake City</v>
      </c>
      <c r="Z4653" t="str">
        <f>VLOOKUP(A4653,Sites!$A$1:$K$119,8,0)</f>
        <v>Salt Lake City Address</v>
      </c>
      <c r="AA4653" t="str">
        <f>VLOOKUP(A4653,Sites!$A$1:$K$119,9,0)</f>
        <v>Salt Lake City</v>
      </c>
      <c r="AB4653">
        <f>VLOOKUP(A4653,Sites!$A$1:$K$119,10,0)</f>
        <v>40.760778999999999</v>
      </c>
      <c r="AC4653">
        <f>VLOOKUP(A4653,Sites!$A$1:$K$119,11,0)</f>
        <v>-111.891047</v>
      </c>
    </row>
    <row r="4654" spans="1:29" x14ac:dyDescent="0.3">
      <c r="A4654">
        <v>8144818</v>
      </c>
      <c r="B4654" t="s">
        <v>331</v>
      </c>
      <c r="C4654" t="s">
        <v>332</v>
      </c>
      <c r="D4654" s="3">
        <v>42675</v>
      </c>
      <c r="E4654">
        <v>267.05</v>
      </c>
      <c r="F4654">
        <v>1300</v>
      </c>
      <c r="G4654" t="s">
        <v>350</v>
      </c>
      <c r="H4654">
        <v>4994</v>
      </c>
      <c r="I4654">
        <v>0</v>
      </c>
      <c r="J4654" t="s">
        <v>334</v>
      </c>
      <c r="K4654" t="s">
        <v>335</v>
      </c>
      <c r="L4654" t="s">
        <v>343</v>
      </c>
      <c r="M4654" t="s">
        <v>337</v>
      </c>
      <c r="N4654" t="s">
        <v>349</v>
      </c>
      <c r="O4654" t="s">
        <v>349</v>
      </c>
      <c r="P4654" t="s">
        <v>338</v>
      </c>
      <c r="Q4654" t="s">
        <v>339</v>
      </c>
      <c r="R4654" t="s">
        <v>16</v>
      </c>
      <c r="S4654" t="s">
        <v>339</v>
      </c>
      <c r="T4654" t="s">
        <v>340</v>
      </c>
      <c r="U4654" t="str">
        <f>VLOOKUP(A4654,Sites!$A$1:$K$119,3,0)</f>
        <v>Office-Secondary Location</v>
      </c>
      <c r="V4654" t="str">
        <f>VLOOKUP(A4654,Sites!$A$1:$K$119,4,0)</f>
        <v>Line A</v>
      </c>
      <c r="W4654" t="str">
        <f>VLOOKUP(A4654,Sites!$A$1:$K$119,5,0)</f>
        <v>AM</v>
      </c>
      <c r="X4654" t="str">
        <f>VLOOKUP(A4654,Sites!$A$1:$K$119,6,0)</f>
        <v>USA</v>
      </c>
      <c r="Y4654" t="str">
        <f>VLOOKUP(A4654,Sites!$A$1:$K$119,7,0)</f>
        <v>Salt Lake City</v>
      </c>
      <c r="Z4654" t="str">
        <f>VLOOKUP(A4654,Sites!$A$1:$K$119,8,0)</f>
        <v>Salt Lake City Address</v>
      </c>
      <c r="AA4654" t="str">
        <f>VLOOKUP(A4654,Sites!$A$1:$K$119,9,0)</f>
        <v>Salt Lake City</v>
      </c>
      <c r="AB4654">
        <f>VLOOKUP(A4654,Sites!$A$1:$K$119,10,0)</f>
        <v>40.760778999999999</v>
      </c>
      <c r="AC4654">
        <f>VLOOKUP(A4654,Sites!$A$1:$K$119,11,0)</f>
        <v>-111.891047</v>
      </c>
    </row>
    <row r="4655" spans="1:29" x14ac:dyDescent="0.3">
      <c r="A4655">
        <v>8144818</v>
      </c>
      <c r="B4655" t="s">
        <v>331</v>
      </c>
      <c r="C4655" t="s">
        <v>332</v>
      </c>
      <c r="D4655" s="3">
        <v>42278</v>
      </c>
      <c r="E4655">
        <v>762.92</v>
      </c>
      <c r="F4655">
        <v>3899</v>
      </c>
      <c r="G4655" t="s">
        <v>350</v>
      </c>
      <c r="H4655">
        <v>4994</v>
      </c>
      <c r="I4655">
        <v>0</v>
      </c>
      <c r="J4655" t="s">
        <v>334</v>
      </c>
      <c r="K4655" t="s">
        <v>335</v>
      </c>
      <c r="L4655" t="s">
        <v>343</v>
      </c>
      <c r="M4655" t="s">
        <v>337</v>
      </c>
      <c r="N4655" t="s">
        <v>349</v>
      </c>
      <c r="O4655" t="s">
        <v>349</v>
      </c>
      <c r="P4655" t="s">
        <v>338</v>
      </c>
      <c r="Q4655" t="s">
        <v>339</v>
      </c>
      <c r="R4655" t="s">
        <v>16</v>
      </c>
      <c r="S4655" t="s">
        <v>339</v>
      </c>
      <c r="T4655" t="s">
        <v>340</v>
      </c>
      <c r="U4655" t="str">
        <f>VLOOKUP(A4655,Sites!$A$1:$K$119,3,0)</f>
        <v>Office-Secondary Location</v>
      </c>
      <c r="V4655" t="str">
        <f>VLOOKUP(A4655,Sites!$A$1:$K$119,4,0)</f>
        <v>Line A</v>
      </c>
      <c r="W4655" t="str">
        <f>VLOOKUP(A4655,Sites!$A$1:$K$119,5,0)</f>
        <v>AM</v>
      </c>
      <c r="X4655" t="str">
        <f>VLOOKUP(A4655,Sites!$A$1:$K$119,6,0)</f>
        <v>USA</v>
      </c>
      <c r="Y4655" t="str">
        <f>VLOOKUP(A4655,Sites!$A$1:$K$119,7,0)</f>
        <v>Salt Lake City</v>
      </c>
      <c r="Z4655" t="str">
        <f>VLOOKUP(A4655,Sites!$A$1:$K$119,8,0)</f>
        <v>Salt Lake City Address</v>
      </c>
      <c r="AA4655" t="str">
        <f>VLOOKUP(A4655,Sites!$A$1:$K$119,9,0)</f>
        <v>Salt Lake City</v>
      </c>
      <c r="AB4655">
        <f>VLOOKUP(A4655,Sites!$A$1:$K$119,10,0)</f>
        <v>40.760778999999999</v>
      </c>
      <c r="AC4655">
        <f>VLOOKUP(A4655,Sites!$A$1:$K$119,11,0)</f>
        <v>-111.891047</v>
      </c>
    </row>
    <row r="4656" spans="1:29" x14ac:dyDescent="0.3">
      <c r="A4656">
        <v>8144818</v>
      </c>
      <c r="B4656" t="s">
        <v>331</v>
      </c>
      <c r="C4656" t="s">
        <v>332</v>
      </c>
      <c r="D4656" s="3">
        <v>42644</v>
      </c>
      <c r="E4656">
        <v>281.64</v>
      </c>
      <c r="F4656">
        <v>1343</v>
      </c>
      <c r="G4656" t="s">
        <v>350</v>
      </c>
      <c r="H4656">
        <v>4994</v>
      </c>
      <c r="I4656">
        <v>0</v>
      </c>
      <c r="J4656" t="s">
        <v>334</v>
      </c>
      <c r="K4656" t="s">
        <v>335</v>
      </c>
      <c r="L4656" t="s">
        <v>343</v>
      </c>
      <c r="M4656" t="s">
        <v>337</v>
      </c>
      <c r="N4656" t="s">
        <v>349</v>
      </c>
      <c r="O4656" t="s">
        <v>349</v>
      </c>
      <c r="P4656" t="s">
        <v>338</v>
      </c>
      <c r="Q4656" t="s">
        <v>339</v>
      </c>
      <c r="R4656" t="s">
        <v>16</v>
      </c>
      <c r="S4656" t="s">
        <v>339</v>
      </c>
      <c r="T4656" t="s">
        <v>340</v>
      </c>
      <c r="U4656" t="str">
        <f>VLOOKUP(A4656,Sites!$A$1:$K$119,3,0)</f>
        <v>Office-Secondary Location</v>
      </c>
      <c r="V4656" t="str">
        <f>VLOOKUP(A4656,Sites!$A$1:$K$119,4,0)</f>
        <v>Line A</v>
      </c>
      <c r="W4656" t="str">
        <f>VLOOKUP(A4656,Sites!$A$1:$K$119,5,0)</f>
        <v>AM</v>
      </c>
      <c r="X4656" t="str">
        <f>VLOOKUP(A4656,Sites!$A$1:$K$119,6,0)</f>
        <v>USA</v>
      </c>
      <c r="Y4656" t="str">
        <f>VLOOKUP(A4656,Sites!$A$1:$K$119,7,0)</f>
        <v>Salt Lake City</v>
      </c>
      <c r="Z4656" t="str">
        <f>VLOOKUP(A4656,Sites!$A$1:$K$119,8,0)</f>
        <v>Salt Lake City Address</v>
      </c>
      <c r="AA4656" t="str">
        <f>VLOOKUP(A4656,Sites!$A$1:$K$119,9,0)</f>
        <v>Salt Lake City</v>
      </c>
      <c r="AB4656">
        <f>VLOOKUP(A4656,Sites!$A$1:$K$119,10,0)</f>
        <v>40.760778999999999</v>
      </c>
      <c r="AC4656">
        <f>VLOOKUP(A4656,Sites!$A$1:$K$119,11,0)</f>
        <v>-111.891047</v>
      </c>
    </row>
    <row r="4657" spans="1:29" x14ac:dyDescent="0.3">
      <c r="A4657">
        <v>8144818</v>
      </c>
      <c r="B4657" t="s">
        <v>331</v>
      </c>
      <c r="C4657" t="s">
        <v>332</v>
      </c>
      <c r="D4657" s="3">
        <v>42248</v>
      </c>
      <c r="E4657">
        <v>842.57</v>
      </c>
      <c r="F4657">
        <v>2846</v>
      </c>
      <c r="G4657" t="s">
        <v>350</v>
      </c>
      <c r="H4657">
        <v>4994</v>
      </c>
      <c r="I4657">
        <v>0</v>
      </c>
      <c r="J4657" t="s">
        <v>334</v>
      </c>
      <c r="K4657" t="s">
        <v>335</v>
      </c>
      <c r="L4657" t="s">
        <v>343</v>
      </c>
      <c r="M4657" t="s">
        <v>337</v>
      </c>
      <c r="N4657" t="s">
        <v>349</v>
      </c>
      <c r="O4657" t="s">
        <v>349</v>
      </c>
      <c r="P4657" t="s">
        <v>338</v>
      </c>
      <c r="Q4657" t="s">
        <v>339</v>
      </c>
      <c r="R4657" t="s">
        <v>16</v>
      </c>
      <c r="S4657" t="s">
        <v>339</v>
      </c>
      <c r="T4657" t="s">
        <v>340</v>
      </c>
      <c r="U4657" t="str">
        <f>VLOOKUP(A4657,Sites!$A$1:$K$119,3,0)</f>
        <v>Office-Secondary Location</v>
      </c>
      <c r="V4657" t="str">
        <f>VLOOKUP(A4657,Sites!$A$1:$K$119,4,0)</f>
        <v>Line A</v>
      </c>
      <c r="W4657" t="str">
        <f>VLOOKUP(A4657,Sites!$A$1:$K$119,5,0)</f>
        <v>AM</v>
      </c>
      <c r="X4657" t="str">
        <f>VLOOKUP(A4657,Sites!$A$1:$K$119,6,0)</f>
        <v>USA</v>
      </c>
      <c r="Y4657" t="str">
        <f>VLOOKUP(A4657,Sites!$A$1:$K$119,7,0)</f>
        <v>Salt Lake City</v>
      </c>
      <c r="Z4657" t="str">
        <f>VLOOKUP(A4657,Sites!$A$1:$K$119,8,0)</f>
        <v>Salt Lake City Address</v>
      </c>
      <c r="AA4657" t="str">
        <f>VLOOKUP(A4657,Sites!$A$1:$K$119,9,0)</f>
        <v>Salt Lake City</v>
      </c>
      <c r="AB4657">
        <f>VLOOKUP(A4657,Sites!$A$1:$K$119,10,0)</f>
        <v>40.760778999999999</v>
      </c>
      <c r="AC4657">
        <f>VLOOKUP(A4657,Sites!$A$1:$K$119,11,0)</f>
        <v>-111.891047</v>
      </c>
    </row>
    <row r="4658" spans="1:29" x14ac:dyDescent="0.3">
      <c r="A4658">
        <v>8144818</v>
      </c>
      <c r="B4658" t="s">
        <v>331</v>
      </c>
      <c r="C4658" t="s">
        <v>332</v>
      </c>
      <c r="D4658" s="3">
        <v>42614</v>
      </c>
      <c r="E4658">
        <v>300.06</v>
      </c>
      <c r="F4658">
        <v>1438</v>
      </c>
      <c r="G4658" t="s">
        <v>350</v>
      </c>
      <c r="H4658">
        <v>4994</v>
      </c>
      <c r="I4658">
        <v>0</v>
      </c>
      <c r="J4658" t="s">
        <v>334</v>
      </c>
      <c r="K4658" t="s">
        <v>335</v>
      </c>
      <c r="L4658" t="s">
        <v>343</v>
      </c>
      <c r="M4658" t="s">
        <v>337</v>
      </c>
      <c r="N4658" t="s">
        <v>349</v>
      </c>
      <c r="O4658" t="s">
        <v>349</v>
      </c>
      <c r="P4658" t="s">
        <v>338</v>
      </c>
      <c r="Q4658" t="s">
        <v>339</v>
      </c>
      <c r="R4658" t="s">
        <v>16</v>
      </c>
      <c r="S4658" t="s">
        <v>339</v>
      </c>
      <c r="T4658" t="s">
        <v>340</v>
      </c>
      <c r="U4658" t="str">
        <f>VLOOKUP(A4658,Sites!$A$1:$K$119,3,0)</f>
        <v>Office-Secondary Location</v>
      </c>
      <c r="V4658" t="str">
        <f>VLOOKUP(A4658,Sites!$A$1:$K$119,4,0)</f>
        <v>Line A</v>
      </c>
      <c r="W4658" t="str">
        <f>VLOOKUP(A4658,Sites!$A$1:$K$119,5,0)</f>
        <v>AM</v>
      </c>
      <c r="X4658" t="str">
        <f>VLOOKUP(A4658,Sites!$A$1:$K$119,6,0)</f>
        <v>USA</v>
      </c>
      <c r="Y4658" t="str">
        <f>VLOOKUP(A4658,Sites!$A$1:$K$119,7,0)</f>
        <v>Salt Lake City</v>
      </c>
      <c r="Z4658" t="str">
        <f>VLOOKUP(A4658,Sites!$A$1:$K$119,8,0)</f>
        <v>Salt Lake City Address</v>
      </c>
      <c r="AA4658" t="str">
        <f>VLOOKUP(A4658,Sites!$A$1:$K$119,9,0)</f>
        <v>Salt Lake City</v>
      </c>
      <c r="AB4658">
        <f>VLOOKUP(A4658,Sites!$A$1:$K$119,10,0)</f>
        <v>40.760778999999999</v>
      </c>
      <c r="AC4658">
        <f>VLOOKUP(A4658,Sites!$A$1:$K$119,11,0)</f>
        <v>-111.891047</v>
      </c>
    </row>
    <row r="4659" spans="1:29" x14ac:dyDescent="0.3">
      <c r="A4659">
        <v>8145041</v>
      </c>
      <c r="B4659" t="s">
        <v>331</v>
      </c>
      <c r="C4659" t="s">
        <v>332</v>
      </c>
      <c r="D4659" s="3">
        <v>42095</v>
      </c>
      <c r="E4659">
        <v>831.62</v>
      </c>
      <c r="F4659">
        <v>4574</v>
      </c>
      <c r="G4659" t="s">
        <v>355</v>
      </c>
      <c r="H4659">
        <v>4327</v>
      </c>
      <c r="I4659">
        <v>0</v>
      </c>
      <c r="J4659" t="s">
        <v>334</v>
      </c>
      <c r="K4659" t="s">
        <v>335</v>
      </c>
      <c r="L4659" t="s">
        <v>343</v>
      </c>
      <c r="M4659" t="s">
        <v>337</v>
      </c>
      <c r="N4659" t="s">
        <v>349</v>
      </c>
      <c r="O4659" t="s">
        <v>349</v>
      </c>
      <c r="P4659" t="s">
        <v>338</v>
      </c>
      <c r="Q4659" t="s">
        <v>339</v>
      </c>
      <c r="R4659" t="s">
        <v>16</v>
      </c>
      <c r="S4659" t="s">
        <v>339</v>
      </c>
      <c r="T4659" t="s">
        <v>340</v>
      </c>
      <c r="U4659" t="str">
        <f>VLOOKUP(A4659,Sites!$A$1:$K$119,3,0)</f>
        <v>Office-Secondary Location</v>
      </c>
      <c r="V4659" t="str">
        <f>VLOOKUP(A4659,Sites!$A$1:$K$119,4,0)</f>
        <v>Line A</v>
      </c>
      <c r="W4659" t="str">
        <f>VLOOKUP(A4659,Sites!$A$1:$K$119,5,0)</f>
        <v>AM</v>
      </c>
      <c r="X4659" t="str">
        <f>VLOOKUP(A4659,Sites!$A$1:$K$119,6,0)</f>
        <v>USA</v>
      </c>
      <c r="Y4659" t="str">
        <f>VLOOKUP(A4659,Sites!$A$1:$K$119,7,0)</f>
        <v>New York</v>
      </c>
      <c r="Z4659" t="str">
        <f>VLOOKUP(A4659,Sites!$A$1:$K$119,8,0)</f>
        <v>New York Address 3</v>
      </c>
      <c r="AA4659" t="str">
        <f>VLOOKUP(A4659,Sites!$A$1:$K$119,9,0)</f>
        <v>New York 3</v>
      </c>
      <c r="AB4659">
        <f>VLOOKUP(A4659,Sites!$A$1:$K$119,10,0)</f>
        <v>40.741658999999999</v>
      </c>
      <c r="AC4659">
        <f>VLOOKUP(A4659,Sites!$A$1:$K$119,11,0)</f>
        <v>-73.986851000000001</v>
      </c>
    </row>
    <row r="4660" spans="1:29" x14ac:dyDescent="0.3">
      <c r="A4660">
        <v>8145041</v>
      </c>
      <c r="B4660" t="s">
        <v>331</v>
      </c>
      <c r="C4660" t="s">
        <v>332</v>
      </c>
      <c r="D4660" s="3">
        <v>42461</v>
      </c>
      <c r="E4660">
        <v>1769.97</v>
      </c>
      <c r="F4660">
        <v>9292</v>
      </c>
      <c r="G4660" t="s">
        <v>355</v>
      </c>
      <c r="H4660">
        <v>4327</v>
      </c>
      <c r="I4660">
        <v>0</v>
      </c>
      <c r="J4660" t="s">
        <v>334</v>
      </c>
      <c r="K4660" t="s">
        <v>335</v>
      </c>
      <c r="L4660" t="s">
        <v>343</v>
      </c>
      <c r="M4660" t="s">
        <v>337</v>
      </c>
      <c r="N4660" t="s">
        <v>349</v>
      </c>
      <c r="O4660" t="s">
        <v>349</v>
      </c>
      <c r="P4660" t="s">
        <v>338</v>
      </c>
      <c r="Q4660" t="s">
        <v>339</v>
      </c>
      <c r="R4660" t="s">
        <v>16</v>
      </c>
      <c r="S4660" t="s">
        <v>339</v>
      </c>
      <c r="T4660" t="s">
        <v>340</v>
      </c>
      <c r="U4660" t="str">
        <f>VLOOKUP(A4660,Sites!$A$1:$K$119,3,0)</f>
        <v>Office-Secondary Location</v>
      </c>
      <c r="V4660" t="str">
        <f>VLOOKUP(A4660,Sites!$A$1:$K$119,4,0)</f>
        <v>Line A</v>
      </c>
      <c r="W4660" t="str">
        <f>VLOOKUP(A4660,Sites!$A$1:$K$119,5,0)</f>
        <v>AM</v>
      </c>
      <c r="X4660" t="str">
        <f>VLOOKUP(A4660,Sites!$A$1:$K$119,6,0)</f>
        <v>USA</v>
      </c>
      <c r="Y4660" t="str">
        <f>VLOOKUP(A4660,Sites!$A$1:$K$119,7,0)</f>
        <v>New York</v>
      </c>
      <c r="Z4660" t="str">
        <f>VLOOKUP(A4660,Sites!$A$1:$K$119,8,0)</f>
        <v>New York Address 3</v>
      </c>
      <c r="AA4660" t="str">
        <f>VLOOKUP(A4660,Sites!$A$1:$K$119,9,0)</f>
        <v>New York 3</v>
      </c>
      <c r="AB4660">
        <f>VLOOKUP(A4660,Sites!$A$1:$K$119,10,0)</f>
        <v>40.741658999999999</v>
      </c>
      <c r="AC4660">
        <f>VLOOKUP(A4660,Sites!$A$1:$K$119,11,0)</f>
        <v>-73.986851000000001</v>
      </c>
    </row>
    <row r="4661" spans="1:29" x14ac:dyDescent="0.3">
      <c r="A4661">
        <v>8145041</v>
      </c>
      <c r="B4661" t="s">
        <v>331</v>
      </c>
      <c r="C4661" t="s">
        <v>332</v>
      </c>
      <c r="D4661" s="3">
        <v>42583</v>
      </c>
      <c r="E4661">
        <v>1887.65</v>
      </c>
      <c r="F4661">
        <v>10057</v>
      </c>
      <c r="G4661" t="s">
        <v>355</v>
      </c>
      <c r="H4661">
        <v>4327</v>
      </c>
      <c r="I4661">
        <v>0</v>
      </c>
      <c r="J4661" t="s">
        <v>334</v>
      </c>
      <c r="K4661" t="s">
        <v>335</v>
      </c>
      <c r="L4661" t="s">
        <v>343</v>
      </c>
      <c r="M4661" t="s">
        <v>337</v>
      </c>
      <c r="N4661" t="s">
        <v>349</v>
      </c>
      <c r="O4661" t="s">
        <v>349</v>
      </c>
      <c r="P4661" t="s">
        <v>338</v>
      </c>
      <c r="Q4661" t="s">
        <v>339</v>
      </c>
      <c r="R4661" t="s">
        <v>16</v>
      </c>
      <c r="S4661" t="s">
        <v>339</v>
      </c>
      <c r="T4661" t="s">
        <v>340</v>
      </c>
      <c r="U4661" t="str">
        <f>VLOOKUP(A4661,Sites!$A$1:$K$119,3,0)</f>
        <v>Office-Secondary Location</v>
      </c>
      <c r="V4661" t="str">
        <f>VLOOKUP(A4661,Sites!$A$1:$K$119,4,0)</f>
        <v>Line A</v>
      </c>
      <c r="W4661" t="str">
        <f>VLOOKUP(A4661,Sites!$A$1:$K$119,5,0)</f>
        <v>AM</v>
      </c>
      <c r="X4661" t="str">
        <f>VLOOKUP(A4661,Sites!$A$1:$K$119,6,0)</f>
        <v>USA</v>
      </c>
      <c r="Y4661" t="str">
        <f>VLOOKUP(A4661,Sites!$A$1:$K$119,7,0)</f>
        <v>New York</v>
      </c>
      <c r="Z4661" t="str">
        <f>VLOOKUP(A4661,Sites!$A$1:$K$119,8,0)</f>
        <v>New York Address 3</v>
      </c>
      <c r="AA4661" t="str">
        <f>VLOOKUP(A4661,Sites!$A$1:$K$119,9,0)</f>
        <v>New York 3</v>
      </c>
      <c r="AB4661">
        <f>VLOOKUP(A4661,Sites!$A$1:$K$119,10,0)</f>
        <v>40.741658999999999</v>
      </c>
      <c r="AC4661">
        <f>VLOOKUP(A4661,Sites!$A$1:$K$119,11,0)</f>
        <v>-73.986851000000001</v>
      </c>
    </row>
    <row r="4662" spans="1:29" x14ac:dyDescent="0.3">
      <c r="A4662">
        <v>8145041</v>
      </c>
      <c r="B4662" t="s">
        <v>331</v>
      </c>
      <c r="C4662" t="s">
        <v>332</v>
      </c>
      <c r="D4662" s="3">
        <v>42339</v>
      </c>
      <c r="E4662">
        <v>2403.0700000000002</v>
      </c>
      <c r="F4662">
        <v>12973</v>
      </c>
      <c r="G4662" t="s">
        <v>355</v>
      </c>
      <c r="H4662">
        <v>4327</v>
      </c>
      <c r="I4662">
        <v>0</v>
      </c>
      <c r="J4662" t="s">
        <v>334</v>
      </c>
      <c r="K4662" t="s">
        <v>335</v>
      </c>
      <c r="L4662" t="s">
        <v>343</v>
      </c>
      <c r="M4662" t="s">
        <v>337</v>
      </c>
      <c r="N4662" t="s">
        <v>349</v>
      </c>
      <c r="O4662" t="s">
        <v>349</v>
      </c>
      <c r="P4662" t="s">
        <v>338</v>
      </c>
      <c r="Q4662" t="s">
        <v>339</v>
      </c>
      <c r="R4662" t="s">
        <v>16</v>
      </c>
      <c r="S4662" t="s">
        <v>339</v>
      </c>
      <c r="T4662" t="s">
        <v>340</v>
      </c>
      <c r="U4662" t="str">
        <f>VLOOKUP(A4662,Sites!$A$1:$K$119,3,0)</f>
        <v>Office-Secondary Location</v>
      </c>
      <c r="V4662" t="str">
        <f>VLOOKUP(A4662,Sites!$A$1:$K$119,4,0)</f>
        <v>Line A</v>
      </c>
      <c r="W4662" t="str">
        <f>VLOOKUP(A4662,Sites!$A$1:$K$119,5,0)</f>
        <v>AM</v>
      </c>
      <c r="X4662" t="str">
        <f>VLOOKUP(A4662,Sites!$A$1:$K$119,6,0)</f>
        <v>USA</v>
      </c>
      <c r="Y4662" t="str">
        <f>VLOOKUP(A4662,Sites!$A$1:$K$119,7,0)</f>
        <v>New York</v>
      </c>
      <c r="Z4662" t="str">
        <f>VLOOKUP(A4662,Sites!$A$1:$K$119,8,0)</f>
        <v>New York Address 3</v>
      </c>
      <c r="AA4662" t="str">
        <f>VLOOKUP(A4662,Sites!$A$1:$K$119,9,0)</f>
        <v>New York 3</v>
      </c>
      <c r="AB4662">
        <f>VLOOKUP(A4662,Sites!$A$1:$K$119,10,0)</f>
        <v>40.741658999999999</v>
      </c>
      <c r="AC4662">
        <f>VLOOKUP(A4662,Sites!$A$1:$K$119,11,0)</f>
        <v>-73.986851000000001</v>
      </c>
    </row>
    <row r="4663" spans="1:29" x14ac:dyDescent="0.3">
      <c r="A4663">
        <v>8145041</v>
      </c>
      <c r="B4663" t="s">
        <v>331</v>
      </c>
      <c r="C4663" t="s">
        <v>332</v>
      </c>
      <c r="D4663" s="3">
        <v>42705</v>
      </c>
      <c r="E4663">
        <v>1776.14</v>
      </c>
      <c r="F4663">
        <v>10057</v>
      </c>
      <c r="G4663" t="s">
        <v>355</v>
      </c>
      <c r="H4663">
        <v>4327</v>
      </c>
      <c r="I4663">
        <v>0</v>
      </c>
      <c r="J4663" t="s">
        <v>334</v>
      </c>
      <c r="K4663" t="s">
        <v>335</v>
      </c>
      <c r="L4663" t="s">
        <v>343</v>
      </c>
      <c r="M4663" t="s">
        <v>337</v>
      </c>
      <c r="N4663" t="s">
        <v>349</v>
      </c>
      <c r="O4663" t="s">
        <v>349</v>
      </c>
      <c r="P4663" t="s">
        <v>338</v>
      </c>
      <c r="Q4663" t="s">
        <v>339</v>
      </c>
      <c r="R4663" t="s">
        <v>16</v>
      </c>
      <c r="S4663" t="s">
        <v>339</v>
      </c>
      <c r="T4663" t="s">
        <v>340</v>
      </c>
      <c r="U4663" t="str">
        <f>VLOOKUP(A4663,Sites!$A$1:$K$119,3,0)</f>
        <v>Office-Secondary Location</v>
      </c>
      <c r="V4663" t="str">
        <f>VLOOKUP(A4663,Sites!$A$1:$K$119,4,0)</f>
        <v>Line A</v>
      </c>
      <c r="W4663" t="str">
        <f>VLOOKUP(A4663,Sites!$A$1:$K$119,5,0)</f>
        <v>AM</v>
      </c>
      <c r="X4663" t="str">
        <f>VLOOKUP(A4663,Sites!$A$1:$K$119,6,0)</f>
        <v>USA</v>
      </c>
      <c r="Y4663" t="str">
        <f>VLOOKUP(A4663,Sites!$A$1:$K$119,7,0)</f>
        <v>New York</v>
      </c>
      <c r="Z4663" t="str">
        <f>VLOOKUP(A4663,Sites!$A$1:$K$119,8,0)</f>
        <v>New York Address 3</v>
      </c>
      <c r="AA4663" t="str">
        <f>VLOOKUP(A4663,Sites!$A$1:$K$119,9,0)</f>
        <v>New York 3</v>
      </c>
      <c r="AB4663">
        <f>VLOOKUP(A4663,Sites!$A$1:$K$119,10,0)</f>
        <v>40.741658999999999</v>
      </c>
      <c r="AC4663">
        <f>VLOOKUP(A4663,Sites!$A$1:$K$119,11,0)</f>
        <v>-73.986851000000001</v>
      </c>
    </row>
    <row r="4664" spans="1:29" x14ac:dyDescent="0.3">
      <c r="A4664">
        <v>8145041</v>
      </c>
      <c r="B4664" t="s">
        <v>331</v>
      </c>
      <c r="C4664" t="s">
        <v>332</v>
      </c>
      <c r="D4664" s="3">
        <v>42401</v>
      </c>
      <c r="E4664">
        <v>621.70000000000005</v>
      </c>
      <c r="F4664">
        <v>3023</v>
      </c>
      <c r="G4664" t="s">
        <v>355</v>
      </c>
      <c r="H4664">
        <v>4327</v>
      </c>
      <c r="I4664">
        <v>0</v>
      </c>
      <c r="J4664" t="s">
        <v>334</v>
      </c>
      <c r="K4664" t="s">
        <v>335</v>
      </c>
      <c r="L4664" t="s">
        <v>343</v>
      </c>
      <c r="M4664" t="s">
        <v>337</v>
      </c>
      <c r="N4664" t="s">
        <v>349</v>
      </c>
      <c r="O4664" t="s">
        <v>349</v>
      </c>
      <c r="P4664" t="s">
        <v>338</v>
      </c>
      <c r="Q4664" t="s">
        <v>339</v>
      </c>
      <c r="R4664" t="s">
        <v>16</v>
      </c>
      <c r="S4664" t="s">
        <v>339</v>
      </c>
      <c r="T4664" t="s">
        <v>340</v>
      </c>
      <c r="U4664" t="str">
        <f>VLOOKUP(A4664,Sites!$A$1:$K$119,3,0)</f>
        <v>Office-Secondary Location</v>
      </c>
      <c r="V4664" t="str">
        <f>VLOOKUP(A4664,Sites!$A$1:$K$119,4,0)</f>
        <v>Line A</v>
      </c>
      <c r="W4664" t="str">
        <f>VLOOKUP(A4664,Sites!$A$1:$K$119,5,0)</f>
        <v>AM</v>
      </c>
      <c r="X4664" t="str">
        <f>VLOOKUP(A4664,Sites!$A$1:$K$119,6,0)</f>
        <v>USA</v>
      </c>
      <c r="Y4664" t="str">
        <f>VLOOKUP(A4664,Sites!$A$1:$K$119,7,0)</f>
        <v>New York</v>
      </c>
      <c r="Z4664" t="str">
        <f>VLOOKUP(A4664,Sites!$A$1:$K$119,8,0)</f>
        <v>New York Address 3</v>
      </c>
      <c r="AA4664" t="str">
        <f>VLOOKUP(A4664,Sites!$A$1:$K$119,9,0)</f>
        <v>New York 3</v>
      </c>
      <c r="AB4664">
        <f>VLOOKUP(A4664,Sites!$A$1:$K$119,10,0)</f>
        <v>40.741658999999999</v>
      </c>
      <c r="AC4664">
        <f>VLOOKUP(A4664,Sites!$A$1:$K$119,11,0)</f>
        <v>-73.986851000000001</v>
      </c>
    </row>
    <row r="4665" spans="1:29" x14ac:dyDescent="0.3">
      <c r="A4665">
        <v>8145041</v>
      </c>
      <c r="B4665" t="s">
        <v>331</v>
      </c>
      <c r="C4665" t="s">
        <v>332</v>
      </c>
      <c r="D4665" s="3">
        <v>42370</v>
      </c>
      <c r="E4665">
        <v>767.1</v>
      </c>
      <c r="F4665">
        <v>3883</v>
      </c>
      <c r="G4665" t="s">
        <v>355</v>
      </c>
      <c r="H4665">
        <v>4327</v>
      </c>
      <c r="I4665">
        <v>0</v>
      </c>
      <c r="J4665" t="s">
        <v>334</v>
      </c>
      <c r="K4665" t="s">
        <v>335</v>
      </c>
      <c r="L4665" t="s">
        <v>343</v>
      </c>
      <c r="M4665" t="s">
        <v>337</v>
      </c>
      <c r="N4665" t="s">
        <v>349</v>
      </c>
      <c r="O4665" t="s">
        <v>349</v>
      </c>
      <c r="P4665" t="s">
        <v>338</v>
      </c>
      <c r="Q4665" t="s">
        <v>339</v>
      </c>
      <c r="R4665" t="s">
        <v>16</v>
      </c>
      <c r="S4665" t="s">
        <v>339</v>
      </c>
      <c r="T4665" t="s">
        <v>340</v>
      </c>
      <c r="U4665" t="str">
        <f>VLOOKUP(A4665,Sites!$A$1:$K$119,3,0)</f>
        <v>Office-Secondary Location</v>
      </c>
      <c r="V4665" t="str">
        <f>VLOOKUP(A4665,Sites!$A$1:$K$119,4,0)</f>
        <v>Line A</v>
      </c>
      <c r="W4665" t="str">
        <f>VLOOKUP(A4665,Sites!$A$1:$K$119,5,0)</f>
        <v>AM</v>
      </c>
      <c r="X4665" t="str">
        <f>VLOOKUP(A4665,Sites!$A$1:$K$119,6,0)</f>
        <v>USA</v>
      </c>
      <c r="Y4665" t="str">
        <f>VLOOKUP(A4665,Sites!$A$1:$K$119,7,0)</f>
        <v>New York</v>
      </c>
      <c r="Z4665" t="str">
        <f>VLOOKUP(A4665,Sites!$A$1:$K$119,8,0)</f>
        <v>New York Address 3</v>
      </c>
      <c r="AA4665" t="str">
        <f>VLOOKUP(A4665,Sites!$A$1:$K$119,9,0)</f>
        <v>New York 3</v>
      </c>
      <c r="AB4665">
        <f>VLOOKUP(A4665,Sites!$A$1:$K$119,10,0)</f>
        <v>40.741658999999999</v>
      </c>
      <c r="AC4665">
        <f>VLOOKUP(A4665,Sites!$A$1:$K$119,11,0)</f>
        <v>-73.986851000000001</v>
      </c>
    </row>
    <row r="4666" spans="1:29" x14ac:dyDescent="0.3">
      <c r="A4666">
        <v>8145041</v>
      </c>
      <c r="B4666" t="s">
        <v>331</v>
      </c>
      <c r="C4666" t="s">
        <v>332</v>
      </c>
      <c r="D4666" s="3">
        <v>42736</v>
      </c>
      <c r="E4666">
        <v>115.56</v>
      </c>
      <c r="F4666">
        <v>648</v>
      </c>
      <c r="G4666" t="s">
        <v>355</v>
      </c>
      <c r="H4666">
        <v>4327</v>
      </c>
      <c r="I4666">
        <v>0</v>
      </c>
      <c r="J4666" t="s">
        <v>334</v>
      </c>
      <c r="K4666" t="s">
        <v>335</v>
      </c>
      <c r="L4666" t="s">
        <v>343</v>
      </c>
      <c r="M4666" t="s">
        <v>337</v>
      </c>
      <c r="N4666" t="s">
        <v>349</v>
      </c>
      <c r="O4666" t="s">
        <v>349</v>
      </c>
      <c r="P4666" t="s">
        <v>338</v>
      </c>
      <c r="Q4666" t="s">
        <v>339</v>
      </c>
      <c r="R4666" t="s">
        <v>16</v>
      </c>
      <c r="S4666" t="s">
        <v>339</v>
      </c>
      <c r="T4666" t="s">
        <v>340</v>
      </c>
      <c r="U4666" t="str">
        <f>VLOOKUP(A4666,Sites!$A$1:$K$119,3,0)</f>
        <v>Office-Secondary Location</v>
      </c>
      <c r="V4666" t="str">
        <f>VLOOKUP(A4666,Sites!$A$1:$K$119,4,0)</f>
        <v>Line A</v>
      </c>
      <c r="W4666" t="str">
        <f>VLOOKUP(A4666,Sites!$A$1:$K$119,5,0)</f>
        <v>AM</v>
      </c>
      <c r="X4666" t="str">
        <f>VLOOKUP(A4666,Sites!$A$1:$K$119,6,0)</f>
        <v>USA</v>
      </c>
      <c r="Y4666" t="str">
        <f>VLOOKUP(A4666,Sites!$A$1:$K$119,7,0)</f>
        <v>New York</v>
      </c>
      <c r="Z4666" t="str">
        <f>VLOOKUP(A4666,Sites!$A$1:$K$119,8,0)</f>
        <v>New York Address 3</v>
      </c>
      <c r="AA4666" t="str">
        <f>VLOOKUP(A4666,Sites!$A$1:$K$119,9,0)</f>
        <v>New York 3</v>
      </c>
      <c r="AB4666">
        <f>VLOOKUP(A4666,Sites!$A$1:$K$119,10,0)</f>
        <v>40.741658999999999</v>
      </c>
      <c r="AC4666">
        <f>VLOOKUP(A4666,Sites!$A$1:$K$119,11,0)</f>
        <v>-73.986851000000001</v>
      </c>
    </row>
    <row r="4667" spans="1:29" x14ac:dyDescent="0.3">
      <c r="A4667">
        <v>8145041</v>
      </c>
      <c r="B4667" t="s">
        <v>331</v>
      </c>
      <c r="C4667" t="s">
        <v>332</v>
      </c>
      <c r="D4667" s="3">
        <v>42186</v>
      </c>
      <c r="E4667">
        <v>135.85</v>
      </c>
      <c r="F4667">
        <v>715</v>
      </c>
      <c r="G4667" t="s">
        <v>355</v>
      </c>
      <c r="H4667">
        <v>4327</v>
      </c>
      <c r="I4667">
        <v>0</v>
      </c>
      <c r="J4667" t="s">
        <v>334</v>
      </c>
      <c r="K4667" t="s">
        <v>335</v>
      </c>
      <c r="L4667" t="s">
        <v>343</v>
      </c>
      <c r="M4667" t="s">
        <v>337</v>
      </c>
      <c r="N4667" t="s">
        <v>349</v>
      </c>
      <c r="O4667" t="s">
        <v>349</v>
      </c>
      <c r="P4667" t="s">
        <v>338</v>
      </c>
      <c r="Q4667" t="s">
        <v>339</v>
      </c>
      <c r="R4667" t="s">
        <v>16</v>
      </c>
      <c r="S4667" t="s">
        <v>339</v>
      </c>
      <c r="T4667" t="s">
        <v>340</v>
      </c>
      <c r="U4667" t="str">
        <f>VLOOKUP(A4667,Sites!$A$1:$K$119,3,0)</f>
        <v>Office-Secondary Location</v>
      </c>
      <c r="V4667" t="str">
        <f>VLOOKUP(A4667,Sites!$A$1:$K$119,4,0)</f>
        <v>Line A</v>
      </c>
      <c r="W4667" t="str">
        <f>VLOOKUP(A4667,Sites!$A$1:$K$119,5,0)</f>
        <v>AM</v>
      </c>
      <c r="X4667" t="str">
        <f>VLOOKUP(A4667,Sites!$A$1:$K$119,6,0)</f>
        <v>USA</v>
      </c>
      <c r="Y4667" t="str">
        <f>VLOOKUP(A4667,Sites!$A$1:$K$119,7,0)</f>
        <v>New York</v>
      </c>
      <c r="Z4667" t="str">
        <f>VLOOKUP(A4667,Sites!$A$1:$K$119,8,0)</f>
        <v>New York Address 3</v>
      </c>
      <c r="AA4667" t="str">
        <f>VLOOKUP(A4667,Sites!$A$1:$K$119,9,0)</f>
        <v>New York 3</v>
      </c>
      <c r="AB4667">
        <f>VLOOKUP(A4667,Sites!$A$1:$K$119,10,0)</f>
        <v>40.741658999999999</v>
      </c>
      <c r="AC4667">
        <f>VLOOKUP(A4667,Sites!$A$1:$K$119,11,0)</f>
        <v>-73.986851000000001</v>
      </c>
    </row>
    <row r="4668" spans="1:29" x14ac:dyDescent="0.3">
      <c r="A4668">
        <v>8145041</v>
      </c>
      <c r="B4668" t="s">
        <v>331</v>
      </c>
      <c r="C4668" t="s">
        <v>332</v>
      </c>
      <c r="D4668" s="3">
        <v>42552</v>
      </c>
      <c r="E4668">
        <v>1862.05</v>
      </c>
      <c r="F4668">
        <v>10057</v>
      </c>
      <c r="G4668" t="s">
        <v>355</v>
      </c>
      <c r="H4668">
        <v>4327</v>
      </c>
      <c r="I4668">
        <v>0</v>
      </c>
      <c r="J4668" t="s">
        <v>334</v>
      </c>
      <c r="K4668" t="s">
        <v>335</v>
      </c>
      <c r="L4668" t="s">
        <v>343</v>
      </c>
      <c r="M4668" t="s">
        <v>337</v>
      </c>
      <c r="N4668" t="s">
        <v>349</v>
      </c>
      <c r="O4668" t="s">
        <v>349</v>
      </c>
      <c r="P4668" t="s">
        <v>338</v>
      </c>
      <c r="Q4668" t="s">
        <v>339</v>
      </c>
      <c r="R4668" t="s">
        <v>16</v>
      </c>
      <c r="S4668" t="s">
        <v>339</v>
      </c>
      <c r="T4668" t="s">
        <v>340</v>
      </c>
      <c r="U4668" t="str">
        <f>VLOOKUP(A4668,Sites!$A$1:$K$119,3,0)</f>
        <v>Office-Secondary Location</v>
      </c>
      <c r="V4668" t="str">
        <f>VLOOKUP(A4668,Sites!$A$1:$K$119,4,0)</f>
        <v>Line A</v>
      </c>
      <c r="W4668" t="str">
        <f>VLOOKUP(A4668,Sites!$A$1:$K$119,5,0)</f>
        <v>AM</v>
      </c>
      <c r="X4668" t="str">
        <f>VLOOKUP(A4668,Sites!$A$1:$K$119,6,0)</f>
        <v>USA</v>
      </c>
      <c r="Y4668" t="str">
        <f>VLOOKUP(A4668,Sites!$A$1:$K$119,7,0)</f>
        <v>New York</v>
      </c>
      <c r="Z4668" t="str">
        <f>VLOOKUP(A4668,Sites!$A$1:$K$119,8,0)</f>
        <v>New York Address 3</v>
      </c>
      <c r="AA4668" t="str">
        <f>VLOOKUP(A4668,Sites!$A$1:$K$119,9,0)</f>
        <v>New York 3</v>
      </c>
      <c r="AB4668">
        <f>VLOOKUP(A4668,Sites!$A$1:$K$119,10,0)</f>
        <v>40.741658999999999</v>
      </c>
      <c r="AC4668">
        <f>VLOOKUP(A4668,Sites!$A$1:$K$119,11,0)</f>
        <v>-73.986851000000001</v>
      </c>
    </row>
    <row r="4669" spans="1:29" x14ac:dyDescent="0.3">
      <c r="A4669">
        <v>8145041</v>
      </c>
      <c r="B4669" t="s">
        <v>331</v>
      </c>
      <c r="C4669" t="s">
        <v>332</v>
      </c>
      <c r="D4669" s="3">
        <v>42156</v>
      </c>
      <c r="E4669">
        <v>1964.45</v>
      </c>
      <c r="F4669">
        <v>10144</v>
      </c>
      <c r="G4669" t="s">
        <v>355</v>
      </c>
      <c r="H4669">
        <v>4327</v>
      </c>
      <c r="I4669">
        <v>0</v>
      </c>
      <c r="J4669" t="s">
        <v>334</v>
      </c>
      <c r="K4669" t="s">
        <v>335</v>
      </c>
      <c r="L4669" t="s">
        <v>343</v>
      </c>
      <c r="M4669" t="s">
        <v>337</v>
      </c>
      <c r="N4669" t="s">
        <v>349</v>
      </c>
      <c r="O4669" t="s">
        <v>349</v>
      </c>
      <c r="P4669" t="s">
        <v>338</v>
      </c>
      <c r="Q4669" t="s">
        <v>339</v>
      </c>
      <c r="R4669" t="s">
        <v>16</v>
      </c>
      <c r="S4669" t="s">
        <v>339</v>
      </c>
      <c r="T4669" t="s">
        <v>340</v>
      </c>
      <c r="U4669" t="str">
        <f>VLOOKUP(A4669,Sites!$A$1:$K$119,3,0)</f>
        <v>Office-Secondary Location</v>
      </c>
      <c r="V4669" t="str">
        <f>VLOOKUP(A4669,Sites!$A$1:$K$119,4,0)</f>
        <v>Line A</v>
      </c>
      <c r="W4669" t="str">
        <f>VLOOKUP(A4669,Sites!$A$1:$K$119,5,0)</f>
        <v>AM</v>
      </c>
      <c r="X4669" t="str">
        <f>VLOOKUP(A4669,Sites!$A$1:$K$119,6,0)</f>
        <v>USA</v>
      </c>
      <c r="Y4669" t="str">
        <f>VLOOKUP(A4669,Sites!$A$1:$K$119,7,0)</f>
        <v>New York</v>
      </c>
      <c r="Z4669" t="str">
        <f>VLOOKUP(A4669,Sites!$A$1:$K$119,8,0)</f>
        <v>New York Address 3</v>
      </c>
      <c r="AA4669" t="str">
        <f>VLOOKUP(A4669,Sites!$A$1:$K$119,9,0)</f>
        <v>New York 3</v>
      </c>
      <c r="AB4669">
        <f>VLOOKUP(A4669,Sites!$A$1:$K$119,10,0)</f>
        <v>40.741658999999999</v>
      </c>
      <c r="AC4669">
        <f>VLOOKUP(A4669,Sites!$A$1:$K$119,11,0)</f>
        <v>-73.986851000000001</v>
      </c>
    </row>
    <row r="4670" spans="1:29" x14ac:dyDescent="0.3">
      <c r="A4670">
        <v>8145041</v>
      </c>
      <c r="B4670" t="s">
        <v>331</v>
      </c>
      <c r="C4670" t="s">
        <v>332</v>
      </c>
      <c r="D4670" s="3">
        <v>42522</v>
      </c>
      <c r="E4670">
        <v>1830.84</v>
      </c>
      <c r="F4670">
        <v>9733</v>
      </c>
      <c r="G4670" t="s">
        <v>355</v>
      </c>
      <c r="H4670">
        <v>4327</v>
      </c>
      <c r="I4670">
        <v>0</v>
      </c>
      <c r="J4670" t="s">
        <v>334</v>
      </c>
      <c r="K4670" t="s">
        <v>335</v>
      </c>
      <c r="L4670" t="s">
        <v>343</v>
      </c>
      <c r="M4670" t="s">
        <v>337</v>
      </c>
      <c r="N4670" t="s">
        <v>349</v>
      </c>
      <c r="O4670" t="s">
        <v>349</v>
      </c>
      <c r="P4670" t="s">
        <v>338</v>
      </c>
      <c r="Q4670" t="s">
        <v>339</v>
      </c>
      <c r="R4670" t="s">
        <v>16</v>
      </c>
      <c r="S4670" t="s">
        <v>339</v>
      </c>
      <c r="T4670" t="s">
        <v>340</v>
      </c>
      <c r="U4670" t="str">
        <f>VLOOKUP(A4670,Sites!$A$1:$K$119,3,0)</f>
        <v>Office-Secondary Location</v>
      </c>
      <c r="V4670" t="str">
        <f>VLOOKUP(A4670,Sites!$A$1:$K$119,4,0)</f>
        <v>Line A</v>
      </c>
      <c r="W4670" t="str">
        <f>VLOOKUP(A4670,Sites!$A$1:$K$119,5,0)</f>
        <v>AM</v>
      </c>
      <c r="X4670" t="str">
        <f>VLOOKUP(A4670,Sites!$A$1:$K$119,6,0)</f>
        <v>USA</v>
      </c>
      <c r="Y4670" t="str">
        <f>VLOOKUP(A4670,Sites!$A$1:$K$119,7,0)</f>
        <v>New York</v>
      </c>
      <c r="Z4670" t="str">
        <f>VLOOKUP(A4670,Sites!$A$1:$K$119,8,0)</f>
        <v>New York Address 3</v>
      </c>
      <c r="AA4670" t="str">
        <f>VLOOKUP(A4670,Sites!$A$1:$K$119,9,0)</f>
        <v>New York 3</v>
      </c>
      <c r="AB4670">
        <f>VLOOKUP(A4670,Sites!$A$1:$K$119,10,0)</f>
        <v>40.741658999999999</v>
      </c>
      <c r="AC4670">
        <f>VLOOKUP(A4670,Sites!$A$1:$K$119,11,0)</f>
        <v>-73.986851000000001</v>
      </c>
    </row>
    <row r="4671" spans="1:29" x14ac:dyDescent="0.3">
      <c r="A4671">
        <v>8145041</v>
      </c>
      <c r="B4671" t="s">
        <v>331</v>
      </c>
      <c r="C4671" t="s">
        <v>332</v>
      </c>
      <c r="D4671" s="3">
        <v>42430</v>
      </c>
      <c r="E4671">
        <v>667.08</v>
      </c>
      <c r="F4671">
        <v>3232</v>
      </c>
      <c r="G4671" t="s">
        <v>355</v>
      </c>
      <c r="H4671">
        <v>4327</v>
      </c>
      <c r="I4671">
        <v>0</v>
      </c>
      <c r="J4671" t="s">
        <v>334</v>
      </c>
      <c r="K4671" t="s">
        <v>335</v>
      </c>
      <c r="L4671" t="s">
        <v>343</v>
      </c>
      <c r="M4671" t="s">
        <v>337</v>
      </c>
      <c r="N4671" t="s">
        <v>349</v>
      </c>
      <c r="O4671" t="s">
        <v>349</v>
      </c>
      <c r="P4671" t="s">
        <v>338</v>
      </c>
      <c r="Q4671" t="s">
        <v>339</v>
      </c>
      <c r="R4671" t="s">
        <v>16</v>
      </c>
      <c r="S4671" t="s">
        <v>339</v>
      </c>
      <c r="T4671" t="s">
        <v>340</v>
      </c>
      <c r="U4671" t="str">
        <f>VLOOKUP(A4671,Sites!$A$1:$K$119,3,0)</f>
        <v>Office-Secondary Location</v>
      </c>
      <c r="V4671" t="str">
        <f>VLOOKUP(A4671,Sites!$A$1:$K$119,4,0)</f>
        <v>Line A</v>
      </c>
      <c r="W4671" t="str">
        <f>VLOOKUP(A4671,Sites!$A$1:$K$119,5,0)</f>
        <v>AM</v>
      </c>
      <c r="X4671" t="str">
        <f>VLOOKUP(A4671,Sites!$A$1:$K$119,6,0)</f>
        <v>USA</v>
      </c>
      <c r="Y4671" t="str">
        <f>VLOOKUP(A4671,Sites!$A$1:$K$119,7,0)</f>
        <v>New York</v>
      </c>
      <c r="Z4671" t="str">
        <f>VLOOKUP(A4671,Sites!$A$1:$K$119,8,0)</f>
        <v>New York Address 3</v>
      </c>
      <c r="AA4671" t="str">
        <f>VLOOKUP(A4671,Sites!$A$1:$K$119,9,0)</f>
        <v>New York 3</v>
      </c>
      <c r="AB4671">
        <f>VLOOKUP(A4671,Sites!$A$1:$K$119,10,0)</f>
        <v>40.741658999999999</v>
      </c>
      <c r="AC4671">
        <f>VLOOKUP(A4671,Sites!$A$1:$K$119,11,0)</f>
        <v>-73.986851000000001</v>
      </c>
    </row>
    <row r="4672" spans="1:29" x14ac:dyDescent="0.3">
      <c r="A4672">
        <v>8145041</v>
      </c>
      <c r="B4672" t="s">
        <v>331</v>
      </c>
      <c r="C4672" t="s">
        <v>332</v>
      </c>
      <c r="D4672" s="3">
        <v>42125</v>
      </c>
      <c r="E4672">
        <v>950.08</v>
      </c>
      <c r="F4672">
        <v>5064</v>
      </c>
      <c r="G4672" t="s">
        <v>355</v>
      </c>
      <c r="H4672">
        <v>4327</v>
      </c>
      <c r="I4672">
        <v>0</v>
      </c>
      <c r="J4672" t="s">
        <v>334</v>
      </c>
      <c r="K4672" t="s">
        <v>335</v>
      </c>
      <c r="L4672" t="s">
        <v>343</v>
      </c>
      <c r="M4672" t="s">
        <v>337</v>
      </c>
      <c r="N4672" t="s">
        <v>349</v>
      </c>
      <c r="O4672" t="s">
        <v>349</v>
      </c>
      <c r="P4672" t="s">
        <v>338</v>
      </c>
      <c r="Q4672" t="s">
        <v>339</v>
      </c>
      <c r="R4672" t="s">
        <v>16</v>
      </c>
      <c r="S4672" t="s">
        <v>339</v>
      </c>
      <c r="T4672" t="s">
        <v>340</v>
      </c>
      <c r="U4672" t="str">
        <f>VLOOKUP(A4672,Sites!$A$1:$K$119,3,0)</f>
        <v>Office-Secondary Location</v>
      </c>
      <c r="V4672" t="str">
        <f>VLOOKUP(A4672,Sites!$A$1:$K$119,4,0)</f>
        <v>Line A</v>
      </c>
      <c r="W4672" t="str">
        <f>VLOOKUP(A4672,Sites!$A$1:$K$119,5,0)</f>
        <v>AM</v>
      </c>
      <c r="X4672" t="str">
        <f>VLOOKUP(A4672,Sites!$A$1:$K$119,6,0)</f>
        <v>USA</v>
      </c>
      <c r="Y4672" t="str">
        <f>VLOOKUP(A4672,Sites!$A$1:$K$119,7,0)</f>
        <v>New York</v>
      </c>
      <c r="Z4672" t="str">
        <f>VLOOKUP(A4672,Sites!$A$1:$K$119,8,0)</f>
        <v>New York Address 3</v>
      </c>
      <c r="AA4672" t="str">
        <f>VLOOKUP(A4672,Sites!$A$1:$K$119,9,0)</f>
        <v>New York 3</v>
      </c>
      <c r="AB4672">
        <f>VLOOKUP(A4672,Sites!$A$1:$K$119,10,0)</f>
        <v>40.741658999999999</v>
      </c>
      <c r="AC4672">
        <f>VLOOKUP(A4672,Sites!$A$1:$K$119,11,0)</f>
        <v>-73.986851000000001</v>
      </c>
    </row>
    <row r="4673" spans="1:29" x14ac:dyDescent="0.3">
      <c r="A4673">
        <v>8145041</v>
      </c>
      <c r="B4673" t="s">
        <v>331</v>
      </c>
      <c r="C4673" t="s">
        <v>332</v>
      </c>
      <c r="D4673" s="3">
        <v>42491</v>
      </c>
      <c r="E4673">
        <v>1905.33</v>
      </c>
      <c r="F4673">
        <v>10057</v>
      </c>
      <c r="G4673" t="s">
        <v>355</v>
      </c>
      <c r="H4673">
        <v>4327</v>
      </c>
      <c r="I4673">
        <v>0</v>
      </c>
      <c r="J4673" t="s">
        <v>334</v>
      </c>
      <c r="K4673" t="s">
        <v>335</v>
      </c>
      <c r="L4673" t="s">
        <v>343</v>
      </c>
      <c r="M4673" t="s">
        <v>337</v>
      </c>
      <c r="N4673" t="s">
        <v>349</v>
      </c>
      <c r="O4673" t="s">
        <v>349</v>
      </c>
      <c r="P4673" t="s">
        <v>338</v>
      </c>
      <c r="Q4673" t="s">
        <v>339</v>
      </c>
      <c r="R4673" t="s">
        <v>16</v>
      </c>
      <c r="S4673" t="s">
        <v>339</v>
      </c>
      <c r="T4673" t="s">
        <v>340</v>
      </c>
      <c r="U4673" t="str">
        <f>VLOOKUP(A4673,Sites!$A$1:$K$119,3,0)</f>
        <v>Office-Secondary Location</v>
      </c>
      <c r="V4673" t="str">
        <f>VLOOKUP(A4673,Sites!$A$1:$K$119,4,0)</f>
        <v>Line A</v>
      </c>
      <c r="W4673" t="str">
        <f>VLOOKUP(A4673,Sites!$A$1:$K$119,5,0)</f>
        <v>AM</v>
      </c>
      <c r="X4673" t="str">
        <f>VLOOKUP(A4673,Sites!$A$1:$K$119,6,0)</f>
        <v>USA</v>
      </c>
      <c r="Y4673" t="str">
        <f>VLOOKUP(A4673,Sites!$A$1:$K$119,7,0)</f>
        <v>New York</v>
      </c>
      <c r="Z4673" t="str">
        <f>VLOOKUP(A4673,Sites!$A$1:$K$119,8,0)</f>
        <v>New York Address 3</v>
      </c>
      <c r="AA4673" t="str">
        <f>VLOOKUP(A4673,Sites!$A$1:$K$119,9,0)</f>
        <v>New York 3</v>
      </c>
      <c r="AB4673">
        <f>VLOOKUP(A4673,Sites!$A$1:$K$119,10,0)</f>
        <v>40.741658999999999</v>
      </c>
      <c r="AC4673">
        <f>VLOOKUP(A4673,Sites!$A$1:$K$119,11,0)</f>
        <v>-73.986851000000001</v>
      </c>
    </row>
    <row r="4674" spans="1:29" x14ac:dyDescent="0.3">
      <c r="A4674">
        <v>8145041</v>
      </c>
      <c r="B4674" t="s">
        <v>331</v>
      </c>
      <c r="C4674" t="s">
        <v>332</v>
      </c>
      <c r="D4674" s="3">
        <v>42309</v>
      </c>
      <c r="E4674">
        <v>2097.5700000000002</v>
      </c>
      <c r="F4674">
        <v>11410</v>
      </c>
      <c r="G4674" t="s">
        <v>355</v>
      </c>
      <c r="H4674">
        <v>4327</v>
      </c>
      <c r="I4674">
        <v>0</v>
      </c>
      <c r="J4674" t="s">
        <v>334</v>
      </c>
      <c r="K4674" t="s">
        <v>335</v>
      </c>
      <c r="L4674" t="s">
        <v>343</v>
      </c>
      <c r="M4674" t="s">
        <v>337</v>
      </c>
      <c r="N4674" t="s">
        <v>349</v>
      </c>
      <c r="O4674" t="s">
        <v>349</v>
      </c>
      <c r="P4674" t="s">
        <v>338</v>
      </c>
      <c r="Q4674" t="s">
        <v>339</v>
      </c>
      <c r="R4674" t="s">
        <v>16</v>
      </c>
      <c r="S4674" t="s">
        <v>339</v>
      </c>
      <c r="T4674" t="s">
        <v>340</v>
      </c>
      <c r="U4674" t="str">
        <f>VLOOKUP(A4674,Sites!$A$1:$K$119,3,0)</f>
        <v>Office-Secondary Location</v>
      </c>
      <c r="V4674" t="str">
        <f>VLOOKUP(A4674,Sites!$A$1:$K$119,4,0)</f>
        <v>Line A</v>
      </c>
      <c r="W4674" t="str">
        <f>VLOOKUP(A4674,Sites!$A$1:$K$119,5,0)</f>
        <v>AM</v>
      </c>
      <c r="X4674" t="str">
        <f>VLOOKUP(A4674,Sites!$A$1:$K$119,6,0)</f>
        <v>USA</v>
      </c>
      <c r="Y4674" t="str">
        <f>VLOOKUP(A4674,Sites!$A$1:$K$119,7,0)</f>
        <v>New York</v>
      </c>
      <c r="Z4674" t="str">
        <f>VLOOKUP(A4674,Sites!$A$1:$K$119,8,0)</f>
        <v>New York Address 3</v>
      </c>
      <c r="AA4674" t="str">
        <f>VLOOKUP(A4674,Sites!$A$1:$K$119,9,0)</f>
        <v>New York 3</v>
      </c>
      <c r="AB4674">
        <f>VLOOKUP(A4674,Sites!$A$1:$K$119,10,0)</f>
        <v>40.741658999999999</v>
      </c>
      <c r="AC4674">
        <f>VLOOKUP(A4674,Sites!$A$1:$K$119,11,0)</f>
        <v>-73.986851000000001</v>
      </c>
    </row>
    <row r="4675" spans="1:29" x14ac:dyDescent="0.3">
      <c r="A4675">
        <v>8145041</v>
      </c>
      <c r="B4675" t="s">
        <v>331</v>
      </c>
      <c r="C4675" t="s">
        <v>332</v>
      </c>
      <c r="D4675" s="3">
        <v>42675</v>
      </c>
      <c r="E4675">
        <v>1759.11</v>
      </c>
      <c r="F4675">
        <v>9733</v>
      </c>
      <c r="G4675" t="s">
        <v>355</v>
      </c>
      <c r="H4675">
        <v>4327</v>
      </c>
      <c r="I4675">
        <v>0</v>
      </c>
      <c r="J4675" t="s">
        <v>334</v>
      </c>
      <c r="K4675" t="s">
        <v>335</v>
      </c>
      <c r="L4675" t="s">
        <v>343</v>
      </c>
      <c r="M4675" t="s">
        <v>337</v>
      </c>
      <c r="N4675" t="s">
        <v>349</v>
      </c>
      <c r="O4675" t="s">
        <v>349</v>
      </c>
      <c r="P4675" t="s">
        <v>338</v>
      </c>
      <c r="Q4675" t="s">
        <v>339</v>
      </c>
      <c r="R4675" t="s">
        <v>16</v>
      </c>
      <c r="S4675" t="s">
        <v>339</v>
      </c>
      <c r="T4675" t="s">
        <v>340</v>
      </c>
      <c r="U4675" t="str">
        <f>VLOOKUP(A4675,Sites!$A$1:$K$119,3,0)</f>
        <v>Office-Secondary Location</v>
      </c>
      <c r="V4675" t="str">
        <f>VLOOKUP(A4675,Sites!$A$1:$K$119,4,0)</f>
        <v>Line A</v>
      </c>
      <c r="W4675" t="str">
        <f>VLOOKUP(A4675,Sites!$A$1:$K$119,5,0)</f>
        <v>AM</v>
      </c>
      <c r="X4675" t="str">
        <f>VLOOKUP(A4675,Sites!$A$1:$K$119,6,0)</f>
        <v>USA</v>
      </c>
      <c r="Y4675" t="str">
        <f>VLOOKUP(A4675,Sites!$A$1:$K$119,7,0)</f>
        <v>New York</v>
      </c>
      <c r="Z4675" t="str">
        <f>VLOOKUP(A4675,Sites!$A$1:$K$119,8,0)</f>
        <v>New York Address 3</v>
      </c>
      <c r="AA4675" t="str">
        <f>VLOOKUP(A4675,Sites!$A$1:$K$119,9,0)</f>
        <v>New York 3</v>
      </c>
      <c r="AB4675">
        <f>VLOOKUP(A4675,Sites!$A$1:$K$119,10,0)</f>
        <v>40.741658999999999</v>
      </c>
      <c r="AC4675">
        <f>VLOOKUP(A4675,Sites!$A$1:$K$119,11,0)</f>
        <v>-73.986851000000001</v>
      </c>
    </row>
    <row r="4676" spans="1:29" x14ac:dyDescent="0.3">
      <c r="A4676">
        <v>8145041</v>
      </c>
      <c r="B4676" t="s">
        <v>331</v>
      </c>
      <c r="C4676" t="s">
        <v>332</v>
      </c>
      <c r="D4676" s="3">
        <v>42278</v>
      </c>
      <c r="E4676">
        <v>2256.0500000000002</v>
      </c>
      <c r="F4676">
        <v>11725</v>
      </c>
      <c r="G4676" t="s">
        <v>355</v>
      </c>
      <c r="H4676">
        <v>4327</v>
      </c>
      <c r="I4676">
        <v>0</v>
      </c>
      <c r="J4676" t="s">
        <v>334</v>
      </c>
      <c r="K4676" t="s">
        <v>335</v>
      </c>
      <c r="L4676" t="s">
        <v>343</v>
      </c>
      <c r="M4676" t="s">
        <v>337</v>
      </c>
      <c r="N4676" t="s">
        <v>349</v>
      </c>
      <c r="O4676" t="s">
        <v>349</v>
      </c>
      <c r="P4676" t="s">
        <v>338</v>
      </c>
      <c r="Q4676" t="s">
        <v>339</v>
      </c>
      <c r="R4676" t="s">
        <v>16</v>
      </c>
      <c r="S4676" t="s">
        <v>339</v>
      </c>
      <c r="T4676" t="s">
        <v>340</v>
      </c>
      <c r="U4676" t="str">
        <f>VLOOKUP(A4676,Sites!$A$1:$K$119,3,0)</f>
        <v>Office-Secondary Location</v>
      </c>
      <c r="V4676" t="str">
        <f>VLOOKUP(A4676,Sites!$A$1:$K$119,4,0)</f>
        <v>Line A</v>
      </c>
      <c r="W4676" t="str">
        <f>VLOOKUP(A4676,Sites!$A$1:$K$119,5,0)</f>
        <v>AM</v>
      </c>
      <c r="X4676" t="str">
        <f>VLOOKUP(A4676,Sites!$A$1:$K$119,6,0)</f>
        <v>USA</v>
      </c>
      <c r="Y4676" t="str">
        <f>VLOOKUP(A4676,Sites!$A$1:$K$119,7,0)</f>
        <v>New York</v>
      </c>
      <c r="Z4676" t="str">
        <f>VLOOKUP(A4676,Sites!$A$1:$K$119,8,0)</f>
        <v>New York Address 3</v>
      </c>
      <c r="AA4676" t="str">
        <f>VLOOKUP(A4676,Sites!$A$1:$K$119,9,0)</f>
        <v>New York 3</v>
      </c>
      <c r="AB4676">
        <f>VLOOKUP(A4676,Sites!$A$1:$K$119,10,0)</f>
        <v>40.741658999999999</v>
      </c>
      <c r="AC4676">
        <f>VLOOKUP(A4676,Sites!$A$1:$K$119,11,0)</f>
        <v>-73.986851000000001</v>
      </c>
    </row>
    <row r="4677" spans="1:29" x14ac:dyDescent="0.3">
      <c r="A4677">
        <v>8145041</v>
      </c>
      <c r="B4677" t="s">
        <v>331</v>
      </c>
      <c r="C4677" t="s">
        <v>332</v>
      </c>
      <c r="D4677" s="3">
        <v>42644</v>
      </c>
      <c r="E4677">
        <v>1855.14</v>
      </c>
      <c r="F4677">
        <v>10058</v>
      </c>
      <c r="G4677" t="s">
        <v>355</v>
      </c>
      <c r="H4677">
        <v>4327</v>
      </c>
      <c r="I4677">
        <v>0</v>
      </c>
      <c r="J4677" t="s">
        <v>334</v>
      </c>
      <c r="K4677" t="s">
        <v>335</v>
      </c>
      <c r="L4677" t="s">
        <v>343</v>
      </c>
      <c r="M4677" t="s">
        <v>337</v>
      </c>
      <c r="N4677" t="s">
        <v>349</v>
      </c>
      <c r="O4677" t="s">
        <v>349</v>
      </c>
      <c r="P4677" t="s">
        <v>338</v>
      </c>
      <c r="Q4677" t="s">
        <v>339</v>
      </c>
      <c r="R4677" t="s">
        <v>16</v>
      </c>
      <c r="S4677" t="s">
        <v>339</v>
      </c>
      <c r="T4677" t="s">
        <v>340</v>
      </c>
      <c r="U4677" t="str">
        <f>VLOOKUP(A4677,Sites!$A$1:$K$119,3,0)</f>
        <v>Office-Secondary Location</v>
      </c>
      <c r="V4677" t="str">
        <f>VLOOKUP(A4677,Sites!$A$1:$K$119,4,0)</f>
        <v>Line A</v>
      </c>
      <c r="W4677" t="str">
        <f>VLOOKUP(A4677,Sites!$A$1:$K$119,5,0)</f>
        <v>AM</v>
      </c>
      <c r="X4677" t="str">
        <f>VLOOKUP(A4677,Sites!$A$1:$K$119,6,0)</f>
        <v>USA</v>
      </c>
      <c r="Y4677" t="str">
        <f>VLOOKUP(A4677,Sites!$A$1:$K$119,7,0)</f>
        <v>New York</v>
      </c>
      <c r="Z4677" t="str">
        <f>VLOOKUP(A4677,Sites!$A$1:$K$119,8,0)</f>
        <v>New York Address 3</v>
      </c>
      <c r="AA4677" t="str">
        <f>VLOOKUP(A4677,Sites!$A$1:$K$119,9,0)</f>
        <v>New York 3</v>
      </c>
      <c r="AB4677">
        <f>VLOOKUP(A4677,Sites!$A$1:$K$119,10,0)</f>
        <v>40.741658999999999</v>
      </c>
      <c r="AC4677">
        <f>VLOOKUP(A4677,Sites!$A$1:$K$119,11,0)</f>
        <v>-73.986851000000001</v>
      </c>
    </row>
    <row r="4678" spans="1:29" x14ac:dyDescent="0.3">
      <c r="A4678">
        <v>8145041</v>
      </c>
      <c r="B4678" t="s">
        <v>331</v>
      </c>
      <c r="C4678" t="s">
        <v>332</v>
      </c>
      <c r="D4678" s="3">
        <v>42248</v>
      </c>
      <c r="E4678">
        <v>1824.62</v>
      </c>
      <c r="F4678">
        <v>9491</v>
      </c>
      <c r="G4678" t="s">
        <v>355</v>
      </c>
      <c r="H4678">
        <v>4327</v>
      </c>
      <c r="I4678">
        <v>0</v>
      </c>
      <c r="J4678" t="s">
        <v>334</v>
      </c>
      <c r="K4678" t="s">
        <v>335</v>
      </c>
      <c r="L4678" t="s">
        <v>343</v>
      </c>
      <c r="M4678" t="s">
        <v>337</v>
      </c>
      <c r="N4678" t="s">
        <v>349</v>
      </c>
      <c r="O4678" t="s">
        <v>349</v>
      </c>
      <c r="P4678" t="s">
        <v>338</v>
      </c>
      <c r="Q4678" t="s">
        <v>339</v>
      </c>
      <c r="R4678" t="s">
        <v>16</v>
      </c>
      <c r="S4678" t="s">
        <v>339</v>
      </c>
      <c r="T4678" t="s">
        <v>340</v>
      </c>
      <c r="U4678" t="str">
        <f>VLOOKUP(A4678,Sites!$A$1:$K$119,3,0)</f>
        <v>Office-Secondary Location</v>
      </c>
      <c r="V4678" t="str">
        <f>VLOOKUP(A4678,Sites!$A$1:$K$119,4,0)</f>
        <v>Line A</v>
      </c>
      <c r="W4678" t="str">
        <f>VLOOKUP(A4678,Sites!$A$1:$K$119,5,0)</f>
        <v>AM</v>
      </c>
      <c r="X4678" t="str">
        <f>VLOOKUP(A4678,Sites!$A$1:$K$119,6,0)</f>
        <v>USA</v>
      </c>
      <c r="Y4678" t="str">
        <f>VLOOKUP(A4678,Sites!$A$1:$K$119,7,0)</f>
        <v>New York</v>
      </c>
      <c r="Z4678" t="str">
        <f>VLOOKUP(A4678,Sites!$A$1:$K$119,8,0)</f>
        <v>New York Address 3</v>
      </c>
      <c r="AA4678" t="str">
        <f>VLOOKUP(A4678,Sites!$A$1:$K$119,9,0)</f>
        <v>New York 3</v>
      </c>
      <c r="AB4678">
        <f>VLOOKUP(A4678,Sites!$A$1:$K$119,10,0)</f>
        <v>40.741658999999999</v>
      </c>
      <c r="AC4678">
        <f>VLOOKUP(A4678,Sites!$A$1:$K$119,11,0)</f>
        <v>-73.986851000000001</v>
      </c>
    </row>
    <row r="4679" spans="1:29" x14ac:dyDescent="0.3">
      <c r="A4679">
        <v>8145041</v>
      </c>
      <c r="B4679" t="s">
        <v>331</v>
      </c>
      <c r="C4679" t="s">
        <v>332</v>
      </c>
      <c r="D4679" s="3">
        <v>42614</v>
      </c>
      <c r="E4679">
        <v>1828.56</v>
      </c>
      <c r="F4679">
        <v>9732</v>
      </c>
      <c r="G4679" t="s">
        <v>355</v>
      </c>
      <c r="H4679">
        <v>4327</v>
      </c>
      <c r="I4679">
        <v>0</v>
      </c>
      <c r="J4679" t="s">
        <v>334</v>
      </c>
      <c r="K4679" t="s">
        <v>335</v>
      </c>
      <c r="L4679" t="s">
        <v>343</v>
      </c>
      <c r="M4679" t="s">
        <v>337</v>
      </c>
      <c r="N4679" t="s">
        <v>349</v>
      </c>
      <c r="O4679" t="s">
        <v>349</v>
      </c>
      <c r="P4679" t="s">
        <v>338</v>
      </c>
      <c r="Q4679" t="s">
        <v>339</v>
      </c>
      <c r="R4679" t="s">
        <v>16</v>
      </c>
      <c r="S4679" t="s">
        <v>339</v>
      </c>
      <c r="T4679" t="s">
        <v>340</v>
      </c>
      <c r="U4679" t="str">
        <f>VLOOKUP(A4679,Sites!$A$1:$K$119,3,0)</f>
        <v>Office-Secondary Location</v>
      </c>
      <c r="V4679" t="str">
        <f>VLOOKUP(A4679,Sites!$A$1:$K$119,4,0)</f>
        <v>Line A</v>
      </c>
      <c r="W4679" t="str">
        <f>VLOOKUP(A4679,Sites!$A$1:$K$119,5,0)</f>
        <v>AM</v>
      </c>
      <c r="X4679" t="str">
        <f>VLOOKUP(A4679,Sites!$A$1:$K$119,6,0)</f>
        <v>USA</v>
      </c>
      <c r="Y4679" t="str">
        <f>VLOOKUP(A4679,Sites!$A$1:$K$119,7,0)</f>
        <v>New York</v>
      </c>
      <c r="Z4679" t="str">
        <f>VLOOKUP(A4679,Sites!$A$1:$K$119,8,0)</f>
        <v>New York Address 3</v>
      </c>
      <c r="AA4679" t="str">
        <f>VLOOKUP(A4679,Sites!$A$1:$K$119,9,0)</f>
        <v>New York 3</v>
      </c>
      <c r="AB4679">
        <f>VLOOKUP(A4679,Sites!$A$1:$K$119,10,0)</f>
        <v>40.741658999999999</v>
      </c>
      <c r="AC4679">
        <f>VLOOKUP(A4679,Sites!$A$1:$K$119,11,0)</f>
        <v>-73.986851000000001</v>
      </c>
    </row>
    <row r="4680" spans="1:29" x14ac:dyDescent="0.3">
      <c r="A4680">
        <v>8145779</v>
      </c>
      <c r="B4680" t="s">
        <v>331</v>
      </c>
      <c r="C4680" t="s">
        <v>332</v>
      </c>
      <c r="D4680" s="3">
        <v>41365</v>
      </c>
      <c r="E4680">
        <v>1931.16</v>
      </c>
      <c r="F4680">
        <v>6500</v>
      </c>
      <c r="G4680" t="s">
        <v>350</v>
      </c>
      <c r="H4680">
        <v>6135</v>
      </c>
      <c r="I4680">
        <v>0</v>
      </c>
      <c r="J4680" t="s">
        <v>334</v>
      </c>
      <c r="K4680" t="s">
        <v>335</v>
      </c>
      <c r="L4680" t="s">
        <v>343</v>
      </c>
      <c r="M4680" t="s">
        <v>337</v>
      </c>
      <c r="N4680" t="s">
        <v>349</v>
      </c>
      <c r="O4680" t="s">
        <v>349</v>
      </c>
      <c r="P4680" t="s">
        <v>338</v>
      </c>
      <c r="Q4680" t="s">
        <v>339</v>
      </c>
      <c r="R4680" t="s">
        <v>4</v>
      </c>
      <c r="S4680" t="s">
        <v>339</v>
      </c>
      <c r="T4680" t="s">
        <v>340</v>
      </c>
      <c r="U4680" t="str">
        <f>VLOOKUP(A4680,Sites!$A$1:$K$119,3,0)</f>
        <v>Branch</v>
      </c>
      <c r="V4680" t="str">
        <f>VLOOKUP(A4680,Sites!$A$1:$K$119,4,0)</f>
        <v>Line C</v>
      </c>
      <c r="W4680" t="str">
        <f>VLOOKUP(A4680,Sites!$A$1:$K$119,5,0)</f>
        <v>APAC</v>
      </c>
      <c r="X4680" t="str">
        <f>VLOOKUP(A4680,Sites!$A$1:$K$119,6,0)</f>
        <v>China</v>
      </c>
      <c r="Y4680" t="str">
        <f>VLOOKUP(A4680,Sites!$A$1:$K$119,7,0)</f>
        <v>Hong Kong</v>
      </c>
      <c r="Z4680" t="str">
        <f>VLOOKUP(A4680,Sites!$A$1:$K$119,8,0)</f>
        <v>Hong Kong Address</v>
      </c>
      <c r="AA4680" t="str">
        <f>VLOOKUP(A4680,Sites!$A$1:$K$119,9,0)</f>
        <v>Hong Kong</v>
      </c>
      <c r="AB4680">
        <f>VLOOKUP(A4680,Sites!$A$1:$K$119,10,0)</f>
        <v>22.304929000000001</v>
      </c>
      <c r="AC4680">
        <f>VLOOKUP(A4680,Sites!$A$1:$K$119,11,0)</f>
        <v>114.16158900000001</v>
      </c>
    </row>
    <row r="4681" spans="1:29" x14ac:dyDescent="0.3">
      <c r="A4681">
        <v>8145779</v>
      </c>
      <c r="B4681" t="s">
        <v>331</v>
      </c>
      <c r="C4681" t="s">
        <v>332</v>
      </c>
      <c r="D4681" s="3">
        <v>42095</v>
      </c>
      <c r="E4681">
        <v>1315.28</v>
      </c>
      <c r="F4681">
        <v>4789</v>
      </c>
      <c r="G4681" t="s">
        <v>350</v>
      </c>
      <c r="H4681">
        <v>6135</v>
      </c>
      <c r="I4681">
        <v>0</v>
      </c>
      <c r="J4681" t="s">
        <v>334</v>
      </c>
      <c r="K4681" t="s">
        <v>335</v>
      </c>
      <c r="L4681" t="s">
        <v>343</v>
      </c>
      <c r="M4681" t="s">
        <v>337</v>
      </c>
      <c r="N4681" t="s">
        <v>349</v>
      </c>
      <c r="O4681" t="s">
        <v>349</v>
      </c>
      <c r="P4681" t="s">
        <v>338</v>
      </c>
      <c r="Q4681" t="s">
        <v>339</v>
      </c>
      <c r="R4681" t="s">
        <v>4</v>
      </c>
      <c r="S4681" t="s">
        <v>339</v>
      </c>
      <c r="T4681" t="s">
        <v>340</v>
      </c>
      <c r="U4681" t="str">
        <f>VLOOKUP(A4681,Sites!$A$1:$K$119,3,0)</f>
        <v>Branch</v>
      </c>
      <c r="V4681" t="str">
        <f>VLOOKUP(A4681,Sites!$A$1:$K$119,4,0)</f>
        <v>Line C</v>
      </c>
      <c r="W4681" t="str">
        <f>VLOOKUP(A4681,Sites!$A$1:$K$119,5,0)</f>
        <v>APAC</v>
      </c>
      <c r="X4681" t="str">
        <f>VLOOKUP(A4681,Sites!$A$1:$K$119,6,0)</f>
        <v>China</v>
      </c>
      <c r="Y4681" t="str">
        <f>VLOOKUP(A4681,Sites!$A$1:$K$119,7,0)</f>
        <v>Hong Kong</v>
      </c>
      <c r="Z4681" t="str">
        <f>VLOOKUP(A4681,Sites!$A$1:$K$119,8,0)</f>
        <v>Hong Kong Address</v>
      </c>
      <c r="AA4681" t="str">
        <f>VLOOKUP(A4681,Sites!$A$1:$K$119,9,0)</f>
        <v>Hong Kong</v>
      </c>
      <c r="AB4681">
        <f>VLOOKUP(A4681,Sites!$A$1:$K$119,10,0)</f>
        <v>22.304929000000001</v>
      </c>
      <c r="AC4681">
        <f>VLOOKUP(A4681,Sites!$A$1:$K$119,11,0)</f>
        <v>114.16158900000001</v>
      </c>
    </row>
    <row r="4682" spans="1:29" x14ac:dyDescent="0.3">
      <c r="A4682">
        <v>8145779</v>
      </c>
      <c r="B4682" t="s">
        <v>331</v>
      </c>
      <c r="C4682" t="s">
        <v>332</v>
      </c>
      <c r="D4682" s="3">
        <v>42461</v>
      </c>
      <c r="E4682">
        <v>1517.19</v>
      </c>
      <c r="F4682">
        <v>7196</v>
      </c>
      <c r="G4682" t="s">
        <v>350</v>
      </c>
      <c r="H4682">
        <v>6135</v>
      </c>
      <c r="I4682">
        <v>0</v>
      </c>
      <c r="J4682" t="s">
        <v>334</v>
      </c>
      <c r="K4682" t="s">
        <v>335</v>
      </c>
      <c r="L4682" t="s">
        <v>343</v>
      </c>
      <c r="M4682" t="s">
        <v>337</v>
      </c>
      <c r="N4682" t="s">
        <v>349</v>
      </c>
      <c r="O4682" t="s">
        <v>349</v>
      </c>
      <c r="P4682" t="s">
        <v>338</v>
      </c>
      <c r="Q4682" t="s">
        <v>339</v>
      </c>
      <c r="R4682" t="s">
        <v>4</v>
      </c>
      <c r="S4682" t="s">
        <v>339</v>
      </c>
      <c r="T4682" t="s">
        <v>340</v>
      </c>
      <c r="U4682" t="str">
        <f>VLOOKUP(A4682,Sites!$A$1:$K$119,3,0)</f>
        <v>Branch</v>
      </c>
      <c r="V4682" t="str">
        <f>VLOOKUP(A4682,Sites!$A$1:$K$119,4,0)</f>
        <v>Line C</v>
      </c>
      <c r="W4682" t="str">
        <f>VLOOKUP(A4682,Sites!$A$1:$K$119,5,0)</f>
        <v>APAC</v>
      </c>
      <c r="X4682" t="str">
        <f>VLOOKUP(A4682,Sites!$A$1:$K$119,6,0)</f>
        <v>China</v>
      </c>
      <c r="Y4682" t="str">
        <f>VLOOKUP(A4682,Sites!$A$1:$K$119,7,0)</f>
        <v>Hong Kong</v>
      </c>
      <c r="Z4682" t="str">
        <f>VLOOKUP(A4682,Sites!$A$1:$K$119,8,0)</f>
        <v>Hong Kong Address</v>
      </c>
      <c r="AA4682" t="str">
        <f>VLOOKUP(A4682,Sites!$A$1:$K$119,9,0)</f>
        <v>Hong Kong</v>
      </c>
      <c r="AB4682">
        <f>VLOOKUP(A4682,Sites!$A$1:$K$119,10,0)</f>
        <v>22.304929000000001</v>
      </c>
      <c r="AC4682">
        <f>VLOOKUP(A4682,Sites!$A$1:$K$119,11,0)</f>
        <v>114.16158900000001</v>
      </c>
    </row>
    <row r="4683" spans="1:29" x14ac:dyDescent="0.3">
      <c r="A4683">
        <v>8145779</v>
      </c>
      <c r="B4683" t="s">
        <v>331</v>
      </c>
      <c r="C4683" t="s">
        <v>332</v>
      </c>
      <c r="D4683" s="3">
        <v>41487</v>
      </c>
      <c r="E4683">
        <v>1753.96</v>
      </c>
      <c r="F4683">
        <v>6394</v>
      </c>
      <c r="G4683" t="s">
        <v>350</v>
      </c>
      <c r="H4683">
        <v>6135</v>
      </c>
      <c r="I4683">
        <v>0</v>
      </c>
      <c r="J4683" t="s">
        <v>334</v>
      </c>
      <c r="K4683" t="s">
        <v>335</v>
      </c>
      <c r="L4683" t="s">
        <v>343</v>
      </c>
      <c r="M4683" t="s">
        <v>337</v>
      </c>
      <c r="N4683" t="s">
        <v>349</v>
      </c>
      <c r="O4683" t="s">
        <v>349</v>
      </c>
      <c r="P4683" t="s">
        <v>338</v>
      </c>
      <c r="Q4683" t="s">
        <v>339</v>
      </c>
      <c r="R4683" t="s">
        <v>4</v>
      </c>
      <c r="S4683" t="s">
        <v>339</v>
      </c>
      <c r="T4683" t="s">
        <v>340</v>
      </c>
      <c r="U4683" t="str">
        <f>VLOOKUP(A4683,Sites!$A$1:$K$119,3,0)</f>
        <v>Branch</v>
      </c>
      <c r="V4683" t="str">
        <f>VLOOKUP(A4683,Sites!$A$1:$K$119,4,0)</f>
        <v>Line C</v>
      </c>
      <c r="W4683" t="str">
        <f>VLOOKUP(A4683,Sites!$A$1:$K$119,5,0)</f>
        <v>APAC</v>
      </c>
      <c r="X4683" t="str">
        <f>VLOOKUP(A4683,Sites!$A$1:$K$119,6,0)</f>
        <v>China</v>
      </c>
      <c r="Y4683" t="str">
        <f>VLOOKUP(A4683,Sites!$A$1:$K$119,7,0)</f>
        <v>Hong Kong</v>
      </c>
      <c r="Z4683" t="str">
        <f>VLOOKUP(A4683,Sites!$A$1:$K$119,8,0)</f>
        <v>Hong Kong Address</v>
      </c>
      <c r="AA4683" t="str">
        <f>VLOOKUP(A4683,Sites!$A$1:$K$119,9,0)</f>
        <v>Hong Kong</v>
      </c>
      <c r="AB4683">
        <f>VLOOKUP(A4683,Sites!$A$1:$K$119,10,0)</f>
        <v>22.304929000000001</v>
      </c>
      <c r="AC4683">
        <f>VLOOKUP(A4683,Sites!$A$1:$K$119,11,0)</f>
        <v>114.16158900000001</v>
      </c>
    </row>
    <row r="4684" spans="1:29" x14ac:dyDescent="0.3">
      <c r="A4684">
        <v>8145779</v>
      </c>
      <c r="B4684" t="s">
        <v>331</v>
      </c>
      <c r="C4684" t="s">
        <v>332</v>
      </c>
      <c r="D4684" s="3">
        <v>42217</v>
      </c>
      <c r="E4684">
        <v>1210.22</v>
      </c>
      <c r="F4684">
        <v>4684</v>
      </c>
      <c r="G4684" t="s">
        <v>350</v>
      </c>
      <c r="H4684">
        <v>6135</v>
      </c>
      <c r="I4684">
        <v>0</v>
      </c>
      <c r="J4684" t="s">
        <v>334</v>
      </c>
      <c r="K4684" t="s">
        <v>335</v>
      </c>
      <c r="L4684" t="s">
        <v>343</v>
      </c>
      <c r="M4684" t="s">
        <v>337</v>
      </c>
      <c r="N4684" t="s">
        <v>349</v>
      </c>
      <c r="O4684" t="s">
        <v>349</v>
      </c>
      <c r="P4684" t="s">
        <v>338</v>
      </c>
      <c r="Q4684" t="s">
        <v>339</v>
      </c>
      <c r="R4684" t="s">
        <v>4</v>
      </c>
      <c r="S4684" t="s">
        <v>339</v>
      </c>
      <c r="T4684" t="s">
        <v>340</v>
      </c>
      <c r="U4684" t="str">
        <f>VLOOKUP(A4684,Sites!$A$1:$K$119,3,0)</f>
        <v>Branch</v>
      </c>
      <c r="V4684" t="str">
        <f>VLOOKUP(A4684,Sites!$A$1:$K$119,4,0)</f>
        <v>Line C</v>
      </c>
      <c r="W4684" t="str">
        <f>VLOOKUP(A4684,Sites!$A$1:$K$119,5,0)</f>
        <v>APAC</v>
      </c>
      <c r="X4684" t="str">
        <f>VLOOKUP(A4684,Sites!$A$1:$K$119,6,0)</f>
        <v>China</v>
      </c>
      <c r="Y4684" t="str">
        <f>VLOOKUP(A4684,Sites!$A$1:$K$119,7,0)</f>
        <v>Hong Kong</v>
      </c>
      <c r="Z4684" t="str">
        <f>VLOOKUP(A4684,Sites!$A$1:$K$119,8,0)</f>
        <v>Hong Kong Address</v>
      </c>
      <c r="AA4684" t="str">
        <f>VLOOKUP(A4684,Sites!$A$1:$K$119,9,0)</f>
        <v>Hong Kong</v>
      </c>
      <c r="AB4684">
        <f>VLOOKUP(A4684,Sites!$A$1:$K$119,10,0)</f>
        <v>22.304929000000001</v>
      </c>
      <c r="AC4684">
        <f>VLOOKUP(A4684,Sites!$A$1:$K$119,11,0)</f>
        <v>114.16158900000001</v>
      </c>
    </row>
    <row r="4685" spans="1:29" x14ac:dyDescent="0.3">
      <c r="A4685">
        <v>8145779</v>
      </c>
      <c r="B4685" t="s">
        <v>331</v>
      </c>
      <c r="C4685" t="s">
        <v>332</v>
      </c>
      <c r="D4685" s="3">
        <v>42583</v>
      </c>
      <c r="E4685">
        <v>809.91</v>
      </c>
      <c r="F4685">
        <v>4024</v>
      </c>
      <c r="G4685" t="s">
        <v>350</v>
      </c>
      <c r="H4685">
        <v>6135</v>
      </c>
      <c r="I4685">
        <v>0</v>
      </c>
      <c r="J4685" t="s">
        <v>334</v>
      </c>
      <c r="K4685" t="s">
        <v>335</v>
      </c>
      <c r="L4685" t="s">
        <v>343</v>
      </c>
      <c r="M4685" t="s">
        <v>337</v>
      </c>
      <c r="N4685" t="s">
        <v>349</v>
      </c>
      <c r="O4685" t="s">
        <v>349</v>
      </c>
      <c r="P4685" t="s">
        <v>338</v>
      </c>
      <c r="Q4685" t="s">
        <v>339</v>
      </c>
      <c r="R4685" t="s">
        <v>4</v>
      </c>
      <c r="S4685" t="s">
        <v>339</v>
      </c>
      <c r="T4685" t="s">
        <v>340</v>
      </c>
      <c r="U4685" t="str">
        <f>VLOOKUP(A4685,Sites!$A$1:$K$119,3,0)</f>
        <v>Branch</v>
      </c>
      <c r="V4685" t="str">
        <f>VLOOKUP(A4685,Sites!$A$1:$K$119,4,0)</f>
        <v>Line C</v>
      </c>
      <c r="W4685" t="str">
        <f>VLOOKUP(A4685,Sites!$A$1:$K$119,5,0)</f>
        <v>APAC</v>
      </c>
      <c r="X4685" t="str">
        <f>VLOOKUP(A4685,Sites!$A$1:$K$119,6,0)</f>
        <v>China</v>
      </c>
      <c r="Y4685" t="str">
        <f>VLOOKUP(A4685,Sites!$A$1:$K$119,7,0)</f>
        <v>Hong Kong</v>
      </c>
      <c r="Z4685" t="str">
        <f>VLOOKUP(A4685,Sites!$A$1:$K$119,8,0)</f>
        <v>Hong Kong Address</v>
      </c>
      <c r="AA4685" t="str">
        <f>VLOOKUP(A4685,Sites!$A$1:$K$119,9,0)</f>
        <v>Hong Kong</v>
      </c>
      <c r="AB4685">
        <f>VLOOKUP(A4685,Sites!$A$1:$K$119,10,0)</f>
        <v>22.304929000000001</v>
      </c>
      <c r="AC4685">
        <f>VLOOKUP(A4685,Sites!$A$1:$K$119,11,0)</f>
        <v>114.16158900000001</v>
      </c>
    </row>
    <row r="4686" spans="1:29" x14ac:dyDescent="0.3">
      <c r="A4686">
        <v>8145779</v>
      </c>
      <c r="B4686" t="s">
        <v>331</v>
      </c>
      <c r="C4686" t="s">
        <v>332</v>
      </c>
      <c r="D4686" s="3">
        <v>41609</v>
      </c>
      <c r="E4686">
        <v>2332.38</v>
      </c>
      <c r="F4686">
        <v>8557</v>
      </c>
      <c r="G4686" t="s">
        <v>350</v>
      </c>
      <c r="H4686">
        <v>6135</v>
      </c>
      <c r="I4686">
        <v>0</v>
      </c>
      <c r="J4686" t="s">
        <v>334</v>
      </c>
      <c r="K4686" t="s">
        <v>335</v>
      </c>
      <c r="L4686" t="s">
        <v>343</v>
      </c>
      <c r="M4686" t="s">
        <v>337</v>
      </c>
      <c r="N4686" t="s">
        <v>349</v>
      </c>
      <c r="O4686" t="s">
        <v>349</v>
      </c>
      <c r="P4686" t="s">
        <v>338</v>
      </c>
      <c r="Q4686" t="s">
        <v>339</v>
      </c>
      <c r="R4686" t="s">
        <v>4</v>
      </c>
      <c r="S4686" t="s">
        <v>339</v>
      </c>
      <c r="T4686" t="s">
        <v>340</v>
      </c>
      <c r="U4686" t="str">
        <f>VLOOKUP(A4686,Sites!$A$1:$K$119,3,0)</f>
        <v>Branch</v>
      </c>
      <c r="V4686" t="str">
        <f>VLOOKUP(A4686,Sites!$A$1:$K$119,4,0)</f>
        <v>Line C</v>
      </c>
      <c r="W4686" t="str">
        <f>VLOOKUP(A4686,Sites!$A$1:$K$119,5,0)</f>
        <v>APAC</v>
      </c>
      <c r="X4686" t="str">
        <f>VLOOKUP(A4686,Sites!$A$1:$K$119,6,0)</f>
        <v>China</v>
      </c>
      <c r="Y4686" t="str">
        <f>VLOOKUP(A4686,Sites!$A$1:$K$119,7,0)</f>
        <v>Hong Kong</v>
      </c>
      <c r="Z4686" t="str">
        <f>VLOOKUP(A4686,Sites!$A$1:$K$119,8,0)</f>
        <v>Hong Kong Address</v>
      </c>
      <c r="AA4686" t="str">
        <f>VLOOKUP(A4686,Sites!$A$1:$K$119,9,0)</f>
        <v>Hong Kong</v>
      </c>
      <c r="AB4686">
        <f>VLOOKUP(A4686,Sites!$A$1:$K$119,10,0)</f>
        <v>22.304929000000001</v>
      </c>
      <c r="AC4686">
        <f>VLOOKUP(A4686,Sites!$A$1:$K$119,11,0)</f>
        <v>114.16158900000001</v>
      </c>
    </row>
    <row r="4687" spans="1:29" x14ac:dyDescent="0.3">
      <c r="A4687">
        <v>8145779</v>
      </c>
      <c r="B4687" t="s">
        <v>331</v>
      </c>
      <c r="C4687" t="s">
        <v>332</v>
      </c>
      <c r="D4687" s="3">
        <v>41974</v>
      </c>
      <c r="E4687">
        <v>2956.25</v>
      </c>
      <c r="F4687">
        <v>12078</v>
      </c>
      <c r="G4687" t="s">
        <v>350</v>
      </c>
      <c r="H4687">
        <v>6135</v>
      </c>
      <c r="I4687">
        <v>0</v>
      </c>
      <c r="J4687" t="s">
        <v>334</v>
      </c>
      <c r="K4687" t="s">
        <v>335</v>
      </c>
      <c r="L4687" t="s">
        <v>343</v>
      </c>
      <c r="M4687" t="s">
        <v>337</v>
      </c>
      <c r="N4687" t="s">
        <v>349</v>
      </c>
      <c r="O4687" t="s">
        <v>349</v>
      </c>
      <c r="P4687" t="s">
        <v>338</v>
      </c>
      <c r="Q4687" t="s">
        <v>339</v>
      </c>
      <c r="R4687" t="s">
        <v>4</v>
      </c>
      <c r="S4687" t="s">
        <v>339</v>
      </c>
      <c r="T4687" t="s">
        <v>340</v>
      </c>
      <c r="U4687" t="str">
        <f>VLOOKUP(A4687,Sites!$A$1:$K$119,3,0)</f>
        <v>Branch</v>
      </c>
      <c r="V4687" t="str">
        <f>VLOOKUP(A4687,Sites!$A$1:$K$119,4,0)</f>
        <v>Line C</v>
      </c>
      <c r="W4687" t="str">
        <f>VLOOKUP(A4687,Sites!$A$1:$K$119,5,0)</f>
        <v>APAC</v>
      </c>
      <c r="X4687" t="str">
        <f>VLOOKUP(A4687,Sites!$A$1:$K$119,6,0)</f>
        <v>China</v>
      </c>
      <c r="Y4687" t="str">
        <f>VLOOKUP(A4687,Sites!$A$1:$K$119,7,0)</f>
        <v>Hong Kong</v>
      </c>
      <c r="Z4687" t="str">
        <f>VLOOKUP(A4687,Sites!$A$1:$K$119,8,0)</f>
        <v>Hong Kong Address</v>
      </c>
      <c r="AA4687" t="str">
        <f>VLOOKUP(A4687,Sites!$A$1:$K$119,9,0)</f>
        <v>Hong Kong</v>
      </c>
      <c r="AB4687">
        <f>VLOOKUP(A4687,Sites!$A$1:$K$119,10,0)</f>
        <v>22.304929000000001</v>
      </c>
      <c r="AC4687">
        <f>VLOOKUP(A4687,Sites!$A$1:$K$119,11,0)</f>
        <v>114.16158900000001</v>
      </c>
    </row>
    <row r="4688" spans="1:29" x14ac:dyDescent="0.3">
      <c r="A4688">
        <v>8145779</v>
      </c>
      <c r="B4688" t="s">
        <v>331</v>
      </c>
      <c r="C4688" t="s">
        <v>332</v>
      </c>
      <c r="D4688" s="3">
        <v>42339</v>
      </c>
      <c r="E4688">
        <v>2342.67</v>
      </c>
      <c r="F4688">
        <v>9440</v>
      </c>
      <c r="G4688" t="s">
        <v>350</v>
      </c>
      <c r="H4688">
        <v>6135</v>
      </c>
      <c r="I4688">
        <v>0</v>
      </c>
      <c r="J4688" t="s">
        <v>334</v>
      </c>
      <c r="K4688" t="s">
        <v>335</v>
      </c>
      <c r="L4688" t="s">
        <v>343</v>
      </c>
      <c r="M4688" t="s">
        <v>337</v>
      </c>
      <c r="N4688" t="s">
        <v>349</v>
      </c>
      <c r="O4688" t="s">
        <v>349</v>
      </c>
      <c r="P4688" t="s">
        <v>338</v>
      </c>
      <c r="Q4688" t="s">
        <v>339</v>
      </c>
      <c r="R4688" t="s">
        <v>4</v>
      </c>
      <c r="S4688" t="s">
        <v>339</v>
      </c>
      <c r="T4688" t="s">
        <v>340</v>
      </c>
      <c r="U4688" t="str">
        <f>VLOOKUP(A4688,Sites!$A$1:$K$119,3,0)</f>
        <v>Branch</v>
      </c>
      <c r="V4688" t="str">
        <f>VLOOKUP(A4688,Sites!$A$1:$K$119,4,0)</f>
        <v>Line C</v>
      </c>
      <c r="W4688" t="str">
        <f>VLOOKUP(A4688,Sites!$A$1:$K$119,5,0)</f>
        <v>APAC</v>
      </c>
      <c r="X4688" t="str">
        <f>VLOOKUP(A4688,Sites!$A$1:$K$119,6,0)</f>
        <v>China</v>
      </c>
      <c r="Y4688" t="str">
        <f>VLOOKUP(A4688,Sites!$A$1:$K$119,7,0)</f>
        <v>Hong Kong</v>
      </c>
      <c r="Z4688" t="str">
        <f>VLOOKUP(A4688,Sites!$A$1:$K$119,8,0)</f>
        <v>Hong Kong Address</v>
      </c>
      <c r="AA4688" t="str">
        <f>VLOOKUP(A4688,Sites!$A$1:$K$119,9,0)</f>
        <v>Hong Kong</v>
      </c>
      <c r="AB4688">
        <f>VLOOKUP(A4688,Sites!$A$1:$K$119,10,0)</f>
        <v>22.304929000000001</v>
      </c>
      <c r="AC4688">
        <f>VLOOKUP(A4688,Sites!$A$1:$K$119,11,0)</f>
        <v>114.16158900000001</v>
      </c>
    </row>
    <row r="4689" spans="1:29" x14ac:dyDescent="0.3">
      <c r="A4689">
        <v>8145779</v>
      </c>
      <c r="B4689" t="s">
        <v>331</v>
      </c>
      <c r="C4689" t="s">
        <v>332</v>
      </c>
      <c r="D4689" s="3">
        <v>42705</v>
      </c>
      <c r="E4689">
        <v>928.33</v>
      </c>
      <c r="F4689">
        <v>4532</v>
      </c>
      <c r="G4689" t="s">
        <v>350</v>
      </c>
      <c r="H4689">
        <v>6135</v>
      </c>
      <c r="I4689">
        <v>0</v>
      </c>
      <c r="J4689" t="s">
        <v>334</v>
      </c>
      <c r="K4689" t="s">
        <v>335</v>
      </c>
      <c r="L4689" t="s">
        <v>343</v>
      </c>
      <c r="M4689" t="s">
        <v>337</v>
      </c>
      <c r="N4689" t="s">
        <v>349</v>
      </c>
      <c r="O4689" t="s">
        <v>349</v>
      </c>
      <c r="P4689" t="s">
        <v>338</v>
      </c>
      <c r="Q4689" t="s">
        <v>339</v>
      </c>
      <c r="R4689" t="s">
        <v>4</v>
      </c>
      <c r="S4689" t="s">
        <v>339</v>
      </c>
      <c r="T4689" t="s">
        <v>340</v>
      </c>
      <c r="U4689" t="str">
        <f>VLOOKUP(A4689,Sites!$A$1:$K$119,3,0)</f>
        <v>Branch</v>
      </c>
      <c r="V4689" t="str">
        <f>VLOOKUP(A4689,Sites!$A$1:$K$119,4,0)</f>
        <v>Line C</v>
      </c>
      <c r="W4689" t="str">
        <f>VLOOKUP(A4689,Sites!$A$1:$K$119,5,0)</f>
        <v>APAC</v>
      </c>
      <c r="X4689" t="str">
        <f>VLOOKUP(A4689,Sites!$A$1:$K$119,6,0)</f>
        <v>China</v>
      </c>
      <c r="Y4689" t="str">
        <f>VLOOKUP(A4689,Sites!$A$1:$K$119,7,0)</f>
        <v>Hong Kong</v>
      </c>
      <c r="Z4689" t="str">
        <f>VLOOKUP(A4689,Sites!$A$1:$K$119,8,0)</f>
        <v>Hong Kong Address</v>
      </c>
      <c r="AA4689" t="str">
        <f>VLOOKUP(A4689,Sites!$A$1:$K$119,9,0)</f>
        <v>Hong Kong</v>
      </c>
      <c r="AB4689">
        <f>VLOOKUP(A4689,Sites!$A$1:$K$119,10,0)</f>
        <v>22.304929000000001</v>
      </c>
      <c r="AC4689">
        <f>VLOOKUP(A4689,Sites!$A$1:$K$119,11,0)</f>
        <v>114.16158900000001</v>
      </c>
    </row>
    <row r="4690" spans="1:29" x14ac:dyDescent="0.3">
      <c r="A4690">
        <v>8145779</v>
      </c>
      <c r="B4690" t="s">
        <v>331</v>
      </c>
      <c r="C4690" t="s">
        <v>332</v>
      </c>
      <c r="D4690" s="3">
        <v>41306</v>
      </c>
      <c r="E4690">
        <v>2001.53</v>
      </c>
      <c r="F4690">
        <v>7064</v>
      </c>
      <c r="G4690" t="s">
        <v>350</v>
      </c>
      <c r="H4690">
        <v>6135</v>
      </c>
      <c r="I4690">
        <v>0</v>
      </c>
      <c r="J4690" t="s">
        <v>334</v>
      </c>
      <c r="K4690" t="s">
        <v>335</v>
      </c>
      <c r="L4690" t="s">
        <v>343</v>
      </c>
      <c r="M4690" t="s">
        <v>337</v>
      </c>
      <c r="N4690" t="s">
        <v>349</v>
      </c>
      <c r="O4690" t="s">
        <v>349</v>
      </c>
      <c r="P4690" t="s">
        <v>338</v>
      </c>
      <c r="Q4690" t="s">
        <v>339</v>
      </c>
      <c r="R4690" t="s">
        <v>4</v>
      </c>
      <c r="S4690" t="s">
        <v>339</v>
      </c>
      <c r="T4690" t="s">
        <v>340</v>
      </c>
      <c r="U4690" t="str">
        <f>VLOOKUP(A4690,Sites!$A$1:$K$119,3,0)</f>
        <v>Branch</v>
      </c>
      <c r="V4690" t="str">
        <f>VLOOKUP(A4690,Sites!$A$1:$K$119,4,0)</f>
        <v>Line C</v>
      </c>
      <c r="W4690" t="str">
        <f>VLOOKUP(A4690,Sites!$A$1:$K$119,5,0)</f>
        <v>APAC</v>
      </c>
      <c r="X4690" t="str">
        <f>VLOOKUP(A4690,Sites!$A$1:$K$119,6,0)</f>
        <v>China</v>
      </c>
      <c r="Y4690" t="str">
        <f>VLOOKUP(A4690,Sites!$A$1:$K$119,7,0)</f>
        <v>Hong Kong</v>
      </c>
      <c r="Z4690" t="str">
        <f>VLOOKUP(A4690,Sites!$A$1:$K$119,8,0)</f>
        <v>Hong Kong Address</v>
      </c>
      <c r="AA4690" t="str">
        <f>VLOOKUP(A4690,Sites!$A$1:$K$119,9,0)</f>
        <v>Hong Kong</v>
      </c>
      <c r="AB4690">
        <f>VLOOKUP(A4690,Sites!$A$1:$K$119,10,0)</f>
        <v>22.304929000000001</v>
      </c>
      <c r="AC4690">
        <f>VLOOKUP(A4690,Sites!$A$1:$K$119,11,0)</f>
        <v>114.16158900000001</v>
      </c>
    </row>
    <row r="4691" spans="1:29" x14ac:dyDescent="0.3">
      <c r="A4691">
        <v>8145779</v>
      </c>
      <c r="B4691" t="s">
        <v>331</v>
      </c>
      <c r="C4691" t="s">
        <v>332</v>
      </c>
      <c r="D4691" s="3">
        <v>41671</v>
      </c>
      <c r="E4691">
        <v>1634.45</v>
      </c>
      <c r="F4691">
        <v>6760</v>
      </c>
      <c r="G4691" t="s">
        <v>350</v>
      </c>
      <c r="H4691">
        <v>6135</v>
      </c>
      <c r="I4691">
        <v>0</v>
      </c>
      <c r="J4691" t="s">
        <v>334</v>
      </c>
      <c r="K4691" t="s">
        <v>335</v>
      </c>
      <c r="L4691" t="s">
        <v>343</v>
      </c>
      <c r="M4691" t="s">
        <v>337</v>
      </c>
      <c r="N4691" t="s">
        <v>349</v>
      </c>
      <c r="O4691" t="s">
        <v>349</v>
      </c>
      <c r="P4691" t="s">
        <v>338</v>
      </c>
      <c r="Q4691" t="s">
        <v>339</v>
      </c>
      <c r="R4691" t="s">
        <v>4</v>
      </c>
      <c r="S4691" t="s">
        <v>339</v>
      </c>
      <c r="T4691" t="s">
        <v>340</v>
      </c>
      <c r="U4691" t="str">
        <f>VLOOKUP(A4691,Sites!$A$1:$K$119,3,0)</f>
        <v>Branch</v>
      </c>
      <c r="V4691" t="str">
        <f>VLOOKUP(A4691,Sites!$A$1:$K$119,4,0)</f>
        <v>Line C</v>
      </c>
      <c r="W4691" t="str">
        <f>VLOOKUP(A4691,Sites!$A$1:$K$119,5,0)</f>
        <v>APAC</v>
      </c>
      <c r="X4691" t="str">
        <f>VLOOKUP(A4691,Sites!$A$1:$K$119,6,0)</f>
        <v>China</v>
      </c>
      <c r="Y4691" t="str">
        <f>VLOOKUP(A4691,Sites!$A$1:$K$119,7,0)</f>
        <v>Hong Kong</v>
      </c>
      <c r="Z4691" t="str">
        <f>VLOOKUP(A4691,Sites!$A$1:$K$119,8,0)</f>
        <v>Hong Kong Address</v>
      </c>
      <c r="AA4691" t="str">
        <f>VLOOKUP(A4691,Sites!$A$1:$K$119,9,0)</f>
        <v>Hong Kong</v>
      </c>
      <c r="AB4691">
        <f>VLOOKUP(A4691,Sites!$A$1:$K$119,10,0)</f>
        <v>22.304929000000001</v>
      </c>
      <c r="AC4691">
        <f>VLOOKUP(A4691,Sites!$A$1:$K$119,11,0)</f>
        <v>114.16158900000001</v>
      </c>
    </row>
    <row r="4692" spans="1:29" x14ac:dyDescent="0.3">
      <c r="A4692">
        <v>8145779</v>
      </c>
      <c r="B4692" t="s">
        <v>331</v>
      </c>
      <c r="C4692" t="s">
        <v>332</v>
      </c>
      <c r="D4692" s="3">
        <v>42036</v>
      </c>
      <c r="E4692">
        <v>2667.3</v>
      </c>
      <c r="F4692">
        <v>9987</v>
      </c>
      <c r="G4692" t="s">
        <v>350</v>
      </c>
      <c r="H4692">
        <v>6135</v>
      </c>
      <c r="I4692">
        <v>0</v>
      </c>
      <c r="J4692" t="s">
        <v>334</v>
      </c>
      <c r="K4692" t="s">
        <v>335</v>
      </c>
      <c r="L4692" t="s">
        <v>343</v>
      </c>
      <c r="M4692" t="s">
        <v>337</v>
      </c>
      <c r="N4692" t="s">
        <v>349</v>
      </c>
      <c r="O4692" t="s">
        <v>349</v>
      </c>
      <c r="P4692" t="s">
        <v>338</v>
      </c>
      <c r="Q4692" t="s">
        <v>339</v>
      </c>
      <c r="R4692" t="s">
        <v>4</v>
      </c>
      <c r="S4692" t="s">
        <v>339</v>
      </c>
      <c r="T4692" t="s">
        <v>340</v>
      </c>
      <c r="U4692" t="str">
        <f>VLOOKUP(A4692,Sites!$A$1:$K$119,3,0)</f>
        <v>Branch</v>
      </c>
      <c r="V4692" t="str">
        <f>VLOOKUP(A4692,Sites!$A$1:$K$119,4,0)</f>
        <v>Line C</v>
      </c>
      <c r="W4692" t="str">
        <f>VLOOKUP(A4692,Sites!$A$1:$K$119,5,0)</f>
        <v>APAC</v>
      </c>
      <c r="X4692" t="str">
        <f>VLOOKUP(A4692,Sites!$A$1:$K$119,6,0)</f>
        <v>China</v>
      </c>
      <c r="Y4692" t="str">
        <f>VLOOKUP(A4692,Sites!$A$1:$K$119,7,0)</f>
        <v>Hong Kong</v>
      </c>
      <c r="Z4692" t="str">
        <f>VLOOKUP(A4692,Sites!$A$1:$K$119,8,0)</f>
        <v>Hong Kong Address</v>
      </c>
      <c r="AA4692" t="str">
        <f>VLOOKUP(A4692,Sites!$A$1:$K$119,9,0)</f>
        <v>Hong Kong</v>
      </c>
      <c r="AB4692">
        <f>VLOOKUP(A4692,Sites!$A$1:$K$119,10,0)</f>
        <v>22.304929000000001</v>
      </c>
      <c r="AC4692">
        <f>VLOOKUP(A4692,Sites!$A$1:$K$119,11,0)</f>
        <v>114.16158900000001</v>
      </c>
    </row>
    <row r="4693" spans="1:29" x14ac:dyDescent="0.3">
      <c r="A4693">
        <v>8145779</v>
      </c>
      <c r="B4693" t="s">
        <v>331</v>
      </c>
      <c r="C4693" t="s">
        <v>332</v>
      </c>
      <c r="D4693" s="3">
        <v>42401</v>
      </c>
      <c r="E4693">
        <v>1897.93</v>
      </c>
      <c r="F4693">
        <v>9572</v>
      </c>
      <c r="G4693" t="s">
        <v>350</v>
      </c>
      <c r="H4693">
        <v>6135</v>
      </c>
      <c r="I4693">
        <v>0</v>
      </c>
      <c r="J4693" t="s">
        <v>334</v>
      </c>
      <c r="K4693" t="s">
        <v>335</v>
      </c>
      <c r="L4693" t="s">
        <v>343</v>
      </c>
      <c r="M4693" t="s">
        <v>337</v>
      </c>
      <c r="N4693" t="s">
        <v>349</v>
      </c>
      <c r="O4693" t="s">
        <v>349</v>
      </c>
      <c r="P4693" t="s">
        <v>338</v>
      </c>
      <c r="Q4693" t="s">
        <v>339</v>
      </c>
      <c r="R4693" t="s">
        <v>4</v>
      </c>
      <c r="S4693" t="s">
        <v>339</v>
      </c>
      <c r="T4693" t="s">
        <v>340</v>
      </c>
      <c r="U4693" t="str">
        <f>VLOOKUP(A4693,Sites!$A$1:$K$119,3,0)</f>
        <v>Branch</v>
      </c>
      <c r="V4693" t="str">
        <f>VLOOKUP(A4693,Sites!$A$1:$K$119,4,0)</f>
        <v>Line C</v>
      </c>
      <c r="W4693" t="str">
        <f>VLOOKUP(A4693,Sites!$A$1:$K$119,5,0)</f>
        <v>APAC</v>
      </c>
      <c r="X4693" t="str">
        <f>VLOOKUP(A4693,Sites!$A$1:$K$119,6,0)</f>
        <v>China</v>
      </c>
      <c r="Y4693" t="str">
        <f>VLOOKUP(A4693,Sites!$A$1:$K$119,7,0)</f>
        <v>Hong Kong</v>
      </c>
      <c r="Z4693" t="str">
        <f>VLOOKUP(A4693,Sites!$A$1:$K$119,8,0)</f>
        <v>Hong Kong Address</v>
      </c>
      <c r="AA4693" t="str">
        <f>VLOOKUP(A4693,Sites!$A$1:$K$119,9,0)</f>
        <v>Hong Kong</v>
      </c>
      <c r="AB4693">
        <f>VLOOKUP(A4693,Sites!$A$1:$K$119,10,0)</f>
        <v>22.304929000000001</v>
      </c>
      <c r="AC4693">
        <f>VLOOKUP(A4693,Sites!$A$1:$K$119,11,0)</f>
        <v>114.16158900000001</v>
      </c>
    </row>
    <row r="4694" spans="1:29" x14ac:dyDescent="0.3">
      <c r="A4694">
        <v>8145779</v>
      </c>
      <c r="B4694" t="s">
        <v>331</v>
      </c>
      <c r="C4694" t="s">
        <v>332</v>
      </c>
      <c r="D4694" s="3">
        <v>42767</v>
      </c>
      <c r="E4694">
        <v>155.58000000000001</v>
      </c>
      <c r="F4694">
        <v>641</v>
      </c>
      <c r="G4694" t="s">
        <v>350</v>
      </c>
      <c r="H4694">
        <v>6135</v>
      </c>
      <c r="I4694">
        <v>0</v>
      </c>
      <c r="J4694" t="s">
        <v>334</v>
      </c>
      <c r="K4694" t="s">
        <v>335</v>
      </c>
      <c r="L4694" t="s">
        <v>343</v>
      </c>
      <c r="M4694" t="s">
        <v>337</v>
      </c>
      <c r="N4694" t="s">
        <v>349</v>
      </c>
      <c r="O4694" t="s">
        <v>349</v>
      </c>
      <c r="P4694" t="s">
        <v>338</v>
      </c>
      <c r="Q4694" t="s">
        <v>339</v>
      </c>
      <c r="R4694" t="s">
        <v>4</v>
      </c>
      <c r="S4694" t="s">
        <v>339</v>
      </c>
      <c r="T4694" t="s">
        <v>340</v>
      </c>
      <c r="U4694" t="str">
        <f>VLOOKUP(A4694,Sites!$A$1:$K$119,3,0)</f>
        <v>Branch</v>
      </c>
      <c r="V4694" t="str">
        <f>VLOOKUP(A4694,Sites!$A$1:$K$119,4,0)</f>
        <v>Line C</v>
      </c>
      <c r="W4694" t="str">
        <f>VLOOKUP(A4694,Sites!$A$1:$K$119,5,0)</f>
        <v>APAC</v>
      </c>
      <c r="X4694" t="str">
        <f>VLOOKUP(A4694,Sites!$A$1:$K$119,6,0)</f>
        <v>China</v>
      </c>
      <c r="Y4694" t="str">
        <f>VLOOKUP(A4694,Sites!$A$1:$K$119,7,0)</f>
        <v>Hong Kong</v>
      </c>
      <c r="Z4694" t="str">
        <f>VLOOKUP(A4694,Sites!$A$1:$K$119,8,0)</f>
        <v>Hong Kong Address</v>
      </c>
      <c r="AA4694" t="str">
        <f>VLOOKUP(A4694,Sites!$A$1:$K$119,9,0)</f>
        <v>Hong Kong</v>
      </c>
      <c r="AB4694">
        <f>VLOOKUP(A4694,Sites!$A$1:$K$119,10,0)</f>
        <v>22.304929000000001</v>
      </c>
      <c r="AC4694">
        <f>VLOOKUP(A4694,Sites!$A$1:$K$119,11,0)</f>
        <v>114.16158900000001</v>
      </c>
    </row>
    <row r="4695" spans="1:29" x14ac:dyDescent="0.3">
      <c r="A4695">
        <v>8145779</v>
      </c>
      <c r="B4695" t="s">
        <v>331</v>
      </c>
      <c r="C4695" t="s">
        <v>332</v>
      </c>
      <c r="D4695" s="3">
        <v>41275</v>
      </c>
      <c r="E4695">
        <v>2682.51</v>
      </c>
      <c r="F4695">
        <v>9296</v>
      </c>
      <c r="G4695" t="s">
        <v>350</v>
      </c>
      <c r="H4695">
        <v>6135</v>
      </c>
      <c r="I4695">
        <v>0</v>
      </c>
      <c r="J4695" t="s">
        <v>334</v>
      </c>
      <c r="K4695" t="s">
        <v>335</v>
      </c>
      <c r="L4695" t="s">
        <v>343</v>
      </c>
      <c r="M4695" t="s">
        <v>337</v>
      </c>
      <c r="N4695" t="s">
        <v>349</v>
      </c>
      <c r="O4695" t="s">
        <v>349</v>
      </c>
      <c r="P4695" t="s">
        <v>338</v>
      </c>
      <c r="Q4695" t="s">
        <v>339</v>
      </c>
      <c r="R4695" t="s">
        <v>4</v>
      </c>
      <c r="S4695" t="s">
        <v>339</v>
      </c>
      <c r="T4695" t="s">
        <v>340</v>
      </c>
      <c r="U4695" t="str">
        <f>VLOOKUP(A4695,Sites!$A$1:$K$119,3,0)</f>
        <v>Branch</v>
      </c>
      <c r="V4695" t="str">
        <f>VLOOKUP(A4695,Sites!$A$1:$K$119,4,0)</f>
        <v>Line C</v>
      </c>
      <c r="W4695" t="str">
        <f>VLOOKUP(A4695,Sites!$A$1:$K$119,5,0)</f>
        <v>APAC</v>
      </c>
      <c r="X4695" t="str">
        <f>VLOOKUP(A4695,Sites!$A$1:$K$119,6,0)</f>
        <v>China</v>
      </c>
      <c r="Y4695" t="str">
        <f>VLOOKUP(A4695,Sites!$A$1:$K$119,7,0)</f>
        <v>Hong Kong</v>
      </c>
      <c r="Z4695" t="str">
        <f>VLOOKUP(A4695,Sites!$A$1:$K$119,8,0)</f>
        <v>Hong Kong Address</v>
      </c>
      <c r="AA4695" t="str">
        <f>VLOOKUP(A4695,Sites!$A$1:$K$119,9,0)</f>
        <v>Hong Kong</v>
      </c>
      <c r="AB4695">
        <f>VLOOKUP(A4695,Sites!$A$1:$K$119,10,0)</f>
        <v>22.304929000000001</v>
      </c>
      <c r="AC4695">
        <f>VLOOKUP(A4695,Sites!$A$1:$K$119,11,0)</f>
        <v>114.16158900000001</v>
      </c>
    </row>
    <row r="4696" spans="1:29" x14ac:dyDescent="0.3">
      <c r="A4696">
        <v>8145779</v>
      </c>
      <c r="B4696" t="s">
        <v>331</v>
      </c>
      <c r="C4696" t="s">
        <v>332</v>
      </c>
      <c r="D4696" s="3">
        <v>41640</v>
      </c>
      <c r="E4696">
        <v>2381.06</v>
      </c>
      <c r="F4696">
        <v>9620</v>
      </c>
      <c r="G4696" t="s">
        <v>350</v>
      </c>
      <c r="H4696">
        <v>6135</v>
      </c>
      <c r="I4696">
        <v>0</v>
      </c>
      <c r="J4696" t="s">
        <v>334</v>
      </c>
      <c r="K4696" t="s">
        <v>335</v>
      </c>
      <c r="L4696" t="s">
        <v>343</v>
      </c>
      <c r="M4696" t="s">
        <v>337</v>
      </c>
      <c r="N4696" t="s">
        <v>349</v>
      </c>
      <c r="O4696" t="s">
        <v>349</v>
      </c>
      <c r="P4696" t="s">
        <v>338</v>
      </c>
      <c r="Q4696" t="s">
        <v>339</v>
      </c>
      <c r="R4696" t="s">
        <v>4</v>
      </c>
      <c r="S4696" t="s">
        <v>339</v>
      </c>
      <c r="T4696" t="s">
        <v>340</v>
      </c>
      <c r="U4696" t="str">
        <f>VLOOKUP(A4696,Sites!$A$1:$K$119,3,0)</f>
        <v>Branch</v>
      </c>
      <c r="V4696" t="str">
        <f>VLOOKUP(A4696,Sites!$A$1:$K$119,4,0)</f>
        <v>Line C</v>
      </c>
      <c r="W4696" t="str">
        <f>VLOOKUP(A4696,Sites!$A$1:$K$119,5,0)</f>
        <v>APAC</v>
      </c>
      <c r="X4696" t="str">
        <f>VLOOKUP(A4696,Sites!$A$1:$K$119,6,0)</f>
        <v>China</v>
      </c>
      <c r="Y4696" t="str">
        <f>VLOOKUP(A4696,Sites!$A$1:$K$119,7,0)</f>
        <v>Hong Kong</v>
      </c>
      <c r="Z4696" t="str">
        <f>VLOOKUP(A4696,Sites!$A$1:$K$119,8,0)</f>
        <v>Hong Kong Address</v>
      </c>
      <c r="AA4696" t="str">
        <f>VLOOKUP(A4696,Sites!$A$1:$K$119,9,0)</f>
        <v>Hong Kong</v>
      </c>
      <c r="AB4696">
        <f>VLOOKUP(A4696,Sites!$A$1:$K$119,10,0)</f>
        <v>22.304929000000001</v>
      </c>
      <c r="AC4696">
        <f>VLOOKUP(A4696,Sites!$A$1:$K$119,11,0)</f>
        <v>114.16158900000001</v>
      </c>
    </row>
    <row r="4697" spans="1:29" x14ac:dyDescent="0.3">
      <c r="A4697">
        <v>8145779</v>
      </c>
      <c r="B4697" t="s">
        <v>331</v>
      </c>
      <c r="C4697" t="s">
        <v>332</v>
      </c>
      <c r="D4697" s="3">
        <v>42005</v>
      </c>
      <c r="E4697">
        <v>4197.3100000000004</v>
      </c>
      <c r="F4697">
        <v>15569</v>
      </c>
      <c r="G4697" t="s">
        <v>350</v>
      </c>
      <c r="H4697">
        <v>6135</v>
      </c>
      <c r="I4697">
        <v>0</v>
      </c>
      <c r="J4697" t="s">
        <v>334</v>
      </c>
      <c r="K4697" t="s">
        <v>335</v>
      </c>
      <c r="L4697" t="s">
        <v>343</v>
      </c>
      <c r="M4697" t="s">
        <v>337</v>
      </c>
      <c r="N4697" t="s">
        <v>349</v>
      </c>
      <c r="O4697" t="s">
        <v>349</v>
      </c>
      <c r="P4697" t="s">
        <v>338</v>
      </c>
      <c r="Q4697" t="s">
        <v>339</v>
      </c>
      <c r="R4697" t="s">
        <v>4</v>
      </c>
      <c r="S4697" t="s">
        <v>339</v>
      </c>
      <c r="T4697" t="s">
        <v>340</v>
      </c>
      <c r="U4697" t="str">
        <f>VLOOKUP(A4697,Sites!$A$1:$K$119,3,0)</f>
        <v>Branch</v>
      </c>
      <c r="V4697" t="str">
        <f>VLOOKUP(A4697,Sites!$A$1:$K$119,4,0)</f>
        <v>Line C</v>
      </c>
      <c r="W4697" t="str">
        <f>VLOOKUP(A4697,Sites!$A$1:$K$119,5,0)</f>
        <v>APAC</v>
      </c>
      <c r="X4697" t="str">
        <f>VLOOKUP(A4697,Sites!$A$1:$K$119,6,0)</f>
        <v>China</v>
      </c>
      <c r="Y4697" t="str">
        <f>VLOOKUP(A4697,Sites!$A$1:$K$119,7,0)</f>
        <v>Hong Kong</v>
      </c>
      <c r="Z4697" t="str">
        <f>VLOOKUP(A4697,Sites!$A$1:$K$119,8,0)</f>
        <v>Hong Kong Address</v>
      </c>
      <c r="AA4697" t="str">
        <f>VLOOKUP(A4697,Sites!$A$1:$K$119,9,0)</f>
        <v>Hong Kong</v>
      </c>
      <c r="AB4697">
        <f>VLOOKUP(A4697,Sites!$A$1:$K$119,10,0)</f>
        <v>22.304929000000001</v>
      </c>
      <c r="AC4697">
        <f>VLOOKUP(A4697,Sites!$A$1:$K$119,11,0)</f>
        <v>114.16158900000001</v>
      </c>
    </row>
    <row r="4698" spans="1:29" x14ac:dyDescent="0.3">
      <c r="A4698">
        <v>8145779</v>
      </c>
      <c r="B4698" t="s">
        <v>331</v>
      </c>
      <c r="C4698" t="s">
        <v>332</v>
      </c>
      <c r="D4698" s="3">
        <v>42370</v>
      </c>
      <c r="E4698">
        <v>2296.1799999999998</v>
      </c>
      <c r="F4698">
        <v>10946</v>
      </c>
      <c r="G4698" t="s">
        <v>350</v>
      </c>
      <c r="H4698">
        <v>6135</v>
      </c>
      <c r="I4698">
        <v>0</v>
      </c>
      <c r="J4698" t="s">
        <v>334</v>
      </c>
      <c r="K4698" t="s">
        <v>335</v>
      </c>
      <c r="L4698" t="s">
        <v>343</v>
      </c>
      <c r="M4698" t="s">
        <v>337</v>
      </c>
      <c r="N4698" t="s">
        <v>349</v>
      </c>
      <c r="O4698" t="s">
        <v>349</v>
      </c>
      <c r="P4698" t="s">
        <v>338</v>
      </c>
      <c r="Q4698" t="s">
        <v>339</v>
      </c>
      <c r="R4698" t="s">
        <v>4</v>
      </c>
      <c r="S4698" t="s">
        <v>339</v>
      </c>
      <c r="T4698" t="s">
        <v>340</v>
      </c>
      <c r="U4698" t="str">
        <f>VLOOKUP(A4698,Sites!$A$1:$K$119,3,0)</f>
        <v>Branch</v>
      </c>
      <c r="V4698" t="str">
        <f>VLOOKUP(A4698,Sites!$A$1:$K$119,4,0)</f>
        <v>Line C</v>
      </c>
      <c r="W4698" t="str">
        <f>VLOOKUP(A4698,Sites!$A$1:$K$119,5,0)</f>
        <v>APAC</v>
      </c>
      <c r="X4698" t="str">
        <f>VLOOKUP(A4698,Sites!$A$1:$K$119,6,0)</f>
        <v>China</v>
      </c>
      <c r="Y4698" t="str">
        <f>VLOOKUP(A4698,Sites!$A$1:$K$119,7,0)</f>
        <v>Hong Kong</v>
      </c>
      <c r="Z4698" t="str">
        <f>VLOOKUP(A4698,Sites!$A$1:$K$119,8,0)</f>
        <v>Hong Kong Address</v>
      </c>
      <c r="AA4698" t="str">
        <f>VLOOKUP(A4698,Sites!$A$1:$K$119,9,0)</f>
        <v>Hong Kong</v>
      </c>
      <c r="AB4698">
        <f>VLOOKUP(A4698,Sites!$A$1:$K$119,10,0)</f>
        <v>22.304929000000001</v>
      </c>
      <c r="AC4698">
        <f>VLOOKUP(A4698,Sites!$A$1:$K$119,11,0)</f>
        <v>114.16158900000001</v>
      </c>
    </row>
    <row r="4699" spans="1:29" x14ac:dyDescent="0.3">
      <c r="A4699">
        <v>8145779</v>
      </c>
      <c r="B4699" t="s">
        <v>331</v>
      </c>
      <c r="C4699" t="s">
        <v>332</v>
      </c>
      <c r="D4699" s="3">
        <v>42736</v>
      </c>
      <c r="E4699">
        <v>162.54</v>
      </c>
      <c r="F4699">
        <v>769</v>
      </c>
      <c r="G4699" t="s">
        <v>350</v>
      </c>
      <c r="H4699">
        <v>6135</v>
      </c>
      <c r="I4699">
        <v>0</v>
      </c>
      <c r="J4699" t="s">
        <v>334</v>
      </c>
      <c r="K4699" t="s">
        <v>335</v>
      </c>
      <c r="L4699" t="s">
        <v>343</v>
      </c>
      <c r="M4699" t="s">
        <v>337</v>
      </c>
      <c r="N4699" t="s">
        <v>349</v>
      </c>
      <c r="O4699" t="s">
        <v>349</v>
      </c>
      <c r="P4699" t="s">
        <v>338</v>
      </c>
      <c r="Q4699" t="s">
        <v>339</v>
      </c>
      <c r="R4699" t="s">
        <v>4</v>
      </c>
      <c r="S4699" t="s">
        <v>339</v>
      </c>
      <c r="T4699" t="s">
        <v>340</v>
      </c>
      <c r="U4699" t="str">
        <f>VLOOKUP(A4699,Sites!$A$1:$K$119,3,0)</f>
        <v>Branch</v>
      </c>
      <c r="V4699" t="str">
        <f>VLOOKUP(A4699,Sites!$A$1:$K$119,4,0)</f>
        <v>Line C</v>
      </c>
      <c r="W4699" t="str">
        <f>VLOOKUP(A4699,Sites!$A$1:$K$119,5,0)</f>
        <v>APAC</v>
      </c>
      <c r="X4699" t="str">
        <f>VLOOKUP(A4699,Sites!$A$1:$K$119,6,0)</f>
        <v>China</v>
      </c>
      <c r="Y4699" t="str">
        <f>VLOOKUP(A4699,Sites!$A$1:$K$119,7,0)</f>
        <v>Hong Kong</v>
      </c>
      <c r="Z4699" t="str">
        <f>VLOOKUP(A4699,Sites!$A$1:$K$119,8,0)</f>
        <v>Hong Kong Address</v>
      </c>
      <c r="AA4699" t="str">
        <f>VLOOKUP(A4699,Sites!$A$1:$K$119,9,0)</f>
        <v>Hong Kong</v>
      </c>
      <c r="AB4699">
        <f>VLOOKUP(A4699,Sites!$A$1:$K$119,10,0)</f>
        <v>22.304929000000001</v>
      </c>
      <c r="AC4699">
        <f>VLOOKUP(A4699,Sites!$A$1:$K$119,11,0)</f>
        <v>114.16158900000001</v>
      </c>
    </row>
    <row r="4700" spans="1:29" x14ac:dyDescent="0.3">
      <c r="A4700">
        <v>8145779</v>
      </c>
      <c r="B4700" t="s">
        <v>331</v>
      </c>
      <c r="C4700" t="s">
        <v>332</v>
      </c>
      <c r="D4700" s="3">
        <v>41456</v>
      </c>
      <c r="E4700">
        <v>2134</v>
      </c>
      <c r="F4700">
        <v>7568</v>
      </c>
      <c r="G4700" t="s">
        <v>350</v>
      </c>
      <c r="H4700">
        <v>6135</v>
      </c>
      <c r="I4700">
        <v>0</v>
      </c>
      <c r="J4700" t="s">
        <v>334</v>
      </c>
      <c r="K4700" t="s">
        <v>335</v>
      </c>
      <c r="L4700" t="s">
        <v>343</v>
      </c>
      <c r="M4700" t="s">
        <v>337</v>
      </c>
      <c r="N4700" t="s">
        <v>349</v>
      </c>
      <c r="O4700" t="s">
        <v>349</v>
      </c>
      <c r="P4700" t="s">
        <v>338</v>
      </c>
      <c r="Q4700" t="s">
        <v>339</v>
      </c>
      <c r="R4700" t="s">
        <v>4</v>
      </c>
      <c r="S4700" t="s">
        <v>339</v>
      </c>
      <c r="T4700" t="s">
        <v>340</v>
      </c>
      <c r="U4700" t="str">
        <f>VLOOKUP(A4700,Sites!$A$1:$K$119,3,0)</f>
        <v>Branch</v>
      </c>
      <c r="V4700" t="str">
        <f>VLOOKUP(A4700,Sites!$A$1:$K$119,4,0)</f>
        <v>Line C</v>
      </c>
      <c r="W4700" t="str">
        <f>VLOOKUP(A4700,Sites!$A$1:$K$119,5,0)</f>
        <v>APAC</v>
      </c>
      <c r="X4700" t="str">
        <f>VLOOKUP(A4700,Sites!$A$1:$K$119,6,0)</f>
        <v>China</v>
      </c>
      <c r="Y4700" t="str">
        <f>VLOOKUP(A4700,Sites!$A$1:$K$119,7,0)</f>
        <v>Hong Kong</v>
      </c>
      <c r="Z4700" t="str">
        <f>VLOOKUP(A4700,Sites!$A$1:$K$119,8,0)</f>
        <v>Hong Kong Address</v>
      </c>
      <c r="AA4700" t="str">
        <f>VLOOKUP(A4700,Sites!$A$1:$K$119,9,0)</f>
        <v>Hong Kong</v>
      </c>
      <c r="AB4700">
        <f>VLOOKUP(A4700,Sites!$A$1:$K$119,10,0)</f>
        <v>22.304929000000001</v>
      </c>
      <c r="AC4700">
        <f>VLOOKUP(A4700,Sites!$A$1:$K$119,11,0)</f>
        <v>114.16158900000001</v>
      </c>
    </row>
    <row r="4701" spans="1:29" x14ac:dyDescent="0.3">
      <c r="A4701">
        <v>8145779</v>
      </c>
      <c r="B4701" t="s">
        <v>331</v>
      </c>
      <c r="C4701" t="s">
        <v>332</v>
      </c>
      <c r="D4701" s="3">
        <v>41821</v>
      </c>
      <c r="E4701">
        <v>1455.03</v>
      </c>
      <c r="F4701">
        <v>6253</v>
      </c>
      <c r="G4701" t="s">
        <v>350</v>
      </c>
      <c r="H4701">
        <v>6135</v>
      </c>
      <c r="I4701">
        <v>0</v>
      </c>
      <c r="J4701" t="s">
        <v>334</v>
      </c>
      <c r="K4701" t="s">
        <v>335</v>
      </c>
      <c r="L4701" t="s">
        <v>343</v>
      </c>
      <c r="M4701" t="s">
        <v>337</v>
      </c>
      <c r="N4701" t="s">
        <v>349</v>
      </c>
      <c r="O4701" t="s">
        <v>349</v>
      </c>
      <c r="P4701" t="s">
        <v>338</v>
      </c>
      <c r="Q4701" t="s">
        <v>339</v>
      </c>
      <c r="R4701" t="s">
        <v>4</v>
      </c>
      <c r="S4701" t="s">
        <v>339</v>
      </c>
      <c r="T4701" t="s">
        <v>340</v>
      </c>
      <c r="U4701" t="str">
        <f>VLOOKUP(A4701,Sites!$A$1:$K$119,3,0)</f>
        <v>Branch</v>
      </c>
      <c r="V4701" t="str">
        <f>VLOOKUP(A4701,Sites!$A$1:$K$119,4,0)</f>
        <v>Line C</v>
      </c>
      <c r="W4701" t="str">
        <f>VLOOKUP(A4701,Sites!$A$1:$K$119,5,0)</f>
        <v>APAC</v>
      </c>
      <c r="X4701" t="str">
        <f>VLOOKUP(A4701,Sites!$A$1:$K$119,6,0)</f>
        <v>China</v>
      </c>
      <c r="Y4701" t="str">
        <f>VLOOKUP(A4701,Sites!$A$1:$K$119,7,0)</f>
        <v>Hong Kong</v>
      </c>
      <c r="Z4701" t="str">
        <f>VLOOKUP(A4701,Sites!$A$1:$K$119,8,0)</f>
        <v>Hong Kong Address</v>
      </c>
      <c r="AA4701" t="str">
        <f>VLOOKUP(A4701,Sites!$A$1:$K$119,9,0)</f>
        <v>Hong Kong</v>
      </c>
      <c r="AB4701">
        <f>VLOOKUP(A4701,Sites!$A$1:$K$119,10,0)</f>
        <v>22.304929000000001</v>
      </c>
      <c r="AC4701">
        <f>VLOOKUP(A4701,Sites!$A$1:$K$119,11,0)</f>
        <v>114.16158900000001</v>
      </c>
    </row>
    <row r="4702" spans="1:29" x14ac:dyDescent="0.3">
      <c r="A4702">
        <v>8145779</v>
      </c>
      <c r="B4702" t="s">
        <v>331</v>
      </c>
      <c r="C4702" t="s">
        <v>332</v>
      </c>
      <c r="D4702" s="3">
        <v>42186</v>
      </c>
      <c r="E4702">
        <v>1311.19</v>
      </c>
      <c r="F4702">
        <v>5085</v>
      </c>
      <c r="G4702" t="s">
        <v>350</v>
      </c>
      <c r="H4702">
        <v>6135</v>
      </c>
      <c r="I4702">
        <v>0</v>
      </c>
      <c r="J4702" t="s">
        <v>334</v>
      </c>
      <c r="K4702" t="s">
        <v>335</v>
      </c>
      <c r="L4702" t="s">
        <v>343</v>
      </c>
      <c r="M4702" t="s">
        <v>337</v>
      </c>
      <c r="N4702" t="s">
        <v>349</v>
      </c>
      <c r="O4702" t="s">
        <v>349</v>
      </c>
      <c r="P4702" t="s">
        <v>338</v>
      </c>
      <c r="Q4702" t="s">
        <v>339</v>
      </c>
      <c r="R4702" t="s">
        <v>4</v>
      </c>
      <c r="S4702" t="s">
        <v>339</v>
      </c>
      <c r="T4702" t="s">
        <v>340</v>
      </c>
      <c r="U4702" t="str">
        <f>VLOOKUP(A4702,Sites!$A$1:$K$119,3,0)</f>
        <v>Branch</v>
      </c>
      <c r="V4702" t="str">
        <f>VLOOKUP(A4702,Sites!$A$1:$K$119,4,0)</f>
        <v>Line C</v>
      </c>
      <c r="W4702" t="str">
        <f>VLOOKUP(A4702,Sites!$A$1:$K$119,5,0)</f>
        <v>APAC</v>
      </c>
      <c r="X4702" t="str">
        <f>VLOOKUP(A4702,Sites!$A$1:$K$119,6,0)</f>
        <v>China</v>
      </c>
      <c r="Y4702" t="str">
        <f>VLOOKUP(A4702,Sites!$A$1:$K$119,7,0)</f>
        <v>Hong Kong</v>
      </c>
      <c r="Z4702" t="str">
        <f>VLOOKUP(A4702,Sites!$A$1:$K$119,8,0)</f>
        <v>Hong Kong Address</v>
      </c>
      <c r="AA4702" t="str">
        <f>VLOOKUP(A4702,Sites!$A$1:$K$119,9,0)</f>
        <v>Hong Kong</v>
      </c>
      <c r="AB4702">
        <f>VLOOKUP(A4702,Sites!$A$1:$K$119,10,0)</f>
        <v>22.304929000000001</v>
      </c>
      <c r="AC4702">
        <f>VLOOKUP(A4702,Sites!$A$1:$K$119,11,0)</f>
        <v>114.16158900000001</v>
      </c>
    </row>
    <row r="4703" spans="1:29" x14ac:dyDescent="0.3">
      <c r="A4703">
        <v>8145779</v>
      </c>
      <c r="B4703" t="s">
        <v>331</v>
      </c>
      <c r="C4703" t="s">
        <v>332</v>
      </c>
      <c r="D4703" s="3">
        <v>42552</v>
      </c>
      <c r="E4703">
        <v>1362.81</v>
      </c>
      <c r="F4703">
        <v>6808</v>
      </c>
      <c r="G4703" t="s">
        <v>350</v>
      </c>
      <c r="H4703">
        <v>6135</v>
      </c>
      <c r="I4703">
        <v>0</v>
      </c>
      <c r="J4703" t="s">
        <v>334</v>
      </c>
      <c r="K4703" t="s">
        <v>335</v>
      </c>
      <c r="L4703" t="s">
        <v>343</v>
      </c>
      <c r="M4703" t="s">
        <v>337</v>
      </c>
      <c r="N4703" t="s">
        <v>349</v>
      </c>
      <c r="O4703" t="s">
        <v>349</v>
      </c>
      <c r="P4703" t="s">
        <v>338</v>
      </c>
      <c r="Q4703" t="s">
        <v>339</v>
      </c>
      <c r="R4703" t="s">
        <v>4</v>
      </c>
      <c r="S4703" t="s">
        <v>339</v>
      </c>
      <c r="T4703" t="s">
        <v>340</v>
      </c>
      <c r="U4703" t="str">
        <f>VLOOKUP(A4703,Sites!$A$1:$K$119,3,0)</f>
        <v>Branch</v>
      </c>
      <c r="V4703" t="str">
        <f>VLOOKUP(A4703,Sites!$A$1:$K$119,4,0)</f>
        <v>Line C</v>
      </c>
      <c r="W4703" t="str">
        <f>VLOOKUP(A4703,Sites!$A$1:$K$119,5,0)</f>
        <v>APAC</v>
      </c>
      <c r="X4703" t="str">
        <f>VLOOKUP(A4703,Sites!$A$1:$K$119,6,0)</f>
        <v>China</v>
      </c>
      <c r="Y4703" t="str">
        <f>VLOOKUP(A4703,Sites!$A$1:$K$119,7,0)</f>
        <v>Hong Kong</v>
      </c>
      <c r="Z4703" t="str">
        <f>VLOOKUP(A4703,Sites!$A$1:$K$119,8,0)</f>
        <v>Hong Kong Address</v>
      </c>
      <c r="AA4703" t="str">
        <f>VLOOKUP(A4703,Sites!$A$1:$K$119,9,0)</f>
        <v>Hong Kong</v>
      </c>
      <c r="AB4703">
        <f>VLOOKUP(A4703,Sites!$A$1:$K$119,10,0)</f>
        <v>22.304929000000001</v>
      </c>
      <c r="AC4703">
        <f>VLOOKUP(A4703,Sites!$A$1:$K$119,11,0)</f>
        <v>114.16158900000001</v>
      </c>
    </row>
    <row r="4704" spans="1:29" x14ac:dyDescent="0.3">
      <c r="A4704">
        <v>8145779</v>
      </c>
      <c r="B4704" t="s">
        <v>331</v>
      </c>
      <c r="C4704" t="s">
        <v>332</v>
      </c>
      <c r="D4704" s="3">
        <v>41426</v>
      </c>
      <c r="E4704">
        <v>1788.19</v>
      </c>
      <c r="F4704">
        <v>6233</v>
      </c>
      <c r="G4704" t="s">
        <v>350</v>
      </c>
      <c r="H4704">
        <v>6135</v>
      </c>
      <c r="I4704">
        <v>0</v>
      </c>
      <c r="J4704" t="s">
        <v>334</v>
      </c>
      <c r="K4704" t="s">
        <v>335</v>
      </c>
      <c r="L4704" t="s">
        <v>343</v>
      </c>
      <c r="M4704" t="s">
        <v>337</v>
      </c>
      <c r="N4704" t="s">
        <v>349</v>
      </c>
      <c r="O4704" t="s">
        <v>349</v>
      </c>
      <c r="P4704" t="s">
        <v>338</v>
      </c>
      <c r="Q4704" t="s">
        <v>339</v>
      </c>
      <c r="R4704" t="s">
        <v>4</v>
      </c>
      <c r="S4704" t="s">
        <v>339</v>
      </c>
      <c r="T4704" t="s">
        <v>340</v>
      </c>
      <c r="U4704" t="str">
        <f>VLOOKUP(A4704,Sites!$A$1:$K$119,3,0)</f>
        <v>Branch</v>
      </c>
      <c r="V4704" t="str">
        <f>VLOOKUP(A4704,Sites!$A$1:$K$119,4,0)</f>
        <v>Line C</v>
      </c>
      <c r="W4704" t="str">
        <f>VLOOKUP(A4704,Sites!$A$1:$K$119,5,0)</f>
        <v>APAC</v>
      </c>
      <c r="X4704" t="str">
        <f>VLOOKUP(A4704,Sites!$A$1:$K$119,6,0)</f>
        <v>China</v>
      </c>
      <c r="Y4704" t="str">
        <f>VLOOKUP(A4704,Sites!$A$1:$K$119,7,0)</f>
        <v>Hong Kong</v>
      </c>
      <c r="Z4704" t="str">
        <f>VLOOKUP(A4704,Sites!$A$1:$K$119,8,0)</f>
        <v>Hong Kong Address</v>
      </c>
      <c r="AA4704" t="str">
        <f>VLOOKUP(A4704,Sites!$A$1:$K$119,9,0)</f>
        <v>Hong Kong</v>
      </c>
      <c r="AB4704">
        <f>VLOOKUP(A4704,Sites!$A$1:$K$119,10,0)</f>
        <v>22.304929000000001</v>
      </c>
      <c r="AC4704">
        <f>VLOOKUP(A4704,Sites!$A$1:$K$119,11,0)</f>
        <v>114.16158900000001</v>
      </c>
    </row>
    <row r="4705" spans="1:29" x14ac:dyDescent="0.3">
      <c r="A4705">
        <v>8145779</v>
      </c>
      <c r="B4705" t="s">
        <v>331</v>
      </c>
      <c r="C4705" t="s">
        <v>332</v>
      </c>
      <c r="D4705" s="3">
        <v>42156</v>
      </c>
      <c r="E4705">
        <v>1824.33</v>
      </c>
      <c r="F4705">
        <v>6773</v>
      </c>
      <c r="G4705" t="s">
        <v>350</v>
      </c>
      <c r="H4705">
        <v>6135</v>
      </c>
      <c r="I4705">
        <v>0</v>
      </c>
      <c r="J4705" t="s">
        <v>334</v>
      </c>
      <c r="K4705" t="s">
        <v>335</v>
      </c>
      <c r="L4705" t="s">
        <v>343</v>
      </c>
      <c r="M4705" t="s">
        <v>337</v>
      </c>
      <c r="N4705" t="s">
        <v>349</v>
      </c>
      <c r="O4705" t="s">
        <v>349</v>
      </c>
      <c r="P4705" t="s">
        <v>338</v>
      </c>
      <c r="Q4705" t="s">
        <v>339</v>
      </c>
      <c r="R4705" t="s">
        <v>4</v>
      </c>
      <c r="S4705" t="s">
        <v>339</v>
      </c>
      <c r="T4705" t="s">
        <v>340</v>
      </c>
      <c r="U4705" t="str">
        <f>VLOOKUP(A4705,Sites!$A$1:$K$119,3,0)</f>
        <v>Branch</v>
      </c>
      <c r="V4705" t="str">
        <f>VLOOKUP(A4705,Sites!$A$1:$K$119,4,0)</f>
        <v>Line C</v>
      </c>
      <c r="W4705" t="str">
        <f>VLOOKUP(A4705,Sites!$A$1:$K$119,5,0)</f>
        <v>APAC</v>
      </c>
      <c r="X4705" t="str">
        <f>VLOOKUP(A4705,Sites!$A$1:$K$119,6,0)</f>
        <v>China</v>
      </c>
      <c r="Y4705" t="str">
        <f>VLOOKUP(A4705,Sites!$A$1:$K$119,7,0)</f>
        <v>Hong Kong</v>
      </c>
      <c r="Z4705" t="str">
        <f>VLOOKUP(A4705,Sites!$A$1:$K$119,8,0)</f>
        <v>Hong Kong Address</v>
      </c>
      <c r="AA4705" t="str">
        <f>VLOOKUP(A4705,Sites!$A$1:$K$119,9,0)</f>
        <v>Hong Kong</v>
      </c>
      <c r="AB4705">
        <f>VLOOKUP(A4705,Sites!$A$1:$K$119,10,0)</f>
        <v>22.304929000000001</v>
      </c>
      <c r="AC4705">
        <f>VLOOKUP(A4705,Sites!$A$1:$K$119,11,0)</f>
        <v>114.16158900000001</v>
      </c>
    </row>
    <row r="4706" spans="1:29" x14ac:dyDescent="0.3">
      <c r="A4706">
        <v>8145779</v>
      </c>
      <c r="B4706" t="s">
        <v>331</v>
      </c>
      <c r="C4706" t="s">
        <v>332</v>
      </c>
      <c r="D4706" s="3">
        <v>42522</v>
      </c>
      <c r="E4706">
        <v>1389.26</v>
      </c>
      <c r="F4706">
        <v>6547</v>
      </c>
      <c r="G4706" t="s">
        <v>350</v>
      </c>
      <c r="H4706">
        <v>6135</v>
      </c>
      <c r="I4706">
        <v>0</v>
      </c>
      <c r="J4706" t="s">
        <v>334</v>
      </c>
      <c r="K4706" t="s">
        <v>335</v>
      </c>
      <c r="L4706" t="s">
        <v>343</v>
      </c>
      <c r="M4706" t="s">
        <v>337</v>
      </c>
      <c r="N4706" t="s">
        <v>349</v>
      </c>
      <c r="O4706" t="s">
        <v>349</v>
      </c>
      <c r="P4706" t="s">
        <v>338</v>
      </c>
      <c r="Q4706" t="s">
        <v>339</v>
      </c>
      <c r="R4706" t="s">
        <v>4</v>
      </c>
      <c r="S4706" t="s">
        <v>339</v>
      </c>
      <c r="T4706" t="s">
        <v>340</v>
      </c>
      <c r="U4706" t="str">
        <f>VLOOKUP(A4706,Sites!$A$1:$K$119,3,0)</f>
        <v>Branch</v>
      </c>
      <c r="V4706" t="str">
        <f>VLOOKUP(A4706,Sites!$A$1:$K$119,4,0)</f>
        <v>Line C</v>
      </c>
      <c r="W4706" t="str">
        <f>VLOOKUP(A4706,Sites!$A$1:$K$119,5,0)</f>
        <v>APAC</v>
      </c>
      <c r="X4706" t="str">
        <f>VLOOKUP(A4706,Sites!$A$1:$K$119,6,0)</f>
        <v>China</v>
      </c>
      <c r="Y4706" t="str">
        <f>VLOOKUP(A4706,Sites!$A$1:$K$119,7,0)</f>
        <v>Hong Kong</v>
      </c>
      <c r="Z4706" t="str">
        <f>VLOOKUP(A4706,Sites!$A$1:$K$119,8,0)</f>
        <v>Hong Kong Address</v>
      </c>
      <c r="AA4706" t="str">
        <f>VLOOKUP(A4706,Sites!$A$1:$K$119,9,0)</f>
        <v>Hong Kong</v>
      </c>
      <c r="AB4706">
        <f>VLOOKUP(A4706,Sites!$A$1:$K$119,10,0)</f>
        <v>22.304929000000001</v>
      </c>
      <c r="AC4706">
        <f>VLOOKUP(A4706,Sites!$A$1:$K$119,11,0)</f>
        <v>114.16158900000001</v>
      </c>
    </row>
    <row r="4707" spans="1:29" x14ac:dyDescent="0.3">
      <c r="A4707">
        <v>8145779</v>
      </c>
      <c r="B4707" t="s">
        <v>331</v>
      </c>
      <c r="C4707" t="s">
        <v>332</v>
      </c>
      <c r="D4707" s="3">
        <v>41699</v>
      </c>
      <c r="E4707">
        <v>1293.5999999999999</v>
      </c>
      <c r="F4707">
        <v>5413</v>
      </c>
      <c r="G4707" t="s">
        <v>350</v>
      </c>
      <c r="H4707">
        <v>6135</v>
      </c>
      <c r="I4707">
        <v>0</v>
      </c>
      <c r="J4707" t="s">
        <v>334</v>
      </c>
      <c r="K4707" t="s">
        <v>335</v>
      </c>
      <c r="L4707" t="s">
        <v>343</v>
      </c>
      <c r="M4707" t="s">
        <v>337</v>
      </c>
      <c r="N4707" t="s">
        <v>349</v>
      </c>
      <c r="O4707" t="s">
        <v>349</v>
      </c>
      <c r="P4707" t="s">
        <v>338</v>
      </c>
      <c r="Q4707" t="s">
        <v>339</v>
      </c>
      <c r="R4707" t="s">
        <v>4</v>
      </c>
      <c r="S4707" t="s">
        <v>339</v>
      </c>
      <c r="T4707" t="s">
        <v>340</v>
      </c>
      <c r="U4707" t="str">
        <f>VLOOKUP(A4707,Sites!$A$1:$K$119,3,0)</f>
        <v>Branch</v>
      </c>
      <c r="V4707" t="str">
        <f>VLOOKUP(A4707,Sites!$A$1:$K$119,4,0)</f>
        <v>Line C</v>
      </c>
      <c r="W4707" t="str">
        <f>VLOOKUP(A4707,Sites!$A$1:$K$119,5,0)</f>
        <v>APAC</v>
      </c>
      <c r="X4707" t="str">
        <f>VLOOKUP(A4707,Sites!$A$1:$K$119,6,0)</f>
        <v>China</v>
      </c>
      <c r="Y4707" t="str">
        <f>VLOOKUP(A4707,Sites!$A$1:$K$119,7,0)</f>
        <v>Hong Kong</v>
      </c>
      <c r="Z4707" t="str">
        <f>VLOOKUP(A4707,Sites!$A$1:$K$119,8,0)</f>
        <v>Hong Kong Address</v>
      </c>
      <c r="AA4707" t="str">
        <f>VLOOKUP(A4707,Sites!$A$1:$K$119,9,0)</f>
        <v>Hong Kong</v>
      </c>
      <c r="AB4707">
        <f>VLOOKUP(A4707,Sites!$A$1:$K$119,10,0)</f>
        <v>22.304929000000001</v>
      </c>
      <c r="AC4707">
        <f>VLOOKUP(A4707,Sites!$A$1:$K$119,11,0)</f>
        <v>114.16158900000001</v>
      </c>
    </row>
    <row r="4708" spans="1:29" x14ac:dyDescent="0.3">
      <c r="A4708">
        <v>8145779</v>
      </c>
      <c r="B4708" t="s">
        <v>331</v>
      </c>
      <c r="C4708" t="s">
        <v>332</v>
      </c>
      <c r="D4708" s="3">
        <v>42064</v>
      </c>
      <c r="E4708">
        <v>1593.04</v>
      </c>
      <c r="F4708">
        <v>5989</v>
      </c>
      <c r="G4708" t="s">
        <v>350</v>
      </c>
      <c r="H4708">
        <v>6135</v>
      </c>
      <c r="I4708">
        <v>0</v>
      </c>
      <c r="J4708" t="s">
        <v>334</v>
      </c>
      <c r="K4708" t="s">
        <v>335</v>
      </c>
      <c r="L4708" t="s">
        <v>343</v>
      </c>
      <c r="M4708" t="s">
        <v>337</v>
      </c>
      <c r="N4708" t="s">
        <v>349</v>
      </c>
      <c r="O4708" t="s">
        <v>349</v>
      </c>
      <c r="P4708" t="s">
        <v>338</v>
      </c>
      <c r="Q4708" t="s">
        <v>339</v>
      </c>
      <c r="R4708" t="s">
        <v>4</v>
      </c>
      <c r="S4708" t="s">
        <v>339</v>
      </c>
      <c r="T4708" t="s">
        <v>340</v>
      </c>
      <c r="U4708" t="str">
        <f>VLOOKUP(A4708,Sites!$A$1:$K$119,3,0)</f>
        <v>Branch</v>
      </c>
      <c r="V4708" t="str">
        <f>VLOOKUP(A4708,Sites!$A$1:$K$119,4,0)</f>
        <v>Line C</v>
      </c>
      <c r="W4708" t="str">
        <f>VLOOKUP(A4708,Sites!$A$1:$K$119,5,0)</f>
        <v>APAC</v>
      </c>
      <c r="X4708" t="str">
        <f>VLOOKUP(A4708,Sites!$A$1:$K$119,6,0)</f>
        <v>China</v>
      </c>
      <c r="Y4708" t="str">
        <f>VLOOKUP(A4708,Sites!$A$1:$K$119,7,0)</f>
        <v>Hong Kong</v>
      </c>
      <c r="Z4708" t="str">
        <f>VLOOKUP(A4708,Sites!$A$1:$K$119,8,0)</f>
        <v>Hong Kong Address</v>
      </c>
      <c r="AA4708" t="str">
        <f>VLOOKUP(A4708,Sites!$A$1:$K$119,9,0)</f>
        <v>Hong Kong</v>
      </c>
      <c r="AB4708">
        <f>VLOOKUP(A4708,Sites!$A$1:$K$119,10,0)</f>
        <v>22.304929000000001</v>
      </c>
      <c r="AC4708">
        <f>VLOOKUP(A4708,Sites!$A$1:$K$119,11,0)</f>
        <v>114.16158900000001</v>
      </c>
    </row>
    <row r="4709" spans="1:29" x14ac:dyDescent="0.3">
      <c r="A4709">
        <v>8145779</v>
      </c>
      <c r="B4709" t="s">
        <v>331</v>
      </c>
      <c r="C4709" t="s">
        <v>332</v>
      </c>
      <c r="D4709" s="3">
        <v>42430</v>
      </c>
      <c r="E4709">
        <v>1663.45</v>
      </c>
      <c r="F4709">
        <v>8157</v>
      </c>
      <c r="G4709" t="s">
        <v>350</v>
      </c>
      <c r="H4709">
        <v>6135</v>
      </c>
      <c r="I4709">
        <v>0</v>
      </c>
      <c r="J4709" t="s">
        <v>334</v>
      </c>
      <c r="K4709" t="s">
        <v>335</v>
      </c>
      <c r="L4709" t="s">
        <v>343</v>
      </c>
      <c r="M4709" t="s">
        <v>337</v>
      </c>
      <c r="N4709" t="s">
        <v>349</v>
      </c>
      <c r="O4709" t="s">
        <v>349</v>
      </c>
      <c r="P4709" t="s">
        <v>338</v>
      </c>
      <c r="Q4709" t="s">
        <v>339</v>
      </c>
      <c r="R4709" t="s">
        <v>4</v>
      </c>
      <c r="S4709" t="s">
        <v>339</v>
      </c>
      <c r="T4709" t="s">
        <v>340</v>
      </c>
      <c r="U4709" t="str">
        <f>VLOOKUP(A4709,Sites!$A$1:$K$119,3,0)</f>
        <v>Branch</v>
      </c>
      <c r="V4709" t="str">
        <f>VLOOKUP(A4709,Sites!$A$1:$K$119,4,0)</f>
        <v>Line C</v>
      </c>
      <c r="W4709" t="str">
        <f>VLOOKUP(A4709,Sites!$A$1:$K$119,5,0)</f>
        <v>APAC</v>
      </c>
      <c r="X4709" t="str">
        <f>VLOOKUP(A4709,Sites!$A$1:$K$119,6,0)</f>
        <v>China</v>
      </c>
      <c r="Y4709" t="str">
        <f>VLOOKUP(A4709,Sites!$A$1:$K$119,7,0)</f>
        <v>Hong Kong</v>
      </c>
      <c r="Z4709" t="str">
        <f>VLOOKUP(A4709,Sites!$A$1:$K$119,8,0)</f>
        <v>Hong Kong Address</v>
      </c>
      <c r="AA4709" t="str">
        <f>VLOOKUP(A4709,Sites!$A$1:$K$119,9,0)</f>
        <v>Hong Kong</v>
      </c>
      <c r="AB4709">
        <f>VLOOKUP(A4709,Sites!$A$1:$K$119,10,0)</f>
        <v>22.304929000000001</v>
      </c>
      <c r="AC4709">
        <f>VLOOKUP(A4709,Sites!$A$1:$K$119,11,0)</f>
        <v>114.16158900000001</v>
      </c>
    </row>
    <row r="4710" spans="1:29" x14ac:dyDescent="0.3">
      <c r="A4710">
        <v>8145779</v>
      </c>
      <c r="B4710" t="s">
        <v>331</v>
      </c>
      <c r="C4710" t="s">
        <v>332</v>
      </c>
      <c r="D4710" s="3">
        <v>41760</v>
      </c>
      <c r="E4710">
        <v>1246.8699999999999</v>
      </c>
      <c r="F4710">
        <v>5296</v>
      </c>
      <c r="G4710" t="s">
        <v>350</v>
      </c>
      <c r="H4710">
        <v>6135</v>
      </c>
      <c r="I4710">
        <v>0</v>
      </c>
      <c r="J4710" t="s">
        <v>334</v>
      </c>
      <c r="K4710" t="s">
        <v>335</v>
      </c>
      <c r="L4710" t="s">
        <v>343</v>
      </c>
      <c r="M4710" t="s">
        <v>337</v>
      </c>
      <c r="N4710" t="s">
        <v>349</v>
      </c>
      <c r="O4710" t="s">
        <v>349</v>
      </c>
      <c r="P4710" t="s">
        <v>338</v>
      </c>
      <c r="Q4710" t="s">
        <v>339</v>
      </c>
      <c r="R4710" t="s">
        <v>4</v>
      </c>
      <c r="S4710" t="s">
        <v>339</v>
      </c>
      <c r="T4710" t="s">
        <v>340</v>
      </c>
      <c r="U4710" t="str">
        <f>VLOOKUP(A4710,Sites!$A$1:$K$119,3,0)</f>
        <v>Branch</v>
      </c>
      <c r="V4710" t="str">
        <f>VLOOKUP(A4710,Sites!$A$1:$K$119,4,0)</f>
        <v>Line C</v>
      </c>
      <c r="W4710" t="str">
        <f>VLOOKUP(A4710,Sites!$A$1:$K$119,5,0)</f>
        <v>APAC</v>
      </c>
      <c r="X4710" t="str">
        <f>VLOOKUP(A4710,Sites!$A$1:$K$119,6,0)</f>
        <v>China</v>
      </c>
      <c r="Y4710" t="str">
        <f>VLOOKUP(A4710,Sites!$A$1:$K$119,7,0)</f>
        <v>Hong Kong</v>
      </c>
      <c r="Z4710" t="str">
        <f>VLOOKUP(A4710,Sites!$A$1:$K$119,8,0)</f>
        <v>Hong Kong Address</v>
      </c>
      <c r="AA4710" t="str">
        <f>VLOOKUP(A4710,Sites!$A$1:$K$119,9,0)</f>
        <v>Hong Kong</v>
      </c>
      <c r="AB4710">
        <f>VLOOKUP(A4710,Sites!$A$1:$K$119,10,0)</f>
        <v>22.304929000000001</v>
      </c>
      <c r="AC4710">
        <f>VLOOKUP(A4710,Sites!$A$1:$K$119,11,0)</f>
        <v>114.16158900000001</v>
      </c>
    </row>
    <row r="4711" spans="1:29" x14ac:dyDescent="0.3">
      <c r="A4711">
        <v>8145779</v>
      </c>
      <c r="B4711" t="s">
        <v>331</v>
      </c>
      <c r="C4711" t="s">
        <v>332</v>
      </c>
      <c r="D4711" s="3">
        <v>42125</v>
      </c>
      <c r="E4711">
        <v>2348.59</v>
      </c>
      <c r="F4711">
        <v>8452</v>
      </c>
      <c r="G4711" t="s">
        <v>350</v>
      </c>
      <c r="H4711">
        <v>6135</v>
      </c>
      <c r="I4711">
        <v>0</v>
      </c>
      <c r="J4711" t="s">
        <v>334</v>
      </c>
      <c r="K4711" t="s">
        <v>335</v>
      </c>
      <c r="L4711" t="s">
        <v>343</v>
      </c>
      <c r="M4711" t="s">
        <v>337</v>
      </c>
      <c r="N4711" t="s">
        <v>349</v>
      </c>
      <c r="O4711" t="s">
        <v>349</v>
      </c>
      <c r="P4711" t="s">
        <v>338</v>
      </c>
      <c r="Q4711" t="s">
        <v>339</v>
      </c>
      <c r="R4711" t="s">
        <v>4</v>
      </c>
      <c r="S4711" t="s">
        <v>339</v>
      </c>
      <c r="T4711" t="s">
        <v>340</v>
      </c>
      <c r="U4711" t="str">
        <f>VLOOKUP(A4711,Sites!$A$1:$K$119,3,0)</f>
        <v>Branch</v>
      </c>
      <c r="V4711" t="str">
        <f>VLOOKUP(A4711,Sites!$A$1:$K$119,4,0)</f>
        <v>Line C</v>
      </c>
      <c r="W4711" t="str">
        <f>VLOOKUP(A4711,Sites!$A$1:$K$119,5,0)</f>
        <v>APAC</v>
      </c>
      <c r="X4711" t="str">
        <f>VLOOKUP(A4711,Sites!$A$1:$K$119,6,0)</f>
        <v>China</v>
      </c>
      <c r="Y4711" t="str">
        <f>VLOOKUP(A4711,Sites!$A$1:$K$119,7,0)</f>
        <v>Hong Kong</v>
      </c>
      <c r="Z4711" t="str">
        <f>VLOOKUP(A4711,Sites!$A$1:$K$119,8,0)</f>
        <v>Hong Kong Address</v>
      </c>
      <c r="AA4711" t="str">
        <f>VLOOKUP(A4711,Sites!$A$1:$K$119,9,0)</f>
        <v>Hong Kong</v>
      </c>
      <c r="AB4711">
        <f>VLOOKUP(A4711,Sites!$A$1:$K$119,10,0)</f>
        <v>22.304929000000001</v>
      </c>
      <c r="AC4711">
        <f>VLOOKUP(A4711,Sites!$A$1:$K$119,11,0)</f>
        <v>114.16158900000001</v>
      </c>
    </row>
    <row r="4712" spans="1:29" x14ac:dyDescent="0.3">
      <c r="A4712">
        <v>8145779</v>
      </c>
      <c r="B4712" t="s">
        <v>331</v>
      </c>
      <c r="C4712" t="s">
        <v>332</v>
      </c>
      <c r="D4712" s="3">
        <v>42491</v>
      </c>
      <c r="E4712">
        <v>1403.32</v>
      </c>
      <c r="F4712">
        <v>6611</v>
      </c>
      <c r="G4712" t="s">
        <v>350</v>
      </c>
      <c r="H4712">
        <v>6135</v>
      </c>
      <c r="I4712">
        <v>0</v>
      </c>
      <c r="J4712" t="s">
        <v>334</v>
      </c>
      <c r="K4712" t="s">
        <v>335</v>
      </c>
      <c r="L4712" t="s">
        <v>343</v>
      </c>
      <c r="M4712" t="s">
        <v>337</v>
      </c>
      <c r="N4712" t="s">
        <v>349</v>
      </c>
      <c r="O4712" t="s">
        <v>349</v>
      </c>
      <c r="P4712" t="s">
        <v>338</v>
      </c>
      <c r="Q4712" t="s">
        <v>339</v>
      </c>
      <c r="R4712" t="s">
        <v>4</v>
      </c>
      <c r="S4712" t="s">
        <v>339</v>
      </c>
      <c r="T4712" t="s">
        <v>340</v>
      </c>
      <c r="U4712" t="str">
        <f>VLOOKUP(A4712,Sites!$A$1:$K$119,3,0)</f>
        <v>Branch</v>
      </c>
      <c r="V4712" t="str">
        <f>VLOOKUP(A4712,Sites!$A$1:$K$119,4,0)</f>
        <v>Line C</v>
      </c>
      <c r="W4712" t="str">
        <f>VLOOKUP(A4712,Sites!$A$1:$K$119,5,0)</f>
        <v>APAC</v>
      </c>
      <c r="X4712" t="str">
        <f>VLOOKUP(A4712,Sites!$A$1:$K$119,6,0)</f>
        <v>China</v>
      </c>
      <c r="Y4712" t="str">
        <f>VLOOKUP(A4712,Sites!$A$1:$K$119,7,0)</f>
        <v>Hong Kong</v>
      </c>
      <c r="Z4712" t="str">
        <f>VLOOKUP(A4712,Sites!$A$1:$K$119,8,0)</f>
        <v>Hong Kong Address</v>
      </c>
      <c r="AA4712" t="str">
        <f>VLOOKUP(A4712,Sites!$A$1:$K$119,9,0)</f>
        <v>Hong Kong</v>
      </c>
      <c r="AB4712">
        <f>VLOOKUP(A4712,Sites!$A$1:$K$119,10,0)</f>
        <v>22.304929000000001</v>
      </c>
      <c r="AC4712">
        <f>VLOOKUP(A4712,Sites!$A$1:$K$119,11,0)</f>
        <v>114.16158900000001</v>
      </c>
    </row>
    <row r="4713" spans="1:29" x14ac:dyDescent="0.3">
      <c r="A4713">
        <v>8145779</v>
      </c>
      <c r="B4713" t="s">
        <v>331</v>
      </c>
      <c r="C4713" t="s">
        <v>332</v>
      </c>
      <c r="D4713" s="3">
        <v>41579</v>
      </c>
      <c r="E4713">
        <v>1531.73</v>
      </c>
      <c r="F4713">
        <v>6077</v>
      </c>
      <c r="G4713" t="s">
        <v>350</v>
      </c>
      <c r="H4713">
        <v>6135</v>
      </c>
      <c r="I4713">
        <v>0</v>
      </c>
      <c r="J4713" t="s">
        <v>334</v>
      </c>
      <c r="K4713" t="s">
        <v>335</v>
      </c>
      <c r="L4713" t="s">
        <v>343</v>
      </c>
      <c r="M4713" t="s">
        <v>337</v>
      </c>
      <c r="N4713" t="s">
        <v>349</v>
      </c>
      <c r="O4713" t="s">
        <v>349</v>
      </c>
      <c r="P4713" t="s">
        <v>338</v>
      </c>
      <c r="Q4713" t="s">
        <v>339</v>
      </c>
      <c r="R4713" t="s">
        <v>4</v>
      </c>
      <c r="S4713" t="s">
        <v>339</v>
      </c>
      <c r="T4713" t="s">
        <v>340</v>
      </c>
      <c r="U4713" t="str">
        <f>VLOOKUP(A4713,Sites!$A$1:$K$119,3,0)</f>
        <v>Branch</v>
      </c>
      <c r="V4713" t="str">
        <f>VLOOKUP(A4713,Sites!$A$1:$K$119,4,0)</f>
        <v>Line C</v>
      </c>
      <c r="W4713" t="str">
        <f>VLOOKUP(A4713,Sites!$A$1:$K$119,5,0)</f>
        <v>APAC</v>
      </c>
      <c r="X4713" t="str">
        <f>VLOOKUP(A4713,Sites!$A$1:$K$119,6,0)</f>
        <v>China</v>
      </c>
      <c r="Y4713" t="str">
        <f>VLOOKUP(A4713,Sites!$A$1:$K$119,7,0)</f>
        <v>Hong Kong</v>
      </c>
      <c r="Z4713" t="str">
        <f>VLOOKUP(A4713,Sites!$A$1:$K$119,8,0)</f>
        <v>Hong Kong Address</v>
      </c>
      <c r="AA4713" t="str">
        <f>VLOOKUP(A4713,Sites!$A$1:$K$119,9,0)</f>
        <v>Hong Kong</v>
      </c>
      <c r="AB4713">
        <f>VLOOKUP(A4713,Sites!$A$1:$K$119,10,0)</f>
        <v>22.304929000000001</v>
      </c>
      <c r="AC4713">
        <f>VLOOKUP(A4713,Sites!$A$1:$K$119,11,0)</f>
        <v>114.16158900000001</v>
      </c>
    </row>
    <row r="4714" spans="1:29" x14ac:dyDescent="0.3">
      <c r="A4714">
        <v>8145779</v>
      </c>
      <c r="B4714" t="s">
        <v>331</v>
      </c>
      <c r="C4714" t="s">
        <v>332</v>
      </c>
      <c r="D4714" s="3">
        <v>41944</v>
      </c>
      <c r="E4714">
        <v>1454.89</v>
      </c>
      <c r="F4714">
        <v>6518</v>
      </c>
      <c r="G4714" t="s">
        <v>350</v>
      </c>
      <c r="H4714">
        <v>6135</v>
      </c>
      <c r="I4714">
        <v>0</v>
      </c>
      <c r="J4714" t="s">
        <v>334</v>
      </c>
      <c r="K4714" t="s">
        <v>335</v>
      </c>
      <c r="L4714" t="s">
        <v>343</v>
      </c>
      <c r="M4714" t="s">
        <v>337</v>
      </c>
      <c r="N4714" t="s">
        <v>349</v>
      </c>
      <c r="O4714" t="s">
        <v>349</v>
      </c>
      <c r="P4714" t="s">
        <v>338</v>
      </c>
      <c r="Q4714" t="s">
        <v>339</v>
      </c>
      <c r="R4714" t="s">
        <v>4</v>
      </c>
      <c r="S4714" t="s">
        <v>339</v>
      </c>
      <c r="T4714" t="s">
        <v>340</v>
      </c>
      <c r="U4714" t="str">
        <f>VLOOKUP(A4714,Sites!$A$1:$K$119,3,0)</f>
        <v>Branch</v>
      </c>
      <c r="V4714" t="str">
        <f>VLOOKUP(A4714,Sites!$A$1:$K$119,4,0)</f>
        <v>Line C</v>
      </c>
      <c r="W4714" t="str">
        <f>VLOOKUP(A4714,Sites!$A$1:$K$119,5,0)</f>
        <v>APAC</v>
      </c>
      <c r="X4714" t="str">
        <f>VLOOKUP(A4714,Sites!$A$1:$K$119,6,0)</f>
        <v>China</v>
      </c>
      <c r="Y4714" t="str">
        <f>VLOOKUP(A4714,Sites!$A$1:$K$119,7,0)</f>
        <v>Hong Kong</v>
      </c>
      <c r="Z4714" t="str">
        <f>VLOOKUP(A4714,Sites!$A$1:$K$119,8,0)</f>
        <v>Hong Kong Address</v>
      </c>
      <c r="AA4714" t="str">
        <f>VLOOKUP(A4714,Sites!$A$1:$K$119,9,0)</f>
        <v>Hong Kong</v>
      </c>
      <c r="AB4714">
        <f>VLOOKUP(A4714,Sites!$A$1:$K$119,10,0)</f>
        <v>22.304929000000001</v>
      </c>
      <c r="AC4714">
        <f>VLOOKUP(A4714,Sites!$A$1:$K$119,11,0)</f>
        <v>114.16158900000001</v>
      </c>
    </row>
    <row r="4715" spans="1:29" x14ac:dyDescent="0.3">
      <c r="A4715">
        <v>8145779</v>
      </c>
      <c r="B4715" t="s">
        <v>331</v>
      </c>
      <c r="C4715" t="s">
        <v>332</v>
      </c>
      <c r="D4715" s="3">
        <v>42309</v>
      </c>
      <c r="E4715">
        <v>2335.84</v>
      </c>
      <c r="F4715">
        <v>8360</v>
      </c>
      <c r="G4715" t="s">
        <v>350</v>
      </c>
      <c r="H4715">
        <v>6135</v>
      </c>
      <c r="I4715">
        <v>0</v>
      </c>
      <c r="J4715" t="s">
        <v>334</v>
      </c>
      <c r="K4715" t="s">
        <v>335</v>
      </c>
      <c r="L4715" t="s">
        <v>343</v>
      </c>
      <c r="M4715" t="s">
        <v>337</v>
      </c>
      <c r="N4715" t="s">
        <v>349</v>
      </c>
      <c r="O4715" t="s">
        <v>349</v>
      </c>
      <c r="P4715" t="s">
        <v>338</v>
      </c>
      <c r="Q4715" t="s">
        <v>339</v>
      </c>
      <c r="R4715" t="s">
        <v>4</v>
      </c>
      <c r="S4715" t="s">
        <v>339</v>
      </c>
      <c r="T4715" t="s">
        <v>340</v>
      </c>
      <c r="U4715" t="str">
        <f>VLOOKUP(A4715,Sites!$A$1:$K$119,3,0)</f>
        <v>Branch</v>
      </c>
      <c r="V4715" t="str">
        <f>VLOOKUP(A4715,Sites!$A$1:$K$119,4,0)</f>
        <v>Line C</v>
      </c>
      <c r="W4715" t="str">
        <f>VLOOKUP(A4715,Sites!$A$1:$K$119,5,0)</f>
        <v>APAC</v>
      </c>
      <c r="X4715" t="str">
        <f>VLOOKUP(A4715,Sites!$A$1:$K$119,6,0)</f>
        <v>China</v>
      </c>
      <c r="Y4715" t="str">
        <f>VLOOKUP(A4715,Sites!$A$1:$K$119,7,0)</f>
        <v>Hong Kong</v>
      </c>
      <c r="Z4715" t="str">
        <f>VLOOKUP(A4715,Sites!$A$1:$K$119,8,0)</f>
        <v>Hong Kong Address</v>
      </c>
      <c r="AA4715" t="str">
        <f>VLOOKUP(A4715,Sites!$A$1:$K$119,9,0)</f>
        <v>Hong Kong</v>
      </c>
      <c r="AB4715">
        <f>VLOOKUP(A4715,Sites!$A$1:$K$119,10,0)</f>
        <v>22.304929000000001</v>
      </c>
      <c r="AC4715">
        <f>VLOOKUP(A4715,Sites!$A$1:$K$119,11,0)</f>
        <v>114.16158900000001</v>
      </c>
    </row>
    <row r="4716" spans="1:29" x14ac:dyDescent="0.3">
      <c r="A4716">
        <v>8145779</v>
      </c>
      <c r="B4716" t="s">
        <v>331</v>
      </c>
      <c r="C4716" t="s">
        <v>332</v>
      </c>
      <c r="D4716" s="3">
        <v>42675</v>
      </c>
      <c r="E4716">
        <v>1322.9</v>
      </c>
      <c r="F4716">
        <v>6355</v>
      </c>
      <c r="G4716" t="s">
        <v>350</v>
      </c>
      <c r="H4716">
        <v>6135</v>
      </c>
      <c r="I4716">
        <v>0</v>
      </c>
      <c r="J4716" t="s">
        <v>334</v>
      </c>
      <c r="K4716" t="s">
        <v>335</v>
      </c>
      <c r="L4716" t="s">
        <v>343</v>
      </c>
      <c r="M4716" t="s">
        <v>337</v>
      </c>
      <c r="N4716" t="s">
        <v>349</v>
      </c>
      <c r="O4716" t="s">
        <v>349</v>
      </c>
      <c r="P4716" t="s">
        <v>338</v>
      </c>
      <c r="Q4716" t="s">
        <v>339</v>
      </c>
      <c r="R4716" t="s">
        <v>4</v>
      </c>
      <c r="S4716" t="s">
        <v>339</v>
      </c>
      <c r="T4716" t="s">
        <v>340</v>
      </c>
      <c r="U4716" t="str">
        <f>VLOOKUP(A4716,Sites!$A$1:$K$119,3,0)</f>
        <v>Branch</v>
      </c>
      <c r="V4716" t="str">
        <f>VLOOKUP(A4716,Sites!$A$1:$K$119,4,0)</f>
        <v>Line C</v>
      </c>
      <c r="W4716" t="str">
        <f>VLOOKUP(A4716,Sites!$A$1:$K$119,5,0)</f>
        <v>APAC</v>
      </c>
      <c r="X4716" t="str">
        <f>VLOOKUP(A4716,Sites!$A$1:$K$119,6,0)</f>
        <v>China</v>
      </c>
      <c r="Y4716" t="str">
        <f>VLOOKUP(A4716,Sites!$A$1:$K$119,7,0)</f>
        <v>Hong Kong</v>
      </c>
      <c r="Z4716" t="str">
        <f>VLOOKUP(A4716,Sites!$A$1:$K$119,8,0)</f>
        <v>Hong Kong Address</v>
      </c>
      <c r="AA4716" t="str">
        <f>VLOOKUP(A4716,Sites!$A$1:$K$119,9,0)</f>
        <v>Hong Kong</v>
      </c>
      <c r="AB4716">
        <f>VLOOKUP(A4716,Sites!$A$1:$K$119,10,0)</f>
        <v>22.304929000000001</v>
      </c>
      <c r="AC4716">
        <f>VLOOKUP(A4716,Sites!$A$1:$K$119,11,0)</f>
        <v>114.16158900000001</v>
      </c>
    </row>
    <row r="4717" spans="1:29" x14ac:dyDescent="0.3">
      <c r="A4717">
        <v>8145779</v>
      </c>
      <c r="B4717" t="s">
        <v>331</v>
      </c>
      <c r="C4717" t="s">
        <v>332</v>
      </c>
      <c r="D4717" s="3">
        <v>41548</v>
      </c>
      <c r="E4717">
        <v>1537.72</v>
      </c>
      <c r="F4717">
        <v>5883</v>
      </c>
      <c r="G4717" t="s">
        <v>350</v>
      </c>
      <c r="H4717">
        <v>6135</v>
      </c>
      <c r="I4717">
        <v>0</v>
      </c>
      <c r="J4717" t="s">
        <v>334</v>
      </c>
      <c r="K4717" t="s">
        <v>335</v>
      </c>
      <c r="L4717" t="s">
        <v>343</v>
      </c>
      <c r="M4717" t="s">
        <v>337</v>
      </c>
      <c r="N4717" t="s">
        <v>349</v>
      </c>
      <c r="O4717" t="s">
        <v>349</v>
      </c>
      <c r="P4717" t="s">
        <v>338</v>
      </c>
      <c r="Q4717" t="s">
        <v>339</v>
      </c>
      <c r="R4717" t="s">
        <v>4</v>
      </c>
      <c r="S4717" t="s">
        <v>339</v>
      </c>
      <c r="T4717" t="s">
        <v>340</v>
      </c>
      <c r="U4717" t="str">
        <f>VLOOKUP(A4717,Sites!$A$1:$K$119,3,0)</f>
        <v>Branch</v>
      </c>
      <c r="V4717" t="str">
        <f>VLOOKUP(A4717,Sites!$A$1:$K$119,4,0)</f>
        <v>Line C</v>
      </c>
      <c r="W4717" t="str">
        <f>VLOOKUP(A4717,Sites!$A$1:$K$119,5,0)</f>
        <v>APAC</v>
      </c>
      <c r="X4717" t="str">
        <f>VLOOKUP(A4717,Sites!$A$1:$K$119,6,0)</f>
        <v>China</v>
      </c>
      <c r="Y4717" t="str">
        <f>VLOOKUP(A4717,Sites!$A$1:$K$119,7,0)</f>
        <v>Hong Kong</v>
      </c>
      <c r="Z4717" t="str">
        <f>VLOOKUP(A4717,Sites!$A$1:$K$119,8,0)</f>
        <v>Hong Kong Address</v>
      </c>
      <c r="AA4717" t="str">
        <f>VLOOKUP(A4717,Sites!$A$1:$K$119,9,0)</f>
        <v>Hong Kong</v>
      </c>
      <c r="AB4717">
        <f>VLOOKUP(A4717,Sites!$A$1:$K$119,10,0)</f>
        <v>22.304929000000001</v>
      </c>
      <c r="AC4717">
        <f>VLOOKUP(A4717,Sites!$A$1:$K$119,11,0)</f>
        <v>114.16158900000001</v>
      </c>
    </row>
    <row r="4718" spans="1:29" x14ac:dyDescent="0.3">
      <c r="A4718">
        <v>8145779</v>
      </c>
      <c r="B4718" t="s">
        <v>331</v>
      </c>
      <c r="C4718" t="s">
        <v>332</v>
      </c>
      <c r="D4718" s="3">
        <v>41913</v>
      </c>
      <c r="E4718">
        <v>1462.61</v>
      </c>
      <c r="F4718">
        <v>6532</v>
      </c>
      <c r="G4718" t="s">
        <v>350</v>
      </c>
      <c r="H4718">
        <v>6135</v>
      </c>
      <c r="I4718">
        <v>0</v>
      </c>
      <c r="J4718" t="s">
        <v>334</v>
      </c>
      <c r="K4718" t="s">
        <v>335</v>
      </c>
      <c r="L4718" t="s">
        <v>343</v>
      </c>
      <c r="M4718" t="s">
        <v>337</v>
      </c>
      <c r="N4718" t="s">
        <v>349</v>
      </c>
      <c r="O4718" t="s">
        <v>349</v>
      </c>
      <c r="P4718" t="s">
        <v>338</v>
      </c>
      <c r="Q4718" t="s">
        <v>339</v>
      </c>
      <c r="R4718" t="s">
        <v>4</v>
      </c>
      <c r="S4718" t="s">
        <v>339</v>
      </c>
      <c r="T4718" t="s">
        <v>340</v>
      </c>
      <c r="U4718" t="str">
        <f>VLOOKUP(A4718,Sites!$A$1:$K$119,3,0)</f>
        <v>Branch</v>
      </c>
      <c r="V4718" t="str">
        <f>VLOOKUP(A4718,Sites!$A$1:$K$119,4,0)</f>
        <v>Line C</v>
      </c>
      <c r="W4718" t="str">
        <f>VLOOKUP(A4718,Sites!$A$1:$K$119,5,0)</f>
        <v>APAC</v>
      </c>
      <c r="X4718" t="str">
        <f>VLOOKUP(A4718,Sites!$A$1:$K$119,6,0)</f>
        <v>China</v>
      </c>
      <c r="Y4718" t="str">
        <f>VLOOKUP(A4718,Sites!$A$1:$K$119,7,0)</f>
        <v>Hong Kong</v>
      </c>
      <c r="Z4718" t="str">
        <f>VLOOKUP(A4718,Sites!$A$1:$K$119,8,0)</f>
        <v>Hong Kong Address</v>
      </c>
      <c r="AA4718" t="str">
        <f>VLOOKUP(A4718,Sites!$A$1:$K$119,9,0)</f>
        <v>Hong Kong</v>
      </c>
      <c r="AB4718">
        <f>VLOOKUP(A4718,Sites!$A$1:$K$119,10,0)</f>
        <v>22.304929000000001</v>
      </c>
      <c r="AC4718">
        <f>VLOOKUP(A4718,Sites!$A$1:$K$119,11,0)</f>
        <v>114.16158900000001</v>
      </c>
    </row>
    <row r="4719" spans="1:29" x14ac:dyDescent="0.3">
      <c r="A4719">
        <v>8145779</v>
      </c>
      <c r="B4719" t="s">
        <v>331</v>
      </c>
      <c r="C4719" t="s">
        <v>332</v>
      </c>
      <c r="D4719" s="3">
        <v>42278</v>
      </c>
      <c r="E4719">
        <v>1672.98</v>
      </c>
      <c r="F4719">
        <v>6243</v>
      </c>
      <c r="G4719" t="s">
        <v>350</v>
      </c>
      <c r="H4719">
        <v>6135</v>
      </c>
      <c r="I4719">
        <v>0</v>
      </c>
      <c r="J4719" t="s">
        <v>334</v>
      </c>
      <c r="K4719" t="s">
        <v>335</v>
      </c>
      <c r="L4719" t="s">
        <v>343</v>
      </c>
      <c r="M4719" t="s">
        <v>337</v>
      </c>
      <c r="N4719" t="s">
        <v>349</v>
      </c>
      <c r="O4719" t="s">
        <v>349</v>
      </c>
      <c r="P4719" t="s">
        <v>338</v>
      </c>
      <c r="Q4719" t="s">
        <v>339</v>
      </c>
      <c r="R4719" t="s">
        <v>4</v>
      </c>
      <c r="S4719" t="s">
        <v>339</v>
      </c>
      <c r="T4719" t="s">
        <v>340</v>
      </c>
      <c r="U4719" t="str">
        <f>VLOOKUP(A4719,Sites!$A$1:$K$119,3,0)</f>
        <v>Branch</v>
      </c>
      <c r="V4719" t="str">
        <f>VLOOKUP(A4719,Sites!$A$1:$K$119,4,0)</f>
        <v>Line C</v>
      </c>
      <c r="W4719" t="str">
        <f>VLOOKUP(A4719,Sites!$A$1:$K$119,5,0)</f>
        <v>APAC</v>
      </c>
      <c r="X4719" t="str">
        <f>VLOOKUP(A4719,Sites!$A$1:$K$119,6,0)</f>
        <v>China</v>
      </c>
      <c r="Y4719" t="str">
        <f>VLOOKUP(A4719,Sites!$A$1:$K$119,7,0)</f>
        <v>Hong Kong</v>
      </c>
      <c r="Z4719" t="str">
        <f>VLOOKUP(A4719,Sites!$A$1:$K$119,8,0)</f>
        <v>Hong Kong Address</v>
      </c>
      <c r="AA4719" t="str">
        <f>VLOOKUP(A4719,Sites!$A$1:$K$119,9,0)</f>
        <v>Hong Kong</v>
      </c>
      <c r="AB4719">
        <f>VLOOKUP(A4719,Sites!$A$1:$K$119,10,0)</f>
        <v>22.304929000000001</v>
      </c>
      <c r="AC4719">
        <f>VLOOKUP(A4719,Sites!$A$1:$K$119,11,0)</f>
        <v>114.16158900000001</v>
      </c>
    </row>
    <row r="4720" spans="1:29" x14ac:dyDescent="0.3">
      <c r="A4720">
        <v>8145779</v>
      </c>
      <c r="B4720" t="s">
        <v>331</v>
      </c>
      <c r="C4720" t="s">
        <v>332</v>
      </c>
      <c r="D4720" s="3">
        <v>42644</v>
      </c>
      <c r="E4720">
        <v>654.27</v>
      </c>
      <c r="F4720">
        <v>3153</v>
      </c>
      <c r="G4720" t="s">
        <v>350</v>
      </c>
      <c r="H4720">
        <v>6135</v>
      </c>
      <c r="I4720">
        <v>0</v>
      </c>
      <c r="J4720" t="s">
        <v>334</v>
      </c>
      <c r="K4720" t="s">
        <v>335</v>
      </c>
      <c r="L4720" t="s">
        <v>343</v>
      </c>
      <c r="M4720" t="s">
        <v>337</v>
      </c>
      <c r="N4720" t="s">
        <v>349</v>
      </c>
      <c r="O4720" t="s">
        <v>349</v>
      </c>
      <c r="P4720" t="s">
        <v>338</v>
      </c>
      <c r="Q4720" t="s">
        <v>339</v>
      </c>
      <c r="R4720" t="s">
        <v>4</v>
      </c>
      <c r="S4720" t="s">
        <v>339</v>
      </c>
      <c r="T4720" t="s">
        <v>340</v>
      </c>
      <c r="U4720" t="str">
        <f>VLOOKUP(A4720,Sites!$A$1:$K$119,3,0)</f>
        <v>Branch</v>
      </c>
      <c r="V4720" t="str">
        <f>VLOOKUP(A4720,Sites!$A$1:$K$119,4,0)</f>
        <v>Line C</v>
      </c>
      <c r="W4720" t="str">
        <f>VLOOKUP(A4720,Sites!$A$1:$K$119,5,0)</f>
        <v>APAC</v>
      </c>
      <c r="X4720" t="str">
        <f>VLOOKUP(A4720,Sites!$A$1:$K$119,6,0)</f>
        <v>China</v>
      </c>
      <c r="Y4720" t="str">
        <f>VLOOKUP(A4720,Sites!$A$1:$K$119,7,0)</f>
        <v>Hong Kong</v>
      </c>
      <c r="Z4720" t="str">
        <f>VLOOKUP(A4720,Sites!$A$1:$K$119,8,0)</f>
        <v>Hong Kong Address</v>
      </c>
      <c r="AA4720" t="str">
        <f>VLOOKUP(A4720,Sites!$A$1:$K$119,9,0)</f>
        <v>Hong Kong</v>
      </c>
      <c r="AB4720">
        <f>VLOOKUP(A4720,Sites!$A$1:$K$119,10,0)</f>
        <v>22.304929000000001</v>
      </c>
      <c r="AC4720">
        <f>VLOOKUP(A4720,Sites!$A$1:$K$119,11,0)</f>
        <v>114.16158900000001</v>
      </c>
    </row>
    <row r="4721" spans="1:29" x14ac:dyDescent="0.3">
      <c r="A4721">
        <v>8145779</v>
      </c>
      <c r="B4721" t="s">
        <v>331</v>
      </c>
      <c r="C4721" t="s">
        <v>332</v>
      </c>
      <c r="D4721" s="3">
        <v>41518</v>
      </c>
      <c r="E4721">
        <v>1531.4</v>
      </c>
      <c r="F4721">
        <v>5744</v>
      </c>
      <c r="G4721" t="s">
        <v>350</v>
      </c>
      <c r="H4721">
        <v>6135</v>
      </c>
      <c r="I4721">
        <v>0</v>
      </c>
      <c r="J4721" t="s">
        <v>334</v>
      </c>
      <c r="K4721" t="s">
        <v>335</v>
      </c>
      <c r="L4721" t="s">
        <v>343</v>
      </c>
      <c r="M4721" t="s">
        <v>337</v>
      </c>
      <c r="N4721" t="s">
        <v>349</v>
      </c>
      <c r="O4721" t="s">
        <v>349</v>
      </c>
      <c r="P4721" t="s">
        <v>338</v>
      </c>
      <c r="Q4721" t="s">
        <v>339</v>
      </c>
      <c r="R4721" t="s">
        <v>4</v>
      </c>
      <c r="S4721" t="s">
        <v>339</v>
      </c>
      <c r="T4721" t="s">
        <v>340</v>
      </c>
      <c r="U4721" t="str">
        <f>VLOOKUP(A4721,Sites!$A$1:$K$119,3,0)</f>
        <v>Branch</v>
      </c>
      <c r="V4721" t="str">
        <f>VLOOKUP(A4721,Sites!$A$1:$K$119,4,0)</f>
        <v>Line C</v>
      </c>
      <c r="W4721" t="str">
        <f>VLOOKUP(A4721,Sites!$A$1:$K$119,5,0)</f>
        <v>APAC</v>
      </c>
      <c r="X4721" t="str">
        <f>VLOOKUP(A4721,Sites!$A$1:$K$119,6,0)</f>
        <v>China</v>
      </c>
      <c r="Y4721" t="str">
        <f>VLOOKUP(A4721,Sites!$A$1:$K$119,7,0)</f>
        <v>Hong Kong</v>
      </c>
      <c r="Z4721" t="str">
        <f>VLOOKUP(A4721,Sites!$A$1:$K$119,8,0)</f>
        <v>Hong Kong Address</v>
      </c>
      <c r="AA4721" t="str">
        <f>VLOOKUP(A4721,Sites!$A$1:$K$119,9,0)</f>
        <v>Hong Kong</v>
      </c>
      <c r="AB4721">
        <f>VLOOKUP(A4721,Sites!$A$1:$K$119,10,0)</f>
        <v>22.304929000000001</v>
      </c>
      <c r="AC4721">
        <f>VLOOKUP(A4721,Sites!$A$1:$K$119,11,0)</f>
        <v>114.16158900000001</v>
      </c>
    </row>
    <row r="4722" spans="1:29" x14ac:dyDescent="0.3">
      <c r="A4722">
        <v>8145779</v>
      </c>
      <c r="B4722" t="s">
        <v>331</v>
      </c>
      <c r="C4722" t="s">
        <v>332</v>
      </c>
      <c r="D4722" s="3">
        <v>41883</v>
      </c>
      <c r="E4722">
        <v>1005.81</v>
      </c>
      <c r="F4722">
        <v>4487</v>
      </c>
      <c r="G4722" t="s">
        <v>350</v>
      </c>
      <c r="H4722">
        <v>6135</v>
      </c>
      <c r="I4722">
        <v>0</v>
      </c>
      <c r="J4722" t="s">
        <v>334</v>
      </c>
      <c r="K4722" t="s">
        <v>335</v>
      </c>
      <c r="L4722" t="s">
        <v>343</v>
      </c>
      <c r="M4722" t="s">
        <v>337</v>
      </c>
      <c r="N4722" t="s">
        <v>349</v>
      </c>
      <c r="O4722" t="s">
        <v>349</v>
      </c>
      <c r="P4722" t="s">
        <v>338</v>
      </c>
      <c r="Q4722" t="s">
        <v>339</v>
      </c>
      <c r="R4722" t="s">
        <v>4</v>
      </c>
      <c r="S4722" t="s">
        <v>339</v>
      </c>
      <c r="T4722" t="s">
        <v>340</v>
      </c>
      <c r="U4722" t="str">
        <f>VLOOKUP(A4722,Sites!$A$1:$K$119,3,0)</f>
        <v>Branch</v>
      </c>
      <c r="V4722" t="str">
        <f>VLOOKUP(A4722,Sites!$A$1:$K$119,4,0)</f>
        <v>Line C</v>
      </c>
      <c r="W4722" t="str">
        <f>VLOOKUP(A4722,Sites!$A$1:$K$119,5,0)</f>
        <v>APAC</v>
      </c>
      <c r="X4722" t="str">
        <f>VLOOKUP(A4722,Sites!$A$1:$K$119,6,0)</f>
        <v>China</v>
      </c>
      <c r="Y4722" t="str">
        <f>VLOOKUP(A4722,Sites!$A$1:$K$119,7,0)</f>
        <v>Hong Kong</v>
      </c>
      <c r="Z4722" t="str">
        <f>VLOOKUP(A4722,Sites!$A$1:$K$119,8,0)</f>
        <v>Hong Kong Address</v>
      </c>
      <c r="AA4722" t="str">
        <f>VLOOKUP(A4722,Sites!$A$1:$K$119,9,0)</f>
        <v>Hong Kong</v>
      </c>
      <c r="AB4722">
        <f>VLOOKUP(A4722,Sites!$A$1:$K$119,10,0)</f>
        <v>22.304929000000001</v>
      </c>
      <c r="AC4722">
        <f>VLOOKUP(A4722,Sites!$A$1:$K$119,11,0)</f>
        <v>114.16158900000001</v>
      </c>
    </row>
    <row r="4723" spans="1:29" x14ac:dyDescent="0.3">
      <c r="A4723">
        <v>8145779</v>
      </c>
      <c r="B4723" t="s">
        <v>331</v>
      </c>
      <c r="C4723" t="s">
        <v>332</v>
      </c>
      <c r="D4723" s="3">
        <v>42248</v>
      </c>
      <c r="E4723">
        <v>1067.43</v>
      </c>
      <c r="F4723">
        <v>4105</v>
      </c>
      <c r="G4723" t="s">
        <v>350</v>
      </c>
      <c r="H4723">
        <v>6135</v>
      </c>
      <c r="I4723">
        <v>0</v>
      </c>
      <c r="J4723" t="s">
        <v>334</v>
      </c>
      <c r="K4723" t="s">
        <v>335</v>
      </c>
      <c r="L4723" t="s">
        <v>343</v>
      </c>
      <c r="M4723" t="s">
        <v>337</v>
      </c>
      <c r="N4723" t="s">
        <v>349</v>
      </c>
      <c r="O4723" t="s">
        <v>349</v>
      </c>
      <c r="P4723" t="s">
        <v>338</v>
      </c>
      <c r="Q4723" t="s">
        <v>339</v>
      </c>
      <c r="R4723" t="s">
        <v>4</v>
      </c>
      <c r="S4723" t="s">
        <v>339</v>
      </c>
      <c r="T4723" t="s">
        <v>340</v>
      </c>
      <c r="U4723" t="str">
        <f>VLOOKUP(A4723,Sites!$A$1:$K$119,3,0)</f>
        <v>Branch</v>
      </c>
      <c r="V4723" t="str">
        <f>VLOOKUP(A4723,Sites!$A$1:$K$119,4,0)</f>
        <v>Line C</v>
      </c>
      <c r="W4723" t="str">
        <f>VLOOKUP(A4723,Sites!$A$1:$K$119,5,0)</f>
        <v>APAC</v>
      </c>
      <c r="X4723" t="str">
        <f>VLOOKUP(A4723,Sites!$A$1:$K$119,6,0)</f>
        <v>China</v>
      </c>
      <c r="Y4723" t="str">
        <f>VLOOKUP(A4723,Sites!$A$1:$K$119,7,0)</f>
        <v>Hong Kong</v>
      </c>
      <c r="Z4723" t="str">
        <f>VLOOKUP(A4723,Sites!$A$1:$K$119,8,0)</f>
        <v>Hong Kong Address</v>
      </c>
      <c r="AA4723" t="str">
        <f>VLOOKUP(A4723,Sites!$A$1:$K$119,9,0)</f>
        <v>Hong Kong</v>
      </c>
      <c r="AB4723">
        <f>VLOOKUP(A4723,Sites!$A$1:$K$119,10,0)</f>
        <v>22.304929000000001</v>
      </c>
      <c r="AC4723">
        <f>VLOOKUP(A4723,Sites!$A$1:$K$119,11,0)</f>
        <v>114.16158900000001</v>
      </c>
    </row>
    <row r="4724" spans="1:29" x14ac:dyDescent="0.3">
      <c r="A4724">
        <v>8145779</v>
      </c>
      <c r="B4724" t="s">
        <v>331</v>
      </c>
      <c r="C4724" t="s">
        <v>332</v>
      </c>
      <c r="D4724" s="3">
        <v>42614</v>
      </c>
      <c r="E4724">
        <v>132.94999999999999</v>
      </c>
      <c r="F4724">
        <v>694</v>
      </c>
      <c r="G4724" t="s">
        <v>350</v>
      </c>
      <c r="H4724">
        <v>6135</v>
      </c>
      <c r="I4724">
        <v>0</v>
      </c>
      <c r="J4724" t="s">
        <v>334</v>
      </c>
      <c r="K4724" t="s">
        <v>335</v>
      </c>
      <c r="L4724" t="s">
        <v>343</v>
      </c>
      <c r="M4724" t="s">
        <v>337</v>
      </c>
      <c r="N4724" t="s">
        <v>349</v>
      </c>
      <c r="O4724" t="s">
        <v>349</v>
      </c>
      <c r="P4724" t="s">
        <v>338</v>
      </c>
      <c r="Q4724" t="s">
        <v>339</v>
      </c>
      <c r="R4724" t="s">
        <v>4</v>
      </c>
      <c r="S4724" t="s">
        <v>339</v>
      </c>
      <c r="T4724" t="s">
        <v>340</v>
      </c>
      <c r="U4724" t="str">
        <f>VLOOKUP(A4724,Sites!$A$1:$K$119,3,0)</f>
        <v>Branch</v>
      </c>
      <c r="V4724" t="str">
        <f>VLOOKUP(A4724,Sites!$A$1:$K$119,4,0)</f>
        <v>Line C</v>
      </c>
      <c r="W4724" t="str">
        <f>VLOOKUP(A4724,Sites!$A$1:$K$119,5,0)</f>
        <v>APAC</v>
      </c>
      <c r="X4724" t="str">
        <f>VLOOKUP(A4724,Sites!$A$1:$K$119,6,0)</f>
        <v>China</v>
      </c>
      <c r="Y4724" t="str">
        <f>VLOOKUP(A4724,Sites!$A$1:$K$119,7,0)</f>
        <v>Hong Kong</v>
      </c>
      <c r="Z4724" t="str">
        <f>VLOOKUP(A4724,Sites!$A$1:$K$119,8,0)</f>
        <v>Hong Kong Address</v>
      </c>
      <c r="AA4724" t="str">
        <f>VLOOKUP(A4724,Sites!$A$1:$K$119,9,0)</f>
        <v>Hong Kong</v>
      </c>
      <c r="AB4724">
        <f>VLOOKUP(A4724,Sites!$A$1:$K$119,10,0)</f>
        <v>22.304929000000001</v>
      </c>
      <c r="AC4724">
        <f>VLOOKUP(A4724,Sites!$A$1:$K$119,11,0)</f>
        <v>114.16158900000001</v>
      </c>
    </row>
    <row r="4725" spans="1:29" x14ac:dyDescent="0.3">
      <c r="A4725">
        <v>8145779</v>
      </c>
      <c r="B4725" t="s">
        <v>331</v>
      </c>
      <c r="C4725" t="s">
        <v>353</v>
      </c>
      <c r="D4725" s="3">
        <v>41730</v>
      </c>
      <c r="E4725">
        <v>1.01</v>
      </c>
      <c r="F4725">
        <v>11</v>
      </c>
      <c r="G4725" t="s">
        <v>350</v>
      </c>
      <c r="H4725">
        <v>6135</v>
      </c>
      <c r="I4725">
        <v>0</v>
      </c>
      <c r="J4725" t="s">
        <v>334</v>
      </c>
      <c r="K4725" t="s">
        <v>335</v>
      </c>
      <c r="L4725" t="s">
        <v>343</v>
      </c>
      <c r="M4725" t="s">
        <v>337</v>
      </c>
      <c r="N4725" t="s">
        <v>349</v>
      </c>
      <c r="O4725" t="s">
        <v>349</v>
      </c>
      <c r="P4725" t="s">
        <v>338</v>
      </c>
      <c r="Q4725" t="s">
        <v>339</v>
      </c>
      <c r="R4725" t="s">
        <v>4</v>
      </c>
      <c r="S4725" t="s">
        <v>339</v>
      </c>
      <c r="T4725" t="s">
        <v>340</v>
      </c>
      <c r="U4725" t="str">
        <f>VLOOKUP(A4725,Sites!$A$1:$K$119,3,0)</f>
        <v>Branch</v>
      </c>
      <c r="V4725" t="str">
        <f>VLOOKUP(A4725,Sites!$A$1:$K$119,4,0)</f>
        <v>Line C</v>
      </c>
      <c r="W4725" t="str">
        <f>VLOOKUP(A4725,Sites!$A$1:$K$119,5,0)</f>
        <v>APAC</v>
      </c>
      <c r="X4725" t="str">
        <f>VLOOKUP(A4725,Sites!$A$1:$K$119,6,0)</f>
        <v>China</v>
      </c>
      <c r="Y4725" t="str">
        <f>VLOOKUP(A4725,Sites!$A$1:$K$119,7,0)</f>
        <v>Hong Kong</v>
      </c>
      <c r="Z4725" t="str">
        <f>VLOOKUP(A4725,Sites!$A$1:$K$119,8,0)</f>
        <v>Hong Kong Address</v>
      </c>
      <c r="AA4725" t="str">
        <f>VLOOKUP(A4725,Sites!$A$1:$K$119,9,0)</f>
        <v>Hong Kong</v>
      </c>
      <c r="AB4725">
        <f>VLOOKUP(A4725,Sites!$A$1:$K$119,10,0)</f>
        <v>22.304929000000001</v>
      </c>
      <c r="AC4725">
        <f>VLOOKUP(A4725,Sites!$A$1:$K$119,11,0)</f>
        <v>114.16158900000001</v>
      </c>
    </row>
    <row r="4726" spans="1:29" x14ac:dyDescent="0.3">
      <c r="A4726">
        <v>8145779</v>
      </c>
      <c r="B4726" t="s">
        <v>331</v>
      </c>
      <c r="C4726" t="s">
        <v>353</v>
      </c>
      <c r="D4726" s="3">
        <v>41609</v>
      </c>
      <c r="E4726">
        <v>1.36</v>
      </c>
      <c r="F4726">
        <v>12</v>
      </c>
      <c r="G4726" t="s">
        <v>350</v>
      </c>
      <c r="H4726">
        <v>6135</v>
      </c>
      <c r="I4726">
        <v>0</v>
      </c>
      <c r="J4726" t="s">
        <v>334</v>
      </c>
      <c r="K4726" t="s">
        <v>335</v>
      </c>
      <c r="L4726" t="s">
        <v>343</v>
      </c>
      <c r="M4726" t="s">
        <v>337</v>
      </c>
      <c r="N4726" t="s">
        <v>349</v>
      </c>
      <c r="O4726" t="s">
        <v>349</v>
      </c>
      <c r="P4726" t="s">
        <v>338</v>
      </c>
      <c r="Q4726" t="s">
        <v>339</v>
      </c>
      <c r="R4726" t="s">
        <v>4</v>
      </c>
      <c r="S4726" t="s">
        <v>339</v>
      </c>
      <c r="T4726" t="s">
        <v>340</v>
      </c>
      <c r="U4726" t="str">
        <f>VLOOKUP(A4726,Sites!$A$1:$K$119,3,0)</f>
        <v>Branch</v>
      </c>
      <c r="V4726" t="str">
        <f>VLOOKUP(A4726,Sites!$A$1:$K$119,4,0)</f>
        <v>Line C</v>
      </c>
      <c r="W4726" t="str">
        <f>VLOOKUP(A4726,Sites!$A$1:$K$119,5,0)</f>
        <v>APAC</v>
      </c>
      <c r="X4726" t="str">
        <f>VLOOKUP(A4726,Sites!$A$1:$K$119,6,0)</f>
        <v>China</v>
      </c>
      <c r="Y4726" t="str">
        <f>VLOOKUP(A4726,Sites!$A$1:$K$119,7,0)</f>
        <v>Hong Kong</v>
      </c>
      <c r="Z4726" t="str">
        <f>VLOOKUP(A4726,Sites!$A$1:$K$119,8,0)</f>
        <v>Hong Kong Address</v>
      </c>
      <c r="AA4726" t="str">
        <f>VLOOKUP(A4726,Sites!$A$1:$K$119,9,0)</f>
        <v>Hong Kong</v>
      </c>
      <c r="AB4726">
        <f>VLOOKUP(A4726,Sites!$A$1:$K$119,10,0)</f>
        <v>22.304929000000001</v>
      </c>
      <c r="AC4726">
        <f>VLOOKUP(A4726,Sites!$A$1:$K$119,11,0)</f>
        <v>114.16158900000001</v>
      </c>
    </row>
    <row r="4727" spans="1:29" x14ac:dyDescent="0.3">
      <c r="A4727">
        <v>8145779</v>
      </c>
      <c r="B4727" t="s">
        <v>331</v>
      </c>
      <c r="C4727" t="s">
        <v>353</v>
      </c>
      <c r="D4727" s="3">
        <v>41974</v>
      </c>
      <c r="E4727">
        <v>1</v>
      </c>
      <c r="F4727">
        <v>6</v>
      </c>
      <c r="G4727" t="s">
        <v>350</v>
      </c>
      <c r="H4727">
        <v>6135</v>
      </c>
      <c r="I4727">
        <v>0</v>
      </c>
      <c r="J4727" t="s">
        <v>334</v>
      </c>
      <c r="K4727" t="s">
        <v>335</v>
      </c>
      <c r="L4727" t="s">
        <v>343</v>
      </c>
      <c r="M4727" t="s">
        <v>337</v>
      </c>
      <c r="N4727" t="s">
        <v>349</v>
      </c>
      <c r="O4727" t="s">
        <v>349</v>
      </c>
      <c r="P4727" t="s">
        <v>338</v>
      </c>
      <c r="Q4727" t="s">
        <v>339</v>
      </c>
      <c r="R4727" t="s">
        <v>4</v>
      </c>
      <c r="S4727" t="s">
        <v>339</v>
      </c>
      <c r="T4727" t="s">
        <v>340</v>
      </c>
      <c r="U4727" t="str">
        <f>VLOOKUP(A4727,Sites!$A$1:$K$119,3,0)</f>
        <v>Branch</v>
      </c>
      <c r="V4727" t="str">
        <f>VLOOKUP(A4727,Sites!$A$1:$K$119,4,0)</f>
        <v>Line C</v>
      </c>
      <c r="W4727" t="str">
        <f>VLOOKUP(A4727,Sites!$A$1:$K$119,5,0)</f>
        <v>APAC</v>
      </c>
      <c r="X4727" t="str">
        <f>VLOOKUP(A4727,Sites!$A$1:$K$119,6,0)</f>
        <v>China</v>
      </c>
      <c r="Y4727" t="str">
        <f>VLOOKUP(A4727,Sites!$A$1:$K$119,7,0)</f>
        <v>Hong Kong</v>
      </c>
      <c r="Z4727" t="str">
        <f>VLOOKUP(A4727,Sites!$A$1:$K$119,8,0)</f>
        <v>Hong Kong Address</v>
      </c>
      <c r="AA4727" t="str">
        <f>VLOOKUP(A4727,Sites!$A$1:$K$119,9,0)</f>
        <v>Hong Kong</v>
      </c>
      <c r="AB4727">
        <f>VLOOKUP(A4727,Sites!$A$1:$K$119,10,0)</f>
        <v>22.304929000000001</v>
      </c>
      <c r="AC4727">
        <f>VLOOKUP(A4727,Sites!$A$1:$K$119,11,0)</f>
        <v>114.16158900000001</v>
      </c>
    </row>
    <row r="4728" spans="1:29" x14ac:dyDescent="0.3">
      <c r="A4728">
        <v>8145779</v>
      </c>
      <c r="B4728" t="s">
        <v>331</v>
      </c>
      <c r="C4728" t="s">
        <v>353</v>
      </c>
      <c r="D4728" s="3">
        <v>42339</v>
      </c>
      <c r="E4728">
        <v>1.48</v>
      </c>
      <c r="F4728">
        <v>12</v>
      </c>
      <c r="G4728" t="s">
        <v>350</v>
      </c>
      <c r="H4728">
        <v>6135</v>
      </c>
      <c r="I4728">
        <v>0</v>
      </c>
      <c r="J4728" t="s">
        <v>334</v>
      </c>
      <c r="K4728" t="s">
        <v>335</v>
      </c>
      <c r="L4728" t="s">
        <v>343</v>
      </c>
      <c r="M4728" t="s">
        <v>337</v>
      </c>
      <c r="N4728" t="s">
        <v>349</v>
      </c>
      <c r="O4728" t="s">
        <v>349</v>
      </c>
      <c r="P4728" t="s">
        <v>338</v>
      </c>
      <c r="Q4728" t="s">
        <v>339</v>
      </c>
      <c r="R4728" t="s">
        <v>4</v>
      </c>
      <c r="S4728" t="s">
        <v>339</v>
      </c>
      <c r="T4728" t="s">
        <v>340</v>
      </c>
      <c r="U4728" t="str">
        <f>VLOOKUP(A4728,Sites!$A$1:$K$119,3,0)</f>
        <v>Branch</v>
      </c>
      <c r="V4728" t="str">
        <f>VLOOKUP(A4728,Sites!$A$1:$K$119,4,0)</f>
        <v>Line C</v>
      </c>
      <c r="W4728" t="str">
        <f>VLOOKUP(A4728,Sites!$A$1:$K$119,5,0)</f>
        <v>APAC</v>
      </c>
      <c r="X4728" t="str">
        <f>VLOOKUP(A4728,Sites!$A$1:$K$119,6,0)</f>
        <v>China</v>
      </c>
      <c r="Y4728" t="str">
        <f>VLOOKUP(A4728,Sites!$A$1:$K$119,7,0)</f>
        <v>Hong Kong</v>
      </c>
      <c r="Z4728" t="str">
        <f>VLOOKUP(A4728,Sites!$A$1:$K$119,8,0)</f>
        <v>Hong Kong Address</v>
      </c>
      <c r="AA4728" t="str">
        <f>VLOOKUP(A4728,Sites!$A$1:$K$119,9,0)</f>
        <v>Hong Kong</v>
      </c>
      <c r="AB4728">
        <f>VLOOKUP(A4728,Sites!$A$1:$K$119,10,0)</f>
        <v>22.304929000000001</v>
      </c>
      <c r="AC4728">
        <f>VLOOKUP(A4728,Sites!$A$1:$K$119,11,0)</f>
        <v>114.16158900000001</v>
      </c>
    </row>
    <row r="4729" spans="1:29" x14ac:dyDescent="0.3">
      <c r="A4729">
        <v>8145779</v>
      </c>
      <c r="B4729" t="s">
        <v>331</v>
      </c>
      <c r="C4729" t="s">
        <v>353</v>
      </c>
      <c r="D4729" s="3">
        <v>42036</v>
      </c>
      <c r="E4729">
        <v>1.71</v>
      </c>
      <c r="F4729">
        <v>5</v>
      </c>
      <c r="G4729" t="s">
        <v>350</v>
      </c>
      <c r="H4729">
        <v>6135</v>
      </c>
      <c r="I4729">
        <v>0</v>
      </c>
      <c r="J4729" t="s">
        <v>334</v>
      </c>
      <c r="K4729" t="s">
        <v>335</v>
      </c>
      <c r="L4729" t="s">
        <v>343</v>
      </c>
      <c r="M4729" t="s">
        <v>337</v>
      </c>
      <c r="N4729" t="s">
        <v>349</v>
      </c>
      <c r="O4729" t="s">
        <v>349</v>
      </c>
      <c r="P4729" t="s">
        <v>338</v>
      </c>
      <c r="Q4729" t="s">
        <v>339</v>
      </c>
      <c r="R4729" t="s">
        <v>4</v>
      </c>
      <c r="S4729" t="s">
        <v>339</v>
      </c>
      <c r="T4729" t="s">
        <v>340</v>
      </c>
      <c r="U4729" t="str">
        <f>VLOOKUP(A4729,Sites!$A$1:$K$119,3,0)</f>
        <v>Branch</v>
      </c>
      <c r="V4729" t="str">
        <f>VLOOKUP(A4729,Sites!$A$1:$K$119,4,0)</f>
        <v>Line C</v>
      </c>
      <c r="W4729" t="str">
        <f>VLOOKUP(A4729,Sites!$A$1:$K$119,5,0)</f>
        <v>APAC</v>
      </c>
      <c r="X4729" t="str">
        <f>VLOOKUP(A4729,Sites!$A$1:$K$119,6,0)</f>
        <v>China</v>
      </c>
      <c r="Y4729" t="str">
        <f>VLOOKUP(A4729,Sites!$A$1:$K$119,7,0)</f>
        <v>Hong Kong</v>
      </c>
      <c r="Z4729" t="str">
        <f>VLOOKUP(A4729,Sites!$A$1:$K$119,8,0)</f>
        <v>Hong Kong Address</v>
      </c>
      <c r="AA4729" t="str">
        <f>VLOOKUP(A4729,Sites!$A$1:$K$119,9,0)</f>
        <v>Hong Kong</v>
      </c>
      <c r="AB4729">
        <f>VLOOKUP(A4729,Sites!$A$1:$K$119,10,0)</f>
        <v>22.304929000000001</v>
      </c>
      <c r="AC4729">
        <f>VLOOKUP(A4729,Sites!$A$1:$K$119,11,0)</f>
        <v>114.16158900000001</v>
      </c>
    </row>
    <row r="4730" spans="1:29" x14ac:dyDescent="0.3">
      <c r="A4730">
        <v>8145779</v>
      </c>
      <c r="B4730" t="s">
        <v>331</v>
      </c>
      <c r="C4730" t="s">
        <v>353</v>
      </c>
      <c r="D4730" s="3">
        <v>42401</v>
      </c>
      <c r="E4730">
        <v>1.06</v>
      </c>
      <c r="F4730">
        <v>22</v>
      </c>
      <c r="G4730" t="s">
        <v>350</v>
      </c>
      <c r="H4730">
        <v>6135</v>
      </c>
      <c r="I4730">
        <v>0</v>
      </c>
      <c r="J4730" t="s">
        <v>334</v>
      </c>
      <c r="K4730" t="s">
        <v>335</v>
      </c>
      <c r="L4730" t="s">
        <v>343</v>
      </c>
      <c r="M4730" t="s">
        <v>337</v>
      </c>
      <c r="N4730" t="s">
        <v>349</v>
      </c>
      <c r="O4730" t="s">
        <v>349</v>
      </c>
      <c r="P4730" t="s">
        <v>338</v>
      </c>
      <c r="Q4730" t="s">
        <v>339</v>
      </c>
      <c r="R4730" t="s">
        <v>4</v>
      </c>
      <c r="S4730" t="s">
        <v>339</v>
      </c>
      <c r="T4730" t="s">
        <v>340</v>
      </c>
      <c r="U4730" t="str">
        <f>VLOOKUP(A4730,Sites!$A$1:$K$119,3,0)</f>
        <v>Branch</v>
      </c>
      <c r="V4730" t="str">
        <f>VLOOKUP(A4730,Sites!$A$1:$K$119,4,0)</f>
        <v>Line C</v>
      </c>
      <c r="W4730" t="str">
        <f>VLOOKUP(A4730,Sites!$A$1:$K$119,5,0)</f>
        <v>APAC</v>
      </c>
      <c r="X4730" t="str">
        <f>VLOOKUP(A4730,Sites!$A$1:$K$119,6,0)</f>
        <v>China</v>
      </c>
      <c r="Y4730" t="str">
        <f>VLOOKUP(A4730,Sites!$A$1:$K$119,7,0)</f>
        <v>Hong Kong</v>
      </c>
      <c r="Z4730" t="str">
        <f>VLOOKUP(A4730,Sites!$A$1:$K$119,8,0)</f>
        <v>Hong Kong Address</v>
      </c>
      <c r="AA4730" t="str">
        <f>VLOOKUP(A4730,Sites!$A$1:$K$119,9,0)</f>
        <v>Hong Kong</v>
      </c>
      <c r="AB4730">
        <f>VLOOKUP(A4730,Sites!$A$1:$K$119,10,0)</f>
        <v>22.304929000000001</v>
      </c>
      <c r="AC4730">
        <f>VLOOKUP(A4730,Sites!$A$1:$K$119,11,0)</f>
        <v>114.16158900000001</v>
      </c>
    </row>
    <row r="4731" spans="1:29" x14ac:dyDescent="0.3">
      <c r="A4731">
        <v>8145779</v>
      </c>
      <c r="B4731" t="s">
        <v>331</v>
      </c>
      <c r="C4731" t="s">
        <v>353</v>
      </c>
      <c r="D4731" s="3">
        <v>41640</v>
      </c>
      <c r="E4731">
        <v>0.44</v>
      </c>
      <c r="F4731">
        <v>4</v>
      </c>
      <c r="G4731" t="s">
        <v>350</v>
      </c>
      <c r="H4731">
        <v>6135</v>
      </c>
      <c r="I4731">
        <v>0</v>
      </c>
      <c r="J4731" t="s">
        <v>334</v>
      </c>
      <c r="K4731" t="s">
        <v>335</v>
      </c>
      <c r="L4731" t="s">
        <v>343</v>
      </c>
      <c r="M4731" t="s">
        <v>337</v>
      </c>
      <c r="N4731" t="s">
        <v>349</v>
      </c>
      <c r="O4731" t="s">
        <v>349</v>
      </c>
      <c r="P4731" t="s">
        <v>338</v>
      </c>
      <c r="Q4731" t="s">
        <v>339</v>
      </c>
      <c r="R4731" t="s">
        <v>4</v>
      </c>
      <c r="S4731" t="s">
        <v>339</v>
      </c>
      <c r="T4731" t="s">
        <v>340</v>
      </c>
      <c r="U4731" t="str">
        <f>VLOOKUP(A4731,Sites!$A$1:$K$119,3,0)</f>
        <v>Branch</v>
      </c>
      <c r="V4731" t="str">
        <f>VLOOKUP(A4731,Sites!$A$1:$K$119,4,0)</f>
        <v>Line C</v>
      </c>
      <c r="W4731" t="str">
        <f>VLOOKUP(A4731,Sites!$A$1:$K$119,5,0)</f>
        <v>APAC</v>
      </c>
      <c r="X4731" t="str">
        <f>VLOOKUP(A4731,Sites!$A$1:$K$119,6,0)</f>
        <v>China</v>
      </c>
      <c r="Y4731" t="str">
        <f>VLOOKUP(A4731,Sites!$A$1:$K$119,7,0)</f>
        <v>Hong Kong</v>
      </c>
      <c r="Z4731" t="str">
        <f>VLOOKUP(A4731,Sites!$A$1:$K$119,8,0)</f>
        <v>Hong Kong Address</v>
      </c>
      <c r="AA4731" t="str">
        <f>VLOOKUP(A4731,Sites!$A$1:$K$119,9,0)</f>
        <v>Hong Kong</v>
      </c>
      <c r="AB4731">
        <f>VLOOKUP(A4731,Sites!$A$1:$K$119,10,0)</f>
        <v>22.304929000000001</v>
      </c>
      <c r="AC4731">
        <f>VLOOKUP(A4731,Sites!$A$1:$K$119,11,0)</f>
        <v>114.16158900000001</v>
      </c>
    </row>
    <row r="4732" spans="1:29" x14ac:dyDescent="0.3">
      <c r="A4732">
        <v>8145779</v>
      </c>
      <c r="B4732" t="s">
        <v>331</v>
      </c>
      <c r="C4732" t="s">
        <v>353</v>
      </c>
      <c r="D4732" s="3">
        <v>42005</v>
      </c>
      <c r="E4732">
        <v>1.58</v>
      </c>
      <c r="F4732">
        <v>6</v>
      </c>
      <c r="G4732" t="s">
        <v>350</v>
      </c>
      <c r="H4732">
        <v>6135</v>
      </c>
      <c r="I4732">
        <v>0</v>
      </c>
      <c r="J4732" t="s">
        <v>334</v>
      </c>
      <c r="K4732" t="s">
        <v>335</v>
      </c>
      <c r="L4732" t="s">
        <v>343</v>
      </c>
      <c r="M4732" t="s">
        <v>337</v>
      </c>
      <c r="N4732" t="s">
        <v>349</v>
      </c>
      <c r="O4732" t="s">
        <v>349</v>
      </c>
      <c r="P4732" t="s">
        <v>338</v>
      </c>
      <c r="Q4732" t="s">
        <v>339</v>
      </c>
      <c r="R4732" t="s">
        <v>4</v>
      </c>
      <c r="S4732" t="s">
        <v>339</v>
      </c>
      <c r="T4732" t="s">
        <v>340</v>
      </c>
      <c r="U4732" t="str">
        <f>VLOOKUP(A4732,Sites!$A$1:$K$119,3,0)</f>
        <v>Branch</v>
      </c>
      <c r="V4732" t="str">
        <f>VLOOKUP(A4732,Sites!$A$1:$K$119,4,0)</f>
        <v>Line C</v>
      </c>
      <c r="W4732" t="str">
        <f>VLOOKUP(A4732,Sites!$A$1:$K$119,5,0)</f>
        <v>APAC</v>
      </c>
      <c r="X4732" t="str">
        <f>VLOOKUP(A4732,Sites!$A$1:$K$119,6,0)</f>
        <v>China</v>
      </c>
      <c r="Y4732" t="str">
        <f>VLOOKUP(A4732,Sites!$A$1:$K$119,7,0)</f>
        <v>Hong Kong</v>
      </c>
      <c r="Z4732" t="str">
        <f>VLOOKUP(A4732,Sites!$A$1:$K$119,8,0)</f>
        <v>Hong Kong Address</v>
      </c>
      <c r="AA4732" t="str">
        <f>VLOOKUP(A4732,Sites!$A$1:$K$119,9,0)</f>
        <v>Hong Kong</v>
      </c>
      <c r="AB4732">
        <f>VLOOKUP(A4732,Sites!$A$1:$K$119,10,0)</f>
        <v>22.304929000000001</v>
      </c>
      <c r="AC4732">
        <f>VLOOKUP(A4732,Sites!$A$1:$K$119,11,0)</f>
        <v>114.16158900000001</v>
      </c>
    </row>
    <row r="4733" spans="1:29" x14ac:dyDescent="0.3">
      <c r="A4733">
        <v>8145779</v>
      </c>
      <c r="B4733" t="s">
        <v>331</v>
      </c>
      <c r="C4733" t="s">
        <v>353</v>
      </c>
      <c r="D4733" s="3">
        <v>42370</v>
      </c>
      <c r="E4733">
        <v>1.23</v>
      </c>
      <c r="F4733">
        <v>19</v>
      </c>
      <c r="G4733" t="s">
        <v>350</v>
      </c>
      <c r="H4733">
        <v>6135</v>
      </c>
      <c r="I4733">
        <v>0</v>
      </c>
      <c r="J4733" t="s">
        <v>334</v>
      </c>
      <c r="K4733" t="s">
        <v>335</v>
      </c>
      <c r="L4733" t="s">
        <v>343</v>
      </c>
      <c r="M4733" t="s">
        <v>337</v>
      </c>
      <c r="N4733" t="s">
        <v>349</v>
      </c>
      <c r="O4733" t="s">
        <v>349</v>
      </c>
      <c r="P4733" t="s">
        <v>338</v>
      </c>
      <c r="Q4733" t="s">
        <v>339</v>
      </c>
      <c r="R4733" t="s">
        <v>4</v>
      </c>
      <c r="S4733" t="s">
        <v>339</v>
      </c>
      <c r="T4733" t="s">
        <v>340</v>
      </c>
      <c r="U4733" t="str">
        <f>VLOOKUP(A4733,Sites!$A$1:$K$119,3,0)</f>
        <v>Branch</v>
      </c>
      <c r="V4733" t="str">
        <f>VLOOKUP(A4733,Sites!$A$1:$K$119,4,0)</f>
        <v>Line C</v>
      </c>
      <c r="W4733" t="str">
        <f>VLOOKUP(A4733,Sites!$A$1:$K$119,5,0)</f>
        <v>APAC</v>
      </c>
      <c r="X4733" t="str">
        <f>VLOOKUP(A4733,Sites!$A$1:$K$119,6,0)</f>
        <v>China</v>
      </c>
      <c r="Y4733" t="str">
        <f>VLOOKUP(A4733,Sites!$A$1:$K$119,7,0)</f>
        <v>Hong Kong</v>
      </c>
      <c r="Z4733" t="str">
        <f>VLOOKUP(A4733,Sites!$A$1:$K$119,8,0)</f>
        <v>Hong Kong Address</v>
      </c>
      <c r="AA4733" t="str">
        <f>VLOOKUP(A4733,Sites!$A$1:$K$119,9,0)</f>
        <v>Hong Kong</v>
      </c>
      <c r="AB4733">
        <f>VLOOKUP(A4733,Sites!$A$1:$K$119,10,0)</f>
        <v>22.304929000000001</v>
      </c>
      <c r="AC4733">
        <f>VLOOKUP(A4733,Sites!$A$1:$K$119,11,0)</f>
        <v>114.16158900000001</v>
      </c>
    </row>
    <row r="4734" spans="1:29" x14ac:dyDescent="0.3">
      <c r="A4734">
        <v>8145779</v>
      </c>
      <c r="B4734" t="s">
        <v>331</v>
      </c>
      <c r="C4734" t="s">
        <v>353</v>
      </c>
      <c r="D4734" s="3">
        <v>42186</v>
      </c>
      <c r="E4734">
        <v>0.77</v>
      </c>
      <c r="F4734">
        <v>11</v>
      </c>
      <c r="G4734" t="s">
        <v>350</v>
      </c>
      <c r="H4734">
        <v>6135</v>
      </c>
      <c r="I4734">
        <v>0</v>
      </c>
      <c r="J4734" t="s">
        <v>334</v>
      </c>
      <c r="K4734" t="s">
        <v>335</v>
      </c>
      <c r="L4734" t="s">
        <v>343</v>
      </c>
      <c r="M4734" t="s">
        <v>337</v>
      </c>
      <c r="N4734" t="s">
        <v>349</v>
      </c>
      <c r="O4734" t="s">
        <v>349</v>
      </c>
      <c r="P4734" t="s">
        <v>338</v>
      </c>
      <c r="Q4734" t="s">
        <v>339</v>
      </c>
      <c r="R4734" t="s">
        <v>4</v>
      </c>
      <c r="S4734" t="s">
        <v>339</v>
      </c>
      <c r="T4734" t="s">
        <v>340</v>
      </c>
      <c r="U4734" t="str">
        <f>VLOOKUP(A4734,Sites!$A$1:$K$119,3,0)</f>
        <v>Branch</v>
      </c>
      <c r="V4734" t="str">
        <f>VLOOKUP(A4734,Sites!$A$1:$K$119,4,0)</f>
        <v>Line C</v>
      </c>
      <c r="W4734" t="str">
        <f>VLOOKUP(A4734,Sites!$A$1:$K$119,5,0)</f>
        <v>APAC</v>
      </c>
      <c r="X4734" t="str">
        <f>VLOOKUP(A4734,Sites!$A$1:$K$119,6,0)</f>
        <v>China</v>
      </c>
      <c r="Y4734" t="str">
        <f>VLOOKUP(A4734,Sites!$A$1:$K$119,7,0)</f>
        <v>Hong Kong</v>
      </c>
      <c r="Z4734" t="str">
        <f>VLOOKUP(A4734,Sites!$A$1:$K$119,8,0)</f>
        <v>Hong Kong Address</v>
      </c>
      <c r="AA4734" t="str">
        <f>VLOOKUP(A4734,Sites!$A$1:$K$119,9,0)</f>
        <v>Hong Kong</v>
      </c>
      <c r="AB4734">
        <f>VLOOKUP(A4734,Sites!$A$1:$K$119,10,0)</f>
        <v>22.304929000000001</v>
      </c>
      <c r="AC4734">
        <f>VLOOKUP(A4734,Sites!$A$1:$K$119,11,0)</f>
        <v>114.16158900000001</v>
      </c>
    </row>
    <row r="4735" spans="1:29" x14ac:dyDescent="0.3">
      <c r="A4735">
        <v>8145779</v>
      </c>
      <c r="B4735" t="s">
        <v>331</v>
      </c>
      <c r="C4735" t="s">
        <v>353</v>
      </c>
      <c r="D4735" s="3">
        <v>41791</v>
      </c>
      <c r="E4735">
        <v>0.03</v>
      </c>
      <c r="F4735">
        <v>0</v>
      </c>
      <c r="G4735" t="s">
        <v>350</v>
      </c>
      <c r="H4735">
        <v>6135</v>
      </c>
      <c r="I4735">
        <v>0</v>
      </c>
      <c r="J4735" t="s">
        <v>334</v>
      </c>
      <c r="K4735" t="s">
        <v>335</v>
      </c>
      <c r="L4735" t="s">
        <v>343</v>
      </c>
      <c r="M4735" t="s">
        <v>337</v>
      </c>
      <c r="N4735" t="s">
        <v>349</v>
      </c>
      <c r="O4735" t="s">
        <v>349</v>
      </c>
      <c r="P4735" t="s">
        <v>338</v>
      </c>
      <c r="Q4735" t="s">
        <v>339</v>
      </c>
      <c r="R4735" t="s">
        <v>4</v>
      </c>
      <c r="S4735" t="s">
        <v>339</v>
      </c>
      <c r="T4735" t="s">
        <v>340</v>
      </c>
      <c r="U4735" t="str">
        <f>VLOOKUP(A4735,Sites!$A$1:$K$119,3,0)</f>
        <v>Branch</v>
      </c>
      <c r="V4735" t="str">
        <f>VLOOKUP(A4735,Sites!$A$1:$K$119,4,0)</f>
        <v>Line C</v>
      </c>
      <c r="W4735" t="str">
        <f>VLOOKUP(A4735,Sites!$A$1:$K$119,5,0)</f>
        <v>APAC</v>
      </c>
      <c r="X4735" t="str">
        <f>VLOOKUP(A4735,Sites!$A$1:$K$119,6,0)</f>
        <v>China</v>
      </c>
      <c r="Y4735" t="str">
        <f>VLOOKUP(A4735,Sites!$A$1:$K$119,7,0)</f>
        <v>Hong Kong</v>
      </c>
      <c r="Z4735" t="str">
        <f>VLOOKUP(A4735,Sites!$A$1:$K$119,8,0)</f>
        <v>Hong Kong Address</v>
      </c>
      <c r="AA4735" t="str">
        <f>VLOOKUP(A4735,Sites!$A$1:$K$119,9,0)</f>
        <v>Hong Kong</v>
      </c>
      <c r="AB4735">
        <f>VLOOKUP(A4735,Sites!$A$1:$K$119,10,0)</f>
        <v>22.304929000000001</v>
      </c>
      <c r="AC4735">
        <f>VLOOKUP(A4735,Sites!$A$1:$K$119,11,0)</f>
        <v>114.16158900000001</v>
      </c>
    </row>
    <row r="4736" spans="1:29" x14ac:dyDescent="0.3">
      <c r="A4736">
        <v>8145779</v>
      </c>
      <c r="B4736" t="s">
        <v>331</v>
      </c>
      <c r="C4736" t="s">
        <v>353</v>
      </c>
      <c r="D4736" s="3">
        <v>42156</v>
      </c>
      <c r="E4736">
        <v>1.79</v>
      </c>
      <c r="F4736">
        <v>27</v>
      </c>
      <c r="G4736" t="s">
        <v>350</v>
      </c>
      <c r="H4736">
        <v>6135</v>
      </c>
      <c r="I4736">
        <v>0</v>
      </c>
      <c r="J4736" t="s">
        <v>334</v>
      </c>
      <c r="K4736" t="s">
        <v>335</v>
      </c>
      <c r="L4736" t="s">
        <v>343</v>
      </c>
      <c r="M4736" t="s">
        <v>337</v>
      </c>
      <c r="N4736" t="s">
        <v>349</v>
      </c>
      <c r="O4736" t="s">
        <v>349</v>
      </c>
      <c r="P4736" t="s">
        <v>338</v>
      </c>
      <c r="Q4736" t="s">
        <v>339</v>
      </c>
      <c r="R4736" t="s">
        <v>4</v>
      </c>
      <c r="S4736" t="s">
        <v>339</v>
      </c>
      <c r="T4736" t="s">
        <v>340</v>
      </c>
      <c r="U4736" t="str">
        <f>VLOOKUP(A4736,Sites!$A$1:$K$119,3,0)</f>
        <v>Branch</v>
      </c>
      <c r="V4736" t="str">
        <f>VLOOKUP(A4736,Sites!$A$1:$K$119,4,0)</f>
        <v>Line C</v>
      </c>
      <c r="W4736" t="str">
        <f>VLOOKUP(A4736,Sites!$A$1:$K$119,5,0)</f>
        <v>APAC</v>
      </c>
      <c r="X4736" t="str">
        <f>VLOOKUP(A4736,Sites!$A$1:$K$119,6,0)</f>
        <v>China</v>
      </c>
      <c r="Y4736" t="str">
        <f>VLOOKUP(A4736,Sites!$A$1:$K$119,7,0)</f>
        <v>Hong Kong</v>
      </c>
      <c r="Z4736" t="str">
        <f>VLOOKUP(A4736,Sites!$A$1:$K$119,8,0)</f>
        <v>Hong Kong Address</v>
      </c>
      <c r="AA4736" t="str">
        <f>VLOOKUP(A4736,Sites!$A$1:$K$119,9,0)</f>
        <v>Hong Kong</v>
      </c>
      <c r="AB4736">
        <f>VLOOKUP(A4736,Sites!$A$1:$K$119,10,0)</f>
        <v>22.304929000000001</v>
      </c>
      <c r="AC4736">
        <f>VLOOKUP(A4736,Sites!$A$1:$K$119,11,0)</f>
        <v>114.16158900000001</v>
      </c>
    </row>
    <row r="4737" spans="1:29" x14ac:dyDescent="0.3">
      <c r="A4737">
        <v>8145779</v>
      </c>
      <c r="B4737" t="s">
        <v>331</v>
      </c>
      <c r="C4737" t="s">
        <v>353</v>
      </c>
      <c r="D4737" s="3">
        <v>42064</v>
      </c>
      <c r="E4737">
        <v>0.78</v>
      </c>
      <c r="F4737">
        <v>2</v>
      </c>
      <c r="G4737" t="s">
        <v>350</v>
      </c>
      <c r="H4737">
        <v>6135</v>
      </c>
      <c r="I4737">
        <v>0</v>
      </c>
      <c r="J4737" t="s">
        <v>334</v>
      </c>
      <c r="K4737" t="s">
        <v>335</v>
      </c>
      <c r="L4737" t="s">
        <v>343</v>
      </c>
      <c r="M4737" t="s">
        <v>337</v>
      </c>
      <c r="N4737" t="s">
        <v>349</v>
      </c>
      <c r="O4737" t="s">
        <v>349</v>
      </c>
      <c r="P4737" t="s">
        <v>338</v>
      </c>
      <c r="Q4737" t="s">
        <v>339</v>
      </c>
      <c r="R4737" t="s">
        <v>4</v>
      </c>
      <c r="S4737" t="s">
        <v>339</v>
      </c>
      <c r="T4737" t="s">
        <v>340</v>
      </c>
      <c r="U4737" t="str">
        <f>VLOOKUP(A4737,Sites!$A$1:$K$119,3,0)</f>
        <v>Branch</v>
      </c>
      <c r="V4737" t="str">
        <f>VLOOKUP(A4737,Sites!$A$1:$K$119,4,0)</f>
        <v>Line C</v>
      </c>
      <c r="W4737" t="str">
        <f>VLOOKUP(A4737,Sites!$A$1:$K$119,5,0)</f>
        <v>APAC</v>
      </c>
      <c r="X4737" t="str">
        <f>VLOOKUP(A4737,Sites!$A$1:$K$119,6,0)</f>
        <v>China</v>
      </c>
      <c r="Y4737" t="str">
        <f>VLOOKUP(A4737,Sites!$A$1:$K$119,7,0)</f>
        <v>Hong Kong</v>
      </c>
      <c r="Z4737" t="str">
        <f>VLOOKUP(A4737,Sites!$A$1:$K$119,8,0)</f>
        <v>Hong Kong Address</v>
      </c>
      <c r="AA4737" t="str">
        <f>VLOOKUP(A4737,Sites!$A$1:$K$119,9,0)</f>
        <v>Hong Kong</v>
      </c>
      <c r="AB4737">
        <f>VLOOKUP(A4737,Sites!$A$1:$K$119,10,0)</f>
        <v>22.304929000000001</v>
      </c>
      <c r="AC4737">
        <f>VLOOKUP(A4737,Sites!$A$1:$K$119,11,0)</f>
        <v>114.16158900000001</v>
      </c>
    </row>
    <row r="4738" spans="1:29" x14ac:dyDescent="0.3">
      <c r="A4738">
        <v>8145779</v>
      </c>
      <c r="B4738" t="s">
        <v>331</v>
      </c>
      <c r="C4738" t="s">
        <v>353</v>
      </c>
      <c r="D4738" s="3">
        <v>42430</v>
      </c>
      <c r="E4738">
        <v>0.43</v>
      </c>
      <c r="F4738">
        <v>9</v>
      </c>
      <c r="G4738" t="s">
        <v>350</v>
      </c>
      <c r="H4738">
        <v>6135</v>
      </c>
      <c r="I4738">
        <v>0</v>
      </c>
      <c r="J4738" t="s">
        <v>334</v>
      </c>
      <c r="K4738" t="s">
        <v>335</v>
      </c>
      <c r="L4738" t="s">
        <v>343</v>
      </c>
      <c r="M4738" t="s">
        <v>337</v>
      </c>
      <c r="N4738" t="s">
        <v>349</v>
      </c>
      <c r="O4738" t="s">
        <v>349</v>
      </c>
      <c r="P4738" t="s">
        <v>338</v>
      </c>
      <c r="Q4738" t="s">
        <v>339</v>
      </c>
      <c r="R4738" t="s">
        <v>4</v>
      </c>
      <c r="S4738" t="s">
        <v>339</v>
      </c>
      <c r="T4738" t="s">
        <v>340</v>
      </c>
      <c r="U4738" t="str">
        <f>VLOOKUP(A4738,Sites!$A$1:$K$119,3,0)</f>
        <v>Branch</v>
      </c>
      <c r="V4738" t="str">
        <f>VLOOKUP(A4738,Sites!$A$1:$K$119,4,0)</f>
        <v>Line C</v>
      </c>
      <c r="W4738" t="str">
        <f>VLOOKUP(A4738,Sites!$A$1:$K$119,5,0)</f>
        <v>APAC</v>
      </c>
      <c r="X4738" t="str">
        <f>VLOOKUP(A4738,Sites!$A$1:$K$119,6,0)</f>
        <v>China</v>
      </c>
      <c r="Y4738" t="str">
        <f>VLOOKUP(A4738,Sites!$A$1:$K$119,7,0)</f>
        <v>Hong Kong</v>
      </c>
      <c r="Z4738" t="str">
        <f>VLOOKUP(A4738,Sites!$A$1:$K$119,8,0)</f>
        <v>Hong Kong Address</v>
      </c>
      <c r="AA4738" t="str">
        <f>VLOOKUP(A4738,Sites!$A$1:$K$119,9,0)</f>
        <v>Hong Kong</v>
      </c>
      <c r="AB4738">
        <f>VLOOKUP(A4738,Sites!$A$1:$K$119,10,0)</f>
        <v>22.304929000000001</v>
      </c>
      <c r="AC4738">
        <f>VLOOKUP(A4738,Sites!$A$1:$K$119,11,0)</f>
        <v>114.16158900000001</v>
      </c>
    </row>
    <row r="4739" spans="1:29" x14ac:dyDescent="0.3">
      <c r="A4739">
        <v>8145779</v>
      </c>
      <c r="B4739" t="s">
        <v>331</v>
      </c>
      <c r="C4739" t="s">
        <v>353</v>
      </c>
      <c r="D4739" s="3">
        <v>41760</v>
      </c>
      <c r="E4739">
        <v>1.07</v>
      </c>
      <c r="F4739">
        <v>12</v>
      </c>
      <c r="G4739" t="s">
        <v>350</v>
      </c>
      <c r="H4739">
        <v>6135</v>
      </c>
      <c r="I4739">
        <v>0</v>
      </c>
      <c r="J4739" t="s">
        <v>334</v>
      </c>
      <c r="K4739" t="s">
        <v>335</v>
      </c>
      <c r="L4739" t="s">
        <v>343</v>
      </c>
      <c r="M4739" t="s">
        <v>337</v>
      </c>
      <c r="N4739" t="s">
        <v>349</v>
      </c>
      <c r="O4739" t="s">
        <v>349</v>
      </c>
      <c r="P4739" t="s">
        <v>338</v>
      </c>
      <c r="Q4739" t="s">
        <v>339</v>
      </c>
      <c r="R4739" t="s">
        <v>4</v>
      </c>
      <c r="S4739" t="s">
        <v>339</v>
      </c>
      <c r="T4739" t="s">
        <v>340</v>
      </c>
      <c r="U4739" t="str">
        <f>VLOOKUP(A4739,Sites!$A$1:$K$119,3,0)</f>
        <v>Branch</v>
      </c>
      <c r="V4739" t="str">
        <f>VLOOKUP(A4739,Sites!$A$1:$K$119,4,0)</f>
        <v>Line C</v>
      </c>
      <c r="W4739" t="str">
        <f>VLOOKUP(A4739,Sites!$A$1:$K$119,5,0)</f>
        <v>APAC</v>
      </c>
      <c r="X4739" t="str">
        <f>VLOOKUP(A4739,Sites!$A$1:$K$119,6,0)</f>
        <v>China</v>
      </c>
      <c r="Y4739" t="str">
        <f>VLOOKUP(A4739,Sites!$A$1:$K$119,7,0)</f>
        <v>Hong Kong</v>
      </c>
      <c r="Z4739" t="str">
        <f>VLOOKUP(A4739,Sites!$A$1:$K$119,8,0)</f>
        <v>Hong Kong Address</v>
      </c>
      <c r="AA4739" t="str">
        <f>VLOOKUP(A4739,Sites!$A$1:$K$119,9,0)</f>
        <v>Hong Kong</v>
      </c>
      <c r="AB4739">
        <f>VLOOKUP(A4739,Sites!$A$1:$K$119,10,0)</f>
        <v>22.304929000000001</v>
      </c>
      <c r="AC4739">
        <f>VLOOKUP(A4739,Sites!$A$1:$K$119,11,0)</f>
        <v>114.16158900000001</v>
      </c>
    </row>
    <row r="4740" spans="1:29" x14ac:dyDescent="0.3">
      <c r="A4740">
        <v>8145779</v>
      </c>
      <c r="B4740" t="s">
        <v>331</v>
      </c>
      <c r="C4740" t="s">
        <v>353</v>
      </c>
      <c r="D4740" s="3">
        <v>42125</v>
      </c>
      <c r="E4740">
        <v>1.0900000000000001</v>
      </c>
      <c r="F4740">
        <v>16</v>
      </c>
      <c r="G4740" t="s">
        <v>350</v>
      </c>
      <c r="H4740">
        <v>6135</v>
      </c>
      <c r="I4740">
        <v>0</v>
      </c>
      <c r="J4740" t="s">
        <v>334</v>
      </c>
      <c r="K4740" t="s">
        <v>335</v>
      </c>
      <c r="L4740" t="s">
        <v>343</v>
      </c>
      <c r="M4740" t="s">
        <v>337</v>
      </c>
      <c r="N4740" t="s">
        <v>349</v>
      </c>
      <c r="O4740" t="s">
        <v>349</v>
      </c>
      <c r="P4740" t="s">
        <v>338</v>
      </c>
      <c r="Q4740" t="s">
        <v>339</v>
      </c>
      <c r="R4740" t="s">
        <v>4</v>
      </c>
      <c r="S4740" t="s">
        <v>339</v>
      </c>
      <c r="T4740" t="s">
        <v>340</v>
      </c>
      <c r="U4740" t="str">
        <f>VLOOKUP(A4740,Sites!$A$1:$K$119,3,0)</f>
        <v>Branch</v>
      </c>
      <c r="V4740" t="str">
        <f>VLOOKUP(A4740,Sites!$A$1:$K$119,4,0)</f>
        <v>Line C</v>
      </c>
      <c r="W4740" t="str">
        <f>VLOOKUP(A4740,Sites!$A$1:$K$119,5,0)</f>
        <v>APAC</v>
      </c>
      <c r="X4740" t="str">
        <f>VLOOKUP(A4740,Sites!$A$1:$K$119,6,0)</f>
        <v>China</v>
      </c>
      <c r="Y4740" t="str">
        <f>VLOOKUP(A4740,Sites!$A$1:$K$119,7,0)</f>
        <v>Hong Kong</v>
      </c>
      <c r="Z4740" t="str">
        <f>VLOOKUP(A4740,Sites!$A$1:$K$119,8,0)</f>
        <v>Hong Kong Address</v>
      </c>
      <c r="AA4740" t="str">
        <f>VLOOKUP(A4740,Sites!$A$1:$K$119,9,0)</f>
        <v>Hong Kong</v>
      </c>
      <c r="AB4740">
        <f>VLOOKUP(A4740,Sites!$A$1:$K$119,10,0)</f>
        <v>22.304929000000001</v>
      </c>
      <c r="AC4740">
        <f>VLOOKUP(A4740,Sites!$A$1:$K$119,11,0)</f>
        <v>114.16158900000001</v>
      </c>
    </row>
    <row r="4741" spans="1:29" x14ac:dyDescent="0.3">
      <c r="A4741">
        <v>8145779</v>
      </c>
      <c r="B4741" t="s">
        <v>331</v>
      </c>
      <c r="C4741" t="s">
        <v>353</v>
      </c>
      <c r="D4741" s="3">
        <v>41579</v>
      </c>
      <c r="E4741">
        <v>0.88</v>
      </c>
      <c r="F4741">
        <v>7</v>
      </c>
      <c r="G4741" t="s">
        <v>350</v>
      </c>
      <c r="H4741">
        <v>6135</v>
      </c>
      <c r="I4741">
        <v>0</v>
      </c>
      <c r="J4741" t="s">
        <v>334</v>
      </c>
      <c r="K4741" t="s">
        <v>335</v>
      </c>
      <c r="L4741" t="s">
        <v>343</v>
      </c>
      <c r="M4741" t="s">
        <v>337</v>
      </c>
      <c r="N4741" t="s">
        <v>349</v>
      </c>
      <c r="O4741" t="s">
        <v>349</v>
      </c>
      <c r="P4741" t="s">
        <v>338</v>
      </c>
      <c r="Q4741" t="s">
        <v>339</v>
      </c>
      <c r="R4741" t="s">
        <v>4</v>
      </c>
      <c r="S4741" t="s">
        <v>339</v>
      </c>
      <c r="T4741" t="s">
        <v>340</v>
      </c>
      <c r="U4741" t="str">
        <f>VLOOKUP(A4741,Sites!$A$1:$K$119,3,0)</f>
        <v>Branch</v>
      </c>
      <c r="V4741" t="str">
        <f>VLOOKUP(A4741,Sites!$A$1:$K$119,4,0)</f>
        <v>Line C</v>
      </c>
      <c r="W4741" t="str">
        <f>VLOOKUP(A4741,Sites!$A$1:$K$119,5,0)</f>
        <v>APAC</v>
      </c>
      <c r="X4741" t="str">
        <f>VLOOKUP(A4741,Sites!$A$1:$K$119,6,0)</f>
        <v>China</v>
      </c>
      <c r="Y4741" t="str">
        <f>VLOOKUP(A4741,Sites!$A$1:$K$119,7,0)</f>
        <v>Hong Kong</v>
      </c>
      <c r="Z4741" t="str">
        <f>VLOOKUP(A4741,Sites!$A$1:$K$119,8,0)</f>
        <v>Hong Kong Address</v>
      </c>
      <c r="AA4741" t="str">
        <f>VLOOKUP(A4741,Sites!$A$1:$K$119,9,0)</f>
        <v>Hong Kong</v>
      </c>
      <c r="AB4741">
        <f>VLOOKUP(A4741,Sites!$A$1:$K$119,10,0)</f>
        <v>22.304929000000001</v>
      </c>
      <c r="AC4741">
        <f>VLOOKUP(A4741,Sites!$A$1:$K$119,11,0)</f>
        <v>114.16158900000001</v>
      </c>
    </row>
    <row r="4742" spans="1:29" x14ac:dyDescent="0.3">
      <c r="A4742">
        <v>8145779</v>
      </c>
      <c r="B4742" t="s">
        <v>331</v>
      </c>
      <c r="C4742" t="s">
        <v>353</v>
      </c>
      <c r="D4742" s="3">
        <v>41944</v>
      </c>
      <c r="E4742">
        <v>0.61</v>
      </c>
      <c r="F4742">
        <v>3</v>
      </c>
      <c r="G4742" t="s">
        <v>350</v>
      </c>
      <c r="H4742">
        <v>6135</v>
      </c>
      <c r="I4742">
        <v>0</v>
      </c>
      <c r="J4742" t="s">
        <v>334</v>
      </c>
      <c r="K4742" t="s">
        <v>335</v>
      </c>
      <c r="L4742" t="s">
        <v>343</v>
      </c>
      <c r="M4742" t="s">
        <v>337</v>
      </c>
      <c r="N4742" t="s">
        <v>349</v>
      </c>
      <c r="O4742" t="s">
        <v>349</v>
      </c>
      <c r="P4742" t="s">
        <v>338</v>
      </c>
      <c r="Q4742" t="s">
        <v>339</v>
      </c>
      <c r="R4742" t="s">
        <v>4</v>
      </c>
      <c r="S4742" t="s">
        <v>339</v>
      </c>
      <c r="T4742" t="s">
        <v>340</v>
      </c>
      <c r="U4742" t="str">
        <f>VLOOKUP(A4742,Sites!$A$1:$K$119,3,0)</f>
        <v>Branch</v>
      </c>
      <c r="V4742" t="str">
        <f>VLOOKUP(A4742,Sites!$A$1:$K$119,4,0)</f>
        <v>Line C</v>
      </c>
      <c r="W4742" t="str">
        <f>VLOOKUP(A4742,Sites!$A$1:$K$119,5,0)</f>
        <v>APAC</v>
      </c>
      <c r="X4742" t="str">
        <f>VLOOKUP(A4742,Sites!$A$1:$K$119,6,0)</f>
        <v>China</v>
      </c>
      <c r="Y4742" t="str">
        <f>VLOOKUP(A4742,Sites!$A$1:$K$119,7,0)</f>
        <v>Hong Kong</v>
      </c>
      <c r="Z4742" t="str">
        <f>VLOOKUP(A4742,Sites!$A$1:$K$119,8,0)</f>
        <v>Hong Kong Address</v>
      </c>
      <c r="AA4742" t="str">
        <f>VLOOKUP(A4742,Sites!$A$1:$K$119,9,0)</f>
        <v>Hong Kong</v>
      </c>
      <c r="AB4742">
        <f>VLOOKUP(A4742,Sites!$A$1:$K$119,10,0)</f>
        <v>22.304929000000001</v>
      </c>
      <c r="AC4742">
        <f>VLOOKUP(A4742,Sites!$A$1:$K$119,11,0)</f>
        <v>114.16158900000001</v>
      </c>
    </row>
    <row r="4743" spans="1:29" x14ac:dyDescent="0.3">
      <c r="A4743">
        <v>8145779</v>
      </c>
      <c r="B4743" t="s">
        <v>331</v>
      </c>
      <c r="C4743" t="s">
        <v>353</v>
      </c>
      <c r="D4743" s="3">
        <v>42309</v>
      </c>
      <c r="E4743">
        <v>1.66</v>
      </c>
      <c r="F4743">
        <v>13</v>
      </c>
      <c r="G4743" t="s">
        <v>350</v>
      </c>
      <c r="H4743">
        <v>6135</v>
      </c>
      <c r="I4743">
        <v>0</v>
      </c>
      <c r="J4743" t="s">
        <v>334</v>
      </c>
      <c r="K4743" t="s">
        <v>335</v>
      </c>
      <c r="L4743" t="s">
        <v>343</v>
      </c>
      <c r="M4743" t="s">
        <v>337</v>
      </c>
      <c r="N4743" t="s">
        <v>349</v>
      </c>
      <c r="O4743" t="s">
        <v>349</v>
      </c>
      <c r="P4743" t="s">
        <v>338</v>
      </c>
      <c r="Q4743" t="s">
        <v>339</v>
      </c>
      <c r="R4743" t="s">
        <v>4</v>
      </c>
      <c r="S4743" t="s">
        <v>339</v>
      </c>
      <c r="T4743" t="s">
        <v>340</v>
      </c>
      <c r="U4743" t="str">
        <f>VLOOKUP(A4743,Sites!$A$1:$K$119,3,0)</f>
        <v>Branch</v>
      </c>
      <c r="V4743" t="str">
        <f>VLOOKUP(A4743,Sites!$A$1:$K$119,4,0)</f>
        <v>Line C</v>
      </c>
      <c r="W4743" t="str">
        <f>VLOOKUP(A4743,Sites!$A$1:$K$119,5,0)</f>
        <v>APAC</v>
      </c>
      <c r="X4743" t="str">
        <f>VLOOKUP(A4743,Sites!$A$1:$K$119,6,0)</f>
        <v>China</v>
      </c>
      <c r="Y4743" t="str">
        <f>VLOOKUP(A4743,Sites!$A$1:$K$119,7,0)</f>
        <v>Hong Kong</v>
      </c>
      <c r="Z4743" t="str">
        <f>VLOOKUP(A4743,Sites!$A$1:$K$119,8,0)</f>
        <v>Hong Kong Address</v>
      </c>
      <c r="AA4743" t="str">
        <f>VLOOKUP(A4743,Sites!$A$1:$K$119,9,0)</f>
        <v>Hong Kong</v>
      </c>
      <c r="AB4743">
        <f>VLOOKUP(A4743,Sites!$A$1:$K$119,10,0)</f>
        <v>22.304929000000001</v>
      </c>
      <c r="AC4743">
        <f>VLOOKUP(A4743,Sites!$A$1:$K$119,11,0)</f>
        <v>114.16158900000001</v>
      </c>
    </row>
    <row r="4744" spans="1:29" x14ac:dyDescent="0.3">
      <c r="A4744">
        <v>8145779</v>
      </c>
      <c r="B4744" t="s">
        <v>331</v>
      </c>
      <c r="C4744" t="s">
        <v>353</v>
      </c>
      <c r="D4744" s="3">
        <v>42278</v>
      </c>
      <c r="E4744">
        <v>1.75</v>
      </c>
      <c r="F4744">
        <v>18</v>
      </c>
      <c r="G4744" t="s">
        <v>350</v>
      </c>
      <c r="H4744">
        <v>6135</v>
      </c>
      <c r="I4744">
        <v>0</v>
      </c>
      <c r="J4744" t="s">
        <v>334</v>
      </c>
      <c r="K4744" t="s">
        <v>335</v>
      </c>
      <c r="L4744" t="s">
        <v>343</v>
      </c>
      <c r="M4744" t="s">
        <v>337</v>
      </c>
      <c r="N4744" t="s">
        <v>349</v>
      </c>
      <c r="O4744" t="s">
        <v>349</v>
      </c>
      <c r="P4744" t="s">
        <v>338</v>
      </c>
      <c r="Q4744" t="s">
        <v>339</v>
      </c>
      <c r="R4744" t="s">
        <v>4</v>
      </c>
      <c r="S4744" t="s">
        <v>339</v>
      </c>
      <c r="T4744" t="s">
        <v>340</v>
      </c>
      <c r="U4744" t="str">
        <f>VLOOKUP(A4744,Sites!$A$1:$K$119,3,0)</f>
        <v>Branch</v>
      </c>
      <c r="V4744" t="str">
        <f>VLOOKUP(A4744,Sites!$A$1:$K$119,4,0)</f>
        <v>Line C</v>
      </c>
      <c r="W4744" t="str">
        <f>VLOOKUP(A4744,Sites!$A$1:$K$119,5,0)</f>
        <v>APAC</v>
      </c>
      <c r="X4744" t="str">
        <f>VLOOKUP(A4744,Sites!$A$1:$K$119,6,0)</f>
        <v>China</v>
      </c>
      <c r="Y4744" t="str">
        <f>VLOOKUP(A4744,Sites!$A$1:$K$119,7,0)</f>
        <v>Hong Kong</v>
      </c>
      <c r="Z4744" t="str">
        <f>VLOOKUP(A4744,Sites!$A$1:$K$119,8,0)</f>
        <v>Hong Kong Address</v>
      </c>
      <c r="AA4744" t="str">
        <f>VLOOKUP(A4744,Sites!$A$1:$K$119,9,0)</f>
        <v>Hong Kong</v>
      </c>
      <c r="AB4744">
        <f>VLOOKUP(A4744,Sites!$A$1:$K$119,10,0)</f>
        <v>22.304929000000001</v>
      </c>
      <c r="AC4744">
        <f>VLOOKUP(A4744,Sites!$A$1:$K$119,11,0)</f>
        <v>114.16158900000001</v>
      </c>
    </row>
    <row r="4745" spans="1:29" x14ac:dyDescent="0.3">
      <c r="A4745">
        <v>8145779</v>
      </c>
      <c r="B4745" t="s">
        <v>331</v>
      </c>
      <c r="C4745" t="s">
        <v>353</v>
      </c>
      <c r="D4745" s="3">
        <v>42248</v>
      </c>
      <c r="E4745">
        <v>1.08</v>
      </c>
      <c r="F4745">
        <v>11</v>
      </c>
      <c r="G4745" t="s">
        <v>350</v>
      </c>
      <c r="H4745">
        <v>6135</v>
      </c>
      <c r="I4745">
        <v>0</v>
      </c>
      <c r="J4745" t="s">
        <v>334</v>
      </c>
      <c r="K4745" t="s">
        <v>335</v>
      </c>
      <c r="L4745" t="s">
        <v>343</v>
      </c>
      <c r="M4745" t="s">
        <v>337</v>
      </c>
      <c r="N4745" t="s">
        <v>349</v>
      </c>
      <c r="O4745" t="s">
        <v>349</v>
      </c>
      <c r="P4745" t="s">
        <v>338</v>
      </c>
      <c r="Q4745" t="s">
        <v>339</v>
      </c>
      <c r="R4745" t="s">
        <v>4</v>
      </c>
      <c r="S4745" t="s">
        <v>339</v>
      </c>
      <c r="T4745" t="s">
        <v>340</v>
      </c>
      <c r="U4745" t="str">
        <f>VLOOKUP(A4745,Sites!$A$1:$K$119,3,0)</f>
        <v>Branch</v>
      </c>
      <c r="V4745" t="str">
        <f>VLOOKUP(A4745,Sites!$A$1:$K$119,4,0)</f>
        <v>Line C</v>
      </c>
      <c r="W4745" t="str">
        <f>VLOOKUP(A4745,Sites!$A$1:$K$119,5,0)</f>
        <v>APAC</v>
      </c>
      <c r="X4745" t="str">
        <f>VLOOKUP(A4745,Sites!$A$1:$K$119,6,0)</f>
        <v>China</v>
      </c>
      <c r="Y4745" t="str">
        <f>VLOOKUP(A4745,Sites!$A$1:$K$119,7,0)</f>
        <v>Hong Kong</v>
      </c>
      <c r="Z4745" t="str">
        <f>VLOOKUP(A4745,Sites!$A$1:$K$119,8,0)</f>
        <v>Hong Kong Address</v>
      </c>
      <c r="AA4745" t="str">
        <f>VLOOKUP(A4745,Sites!$A$1:$K$119,9,0)</f>
        <v>Hong Kong</v>
      </c>
      <c r="AB4745">
        <f>VLOOKUP(A4745,Sites!$A$1:$K$119,10,0)</f>
        <v>22.304929000000001</v>
      </c>
      <c r="AC4745">
        <f>VLOOKUP(A4745,Sites!$A$1:$K$119,11,0)</f>
        <v>114.16158900000001</v>
      </c>
    </row>
    <row r="4746" spans="1:29" x14ac:dyDescent="0.3">
      <c r="A4746">
        <v>8145791</v>
      </c>
      <c r="B4746" t="s">
        <v>331</v>
      </c>
      <c r="C4746" t="s">
        <v>332</v>
      </c>
      <c r="D4746" s="3">
        <v>41365</v>
      </c>
      <c r="E4746">
        <v>1057.58</v>
      </c>
      <c r="F4746">
        <v>6902</v>
      </c>
      <c r="G4746" t="s">
        <v>333</v>
      </c>
      <c r="H4746">
        <v>3993</v>
      </c>
      <c r="I4746">
        <v>4155</v>
      </c>
      <c r="J4746" t="s">
        <v>334</v>
      </c>
      <c r="K4746" t="s">
        <v>335</v>
      </c>
      <c r="L4746" t="s">
        <v>343</v>
      </c>
      <c r="M4746" t="s">
        <v>337</v>
      </c>
      <c r="N4746" t="s">
        <v>349</v>
      </c>
      <c r="O4746" t="s">
        <v>349</v>
      </c>
      <c r="P4746" t="s">
        <v>338</v>
      </c>
      <c r="Q4746" t="s">
        <v>339</v>
      </c>
      <c r="R4746" t="s">
        <v>4</v>
      </c>
      <c r="S4746" t="s">
        <v>339</v>
      </c>
      <c r="T4746" t="s">
        <v>340</v>
      </c>
      <c r="U4746" t="str">
        <f>VLOOKUP(A4746,Sites!$A$1:$K$119,3,0)</f>
        <v>Branch</v>
      </c>
      <c r="V4746" t="str">
        <f>VLOOKUP(A4746,Sites!$A$1:$K$119,4,0)</f>
        <v>Line B</v>
      </c>
      <c r="W4746" t="str">
        <f>VLOOKUP(A4746,Sites!$A$1:$K$119,5,0)</f>
        <v>APAC</v>
      </c>
      <c r="X4746" t="str">
        <f>VLOOKUP(A4746,Sites!$A$1:$K$119,6,0)</f>
        <v>India</v>
      </c>
      <c r="Y4746" t="str">
        <f>VLOOKUP(A4746,Sites!$A$1:$K$119,7,0)</f>
        <v>Gurgaon</v>
      </c>
      <c r="Z4746" t="str">
        <f>VLOOKUP(A4746,Sites!$A$1:$K$119,8,0)</f>
        <v>Gurgaon Address</v>
      </c>
      <c r="AA4746" t="str">
        <f>VLOOKUP(A4746,Sites!$A$1:$K$119,9,0)</f>
        <v>Gurgaon</v>
      </c>
      <c r="AB4746">
        <f>VLOOKUP(A4746,Sites!$A$1:$K$119,10,0)</f>
        <v>28.459496999999999</v>
      </c>
      <c r="AC4746">
        <f>VLOOKUP(A4746,Sites!$A$1:$K$119,11,0)</f>
        <v>77.026638000000005</v>
      </c>
    </row>
    <row r="4747" spans="1:29" x14ac:dyDescent="0.3">
      <c r="A4747">
        <v>8145791</v>
      </c>
      <c r="B4747" t="s">
        <v>331</v>
      </c>
      <c r="C4747" t="s">
        <v>332</v>
      </c>
      <c r="D4747" s="3">
        <v>41730</v>
      </c>
      <c r="E4747">
        <v>719.51</v>
      </c>
      <c r="F4747">
        <v>7012</v>
      </c>
      <c r="G4747" t="s">
        <v>333</v>
      </c>
      <c r="H4747">
        <v>3993</v>
      </c>
      <c r="I4747">
        <v>4155</v>
      </c>
      <c r="J4747" t="s">
        <v>334</v>
      </c>
      <c r="K4747" t="s">
        <v>335</v>
      </c>
      <c r="L4747" t="s">
        <v>343</v>
      </c>
      <c r="M4747" t="s">
        <v>337</v>
      </c>
      <c r="N4747" t="s">
        <v>349</v>
      </c>
      <c r="O4747" t="s">
        <v>349</v>
      </c>
      <c r="P4747" t="s">
        <v>338</v>
      </c>
      <c r="Q4747" t="s">
        <v>339</v>
      </c>
      <c r="R4747" t="s">
        <v>4</v>
      </c>
      <c r="S4747" t="s">
        <v>339</v>
      </c>
      <c r="T4747" t="s">
        <v>340</v>
      </c>
      <c r="U4747" t="str">
        <f>VLOOKUP(A4747,Sites!$A$1:$K$119,3,0)</f>
        <v>Branch</v>
      </c>
      <c r="V4747" t="str">
        <f>VLOOKUP(A4747,Sites!$A$1:$K$119,4,0)</f>
        <v>Line B</v>
      </c>
      <c r="W4747" t="str">
        <f>VLOOKUP(A4747,Sites!$A$1:$K$119,5,0)</f>
        <v>APAC</v>
      </c>
      <c r="X4747" t="str">
        <f>VLOOKUP(A4747,Sites!$A$1:$K$119,6,0)</f>
        <v>India</v>
      </c>
      <c r="Y4747" t="str">
        <f>VLOOKUP(A4747,Sites!$A$1:$K$119,7,0)</f>
        <v>Gurgaon</v>
      </c>
      <c r="Z4747" t="str">
        <f>VLOOKUP(A4747,Sites!$A$1:$K$119,8,0)</f>
        <v>Gurgaon Address</v>
      </c>
      <c r="AA4747" t="str">
        <f>VLOOKUP(A4747,Sites!$A$1:$K$119,9,0)</f>
        <v>Gurgaon</v>
      </c>
      <c r="AB4747">
        <f>VLOOKUP(A4747,Sites!$A$1:$K$119,10,0)</f>
        <v>28.459496999999999</v>
      </c>
      <c r="AC4747">
        <f>VLOOKUP(A4747,Sites!$A$1:$K$119,11,0)</f>
        <v>77.026638000000005</v>
      </c>
    </row>
    <row r="4748" spans="1:29" x14ac:dyDescent="0.3">
      <c r="A4748">
        <v>8145791</v>
      </c>
      <c r="B4748" t="s">
        <v>331</v>
      </c>
      <c r="C4748" t="s">
        <v>332</v>
      </c>
      <c r="D4748" s="3">
        <v>42095</v>
      </c>
      <c r="E4748">
        <v>753.01</v>
      </c>
      <c r="F4748">
        <v>9033</v>
      </c>
      <c r="G4748" t="s">
        <v>333</v>
      </c>
      <c r="H4748">
        <v>3993</v>
      </c>
      <c r="I4748">
        <v>4155</v>
      </c>
      <c r="J4748" t="s">
        <v>334</v>
      </c>
      <c r="K4748" t="s">
        <v>335</v>
      </c>
      <c r="L4748" t="s">
        <v>343</v>
      </c>
      <c r="M4748" t="s">
        <v>337</v>
      </c>
      <c r="N4748" t="s">
        <v>349</v>
      </c>
      <c r="O4748" t="s">
        <v>349</v>
      </c>
      <c r="P4748" t="s">
        <v>338</v>
      </c>
      <c r="Q4748" t="s">
        <v>339</v>
      </c>
      <c r="R4748" t="s">
        <v>4</v>
      </c>
      <c r="S4748" t="s">
        <v>339</v>
      </c>
      <c r="T4748" t="s">
        <v>340</v>
      </c>
      <c r="U4748" t="str">
        <f>VLOOKUP(A4748,Sites!$A$1:$K$119,3,0)</f>
        <v>Branch</v>
      </c>
      <c r="V4748" t="str">
        <f>VLOOKUP(A4748,Sites!$A$1:$K$119,4,0)</f>
        <v>Line B</v>
      </c>
      <c r="W4748" t="str">
        <f>VLOOKUP(A4748,Sites!$A$1:$K$119,5,0)</f>
        <v>APAC</v>
      </c>
      <c r="X4748" t="str">
        <f>VLOOKUP(A4748,Sites!$A$1:$K$119,6,0)</f>
        <v>India</v>
      </c>
      <c r="Y4748" t="str">
        <f>VLOOKUP(A4748,Sites!$A$1:$K$119,7,0)</f>
        <v>Gurgaon</v>
      </c>
      <c r="Z4748" t="str">
        <f>VLOOKUP(A4748,Sites!$A$1:$K$119,8,0)</f>
        <v>Gurgaon Address</v>
      </c>
      <c r="AA4748" t="str">
        <f>VLOOKUP(A4748,Sites!$A$1:$K$119,9,0)</f>
        <v>Gurgaon</v>
      </c>
      <c r="AB4748">
        <f>VLOOKUP(A4748,Sites!$A$1:$K$119,10,0)</f>
        <v>28.459496999999999</v>
      </c>
      <c r="AC4748">
        <f>VLOOKUP(A4748,Sites!$A$1:$K$119,11,0)</f>
        <v>77.026638000000005</v>
      </c>
    </row>
    <row r="4749" spans="1:29" x14ac:dyDescent="0.3">
      <c r="A4749">
        <v>8145791</v>
      </c>
      <c r="B4749" t="s">
        <v>331</v>
      </c>
      <c r="C4749" t="s">
        <v>332</v>
      </c>
      <c r="D4749" s="3">
        <v>42461</v>
      </c>
      <c r="E4749">
        <v>1123.03</v>
      </c>
      <c r="F4749">
        <v>9827</v>
      </c>
      <c r="G4749" t="s">
        <v>333</v>
      </c>
      <c r="H4749">
        <v>3993</v>
      </c>
      <c r="I4749">
        <v>4155</v>
      </c>
      <c r="J4749" t="s">
        <v>334</v>
      </c>
      <c r="K4749" t="s">
        <v>335</v>
      </c>
      <c r="L4749" t="s">
        <v>343</v>
      </c>
      <c r="M4749" t="s">
        <v>337</v>
      </c>
      <c r="N4749" t="s">
        <v>349</v>
      </c>
      <c r="O4749" t="s">
        <v>349</v>
      </c>
      <c r="P4749" t="s">
        <v>338</v>
      </c>
      <c r="Q4749" t="s">
        <v>339</v>
      </c>
      <c r="R4749" t="s">
        <v>4</v>
      </c>
      <c r="S4749" t="s">
        <v>339</v>
      </c>
      <c r="T4749" t="s">
        <v>340</v>
      </c>
      <c r="U4749" t="str">
        <f>VLOOKUP(A4749,Sites!$A$1:$K$119,3,0)</f>
        <v>Branch</v>
      </c>
      <c r="V4749" t="str">
        <f>VLOOKUP(A4749,Sites!$A$1:$K$119,4,0)</f>
        <v>Line B</v>
      </c>
      <c r="W4749" t="str">
        <f>VLOOKUP(A4749,Sites!$A$1:$K$119,5,0)</f>
        <v>APAC</v>
      </c>
      <c r="X4749" t="str">
        <f>VLOOKUP(A4749,Sites!$A$1:$K$119,6,0)</f>
        <v>India</v>
      </c>
      <c r="Y4749" t="str">
        <f>VLOOKUP(A4749,Sites!$A$1:$K$119,7,0)</f>
        <v>Gurgaon</v>
      </c>
      <c r="Z4749" t="str">
        <f>VLOOKUP(A4749,Sites!$A$1:$K$119,8,0)</f>
        <v>Gurgaon Address</v>
      </c>
      <c r="AA4749" t="str">
        <f>VLOOKUP(A4749,Sites!$A$1:$K$119,9,0)</f>
        <v>Gurgaon</v>
      </c>
      <c r="AB4749">
        <f>VLOOKUP(A4749,Sites!$A$1:$K$119,10,0)</f>
        <v>28.459496999999999</v>
      </c>
      <c r="AC4749">
        <f>VLOOKUP(A4749,Sites!$A$1:$K$119,11,0)</f>
        <v>77.026638000000005</v>
      </c>
    </row>
    <row r="4750" spans="1:29" x14ac:dyDescent="0.3">
      <c r="A4750">
        <v>8145791</v>
      </c>
      <c r="B4750" t="s">
        <v>331</v>
      </c>
      <c r="C4750" t="s">
        <v>332</v>
      </c>
      <c r="D4750" s="3">
        <v>41487</v>
      </c>
      <c r="E4750">
        <v>1014.27</v>
      </c>
      <c r="F4750">
        <v>7100</v>
      </c>
      <c r="G4750" t="s">
        <v>333</v>
      </c>
      <c r="H4750">
        <v>3993</v>
      </c>
      <c r="I4750">
        <v>4155</v>
      </c>
      <c r="J4750" t="s">
        <v>334</v>
      </c>
      <c r="K4750" t="s">
        <v>335</v>
      </c>
      <c r="L4750" t="s">
        <v>343</v>
      </c>
      <c r="M4750" t="s">
        <v>337</v>
      </c>
      <c r="N4750" t="s">
        <v>349</v>
      </c>
      <c r="O4750" t="s">
        <v>349</v>
      </c>
      <c r="P4750" t="s">
        <v>338</v>
      </c>
      <c r="Q4750" t="s">
        <v>339</v>
      </c>
      <c r="R4750" t="s">
        <v>4</v>
      </c>
      <c r="S4750" t="s">
        <v>339</v>
      </c>
      <c r="T4750" t="s">
        <v>340</v>
      </c>
      <c r="U4750" t="str">
        <f>VLOOKUP(A4750,Sites!$A$1:$K$119,3,0)</f>
        <v>Branch</v>
      </c>
      <c r="V4750" t="str">
        <f>VLOOKUP(A4750,Sites!$A$1:$K$119,4,0)</f>
        <v>Line B</v>
      </c>
      <c r="W4750" t="str">
        <f>VLOOKUP(A4750,Sites!$A$1:$K$119,5,0)</f>
        <v>APAC</v>
      </c>
      <c r="X4750" t="str">
        <f>VLOOKUP(A4750,Sites!$A$1:$K$119,6,0)</f>
        <v>India</v>
      </c>
      <c r="Y4750" t="str">
        <f>VLOOKUP(A4750,Sites!$A$1:$K$119,7,0)</f>
        <v>Gurgaon</v>
      </c>
      <c r="Z4750" t="str">
        <f>VLOOKUP(A4750,Sites!$A$1:$K$119,8,0)</f>
        <v>Gurgaon Address</v>
      </c>
      <c r="AA4750" t="str">
        <f>VLOOKUP(A4750,Sites!$A$1:$K$119,9,0)</f>
        <v>Gurgaon</v>
      </c>
      <c r="AB4750">
        <f>VLOOKUP(A4750,Sites!$A$1:$K$119,10,0)</f>
        <v>28.459496999999999</v>
      </c>
      <c r="AC4750">
        <f>VLOOKUP(A4750,Sites!$A$1:$K$119,11,0)</f>
        <v>77.026638000000005</v>
      </c>
    </row>
    <row r="4751" spans="1:29" x14ac:dyDescent="0.3">
      <c r="A4751">
        <v>8145791</v>
      </c>
      <c r="B4751" t="s">
        <v>331</v>
      </c>
      <c r="C4751" t="s">
        <v>332</v>
      </c>
      <c r="D4751" s="3">
        <v>41852</v>
      </c>
      <c r="E4751">
        <v>448.59</v>
      </c>
      <c r="F4751">
        <v>4761</v>
      </c>
      <c r="G4751" t="s">
        <v>333</v>
      </c>
      <c r="H4751">
        <v>3993</v>
      </c>
      <c r="I4751">
        <v>4155</v>
      </c>
      <c r="J4751" t="s">
        <v>334</v>
      </c>
      <c r="K4751" t="s">
        <v>335</v>
      </c>
      <c r="L4751" t="s">
        <v>343</v>
      </c>
      <c r="M4751" t="s">
        <v>337</v>
      </c>
      <c r="N4751" t="s">
        <v>349</v>
      </c>
      <c r="O4751" t="s">
        <v>349</v>
      </c>
      <c r="P4751" t="s">
        <v>338</v>
      </c>
      <c r="Q4751" t="s">
        <v>339</v>
      </c>
      <c r="R4751" t="s">
        <v>4</v>
      </c>
      <c r="S4751" t="s">
        <v>339</v>
      </c>
      <c r="T4751" t="s">
        <v>340</v>
      </c>
      <c r="U4751" t="str">
        <f>VLOOKUP(A4751,Sites!$A$1:$K$119,3,0)</f>
        <v>Branch</v>
      </c>
      <c r="V4751" t="str">
        <f>VLOOKUP(A4751,Sites!$A$1:$K$119,4,0)</f>
        <v>Line B</v>
      </c>
      <c r="W4751" t="str">
        <f>VLOOKUP(A4751,Sites!$A$1:$K$119,5,0)</f>
        <v>APAC</v>
      </c>
      <c r="X4751" t="str">
        <f>VLOOKUP(A4751,Sites!$A$1:$K$119,6,0)</f>
        <v>India</v>
      </c>
      <c r="Y4751" t="str">
        <f>VLOOKUP(A4751,Sites!$A$1:$K$119,7,0)</f>
        <v>Gurgaon</v>
      </c>
      <c r="Z4751" t="str">
        <f>VLOOKUP(A4751,Sites!$A$1:$K$119,8,0)</f>
        <v>Gurgaon Address</v>
      </c>
      <c r="AA4751" t="str">
        <f>VLOOKUP(A4751,Sites!$A$1:$K$119,9,0)</f>
        <v>Gurgaon</v>
      </c>
      <c r="AB4751">
        <f>VLOOKUP(A4751,Sites!$A$1:$K$119,10,0)</f>
        <v>28.459496999999999</v>
      </c>
      <c r="AC4751">
        <f>VLOOKUP(A4751,Sites!$A$1:$K$119,11,0)</f>
        <v>77.026638000000005</v>
      </c>
    </row>
    <row r="4752" spans="1:29" x14ac:dyDescent="0.3">
      <c r="A4752">
        <v>8145791</v>
      </c>
      <c r="B4752" t="s">
        <v>331</v>
      </c>
      <c r="C4752" t="s">
        <v>332</v>
      </c>
      <c r="D4752" s="3">
        <v>42217</v>
      </c>
      <c r="E4752">
        <v>548.36</v>
      </c>
      <c r="F4752">
        <v>7143</v>
      </c>
      <c r="G4752" t="s">
        <v>333</v>
      </c>
      <c r="H4752">
        <v>3993</v>
      </c>
      <c r="I4752">
        <v>4155</v>
      </c>
      <c r="J4752" t="s">
        <v>334</v>
      </c>
      <c r="K4752" t="s">
        <v>335</v>
      </c>
      <c r="L4752" t="s">
        <v>343</v>
      </c>
      <c r="M4752" t="s">
        <v>337</v>
      </c>
      <c r="N4752" t="s">
        <v>349</v>
      </c>
      <c r="O4752" t="s">
        <v>349</v>
      </c>
      <c r="P4752" t="s">
        <v>338</v>
      </c>
      <c r="Q4752" t="s">
        <v>339</v>
      </c>
      <c r="R4752" t="s">
        <v>4</v>
      </c>
      <c r="S4752" t="s">
        <v>339</v>
      </c>
      <c r="T4752" t="s">
        <v>340</v>
      </c>
      <c r="U4752" t="str">
        <f>VLOOKUP(A4752,Sites!$A$1:$K$119,3,0)</f>
        <v>Branch</v>
      </c>
      <c r="V4752" t="str">
        <f>VLOOKUP(A4752,Sites!$A$1:$K$119,4,0)</f>
        <v>Line B</v>
      </c>
      <c r="W4752" t="str">
        <f>VLOOKUP(A4752,Sites!$A$1:$K$119,5,0)</f>
        <v>APAC</v>
      </c>
      <c r="X4752" t="str">
        <f>VLOOKUP(A4752,Sites!$A$1:$K$119,6,0)</f>
        <v>India</v>
      </c>
      <c r="Y4752" t="str">
        <f>VLOOKUP(A4752,Sites!$A$1:$K$119,7,0)</f>
        <v>Gurgaon</v>
      </c>
      <c r="Z4752" t="str">
        <f>VLOOKUP(A4752,Sites!$A$1:$K$119,8,0)</f>
        <v>Gurgaon Address</v>
      </c>
      <c r="AA4752" t="str">
        <f>VLOOKUP(A4752,Sites!$A$1:$K$119,9,0)</f>
        <v>Gurgaon</v>
      </c>
      <c r="AB4752">
        <f>VLOOKUP(A4752,Sites!$A$1:$K$119,10,0)</f>
        <v>28.459496999999999</v>
      </c>
      <c r="AC4752">
        <f>VLOOKUP(A4752,Sites!$A$1:$K$119,11,0)</f>
        <v>77.026638000000005</v>
      </c>
    </row>
    <row r="4753" spans="1:29" x14ac:dyDescent="0.3">
      <c r="A4753">
        <v>8145791</v>
      </c>
      <c r="B4753" t="s">
        <v>331</v>
      </c>
      <c r="C4753" t="s">
        <v>332</v>
      </c>
      <c r="D4753" s="3">
        <v>42583</v>
      </c>
      <c r="E4753">
        <v>537.97</v>
      </c>
      <c r="F4753">
        <v>7788</v>
      </c>
      <c r="G4753" t="s">
        <v>333</v>
      </c>
      <c r="H4753">
        <v>3993</v>
      </c>
      <c r="I4753">
        <v>4155</v>
      </c>
      <c r="J4753" t="s">
        <v>334</v>
      </c>
      <c r="K4753" t="s">
        <v>335</v>
      </c>
      <c r="L4753" t="s">
        <v>343</v>
      </c>
      <c r="M4753" t="s">
        <v>337</v>
      </c>
      <c r="N4753" t="s">
        <v>349</v>
      </c>
      <c r="O4753" t="s">
        <v>349</v>
      </c>
      <c r="P4753" t="s">
        <v>338</v>
      </c>
      <c r="Q4753" t="s">
        <v>339</v>
      </c>
      <c r="R4753" t="s">
        <v>4</v>
      </c>
      <c r="S4753" t="s">
        <v>339</v>
      </c>
      <c r="T4753" t="s">
        <v>340</v>
      </c>
      <c r="U4753" t="str">
        <f>VLOOKUP(A4753,Sites!$A$1:$K$119,3,0)</f>
        <v>Branch</v>
      </c>
      <c r="V4753" t="str">
        <f>VLOOKUP(A4753,Sites!$A$1:$K$119,4,0)</f>
        <v>Line B</v>
      </c>
      <c r="W4753" t="str">
        <f>VLOOKUP(A4753,Sites!$A$1:$K$119,5,0)</f>
        <v>APAC</v>
      </c>
      <c r="X4753" t="str">
        <f>VLOOKUP(A4753,Sites!$A$1:$K$119,6,0)</f>
        <v>India</v>
      </c>
      <c r="Y4753" t="str">
        <f>VLOOKUP(A4753,Sites!$A$1:$K$119,7,0)</f>
        <v>Gurgaon</v>
      </c>
      <c r="Z4753" t="str">
        <f>VLOOKUP(A4753,Sites!$A$1:$K$119,8,0)</f>
        <v>Gurgaon Address</v>
      </c>
      <c r="AA4753" t="str">
        <f>VLOOKUP(A4753,Sites!$A$1:$K$119,9,0)</f>
        <v>Gurgaon</v>
      </c>
      <c r="AB4753">
        <f>VLOOKUP(A4753,Sites!$A$1:$K$119,10,0)</f>
        <v>28.459496999999999</v>
      </c>
      <c r="AC4753">
        <f>VLOOKUP(A4753,Sites!$A$1:$K$119,11,0)</f>
        <v>77.026638000000005</v>
      </c>
    </row>
    <row r="4754" spans="1:29" x14ac:dyDescent="0.3">
      <c r="A4754">
        <v>8145791</v>
      </c>
      <c r="B4754" t="s">
        <v>331</v>
      </c>
      <c r="C4754" t="s">
        <v>332</v>
      </c>
      <c r="D4754" s="3">
        <v>41609</v>
      </c>
      <c r="E4754">
        <v>1451.1</v>
      </c>
      <c r="F4754">
        <v>13990</v>
      </c>
      <c r="G4754" t="s">
        <v>333</v>
      </c>
      <c r="H4754">
        <v>3993</v>
      </c>
      <c r="I4754">
        <v>4155</v>
      </c>
      <c r="J4754" t="s">
        <v>334</v>
      </c>
      <c r="K4754" t="s">
        <v>335</v>
      </c>
      <c r="L4754" t="s">
        <v>343</v>
      </c>
      <c r="M4754" t="s">
        <v>337</v>
      </c>
      <c r="N4754" t="s">
        <v>349</v>
      </c>
      <c r="O4754" t="s">
        <v>349</v>
      </c>
      <c r="P4754" t="s">
        <v>338</v>
      </c>
      <c r="Q4754" t="s">
        <v>339</v>
      </c>
      <c r="R4754" t="s">
        <v>4</v>
      </c>
      <c r="S4754" t="s">
        <v>339</v>
      </c>
      <c r="T4754" t="s">
        <v>340</v>
      </c>
      <c r="U4754" t="str">
        <f>VLOOKUP(A4754,Sites!$A$1:$K$119,3,0)</f>
        <v>Branch</v>
      </c>
      <c r="V4754" t="str">
        <f>VLOOKUP(A4754,Sites!$A$1:$K$119,4,0)</f>
        <v>Line B</v>
      </c>
      <c r="W4754" t="str">
        <f>VLOOKUP(A4754,Sites!$A$1:$K$119,5,0)</f>
        <v>APAC</v>
      </c>
      <c r="X4754" t="str">
        <f>VLOOKUP(A4754,Sites!$A$1:$K$119,6,0)</f>
        <v>India</v>
      </c>
      <c r="Y4754" t="str">
        <f>VLOOKUP(A4754,Sites!$A$1:$K$119,7,0)</f>
        <v>Gurgaon</v>
      </c>
      <c r="Z4754" t="str">
        <f>VLOOKUP(A4754,Sites!$A$1:$K$119,8,0)</f>
        <v>Gurgaon Address</v>
      </c>
      <c r="AA4754" t="str">
        <f>VLOOKUP(A4754,Sites!$A$1:$K$119,9,0)</f>
        <v>Gurgaon</v>
      </c>
      <c r="AB4754">
        <f>VLOOKUP(A4754,Sites!$A$1:$K$119,10,0)</f>
        <v>28.459496999999999</v>
      </c>
      <c r="AC4754">
        <f>VLOOKUP(A4754,Sites!$A$1:$K$119,11,0)</f>
        <v>77.026638000000005</v>
      </c>
    </row>
    <row r="4755" spans="1:29" x14ac:dyDescent="0.3">
      <c r="A4755">
        <v>8145791</v>
      </c>
      <c r="B4755" t="s">
        <v>331</v>
      </c>
      <c r="C4755" t="s">
        <v>332</v>
      </c>
      <c r="D4755" s="3">
        <v>41974</v>
      </c>
      <c r="E4755">
        <v>1064.55</v>
      </c>
      <c r="F4755">
        <v>13834</v>
      </c>
      <c r="G4755" t="s">
        <v>333</v>
      </c>
      <c r="H4755">
        <v>3993</v>
      </c>
      <c r="I4755">
        <v>4155</v>
      </c>
      <c r="J4755" t="s">
        <v>334</v>
      </c>
      <c r="K4755" t="s">
        <v>335</v>
      </c>
      <c r="L4755" t="s">
        <v>343</v>
      </c>
      <c r="M4755" t="s">
        <v>337</v>
      </c>
      <c r="N4755" t="s">
        <v>349</v>
      </c>
      <c r="O4755" t="s">
        <v>349</v>
      </c>
      <c r="P4755" t="s">
        <v>338</v>
      </c>
      <c r="Q4755" t="s">
        <v>339</v>
      </c>
      <c r="R4755" t="s">
        <v>4</v>
      </c>
      <c r="S4755" t="s">
        <v>339</v>
      </c>
      <c r="T4755" t="s">
        <v>340</v>
      </c>
      <c r="U4755" t="str">
        <f>VLOOKUP(A4755,Sites!$A$1:$K$119,3,0)</f>
        <v>Branch</v>
      </c>
      <c r="V4755" t="str">
        <f>VLOOKUP(A4755,Sites!$A$1:$K$119,4,0)</f>
        <v>Line B</v>
      </c>
      <c r="W4755" t="str">
        <f>VLOOKUP(A4755,Sites!$A$1:$K$119,5,0)</f>
        <v>APAC</v>
      </c>
      <c r="X4755" t="str">
        <f>VLOOKUP(A4755,Sites!$A$1:$K$119,6,0)</f>
        <v>India</v>
      </c>
      <c r="Y4755" t="str">
        <f>VLOOKUP(A4755,Sites!$A$1:$K$119,7,0)</f>
        <v>Gurgaon</v>
      </c>
      <c r="Z4755" t="str">
        <f>VLOOKUP(A4755,Sites!$A$1:$K$119,8,0)</f>
        <v>Gurgaon Address</v>
      </c>
      <c r="AA4755" t="str">
        <f>VLOOKUP(A4755,Sites!$A$1:$K$119,9,0)</f>
        <v>Gurgaon</v>
      </c>
      <c r="AB4755">
        <f>VLOOKUP(A4755,Sites!$A$1:$K$119,10,0)</f>
        <v>28.459496999999999</v>
      </c>
      <c r="AC4755">
        <f>VLOOKUP(A4755,Sites!$A$1:$K$119,11,0)</f>
        <v>77.026638000000005</v>
      </c>
    </row>
    <row r="4756" spans="1:29" x14ac:dyDescent="0.3">
      <c r="A4756">
        <v>8145791</v>
      </c>
      <c r="B4756" t="s">
        <v>331</v>
      </c>
      <c r="C4756" t="s">
        <v>332</v>
      </c>
      <c r="D4756" s="3">
        <v>42339</v>
      </c>
      <c r="E4756">
        <v>852.07</v>
      </c>
      <c r="F4756">
        <v>15270</v>
      </c>
      <c r="G4756" t="s">
        <v>333</v>
      </c>
      <c r="H4756">
        <v>3993</v>
      </c>
      <c r="I4756">
        <v>4155</v>
      </c>
      <c r="J4756" t="s">
        <v>334</v>
      </c>
      <c r="K4756" t="s">
        <v>335</v>
      </c>
      <c r="L4756" t="s">
        <v>343</v>
      </c>
      <c r="M4756" t="s">
        <v>337</v>
      </c>
      <c r="N4756" t="s">
        <v>349</v>
      </c>
      <c r="O4756" t="s">
        <v>349</v>
      </c>
      <c r="P4756" t="s">
        <v>338</v>
      </c>
      <c r="Q4756" t="s">
        <v>339</v>
      </c>
      <c r="R4756" t="s">
        <v>4</v>
      </c>
      <c r="S4756" t="s">
        <v>339</v>
      </c>
      <c r="T4756" t="s">
        <v>340</v>
      </c>
      <c r="U4756" t="str">
        <f>VLOOKUP(A4756,Sites!$A$1:$K$119,3,0)</f>
        <v>Branch</v>
      </c>
      <c r="V4756" t="str">
        <f>VLOOKUP(A4756,Sites!$A$1:$K$119,4,0)</f>
        <v>Line B</v>
      </c>
      <c r="W4756" t="str">
        <f>VLOOKUP(A4756,Sites!$A$1:$K$119,5,0)</f>
        <v>APAC</v>
      </c>
      <c r="X4756" t="str">
        <f>VLOOKUP(A4756,Sites!$A$1:$K$119,6,0)</f>
        <v>India</v>
      </c>
      <c r="Y4756" t="str">
        <f>VLOOKUP(A4756,Sites!$A$1:$K$119,7,0)</f>
        <v>Gurgaon</v>
      </c>
      <c r="Z4756" t="str">
        <f>VLOOKUP(A4756,Sites!$A$1:$K$119,8,0)</f>
        <v>Gurgaon Address</v>
      </c>
      <c r="AA4756" t="str">
        <f>VLOOKUP(A4756,Sites!$A$1:$K$119,9,0)</f>
        <v>Gurgaon</v>
      </c>
      <c r="AB4756">
        <f>VLOOKUP(A4756,Sites!$A$1:$K$119,10,0)</f>
        <v>28.459496999999999</v>
      </c>
      <c r="AC4756">
        <f>VLOOKUP(A4756,Sites!$A$1:$K$119,11,0)</f>
        <v>77.026638000000005</v>
      </c>
    </row>
    <row r="4757" spans="1:29" x14ac:dyDescent="0.3">
      <c r="A4757">
        <v>8145791</v>
      </c>
      <c r="B4757" t="s">
        <v>331</v>
      </c>
      <c r="C4757" t="s">
        <v>332</v>
      </c>
      <c r="D4757" s="3">
        <v>42705</v>
      </c>
      <c r="E4757">
        <v>1245.31</v>
      </c>
      <c r="F4757">
        <v>10940</v>
      </c>
      <c r="G4757" t="s">
        <v>333</v>
      </c>
      <c r="H4757">
        <v>3993</v>
      </c>
      <c r="I4757">
        <v>4155</v>
      </c>
      <c r="J4757" t="s">
        <v>334</v>
      </c>
      <c r="K4757" t="s">
        <v>335</v>
      </c>
      <c r="L4757" t="s">
        <v>343</v>
      </c>
      <c r="M4757" t="s">
        <v>337</v>
      </c>
      <c r="N4757" t="s">
        <v>349</v>
      </c>
      <c r="O4757" t="s">
        <v>349</v>
      </c>
      <c r="P4757" t="s">
        <v>338</v>
      </c>
      <c r="Q4757" t="s">
        <v>339</v>
      </c>
      <c r="R4757" t="s">
        <v>4</v>
      </c>
      <c r="S4757" t="s">
        <v>339</v>
      </c>
      <c r="T4757" t="s">
        <v>340</v>
      </c>
      <c r="U4757" t="str">
        <f>VLOOKUP(A4757,Sites!$A$1:$K$119,3,0)</f>
        <v>Branch</v>
      </c>
      <c r="V4757" t="str">
        <f>VLOOKUP(A4757,Sites!$A$1:$K$119,4,0)</f>
        <v>Line B</v>
      </c>
      <c r="W4757" t="str">
        <f>VLOOKUP(A4757,Sites!$A$1:$K$119,5,0)</f>
        <v>APAC</v>
      </c>
      <c r="X4757" t="str">
        <f>VLOOKUP(A4757,Sites!$A$1:$K$119,6,0)</f>
        <v>India</v>
      </c>
      <c r="Y4757" t="str">
        <f>VLOOKUP(A4757,Sites!$A$1:$K$119,7,0)</f>
        <v>Gurgaon</v>
      </c>
      <c r="Z4757" t="str">
        <f>VLOOKUP(A4757,Sites!$A$1:$K$119,8,0)</f>
        <v>Gurgaon Address</v>
      </c>
      <c r="AA4757" t="str">
        <f>VLOOKUP(A4757,Sites!$A$1:$K$119,9,0)</f>
        <v>Gurgaon</v>
      </c>
      <c r="AB4757">
        <f>VLOOKUP(A4757,Sites!$A$1:$K$119,10,0)</f>
        <v>28.459496999999999</v>
      </c>
      <c r="AC4757">
        <f>VLOOKUP(A4757,Sites!$A$1:$K$119,11,0)</f>
        <v>77.026638000000005</v>
      </c>
    </row>
    <row r="4758" spans="1:29" x14ac:dyDescent="0.3">
      <c r="A4758">
        <v>8145791</v>
      </c>
      <c r="B4758" t="s">
        <v>331</v>
      </c>
      <c r="C4758" t="s">
        <v>332</v>
      </c>
      <c r="D4758" s="3">
        <v>41306</v>
      </c>
      <c r="E4758">
        <v>1819.77</v>
      </c>
      <c r="F4758">
        <v>13662</v>
      </c>
      <c r="G4758" t="s">
        <v>333</v>
      </c>
      <c r="H4758">
        <v>3993</v>
      </c>
      <c r="I4758">
        <v>4155</v>
      </c>
      <c r="J4758" t="s">
        <v>334</v>
      </c>
      <c r="K4758" t="s">
        <v>335</v>
      </c>
      <c r="L4758" t="s">
        <v>343</v>
      </c>
      <c r="M4758" t="s">
        <v>337</v>
      </c>
      <c r="N4758" t="s">
        <v>349</v>
      </c>
      <c r="O4758" t="s">
        <v>349</v>
      </c>
      <c r="P4758" t="s">
        <v>338</v>
      </c>
      <c r="Q4758" t="s">
        <v>339</v>
      </c>
      <c r="R4758" t="s">
        <v>4</v>
      </c>
      <c r="S4758" t="s">
        <v>339</v>
      </c>
      <c r="T4758" t="s">
        <v>340</v>
      </c>
      <c r="U4758" t="str">
        <f>VLOOKUP(A4758,Sites!$A$1:$K$119,3,0)</f>
        <v>Branch</v>
      </c>
      <c r="V4758" t="str">
        <f>VLOOKUP(A4758,Sites!$A$1:$K$119,4,0)</f>
        <v>Line B</v>
      </c>
      <c r="W4758" t="str">
        <f>VLOOKUP(A4758,Sites!$A$1:$K$119,5,0)</f>
        <v>APAC</v>
      </c>
      <c r="X4758" t="str">
        <f>VLOOKUP(A4758,Sites!$A$1:$K$119,6,0)</f>
        <v>India</v>
      </c>
      <c r="Y4758" t="str">
        <f>VLOOKUP(A4758,Sites!$A$1:$K$119,7,0)</f>
        <v>Gurgaon</v>
      </c>
      <c r="Z4758" t="str">
        <f>VLOOKUP(A4758,Sites!$A$1:$K$119,8,0)</f>
        <v>Gurgaon Address</v>
      </c>
      <c r="AA4758" t="str">
        <f>VLOOKUP(A4758,Sites!$A$1:$K$119,9,0)</f>
        <v>Gurgaon</v>
      </c>
      <c r="AB4758">
        <f>VLOOKUP(A4758,Sites!$A$1:$K$119,10,0)</f>
        <v>28.459496999999999</v>
      </c>
      <c r="AC4758">
        <f>VLOOKUP(A4758,Sites!$A$1:$K$119,11,0)</f>
        <v>77.026638000000005</v>
      </c>
    </row>
    <row r="4759" spans="1:29" x14ac:dyDescent="0.3">
      <c r="A4759">
        <v>8145791</v>
      </c>
      <c r="B4759" t="s">
        <v>331</v>
      </c>
      <c r="C4759" t="s">
        <v>332</v>
      </c>
      <c r="D4759" s="3">
        <v>41671</v>
      </c>
      <c r="E4759">
        <v>998.29</v>
      </c>
      <c r="F4759">
        <v>11378</v>
      </c>
      <c r="G4759" t="s">
        <v>333</v>
      </c>
      <c r="H4759">
        <v>3993</v>
      </c>
      <c r="I4759">
        <v>4155</v>
      </c>
      <c r="J4759" t="s">
        <v>334</v>
      </c>
      <c r="K4759" t="s">
        <v>335</v>
      </c>
      <c r="L4759" t="s">
        <v>343</v>
      </c>
      <c r="M4759" t="s">
        <v>337</v>
      </c>
      <c r="N4759" t="s">
        <v>349</v>
      </c>
      <c r="O4759" t="s">
        <v>349</v>
      </c>
      <c r="P4759" t="s">
        <v>338</v>
      </c>
      <c r="Q4759" t="s">
        <v>339</v>
      </c>
      <c r="R4759" t="s">
        <v>4</v>
      </c>
      <c r="S4759" t="s">
        <v>339</v>
      </c>
      <c r="T4759" t="s">
        <v>340</v>
      </c>
      <c r="U4759" t="str">
        <f>VLOOKUP(A4759,Sites!$A$1:$K$119,3,0)</f>
        <v>Branch</v>
      </c>
      <c r="V4759" t="str">
        <f>VLOOKUP(A4759,Sites!$A$1:$K$119,4,0)</f>
        <v>Line B</v>
      </c>
      <c r="W4759" t="str">
        <f>VLOOKUP(A4759,Sites!$A$1:$K$119,5,0)</f>
        <v>APAC</v>
      </c>
      <c r="X4759" t="str">
        <f>VLOOKUP(A4759,Sites!$A$1:$K$119,6,0)</f>
        <v>India</v>
      </c>
      <c r="Y4759" t="str">
        <f>VLOOKUP(A4759,Sites!$A$1:$K$119,7,0)</f>
        <v>Gurgaon</v>
      </c>
      <c r="Z4759" t="str">
        <f>VLOOKUP(A4759,Sites!$A$1:$K$119,8,0)</f>
        <v>Gurgaon Address</v>
      </c>
      <c r="AA4759" t="str">
        <f>VLOOKUP(A4759,Sites!$A$1:$K$119,9,0)</f>
        <v>Gurgaon</v>
      </c>
      <c r="AB4759">
        <f>VLOOKUP(A4759,Sites!$A$1:$K$119,10,0)</f>
        <v>28.459496999999999</v>
      </c>
      <c r="AC4759">
        <f>VLOOKUP(A4759,Sites!$A$1:$K$119,11,0)</f>
        <v>77.026638000000005</v>
      </c>
    </row>
    <row r="4760" spans="1:29" x14ac:dyDescent="0.3">
      <c r="A4760">
        <v>8145791</v>
      </c>
      <c r="B4760" t="s">
        <v>331</v>
      </c>
      <c r="C4760" t="s">
        <v>332</v>
      </c>
      <c r="D4760" s="3">
        <v>42036</v>
      </c>
      <c r="E4760">
        <v>1115.75</v>
      </c>
      <c r="F4760">
        <v>15242</v>
      </c>
      <c r="G4760" t="s">
        <v>333</v>
      </c>
      <c r="H4760">
        <v>3993</v>
      </c>
      <c r="I4760">
        <v>4155</v>
      </c>
      <c r="J4760" t="s">
        <v>334</v>
      </c>
      <c r="K4760" t="s">
        <v>335</v>
      </c>
      <c r="L4760" t="s">
        <v>343</v>
      </c>
      <c r="M4760" t="s">
        <v>337</v>
      </c>
      <c r="N4760" t="s">
        <v>349</v>
      </c>
      <c r="O4760" t="s">
        <v>349</v>
      </c>
      <c r="P4760" t="s">
        <v>338</v>
      </c>
      <c r="Q4760" t="s">
        <v>339</v>
      </c>
      <c r="R4760" t="s">
        <v>4</v>
      </c>
      <c r="S4760" t="s">
        <v>339</v>
      </c>
      <c r="T4760" t="s">
        <v>340</v>
      </c>
      <c r="U4760" t="str">
        <f>VLOOKUP(A4760,Sites!$A$1:$K$119,3,0)</f>
        <v>Branch</v>
      </c>
      <c r="V4760" t="str">
        <f>VLOOKUP(A4760,Sites!$A$1:$K$119,4,0)</f>
        <v>Line B</v>
      </c>
      <c r="W4760" t="str">
        <f>VLOOKUP(A4760,Sites!$A$1:$K$119,5,0)</f>
        <v>APAC</v>
      </c>
      <c r="X4760" t="str">
        <f>VLOOKUP(A4760,Sites!$A$1:$K$119,6,0)</f>
        <v>India</v>
      </c>
      <c r="Y4760" t="str">
        <f>VLOOKUP(A4760,Sites!$A$1:$K$119,7,0)</f>
        <v>Gurgaon</v>
      </c>
      <c r="Z4760" t="str">
        <f>VLOOKUP(A4760,Sites!$A$1:$K$119,8,0)</f>
        <v>Gurgaon Address</v>
      </c>
      <c r="AA4760" t="str">
        <f>VLOOKUP(A4760,Sites!$A$1:$K$119,9,0)</f>
        <v>Gurgaon</v>
      </c>
      <c r="AB4760">
        <f>VLOOKUP(A4760,Sites!$A$1:$K$119,10,0)</f>
        <v>28.459496999999999</v>
      </c>
      <c r="AC4760">
        <f>VLOOKUP(A4760,Sites!$A$1:$K$119,11,0)</f>
        <v>77.026638000000005</v>
      </c>
    </row>
    <row r="4761" spans="1:29" x14ac:dyDescent="0.3">
      <c r="A4761">
        <v>8145791</v>
      </c>
      <c r="B4761" t="s">
        <v>331</v>
      </c>
      <c r="C4761" t="s">
        <v>332</v>
      </c>
      <c r="D4761" s="3">
        <v>42401</v>
      </c>
      <c r="E4761">
        <v>1252.8900000000001</v>
      </c>
      <c r="F4761">
        <v>17806</v>
      </c>
      <c r="G4761" t="s">
        <v>333</v>
      </c>
      <c r="H4761">
        <v>3993</v>
      </c>
      <c r="I4761">
        <v>4155</v>
      </c>
      <c r="J4761" t="s">
        <v>334</v>
      </c>
      <c r="K4761" t="s">
        <v>335</v>
      </c>
      <c r="L4761" t="s">
        <v>343</v>
      </c>
      <c r="M4761" t="s">
        <v>337</v>
      </c>
      <c r="N4761" t="s">
        <v>349</v>
      </c>
      <c r="O4761" t="s">
        <v>349</v>
      </c>
      <c r="P4761" t="s">
        <v>338</v>
      </c>
      <c r="Q4761" t="s">
        <v>339</v>
      </c>
      <c r="R4761" t="s">
        <v>4</v>
      </c>
      <c r="S4761" t="s">
        <v>339</v>
      </c>
      <c r="T4761" t="s">
        <v>340</v>
      </c>
      <c r="U4761" t="str">
        <f>VLOOKUP(A4761,Sites!$A$1:$K$119,3,0)</f>
        <v>Branch</v>
      </c>
      <c r="V4761" t="str">
        <f>VLOOKUP(A4761,Sites!$A$1:$K$119,4,0)</f>
        <v>Line B</v>
      </c>
      <c r="W4761" t="str">
        <f>VLOOKUP(A4761,Sites!$A$1:$K$119,5,0)</f>
        <v>APAC</v>
      </c>
      <c r="X4761" t="str">
        <f>VLOOKUP(A4761,Sites!$A$1:$K$119,6,0)</f>
        <v>India</v>
      </c>
      <c r="Y4761" t="str">
        <f>VLOOKUP(A4761,Sites!$A$1:$K$119,7,0)</f>
        <v>Gurgaon</v>
      </c>
      <c r="Z4761" t="str">
        <f>VLOOKUP(A4761,Sites!$A$1:$K$119,8,0)</f>
        <v>Gurgaon Address</v>
      </c>
      <c r="AA4761" t="str">
        <f>VLOOKUP(A4761,Sites!$A$1:$K$119,9,0)</f>
        <v>Gurgaon</v>
      </c>
      <c r="AB4761">
        <f>VLOOKUP(A4761,Sites!$A$1:$K$119,10,0)</f>
        <v>28.459496999999999</v>
      </c>
      <c r="AC4761">
        <f>VLOOKUP(A4761,Sites!$A$1:$K$119,11,0)</f>
        <v>77.026638000000005</v>
      </c>
    </row>
    <row r="4762" spans="1:29" x14ac:dyDescent="0.3">
      <c r="A4762">
        <v>8145791</v>
      </c>
      <c r="B4762" t="s">
        <v>331</v>
      </c>
      <c r="C4762" t="s">
        <v>332</v>
      </c>
      <c r="D4762" s="3">
        <v>42767</v>
      </c>
      <c r="E4762">
        <v>1435.59</v>
      </c>
      <c r="F4762">
        <v>11006</v>
      </c>
      <c r="G4762" t="s">
        <v>333</v>
      </c>
      <c r="H4762">
        <v>3993</v>
      </c>
      <c r="I4762">
        <v>4155</v>
      </c>
      <c r="J4762" t="s">
        <v>334</v>
      </c>
      <c r="K4762" t="s">
        <v>335</v>
      </c>
      <c r="L4762" t="s">
        <v>343</v>
      </c>
      <c r="M4762" t="s">
        <v>337</v>
      </c>
      <c r="N4762" t="s">
        <v>349</v>
      </c>
      <c r="O4762" t="s">
        <v>349</v>
      </c>
      <c r="P4762" t="s">
        <v>338</v>
      </c>
      <c r="Q4762" t="s">
        <v>339</v>
      </c>
      <c r="R4762" t="s">
        <v>4</v>
      </c>
      <c r="S4762" t="s">
        <v>339</v>
      </c>
      <c r="T4762" t="s">
        <v>340</v>
      </c>
      <c r="U4762" t="str">
        <f>VLOOKUP(A4762,Sites!$A$1:$K$119,3,0)</f>
        <v>Branch</v>
      </c>
      <c r="V4762" t="str">
        <f>VLOOKUP(A4762,Sites!$A$1:$K$119,4,0)</f>
        <v>Line B</v>
      </c>
      <c r="W4762" t="str">
        <f>VLOOKUP(A4762,Sites!$A$1:$K$119,5,0)</f>
        <v>APAC</v>
      </c>
      <c r="X4762" t="str">
        <f>VLOOKUP(A4762,Sites!$A$1:$K$119,6,0)</f>
        <v>India</v>
      </c>
      <c r="Y4762" t="str">
        <f>VLOOKUP(A4762,Sites!$A$1:$K$119,7,0)</f>
        <v>Gurgaon</v>
      </c>
      <c r="Z4762" t="str">
        <f>VLOOKUP(A4762,Sites!$A$1:$K$119,8,0)</f>
        <v>Gurgaon Address</v>
      </c>
      <c r="AA4762" t="str">
        <f>VLOOKUP(A4762,Sites!$A$1:$K$119,9,0)</f>
        <v>Gurgaon</v>
      </c>
      <c r="AB4762">
        <f>VLOOKUP(A4762,Sites!$A$1:$K$119,10,0)</f>
        <v>28.459496999999999</v>
      </c>
      <c r="AC4762">
        <f>VLOOKUP(A4762,Sites!$A$1:$K$119,11,0)</f>
        <v>77.026638000000005</v>
      </c>
    </row>
    <row r="4763" spans="1:29" x14ac:dyDescent="0.3">
      <c r="A4763">
        <v>8145791</v>
      </c>
      <c r="B4763" t="s">
        <v>331</v>
      </c>
      <c r="C4763" t="s">
        <v>332</v>
      </c>
      <c r="D4763" s="3">
        <v>41275</v>
      </c>
      <c r="E4763">
        <v>2109.17</v>
      </c>
      <c r="F4763">
        <v>16343</v>
      </c>
      <c r="G4763" t="s">
        <v>333</v>
      </c>
      <c r="H4763">
        <v>3993</v>
      </c>
      <c r="I4763">
        <v>4155</v>
      </c>
      <c r="J4763" t="s">
        <v>334</v>
      </c>
      <c r="K4763" t="s">
        <v>335</v>
      </c>
      <c r="L4763" t="s">
        <v>343</v>
      </c>
      <c r="M4763" t="s">
        <v>337</v>
      </c>
      <c r="N4763" t="s">
        <v>349</v>
      </c>
      <c r="O4763" t="s">
        <v>349</v>
      </c>
      <c r="P4763" t="s">
        <v>338</v>
      </c>
      <c r="Q4763" t="s">
        <v>339</v>
      </c>
      <c r="R4763" t="s">
        <v>4</v>
      </c>
      <c r="S4763" t="s">
        <v>339</v>
      </c>
      <c r="T4763" t="s">
        <v>340</v>
      </c>
      <c r="U4763" t="str">
        <f>VLOOKUP(A4763,Sites!$A$1:$K$119,3,0)</f>
        <v>Branch</v>
      </c>
      <c r="V4763" t="str">
        <f>VLOOKUP(A4763,Sites!$A$1:$K$119,4,0)</f>
        <v>Line B</v>
      </c>
      <c r="W4763" t="str">
        <f>VLOOKUP(A4763,Sites!$A$1:$K$119,5,0)</f>
        <v>APAC</v>
      </c>
      <c r="X4763" t="str">
        <f>VLOOKUP(A4763,Sites!$A$1:$K$119,6,0)</f>
        <v>India</v>
      </c>
      <c r="Y4763" t="str">
        <f>VLOOKUP(A4763,Sites!$A$1:$K$119,7,0)</f>
        <v>Gurgaon</v>
      </c>
      <c r="Z4763" t="str">
        <f>VLOOKUP(A4763,Sites!$A$1:$K$119,8,0)</f>
        <v>Gurgaon Address</v>
      </c>
      <c r="AA4763" t="str">
        <f>VLOOKUP(A4763,Sites!$A$1:$K$119,9,0)</f>
        <v>Gurgaon</v>
      </c>
      <c r="AB4763">
        <f>VLOOKUP(A4763,Sites!$A$1:$K$119,10,0)</f>
        <v>28.459496999999999</v>
      </c>
      <c r="AC4763">
        <f>VLOOKUP(A4763,Sites!$A$1:$K$119,11,0)</f>
        <v>77.026638000000005</v>
      </c>
    </row>
    <row r="4764" spans="1:29" x14ac:dyDescent="0.3">
      <c r="A4764">
        <v>8145791</v>
      </c>
      <c r="B4764" t="s">
        <v>331</v>
      </c>
      <c r="C4764" t="s">
        <v>332</v>
      </c>
      <c r="D4764" s="3">
        <v>41640</v>
      </c>
      <c r="E4764">
        <v>1475.43</v>
      </c>
      <c r="F4764">
        <v>15837</v>
      </c>
      <c r="G4764" t="s">
        <v>333</v>
      </c>
      <c r="H4764">
        <v>3993</v>
      </c>
      <c r="I4764">
        <v>4155</v>
      </c>
      <c r="J4764" t="s">
        <v>334</v>
      </c>
      <c r="K4764" t="s">
        <v>335</v>
      </c>
      <c r="L4764" t="s">
        <v>343</v>
      </c>
      <c r="M4764" t="s">
        <v>337</v>
      </c>
      <c r="N4764" t="s">
        <v>349</v>
      </c>
      <c r="O4764" t="s">
        <v>349</v>
      </c>
      <c r="P4764" t="s">
        <v>338</v>
      </c>
      <c r="Q4764" t="s">
        <v>339</v>
      </c>
      <c r="R4764" t="s">
        <v>4</v>
      </c>
      <c r="S4764" t="s">
        <v>339</v>
      </c>
      <c r="T4764" t="s">
        <v>340</v>
      </c>
      <c r="U4764" t="str">
        <f>VLOOKUP(A4764,Sites!$A$1:$K$119,3,0)</f>
        <v>Branch</v>
      </c>
      <c r="V4764" t="str">
        <f>VLOOKUP(A4764,Sites!$A$1:$K$119,4,0)</f>
        <v>Line B</v>
      </c>
      <c r="W4764" t="str">
        <f>VLOOKUP(A4764,Sites!$A$1:$K$119,5,0)</f>
        <v>APAC</v>
      </c>
      <c r="X4764" t="str">
        <f>VLOOKUP(A4764,Sites!$A$1:$K$119,6,0)</f>
        <v>India</v>
      </c>
      <c r="Y4764" t="str">
        <f>VLOOKUP(A4764,Sites!$A$1:$K$119,7,0)</f>
        <v>Gurgaon</v>
      </c>
      <c r="Z4764" t="str">
        <f>VLOOKUP(A4764,Sites!$A$1:$K$119,8,0)</f>
        <v>Gurgaon Address</v>
      </c>
      <c r="AA4764" t="str">
        <f>VLOOKUP(A4764,Sites!$A$1:$K$119,9,0)</f>
        <v>Gurgaon</v>
      </c>
      <c r="AB4764">
        <f>VLOOKUP(A4764,Sites!$A$1:$K$119,10,0)</f>
        <v>28.459496999999999</v>
      </c>
      <c r="AC4764">
        <f>VLOOKUP(A4764,Sites!$A$1:$K$119,11,0)</f>
        <v>77.026638000000005</v>
      </c>
    </row>
    <row r="4765" spans="1:29" x14ac:dyDescent="0.3">
      <c r="A4765">
        <v>8145791</v>
      </c>
      <c r="B4765" t="s">
        <v>331</v>
      </c>
      <c r="C4765" t="s">
        <v>332</v>
      </c>
      <c r="D4765" s="3">
        <v>42005</v>
      </c>
      <c r="E4765">
        <v>1239.97</v>
      </c>
      <c r="F4765">
        <v>16582</v>
      </c>
      <c r="G4765" t="s">
        <v>333</v>
      </c>
      <c r="H4765">
        <v>3993</v>
      </c>
      <c r="I4765">
        <v>4155</v>
      </c>
      <c r="J4765" t="s">
        <v>334</v>
      </c>
      <c r="K4765" t="s">
        <v>335</v>
      </c>
      <c r="L4765" t="s">
        <v>343</v>
      </c>
      <c r="M4765" t="s">
        <v>337</v>
      </c>
      <c r="N4765" t="s">
        <v>349</v>
      </c>
      <c r="O4765" t="s">
        <v>349</v>
      </c>
      <c r="P4765" t="s">
        <v>338</v>
      </c>
      <c r="Q4765" t="s">
        <v>339</v>
      </c>
      <c r="R4765" t="s">
        <v>4</v>
      </c>
      <c r="S4765" t="s">
        <v>339</v>
      </c>
      <c r="T4765" t="s">
        <v>340</v>
      </c>
      <c r="U4765" t="str">
        <f>VLOOKUP(A4765,Sites!$A$1:$K$119,3,0)</f>
        <v>Branch</v>
      </c>
      <c r="V4765" t="str">
        <f>VLOOKUP(A4765,Sites!$A$1:$K$119,4,0)</f>
        <v>Line B</v>
      </c>
      <c r="W4765" t="str">
        <f>VLOOKUP(A4765,Sites!$A$1:$K$119,5,0)</f>
        <v>APAC</v>
      </c>
      <c r="X4765" t="str">
        <f>VLOOKUP(A4765,Sites!$A$1:$K$119,6,0)</f>
        <v>India</v>
      </c>
      <c r="Y4765" t="str">
        <f>VLOOKUP(A4765,Sites!$A$1:$K$119,7,0)</f>
        <v>Gurgaon</v>
      </c>
      <c r="Z4765" t="str">
        <f>VLOOKUP(A4765,Sites!$A$1:$K$119,8,0)</f>
        <v>Gurgaon Address</v>
      </c>
      <c r="AA4765" t="str">
        <f>VLOOKUP(A4765,Sites!$A$1:$K$119,9,0)</f>
        <v>Gurgaon</v>
      </c>
      <c r="AB4765">
        <f>VLOOKUP(A4765,Sites!$A$1:$K$119,10,0)</f>
        <v>28.459496999999999</v>
      </c>
      <c r="AC4765">
        <f>VLOOKUP(A4765,Sites!$A$1:$K$119,11,0)</f>
        <v>77.026638000000005</v>
      </c>
    </row>
    <row r="4766" spans="1:29" x14ac:dyDescent="0.3">
      <c r="A4766">
        <v>8145791</v>
      </c>
      <c r="B4766" t="s">
        <v>331</v>
      </c>
      <c r="C4766" t="s">
        <v>332</v>
      </c>
      <c r="D4766" s="3">
        <v>42370</v>
      </c>
      <c r="E4766">
        <v>1074.4000000000001</v>
      </c>
      <c r="F4766">
        <v>19585</v>
      </c>
      <c r="G4766" t="s">
        <v>333</v>
      </c>
      <c r="H4766">
        <v>3993</v>
      </c>
      <c r="I4766">
        <v>4155</v>
      </c>
      <c r="J4766" t="s">
        <v>334</v>
      </c>
      <c r="K4766" t="s">
        <v>335</v>
      </c>
      <c r="L4766" t="s">
        <v>343</v>
      </c>
      <c r="M4766" t="s">
        <v>337</v>
      </c>
      <c r="N4766" t="s">
        <v>349</v>
      </c>
      <c r="O4766" t="s">
        <v>349</v>
      </c>
      <c r="P4766" t="s">
        <v>338</v>
      </c>
      <c r="Q4766" t="s">
        <v>339</v>
      </c>
      <c r="R4766" t="s">
        <v>4</v>
      </c>
      <c r="S4766" t="s">
        <v>339</v>
      </c>
      <c r="T4766" t="s">
        <v>340</v>
      </c>
      <c r="U4766" t="str">
        <f>VLOOKUP(A4766,Sites!$A$1:$K$119,3,0)</f>
        <v>Branch</v>
      </c>
      <c r="V4766" t="str">
        <f>VLOOKUP(A4766,Sites!$A$1:$K$119,4,0)</f>
        <v>Line B</v>
      </c>
      <c r="W4766" t="str">
        <f>VLOOKUP(A4766,Sites!$A$1:$K$119,5,0)</f>
        <v>APAC</v>
      </c>
      <c r="X4766" t="str">
        <f>VLOOKUP(A4766,Sites!$A$1:$K$119,6,0)</f>
        <v>India</v>
      </c>
      <c r="Y4766" t="str">
        <f>VLOOKUP(A4766,Sites!$A$1:$K$119,7,0)</f>
        <v>Gurgaon</v>
      </c>
      <c r="Z4766" t="str">
        <f>VLOOKUP(A4766,Sites!$A$1:$K$119,8,0)</f>
        <v>Gurgaon Address</v>
      </c>
      <c r="AA4766" t="str">
        <f>VLOOKUP(A4766,Sites!$A$1:$K$119,9,0)</f>
        <v>Gurgaon</v>
      </c>
      <c r="AB4766">
        <f>VLOOKUP(A4766,Sites!$A$1:$K$119,10,0)</f>
        <v>28.459496999999999</v>
      </c>
      <c r="AC4766">
        <f>VLOOKUP(A4766,Sites!$A$1:$K$119,11,0)</f>
        <v>77.026638000000005</v>
      </c>
    </row>
    <row r="4767" spans="1:29" x14ac:dyDescent="0.3">
      <c r="A4767">
        <v>8145791</v>
      </c>
      <c r="B4767" t="s">
        <v>331</v>
      </c>
      <c r="C4767" t="s">
        <v>332</v>
      </c>
      <c r="D4767" s="3">
        <v>42736</v>
      </c>
      <c r="E4767">
        <v>1329.98</v>
      </c>
      <c r="F4767">
        <v>11878</v>
      </c>
      <c r="G4767" t="s">
        <v>333</v>
      </c>
      <c r="H4767">
        <v>3993</v>
      </c>
      <c r="I4767">
        <v>4155</v>
      </c>
      <c r="J4767" t="s">
        <v>334</v>
      </c>
      <c r="K4767" t="s">
        <v>335</v>
      </c>
      <c r="L4767" t="s">
        <v>343</v>
      </c>
      <c r="M4767" t="s">
        <v>337</v>
      </c>
      <c r="N4767" t="s">
        <v>349</v>
      </c>
      <c r="O4767" t="s">
        <v>349</v>
      </c>
      <c r="P4767" t="s">
        <v>338</v>
      </c>
      <c r="Q4767" t="s">
        <v>339</v>
      </c>
      <c r="R4767" t="s">
        <v>4</v>
      </c>
      <c r="S4767" t="s">
        <v>339</v>
      </c>
      <c r="T4767" t="s">
        <v>340</v>
      </c>
      <c r="U4767" t="str">
        <f>VLOOKUP(A4767,Sites!$A$1:$K$119,3,0)</f>
        <v>Branch</v>
      </c>
      <c r="V4767" t="str">
        <f>VLOOKUP(A4767,Sites!$A$1:$K$119,4,0)</f>
        <v>Line B</v>
      </c>
      <c r="W4767" t="str">
        <f>VLOOKUP(A4767,Sites!$A$1:$K$119,5,0)</f>
        <v>APAC</v>
      </c>
      <c r="X4767" t="str">
        <f>VLOOKUP(A4767,Sites!$A$1:$K$119,6,0)</f>
        <v>India</v>
      </c>
      <c r="Y4767" t="str">
        <f>VLOOKUP(A4767,Sites!$A$1:$K$119,7,0)</f>
        <v>Gurgaon</v>
      </c>
      <c r="Z4767" t="str">
        <f>VLOOKUP(A4767,Sites!$A$1:$K$119,8,0)</f>
        <v>Gurgaon Address</v>
      </c>
      <c r="AA4767" t="str">
        <f>VLOOKUP(A4767,Sites!$A$1:$K$119,9,0)</f>
        <v>Gurgaon</v>
      </c>
      <c r="AB4767">
        <f>VLOOKUP(A4767,Sites!$A$1:$K$119,10,0)</f>
        <v>28.459496999999999</v>
      </c>
      <c r="AC4767">
        <f>VLOOKUP(A4767,Sites!$A$1:$K$119,11,0)</f>
        <v>77.026638000000005</v>
      </c>
    </row>
    <row r="4768" spans="1:29" x14ac:dyDescent="0.3">
      <c r="A4768">
        <v>8145791</v>
      </c>
      <c r="B4768" t="s">
        <v>331</v>
      </c>
      <c r="C4768" t="s">
        <v>332</v>
      </c>
      <c r="D4768" s="3">
        <v>41456</v>
      </c>
      <c r="E4768">
        <v>1061.55</v>
      </c>
      <c r="F4768">
        <v>7190</v>
      </c>
      <c r="G4768" t="s">
        <v>333</v>
      </c>
      <c r="H4768">
        <v>3993</v>
      </c>
      <c r="I4768">
        <v>4155</v>
      </c>
      <c r="J4768" t="s">
        <v>334</v>
      </c>
      <c r="K4768" t="s">
        <v>335</v>
      </c>
      <c r="L4768" t="s">
        <v>343</v>
      </c>
      <c r="M4768" t="s">
        <v>337</v>
      </c>
      <c r="N4768" t="s">
        <v>349</v>
      </c>
      <c r="O4768" t="s">
        <v>349</v>
      </c>
      <c r="P4768" t="s">
        <v>338</v>
      </c>
      <c r="Q4768" t="s">
        <v>339</v>
      </c>
      <c r="R4768" t="s">
        <v>4</v>
      </c>
      <c r="S4768" t="s">
        <v>339</v>
      </c>
      <c r="T4768" t="s">
        <v>340</v>
      </c>
      <c r="U4768" t="str">
        <f>VLOOKUP(A4768,Sites!$A$1:$K$119,3,0)</f>
        <v>Branch</v>
      </c>
      <c r="V4768" t="str">
        <f>VLOOKUP(A4768,Sites!$A$1:$K$119,4,0)</f>
        <v>Line B</v>
      </c>
      <c r="W4768" t="str">
        <f>VLOOKUP(A4768,Sites!$A$1:$K$119,5,0)</f>
        <v>APAC</v>
      </c>
      <c r="X4768" t="str">
        <f>VLOOKUP(A4768,Sites!$A$1:$K$119,6,0)</f>
        <v>India</v>
      </c>
      <c r="Y4768" t="str">
        <f>VLOOKUP(A4768,Sites!$A$1:$K$119,7,0)</f>
        <v>Gurgaon</v>
      </c>
      <c r="Z4768" t="str">
        <f>VLOOKUP(A4768,Sites!$A$1:$K$119,8,0)</f>
        <v>Gurgaon Address</v>
      </c>
      <c r="AA4768" t="str">
        <f>VLOOKUP(A4768,Sites!$A$1:$K$119,9,0)</f>
        <v>Gurgaon</v>
      </c>
      <c r="AB4768">
        <f>VLOOKUP(A4768,Sites!$A$1:$K$119,10,0)</f>
        <v>28.459496999999999</v>
      </c>
      <c r="AC4768">
        <f>VLOOKUP(A4768,Sites!$A$1:$K$119,11,0)</f>
        <v>77.026638000000005</v>
      </c>
    </row>
    <row r="4769" spans="1:29" x14ac:dyDescent="0.3">
      <c r="A4769">
        <v>8145791</v>
      </c>
      <c r="B4769" t="s">
        <v>331</v>
      </c>
      <c r="C4769" t="s">
        <v>332</v>
      </c>
      <c r="D4769" s="3">
        <v>41821</v>
      </c>
      <c r="E4769">
        <v>964.52</v>
      </c>
      <c r="F4769">
        <v>10377</v>
      </c>
      <c r="G4769" t="s">
        <v>333</v>
      </c>
      <c r="H4769">
        <v>3993</v>
      </c>
      <c r="I4769">
        <v>4155</v>
      </c>
      <c r="J4769" t="s">
        <v>334</v>
      </c>
      <c r="K4769" t="s">
        <v>335</v>
      </c>
      <c r="L4769" t="s">
        <v>343</v>
      </c>
      <c r="M4769" t="s">
        <v>337</v>
      </c>
      <c r="N4769" t="s">
        <v>349</v>
      </c>
      <c r="O4769" t="s">
        <v>349</v>
      </c>
      <c r="P4769" t="s">
        <v>338</v>
      </c>
      <c r="Q4769" t="s">
        <v>339</v>
      </c>
      <c r="R4769" t="s">
        <v>4</v>
      </c>
      <c r="S4769" t="s">
        <v>339</v>
      </c>
      <c r="T4769" t="s">
        <v>340</v>
      </c>
      <c r="U4769" t="str">
        <f>VLOOKUP(A4769,Sites!$A$1:$K$119,3,0)</f>
        <v>Branch</v>
      </c>
      <c r="V4769" t="str">
        <f>VLOOKUP(A4769,Sites!$A$1:$K$119,4,0)</f>
        <v>Line B</v>
      </c>
      <c r="W4769" t="str">
        <f>VLOOKUP(A4769,Sites!$A$1:$K$119,5,0)</f>
        <v>APAC</v>
      </c>
      <c r="X4769" t="str">
        <f>VLOOKUP(A4769,Sites!$A$1:$K$119,6,0)</f>
        <v>India</v>
      </c>
      <c r="Y4769" t="str">
        <f>VLOOKUP(A4769,Sites!$A$1:$K$119,7,0)</f>
        <v>Gurgaon</v>
      </c>
      <c r="Z4769" t="str">
        <f>VLOOKUP(A4769,Sites!$A$1:$K$119,8,0)</f>
        <v>Gurgaon Address</v>
      </c>
      <c r="AA4769" t="str">
        <f>VLOOKUP(A4769,Sites!$A$1:$K$119,9,0)</f>
        <v>Gurgaon</v>
      </c>
      <c r="AB4769">
        <f>VLOOKUP(A4769,Sites!$A$1:$K$119,10,0)</f>
        <v>28.459496999999999</v>
      </c>
      <c r="AC4769">
        <f>VLOOKUP(A4769,Sites!$A$1:$K$119,11,0)</f>
        <v>77.026638000000005</v>
      </c>
    </row>
    <row r="4770" spans="1:29" x14ac:dyDescent="0.3">
      <c r="A4770">
        <v>8145791</v>
      </c>
      <c r="B4770" t="s">
        <v>331</v>
      </c>
      <c r="C4770" t="s">
        <v>332</v>
      </c>
      <c r="D4770" s="3">
        <v>42186</v>
      </c>
      <c r="E4770">
        <v>745.03</v>
      </c>
      <c r="F4770">
        <v>9889</v>
      </c>
      <c r="G4770" t="s">
        <v>333</v>
      </c>
      <c r="H4770">
        <v>3993</v>
      </c>
      <c r="I4770">
        <v>4155</v>
      </c>
      <c r="J4770" t="s">
        <v>334</v>
      </c>
      <c r="K4770" t="s">
        <v>335</v>
      </c>
      <c r="L4770" t="s">
        <v>343</v>
      </c>
      <c r="M4770" t="s">
        <v>337</v>
      </c>
      <c r="N4770" t="s">
        <v>349</v>
      </c>
      <c r="O4770" t="s">
        <v>349</v>
      </c>
      <c r="P4770" t="s">
        <v>338</v>
      </c>
      <c r="Q4770" t="s">
        <v>339</v>
      </c>
      <c r="R4770" t="s">
        <v>4</v>
      </c>
      <c r="S4770" t="s">
        <v>339</v>
      </c>
      <c r="T4770" t="s">
        <v>340</v>
      </c>
      <c r="U4770" t="str">
        <f>VLOOKUP(A4770,Sites!$A$1:$K$119,3,0)</f>
        <v>Branch</v>
      </c>
      <c r="V4770" t="str">
        <f>VLOOKUP(A4770,Sites!$A$1:$K$119,4,0)</f>
        <v>Line B</v>
      </c>
      <c r="W4770" t="str">
        <f>VLOOKUP(A4770,Sites!$A$1:$K$119,5,0)</f>
        <v>APAC</v>
      </c>
      <c r="X4770" t="str">
        <f>VLOOKUP(A4770,Sites!$A$1:$K$119,6,0)</f>
        <v>India</v>
      </c>
      <c r="Y4770" t="str">
        <f>VLOOKUP(A4770,Sites!$A$1:$K$119,7,0)</f>
        <v>Gurgaon</v>
      </c>
      <c r="Z4770" t="str">
        <f>VLOOKUP(A4770,Sites!$A$1:$K$119,8,0)</f>
        <v>Gurgaon Address</v>
      </c>
      <c r="AA4770" t="str">
        <f>VLOOKUP(A4770,Sites!$A$1:$K$119,9,0)</f>
        <v>Gurgaon</v>
      </c>
      <c r="AB4770">
        <f>VLOOKUP(A4770,Sites!$A$1:$K$119,10,0)</f>
        <v>28.459496999999999</v>
      </c>
      <c r="AC4770">
        <f>VLOOKUP(A4770,Sites!$A$1:$K$119,11,0)</f>
        <v>77.026638000000005</v>
      </c>
    </row>
    <row r="4771" spans="1:29" x14ac:dyDescent="0.3">
      <c r="A4771">
        <v>8145791</v>
      </c>
      <c r="B4771" t="s">
        <v>331</v>
      </c>
      <c r="C4771" t="s">
        <v>332</v>
      </c>
      <c r="D4771" s="3">
        <v>42552</v>
      </c>
      <c r="E4771">
        <v>478.22</v>
      </c>
      <c r="F4771">
        <v>9731</v>
      </c>
      <c r="G4771" t="s">
        <v>333</v>
      </c>
      <c r="H4771">
        <v>3993</v>
      </c>
      <c r="I4771">
        <v>4155</v>
      </c>
      <c r="J4771" t="s">
        <v>334</v>
      </c>
      <c r="K4771" t="s">
        <v>335</v>
      </c>
      <c r="L4771" t="s">
        <v>343</v>
      </c>
      <c r="M4771" t="s">
        <v>337</v>
      </c>
      <c r="N4771" t="s">
        <v>349</v>
      </c>
      <c r="O4771" t="s">
        <v>349</v>
      </c>
      <c r="P4771" t="s">
        <v>338</v>
      </c>
      <c r="Q4771" t="s">
        <v>339</v>
      </c>
      <c r="R4771" t="s">
        <v>4</v>
      </c>
      <c r="S4771" t="s">
        <v>339</v>
      </c>
      <c r="T4771" t="s">
        <v>340</v>
      </c>
      <c r="U4771" t="str">
        <f>VLOOKUP(A4771,Sites!$A$1:$K$119,3,0)</f>
        <v>Branch</v>
      </c>
      <c r="V4771" t="str">
        <f>VLOOKUP(A4771,Sites!$A$1:$K$119,4,0)</f>
        <v>Line B</v>
      </c>
      <c r="W4771" t="str">
        <f>VLOOKUP(A4771,Sites!$A$1:$K$119,5,0)</f>
        <v>APAC</v>
      </c>
      <c r="X4771" t="str">
        <f>VLOOKUP(A4771,Sites!$A$1:$K$119,6,0)</f>
        <v>India</v>
      </c>
      <c r="Y4771" t="str">
        <f>VLOOKUP(A4771,Sites!$A$1:$K$119,7,0)</f>
        <v>Gurgaon</v>
      </c>
      <c r="Z4771" t="str">
        <f>VLOOKUP(A4771,Sites!$A$1:$K$119,8,0)</f>
        <v>Gurgaon Address</v>
      </c>
      <c r="AA4771" t="str">
        <f>VLOOKUP(A4771,Sites!$A$1:$K$119,9,0)</f>
        <v>Gurgaon</v>
      </c>
      <c r="AB4771">
        <f>VLOOKUP(A4771,Sites!$A$1:$K$119,10,0)</f>
        <v>28.459496999999999</v>
      </c>
      <c r="AC4771">
        <f>VLOOKUP(A4771,Sites!$A$1:$K$119,11,0)</f>
        <v>77.026638000000005</v>
      </c>
    </row>
    <row r="4772" spans="1:29" x14ac:dyDescent="0.3">
      <c r="A4772">
        <v>8145791</v>
      </c>
      <c r="B4772" t="s">
        <v>331</v>
      </c>
      <c r="C4772" t="s">
        <v>332</v>
      </c>
      <c r="D4772" s="3">
        <v>41426</v>
      </c>
      <c r="E4772">
        <v>435.95</v>
      </c>
      <c r="F4772">
        <v>2820</v>
      </c>
      <c r="G4772" t="s">
        <v>333</v>
      </c>
      <c r="H4772">
        <v>3993</v>
      </c>
      <c r="I4772">
        <v>4155</v>
      </c>
      <c r="J4772" t="s">
        <v>334</v>
      </c>
      <c r="K4772" t="s">
        <v>335</v>
      </c>
      <c r="L4772" t="s">
        <v>343</v>
      </c>
      <c r="M4772" t="s">
        <v>337</v>
      </c>
      <c r="N4772" t="s">
        <v>349</v>
      </c>
      <c r="O4772" t="s">
        <v>349</v>
      </c>
      <c r="P4772" t="s">
        <v>338</v>
      </c>
      <c r="Q4772" t="s">
        <v>339</v>
      </c>
      <c r="R4772" t="s">
        <v>4</v>
      </c>
      <c r="S4772" t="s">
        <v>339</v>
      </c>
      <c r="T4772" t="s">
        <v>340</v>
      </c>
      <c r="U4772" t="str">
        <f>VLOOKUP(A4772,Sites!$A$1:$K$119,3,0)</f>
        <v>Branch</v>
      </c>
      <c r="V4772" t="str">
        <f>VLOOKUP(A4772,Sites!$A$1:$K$119,4,0)</f>
        <v>Line B</v>
      </c>
      <c r="W4772" t="str">
        <f>VLOOKUP(A4772,Sites!$A$1:$K$119,5,0)</f>
        <v>APAC</v>
      </c>
      <c r="X4772" t="str">
        <f>VLOOKUP(A4772,Sites!$A$1:$K$119,6,0)</f>
        <v>India</v>
      </c>
      <c r="Y4772" t="str">
        <f>VLOOKUP(A4772,Sites!$A$1:$K$119,7,0)</f>
        <v>Gurgaon</v>
      </c>
      <c r="Z4772" t="str">
        <f>VLOOKUP(A4772,Sites!$A$1:$K$119,8,0)</f>
        <v>Gurgaon Address</v>
      </c>
      <c r="AA4772" t="str">
        <f>VLOOKUP(A4772,Sites!$A$1:$K$119,9,0)</f>
        <v>Gurgaon</v>
      </c>
      <c r="AB4772">
        <f>VLOOKUP(A4772,Sites!$A$1:$K$119,10,0)</f>
        <v>28.459496999999999</v>
      </c>
      <c r="AC4772">
        <f>VLOOKUP(A4772,Sites!$A$1:$K$119,11,0)</f>
        <v>77.026638000000005</v>
      </c>
    </row>
    <row r="4773" spans="1:29" x14ac:dyDescent="0.3">
      <c r="A4773">
        <v>8145791</v>
      </c>
      <c r="B4773" t="s">
        <v>331</v>
      </c>
      <c r="C4773" t="s">
        <v>332</v>
      </c>
      <c r="D4773" s="3">
        <v>41791</v>
      </c>
      <c r="E4773">
        <v>959.21</v>
      </c>
      <c r="F4773">
        <v>10194</v>
      </c>
      <c r="G4773" t="s">
        <v>333</v>
      </c>
      <c r="H4773">
        <v>3993</v>
      </c>
      <c r="I4773">
        <v>4155</v>
      </c>
      <c r="J4773" t="s">
        <v>334</v>
      </c>
      <c r="K4773" t="s">
        <v>335</v>
      </c>
      <c r="L4773" t="s">
        <v>343</v>
      </c>
      <c r="M4773" t="s">
        <v>337</v>
      </c>
      <c r="N4773" t="s">
        <v>349</v>
      </c>
      <c r="O4773" t="s">
        <v>349</v>
      </c>
      <c r="P4773" t="s">
        <v>338</v>
      </c>
      <c r="Q4773" t="s">
        <v>339</v>
      </c>
      <c r="R4773" t="s">
        <v>4</v>
      </c>
      <c r="S4773" t="s">
        <v>339</v>
      </c>
      <c r="T4773" t="s">
        <v>340</v>
      </c>
      <c r="U4773" t="str">
        <f>VLOOKUP(A4773,Sites!$A$1:$K$119,3,0)</f>
        <v>Branch</v>
      </c>
      <c r="V4773" t="str">
        <f>VLOOKUP(A4773,Sites!$A$1:$K$119,4,0)</f>
        <v>Line B</v>
      </c>
      <c r="W4773" t="str">
        <f>VLOOKUP(A4773,Sites!$A$1:$K$119,5,0)</f>
        <v>APAC</v>
      </c>
      <c r="X4773" t="str">
        <f>VLOOKUP(A4773,Sites!$A$1:$K$119,6,0)</f>
        <v>India</v>
      </c>
      <c r="Y4773" t="str">
        <f>VLOOKUP(A4773,Sites!$A$1:$K$119,7,0)</f>
        <v>Gurgaon</v>
      </c>
      <c r="Z4773" t="str">
        <f>VLOOKUP(A4773,Sites!$A$1:$K$119,8,0)</f>
        <v>Gurgaon Address</v>
      </c>
      <c r="AA4773" t="str">
        <f>VLOOKUP(A4773,Sites!$A$1:$K$119,9,0)</f>
        <v>Gurgaon</v>
      </c>
      <c r="AB4773">
        <f>VLOOKUP(A4773,Sites!$A$1:$K$119,10,0)</f>
        <v>28.459496999999999</v>
      </c>
      <c r="AC4773">
        <f>VLOOKUP(A4773,Sites!$A$1:$K$119,11,0)</f>
        <v>77.026638000000005</v>
      </c>
    </row>
    <row r="4774" spans="1:29" x14ac:dyDescent="0.3">
      <c r="A4774">
        <v>8145791</v>
      </c>
      <c r="B4774" t="s">
        <v>331</v>
      </c>
      <c r="C4774" t="s">
        <v>332</v>
      </c>
      <c r="D4774" s="3">
        <v>42156</v>
      </c>
      <c r="E4774">
        <v>781.34</v>
      </c>
      <c r="F4774">
        <v>9709</v>
      </c>
      <c r="G4774" t="s">
        <v>333</v>
      </c>
      <c r="H4774">
        <v>3993</v>
      </c>
      <c r="I4774">
        <v>4155</v>
      </c>
      <c r="J4774" t="s">
        <v>334</v>
      </c>
      <c r="K4774" t="s">
        <v>335</v>
      </c>
      <c r="L4774" t="s">
        <v>343</v>
      </c>
      <c r="M4774" t="s">
        <v>337</v>
      </c>
      <c r="N4774" t="s">
        <v>349</v>
      </c>
      <c r="O4774" t="s">
        <v>349</v>
      </c>
      <c r="P4774" t="s">
        <v>338</v>
      </c>
      <c r="Q4774" t="s">
        <v>339</v>
      </c>
      <c r="R4774" t="s">
        <v>4</v>
      </c>
      <c r="S4774" t="s">
        <v>339</v>
      </c>
      <c r="T4774" t="s">
        <v>340</v>
      </c>
      <c r="U4774" t="str">
        <f>VLOOKUP(A4774,Sites!$A$1:$K$119,3,0)</f>
        <v>Branch</v>
      </c>
      <c r="V4774" t="str">
        <f>VLOOKUP(A4774,Sites!$A$1:$K$119,4,0)</f>
        <v>Line B</v>
      </c>
      <c r="W4774" t="str">
        <f>VLOOKUP(A4774,Sites!$A$1:$K$119,5,0)</f>
        <v>APAC</v>
      </c>
      <c r="X4774" t="str">
        <f>VLOOKUP(A4774,Sites!$A$1:$K$119,6,0)</f>
        <v>India</v>
      </c>
      <c r="Y4774" t="str">
        <f>VLOOKUP(A4774,Sites!$A$1:$K$119,7,0)</f>
        <v>Gurgaon</v>
      </c>
      <c r="Z4774" t="str">
        <f>VLOOKUP(A4774,Sites!$A$1:$K$119,8,0)</f>
        <v>Gurgaon Address</v>
      </c>
      <c r="AA4774" t="str">
        <f>VLOOKUP(A4774,Sites!$A$1:$K$119,9,0)</f>
        <v>Gurgaon</v>
      </c>
      <c r="AB4774">
        <f>VLOOKUP(A4774,Sites!$A$1:$K$119,10,0)</f>
        <v>28.459496999999999</v>
      </c>
      <c r="AC4774">
        <f>VLOOKUP(A4774,Sites!$A$1:$K$119,11,0)</f>
        <v>77.026638000000005</v>
      </c>
    </row>
    <row r="4775" spans="1:29" x14ac:dyDescent="0.3">
      <c r="A4775">
        <v>8145791</v>
      </c>
      <c r="B4775" t="s">
        <v>331</v>
      </c>
      <c r="C4775" t="s">
        <v>332</v>
      </c>
      <c r="D4775" s="3">
        <v>42522</v>
      </c>
      <c r="E4775">
        <v>897.36</v>
      </c>
      <c r="F4775">
        <v>11215</v>
      </c>
      <c r="G4775" t="s">
        <v>333</v>
      </c>
      <c r="H4775">
        <v>3993</v>
      </c>
      <c r="I4775">
        <v>4155</v>
      </c>
      <c r="J4775" t="s">
        <v>334</v>
      </c>
      <c r="K4775" t="s">
        <v>335</v>
      </c>
      <c r="L4775" t="s">
        <v>343</v>
      </c>
      <c r="M4775" t="s">
        <v>337</v>
      </c>
      <c r="N4775" t="s">
        <v>349</v>
      </c>
      <c r="O4775" t="s">
        <v>349</v>
      </c>
      <c r="P4775" t="s">
        <v>338</v>
      </c>
      <c r="Q4775" t="s">
        <v>339</v>
      </c>
      <c r="R4775" t="s">
        <v>4</v>
      </c>
      <c r="S4775" t="s">
        <v>339</v>
      </c>
      <c r="T4775" t="s">
        <v>340</v>
      </c>
      <c r="U4775" t="str">
        <f>VLOOKUP(A4775,Sites!$A$1:$K$119,3,0)</f>
        <v>Branch</v>
      </c>
      <c r="V4775" t="str">
        <f>VLOOKUP(A4775,Sites!$A$1:$K$119,4,0)</f>
        <v>Line B</v>
      </c>
      <c r="W4775" t="str">
        <f>VLOOKUP(A4775,Sites!$A$1:$K$119,5,0)</f>
        <v>APAC</v>
      </c>
      <c r="X4775" t="str">
        <f>VLOOKUP(A4775,Sites!$A$1:$K$119,6,0)</f>
        <v>India</v>
      </c>
      <c r="Y4775" t="str">
        <f>VLOOKUP(A4775,Sites!$A$1:$K$119,7,0)</f>
        <v>Gurgaon</v>
      </c>
      <c r="Z4775" t="str">
        <f>VLOOKUP(A4775,Sites!$A$1:$K$119,8,0)</f>
        <v>Gurgaon Address</v>
      </c>
      <c r="AA4775" t="str">
        <f>VLOOKUP(A4775,Sites!$A$1:$K$119,9,0)</f>
        <v>Gurgaon</v>
      </c>
      <c r="AB4775">
        <f>VLOOKUP(A4775,Sites!$A$1:$K$119,10,0)</f>
        <v>28.459496999999999</v>
      </c>
      <c r="AC4775">
        <f>VLOOKUP(A4775,Sites!$A$1:$K$119,11,0)</f>
        <v>77.026638000000005</v>
      </c>
    </row>
    <row r="4776" spans="1:29" x14ac:dyDescent="0.3">
      <c r="A4776">
        <v>8145791</v>
      </c>
      <c r="B4776" t="s">
        <v>331</v>
      </c>
      <c r="C4776" t="s">
        <v>332</v>
      </c>
      <c r="D4776" s="3">
        <v>41334</v>
      </c>
      <c r="E4776">
        <v>1418.67</v>
      </c>
      <c r="F4776">
        <v>9964</v>
      </c>
      <c r="G4776" t="s">
        <v>333</v>
      </c>
      <c r="H4776">
        <v>3993</v>
      </c>
      <c r="I4776">
        <v>4155</v>
      </c>
      <c r="J4776" t="s">
        <v>334</v>
      </c>
      <c r="K4776" t="s">
        <v>335</v>
      </c>
      <c r="L4776" t="s">
        <v>343</v>
      </c>
      <c r="M4776" t="s">
        <v>337</v>
      </c>
      <c r="N4776" t="s">
        <v>349</v>
      </c>
      <c r="O4776" t="s">
        <v>349</v>
      </c>
      <c r="P4776" t="s">
        <v>338</v>
      </c>
      <c r="Q4776" t="s">
        <v>339</v>
      </c>
      <c r="R4776" t="s">
        <v>4</v>
      </c>
      <c r="S4776" t="s">
        <v>339</v>
      </c>
      <c r="T4776" t="s">
        <v>340</v>
      </c>
      <c r="U4776" t="str">
        <f>VLOOKUP(A4776,Sites!$A$1:$K$119,3,0)</f>
        <v>Branch</v>
      </c>
      <c r="V4776" t="str">
        <f>VLOOKUP(A4776,Sites!$A$1:$K$119,4,0)</f>
        <v>Line B</v>
      </c>
      <c r="W4776" t="str">
        <f>VLOOKUP(A4776,Sites!$A$1:$K$119,5,0)</f>
        <v>APAC</v>
      </c>
      <c r="X4776" t="str">
        <f>VLOOKUP(A4776,Sites!$A$1:$K$119,6,0)</f>
        <v>India</v>
      </c>
      <c r="Y4776" t="str">
        <f>VLOOKUP(A4776,Sites!$A$1:$K$119,7,0)</f>
        <v>Gurgaon</v>
      </c>
      <c r="Z4776" t="str">
        <f>VLOOKUP(A4776,Sites!$A$1:$K$119,8,0)</f>
        <v>Gurgaon Address</v>
      </c>
      <c r="AA4776" t="str">
        <f>VLOOKUP(A4776,Sites!$A$1:$K$119,9,0)</f>
        <v>Gurgaon</v>
      </c>
      <c r="AB4776">
        <f>VLOOKUP(A4776,Sites!$A$1:$K$119,10,0)</f>
        <v>28.459496999999999</v>
      </c>
      <c r="AC4776">
        <f>VLOOKUP(A4776,Sites!$A$1:$K$119,11,0)</f>
        <v>77.026638000000005</v>
      </c>
    </row>
    <row r="4777" spans="1:29" x14ac:dyDescent="0.3">
      <c r="A4777">
        <v>8145791</v>
      </c>
      <c r="B4777" t="s">
        <v>331</v>
      </c>
      <c r="C4777" t="s">
        <v>332</v>
      </c>
      <c r="D4777" s="3">
        <v>41699</v>
      </c>
      <c r="E4777">
        <v>917.57</v>
      </c>
      <c r="F4777">
        <v>9826</v>
      </c>
      <c r="G4777" t="s">
        <v>333</v>
      </c>
      <c r="H4777">
        <v>3993</v>
      </c>
      <c r="I4777">
        <v>4155</v>
      </c>
      <c r="J4777" t="s">
        <v>334</v>
      </c>
      <c r="K4777" t="s">
        <v>335</v>
      </c>
      <c r="L4777" t="s">
        <v>343</v>
      </c>
      <c r="M4777" t="s">
        <v>337</v>
      </c>
      <c r="N4777" t="s">
        <v>349</v>
      </c>
      <c r="O4777" t="s">
        <v>349</v>
      </c>
      <c r="P4777" t="s">
        <v>338</v>
      </c>
      <c r="Q4777" t="s">
        <v>339</v>
      </c>
      <c r="R4777" t="s">
        <v>4</v>
      </c>
      <c r="S4777" t="s">
        <v>339</v>
      </c>
      <c r="T4777" t="s">
        <v>340</v>
      </c>
      <c r="U4777" t="str">
        <f>VLOOKUP(A4777,Sites!$A$1:$K$119,3,0)</f>
        <v>Branch</v>
      </c>
      <c r="V4777" t="str">
        <f>VLOOKUP(A4777,Sites!$A$1:$K$119,4,0)</f>
        <v>Line B</v>
      </c>
      <c r="W4777" t="str">
        <f>VLOOKUP(A4777,Sites!$A$1:$K$119,5,0)</f>
        <v>APAC</v>
      </c>
      <c r="X4777" t="str">
        <f>VLOOKUP(A4777,Sites!$A$1:$K$119,6,0)</f>
        <v>India</v>
      </c>
      <c r="Y4777" t="str">
        <f>VLOOKUP(A4777,Sites!$A$1:$K$119,7,0)</f>
        <v>Gurgaon</v>
      </c>
      <c r="Z4777" t="str">
        <f>VLOOKUP(A4777,Sites!$A$1:$K$119,8,0)</f>
        <v>Gurgaon Address</v>
      </c>
      <c r="AA4777" t="str">
        <f>VLOOKUP(A4777,Sites!$A$1:$K$119,9,0)</f>
        <v>Gurgaon</v>
      </c>
      <c r="AB4777">
        <f>VLOOKUP(A4777,Sites!$A$1:$K$119,10,0)</f>
        <v>28.459496999999999</v>
      </c>
      <c r="AC4777">
        <f>VLOOKUP(A4777,Sites!$A$1:$K$119,11,0)</f>
        <v>77.026638000000005</v>
      </c>
    </row>
    <row r="4778" spans="1:29" x14ac:dyDescent="0.3">
      <c r="A4778">
        <v>8145791</v>
      </c>
      <c r="B4778" t="s">
        <v>331</v>
      </c>
      <c r="C4778" t="s">
        <v>332</v>
      </c>
      <c r="D4778" s="3">
        <v>42064</v>
      </c>
      <c r="E4778">
        <v>1040.29</v>
      </c>
      <c r="F4778">
        <v>13909</v>
      </c>
      <c r="G4778" t="s">
        <v>333</v>
      </c>
      <c r="H4778">
        <v>3993</v>
      </c>
      <c r="I4778">
        <v>4155</v>
      </c>
      <c r="J4778" t="s">
        <v>334</v>
      </c>
      <c r="K4778" t="s">
        <v>335</v>
      </c>
      <c r="L4778" t="s">
        <v>343</v>
      </c>
      <c r="M4778" t="s">
        <v>337</v>
      </c>
      <c r="N4778" t="s">
        <v>349</v>
      </c>
      <c r="O4778" t="s">
        <v>349</v>
      </c>
      <c r="P4778" t="s">
        <v>338</v>
      </c>
      <c r="Q4778" t="s">
        <v>339</v>
      </c>
      <c r="R4778" t="s">
        <v>4</v>
      </c>
      <c r="S4778" t="s">
        <v>339</v>
      </c>
      <c r="T4778" t="s">
        <v>340</v>
      </c>
      <c r="U4778" t="str">
        <f>VLOOKUP(A4778,Sites!$A$1:$K$119,3,0)</f>
        <v>Branch</v>
      </c>
      <c r="V4778" t="str">
        <f>VLOOKUP(A4778,Sites!$A$1:$K$119,4,0)</f>
        <v>Line B</v>
      </c>
      <c r="W4778" t="str">
        <f>VLOOKUP(A4778,Sites!$A$1:$K$119,5,0)</f>
        <v>APAC</v>
      </c>
      <c r="X4778" t="str">
        <f>VLOOKUP(A4778,Sites!$A$1:$K$119,6,0)</f>
        <v>India</v>
      </c>
      <c r="Y4778" t="str">
        <f>VLOOKUP(A4778,Sites!$A$1:$K$119,7,0)</f>
        <v>Gurgaon</v>
      </c>
      <c r="Z4778" t="str">
        <f>VLOOKUP(A4778,Sites!$A$1:$K$119,8,0)</f>
        <v>Gurgaon Address</v>
      </c>
      <c r="AA4778" t="str">
        <f>VLOOKUP(A4778,Sites!$A$1:$K$119,9,0)</f>
        <v>Gurgaon</v>
      </c>
      <c r="AB4778">
        <f>VLOOKUP(A4778,Sites!$A$1:$K$119,10,0)</f>
        <v>28.459496999999999</v>
      </c>
      <c r="AC4778">
        <f>VLOOKUP(A4778,Sites!$A$1:$K$119,11,0)</f>
        <v>77.026638000000005</v>
      </c>
    </row>
    <row r="4779" spans="1:29" x14ac:dyDescent="0.3">
      <c r="A4779">
        <v>8145791</v>
      </c>
      <c r="B4779" t="s">
        <v>331</v>
      </c>
      <c r="C4779" t="s">
        <v>332</v>
      </c>
      <c r="D4779" s="3">
        <v>42430</v>
      </c>
      <c r="E4779">
        <v>1256.79</v>
      </c>
      <c r="F4779">
        <v>12892</v>
      </c>
      <c r="G4779" t="s">
        <v>333</v>
      </c>
      <c r="H4779">
        <v>3993</v>
      </c>
      <c r="I4779">
        <v>4155</v>
      </c>
      <c r="J4779" t="s">
        <v>334</v>
      </c>
      <c r="K4779" t="s">
        <v>335</v>
      </c>
      <c r="L4779" t="s">
        <v>343</v>
      </c>
      <c r="M4779" t="s">
        <v>337</v>
      </c>
      <c r="N4779" t="s">
        <v>349</v>
      </c>
      <c r="O4779" t="s">
        <v>349</v>
      </c>
      <c r="P4779" t="s">
        <v>338</v>
      </c>
      <c r="Q4779" t="s">
        <v>339</v>
      </c>
      <c r="R4779" t="s">
        <v>4</v>
      </c>
      <c r="S4779" t="s">
        <v>339</v>
      </c>
      <c r="T4779" t="s">
        <v>340</v>
      </c>
      <c r="U4779" t="str">
        <f>VLOOKUP(A4779,Sites!$A$1:$K$119,3,0)</f>
        <v>Branch</v>
      </c>
      <c r="V4779" t="str">
        <f>VLOOKUP(A4779,Sites!$A$1:$K$119,4,0)</f>
        <v>Line B</v>
      </c>
      <c r="W4779" t="str">
        <f>VLOOKUP(A4779,Sites!$A$1:$K$119,5,0)</f>
        <v>APAC</v>
      </c>
      <c r="X4779" t="str">
        <f>VLOOKUP(A4779,Sites!$A$1:$K$119,6,0)</f>
        <v>India</v>
      </c>
      <c r="Y4779" t="str">
        <f>VLOOKUP(A4779,Sites!$A$1:$K$119,7,0)</f>
        <v>Gurgaon</v>
      </c>
      <c r="Z4779" t="str">
        <f>VLOOKUP(A4779,Sites!$A$1:$K$119,8,0)</f>
        <v>Gurgaon Address</v>
      </c>
      <c r="AA4779" t="str">
        <f>VLOOKUP(A4779,Sites!$A$1:$K$119,9,0)</f>
        <v>Gurgaon</v>
      </c>
      <c r="AB4779">
        <f>VLOOKUP(A4779,Sites!$A$1:$K$119,10,0)</f>
        <v>28.459496999999999</v>
      </c>
      <c r="AC4779">
        <f>VLOOKUP(A4779,Sites!$A$1:$K$119,11,0)</f>
        <v>77.026638000000005</v>
      </c>
    </row>
    <row r="4780" spans="1:29" x14ac:dyDescent="0.3">
      <c r="A4780">
        <v>8145791</v>
      </c>
      <c r="B4780" t="s">
        <v>331</v>
      </c>
      <c r="C4780" t="s">
        <v>332</v>
      </c>
      <c r="D4780" s="3">
        <v>42795</v>
      </c>
      <c r="E4780">
        <v>872.93</v>
      </c>
      <c r="F4780">
        <v>6244</v>
      </c>
      <c r="G4780" t="s">
        <v>333</v>
      </c>
      <c r="H4780">
        <v>3993</v>
      </c>
      <c r="I4780">
        <v>4155</v>
      </c>
      <c r="J4780" t="s">
        <v>334</v>
      </c>
      <c r="K4780" t="s">
        <v>335</v>
      </c>
      <c r="L4780" t="s">
        <v>343</v>
      </c>
      <c r="M4780" t="s">
        <v>337</v>
      </c>
      <c r="N4780" t="s">
        <v>349</v>
      </c>
      <c r="O4780" t="s">
        <v>349</v>
      </c>
      <c r="P4780" t="s">
        <v>338</v>
      </c>
      <c r="Q4780" t="s">
        <v>339</v>
      </c>
      <c r="R4780" t="s">
        <v>4</v>
      </c>
      <c r="S4780" t="s">
        <v>339</v>
      </c>
      <c r="T4780" t="s">
        <v>340</v>
      </c>
      <c r="U4780" t="str">
        <f>VLOOKUP(A4780,Sites!$A$1:$K$119,3,0)</f>
        <v>Branch</v>
      </c>
      <c r="V4780" t="str">
        <f>VLOOKUP(A4780,Sites!$A$1:$K$119,4,0)</f>
        <v>Line B</v>
      </c>
      <c r="W4780" t="str">
        <f>VLOOKUP(A4780,Sites!$A$1:$K$119,5,0)</f>
        <v>APAC</v>
      </c>
      <c r="X4780" t="str">
        <f>VLOOKUP(A4780,Sites!$A$1:$K$119,6,0)</f>
        <v>India</v>
      </c>
      <c r="Y4780" t="str">
        <f>VLOOKUP(A4780,Sites!$A$1:$K$119,7,0)</f>
        <v>Gurgaon</v>
      </c>
      <c r="Z4780" t="str">
        <f>VLOOKUP(A4780,Sites!$A$1:$K$119,8,0)</f>
        <v>Gurgaon Address</v>
      </c>
      <c r="AA4780" t="str">
        <f>VLOOKUP(A4780,Sites!$A$1:$K$119,9,0)</f>
        <v>Gurgaon</v>
      </c>
      <c r="AB4780">
        <f>VLOOKUP(A4780,Sites!$A$1:$K$119,10,0)</f>
        <v>28.459496999999999</v>
      </c>
      <c r="AC4780">
        <f>VLOOKUP(A4780,Sites!$A$1:$K$119,11,0)</f>
        <v>77.026638000000005</v>
      </c>
    </row>
    <row r="4781" spans="1:29" x14ac:dyDescent="0.3">
      <c r="A4781">
        <v>8145791</v>
      </c>
      <c r="B4781" t="s">
        <v>331</v>
      </c>
      <c r="C4781" t="s">
        <v>332</v>
      </c>
      <c r="D4781" s="3">
        <v>41395</v>
      </c>
      <c r="E4781">
        <v>585.05999999999995</v>
      </c>
      <c r="F4781">
        <v>3743</v>
      </c>
      <c r="G4781" t="s">
        <v>333</v>
      </c>
      <c r="H4781">
        <v>3993</v>
      </c>
      <c r="I4781">
        <v>4155</v>
      </c>
      <c r="J4781" t="s">
        <v>334</v>
      </c>
      <c r="K4781" t="s">
        <v>335</v>
      </c>
      <c r="L4781" t="s">
        <v>343</v>
      </c>
      <c r="M4781" t="s">
        <v>337</v>
      </c>
      <c r="N4781" t="s">
        <v>349</v>
      </c>
      <c r="O4781" t="s">
        <v>349</v>
      </c>
      <c r="P4781" t="s">
        <v>338</v>
      </c>
      <c r="Q4781" t="s">
        <v>339</v>
      </c>
      <c r="R4781" t="s">
        <v>4</v>
      </c>
      <c r="S4781" t="s">
        <v>339</v>
      </c>
      <c r="T4781" t="s">
        <v>340</v>
      </c>
      <c r="U4781" t="str">
        <f>VLOOKUP(A4781,Sites!$A$1:$K$119,3,0)</f>
        <v>Branch</v>
      </c>
      <c r="V4781" t="str">
        <f>VLOOKUP(A4781,Sites!$A$1:$K$119,4,0)</f>
        <v>Line B</v>
      </c>
      <c r="W4781" t="str">
        <f>VLOOKUP(A4781,Sites!$A$1:$K$119,5,0)</f>
        <v>APAC</v>
      </c>
      <c r="X4781" t="str">
        <f>VLOOKUP(A4781,Sites!$A$1:$K$119,6,0)</f>
        <v>India</v>
      </c>
      <c r="Y4781" t="str">
        <f>VLOOKUP(A4781,Sites!$A$1:$K$119,7,0)</f>
        <v>Gurgaon</v>
      </c>
      <c r="Z4781" t="str">
        <f>VLOOKUP(A4781,Sites!$A$1:$K$119,8,0)</f>
        <v>Gurgaon Address</v>
      </c>
      <c r="AA4781" t="str">
        <f>VLOOKUP(A4781,Sites!$A$1:$K$119,9,0)</f>
        <v>Gurgaon</v>
      </c>
      <c r="AB4781">
        <f>VLOOKUP(A4781,Sites!$A$1:$K$119,10,0)</f>
        <v>28.459496999999999</v>
      </c>
      <c r="AC4781">
        <f>VLOOKUP(A4781,Sites!$A$1:$K$119,11,0)</f>
        <v>77.026638000000005</v>
      </c>
    </row>
    <row r="4782" spans="1:29" x14ac:dyDescent="0.3">
      <c r="A4782">
        <v>8145791</v>
      </c>
      <c r="B4782" t="s">
        <v>331</v>
      </c>
      <c r="C4782" t="s">
        <v>332</v>
      </c>
      <c r="D4782" s="3">
        <v>41760</v>
      </c>
      <c r="E4782">
        <v>749.46</v>
      </c>
      <c r="F4782">
        <v>7272</v>
      </c>
      <c r="G4782" t="s">
        <v>333</v>
      </c>
      <c r="H4782">
        <v>3993</v>
      </c>
      <c r="I4782">
        <v>4155</v>
      </c>
      <c r="J4782" t="s">
        <v>334</v>
      </c>
      <c r="K4782" t="s">
        <v>335</v>
      </c>
      <c r="L4782" t="s">
        <v>343</v>
      </c>
      <c r="M4782" t="s">
        <v>337</v>
      </c>
      <c r="N4782" t="s">
        <v>349</v>
      </c>
      <c r="O4782" t="s">
        <v>349</v>
      </c>
      <c r="P4782" t="s">
        <v>338</v>
      </c>
      <c r="Q4782" t="s">
        <v>339</v>
      </c>
      <c r="R4782" t="s">
        <v>4</v>
      </c>
      <c r="S4782" t="s">
        <v>339</v>
      </c>
      <c r="T4782" t="s">
        <v>340</v>
      </c>
      <c r="U4782" t="str">
        <f>VLOOKUP(A4782,Sites!$A$1:$K$119,3,0)</f>
        <v>Branch</v>
      </c>
      <c r="V4782" t="str">
        <f>VLOOKUP(A4782,Sites!$A$1:$K$119,4,0)</f>
        <v>Line B</v>
      </c>
      <c r="W4782" t="str">
        <f>VLOOKUP(A4782,Sites!$A$1:$K$119,5,0)</f>
        <v>APAC</v>
      </c>
      <c r="X4782" t="str">
        <f>VLOOKUP(A4782,Sites!$A$1:$K$119,6,0)</f>
        <v>India</v>
      </c>
      <c r="Y4782" t="str">
        <f>VLOOKUP(A4782,Sites!$A$1:$K$119,7,0)</f>
        <v>Gurgaon</v>
      </c>
      <c r="Z4782" t="str">
        <f>VLOOKUP(A4782,Sites!$A$1:$K$119,8,0)</f>
        <v>Gurgaon Address</v>
      </c>
      <c r="AA4782" t="str">
        <f>VLOOKUP(A4782,Sites!$A$1:$K$119,9,0)</f>
        <v>Gurgaon</v>
      </c>
      <c r="AB4782">
        <f>VLOOKUP(A4782,Sites!$A$1:$K$119,10,0)</f>
        <v>28.459496999999999</v>
      </c>
      <c r="AC4782">
        <f>VLOOKUP(A4782,Sites!$A$1:$K$119,11,0)</f>
        <v>77.026638000000005</v>
      </c>
    </row>
    <row r="4783" spans="1:29" x14ac:dyDescent="0.3">
      <c r="A4783">
        <v>8145791</v>
      </c>
      <c r="B4783" t="s">
        <v>331</v>
      </c>
      <c r="C4783" t="s">
        <v>332</v>
      </c>
      <c r="D4783" s="3">
        <v>42125</v>
      </c>
      <c r="E4783">
        <v>684.9</v>
      </c>
      <c r="F4783">
        <v>7695</v>
      </c>
      <c r="G4783" t="s">
        <v>333</v>
      </c>
      <c r="H4783">
        <v>3993</v>
      </c>
      <c r="I4783">
        <v>4155</v>
      </c>
      <c r="J4783" t="s">
        <v>334</v>
      </c>
      <c r="K4783" t="s">
        <v>335</v>
      </c>
      <c r="L4783" t="s">
        <v>343</v>
      </c>
      <c r="M4783" t="s">
        <v>337</v>
      </c>
      <c r="N4783" t="s">
        <v>349</v>
      </c>
      <c r="O4783" t="s">
        <v>349</v>
      </c>
      <c r="P4783" t="s">
        <v>338</v>
      </c>
      <c r="Q4783" t="s">
        <v>339</v>
      </c>
      <c r="R4783" t="s">
        <v>4</v>
      </c>
      <c r="S4783" t="s">
        <v>339</v>
      </c>
      <c r="T4783" t="s">
        <v>340</v>
      </c>
      <c r="U4783" t="str">
        <f>VLOOKUP(A4783,Sites!$A$1:$K$119,3,0)</f>
        <v>Branch</v>
      </c>
      <c r="V4783" t="str">
        <f>VLOOKUP(A4783,Sites!$A$1:$K$119,4,0)</f>
        <v>Line B</v>
      </c>
      <c r="W4783" t="str">
        <f>VLOOKUP(A4783,Sites!$A$1:$K$119,5,0)</f>
        <v>APAC</v>
      </c>
      <c r="X4783" t="str">
        <f>VLOOKUP(A4783,Sites!$A$1:$K$119,6,0)</f>
        <v>India</v>
      </c>
      <c r="Y4783" t="str">
        <f>VLOOKUP(A4783,Sites!$A$1:$K$119,7,0)</f>
        <v>Gurgaon</v>
      </c>
      <c r="Z4783" t="str">
        <f>VLOOKUP(A4783,Sites!$A$1:$K$119,8,0)</f>
        <v>Gurgaon Address</v>
      </c>
      <c r="AA4783" t="str">
        <f>VLOOKUP(A4783,Sites!$A$1:$K$119,9,0)</f>
        <v>Gurgaon</v>
      </c>
      <c r="AB4783">
        <f>VLOOKUP(A4783,Sites!$A$1:$K$119,10,0)</f>
        <v>28.459496999999999</v>
      </c>
      <c r="AC4783">
        <f>VLOOKUP(A4783,Sites!$A$1:$K$119,11,0)</f>
        <v>77.026638000000005</v>
      </c>
    </row>
    <row r="4784" spans="1:29" x14ac:dyDescent="0.3">
      <c r="A4784">
        <v>8145791</v>
      </c>
      <c r="B4784" t="s">
        <v>331</v>
      </c>
      <c r="C4784" t="s">
        <v>332</v>
      </c>
      <c r="D4784" s="3">
        <v>42491</v>
      </c>
      <c r="E4784">
        <v>1177.73</v>
      </c>
      <c r="F4784">
        <v>10428</v>
      </c>
      <c r="G4784" t="s">
        <v>333</v>
      </c>
      <c r="H4784">
        <v>3993</v>
      </c>
      <c r="I4784">
        <v>4155</v>
      </c>
      <c r="J4784" t="s">
        <v>334</v>
      </c>
      <c r="K4784" t="s">
        <v>335</v>
      </c>
      <c r="L4784" t="s">
        <v>343</v>
      </c>
      <c r="M4784" t="s">
        <v>337</v>
      </c>
      <c r="N4784" t="s">
        <v>349</v>
      </c>
      <c r="O4784" t="s">
        <v>349</v>
      </c>
      <c r="P4784" t="s">
        <v>338</v>
      </c>
      <c r="Q4784" t="s">
        <v>339</v>
      </c>
      <c r="R4784" t="s">
        <v>4</v>
      </c>
      <c r="S4784" t="s">
        <v>339</v>
      </c>
      <c r="T4784" t="s">
        <v>340</v>
      </c>
      <c r="U4784" t="str">
        <f>VLOOKUP(A4784,Sites!$A$1:$K$119,3,0)</f>
        <v>Branch</v>
      </c>
      <c r="V4784" t="str">
        <f>VLOOKUP(A4784,Sites!$A$1:$K$119,4,0)</f>
        <v>Line B</v>
      </c>
      <c r="W4784" t="str">
        <f>VLOOKUP(A4784,Sites!$A$1:$K$119,5,0)</f>
        <v>APAC</v>
      </c>
      <c r="X4784" t="str">
        <f>VLOOKUP(A4784,Sites!$A$1:$K$119,6,0)</f>
        <v>India</v>
      </c>
      <c r="Y4784" t="str">
        <f>VLOOKUP(A4784,Sites!$A$1:$K$119,7,0)</f>
        <v>Gurgaon</v>
      </c>
      <c r="Z4784" t="str">
        <f>VLOOKUP(A4784,Sites!$A$1:$K$119,8,0)</f>
        <v>Gurgaon Address</v>
      </c>
      <c r="AA4784" t="str">
        <f>VLOOKUP(A4784,Sites!$A$1:$K$119,9,0)</f>
        <v>Gurgaon</v>
      </c>
      <c r="AB4784">
        <f>VLOOKUP(A4784,Sites!$A$1:$K$119,10,0)</f>
        <v>28.459496999999999</v>
      </c>
      <c r="AC4784">
        <f>VLOOKUP(A4784,Sites!$A$1:$K$119,11,0)</f>
        <v>77.026638000000005</v>
      </c>
    </row>
    <row r="4785" spans="1:29" x14ac:dyDescent="0.3">
      <c r="A4785">
        <v>8145791</v>
      </c>
      <c r="B4785" t="s">
        <v>331</v>
      </c>
      <c r="C4785" t="s">
        <v>332</v>
      </c>
      <c r="D4785" s="3">
        <v>41579</v>
      </c>
      <c r="E4785">
        <v>1100.72</v>
      </c>
      <c r="F4785">
        <v>9016</v>
      </c>
      <c r="G4785" t="s">
        <v>333</v>
      </c>
      <c r="H4785">
        <v>3993</v>
      </c>
      <c r="I4785">
        <v>4155</v>
      </c>
      <c r="J4785" t="s">
        <v>334</v>
      </c>
      <c r="K4785" t="s">
        <v>335</v>
      </c>
      <c r="L4785" t="s">
        <v>343</v>
      </c>
      <c r="M4785" t="s">
        <v>337</v>
      </c>
      <c r="N4785" t="s">
        <v>349</v>
      </c>
      <c r="O4785" t="s">
        <v>349</v>
      </c>
      <c r="P4785" t="s">
        <v>338</v>
      </c>
      <c r="Q4785" t="s">
        <v>339</v>
      </c>
      <c r="R4785" t="s">
        <v>4</v>
      </c>
      <c r="S4785" t="s">
        <v>339</v>
      </c>
      <c r="T4785" t="s">
        <v>340</v>
      </c>
      <c r="U4785" t="str">
        <f>VLOOKUP(A4785,Sites!$A$1:$K$119,3,0)</f>
        <v>Branch</v>
      </c>
      <c r="V4785" t="str">
        <f>VLOOKUP(A4785,Sites!$A$1:$K$119,4,0)</f>
        <v>Line B</v>
      </c>
      <c r="W4785" t="str">
        <f>VLOOKUP(A4785,Sites!$A$1:$K$119,5,0)</f>
        <v>APAC</v>
      </c>
      <c r="X4785" t="str">
        <f>VLOOKUP(A4785,Sites!$A$1:$K$119,6,0)</f>
        <v>India</v>
      </c>
      <c r="Y4785" t="str">
        <f>VLOOKUP(A4785,Sites!$A$1:$K$119,7,0)</f>
        <v>Gurgaon</v>
      </c>
      <c r="Z4785" t="str">
        <f>VLOOKUP(A4785,Sites!$A$1:$K$119,8,0)</f>
        <v>Gurgaon Address</v>
      </c>
      <c r="AA4785" t="str">
        <f>VLOOKUP(A4785,Sites!$A$1:$K$119,9,0)</f>
        <v>Gurgaon</v>
      </c>
      <c r="AB4785">
        <f>VLOOKUP(A4785,Sites!$A$1:$K$119,10,0)</f>
        <v>28.459496999999999</v>
      </c>
      <c r="AC4785">
        <f>VLOOKUP(A4785,Sites!$A$1:$K$119,11,0)</f>
        <v>77.026638000000005</v>
      </c>
    </row>
    <row r="4786" spans="1:29" x14ac:dyDescent="0.3">
      <c r="A4786">
        <v>8145791</v>
      </c>
      <c r="B4786" t="s">
        <v>331</v>
      </c>
      <c r="C4786" t="s">
        <v>332</v>
      </c>
      <c r="D4786" s="3">
        <v>41944</v>
      </c>
      <c r="E4786">
        <v>862.55</v>
      </c>
      <c r="F4786">
        <v>10818</v>
      </c>
      <c r="G4786" t="s">
        <v>333</v>
      </c>
      <c r="H4786">
        <v>3993</v>
      </c>
      <c r="I4786">
        <v>4155</v>
      </c>
      <c r="J4786" t="s">
        <v>334</v>
      </c>
      <c r="K4786" t="s">
        <v>335</v>
      </c>
      <c r="L4786" t="s">
        <v>343</v>
      </c>
      <c r="M4786" t="s">
        <v>337</v>
      </c>
      <c r="N4786" t="s">
        <v>349</v>
      </c>
      <c r="O4786" t="s">
        <v>349</v>
      </c>
      <c r="P4786" t="s">
        <v>338</v>
      </c>
      <c r="Q4786" t="s">
        <v>339</v>
      </c>
      <c r="R4786" t="s">
        <v>4</v>
      </c>
      <c r="S4786" t="s">
        <v>339</v>
      </c>
      <c r="T4786" t="s">
        <v>340</v>
      </c>
      <c r="U4786" t="str">
        <f>VLOOKUP(A4786,Sites!$A$1:$K$119,3,0)</f>
        <v>Branch</v>
      </c>
      <c r="V4786" t="str">
        <f>VLOOKUP(A4786,Sites!$A$1:$K$119,4,0)</f>
        <v>Line B</v>
      </c>
      <c r="W4786" t="str">
        <f>VLOOKUP(A4786,Sites!$A$1:$K$119,5,0)</f>
        <v>APAC</v>
      </c>
      <c r="X4786" t="str">
        <f>VLOOKUP(A4786,Sites!$A$1:$K$119,6,0)</f>
        <v>India</v>
      </c>
      <c r="Y4786" t="str">
        <f>VLOOKUP(A4786,Sites!$A$1:$K$119,7,0)</f>
        <v>Gurgaon</v>
      </c>
      <c r="Z4786" t="str">
        <f>VLOOKUP(A4786,Sites!$A$1:$K$119,8,0)</f>
        <v>Gurgaon Address</v>
      </c>
      <c r="AA4786" t="str">
        <f>VLOOKUP(A4786,Sites!$A$1:$K$119,9,0)</f>
        <v>Gurgaon</v>
      </c>
      <c r="AB4786">
        <f>VLOOKUP(A4786,Sites!$A$1:$K$119,10,0)</f>
        <v>28.459496999999999</v>
      </c>
      <c r="AC4786">
        <f>VLOOKUP(A4786,Sites!$A$1:$K$119,11,0)</f>
        <v>77.026638000000005</v>
      </c>
    </row>
    <row r="4787" spans="1:29" x14ac:dyDescent="0.3">
      <c r="A4787">
        <v>8145791</v>
      </c>
      <c r="B4787" t="s">
        <v>331</v>
      </c>
      <c r="C4787" t="s">
        <v>332</v>
      </c>
      <c r="D4787" s="3">
        <v>42309</v>
      </c>
      <c r="E4787">
        <v>758.9</v>
      </c>
      <c r="F4787">
        <v>10988</v>
      </c>
      <c r="G4787" t="s">
        <v>333</v>
      </c>
      <c r="H4787">
        <v>3993</v>
      </c>
      <c r="I4787">
        <v>4155</v>
      </c>
      <c r="J4787" t="s">
        <v>334</v>
      </c>
      <c r="K4787" t="s">
        <v>335</v>
      </c>
      <c r="L4787" t="s">
        <v>343</v>
      </c>
      <c r="M4787" t="s">
        <v>337</v>
      </c>
      <c r="N4787" t="s">
        <v>349</v>
      </c>
      <c r="O4787" t="s">
        <v>349</v>
      </c>
      <c r="P4787" t="s">
        <v>338</v>
      </c>
      <c r="Q4787" t="s">
        <v>339</v>
      </c>
      <c r="R4787" t="s">
        <v>4</v>
      </c>
      <c r="S4787" t="s">
        <v>339</v>
      </c>
      <c r="T4787" t="s">
        <v>340</v>
      </c>
      <c r="U4787" t="str">
        <f>VLOOKUP(A4787,Sites!$A$1:$K$119,3,0)</f>
        <v>Branch</v>
      </c>
      <c r="V4787" t="str">
        <f>VLOOKUP(A4787,Sites!$A$1:$K$119,4,0)</f>
        <v>Line B</v>
      </c>
      <c r="W4787" t="str">
        <f>VLOOKUP(A4787,Sites!$A$1:$K$119,5,0)</f>
        <v>APAC</v>
      </c>
      <c r="X4787" t="str">
        <f>VLOOKUP(A4787,Sites!$A$1:$K$119,6,0)</f>
        <v>India</v>
      </c>
      <c r="Y4787" t="str">
        <f>VLOOKUP(A4787,Sites!$A$1:$K$119,7,0)</f>
        <v>Gurgaon</v>
      </c>
      <c r="Z4787" t="str">
        <f>VLOOKUP(A4787,Sites!$A$1:$K$119,8,0)</f>
        <v>Gurgaon Address</v>
      </c>
      <c r="AA4787" t="str">
        <f>VLOOKUP(A4787,Sites!$A$1:$K$119,9,0)</f>
        <v>Gurgaon</v>
      </c>
      <c r="AB4787">
        <f>VLOOKUP(A4787,Sites!$A$1:$K$119,10,0)</f>
        <v>28.459496999999999</v>
      </c>
      <c r="AC4787">
        <f>VLOOKUP(A4787,Sites!$A$1:$K$119,11,0)</f>
        <v>77.026638000000005</v>
      </c>
    </row>
    <row r="4788" spans="1:29" x14ac:dyDescent="0.3">
      <c r="A4788">
        <v>8145791</v>
      </c>
      <c r="B4788" t="s">
        <v>331</v>
      </c>
      <c r="C4788" t="s">
        <v>332</v>
      </c>
      <c r="D4788" s="3">
        <v>42675</v>
      </c>
      <c r="E4788">
        <v>1116.3499999999999</v>
      </c>
      <c r="F4788">
        <v>8870</v>
      </c>
      <c r="G4788" t="s">
        <v>333</v>
      </c>
      <c r="H4788">
        <v>3993</v>
      </c>
      <c r="I4788">
        <v>4155</v>
      </c>
      <c r="J4788" t="s">
        <v>334</v>
      </c>
      <c r="K4788" t="s">
        <v>335</v>
      </c>
      <c r="L4788" t="s">
        <v>343</v>
      </c>
      <c r="M4788" t="s">
        <v>337</v>
      </c>
      <c r="N4788" t="s">
        <v>349</v>
      </c>
      <c r="O4788" t="s">
        <v>349</v>
      </c>
      <c r="P4788" t="s">
        <v>338</v>
      </c>
      <c r="Q4788" t="s">
        <v>339</v>
      </c>
      <c r="R4788" t="s">
        <v>4</v>
      </c>
      <c r="S4788" t="s">
        <v>339</v>
      </c>
      <c r="T4788" t="s">
        <v>340</v>
      </c>
      <c r="U4788" t="str">
        <f>VLOOKUP(A4788,Sites!$A$1:$K$119,3,0)</f>
        <v>Branch</v>
      </c>
      <c r="V4788" t="str">
        <f>VLOOKUP(A4788,Sites!$A$1:$K$119,4,0)</f>
        <v>Line B</v>
      </c>
      <c r="W4788" t="str">
        <f>VLOOKUP(A4788,Sites!$A$1:$K$119,5,0)</f>
        <v>APAC</v>
      </c>
      <c r="X4788" t="str">
        <f>VLOOKUP(A4788,Sites!$A$1:$K$119,6,0)</f>
        <v>India</v>
      </c>
      <c r="Y4788" t="str">
        <f>VLOOKUP(A4788,Sites!$A$1:$K$119,7,0)</f>
        <v>Gurgaon</v>
      </c>
      <c r="Z4788" t="str">
        <f>VLOOKUP(A4788,Sites!$A$1:$K$119,8,0)</f>
        <v>Gurgaon Address</v>
      </c>
      <c r="AA4788" t="str">
        <f>VLOOKUP(A4788,Sites!$A$1:$K$119,9,0)</f>
        <v>Gurgaon</v>
      </c>
      <c r="AB4788">
        <f>VLOOKUP(A4788,Sites!$A$1:$K$119,10,0)</f>
        <v>28.459496999999999</v>
      </c>
      <c r="AC4788">
        <f>VLOOKUP(A4788,Sites!$A$1:$K$119,11,0)</f>
        <v>77.026638000000005</v>
      </c>
    </row>
    <row r="4789" spans="1:29" x14ac:dyDescent="0.3">
      <c r="A4789">
        <v>8145791</v>
      </c>
      <c r="B4789" t="s">
        <v>331</v>
      </c>
      <c r="C4789" t="s">
        <v>332</v>
      </c>
      <c r="D4789" s="3">
        <v>41548</v>
      </c>
      <c r="E4789">
        <v>1006.52</v>
      </c>
      <c r="F4789">
        <v>7354</v>
      </c>
      <c r="G4789" t="s">
        <v>333</v>
      </c>
      <c r="H4789">
        <v>3993</v>
      </c>
      <c r="I4789">
        <v>4155</v>
      </c>
      <c r="J4789" t="s">
        <v>334</v>
      </c>
      <c r="K4789" t="s">
        <v>335</v>
      </c>
      <c r="L4789" t="s">
        <v>343</v>
      </c>
      <c r="M4789" t="s">
        <v>337</v>
      </c>
      <c r="N4789" t="s">
        <v>349</v>
      </c>
      <c r="O4789" t="s">
        <v>349</v>
      </c>
      <c r="P4789" t="s">
        <v>338</v>
      </c>
      <c r="Q4789" t="s">
        <v>339</v>
      </c>
      <c r="R4789" t="s">
        <v>4</v>
      </c>
      <c r="S4789" t="s">
        <v>339</v>
      </c>
      <c r="T4789" t="s">
        <v>340</v>
      </c>
      <c r="U4789" t="str">
        <f>VLOOKUP(A4789,Sites!$A$1:$K$119,3,0)</f>
        <v>Branch</v>
      </c>
      <c r="V4789" t="str">
        <f>VLOOKUP(A4789,Sites!$A$1:$K$119,4,0)</f>
        <v>Line B</v>
      </c>
      <c r="W4789" t="str">
        <f>VLOOKUP(A4789,Sites!$A$1:$K$119,5,0)</f>
        <v>APAC</v>
      </c>
      <c r="X4789" t="str">
        <f>VLOOKUP(A4789,Sites!$A$1:$K$119,6,0)</f>
        <v>India</v>
      </c>
      <c r="Y4789" t="str">
        <f>VLOOKUP(A4789,Sites!$A$1:$K$119,7,0)</f>
        <v>Gurgaon</v>
      </c>
      <c r="Z4789" t="str">
        <f>VLOOKUP(A4789,Sites!$A$1:$K$119,8,0)</f>
        <v>Gurgaon Address</v>
      </c>
      <c r="AA4789" t="str">
        <f>VLOOKUP(A4789,Sites!$A$1:$K$119,9,0)</f>
        <v>Gurgaon</v>
      </c>
      <c r="AB4789">
        <f>VLOOKUP(A4789,Sites!$A$1:$K$119,10,0)</f>
        <v>28.459496999999999</v>
      </c>
      <c r="AC4789">
        <f>VLOOKUP(A4789,Sites!$A$1:$K$119,11,0)</f>
        <v>77.026638000000005</v>
      </c>
    </row>
    <row r="4790" spans="1:29" x14ac:dyDescent="0.3">
      <c r="A4790">
        <v>8145791</v>
      </c>
      <c r="B4790" t="s">
        <v>331</v>
      </c>
      <c r="C4790" t="s">
        <v>332</v>
      </c>
      <c r="D4790" s="3">
        <v>41913</v>
      </c>
      <c r="E4790">
        <v>726.52</v>
      </c>
      <c r="F4790">
        <v>8713</v>
      </c>
      <c r="G4790" t="s">
        <v>333</v>
      </c>
      <c r="H4790">
        <v>3993</v>
      </c>
      <c r="I4790">
        <v>4155</v>
      </c>
      <c r="J4790" t="s">
        <v>334</v>
      </c>
      <c r="K4790" t="s">
        <v>335</v>
      </c>
      <c r="L4790" t="s">
        <v>343</v>
      </c>
      <c r="M4790" t="s">
        <v>337</v>
      </c>
      <c r="N4790" t="s">
        <v>349</v>
      </c>
      <c r="O4790" t="s">
        <v>349</v>
      </c>
      <c r="P4790" t="s">
        <v>338</v>
      </c>
      <c r="Q4790" t="s">
        <v>339</v>
      </c>
      <c r="R4790" t="s">
        <v>4</v>
      </c>
      <c r="S4790" t="s">
        <v>339</v>
      </c>
      <c r="T4790" t="s">
        <v>340</v>
      </c>
      <c r="U4790" t="str">
        <f>VLOOKUP(A4790,Sites!$A$1:$K$119,3,0)</f>
        <v>Branch</v>
      </c>
      <c r="V4790" t="str">
        <f>VLOOKUP(A4790,Sites!$A$1:$K$119,4,0)</f>
        <v>Line B</v>
      </c>
      <c r="W4790" t="str">
        <f>VLOOKUP(A4790,Sites!$A$1:$K$119,5,0)</f>
        <v>APAC</v>
      </c>
      <c r="X4790" t="str">
        <f>VLOOKUP(A4790,Sites!$A$1:$K$119,6,0)</f>
        <v>India</v>
      </c>
      <c r="Y4790" t="str">
        <f>VLOOKUP(A4790,Sites!$A$1:$K$119,7,0)</f>
        <v>Gurgaon</v>
      </c>
      <c r="Z4790" t="str">
        <f>VLOOKUP(A4790,Sites!$A$1:$K$119,8,0)</f>
        <v>Gurgaon Address</v>
      </c>
      <c r="AA4790" t="str">
        <f>VLOOKUP(A4790,Sites!$A$1:$K$119,9,0)</f>
        <v>Gurgaon</v>
      </c>
      <c r="AB4790">
        <f>VLOOKUP(A4790,Sites!$A$1:$K$119,10,0)</f>
        <v>28.459496999999999</v>
      </c>
      <c r="AC4790">
        <f>VLOOKUP(A4790,Sites!$A$1:$K$119,11,0)</f>
        <v>77.026638000000005</v>
      </c>
    </row>
    <row r="4791" spans="1:29" x14ac:dyDescent="0.3">
      <c r="A4791">
        <v>8145791</v>
      </c>
      <c r="B4791" t="s">
        <v>331</v>
      </c>
      <c r="C4791" t="s">
        <v>332</v>
      </c>
      <c r="D4791" s="3">
        <v>42278</v>
      </c>
      <c r="E4791">
        <v>558.36</v>
      </c>
      <c r="F4791">
        <v>7183</v>
      </c>
      <c r="G4791" t="s">
        <v>333</v>
      </c>
      <c r="H4791">
        <v>3993</v>
      </c>
      <c r="I4791">
        <v>4155</v>
      </c>
      <c r="J4791" t="s">
        <v>334</v>
      </c>
      <c r="K4791" t="s">
        <v>335</v>
      </c>
      <c r="L4791" t="s">
        <v>343</v>
      </c>
      <c r="M4791" t="s">
        <v>337</v>
      </c>
      <c r="N4791" t="s">
        <v>349</v>
      </c>
      <c r="O4791" t="s">
        <v>349</v>
      </c>
      <c r="P4791" t="s">
        <v>338</v>
      </c>
      <c r="Q4791" t="s">
        <v>339</v>
      </c>
      <c r="R4791" t="s">
        <v>4</v>
      </c>
      <c r="S4791" t="s">
        <v>339</v>
      </c>
      <c r="T4791" t="s">
        <v>340</v>
      </c>
      <c r="U4791" t="str">
        <f>VLOOKUP(A4791,Sites!$A$1:$K$119,3,0)</f>
        <v>Branch</v>
      </c>
      <c r="V4791" t="str">
        <f>VLOOKUP(A4791,Sites!$A$1:$K$119,4,0)</f>
        <v>Line B</v>
      </c>
      <c r="W4791" t="str">
        <f>VLOOKUP(A4791,Sites!$A$1:$K$119,5,0)</f>
        <v>APAC</v>
      </c>
      <c r="X4791" t="str">
        <f>VLOOKUP(A4791,Sites!$A$1:$K$119,6,0)</f>
        <v>India</v>
      </c>
      <c r="Y4791" t="str">
        <f>VLOOKUP(A4791,Sites!$A$1:$K$119,7,0)</f>
        <v>Gurgaon</v>
      </c>
      <c r="Z4791" t="str">
        <f>VLOOKUP(A4791,Sites!$A$1:$K$119,8,0)</f>
        <v>Gurgaon Address</v>
      </c>
      <c r="AA4791" t="str">
        <f>VLOOKUP(A4791,Sites!$A$1:$K$119,9,0)</f>
        <v>Gurgaon</v>
      </c>
      <c r="AB4791">
        <f>VLOOKUP(A4791,Sites!$A$1:$K$119,10,0)</f>
        <v>28.459496999999999</v>
      </c>
      <c r="AC4791">
        <f>VLOOKUP(A4791,Sites!$A$1:$K$119,11,0)</f>
        <v>77.026638000000005</v>
      </c>
    </row>
    <row r="4792" spans="1:29" x14ac:dyDescent="0.3">
      <c r="A4792">
        <v>8145791</v>
      </c>
      <c r="B4792" t="s">
        <v>331</v>
      </c>
      <c r="C4792" t="s">
        <v>332</v>
      </c>
      <c r="D4792" s="3">
        <v>42644</v>
      </c>
      <c r="E4792">
        <v>799.84</v>
      </c>
      <c r="F4792">
        <v>7216</v>
      </c>
      <c r="G4792" t="s">
        <v>333</v>
      </c>
      <c r="H4792">
        <v>3993</v>
      </c>
      <c r="I4792">
        <v>4155</v>
      </c>
      <c r="J4792" t="s">
        <v>334</v>
      </c>
      <c r="K4792" t="s">
        <v>335</v>
      </c>
      <c r="L4792" t="s">
        <v>343</v>
      </c>
      <c r="M4792" t="s">
        <v>337</v>
      </c>
      <c r="N4792" t="s">
        <v>349</v>
      </c>
      <c r="O4792" t="s">
        <v>349</v>
      </c>
      <c r="P4792" t="s">
        <v>338</v>
      </c>
      <c r="Q4792" t="s">
        <v>339</v>
      </c>
      <c r="R4792" t="s">
        <v>4</v>
      </c>
      <c r="S4792" t="s">
        <v>339</v>
      </c>
      <c r="T4792" t="s">
        <v>340</v>
      </c>
      <c r="U4792" t="str">
        <f>VLOOKUP(A4792,Sites!$A$1:$K$119,3,0)</f>
        <v>Branch</v>
      </c>
      <c r="V4792" t="str">
        <f>VLOOKUP(A4792,Sites!$A$1:$K$119,4,0)</f>
        <v>Line B</v>
      </c>
      <c r="W4792" t="str">
        <f>VLOOKUP(A4792,Sites!$A$1:$K$119,5,0)</f>
        <v>APAC</v>
      </c>
      <c r="X4792" t="str">
        <f>VLOOKUP(A4792,Sites!$A$1:$K$119,6,0)</f>
        <v>India</v>
      </c>
      <c r="Y4792" t="str">
        <f>VLOOKUP(A4792,Sites!$A$1:$K$119,7,0)</f>
        <v>Gurgaon</v>
      </c>
      <c r="Z4792" t="str">
        <f>VLOOKUP(A4792,Sites!$A$1:$K$119,8,0)</f>
        <v>Gurgaon Address</v>
      </c>
      <c r="AA4792" t="str">
        <f>VLOOKUP(A4792,Sites!$A$1:$K$119,9,0)</f>
        <v>Gurgaon</v>
      </c>
      <c r="AB4792">
        <f>VLOOKUP(A4792,Sites!$A$1:$K$119,10,0)</f>
        <v>28.459496999999999</v>
      </c>
      <c r="AC4792">
        <f>VLOOKUP(A4792,Sites!$A$1:$K$119,11,0)</f>
        <v>77.026638000000005</v>
      </c>
    </row>
    <row r="4793" spans="1:29" x14ac:dyDescent="0.3">
      <c r="A4793">
        <v>8145791</v>
      </c>
      <c r="B4793" t="s">
        <v>331</v>
      </c>
      <c r="C4793" t="s">
        <v>332</v>
      </c>
      <c r="D4793" s="3">
        <v>41518</v>
      </c>
      <c r="E4793">
        <v>914.28</v>
      </c>
      <c r="F4793">
        <v>6425</v>
      </c>
      <c r="G4793" t="s">
        <v>333</v>
      </c>
      <c r="H4793">
        <v>3993</v>
      </c>
      <c r="I4793">
        <v>4155</v>
      </c>
      <c r="J4793" t="s">
        <v>334</v>
      </c>
      <c r="K4793" t="s">
        <v>335</v>
      </c>
      <c r="L4793" t="s">
        <v>343</v>
      </c>
      <c r="M4793" t="s">
        <v>337</v>
      </c>
      <c r="N4793" t="s">
        <v>349</v>
      </c>
      <c r="O4793" t="s">
        <v>349</v>
      </c>
      <c r="P4793" t="s">
        <v>338</v>
      </c>
      <c r="Q4793" t="s">
        <v>339</v>
      </c>
      <c r="R4793" t="s">
        <v>4</v>
      </c>
      <c r="S4793" t="s">
        <v>339</v>
      </c>
      <c r="T4793" t="s">
        <v>340</v>
      </c>
      <c r="U4793" t="str">
        <f>VLOOKUP(A4793,Sites!$A$1:$K$119,3,0)</f>
        <v>Branch</v>
      </c>
      <c r="V4793" t="str">
        <f>VLOOKUP(A4793,Sites!$A$1:$K$119,4,0)</f>
        <v>Line B</v>
      </c>
      <c r="W4793" t="str">
        <f>VLOOKUP(A4793,Sites!$A$1:$K$119,5,0)</f>
        <v>APAC</v>
      </c>
      <c r="X4793" t="str">
        <f>VLOOKUP(A4793,Sites!$A$1:$K$119,6,0)</f>
        <v>India</v>
      </c>
      <c r="Y4793" t="str">
        <f>VLOOKUP(A4793,Sites!$A$1:$K$119,7,0)</f>
        <v>Gurgaon</v>
      </c>
      <c r="Z4793" t="str">
        <f>VLOOKUP(A4793,Sites!$A$1:$K$119,8,0)</f>
        <v>Gurgaon Address</v>
      </c>
      <c r="AA4793" t="str">
        <f>VLOOKUP(A4793,Sites!$A$1:$K$119,9,0)</f>
        <v>Gurgaon</v>
      </c>
      <c r="AB4793">
        <f>VLOOKUP(A4793,Sites!$A$1:$K$119,10,0)</f>
        <v>28.459496999999999</v>
      </c>
      <c r="AC4793">
        <f>VLOOKUP(A4793,Sites!$A$1:$K$119,11,0)</f>
        <v>77.026638000000005</v>
      </c>
    </row>
    <row r="4794" spans="1:29" x14ac:dyDescent="0.3">
      <c r="A4794">
        <v>8145791</v>
      </c>
      <c r="B4794" t="s">
        <v>331</v>
      </c>
      <c r="C4794" t="s">
        <v>332</v>
      </c>
      <c r="D4794" s="3">
        <v>41883</v>
      </c>
      <c r="E4794">
        <v>270.25</v>
      </c>
      <c r="F4794">
        <v>3112</v>
      </c>
      <c r="G4794" t="s">
        <v>333</v>
      </c>
      <c r="H4794">
        <v>3993</v>
      </c>
      <c r="I4794">
        <v>4155</v>
      </c>
      <c r="J4794" t="s">
        <v>334</v>
      </c>
      <c r="K4794" t="s">
        <v>335</v>
      </c>
      <c r="L4794" t="s">
        <v>343</v>
      </c>
      <c r="M4794" t="s">
        <v>337</v>
      </c>
      <c r="N4794" t="s">
        <v>349</v>
      </c>
      <c r="O4794" t="s">
        <v>349</v>
      </c>
      <c r="P4794" t="s">
        <v>338</v>
      </c>
      <c r="Q4794" t="s">
        <v>339</v>
      </c>
      <c r="R4794" t="s">
        <v>4</v>
      </c>
      <c r="S4794" t="s">
        <v>339</v>
      </c>
      <c r="T4794" t="s">
        <v>340</v>
      </c>
      <c r="U4794" t="str">
        <f>VLOOKUP(A4794,Sites!$A$1:$K$119,3,0)</f>
        <v>Branch</v>
      </c>
      <c r="V4794" t="str">
        <f>VLOOKUP(A4794,Sites!$A$1:$K$119,4,0)</f>
        <v>Line B</v>
      </c>
      <c r="W4794" t="str">
        <f>VLOOKUP(A4794,Sites!$A$1:$K$119,5,0)</f>
        <v>APAC</v>
      </c>
      <c r="X4794" t="str">
        <f>VLOOKUP(A4794,Sites!$A$1:$K$119,6,0)</f>
        <v>India</v>
      </c>
      <c r="Y4794" t="str">
        <f>VLOOKUP(A4794,Sites!$A$1:$K$119,7,0)</f>
        <v>Gurgaon</v>
      </c>
      <c r="Z4794" t="str">
        <f>VLOOKUP(A4794,Sites!$A$1:$K$119,8,0)</f>
        <v>Gurgaon Address</v>
      </c>
      <c r="AA4794" t="str">
        <f>VLOOKUP(A4794,Sites!$A$1:$K$119,9,0)</f>
        <v>Gurgaon</v>
      </c>
      <c r="AB4794">
        <f>VLOOKUP(A4794,Sites!$A$1:$K$119,10,0)</f>
        <v>28.459496999999999</v>
      </c>
      <c r="AC4794">
        <f>VLOOKUP(A4794,Sites!$A$1:$K$119,11,0)</f>
        <v>77.026638000000005</v>
      </c>
    </row>
    <row r="4795" spans="1:29" x14ac:dyDescent="0.3">
      <c r="A4795">
        <v>8145791</v>
      </c>
      <c r="B4795" t="s">
        <v>331</v>
      </c>
      <c r="C4795" t="s">
        <v>332</v>
      </c>
      <c r="D4795" s="3">
        <v>42248</v>
      </c>
      <c r="E4795">
        <v>464.9</v>
      </c>
      <c r="F4795">
        <v>5771</v>
      </c>
      <c r="G4795" t="s">
        <v>333</v>
      </c>
      <c r="H4795">
        <v>3993</v>
      </c>
      <c r="I4795">
        <v>4155</v>
      </c>
      <c r="J4795" t="s">
        <v>334</v>
      </c>
      <c r="K4795" t="s">
        <v>335</v>
      </c>
      <c r="L4795" t="s">
        <v>343</v>
      </c>
      <c r="M4795" t="s">
        <v>337</v>
      </c>
      <c r="N4795" t="s">
        <v>349</v>
      </c>
      <c r="O4795" t="s">
        <v>349</v>
      </c>
      <c r="P4795" t="s">
        <v>338</v>
      </c>
      <c r="Q4795" t="s">
        <v>339</v>
      </c>
      <c r="R4795" t="s">
        <v>4</v>
      </c>
      <c r="S4795" t="s">
        <v>339</v>
      </c>
      <c r="T4795" t="s">
        <v>340</v>
      </c>
      <c r="U4795" t="str">
        <f>VLOOKUP(A4795,Sites!$A$1:$K$119,3,0)</f>
        <v>Branch</v>
      </c>
      <c r="V4795" t="str">
        <f>VLOOKUP(A4795,Sites!$A$1:$K$119,4,0)</f>
        <v>Line B</v>
      </c>
      <c r="W4795" t="str">
        <f>VLOOKUP(A4795,Sites!$A$1:$K$119,5,0)</f>
        <v>APAC</v>
      </c>
      <c r="X4795" t="str">
        <f>VLOOKUP(A4795,Sites!$A$1:$K$119,6,0)</f>
        <v>India</v>
      </c>
      <c r="Y4795" t="str">
        <f>VLOOKUP(A4795,Sites!$A$1:$K$119,7,0)</f>
        <v>Gurgaon</v>
      </c>
      <c r="Z4795" t="str">
        <f>VLOOKUP(A4795,Sites!$A$1:$K$119,8,0)</f>
        <v>Gurgaon Address</v>
      </c>
      <c r="AA4795" t="str">
        <f>VLOOKUP(A4795,Sites!$A$1:$K$119,9,0)</f>
        <v>Gurgaon</v>
      </c>
      <c r="AB4795">
        <f>VLOOKUP(A4795,Sites!$A$1:$K$119,10,0)</f>
        <v>28.459496999999999</v>
      </c>
      <c r="AC4795">
        <f>VLOOKUP(A4795,Sites!$A$1:$K$119,11,0)</f>
        <v>77.026638000000005</v>
      </c>
    </row>
    <row r="4796" spans="1:29" x14ac:dyDescent="0.3">
      <c r="A4796">
        <v>8145791</v>
      </c>
      <c r="B4796" t="s">
        <v>331</v>
      </c>
      <c r="C4796" t="s">
        <v>332</v>
      </c>
      <c r="D4796" s="3">
        <v>42614</v>
      </c>
      <c r="E4796">
        <v>635.22</v>
      </c>
      <c r="F4796">
        <v>6789</v>
      </c>
      <c r="G4796" t="s">
        <v>333</v>
      </c>
      <c r="H4796">
        <v>3993</v>
      </c>
      <c r="I4796">
        <v>4155</v>
      </c>
      <c r="J4796" t="s">
        <v>334</v>
      </c>
      <c r="K4796" t="s">
        <v>335</v>
      </c>
      <c r="L4796" t="s">
        <v>343</v>
      </c>
      <c r="M4796" t="s">
        <v>337</v>
      </c>
      <c r="N4796" t="s">
        <v>349</v>
      </c>
      <c r="O4796" t="s">
        <v>349</v>
      </c>
      <c r="P4796" t="s">
        <v>338</v>
      </c>
      <c r="Q4796" t="s">
        <v>339</v>
      </c>
      <c r="R4796" t="s">
        <v>4</v>
      </c>
      <c r="S4796" t="s">
        <v>339</v>
      </c>
      <c r="T4796" t="s">
        <v>340</v>
      </c>
      <c r="U4796" t="str">
        <f>VLOOKUP(A4796,Sites!$A$1:$K$119,3,0)</f>
        <v>Branch</v>
      </c>
      <c r="V4796" t="str">
        <f>VLOOKUP(A4796,Sites!$A$1:$K$119,4,0)</f>
        <v>Line B</v>
      </c>
      <c r="W4796" t="str">
        <f>VLOOKUP(A4796,Sites!$A$1:$K$119,5,0)</f>
        <v>APAC</v>
      </c>
      <c r="X4796" t="str">
        <f>VLOOKUP(A4796,Sites!$A$1:$K$119,6,0)</f>
        <v>India</v>
      </c>
      <c r="Y4796" t="str">
        <f>VLOOKUP(A4796,Sites!$A$1:$K$119,7,0)</f>
        <v>Gurgaon</v>
      </c>
      <c r="Z4796" t="str">
        <f>VLOOKUP(A4796,Sites!$A$1:$K$119,8,0)</f>
        <v>Gurgaon Address</v>
      </c>
      <c r="AA4796" t="str">
        <f>VLOOKUP(A4796,Sites!$A$1:$K$119,9,0)</f>
        <v>Gurgaon</v>
      </c>
      <c r="AB4796">
        <f>VLOOKUP(A4796,Sites!$A$1:$K$119,10,0)</f>
        <v>28.459496999999999</v>
      </c>
      <c r="AC4796">
        <f>VLOOKUP(A4796,Sites!$A$1:$K$119,11,0)</f>
        <v>77.026638000000005</v>
      </c>
    </row>
    <row r="4797" spans="1:29" x14ac:dyDescent="0.3">
      <c r="A4797">
        <v>8145830</v>
      </c>
      <c r="B4797" t="s">
        <v>331</v>
      </c>
      <c r="C4797" t="s">
        <v>332</v>
      </c>
      <c r="D4797" s="3">
        <v>41365</v>
      </c>
      <c r="E4797">
        <v>201227.98</v>
      </c>
      <c r="F4797">
        <v>1425120</v>
      </c>
      <c r="G4797" t="s">
        <v>333</v>
      </c>
      <c r="H4797">
        <v>90661</v>
      </c>
      <c r="I4797">
        <v>457847</v>
      </c>
      <c r="J4797" t="s">
        <v>334</v>
      </c>
      <c r="K4797" t="s">
        <v>362</v>
      </c>
      <c r="L4797" t="s">
        <v>364</v>
      </c>
      <c r="M4797" t="s">
        <v>337</v>
      </c>
      <c r="N4797" t="s">
        <v>349</v>
      </c>
      <c r="O4797" t="s">
        <v>349</v>
      </c>
      <c r="P4797" t="s">
        <v>338</v>
      </c>
      <c r="Q4797" t="s">
        <v>344</v>
      </c>
      <c r="R4797" t="s">
        <v>10</v>
      </c>
      <c r="S4797" t="s">
        <v>356</v>
      </c>
      <c r="T4797" t="s">
        <v>340</v>
      </c>
      <c r="U4797" t="str">
        <f>VLOOKUP(A4797,Sites!$A$1:$K$119,3,0)</f>
        <v>Data Centre</v>
      </c>
      <c r="V4797" t="str">
        <f>VLOOKUP(A4797,Sites!$A$1:$K$119,4,0)</f>
        <v>Line D</v>
      </c>
      <c r="W4797" t="str">
        <f>VLOOKUP(A4797,Sites!$A$1:$K$119,5,0)</f>
        <v>EMEA</v>
      </c>
      <c r="X4797" t="str">
        <f>VLOOKUP(A4797,Sites!$A$1:$K$119,6,0)</f>
        <v>Germany</v>
      </c>
      <c r="Y4797" t="str">
        <f>VLOOKUP(A4797,Sites!$A$1:$K$119,7,0)</f>
        <v>Munich</v>
      </c>
      <c r="Z4797" t="str">
        <f>VLOOKUP(A4797,Sites!$A$1:$K$119,8,0)</f>
        <v>Munich Address</v>
      </c>
      <c r="AA4797" t="str">
        <f>VLOOKUP(A4797,Sites!$A$1:$K$119,9,0)</f>
        <v>Munich</v>
      </c>
      <c r="AB4797">
        <f>VLOOKUP(A4797,Sites!$A$1:$K$119,10,0)</f>
        <v>48.141399</v>
      </c>
      <c r="AC4797">
        <f>VLOOKUP(A4797,Sites!$A$1:$K$119,11,0)</f>
        <v>11.568657</v>
      </c>
    </row>
    <row r="4798" spans="1:29" x14ac:dyDescent="0.3">
      <c r="A4798">
        <v>8145830</v>
      </c>
      <c r="B4798" t="s">
        <v>331</v>
      </c>
      <c r="C4798" t="s">
        <v>332</v>
      </c>
      <c r="D4798" s="3">
        <v>41730</v>
      </c>
      <c r="E4798">
        <v>202822.76</v>
      </c>
      <c r="F4798">
        <v>1450080</v>
      </c>
      <c r="G4798" t="s">
        <v>333</v>
      </c>
      <c r="H4798">
        <v>90661</v>
      </c>
      <c r="I4798">
        <v>457847</v>
      </c>
      <c r="J4798" t="s">
        <v>334</v>
      </c>
      <c r="K4798" t="s">
        <v>362</v>
      </c>
      <c r="L4798" t="s">
        <v>364</v>
      </c>
      <c r="M4798" t="s">
        <v>337</v>
      </c>
      <c r="N4798" t="s">
        <v>349</v>
      </c>
      <c r="O4798" t="s">
        <v>349</v>
      </c>
      <c r="P4798" t="s">
        <v>338</v>
      </c>
      <c r="Q4798" t="s">
        <v>344</v>
      </c>
      <c r="R4798" t="s">
        <v>10</v>
      </c>
      <c r="S4798" t="s">
        <v>356</v>
      </c>
      <c r="T4798" t="s">
        <v>340</v>
      </c>
      <c r="U4798" t="str">
        <f>VLOOKUP(A4798,Sites!$A$1:$K$119,3,0)</f>
        <v>Data Centre</v>
      </c>
      <c r="V4798" t="str">
        <f>VLOOKUP(A4798,Sites!$A$1:$K$119,4,0)</f>
        <v>Line D</v>
      </c>
      <c r="W4798" t="str">
        <f>VLOOKUP(A4798,Sites!$A$1:$K$119,5,0)</f>
        <v>EMEA</v>
      </c>
      <c r="X4798" t="str">
        <f>VLOOKUP(A4798,Sites!$A$1:$K$119,6,0)</f>
        <v>Germany</v>
      </c>
      <c r="Y4798" t="str">
        <f>VLOOKUP(A4798,Sites!$A$1:$K$119,7,0)</f>
        <v>Munich</v>
      </c>
      <c r="Z4798" t="str">
        <f>VLOOKUP(A4798,Sites!$A$1:$K$119,8,0)</f>
        <v>Munich Address</v>
      </c>
      <c r="AA4798" t="str">
        <f>VLOOKUP(A4798,Sites!$A$1:$K$119,9,0)</f>
        <v>Munich</v>
      </c>
      <c r="AB4798">
        <f>VLOOKUP(A4798,Sites!$A$1:$K$119,10,0)</f>
        <v>48.141399</v>
      </c>
      <c r="AC4798">
        <f>VLOOKUP(A4798,Sites!$A$1:$K$119,11,0)</f>
        <v>11.568657</v>
      </c>
    </row>
    <row r="4799" spans="1:29" x14ac:dyDescent="0.3">
      <c r="A4799">
        <v>8145830</v>
      </c>
      <c r="B4799" t="s">
        <v>331</v>
      </c>
      <c r="C4799" t="s">
        <v>332</v>
      </c>
      <c r="D4799" s="3">
        <v>42095</v>
      </c>
      <c r="E4799">
        <v>122923.44</v>
      </c>
      <c r="F4799">
        <v>1381348</v>
      </c>
      <c r="G4799" t="s">
        <v>333</v>
      </c>
      <c r="H4799">
        <v>90661</v>
      </c>
      <c r="I4799">
        <v>457847</v>
      </c>
      <c r="J4799" t="s">
        <v>334</v>
      </c>
      <c r="K4799" t="s">
        <v>362</v>
      </c>
      <c r="L4799" t="s">
        <v>364</v>
      </c>
      <c r="M4799" t="s">
        <v>337</v>
      </c>
      <c r="N4799" t="s">
        <v>349</v>
      </c>
      <c r="O4799" t="s">
        <v>349</v>
      </c>
      <c r="P4799" t="s">
        <v>338</v>
      </c>
      <c r="Q4799" t="s">
        <v>344</v>
      </c>
      <c r="R4799" t="s">
        <v>10</v>
      </c>
      <c r="S4799" t="s">
        <v>356</v>
      </c>
      <c r="T4799" t="s">
        <v>340</v>
      </c>
      <c r="U4799" t="str">
        <f>VLOOKUP(A4799,Sites!$A$1:$K$119,3,0)</f>
        <v>Data Centre</v>
      </c>
      <c r="V4799" t="str">
        <f>VLOOKUP(A4799,Sites!$A$1:$K$119,4,0)</f>
        <v>Line D</v>
      </c>
      <c r="W4799" t="str">
        <f>VLOOKUP(A4799,Sites!$A$1:$K$119,5,0)</f>
        <v>EMEA</v>
      </c>
      <c r="X4799" t="str">
        <f>VLOOKUP(A4799,Sites!$A$1:$K$119,6,0)</f>
        <v>Germany</v>
      </c>
      <c r="Y4799" t="str">
        <f>VLOOKUP(A4799,Sites!$A$1:$K$119,7,0)</f>
        <v>Munich</v>
      </c>
      <c r="Z4799" t="str">
        <f>VLOOKUP(A4799,Sites!$A$1:$K$119,8,0)</f>
        <v>Munich Address</v>
      </c>
      <c r="AA4799" t="str">
        <f>VLOOKUP(A4799,Sites!$A$1:$K$119,9,0)</f>
        <v>Munich</v>
      </c>
      <c r="AB4799">
        <f>VLOOKUP(A4799,Sites!$A$1:$K$119,10,0)</f>
        <v>48.141399</v>
      </c>
      <c r="AC4799">
        <f>VLOOKUP(A4799,Sites!$A$1:$K$119,11,0)</f>
        <v>11.568657</v>
      </c>
    </row>
    <row r="4800" spans="1:29" x14ac:dyDescent="0.3">
      <c r="A4800">
        <v>8145830</v>
      </c>
      <c r="B4800" t="s">
        <v>331</v>
      </c>
      <c r="C4800" t="s">
        <v>332</v>
      </c>
      <c r="D4800" s="3">
        <v>42461</v>
      </c>
      <c r="E4800">
        <v>98642.43</v>
      </c>
      <c r="F4800">
        <v>1320000</v>
      </c>
      <c r="G4800" t="s">
        <v>333</v>
      </c>
      <c r="H4800">
        <v>90661</v>
      </c>
      <c r="I4800">
        <v>457847</v>
      </c>
      <c r="J4800" t="s">
        <v>334</v>
      </c>
      <c r="K4800" t="s">
        <v>362</v>
      </c>
      <c r="L4800" t="s">
        <v>364</v>
      </c>
      <c r="M4800" t="s">
        <v>337</v>
      </c>
      <c r="N4800" t="s">
        <v>349</v>
      </c>
      <c r="O4800" t="s">
        <v>349</v>
      </c>
      <c r="P4800" t="s">
        <v>338</v>
      </c>
      <c r="Q4800" t="s">
        <v>344</v>
      </c>
      <c r="R4800" t="s">
        <v>10</v>
      </c>
      <c r="S4800" t="s">
        <v>356</v>
      </c>
      <c r="T4800" t="s">
        <v>340</v>
      </c>
      <c r="U4800" t="str">
        <f>VLOOKUP(A4800,Sites!$A$1:$K$119,3,0)</f>
        <v>Data Centre</v>
      </c>
      <c r="V4800" t="str">
        <f>VLOOKUP(A4800,Sites!$A$1:$K$119,4,0)</f>
        <v>Line D</v>
      </c>
      <c r="W4800" t="str">
        <f>VLOOKUP(A4800,Sites!$A$1:$K$119,5,0)</f>
        <v>EMEA</v>
      </c>
      <c r="X4800" t="str">
        <f>VLOOKUP(A4800,Sites!$A$1:$K$119,6,0)</f>
        <v>Germany</v>
      </c>
      <c r="Y4800" t="str">
        <f>VLOOKUP(A4800,Sites!$A$1:$K$119,7,0)</f>
        <v>Munich</v>
      </c>
      <c r="Z4800" t="str">
        <f>VLOOKUP(A4800,Sites!$A$1:$K$119,8,0)</f>
        <v>Munich Address</v>
      </c>
      <c r="AA4800" t="str">
        <f>VLOOKUP(A4800,Sites!$A$1:$K$119,9,0)</f>
        <v>Munich</v>
      </c>
      <c r="AB4800">
        <f>VLOOKUP(A4800,Sites!$A$1:$K$119,10,0)</f>
        <v>48.141399</v>
      </c>
      <c r="AC4800">
        <f>VLOOKUP(A4800,Sites!$A$1:$K$119,11,0)</f>
        <v>11.568657</v>
      </c>
    </row>
    <row r="4801" spans="1:29" x14ac:dyDescent="0.3">
      <c r="A4801">
        <v>8145830</v>
      </c>
      <c r="B4801" t="s">
        <v>331</v>
      </c>
      <c r="C4801" t="s">
        <v>332</v>
      </c>
      <c r="D4801" s="3">
        <v>42826</v>
      </c>
      <c r="E4801">
        <v>118885.32</v>
      </c>
      <c r="F4801">
        <v>1147784</v>
      </c>
      <c r="G4801" t="s">
        <v>333</v>
      </c>
      <c r="H4801">
        <v>90661</v>
      </c>
      <c r="I4801">
        <v>457847</v>
      </c>
      <c r="J4801" t="s">
        <v>334</v>
      </c>
      <c r="K4801" t="s">
        <v>362</v>
      </c>
      <c r="L4801" t="s">
        <v>364</v>
      </c>
      <c r="M4801" t="s">
        <v>337</v>
      </c>
      <c r="N4801" t="s">
        <v>349</v>
      </c>
      <c r="O4801" t="s">
        <v>349</v>
      </c>
      <c r="P4801" t="s">
        <v>338</v>
      </c>
      <c r="Q4801" t="s">
        <v>344</v>
      </c>
      <c r="R4801" t="s">
        <v>10</v>
      </c>
      <c r="S4801" t="s">
        <v>356</v>
      </c>
      <c r="T4801" t="s">
        <v>340</v>
      </c>
      <c r="U4801" t="str">
        <f>VLOOKUP(A4801,Sites!$A$1:$K$119,3,0)</f>
        <v>Data Centre</v>
      </c>
      <c r="V4801" t="str">
        <f>VLOOKUP(A4801,Sites!$A$1:$K$119,4,0)</f>
        <v>Line D</v>
      </c>
      <c r="W4801" t="str">
        <f>VLOOKUP(A4801,Sites!$A$1:$K$119,5,0)</f>
        <v>EMEA</v>
      </c>
      <c r="X4801" t="str">
        <f>VLOOKUP(A4801,Sites!$A$1:$K$119,6,0)</f>
        <v>Germany</v>
      </c>
      <c r="Y4801" t="str">
        <f>VLOOKUP(A4801,Sites!$A$1:$K$119,7,0)</f>
        <v>Munich</v>
      </c>
      <c r="Z4801" t="str">
        <f>VLOOKUP(A4801,Sites!$A$1:$K$119,8,0)</f>
        <v>Munich Address</v>
      </c>
      <c r="AA4801" t="str">
        <f>VLOOKUP(A4801,Sites!$A$1:$K$119,9,0)</f>
        <v>Munich</v>
      </c>
      <c r="AB4801">
        <f>VLOOKUP(A4801,Sites!$A$1:$K$119,10,0)</f>
        <v>48.141399</v>
      </c>
      <c r="AC4801">
        <f>VLOOKUP(A4801,Sites!$A$1:$K$119,11,0)</f>
        <v>11.568657</v>
      </c>
    </row>
    <row r="4802" spans="1:29" x14ac:dyDescent="0.3">
      <c r="A4802">
        <v>8145830</v>
      </c>
      <c r="B4802" t="s">
        <v>331</v>
      </c>
      <c r="C4802" t="s">
        <v>332</v>
      </c>
      <c r="D4802" s="3">
        <v>41487</v>
      </c>
      <c r="E4802">
        <v>198432.52</v>
      </c>
      <c r="F4802">
        <v>1472880</v>
      </c>
      <c r="G4802" t="s">
        <v>333</v>
      </c>
      <c r="H4802">
        <v>90661</v>
      </c>
      <c r="I4802">
        <v>457847</v>
      </c>
      <c r="J4802" t="s">
        <v>334</v>
      </c>
      <c r="K4802" t="s">
        <v>362</v>
      </c>
      <c r="L4802" t="s">
        <v>364</v>
      </c>
      <c r="M4802" t="s">
        <v>337</v>
      </c>
      <c r="N4802" t="s">
        <v>349</v>
      </c>
      <c r="O4802" t="s">
        <v>349</v>
      </c>
      <c r="P4802" t="s">
        <v>338</v>
      </c>
      <c r="Q4802" t="s">
        <v>344</v>
      </c>
      <c r="R4802" t="s">
        <v>10</v>
      </c>
      <c r="S4802" t="s">
        <v>356</v>
      </c>
      <c r="T4802" t="s">
        <v>340</v>
      </c>
      <c r="U4802" t="str">
        <f>VLOOKUP(A4802,Sites!$A$1:$K$119,3,0)</f>
        <v>Data Centre</v>
      </c>
      <c r="V4802" t="str">
        <f>VLOOKUP(A4802,Sites!$A$1:$K$119,4,0)</f>
        <v>Line D</v>
      </c>
      <c r="W4802" t="str">
        <f>VLOOKUP(A4802,Sites!$A$1:$K$119,5,0)</f>
        <v>EMEA</v>
      </c>
      <c r="X4802" t="str">
        <f>VLOOKUP(A4802,Sites!$A$1:$K$119,6,0)</f>
        <v>Germany</v>
      </c>
      <c r="Y4802" t="str">
        <f>VLOOKUP(A4802,Sites!$A$1:$K$119,7,0)</f>
        <v>Munich</v>
      </c>
      <c r="Z4802" t="str">
        <f>VLOOKUP(A4802,Sites!$A$1:$K$119,8,0)</f>
        <v>Munich Address</v>
      </c>
      <c r="AA4802" t="str">
        <f>VLOOKUP(A4802,Sites!$A$1:$K$119,9,0)</f>
        <v>Munich</v>
      </c>
      <c r="AB4802">
        <f>VLOOKUP(A4802,Sites!$A$1:$K$119,10,0)</f>
        <v>48.141399</v>
      </c>
      <c r="AC4802">
        <f>VLOOKUP(A4802,Sites!$A$1:$K$119,11,0)</f>
        <v>11.568657</v>
      </c>
    </row>
    <row r="4803" spans="1:29" x14ac:dyDescent="0.3">
      <c r="A4803">
        <v>8145830</v>
      </c>
      <c r="B4803" t="s">
        <v>331</v>
      </c>
      <c r="C4803" t="s">
        <v>332</v>
      </c>
      <c r="D4803" s="3">
        <v>41852</v>
      </c>
      <c r="E4803">
        <v>199669.29</v>
      </c>
      <c r="F4803">
        <v>1426776</v>
      </c>
      <c r="G4803" t="s">
        <v>333</v>
      </c>
      <c r="H4803">
        <v>90661</v>
      </c>
      <c r="I4803">
        <v>457847</v>
      </c>
      <c r="J4803" t="s">
        <v>334</v>
      </c>
      <c r="K4803" t="s">
        <v>362</v>
      </c>
      <c r="L4803" t="s">
        <v>364</v>
      </c>
      <c r="M4803" t="s">
        <v>337</v>
      </c>
      <c r="N4803" t="s">
        <v>349</v>
      </c>
      <c r="O4803" t="s">
        <v>349</v>
      </c>
      <c r="P4803" t="s">
        <v>338</v>
      </c>
      <c r="Q4803" t="s">
        <v>344</v>
      </c>
      <c r="R4803" t="s">
        <v>10</v>
      </c>
      <c r="S4803" t="s">
        <v>356</v>
      </c>
      <c r="T4803" t="s">
        <v>340</v>
      </c>
      <c r="U4803" t="str">
        <f>VLOOKUP(A4803,Sites!$A$1:$K$119,3,0)</f>
        <v>Data Centre</v>
      </c>
      <c r="V4803" t="str">
        <f>VLOOKUP(A4803,Sites!$A$1:$K$119,4,0)</f>
        <v>Line D</v>
      </c>
      <c r="W4803" t="str">
        <f>VLOOKUP(A4803,Sites!$A$1:$K$119,5,0)</f>
        <v>EMEA</v>
      </c>
      <c r="X4803" t="str">
        <f>VLOOKUP(A4803,Sites!$A$1:$K$119,6,0)</f>
        <v>Germany</v>
      </c>
      <c r="Y4803" t="str">
        <f>VLOOKUP(A4803,Sites!$A$1:$K$119,7,0)</f>
        <v>Munich</v>
      </c>
      <c r="Z4803" t="str">
        <f>VLOOKUP(A4803,Sites!$A$1:$K$119,8,0)</f>
        <v>Munich Address</v>
      </c>
      <c r="AA4803" t="str">
        <f>VLOOKUP(A4803,Sites!$A$1:$K$119,9,0)</f>
        <v>Munich</v>
      </c>
      <c r="AB4803">
        <f>VLOOKUP(A4803,Sites!$A$1:$K$119,10,0)</f>
        <v>48.141399</v>
      </c>
      <c r="AC4803">
        <f>VLOOKUP(A4803,Sites!$A$1:$K$119,11,0)</f>
        <v>11.568657</v>
      </c>
    </row>
    <row r="4804" spans="1:29" x14ac:dyDescent="0.3">
      <c r="A4804">
        <v>8145830</v>
      </c>
      <c r="B4804" t="s">
        <v>331</v>
      </c>
      <c r="C4804" t="s">
        <v>332</v>
      </c>
      <c r="D4804" s="3">
        <v>42217</v>
      </c>
      <c r="E4804">
        <v>106044.3</v>
      </c>
      <c r="F4804">
        <v>1367470</v>
      </c>
      <c r="G4804" t="s">
        <v>333</v>
      </c>
      <c r="H4804">
        <v>90661</v>
      </c>
      <c r="I4804">
        <v>457847</v>
      </c>
      <c r="J4804" t="s">
        <v>334</v>
      </c>
      <c r="K4804" t="s">
        <v>362</v>
      </c>
      <c r="L4804" t="s">
        <v>364</v>
      </c>
      <c r="M4804" t="s">
        <v>337</v>
      </c>
      <c r="N4804" t="s">
        <v>349</v>
      </c>
      <c r="O4804" t="s">
        <v>349</v>
      </c>
      <c r="P4804" t="s">
        <v>338</v>
      </c>
      <c r="Q4804" t="s">
        <v>344</v>
      </c>
      <c r="R4804" t="s">
        <v>10</v>
      </c>
      <c r="S4804" t="s">
        <v>356</v>
      </c>
      <c r="T4804" t="s">
        <v>340</v>
      </c>
      <c r="U4804" t="str">
        <f>VLOOKUP(A4804,Sites!$A$1:$K$119,3,0)</f>
        <v>Data Centre</v>
      </c>
      <c r="V4804" t="str">
        <f>VLOOKUP(A4804,Sites!$A$1:$K$119,4,0)</f>
        <v>Line D</v>
      </c>
      <c r="W4804" t="str">
        <f>VLOOKUP(A4804,Sites!$A$1:$K$119,5,0)</f>
        <v>EMEA</v>
      </c>
      <c r="X4804" t="str">
        <f>VLOOKUP(A4804,Sites!$A$1:$K$119,6,0)</f>
        <v>Germany</v>
      </c>
      <c r="Y4804" t="str">
        <f>VLOOKUP(A4804,Sites!$A$1:$K$119,7,0)</f>
        <v>Munich</v>
      </c>
      <c r="Z4804" t="str">
        <f>VLOOKUP(A4804,Sites!$A$1:$K$119,8,0)</f>
        <v>Munich Address</v>
      </c>
      <c r="AA4804" t="str">
        <f>VLOOKUP(A4804,Sites!$A$1:$K$119,9,0)</f>
        <v>Munich</v>
      </c>
      <c r="AB4804">
        <f>VLOOKUP(A4804,Sites!$A$1:$K$119,10,0)</f>
        <v>48.141399</v>
      </c>
      <c r="AC4804">
        <f>VLOOKUP(A4804,Sites!$A$1:$K$119,11,0)</f>
        <v>11.568657</v>
      </c>
    </row>
    <row r="4805" spans="1:29" x14ac:dyDescent="0.3">
      <c r="A4805">
        <v>8145830</v>
      </c>
      <c r="B4805" t="s">
        <v>331</v>
      </c>
      <c r="C4805" t="s">
        <v>332</v>
      </c>
      <c r="D4805" s="3">
        <v>42583</v>
      </c>
      <c r="E4805">
        <v>90474.36</v>
      </c>
      <c r="F4805">
        <v>1210796</v>
      </c>
      <c r="G4805" t="s">
        <v>333</v>
      </c>
      <c r="H4805">
        <v>90661</v>
      </c>
      <c r="I4805">
        <v>457847</v>
      </c>
      <c r="J4805" t="s">
        <v>334</v>
      </c>
      <c r="K4805" t="s">
        <v>362</v>
      </c>
      <c r="L4805" t="s">
        <v>364</v>
      </c>
      <c r="M4805" t="s">
        <v>337</v>
      </c>
      <c r="N4805" t="s">
        <v>349</v>
      </c>
      <c r="O4805" t="s">
        <v>349</v>
      </c>
      <c r="P4805" t="s">
        <v>338</v>
      </c>
      <c r="Q4805" t="s">
        <v>344</v>
      </c>
      <c r="R4805" t="s">
        <v>10</v>
      </c>
      <c r="S4805" t="s">
        <v>356</v>
      </c>
      <c r="T4805" t="s">
        <v>340</v>
      </c>
      <c r="U4805" t="str">
        <f>VLOOKUP(A4805,Sites!$A$1:$K$119,3,0)</f>
        <v>Data Centre</v>
      </c>
      <c r="V4805" t="str">
        <f>VLOOKUP(A4805,Sites!$A$1:$K$119,4,0)</f>
        <v>Line D</v>
      </c>
      <c r="W4805" t="str">
        <f>VLOOKUP(A4805,Sites!$A$1:$K$119,5,0)</f>
        <v>EMEA</v>
      </c>
      <c r="X4805" t="str">
        <f>VLOOKUP(A4805,Sites!$A$1:$K$119,6,0)</f>
        <v>Germany</v>
      </c>
      <c r="Y4805" t="str">
        <f>VLOOKUP(A4805,Sites!$A$1:$K$119,7,0)</f>
        <v>Munich</v>
      </c>
      <c r="Z4805" t="str">
        <f>VLOOKUP(A4805,Sites!$A$1:$K$119,8,0)</f>
        <v>Munich Address</v>
      </c>
      <c r="AA4805" t="str">
        <f>VLOOKUP(A4805,Sites!$A$1:$K$119,9,0)</f>
        <v>Munich</v>
      </c>
      <c r="AB4805">
        <f>VLOOKUP(A4805,Sites!$A$1:$K$119,10,0)</f>
        <v>48.141399</v>
      </c>
      <c r="AC4805">
        <f>VLOOKUP(A4805,Sites!$A$1:$K$119,11,0)</f>
        <v>11.568657</v>
      </c>
    </row>
    <row r="4806" spans="1:29" x14ac:dyDescent="0.3">
      <c r="A4806">
        <v>8145830</v>
      </c>
      <c r="B4806" t="s">
        <v>331</v>
      </c>
      <c r="C4806" t="s">
        <v>332</v>
      </c>
      <c r="D4806" s="3">
        <v>41609</v>
      </c>
      <c r="E4806">
        <v>217269.68</v>
      </c>
      <c r="F4806">
        <v>1485330</v>
      </c>
      <c r="G4806" t="s">
        <v>333</v>
      </c>
      <c r="H4806">
        <v>90661</v>
      </c>
      <c r="I4806">
        <v>457847</v>
      </c>
      <c r="J4806" t="s">
        <v>334</v>
      </c>
      <c r="K4806" t="s">
        <v>362</v>
      </c>
      <c r="L4806" t="s">
        <v>364</v>
      </c>
      <c r="M4806" t="s">
        <v>337</v>
      </c>
      <c r="N4806" t="s">
        <v>349</v>
      </c>
      <c r="O4806" t="s">
        <v>349</v>
      </c>
      <c r="P4806" t="s">
        <v>338</v>
      </c>
      <c r="Q4806" t="s">
        <v>344</v>
      </c>
      <c r="R4806" t="s">
        <v>10</v>
      </c>
      <c r="S4806" t="s">
        <v>356</v>
      </c>
      <c r="T4806" t="s">
        <v>340</v>
      </c>
      <c r="U4806" t="str">
        <f>VLOOKUP(A4806,Sites!$A$1:$K$119,3,0)</f>
        <v>Data Centre</v>
      </c>
      <c r="V4806" t="str">
        <f>VLOOKUP(A4806,Sites!$A$1:$K$119,4,0)</f>
        <v>Line D</v>
      </c>
      <c r="W4806" t="str">
        <f>VLOOKUP(A4806,Sites!$A$1:$K$119,5,0)</f>
        <v>EMEA</v>
      </c>
      <c r="X4806" t="str">
        <f>VLOOKUP(A4806,Sites!$A$1:$K$119,6,0)</f>
        <v>Germany</v>
      </c>
      <c r="Y4806" t="str">
        <f>VLOOKUP(A4806,Sites!$A$1:$K$119,7,0)</f>
        <v>Munich</v>
      </c>
      <c r="Z4806" t="str">
        <f>VLOOKUP(A4806,Sites!$A$1:$K$119,8,0)</f>
        <v>Munich Address</v>
      </c>
      <c r="AA4806" t="str">
        <f>VLOOKUP(A4806,Sites!$A$1:$K$119,9,0)</f>
        <v>Munich</v>
      </c>
      <c r="AB4806">
        <f>VLOOKUP(A4806,Sites!$A$1:$K$119,10,0)</f>
        <v>48.141399</v>
      </c>
      <c r="AC4806">
        <f>VLOOKUP(A4806,Sites!$A$1:$K$119,11,0)</f>
        <v>11.568657</v>
      </c>
    </row>
    <row r="4807" spans="1:29" x14ac:dyDescent="0.3">
      <c r="A4807">
        <v>8145830</v>
      </c>
      <c r="B4807" t="s">
        <v>331</v>
      </c>
      <c r="C4807" t="s">
        <v>332</v>
      </c>
      <c r="D4807" s="3">
        <v>41974</v>
      </c>
      <c r="E4807">
        <v>168847.08</v>
      </c>
      <c r="F4807">
        <v>1429965</v>
      </c>
      <c r="G4807" t="s">
        <v>333</v>
      </c>
      <c r="H4807">
        <v>90661</v>
      </c>
      <c r="I4807">
        <v>457847</v>
      </c>
      <c r="J4807" t="s">
        <v>334</v>
      </c>
      <c r="K4807" t="s">
        <v>362</v>
      </c>
      <c r="L4807" t="s">
        <v>364</v>
      </c>
      <c r="M4807" t="s">
        <v>337</v>
      </c>
      <c r="N4807" t="s">
        <v>349</v>
      </c>
      <c r="O4807" t="s">
        <v>349</v>
      </c>
      <c r="P4807" t="s">
        <v>338</v>
      </c>
      <c r="Q4807" t="s">
        <v>344</v>
      </c>
      <c r="R4807" t="s">
        <v>10</v>
      </c>
      <c r="S4807" t="s">
        <v>356</v>
      </c>
      <c r="T4807" t="s">
        <v>340</v>
      </c>
      <c r="U4807" t="str">
        <f>VLOOKUP(A4807,Sites!$A$1:$K$119,3,0)</f>
        <v>Data Centre</v>
      </c>
      <c r="V4807" t="str">
        <f>VLOOKUP(A4807,Sites!$A$1:$K$119,4,0)</f>
        <v>Line D</v>
      </c>
      <c r="W4807" t="str">
        <f>VLOOKUP(A4807,Sites!$A$1:$K$119,5,0)</f>
        <v>EMEA</v>
      </c>
      <c r="X4807" t="str">
        <f>VLOOKUP(A4807,Sites!$A$1:$K$119,6,0)</f>
        <v>Germany</v>
      </c>
      <c r="Y4807" t="str">
        <f>VLOOKUP(A4807,Sites!$A$1:$K$119,7,0)</f>
        <v>Munich</v>
      </c>
      <c r="Z4807" t="str">
        <f>VLOOKUP(A4807,Sites!$A$1:$K$119,8,0)</f>
        <v>Munich Address</v>
      </c>
      <c r="AA4807" t="str">
        <f>VLOOKUP(A4807,Sites!$A$1:$K$119,9,0)</f>
        <v>Munich</v>
      </c>
      <c r="AB4807">
        <f>VLOOKUP(A4807,Sites!$A$1:$K$119,10,0)</f>
        <v>48.141399</v>
      </c>
      <c r="AC4807">
        <f>VLOOKUP(A4807,Sites!$A$1:$K$119,11,0)</f>
        <v>11.568657</v>
      </c>
    </row>
    <row r="4808" spans="1:29" x14ac:dyDescent="0.3">
      <c r="A4808">
        <v>8145830</v>
      </c>
      <c r="B4808" t="s">
        <v>331</v>
      </c>
      <c r="C4808" t="s">
        <v>332</v>
      </c>
      <c r="D4808" s="3">
        <v>42339</v>
      </c>
      <c r="E4808">
        <v>97132.29</v>
      </c>
      <c r="F4808">
        <v>1330200</v>
      </c>
      <c r="G4808" t="s">
        <v>333</v>
      </c>
      <c r="H4808">
        <v>90661</v>
      </c>
      <c r="I4808">
        <v>457847</v>
      </c>
      <c r="J4808" t="s">
        <v>334</v>
      </c>
      <c r="K4808" t="s">
        <v>362</v>
      </c>
      <c r="L4808" t="s">
        <v>364</v>
      </c>
      <c r="M4808" t="s">
        <v>337</v>
      </c>
      <c r="N4808" t="s">
        <v>349</v>
      </c>
      <c r="O4808" t="s">
        <v>349</v>
      </c>
      <c r="P4808" t="s">
        <v>338</v>
      </c>
      <c r="Q4808" t="s">
        <v>344</v>
      </c>
      <c r="R4808" t="s">
        <v>10</v>
      </c>
      <c r="S4808" t="s">
        <v>356</v>
      </c>
      <c r="T4808" t="s">
        <v>340</v>
      </c>
      <c r="U4808" t="str">
        <f>VLOOKUP(A4808,Sites!$A$1:$K$119,3,0)</f>
        <v>Data Centre</v>
      </c>
      <c r="V4808" t="str">
        <f>VLOOKUP(A4808,Sites!$A$1:$K$119,4,0)</f>
        <v>Line D</v>
      </c>
      <c r="W4808" t="str">
        <f>VLOOKUP(A4808,Sites!$A$1:$K$119,5,0)</f>
        <v>EMEA</v>
      </c>
      <c r="X4808" t="str">
        <f>VLOOKUP(A4808,Sites!$A$1:$K$119,6,0)</f>
        <v>Germany</v>
      </c>
      <c r="Y4808" t="str">
        <f>VLOOKUP(A4808,Sites!$A$1:$K$119,7,0)</f>
        <v>Munich</v>
      </c>
      <c r="Z4808" t="str">
        <f>VLOOKUP(A4808,Sites!$A$1:$K$119,8,0)</f>
        <v>Munich Address</v>
      </c>
      <c r="AA4808" t="str">
        <f>VLOOKUP(A4808,Sites!$A$1:$K$119,9,0)</f>
        <v>Munich</v>
      </c>
      <c r="AB4808">
        <f>VLOOKUP(A4808,Sites!$A$1:$K$119,10,0)</f>
        <v>48.141399</v>
      </c>
      <c r="AC4808">
        <f>VLOOKUP(A4808,Sites!$A$1:$K$119,11,0)</f>
        <v>11.568657</v>
      </c>
    </row>
    <row r="4809" spans="1:29" x14ac:dyDescent="0.3">
      <c r="A4809">
        <v>8145830</v>
      </c>
      <c r="B4809" t="s">
        <v>331</v>
      </c>
      <c r="C4809" t="s">
        <v>332</v>
      </c>
      <c r="D4809" s="3">
        <v>42705</v>
      </c>
      <c r="E4809">
        <v>96018.22</v>
      </c>
      <c r="F4809">
        <v>1161530</v>
      </c>
      <c r="G4809" t="s">
        <v>333</v>
      </c>
      <c r="H4809">
        <v>90661</v>
      </c>
      <c r="I4809">
        <v>457847</v>
      </c>
      <c r="J4809" t="s">
        <v>334</v>
      </c>
      <c r="K4809" t="s">
        <v>362</v>
      </c>
      <c r="L4809" t="s">
        <v>364</v>
      </c>
      <c r="M4809" t="s">
        <v>337</v>
      </c>
      <c r="N4809" t="s">
        <v>349</v>
      </c>
      <c r="O4809" t="s">
        <v>349</v>
      </c>
      <c r="P4809" t="s">
        <v>338</v>
      </c>
      <c r="Q4809" t="s">
        <v>344</v>
      </c>
      <c r="R4809" t="s">
        <v>10</v>
      </c>
      <c r="S4809" t="s">
        <v>356</v>
      </c>
      <c r="T4809" t="s">
        <v>340</v>
      </c>
      <c r="U4809" t="str">
        <f>VLOOKUP(A4809,Sites!$A$1:$K$119,3,0)</f>
        <v>Data Centre</v>
      </c>
      <c r="V4809" t="str">
        <f>VLOOKUP(A4809,Sites!$A$1:$K$119,4,0)</f>
        <v>Line D</v>
      </c>
      <c r="W4809" t="str">
        <f>VLOOKUP(A4809,Sites!$A$1:$K$119,5,0)</f>
        <v>EMEA</v>
      </c>
      <c r="X4809" t="str">
        <f>VLOOKUP(A4809,Sites!$A$1:$K$119,6,0)</f>
        <v>Germany</v>
      </c>
      <c r="Y4809" t="str">
        <f>VLOOKUP(A4809,Sites!$A$1:$K$119,7,0)</f>
        <v>Munich</v>
      </c>
      <c r="Z4809" t="str">
        <f>VLOOKUP(A4809,Sites!$A$1:$K$119,8,0)</f>
        <v>Munich Address</v>
      </c>
      <c r="AA4809" t="str">
        <f>VLOOKUP(A4809,Sites!$A$1:$K$119,9,0)</f>
        <v>Munich</v>
      </c>
      <c r="AB4809">
        <f>VLOOKUP(A4809,Sites!$A$1:$K$119,10,0)</f>
        <v>48.141399</v>
      </c>
      <c r="AC4809">
        <f>VLOOKUP(A4809,Sites!$A$1:$K$119,11,0)</f>
        <v>11.568657</v>
      </c>
    </row>
    <row r="4810" spans="1:29" x14ac:dyDescent="0.3">
      <c r="A4810">
        <v>8145830</v>
      </c>
      <c r="B4810" t="s">
        <v>331</v>
      </c>
      <c r="C4810" t="s">
        <v>332</v>
      </c>
      <c r="D4810" s="3">
        <v>41306</v>
      </c>
      <c r="E4810">
        <v>179987.29</v>
      </c>
      <c r="F4810">
        <v>1288110</v>
      </c>
      <c r="G4810" t="s">
        <v>333</v>
      </c>
      <c r="H4810">
        <v>90661</v>
      </c>
      <c r="I4810">
        <v>457847</v>
      </c>
      <c r="J4810" t="s">
        <v>334</v>
      </c>
      <c r="K4810" t="s">
        <v>362</v>
      </c>
      <c r="L4810" t="s">
        <v>364</v>
      </c>
      <c r="M4810" t="s">
        <v>337</v>
      </c>
      <c r="N4810" t="s">
        <v>349</v>
      </c>
      <c r="O4810" t="s">
        <v>349</v>
      </c>
      <c r="P4810" t="s">
        <v>338</v>
      </c>
      <c r="Q4810" t="s">
        <v>344</v>
      </c>
      <c r="R4810" t="s">
        <v>10</v>
      </c>
      <c r="S4810" t="s">
        <v>356</v>
      </c>
      <c r="T4810" t="s">
        <v>340</v>
      </c>
      <c r="U4810" t="str">
        <f>VLOOKUP(A4810,Sites!$A$1:$K$119,3,0)</f>
        <v>Data Centre</v>
      </c>
      <c r="V4810" t="str">
        <f>VLOOKUP(A4810,Sites!$A$1:$K$119,4,0)</f>
        <v>Line D</v>
      </c>
      <c r="W4810" t="str">
        <f>VLOOKUP(A4810,Sites!$A$1:$K$119,5,0)</f>
        <v>EMEA</v>
      </c>
      <c r="X4810" t="str">
        <f>VLOOKUP(A4810,Sites!$A$1:$K$119,6,0)</f>
        <v>Germany</v>
      </c>
      <c r="Y4810" t="str">
        <f>VLOOKUP(A4810,Sites!$A$1:$K$119,7,0)</f>
        <v>Munich</v>
      </c>
      <c r="Z4810" t="str">
        <f>VLOOKUP(A4810,Sites!$A$1:$K$119,8,0)</f>
        <v>Munich Address</v>
      </c>
      <c r="AA4810" t="str">
        <f>VLOOKUP(A4810,Sites!$A$1:$K$119,9,0)</f>
        <v>Munich</v>
      </c>
      <c r="AB4810">
        <f>VLOOKUP(A4810,Sites!$A$1:$K$119,10,0)</f>
        <v>48.141399</v>
      </c>
      <c r="AC4810">
        <f>VLOOKUP(A4810,Sites!$A$1:$K$119,11,0)</f>
        <v>11.568657</v>
      </c>
    </row>
    <row r="4811" spans="1:29" x14ac:dyDescent="0.3">
      <c r="A4811">
        <v>8145830</v>
      </c>
      <c r="B4811" t="s">
        <v>331</v>
      </c>
      <c r="C4811" t="s">
        <v>332</v>
      </c>
      <c r="D4811" s="3">
        <v>41671</v>
      </c>
      <c r="E4811">
        <v>193745.1</v>
      </c>
      <c r="F4811">
        <v>1286970</v>
      </c>
      <c r="G4811" t="s">
        <v>333</v>
      </c>
      <c r="H4811">
        <v>90661</v>
      </c>
      <c r="I4811">
        <v>457847</v>
      </c>
      <c r="J4811" t="s">
        <v>334</v>
      </c>
      <c r="K4811" t="s">
        <v>362</v>
      </c>
      <c r="L4811" t="s">
        <v>364</v>
      </c>
      <c r="M4811" t="s">
        <v>337</v>
      </c>
      <c r="N4811" t="s">
        <v>349</v>
      </c>
      <c r="O4811" t="s">
        <v>349</v>
      </c>
      <c r="P4811" t="s">
        <v>338</v>
      </c>
      <c r="Q4811" t="s">
        <v>344</v>
      </c>
      <c r="R4811" t="s">
        <v>10</v>
      </c>
      <c r="S4811" t="s">
        <v>356</v>
      </c>
      <c r="T4811" t="s">
        <v>340</v>
      </c>
      <c r="U4811" t="str">
        <f>VLOOKUP(A4811,Sites!$A$1:$K$119,3,0)</f>
        <v>Data Centre</v>
      </c>
      <c r="V4811" t="str">
        <f>VLOOKUP(A4811,Sites!$A$1:$K$119,4,0)</f>
        <v>Line D</v>
      </c>
      <c r="W4811" t="str">
        <f>VLOOKUP(A4811,Sites!$A$1:$K$119,5,0)</f>
        <v>EMEA</v>
      </c>
      <c r="X4811" t="str">
        <f>VLOOKUP(A4811,Sites!$A$1:$K$119,6,0)</f>
        <v>Germany</v>
      </c>
      <c r="Y4811" t="str">
        <f>VLOOKUP(A4811,Sites!$A$1:$K$119,7,0)</f>
        <v>Munich</v>
      </c>
      <c r="Z4811" t="str">
        <f>VLOOKUP(A4811,Sites!$A$1:$K$119,8,0)</f>
        <v>Munich Address</v>
      </c>
      <c r="AA4811" t="str">
        <f>VLOOKUP(A4811,Sites!$A$1:$K$119,9,0)</f>
        <v>Munich</v>
      </c>
      <c r="AB4811">
        <f>VLOOKUP(A4811,Sites!$A$1:$K$119,10,0)</f>
        <v>48.141399</v>
      </c>
      <c r="AC4811">
        <f>VLOOKUP(A4811,Sites!$A$1:$K$119,11,0)</f>
        <v>11.568657</v>
      </c>
    </row>
    <row r="4812" spans="1:29" x14ac:dyDescent="0.3">
      <c r="A4812">
        <v>8145830</v>
      </c>
      <c r="B4812" t="s">
        <v>331</v>
      </c>
      <c r="C4812" t="s">
        <v>332</v>
      </c>
      <c r="D4812" s="3">
        <v>42036</v>
      </c>
      <c r="E4812">
        <v>145633.93</v>
      </c>
      <c r="F4812">
        <v>1356632</v>
      </c>
      <c r="G4812" t="s">
        <v>333</v>
      </c>
      <c r="H4812">
        <v>90661</v>
      </c>
      <c r="I4812">
        <v>457847</v>
      </c>
      <c r="J4812" t="s">
        <v>334</v>
      </c>
      <c r="K4812" t="s">
        <v>362</v>
      </c>
      <c r="L4812" t="s">
        <v>364</v>
      </c>
      <c r="M4812" t="s">
        <v>337</v>
      </c>
      <c r="N4812" t="s">
        <v>349</v>
      </c>
      <c r="O4812" t="s">
        <v>349</v>
      </c>
      <c r="P4812" t="s">
        <v>338</v>
      </c>
      <c r="Q4812" t="s">
        <v>344</v>
      </c>
      <c r="R4812" t="s">
        <v>10</v>
      </c>
      <c r="S4812" t="s">
        <v>356</v>
      </c>
      <c r="T4812" t="s">
        <v>340</v>
      </c>
      <c r="U4812" t="str">
        <f>VLOOKUP(A4812,Sites!$A$1:$K$119,3,0)</f>
        <v>Data Centre</v>
      </c>
      <c r="V4812" t="str">
        <f>VLOOKUP(A4812,Sites!$A$1:$K$119,4,0)</f>
        <v>Line D</v>
      </c>
      <c r="W4812" t="str">
        <f>VLOOKUP(A4812,Sites!$A$1:$K$119,5,0)</f>
        <v>EMEA</v>
      </c>
      <c r="X4812" t="str">
        <f>VLOOKUP(A4812,Sites!$A$1:$K$119,6,0)</f>
        <v>Germany</v>
      </c>
      <c r="Y4812" t="str">
        <f>VLOOKUP(A4812,Sites!$A$1:$K$119,7,0)</f>
        <v>Munich</v>
      </c>
      <c r="Z4812" t="str">
        <f>VLOOKUP(A4812,Sites!$A$1:$K$119,8,0)</f>
        <v>Munich Address</v>
      </c>
      <c r="AA4812" t="str">
        <f>VLOOKUP(A4812,Sites!$A$1:$K$119,9,0)</f>
        <v>Munich</v>
      </c>
      <c r="AB4812">
        <f>VLOOKUP(A4812,Sites!$A$1:$K$119,10,0)</f>
        <v>48.141399</v>
      </c>
      <c r="AC4812">
        <f>VLOOKUP(A4812,Sites!$A$1:$K$119,11,0)</f>
        <v>11.568657</v>
      </c>
    </row>
    <row r="4813" spans="1:29" x14ac:dyDescent="0.3">
      <c r="A4813">
        <v>8145830</v>
      </c>
      <c r="B4813" t="s">
        <v>331</v>
      </c>
      <c r="C4813" t="s">
        <v>332</v>
      </c>
      <c r="D4813" s="3">
        <v>42401</v>
      </c>
      <c r="E4813">
        <v>92544.29</v>
      </c>
      <c r="F4813">
        <v>1249800</v>
      </c>
      <c r="G4813" t="s">
        <v>333</v>
      </c>
      <c r="H4813">
        <v>90661</v>
      </c>
      <c r="I4813">
        <v>457847</v>
      </c>
      <c r="J4813" t="s">
        <v>334</v>
      </c>
      <c r="K4813" t="s">
        <v>362</v>
      </c>
      <c r="L4813" t="s">
        <v>364</v>
      </c>
      <c r="M4813" t="s">
        <v>337</v>
      </c>
      <c r="N4813" t="s">
        <v>349</v>
      </c>
      <c r="O4813" t="s">
        <v>349</v>
      </c>
      <c r="P4813" t="s">
        <v>338</v>
      </c>
      <c r="Q4813" t="s">
        <v>344</v>
      </c>
      <c r="R4813" t="s">
        <v>10</v>
      </c>
      <c r="S4813" t="s">
        <v>356</v>
      </c>
      <c r="T4813" t="s">
        <v>340</v>
      </c>
      <c r="U4813" t="str">
        <f>VLOOKUP(A4813,Sites!$A$1:$K$119,3,0)</f>
        <v>Data Centre</v>
      </c>
      <c r="V4813" t="str">
        <f>VLOOKUP(A4813,Sites!$A$1:$K$119,4,0)</f>
        <v>Line D</v>
      </c>
      <c r="W4813" t="str">
        <f>VLOOKUP(A4813,Sites!$A$1:$K$119,5,0)</f>
        <v>EMEA</v>
      </c>
      <c r="X4813" t="str">
        <f>VLOOKUP(A4813,Sites!$A$1:$K$119,6,0)</f>
        <v>Germany</v>
      </c>
      <c r="Y4813" t="str">
        <f>VLOOKUP(A4813,Sites!$A$1:$K$119,7,0)</f>
        <v>Munich</v>
      </c>
      <c r="Z4813" t="str">
        <f>VLOOKUP(A4813,Sites!$A$1:$K$119,8,0)</f>
        <v>Munich Address</v>
      </c>
      <c r="AA4813" t="str">
        <f>VLOOKUP(A4813,Sites!$A$1:$K$119,9,0)</f>
        <v>Munich</v>
      </c>
      <c r="AB4813">
        <f>VLOOKUP(A4813,Sites!$A$1:$K$119,10,0)</f>
        <v>48.141399</v>
      </c>
      <c r="AC4813">
        <f>VLOOKUP(A4813,Sites!$A$1:$K$119,11,0)</f>
        <v>11.568657</v>
      </c>
    </row>
    <row r="4814" spans="1:29" x14ac:dyDescent="0.3">
      <c r="A4814">
        <v>8145830</v>
      </c>
      <c r="B4814" t="s">
        <v>331</v>
      </c>
      <c r="C4814" t="s">
        <v>332</v>
      </c>
      <c r="D4814" s="3">
        <v>42767</v>
      </c>
      <c r="E4814">
        <v>98198.52</v>
      </c>
      <c r="F4814">
        <v>1054367</v>
      </c>
      <c r="G4814" t="s">
        <v>333</v>
      </c>
      <c r="H4814">
        <v>90661</v>
      </c>
      <c r="I4814">
        <v>457847</v>
      </c>
      <c r="J4814" t="s">
        <v>334</v>
      </c>
      <c r="K4814" t="s">
        <v>362</v>
      </c>
      <c r="L4814" t="s">
        <v>364</v>
      </c>
      <c r="M4814" t="s">
        <v>337</v>
      </c>
      <c r="N4814" t="s">
        <v>349</v>
      </c>
      <c r="O4814" t="s">
        <v>349</v>
      </c>
      <c r="P4814" t="s">
        <v>338</v>
      </c>
      <c r="Q4814" t="s">
        <v>344</v>
      </c>
      <c r="R4814" t="s">
        <v>10</v>
      </c>
      <c r="S4814" t="s">
        <v>356</v>
      </c>
      <c r="T4814" t="s">
        <v>340</v>
      </c>
      <c r="U4814" t="str">
        <f>VLOOKUP(A4814,Sites!$A$1:$K$119,3,0)</f>
        <v>Data Centre</v>
      </c>
      <c r="V4814" t="str">
        <f>VLOOKUP(A4814,Sites!$A$1:$K$119,4,0)</f>
        <v>Line D</v>
      </c>
      <c r="W4814" t="str">
        <f>VLOOKUP(A4814,Sites!$A$1:$K$119,5,0)</f>
        <v>EMEA</v>
      </c>
      <c r="X4814" t="str">
        <f>VLOOKUP(A4814,Sites!$A$1:$K$119,6,0)</f>
        <v>Germany</v>
      </c>
      <c r="Y4814" t="str">
        <f>VLOOKUP(A4814,Sites!$A$1:$K$119,7,0)</f>
        <v>Munich</v>
      </c>
      <c r="Z4814" t="str">
        <f>VLOOKUP(A4814,Sites!$A$1:$K$119,8,0)</f>
        <v>Munich Address</v>
      </c>
      <c r="AA4814" t="str">
        <f>VLOOKUP(A4814,Sites!$A$1:$K$119,9,0)</f>
        <v>Munich</v>
      </c>
      <c r="AB4814">
        <f>VLOOKUP(A4814,Sites!$A$1:$K$119,10,0)</f>
        <v>48.141399</v>
      </c>
      <c r="AC4814">
        <f>VLOOKUP(A4814,Sites!$A$1:$K$119,11,0)</f>
        <v>11.568657</v>
      </c>
    </row>
    <row r="4815" spans="1:29" x14ac:dyDescent="0.3">
      <c r="A4815">
        <v>8145830</v>
      </c>
      <c r="B4815" t="s">
        <v>331</v>
      </c>
      <c r="C4815" t="s">
        <v>332</v>
      </c>
      <c r="D4815" s="3">
        <v>41275</v>
      </c>
      <c r="E4815">
        <v>204077.19</v>
      </c>
      <c r="F4815">
        <v>1429138</v>
      </c>
      <c r="G4815" t="s">
        <v>333</v>
      </c>
      <c r="H4815">
        <v>90661</v>
      </c>
      <c r="I4815">
        <v>457847</v>
      </c>
      <c r="J4815" t="s">
        <v>334</v>
      </c>
      <c r="K4815" t="s">
        <v>362</v>
      </c>
      <c r="L4815" t="s">
        <v>364</v>
      </c>
      <c r="M4815" t="s">
        <v>337</v>
      </c>
      <c r="N4815" t="s">
        <v>349</v>
      </c>
      <c r="O4815" t="s">
        <v>349</v>
      </c>
      <c r="P4815" t="s">
        <v>338</v>
      </c>
      <c r="Q4815" t="s">
        <v>344</v>
      </c>
      <c r="R4815" t="s">
        <v>10</v>
      </c>
      <c r="S4815" t="s">
        <v>356</v>
      </c>
      <c r="T4815" t="s">
        <v>340</v>
      </c>
      <c r="U4815" t="str">
        <f>VLOOKUP(A4815,Sites!$A$1:$K$119,3,0)</f>
        <v>Data Centre</v>
      </c>
      <c r="V4815" t="str">
        <f>VLOOKUP(A4815,Sites!$A$1:$K$119,4,0)</f>
        <v>Line D</v>
      </c>
      <c r="W4815" t="str">
        <f>VLOOKUP(A4815,Sites!$A$1:$K$119,5,0)</f>
        <v>EMEA</v>
      </c>
      <c r="X4815" t="str">
        <f>VLOOKUP(A4815,Sites!$A$1:$K$119,6,0)</f>
        <v>Germany</v>
      </c>
      <c r="Y4815" t="str">
        <f>VLOOKUP(A4815,Sites!$A$1:$K$119,7,0)</f>
        <v>Munich</v>
      </c>
      <c r="Z4815" t="str">
        <f>VLOOKUP(A4815,Sites!$A$1:$K$119,8,0)</f>
        <v>Munich Address</v>
      </c>
      <c r="AA4815" t="str">
        <f>VLOOKUP(A4815,Sites!$A$1:$K$119,9,0)</f>
        <v>Munich</v>
      </c>
      <c r="AB4815">
        <f>VLOOKUP(A4815,Sites!$A$1:$K$119,10,0)</f>
        <v>48.141399</v>
      </c>
      <c r="AC4815">
        <f>VLOOKUP(A4815,Sites!$A$1:$K$119,11,0)</f>
        <v>11.568657</v>
      </c>
    </row>
    <row r="4816" spans="1:29" x14ac:dyDescent="0.3">
      <c r="A4816">
        <v>8145830</v>
      </c>
      <c r="B4816" t="s">
        <v>331</v>
      </c>
      <c r="C4816" t="s">
        <v>332</v>
      </c>
      <c r="D4816" s="3">
        <v>41640</v>
      </c>
      <c r="E4816">
        <v>208758.71</v>
      </c>
      <c r="F4816">
        <v>1436460</v>
      </c>
      <c r="G4816" t="s">
        <v>333</v>
      </c>
      <c r="H4816">
        <v>90661</v>
      </c>
      <c r="I4816">
        <v>457847</v>
      </c>
      <c r="J4816" t="s">
        <v>334</v>
      </c>
      <c r="K4816" t="s">
        <v>362</v>
      </c>
      <c r="L4816" t="s">
        <v>364</v>
      </c>
      <c r="M4816" t="s">
        <v>337</v>
      </c>
      <c r="N4816" t="s">
        <v>349</v>
      </c>
      <c r="O4816" t="s">
        <v>349</v>
      </c>
      <c r="P4816" t="s">
        <v>338</v>
      </c>
      <c r="Q4816" t="s">
        <v>344</v>
      </c>
      <c r="R4816" t="s">
        <v>10</v>
      </c>
      <c r="S4816" t="s">
        <v>356</v>
      </c>
      <c r="T4816" t="s">
        <v>340</v>
      </c>
      <c r="U4816" t="str">
        <f>VLOOKUP(A4816,Sites!$A$1:$K$119,3,0)</f>
        <v>Data Centre</v>
      </c>
      <c r="V4816" t="str">
        <f>VLOOKUP(A4816,Sites!$A$1:$K$119,4,0)</f>
        <v>Line D</v>
      </c>
      <c r="W4816" t="str">
        <f>VLOOKUP(A4816,Sites!$A$1:$K$119,5,0)</f>
        <v>EMEA</v>
      </c>
      <c r="X4816" t="str">
        <f>VLOOKUP(A4816,Sites!$A$1:$K$119,6,0)</f>
        <v>Germany</v>
      </c>
      <c r="Y4816" t="str">
        <f>VLOOKUP(A4816,Sites!$A$1:$K$119,7,0)</f>
        <v>Munich</v>
      </c>
      <c r="Z4816" t="str">
        <f>VLOOKUP(A4816,Sites!$A$1:$K$119,8,0)</f>
        <v>Munich Address</v>
      </c>
      <c r="AA4816" t="str">
        <f>VLOOKUP(A4816,Sites!$A$1:$K$119,9,0)</f>
        <v>Munich</v>
      </c>
      <c r="AB4816">
        <f>VLOOKUP(A4816,Sites!$A$1:$K$119,10,0)</f>
        <v>48.141399</v>
      </c>
      <c r="AC4816">
        <f>VLOOKUP(A4816,Sites!$A$1:$K$119,11,0)</f>
        <v>11.568657</v>
      </c>
    </row>
    <row r="4817" spans="1:29" x14ac:dyDescent="0.3">
      <c r="A4817">
        <v>8145830</v>
      </c>
      <c r="B4817" t="s">
        <v>331</v>
      </c>
      <c r="C4817" t="s">
        <v>332</v>
      </c>
      <c r="D4817" s="3">
        <v>42005</v>
      </c>
      <c r="E4817">
        <v>161938.68</v>
      </c>
      <c r="F4817">
        <v>1459382</v>
      </c>
      <c r="G4817" t="s">
        <v>333</v>
      </c>
      <c r="H4817">
        <v>90661</v>
      </c>
      <c r="I4817">
        <v>457847</v>
      </c>
      <c r="J4817" t="s">
        <v>334</v>
      </c>
      <c r="K4817" t="s">
        <v>362</v>
      </c>
      <c r="L4817" t="s">
        <v>364</v>
      </c>
      <c r="M4817" t="s">
        <v>337</v>
      </c>
      <c r="N4817" t="s">
        <v>349</v>
      </c>
      <c r="O4817" t="s">
        <v>349</v>
      </c>
      <c r="P4817" t="s">
        <v>338</v>
      </c>
      <c r="Q4817" t="s">
        <v>344</v>
      </c>
      <c r="R4817" t="s">
        <v>10</v>
      </c>
      <c r="S4817" t="s">
        <v>356</v>
      </c>
      <c r="T4817" t="s">
        <v>340</v>
      </c>
      <c r="U4817" t="str">
        <f>VLOOKUP(A4817,Sites!$A$1:$K$119,3,0)</f>
        <v>Data Centre</v>
      </c>
      <c r="V4817" t="str">
        <f>VLOOKUP(A4817,Sites!$A$1:$K$119,4,0)</f>
        <v>Line D</v>
      </c>
      <c r="W4817" t="str">
        <f>VLOOKUP(A4817,Sites!$A$1:$K$119,5,0)</f>
        <v>EMEA</v>
      </c>
      <c r="X4817" t="str">
        <f>VLOOKUP(A4817,Sites!$A$1:$K$119,6,0)</f>
        <v>Germany</v>
      </c>
      <c r="Y4817" t="str">
        <f>VLOOKUP(A4817,Sites!$A$1:$K$119,7,0)</f>
        <v>Munich</v>
      </c>
      <c r="Z4817" t="str">
        <f>VLOOKUP(A4817,Sites!$A$1:$K$119,8,0)</f>
        <v>Munich Address</v>
      </c>
      <c r="AA4817" t="str">
        <f>VLOOKUP(A4817,Sites!$A$1:$K$119,9,0)</f>
        <v>Munich</v>
      </c>
      <c r="AB4817">
        <f>VLOOKUP(A4817,Sites!$A$1:$K$119,10,0)</f>
        <v>48.141399</v>
      </c>
      <c r="AC4817">
        <f>VLOOKUP(A4817,Sites!$A$1:$K$119,11,0)</f>
        <v>11.568657</v>
      </c>
    </row>
    <row r="4818" spans="1:29" x14ac:dyDescent="0.3">
      <c r="A4818">
        <v>8145830</v>
      </c>
      <c r="B4818" t="s">
        <v>331</v>
      </c>
      <c r="C4818" t="s">
        <v>332</v>
      </c>
      <c r="D4818" s="3">
        <v>42370</v>
      </c>
      <c r="E4818">
        <v>91248.56</v>
      </c>
      <c r="F4818">
        <v>1306800</v>
      </c>
      <c r="G4818" t="s">
        <v>333</v>
      </c>
      <c r="H4818">
        <v>90661</v>
      </c>
      <c r="I4818">
        <v>457847</v>
      </c>
      <c r="J4818" t="s">
        <v>334</v>
      </c>
      <c r="K4818" t="s">
        <v>362</v>
      </c>
      <c r="L4818" t="s">
        <v>364</v>
      </c>
      <c r="M4818" t="s">
        <v>337</v>
      </c>
      <c r="N4818" t="s">
        <v>349</v>
      </c>
      <c r="O4818" t="s">
        <v>349</v>
      </c>
      <c r="P4818" t="s">
        <v>338</v>
      </c>
      <c r="Q4818" t="s">
        <v>344</v>
      </c>
      <c r="R4818" t="s">
        <v>10</v>
      </c>
      <c r="S4818" t="s">
        <v>356</v>
      </c>
      <c r="T4818" t="s">
        <v>340</v>
      </c>
      <c r="U4818" t="str">
        <f>VLOOKUP(A4818,Sites!$A$1:$K$119,3,0)</f>
        <v>Data Centre</v>
      </c>
      <c r="V4818" t="str">
        <f>VLOOKUP(A4818,Sites!$A$1:$K$119,4,0)</f>
        <v>Line D</v>
      </c>
      <c r="W4818" t="str">
        <f>VLOOKUP(A4818,Sites!$A$1:$K$119,5,0)</f>
        <v>EMEA</v>
      </c>
      <c r="X4818" t="str">
        <f>VLOOKUP(A4818,Sites!$A$1:$K$119,6,0)</f>
        <v>Germany</v>
      </c>
      <c r="Y4818" t="str">
        <f>VLOOKUP(A4818,Sites!$A$1:$K$119,7,0)</f>
        <v>Munich</v>
      </c>
      <c r="Z4818" t="str">
        <f>VLOOKUP(A4818,Sites!$A$1:$K$119,8,0)</f>
        <v>Munich Address</v>
      </c>
      <c r="AA4818" t="str">
        <f>VLOOKUP(A4818,Sites!$A$1:$K$119,9,0)</f>
        <v>Munich</v>
      </c>
      <c r="AB4818">
        <f>VLOOKUP(A4818,Sites!$A$1:$K$119,10,0)</f>
        <v>48.141399</v>
      </c>
      <c r="AC4818">
        <f>VLOOKUP(A4818,Sites!$A$1:$K$119,11,0)</f>
        <v>11.568657</v>
      </c>
    </row>
    <row r="4819" spans="1:29" x14ac:dyDescent="0.3">
      <c r="A4819">
        <v>8145830</v>
      </c>
      <c r="B4819" t="s">
        <v>331</v>
      </c>
      <c r="C4819" t="s">
        <v>332</v>
      </c>
      <c r="D4819" s="3">
        <v>42736</v>
      </c>
      <c r="E4819">
        <v>95579.09</v>
      </c>
      <c r="F4819">
        <v>1164782</v>
      </c>
      <c r="G4819" t="s">
        <v>333</v>
      </c>
      <c r="H4819">
        <v>90661</v>
      </c>
      <c r="I4819">
        <v>457847</v>
      </c>
      <c r="J4819" t="s">
        <v>334</v>
      </c>
      <c r="K4819" t="s">
        <v>362</v>
      </c>
      <c r="L4819" t="s">
        <v>364</v>
      </c>
      <c r="M4819" t="s">
        <v>337</v>
      </c>
      <c r="N4819" t="s">
        <v>349</v>
      </c>
      <c r="O4819" t="s">
        <v>349</v>
      </c>
      <c r="P4819" t="s">
        <v>338</v>
      </c>
      <c r="Q4819" t="s">
        <v>344</v>
      </c>
      <c r="R4819" t="s">
        <v>10</v>
      </c>
      <c r="S4819" t="s">
        <v>356</v>
      </c>
      <c r="T4819" t="s">
        <v>340</v>
      </c>
      <c r="U4819" t="str">
        <f>VLOOKUP(A4819,Sites!$A$1:$K$119,3,0)</f>
        <v>Data Centre</v>
      </c>
      <c r="V4819" t="str">
        <f>VLOOKUP(A4819,Sites!$A$1:$K$119,4,0)</f>
        <v>Line D</v>
      </c>
      <c r="W4819" t="str">
        <f>VLOOKUP(A4819,Sites!$A$1:$K$119,5,0)</f>
        <v>EMEA</v>
      </c>
      <c r="X4819" t="str">
        <f>VLOOKUP(A4819,Sites!$A$1:$K$119,6,0)</f>
        <v>Germany</v>
      </c>
      <c r="Y4819" t="str">
        <f>VLOOKUP(A4819,Sites!$A$1:$K$119,7,0)</f>
        <v>Munich</v>
      </c>
      <c r="Z4819" t="str">
        <f>VLOOKUP(A4819,Sites!$A$1:$K$119,8,0)</f>
        <v>Munich Address</v>
      </c>
      <c r="AA4819" t="str">
        <f>VLOOKUP(A4819,Sites!$A$1:$K$119,9,0)</f>
        <v>Munich</v>
      </c>
      <c r="AB4819">
        <f>VLOOKUP(A4819,Sites!$A$1:$K$119,10,0)</f>
        <v>48.141399</v>
      </c>
      <c r="AC4819">
        <f>VLOOKUP(A4819,Sites!$A$1:$K$119,11,0)</f>
        <v>11.568657</v>
      </c>
    </row>
    <row r="4820" spans="1:29" x14ac:dyDescent="0.3">
      <c r="A4820">
        <v>8145830</v>
      </c>
      <c r="B4820" t="s">
        <v>331</v>
      </c>
      <c r="C4820" t="s">
        <v>332</v>
      </c>
      <c r="D4820" s="3">
        <v>41456</v>
      </c>
      <c r="E4820">
        <v>194311.99</v>
      </c>
      <c r="F4820">
        <v>1415220</v>
      </c>
      <c r="G4820" t="s">
        <v>333</v>
      </c>
      <c r="H4820">
        <v>90661</v>
      </c>
      <c r="I4820">
        <v>457847</v>
      </c>
      <c r="J4820" t="s">
        <v>334</v>
      </c>
      <c r="K4820" t="s">
        <v>362</v>
      </c>
      <c r="L4820" t="s">
        <v>364</v>
      </c>
      <c r="M4820" t="s">
        <v>337</v>
      </c>
      <c r="N4820" t="s">
        <v>349</v>
      </c>
      <c r="O4820" t="s">
        <v>349</v>
      </c>
      <c r="P4820" t="s">
        <v>338</v>
      </c>
      <c r="Q4820" t="s">
        <v>344</v>
      </c>
      <c r="R4820" t="s">
        <v>10</v>
      </c>
      <c r="S4820" t="s">
        <v>356</v>
      </c>
      <c r="T4820" t="s">
        <v>340</v>
      </c>
      <c r="U4820" t="str">
        <f>VLOOKUP(A4820,Sites!$A$1:$K$119,3,0)</f>
        <v>Data Centre</v>
      </c>
      <c r="V4820" t="str">
        <f>VLOOKUP(A4820,Sites!$A$1:$K$119,4,0)</f>
        <v>Line D</v>
      </c>
      <c r="W4820" t="str">
        <f>VLOOKUP(A4820,Sites!$A$1:$K$119,5,0)</f>
        <v>EMEA</v>
      </c>
      <c r="X4820" t="str">
        <f>VLOOKUP(A4820,Sites!$A$1:$K$119,6,0)</f>
        <v>Germany</v>
      </c>
      <c r="Y4820" t="str">
        <f>VLOOKUP(A4820,Sites!$A$1:$K$119,7,0)</f>
        <v>Munich</v>
      </c>
      <c r="Z4820" t="str">
        <f>VLOOKUP(A4820,Sites!$A$1:$K$119,8,0)</f>
        <v>Munich Address</v>
      </c>
      <c r="AA4820" t="str">
        <f>VLOOKUP(A4820,Sites!$A$1:$K$119,9,0)</f>
        <v>Munich</v>
      </c>
      <c r="AB4820">
        <f>VLOOKUP(A4820,Sites!$A$1:$K$119,10,0)</f>
        <v>48.141399</v>
      </c>
      <c r="AC4820">
        <f>VLOOKUP(A4820,Sites!$A$1:$K$119,11,0)</f>
        <v>11.568657</v>
      </c>
    </row>
    <row r="4821" spans="1:29" x14ac:dyDescent="0.3">
      <c r="A4821">
        <v>8145830</v>
      </c>
      <c r="B4821" t="s">
        <v>331</v>
      </c>
      <c r="C4821" t="s">
        <v>332</v>
      </c>
      <c r="D4821" s="3">
        <v>41821</v>
      </c>
      <c r="E4821">
        <v>197972.97</v>
      </c>
      <c r="F4821">
        <v>1438530</v>
      </c>
      <c r="G4821" t="s">
        <v>333</v>
      </c>
      <c r="H4821">
        <v>90661</v>
      </c>
      <c r="I4821">
        <v>457847</v>
      </c>
      <c r="J4821" t="s">
        <v>334</v>
      </c>
      <c r="K4821" t="s">
        <v>362</v>
      </c>
      <c r="L4821" t="s">
        <v>364</v>
      </c>
      <c r="M4821" t="s">
        <v>337</v>
      </c>
      <c r="N4821" t="s">
        <v>349</v>
      </c>
      <c r="O4821" t="s">
        <v>349</v>
      </c>
      <c r="P4821" t="s">
        <v>338</v>
      </c>
      <c r="Q4821" t="s">
        <v>344</v>
      </c>
      <c r="R4821" t="s">
        <v>10</v>
      </c>
      <c r="S4821" t="s">
        <v>356</v>
      </c>
      <c r="T4821" t="s">
        <v>340</v>
      </c>
      <c r="U4821" t="str">
        <f>VLOOKUP(A4821,Sites!$A$1:$K$119,3,0)</f>
        <v>Data Centre</v>
      </c>
      <c r="V4821" t="str">
        <f>VLOOKUP(A4821,Sites!$A$1:$K$119,4,0)</f>
        <v>Line D</v>
      </c>
      <c r="W4821" t="str">
        <f>VLOOKUP(A4821,Sites!$A$1:$K$119,5,0)</f>
        <v>EMEA</v>
      </c>
      <c r="X4821" t="str">
        <f>VLOOKUP(A4821,Sites!$A$1:$K$119,6,0)</f>
        <v>Germany</v>
      </c>
      <c r="Y4821" t="str">
        <f>VLOOKUP(A4821,Sites!$A$1:$K$119,7,0)</f>
        <v>Munich</v>
      </c>
      <c r="Z4821" t="str">
        <f>VLOOKUP(A4821,Sites!$A$1:$K$119,8,0)</f>
        <v>Munich Address</v>
      </c>
      <c r="AA4821" t="str">
        <f>VLOOKUP(A4821,Sites!$A$1:$K$119,9,0)</f>
        <v>Munich</v>
      </c>
      <c r="AB4821">
        <f>VLOOKUP(A4821,Sites!$A$1:$K$119,10,0)</f>
        <v>48.141399</v>
      </c>
      <c r="AC4821">
        <f>VLOOKUP(A4821,Sites!$A$1:$K$119,11,0)</f>
        <v>11.568657</v>
      </c>
    </row>
    <row r="4822" spans="1:29" x14ac:dyDescent="0.3">
      <c r="A4822">
        <v>8145830</v>
      </c>
      <c r="B4822" t="s">
        <v>331</v>
      </c>
      <c r="C4822" t="s">
        <v>332</v>
      </c>
      <c r="D4822" s="3">
        <v>42186</v>
      </c>
      <c r="E4822">
        <v>110102.91</v>
      </c>
      <c r="F4822">
        <v>1357639</v>
      </c>
      <c r="G4822" t="s">
        <v>333</v>
      </c>
      <c r="H4822">
        <v>90661</v>
      </c>
      <c r="I4822">
        <v>457847</v>
      </c>
      <c r="J4822" t="s">
        <v>334</v>
      </c>
      <c r="K4822" t="s">
        <v>362</v>
      </c>
      <c r="L4822" t="s">
        <v>364</v>
      </c>
      <c r="M4822" t="s">
        <v>337</v>
      </c>
      <c r="N4822" t="s">
        <v>349</v>
      </c>
      <c r="O4822" t="s">
        <v>349</v>
      </c>
      <c r="P4822" t="s">
        <v>338</v>
      </c>
      <c r="Q4822" t="s">
        <v>344</v>
      </c>
      <c r="R4822" t="s">
        <v>10</v>
      </c>
      <c r="S4822" t="s">
        <v>356</v>
      </c>
      <c r="T4822" t="s">
        <v>340</v>
      </c>
      <c r="U4822" t="str">
        <f>VLOOKUP(A4822,Sites!$A$1:$K$119,3,0)</f>
        <v>Data Centre</v>
      </c>
      <c r="V4822" t="str">
        <f>VLOOKUP(A4822,Sites!$A$1:$K$119,4,0)</f>
        <v>Line D</v>
      </c>
      <c r="W4822" t="str">
        <f>VLOOKUP(A4822,Sites!$A$1:$K$119,5,0)</f>
        <v>EMEA</v>
      </c>
      <c r="X4822" t="str">
        <f>VLOOKUP(A4822,Sites!$A$1:$K$119,6,0)</f>
        <v>Germany</v>
      </c>
      <c r="Y4822" t="str">
        <f>VLOOKUP(A4822,Sites!$A$1:$K$119,7,0)</f>
        <v>Munich</v>
      </c>
      <c r="Z4822" t="str">
        <f>VLOOKUP(A4822,Sites!$A$1:$K$119,8,0)</f>
        <v>Munich Address</v>
      </c>
      <c r="AA4822" t="str">
        <f>VLOOKUP(A4822,Sites!$A$1:$K$119,9,0)</f>
        <v>Munich</v>
      </c>
      <c r="AB4822">
        <f>VLOOKUP(A4822,Sites!$A$1:$K$119,10,0)</f>
        <v>48.141399</v>
      </c>
      <c r="AC4822">
        <f>VLOOKUP(A4822,Sites!$A$1:$K$119,11,0)</f>
        <v>11.568657</v>
      </c>
    </row>
    <row r="4823" spans="1:29" x14ac:dyDescent="0.3">
      <c r="A4823">
        <v>8145830</v>
      </c>
      <c r="B4823" t="s">
        <v>331</v>
      </c>
      <c r="C4823" t="s">
        <v>332</v>
      </c>
      <c r="D4823" s="3">
        <v>42552</v>
      </c>
      <c r="E4823">
        <v>99425.38</v>
      </c>
      <c r="F4823">
        <v>1428513</v>
      </c>
      <c r="G4823" t="s">
        <v>333</v>
      </c>
      <c r="H4823">
        <v>90661</v>
      </c>
      <c r="I4823">
        <v>457847</v>
      </c>
      <c r="J4823" t="s">
        <v>334</v>
      </c>
      <c r="K4823" t="s">
        <v>362</v>
      </c>
      <c r="L4823" t="s">
        <v>364</v>
      </c>
      <c r="M4823" t="s">
        <v>337</v>
      </c>
      <c r="N4823" t="s">
        <v>349</v>
      </c>
      <c r="O4823" t="s">
        <v>349</v>
      </c>
      <c r="P4823" t="s">
        <v>338</v>
      </c>
      <c r="Q4823" t="s">
        <v>344</v>
      </c>
      <c r="R4823" t="s">
        <v>10</v>
      </c>
      <c r="S4823" t="s">
        <v>356</v>
      </c>
      <c r="T4823" t="s">
        <v>340</v>
      </c>
      <c r="U4823" t="str">
        <f>VLOOKUP(A4823,Sites!$A$1:$K$119,3,0)</f>
        <v>Data Centre</v>
      </c>
      <c r="V4823" t="str">
        <f>VLOOKUP(A4823,Sites!$A$1:$K$119,4,0)</f>
        <v>Line D</v>
      </c>
      <c r="W4823" t="str">
        <f>VLOOKUP(A4823,Sites!$A$1:$K$119,5,0)</f>
        <v>EMEA</v>
      </c>
      <c r="X4823" t="str">
        <f>VLOOKUP(A4823,Sites!$A$1:$K$119,6,0)</f>
        <v>Germany</v>
      </c>
      <c r="Y4823" t="str">
        <f>VLOOKUP(A4823,Sites!$A$1:$K$119,7,0)</f>
        <v>Munich</v>
      </c>
      <c r="Z4823" t="str">
        <f>VLOOKUP(A4823,Sites!$A$1:$K$119,8,0)</f>
        <v>Munich Address</v>
      </c>
      <c r="AA4823" t="str">
        <f>VLOOKUP(A4823,Sites!$A$1:$K$119,9,0)</f>
        <v>Munich</v>
      </c>
      <c r="AB4823">
        <f>VLOOKUP(A4823,Sites!$A$1:$K$119,10,0)</f>
        <v>48.141399</v>
      </c>
      <c r="AC4823">
        <f>VLOOKUP(A4823,Sites!$A$1:$K$119,11,0)</f>
        <v>11.568657</v>
      </c>
    </row>
    <row r="4824" spans="1:29" x14ac:dyDescent="0.3">
      <c r="A4824">
        <v>8145830</v>
      </c>
      <c r="B4824" t="s">
        <v>331</v>
      </c>
      <c r="C4824" t="s">
        <v>332</v>
      </c>
      <c r="D4824" s="3">
        <v>41426</v>
      </c>
      <c r="E4824">
        <v>186531.67</v>
      </c>
      <c r="F4824">
        <v>1356090</v>
      </c>
      <c r="G4824" t="s">
        <v>333</v>
      </c>
      <c r="H4824">
        <v>90661</v>
      </c>
      <c r="I4824">
        <v>457847</v>
      </c>
      <c r="J4824" t="s">
        <v>334</v>
      </c>
      <c r="K4824" t="s">
        <v>362</v>
      </c>
      <c r="L4824" t="s">
        <v>364</v>
      </c>
      <c r="M4824" t="s">
        <v>337</v>
      </c>
      <c r="N4824" t="s">
        <v>349</v>
      </c>
      <c r="O4824" t="s">
        <v>349</v>
      </c>
      <c r="P4824" t="s">
        <v>338</v>
      </c>
      <c r="Q4824" t="s">
        <v>344</v>
      </c>
      <c r="R4824" t="s">
        <v>10</v>
      </c>
      <c r="S4824" t="s">
        <v>356</v>
      </c>
      <c r="T4824" t="s">
        <v>340</v>
      </c>
      <c r="U4824" t="str">
        <f>VLOOKUP(A4824,Sites!$A$1:$K$119,3,0)</f>
        <v>Data Centre</v>
      </c>
      <c r="V4824" t="str">
        <f>VLOOKUP(A4824,Sites!$A$1:$K$119,4,0)</f>
        <v>Line D</v>
      </c>
      <c r="W4824" t="str">
        <f>VLOOKUP(A4824,Sites!$A$1:$K$119,5,0)</f>
        <v>EMEA</v>
      </c>
      <c r="X4824" t="str">
        <f>VLOOKUP(A4824,Sites!$A$1:$K$119,6,0)</f>
        <v>Germany</v>
      </c>
      <c r="Y4824" t="str">
        <f>VLOOKUP(A4824,Sites!$A$1:$K$119,7,0)</f>
        <v>Munich</v>
      </c>
      <c r="Z4824" t="str">
        <f>VLOOKUP(A4824,Sites!$A$1:$K$119,8,0)</f>
        <v>Munich Address</v>
      </c>
      <c r="AA4824" t="str">
        <f>VLOOKUP(A4824,Sites!$A$1:$K$119,9,0)</f>
        <v>Munich</v>
      </c>
      <c r="AB4824">
        <f>VLOOKUP(A4824,Sites!$A$1:$K$119,10,0)</f>
        <v>48.141399</v>
      </c>
      <c r="AC4824">
        <f>VLOOKUP(A4824,Sites!$A$1:$K$119,11,0)</f>
        <v>11.568657</v>
      </c>
    </row>
    <row r="4825" spans="1:29" x14ac:dyDescent="0.3">
      <c r="A4825">
        <v>8145830</v>
      </c>
      <c r="B4825" t="s">
        <v>331</v>
      </c>
      <c r="C4825" t="s">
        <v>332</v>
      </c>
      <c r="D4825" s="3">
        <v>41791</v>
      </c>
      <c r="E4825">
        <v>204272.44</v>
      </c>
      <c r="F4825">
        <v>1472340</v>
      </c>
      <c r="G4825" t="s">
        <v>333</v>
      </c>
      <c r="H4825">
        <v>90661</v>
      </c>
      <c r="I4825">
        <v>457847</v>
      </c>
      <c r="J4825" t="s">
        <v>334</v>
      </c>
      <c r="K4825" t="s">
        <v>362</v>
      </c>
      <c r="L4825" t="s">
        <v>364</v>
      </c>
      <c r="M4825" t="s">
        <v>337</v>
      </c>
      <c r="N4825" t="s">
        <v>349</v>
      </c>
      <c r="O4825" t="s">
        <v>349</v>
      </c>
      <c r="P4825" t="s">
        <v>338</v>
      </c>
      <c r="Q4825" t="s">
        <v>344</v>
      </c>
      <c r="R4825" t="s">
        <v>10</v>
      </c>
      <c r="S4825" t="s">
        <v>356</v>
      </c>
      <c r="T4825" t="s">
        <v>340</v>
      </c>
      <c r="U4825" t="str">
        <f>VLOOKUP(A4825,Sites!$A$1:$K$119,3,0)</f>
        <v>Data Centre</v>
      </c>
      <c r="V4825" t="str">
        <f>VLOOKUP(A4825,Sites!$A$1:$K$119,4,0)</f>
        <v>Line D</v>
      </c>
      <c r="W4825" t="str">
        <f>VLOOKUP(A4825,Sites!$A$1:$K$119,5,0)</f>
        <v>EMEA</v>
      </c>
      <c r="X4825" t="str">
        <f>VLOOKUP(A4825,Sites!$A$1:$K$119,6,0)</f>
        <v>Germany</v>
      </c>
      <c r="Y4825" t="str">
        <f>VLOOKUP(A4825,Sites!$A$1:$K$119,7,0)</f>
        <v>Munich</v>
      </c>
      <c r="Z4825" t="str">
        <f>VLOOKUP(A4825,Sites!$A$1:$K$119,8,0)</f>
        <v>Munich Address</v>
      </c>
      <c r="AA4825" t="str">
        <f>VLOOKUP(A4825,Sites!$A$1:$K$119,9,0)</f>
        <v>Munich</v>
      </c>
      <c r="AB4825">
        <f>VLOOKUP(A4825,Sites!$A$1:$K$119,10,0)</f>
        <v>48.141399</v>
      </c>
      <c r="AC4825">
        <f>VLOOKUP(A4825,Sites!$A$1:$K$119,11,0)</f>
        <v>11.568657</v>
      </c>
    </row>
    <row r="4826" spans="1:29" x14ac:dyDescent="0.3">
      <c r="A4826">
        <v>8145830</v>
      </c>
      <c r="B4826" t="s">
        <v>331</v>
      </c>
      <c r="C4826" t="s">
        <v>332</v>
      </c>
      <c r="D4826" s="3">
        <v>42156</v>
      </c>
      <c r="E4826">
        <v>113391.57</v>
      </c>
      <c r="F4826">
        <v>1368229</v>
      </c>
      <c r="G4826" t="s">
        <v>333</v>
      </c>
      <c r="H4826">
        <v>90661</v>
      </c>
      <c r="I4826">
        <v>457847</v>
      </c>
      <c r="J4826" t="s">
        <v>334</v>
      </c>
      <c r="K4826" t="s">
        <v>362</v>
      </c>
      <c r="L4826" t="s">
        <v>364</v>
      </c>
      <c r="M4826" t="s">
        <v>337</v>
      </c>
      <c r="N4826" t="s">
        <v>349</v>
      </c>
      <c r="O4826" t="s">
        <v>349</v>
      </c>
      <c r="P4826" t="s">
        <v>338</v>
      </c>
      <c r="Q4826" t="s">
        <v>344</v>
      </c>
      <c r="R4826" t="s">
        <v>10</v>
      </c>
      <c r="S4826" t="s">
        <v>356</v>
      </c>
      <c r="T4826" t="s">
        <v>340</v>
      </c>
      <c r="U4826" t="str">
        <f>VLOOKUP(A4826,Sites!$A$1:$K$119,3,0)</f>
        <v>Data Centre</v>
      </c>
      <c r="V4826" t="str">
        <f>VLOOKUP(A4826,Sites!$A$1:$K$119,4,0)</f>
        <v>Line D</v>
      </c>
      <c r="W4826" t="str">
        <f>VLOOKUP(A4826,Sites!$A$1:$K$119,5,0)</f>
        <v>EMEA</v>
      </c>
      <c r="X4826" t="str">
        <f>VLOOKUP(A4826,Sites!$A$1:$K$119,6,0)</f>
        <v>Germany</v>
      </c>
      <c r="Y4826" t="str">
        <f>VLOOKUP(A4826,Sites!$A$1:$K$119,7,0)</f>
        <v>Munich</v>
      </c>
      <c r="Z4826" t="str">
        <f>VLOOKUP(A4826,Sites!$A$1:$K$119,8,0)</f>
        <v>Munich Address</v>
      </c>
      <c r="AA4826" t="str">
        <f>VLOOKUP(A4826,Sites!$A$1:$K$119,9,0)</f>
        <v>Munich</v>
      </c>
      <c r="AB4826">
        <f>VLOOKUP(A4826,Sites!$A$1:$K$119,10,0)</f>
        <v>48.141399</v>
      </c>
      <c r="AC4826">
        <f>VLOOKUP(A4826,Sites!$A$1:$K$119,11,0)</f>
        <v>11.568657</v>
      </c>
    </row>
    <row r="4827" spans="1:29" x14ac:dyDescent="0.3">
      <c r="A4827">
        <v>8145830</v>
      </c>
      <c r="B4827" t="s">
        <v>331</v>
      </c>
      <c r="C4827" t="s">
        <v>332</v>
      </c>
      <c r="D4827" s="3">
        <v>42522</v>
      </c>
      <c r="E4827">
        <v>80578.679999999993</v>
      </c>
      <c r="F4827">
        <v>1230625</v>
      </c>
      <c r="G4827" t="s">
        <v>333</v>
      </c>
      <c r="H4827">
        <v>90661</v>
      </c>
      <c r="I4827">
        <v>457847</v>
      </c>
      <c r="J4827" t="s">
        <v>334</v>
      </c>
      <c r="K4827" t="s">
        <v>362</v>
      </c>
      <c r="L4827" t="s">
        <v>364</v>
      </c>
      <c r="M4827" t="s">
        <v>337</v>
      </c>
      <c r="N4827" t="s">
        <v>349</v>
      </c>
      <c r="O4827" t="s">
        <v>349</v>
      </c>
      <c r="P4827" t="s">
        <v>338</v>
      </c>
      <c r="Q4827" t="s">
        <v>344</v>
      </c>
      <c r="R4827" t="s">
        <v>10</v>
      </c>
      <c r="S4827" t="s">
        <v>356</v>
      </c>
      <c r="T4827" t="s">
        <v>340</v>
      </c>
      <c r="U4827" t="str">
        <f>VLOOKUP(A4827,Sites!$A$1:$K$119,3,0)</f>
        <v>Data Centre</v>
      </c>
      <c r="V4827" t="str">
        <f>VLOOKUP(A4827,Sites!$A$1:$K$119,4,0)</f>
        <v>Line D</v>
      </c>
      <c r="W4827" t="str">
        <f>VLOOKUP(A4827,Sites!$A$1:$K$119,5,0)</f>
        <v>EMEA</v>
      </c>
      <c r="X4827" t="str">
        <f>VLOOKUP(A4827,Sites!$A$1:$K$119,6,0)</f>
        <v>Germany</v>
      </c>
      <c r="Y4827" t="str">
        <f>VLOOKUP(A4827,Sites!$A$1:$K$119,7,0)</f>
        <v>Munich</v>
      </c>
      <c r="Z4827" t="str">
        <f>VLOOKUP(A4827,Sites!$A$1:$K$119,8,0)</f>
        <v>Munich Address</v>
      </c>
      <c r="AA4827" t="str">
        <f>VLOOKUP(A4827,Sites!$A$1:$K$119,9,0)</f>
        <v>Munich</v>
      </c>
      <c r="AB4827">
        <f>VLOOKUP(A4827,Sites!$A$1:$K$119,10,0)</f>
        <v>48.141399</v>
      </c>
      <c r="AC4827">
        <f>VLOOKUP(A4827,Sites!$A$1:$K$119,11,0)</f>
        <v>11.568657</v>
      </c>
    </row>
    <row r="4828" spans="1:29" x14ac:dyDescent="0.3">
      <c r="A4828">
        <v>8145830</v>
      </c>
      <c r="B4828" t="s">
        <v>331</v>
      </c>
      <c r="C4828" t="s">
        <v>332</v>
      </c>
      <c r="D4828" s="3">
        <v>41334</v>
      </c>
      <c r="E4828">
        <v>202152.06</v>
      </c>
      <c r="F4828">
        <v>1464390</v>
      </c>
      <c r="G4828" t="s">
        <v>333</v>
      </c>
      <c r="H4828">
        <v>90661</v>
      </c>
      <c r="I4828">
        <v>457847</v>
      </c>
      <c r="J4828" t="s">
        <v>334</v>
      </c>
      <c r="K4828" t="s">
        <v>362</v>
      </c>
      <c r="L4828" t="s">
        <v>364</v>
      </c>
      <c r="M4828" t="s">
        <v>337</v>
      </c>
      <c r="N4828" t="s">
        <v>349</v>
      </c>
      <c r="O4828" t="s">
        <v>349</v>
      </c>
      <c r="P4828" t="s">
        <v>338</v>
      </c>
      <c r="Q4828" t="s">
        <v>344</v>
      </c>
      <c r="R4828" t="s">
        <v>10</v>
      </c>
      <c r="S4828" t="s">
        <v>356</v>
      </c>
      <c r="T4828" t="s">
        <v>340</v>
      </c>
      <c r="U4828" t="str">
        <f>VLOOKUP(A4828,Sites!$A$1:$K$119,3,0)</f>
        <v>Data Centre</v>
      </c>
      <c r="V4828" t="str">
        <f>VLOOKUP(A4828,Sites!$A$1:$K$119,4,0)</f>
        <v>Line D</v>
      </c>
      <c r="W4828" t="str">
        <f>VLOOKUP(A4828,Sites!$A$1:$K$119,5,0)</f>
        <v>EMEA</v>
      </c>
      <c r="X4828" t="str">
        <f>VLOOKUP(A4828,Sites!$A$1:$K$119,6,0)</f>
        <v>Germany</v>
      </c>
      <c r="Y4828" t="str">
        <f>VLOOKUP(A4828,Sites!$A$1:$K$119,7,0)</f>
        <v>Munich</v>
      </c>
      <c r="Z4828" t="str">
        <f>VLOOKUP(A4828,Sites!$A$1:$K$119,8,0)</f>
        <v>Munich Address</v>
      </c>
      <c r="AA4828" t="str">
        <f>VLOOKUP(A4828,Sites!$A$1:$K$119,9,0)</f>
        <v>Munich</v>
      </c>
      <c r="AB4828">
        <f>VLOOKUP(A4828,Sites!$A$1:$K$119,10,0)</f>
        <v>48.141399</v>
      </c>
      <c r="AC4828">
        <f>VLOOKUP(A4828,Sites!$A$1:$K$119,11,0)</f>
        <v>11.568657</v>
      </c>
    </row>
    <row r="4829" spans="1:29" x14ac:dyDescent="0.3">
      <c r="A4829">
        <v>8145830</v>
      </c>
      <c r="B4829" t="s">
        <v>331</v>
      </c>
      <c r="C4829" t="s">
        <v>332</v>
      </c>
      <c r="D4829" s="3">
        <v>41699</v>
      </c>
      <c r="E4829">
        <v>209863.59</v>
      </c>
      <c r="F4829">
        <v>1472700</v>
      </c>
      <c r="G4829" t="s">
        <v>333</v>
      </c>
      <c r="H4829">
        <v>90661</v>
      </c>
      <c r="I4829">
        <v>457847</v>
      </c>
      <c r="J4829" t="s">
        <v>334</v>
      </c>
      <c r="K4829" t="s">
        <v>362</v>
      </c>
      <c r="L4829" t="s">
        <v>364</v>
      </c>
      <c r="M4829" t="s">
        <v>337</v>
      </c>
      <c r="N4829" t="s">
        <v>349</v>
      </c>
      <c r="O4829" t="s">
        <v>349</v>
      </c>
      <c r="P4829" t="s">
        <v>338</v>
      </c>
      <c r="Q4829" t="s">
        <v>344</v>
      </c>
      <c r="R4829" t="s">
        <v>10</v>
      </c>
      <c r="S4829" t="s">
        <v>356</v>
      </c>
      <c r="T4829" t="s">
        <v>340</v>
      </c>
      <c r="U4829" t="str">
        <f>VLOOKUP(A4829,Sites!$A$1:$K$119,3,0)</f>
        <v>Data Centre</v>
      </c>
      <c r="V4829" t="str">
        <f>VLOOKUP(A4829,Sites!$A$1:$K$119,4,0)</f>
        <v>Line D</v>
      </c>
      <c r="W4829" t="str">
        <f>VLOOKUP(A4829,Sites!$A$1:$K$119,5,0)</f>
        <v>EMEA</v>
      </c>
      <c r="X4829" t="str">
        <f>VLOOKUP(A4829,Sites!$A$1:$K$119,6,0)</f>
        <v>Germany</v>
      </c>
      <c r="Y4829" t="str">
        <f>VLOOKUP(A4829,Sites!$A$1:$K$119,7,0)</f>
        <v>Munich</v>
      </c>
      <c r="Z4829" t="str">
        <f>VLOOKUP(A4829,Sites!$A$1:$K$119,8,0)</f>
        <v>Munich Address</v>
      </c>
      <c r="AA4829" t="str">
        <f>VLOOKUP(A4829,Sites!$A$1:$K$119,9,0)</f>
        <v>Munich</v>
      </c>
      <c r="AB4829">
        <f>VLOOKUP(A4829,Sites!$A$1:$K$119,10,0)</f>
        <v>48.141399</v>
      </c>
      <c r="AC4829">
        <f>VLOOKUP(A4829,Sites!$A$1:$K$119,11,0)</f>
        <v>11.568657</v>
      </c>
    </row>
    <row r="4830" spans="1:29" x14ac:dyDescent="0.3">
      <c r="A4830">
        <v>8145830</v>
      </c>
      <c r="B4830" t="s">
        <v>331</v>
      </c>
      <c r="C4830" t="s">
        <v>332</v>
      </c>
      <c r="D4830" s="3">
        <v>42064</v>
      </c>
      <c r="E4830">
        <v>141577.07</v>
      </c>
      <c r="F4830">
        <v>1468540</v>
      </c>
      <c r="G4830" t="s">
        <v>333</v>
      </c>
      <c r="H4830">
        <v>90661</v>
      </c>
      <c r="I4830">
        <v>457847</v>
      </c>
      <c r="J4830" t="s">
        <v>334</v>
      </c>
      <c r="K4830" t="s">
        <v>362</v>
      </c>
      <c r="L4830" t="s">
        <v>364</v>
      </c>
      <c r="M4830" t="s">
        <v>337</v>
      </c>
      <c r="N4830" t="s">
        <v>349</v>
      </c>
      <c r="O4830" t="s">
        <v>349</v>
      </c>
      <c r="P4830" t="s">
        <v>338</v>
      </c>
      <c r="Q4830" t="s">
        <v>344</v>
      </c>
      <c r="R4830" t="s">
        <v>10</v>
      </c>
      <c r="S4830" t="s">
        <v>356</v>
      </c>
      <c r="T4830" t="s">
        <v>340</v>
      </c>
      <c r="U4830" t="str">
        <f>VLOOKUP(A4830,Sites!$A$1:$K$119,3,0)</f>
        <v>Data Centre</v>
      </c>
      <c r="V4830" t="str">
        <f>VLOOKUP(A4830,Sites!$A$1:$K$119,4,0)</f>
        <v>Line D</v>
      </c>
      <c r="W4830" t="str">
        <f>VLOOKUP(A4830,Sites!$A$1:$K$119,5,0)</f>
        <v>EMEA</v>
      </c>
      <c r="X4830" t="str">
        <f>VLOOKUP(A4830,Sites!$A$1:$K$119,6,0)</f>
        <v>Germany</v>
      </c>
      <c r="Y4830" t="str">
        <f>VLOOKUP(A4830,Sites!$A$1:$K$119,7,0)</f>
        <v>Munich</v>
      </c>
      <c r="Z4830" t="str">
        <f>VLOOKUP(A4830,Sites!$A$1:$K$119,8,0)</f>
        <v>Munich Address</v>
      </c>
      <c r="AA4830" t="str">
        <f>VLOOKUP(A4830,Sites!$A$1:$K$119,9,0)</f>
        <v>Munich</v>
      </c>
      <c r="AB4830">
        <f>VLOOKUP(A4830,Sites!$A$1:$K$119,10,0)</f>
        <v>48.141399</v>
      </c>
      <c r="AC4830">
        <f>VLOOKUP(A4830,Sites!$A$1:$K$119,11,0)</f>
        <v>11.568657</v>
      </c>
    </row>
    <row r="4831" spans="1:29" x14ac:dyDescent="0.3">
      <c r="A4831">
        <v>8145830</v>
      </c>
      <c r="B4831" t="s">
        <v>331</v>
      </c>
      <c r="C4831" t="s">
        <v>332</v>
      </c>
      <c r="D4831" s="3">
        <v>42430</v>
      </c>
      <c r="E4831">
        <v>95893.22</v>
      </c>
      <c r="F4831">
        <v>1295400</v>
      </c>
      <c r="G4831" t="s">
        <v>333</v>
      </c>
      <c r="H4831">
        <v>90661</v>
      </c>
      <c r="I4831">
        <v>457847</v>
      </c>
      <c r="J4831" t="s">
        <v>334</v>
      </c>
      <c r="K4831" t="s">
        <v>362</v>
      </c>
      <c r="L4831" t="s">
        <v>364</v>
      </c>
      <c r="M4831" t="s">
        <v>337</v>
      </c>
      <c r="N4831" t="s">
        <v>349</v>
      </c>
      <c r="O4831" t="s">
        <v>349</v>
      </c>
      <c r="P4831" t="s">
        <v>338</v>
      </c>
      <c r="Q4831" t="s">
        <v>344</v>
      </c>
      <c r="R4831" t="s">
        <v>10</v>
      </c>
      <c r="S4831" t="s">
        <v>356</v>
      </c>
      <c r="T4831" t="s">
        <v>340</v>
      </c>
      <c r="U4831" t="str">
        <f>VLOOKUP(A4831,Sites!$A$1:$K$119,3,0)</f>
        <v>Data Centre</v>
      </c>
      <c r="V4831" t="str">
        <f>VLOOKUP(A4831,Sites!$A$1:$K$119,4,0)</f>
        <v>Line D</v>
      </c>
      <c r="W4831" t="str">
        <f>VLOOKUP(A4831,Sites!$A$1:$K$119,5,0)</f>
        <v>EMEA</v>
      </c>
      <c r="X4831" t="str">
        <f>VLOOKUP(A4831,Sites!$A$1:$K$119,6,0)</f>
        <v>Germany</v>
      </c>
      <c r="Y4831" t="str">
        <f>VLOOKUP(A4831,Sites!$A$1:$K$119,7,0)</f>
        <v>Munich</v>
      </c>
      <c r="Z4831" t="str">
        <f>VLOOKUP(A4831,Sites!$A$1:$K$119,8,0)</f>
        <v>Munich Address</v>
      </c>
      <c r="AA4831" t="str">
        <f>VLOOKUP(A4831,Sites!$A$1:$K$119,9,0)</f>
        <v>Munich</v>
      </c>
      <c r="AB4831">
        <f>VLOOKUP(A4831,Sites!$A$1:$K$119,10,0)</f>
        <v>48.141399</v>
      </c>
      <c r="AC4831">
        <f>VLOOKUP(A4831,Sites!$A$1:$K$119,11,0)</f>
        <v>11.568657</v>
      </c>
    </row>
    <row r="4832" spans="1:29" x14ac:dyDescent="0.3">
      <c r="A4832">
        <v>8145830</v>
      </c>
      <c r="B4832" t="s">
        <v>331</v>
      </c>
      <c r="C4832" t="s">
        <v>332</v>
      </c>
      <c r="D4832" s="3">
        <v>42795</v>
      </c>
      <c r="E4832">
        <v>130662.52</v>
      </c>
      <c r="F4832">
        <v>1203564</v>
      </c>
      <c r="G4832" t="s">
        <v>333</v>
      </c>
      <c r="H4832">
        <v>90661</v>
      </c>
      <c r="I4832">
        <v>457847</v>
      </c>
      <c r="J4832" t="s">
        <v>334</v>
      </c>
      <c r="K4832" t="s">
        <v>362</v>
      </c>
      <c r="L4832" t="s">
        <v>364</v>
      </c>
      <c r="M4832" t="s">
        <v>337</v>
      </c>
      <c r="N4832" t="s">
        <v>349</v>
      </c>
      <c r="O4832" t="s">
        <v>349</v>
      </c>
      <c r="P4832" t="s">
        <v>338</v>
      </c>
      <c r="Q4832" t="s">
        <v>344</v>
      </c>
      <c r="R4832" t="s">
        <v>10</v>
      </c>
      <c r="S4832" t="s">
        <v>356</v>
      </c>
      <c r="T4832" t="s">
        <v>340</v>
      </c>
      <c r="U4832" t="str">
        <f>VLOOKUP(A4832,Sites!$A$1:$K$119,3,0)</f>
        <v>Data Centre</v>
      </c>
      <c r="V4832" t="str">
        <f>VLOOKUP(A4832,Sites!$A$1:$K$119,4,0)</f>
        <v>Line D</v>
      </c>
      <c r="W4832" t="str">
        <f>VLOOKUP(A4832,Sites!$A$1:$K$119,5,0)</f>
        <v>EMEA</v>
      </c>
      <c r="X4832" t="str">
        <f>VLOOKUP(A4832,Sites!$A$1:$K$119,6,0)</f>
        <v>Germany</v>
      </c>
      <c r="Y4832" t="str">
        <f>VLOOKUP(A4832,Sites!$A$1:$K$119,7,0)</f>
        <v>Munich</v>
      </c>
      <c r="Z4832" t="str">
        <f>VLOOKUP(A4832,Sites!$A$1:$K$119,8,0)</f>
        <v>Munich Address</v>
      </c>
      <c r="AA4832" t="str">
        <f>VLOOKUP(A4832,Sites!$A$1:$K$119,9,0)</f>
        <v>Munich</v>
      </c>
      <c r="AB4832">
        <f>VLOOKUP(A4832,Sites!$A$1:$K$119,10,0)</f>
        <v>48.141399</v>
      </c>
      <c r="AC4832">
        <f>VLOOKUP(A4832,Sites!$A$1:$K$119,11,0)</f>
        <v>11.568657</v>
      </c>
    </row>
    <row r="4833" spans="1:29" x14ac:dyDescent="0.3">
      <c r="A4833">
        <v>8145830</v>
      </c>
      <c r="B4833" t="s">
        <v>331</v>
      </c>
      <c r="C4833" t="s">
        <v>332</v>
      </c>
      <c r="D4833" s="3">
        <v>41395</v>
      </c>
      <c r="E4833">
        <v>209835.77</v>
      </c>
      <c r="F4833">
        <v>1433400</v>
      </c>
      <c r="G4833" t="s">
        <v>333</v>
      </c>
      <c r="H4833">
        <v>90661</v>
      </c>
      <c r="I4833">
        <v>457847</v>
      </c>
      <c r="J4833" t="s">
        <v>334</v>
      </c>
      <c r="K4833" t="s">
        <v>362</v>
      </c>
      <c r="L4833" t="s">
        <v>364</v>
      </c>
      <c r="M4833" t="s">
        <v>337</v>
      </c>
      <c r="N4833" t="s">
        <v>349</v>
      </c>
      <c r="O4833" t="s">
        <v>349</v>
      </c>
      <c r="P4833" t="s">
        <v>338</v>
      </c>
      <c r="Q4833" t="s">
        <v>344</v>
      </c>
      <c r="R4833" t="s">
        <v>10</v>
      </c>
      <c r="S4833" t="s">
        <v>356</v>
      </c>
      <c r="T4833" t="s">
        <v>340</v>
      </c>
      <c r="U4833" t="str">
        <f>VLOOKUP(A4833,Sites!$A$1:$K$119,3,0)</f>
        <v>Data Centre</v>
      </c>
      <c r="V4833" t="str">
        <f>VLOOKUP(A4833,Sites!$A$1:$K$119,4,0)</f>
        <v>Line D</v>
      </c>
      <c r="W4833" t="str">
        <f>VLOOKUP(A4833,Sites!$A$1:$K$119,5,0)</f>
        <v>EMEA</v>
      </c>
      <c r="X4833" t="str">
        <f>VLOOKUP(A4833,Sites!$A$1:$K$119,6,0)</f>
        <v>Germany</v>
      </c>
      <c r="Y4833" t="str">
        <f>VLOOKUP(A4833,Sites!$A$1:$K$119,7,0)</f>
        <v>Munich</v>
      </c>
      <c r="Z4833" t="str">
        <f>VLOOKUP(A4833,Sites!$A$1:$K$119,8,0)</f>
        <v>Munich Address</v>
      </c>
      <c r="AA4833" t="str">
        <f>VLOOKUP(A4833,Sites!$A$1:$K$119,9,0)</f>
        <v>Munich</v>
      </c>
      <c r="AB4833">
        <f>VLOOKUP(A4833,Sites!$A$1:$K$119,10,0)</f>
        <v>48.141399</v>
      </c>
      <c r="AC4833">
        <f>VLOOKUP(A4833,Sites!$A$1:$K$119,11,0)</f>
        <v>11.568657</v>
      </c>
    </row>
    <row r="4834" spans="1:29" x14ac:dyDescent="0.3">
      <c r="A4834">
        <v>8145830</v>
      </c>
      <c r="B4834" t="s">
        <v>331</v>
      </c>
      <c r="C4834" t="s">
        <v>332</v>
      </c>
      <c r="D4834" s="3">
        <v>41760</v>
      </c>
      <c r="E4834">
        <v>204470.51</v>
      </c>
      <c r="F4834">
        <v>1482870</v>
      </c>
      <c r="G4834" t="s">
        <v>333</v>
      </c>
      <c r="H4834">
        <v>90661</v>
      </c>
      <c r="I4834">
        <v>457847</v>
      </c>
      <c r="J4834" t="s">
        <v>334</v>
      </c>
      <c r="K4834" t="s">
        <v>362</v>
      </c>
      <c r="L4834" t="s">
        <v>364</v>
      </c>
      <c r="M4834" t="s">
        <v>337</v>
      </c>
      <c r="N4834" t="s">
        <v>349</v>
      </c>
      <c r="O4834" t="s">
        <v>349</v>
      </c>
      <c r="P4834" t="s">
        <v>338</v>
      </c>
      <c r="Q4834" t="s">
        <v>344</v>
      </c>
      <c r="R4834" t="s">
        <v>10</v>
      </c>
      <c r="S4834" t="s">
        <v>356</v>
      </c>
      <c r="T4834" t="s">
        <v>340</v>
      </c>
      <c r="U4834" t="str">
        <f>VLOOKUP(A4834,Sites!$A$1:$K$119,3,0)</f>
        <v>Data Centre</v>
      </c>
      <c r="V4834" t="str">
        <f>VLOOKUP(A4834,Sites!$A$1:$K$119,4,0)</f>
        <v>Line D</v>
      </c>
      <c r="W4834" t="str">
        <f>VLOOKUP(A4834,Sites!$A$1:$K$119,5,0)</f>
        <v>EMEA</v>
      </c>
      <c r="X4834" t="str">
        <f>VLOOKUP(A4834,Sites!$A$1:$K$119,6,0)</f>
        <v>Germany</v>
      </c>
      <c r="Y4834" t="str">
        <f>VLOOKUP(A4834,Sites!$A$1:$K$119,7,0)</f>
        <v>Munich</v>
      </c>
      <c r="Z4834" t="str">
        <f>VLOOKUP(A4834,Sites!$A$1:$K$119,8,0)</f>
        <v>Munich Address</v>
      </c>
      <c r="AA4834" t="str">
        <f>VLOOKUP(A4834,Sites!$A$1:$K$119,9,0)</f>
        <v>Munich</v>
      </c>
      <c r="AB4834">
        <f>VLOOKUP(A4834,Sites!$A$1:$K$119,10,0)</f>
        <v>48.141399</v>
      </c>
      <c r="AC4834">
        <f>VLOOKUP(A4834,Sites!$A$1:$K$119,11,0)</f>
        <v>11.568657</v>
      </c>
    </row>
    <row r="4835" spans="1:29" x14ac:dyDescent="0.3">
      <c r="A4835">
        <v>8145830</v>
      </c>
      <c r="B4835" t="s">
        <v>331</v>
      </c>
      <c r="C4835" t="s">
        <v>332</v>
      </c>
      <c r="D4835" s="3">
        <v>42125</v>
      </c>
      <c r="E4835">
        <v>117942.57</v>
      </c>
      <c r="F4835">
        <v>1392274</v>
      </c>
      <c r="G4835" t="s">
        <v>333</v>
      </c>
      <c r="H4835">
        <v>90661</v>
      </c>
      <c r="I4835">
        <v>457847</v>
      </c>
      <c r="J4835" t="s">
        <v>334</v>
      </c>
      <c r="K4835" t="s">
        <v>362</v>
      </c>
      <c r="L4835" t="s">
        <v>364</v>
      </c>
      <c r="M4835" t="s">
        <v>337</v>
      </c>
      <c r="N4835" t="s">
        <v>349</v>
      </c>
      <c r="O4835" t="s">
        <v>349</v>
      </c>
      <c r="P4835" t="s">
        <v>338</v>
      </c>
      <c r="Q4835" t="s">
        <v>344</v>
      </c>
      <c r="R4835" t="s">
        <v>10</v>
      </c>
      <c r="S4835" t="s">
        <v>356</v>
      </c>
      <c r="T4835" t="s">
        <v>340</v>
      </c>
      <c r="U4835" t="str">
        <f>VLOOKUP(A4835,Sites!$A$1:$K$119,3,0)</f>
        <v>Data Centre</v>
      </c>
      <c r="V4835" t="str">
        <f>VLOOKUP(A4835,Sites!$A$1:$K$119,4,0)</f>
        <v>Line D</v>
      </c>
      <c r="W4835" t="str">
        <f>VLOOKUP(A4835,Sites!$A$1:$K$119,5,0)</f>
        <v>EMEA</v>
      </c>
      <c r="X4835" t="str">
        <f>VLOOKUP(A4835,Sites!$A$1:$K$119,6,0)</f>
        <v>Germany</v>
      </c>
      <c r="Y4835" t="str">
        <f>VLOOKUP(A4835,Sites!$A$1:$K$119,7,0)</f>
        <v>Munich</v>
      </c>
      <c r="Z4835" t="str">
        <f>VLOOKUP(A4835,Sites!$A$1:$K$119,8,0)</f>
        <v>Munich Address</v>
      </c>
      <c r="AA4835" t="str">
        <f>VLOOKUP(A4835,Sites!$A$1:$K$119,9,0)</f>
        <v>Munich</v>
      </c>
      <c r="AB4835">
        <f>VLOOKUP(A4835,Sites!$A$1:$K$119,10,0)</f>
        <v>48.141399</v>
      </c>
      <c r="AC4835">
        <f>VLOOKUP(A4835,Sites!$A$1:$K$119,11,0)</f>
        <v>11.568657</v>
      </c>
    </row>
    <row r="4836" spans="1:29" x14ac:dyDescent="0.3">
      <c r="A4836">
        <v>8145830</v>
      </c>
      <c r="B4836" t="s">
        <v>331</v>
      </c>
      <c r="C4836" t="s">
        <v>332</v>
      </c>
      <c r="D4836" s="3">
        <v>42491</v>
      </c>
      <c r="E4836">
        <v>87040.15</v>
      </c>
      <c r="F4836">
        <v>1356900</v>
      </c>
      <c r="G4836" t="s">
        <v>333</v>
      </c>
      <c r="H4836">
        <v>90661</v>
      </c>
      <c r="I4836">
        <v>457847</v>
      </c>
      <c r="J4836" t="s">
        <v>334</v>
      </c>
      <c r="K4836" t="s">
        <v>362</v>
      </c>
      <c r="L4836" t="s">
        <v>364</v>
      </c>
      <c r="M4836" t="s">
        <v>337</v>
      </c>
      <c r="N4836" t="s">
        <v>349</v>
      </c>
      <c r="O4836" t="s">
        <v>349</v>
      </c>
      <c r="P4836" t="s">
        <v>338</v>
      </c>
      <c r="Q4836" t="s">
        <v>344</v>
      </c>
      <c r="R4836" t="s">
        <v>10</v>
      </c>
      <c r="S4836" t="s">
        <v>356</v>
      </c>
      <c r="T4836" t="s">
        <v>340</v>
      </c>
      <c r="U4836" t="str">
        <f>VLOOKUP(A4836,Sites!$A$1:$K$119,3,0)</f>
        <v>Data Centre</v>
      </c>
      <c r="V4836" t="str">
        <f>VLOOKUP(A4836,Sites!$A$1:$K$119,4,0)</f>
        <v>Line D</v>
      </c>
      <c r="W4836" t="str">
        <f>VLOOKUP(A4836,Sites!$A$1:$K$119,5,0)</f>
        <v>EMEA</v>
      </c>
      <c r="X4836" t="str">
        <f>VLOOKUP(A4836,Sites!$A$1:$K$119,6,0)</f>
        <v>Germany</v>
      </c>
      <c r="Y4836" t="str">
        <f>VLOOKUP(A4836,Sites!$A$1:$K$119,7,0)</f>
        <v>Munich</v>
      </c>
      <c r="Z4836" t="str">
        <f>VLOOKUP(A4836,Sites!$A$1:$K$119,8,0)</f>
        <v>Munich Address</v>
      </c>
      <c r="AA4836" t="str">
        <f>VLOOKUP(A4836,Sites!$A$1:$K$119,9,0)</f>
        <v>Munich</v>
      </c>
      <c r="AB4836">
        <f>VLOOKUP(A4836,Sites!$A$1:$K$119,10,0)</f>
        <v>48.141399</v>
      </c>
      <c r="AC4836">
        <f>VLOOKUP(A4836,Sites!$A$1:$K$119,11,0)</f>
        <v>11.568657</v>
      </c>
    </row>
    <row r="4837" spans="1:29" x14ac:dyDescent="0.3">
      <c r="A4837">
        <v>8145830</v>
      </c>
      <c r="B4837" t="s">
        <v>331</v>
      </c>
      <c r="C4837" t="s">
        <v>332</v>
      </c>
      <c r="D4837" s="3">
        <v>41579</v>
      </c>
      <c r="E4837">
        <v>202608.84</v>
      </c>
      <c r="F4837">
        <v>1396980</v>
      </c>
      <c r="G4837" t="s">
        <v>333</v>
      </c>
      <c r="H4837">
        <v>90661</v>
      </c>
      <c r="I4837">
        <v>457847</v>
      </c>
      <c r="J4837" t="s">
        <v>334</v>
      </c>
      <c r="K4837" t="s">
        <v>362</v>
      </c>
      <c r="L4837" t="s">
        <v>364</v>
      </c>
      <c r="M4837" t="s">
        <v>337</v>
      </c>
      <c r="N4837" t="s">
        <v>349</v>
      </c>
      <c r="O4837" t="s">
        <v>349</v>
      </c>
      <c r="P4837" t="s">
        <v>338</v>
      </c>
      <c r="Q4837" t="s">
        <v>344</v>
      </c>
      <c r="R4837" t="s">
        <v>10</v>
      </c>
      <c r="S4837" t="s">
        <v>356</v>
      </c>
      <c r="T4837" t="s">
        <v>340</v>
      </c>
      <c r="U4837" t="str">
        <f>VLOOKUP(A4837,Sites!$A$1:$K$119,3,0)</f>
        <v>Data Centre</v>
      </c>
      <c r="V4837" t="str">
        <f>VLOOKUP(A4837,Sites!$A$1:$K$119,4,0)</f>
        <v>Line D</v>
      </c>
      <c r="W4837" t="str">
        <f>VLOOKUP(A4837,Sites!$A$1:$K$119,5,0)</f>
        <v>EMEA</v>
      </c>
      <c r="X4837" t="str">
        <f>VLOOKUP(A4837,Sites!$A$1:$K$119,6,0)</f>
        <v>Germany</v>
      </c>
      <c r="Y4837" t="str">
        <f>VLOOKUP(A4837,Sites!$A$1:$K$119,7,0)</f>
        <v>Munich</v>
      </c>
      <c r="Z4837" t="str">
        <f>VLOOKUP(A4837,Sites!$A$1:$K$119,8,0)</f>
        <v>Munich Address</v>
      </c>
      <c r="AA4837" t="str">
        <f>VLOOKUP(A4837,Sites!$A$1:$K$119,9,0)</f>
        <v>Munich</v>
      </c>
      <c r="AB4837">
        <f>VLOOKUP(A4837,Sites!$A$1:$K$119,10,0)</f>
        <v>48.141399</v>
      </c>
      <c r="AC4837">
        <f>VLOOKUP(A4837,Sites!$A$1:$K$119,11,0)</f>
        <v>11.568657</v>
      </c>
    </row>
    <row r="4838" spans="1:29" x14ac:dyDescent="0.3">
      <c r="A4838">
        <v>8145830</v>
      </c>
      <c r="B4838" t="s">
        <v>331</v>
      </c>
      <c r="C4838" t="s">
        <v>332</v>
      </c>
      <c r="D4838" s="3">
        <v>41944</v>
      </c>
      <c r="E4838">
        <v>176821.42</v>
      </c>
      <c r="F4838">
        <v>1394092</v>
      </c>
      <c r="G4838" t="s">
        <v>333</v>
      </c>
      <c r="H4838">
        <v>90661</v>
      </c>
      <c r="I4838">
        <v>457847</v>
      </c>
      <c r="J4838" t="s">
        <v>334</v>
      </c>
      <c r="K4838" t="s">
        <v>362</v>
      </c>
      <c r="L4838" t="s">
        <v>364</v>
      </c>
      <c r="M4838" t="s">
        <v>337</v>
      </c>
      <c r="N4838" t="s">
        <v>349</v>
      </c>
      <c r="O4838" t="s">
        <v>349</v>
      </c>
      <c r="P4838" t="s">
        <v>338</v>
      </c>
      <c r="Q4838" t="s">
        <v>344</v>
      </c>
      <c r="R4838" t="s">
        <v>10</v>
      </c>
      <c r="S4838" t="s">
        <v>356</v>
      </c>
      <c r="T4838" t="s">
        <v>340</v>
      </c>
      <c r="U4838" t="str">
        <f>VLOOKUP(A4838,Sites!$A$1:$K$119,3,0)</f>
        <v>Data Centre</v>
      </c>
      <c r="V4838" t="str">
        <f>VLOOKUP(A4838,Sites!$A$1:$K$119,4,0)</f>
        <v>Line D</v>
      </c>
      <c r="W4838" t="str">
        <f>VLOOKUP(A4838,Sites!$A$1:$K$119,5,0)</f>
        <v>EMEA</v>
      </c>
      <c r="X4838" t="str">
        <f>VLOOKUP(A4838,Sites!$A$1:$K$119,6,0)</f>
        <v>Germany</v>
      </c>
      <c r="Y4838" t="str">
        <f>VLOOKUP(A4838,Sites!$A$1:$K$119,7,0)</f>
        <v>Munich</v>
      </c>
      <c r="Z4838" t="str">
        <f>VLOOKUP(A4838,Sites!$A$1:$K$119,8,0)</f>
        <v>Munich Address</v>
      </c>
      <c r="AA4838" t="str">
        <f>VLOOKUP(A4838,Sites!$A$1:$K$119,9,0)</f>
        <v>Munich</v>
      </c>
      <c r="AB4838">
        <f>VLOOKUP(A4838,Sites!$A$1:$K$119,10,0)</f>
        <v>48.141399</v>
      </c>
      <c r="AC4838">
        <f>VLOOKUP(A4838,Sites!$A$1:$K$119,11,0)</f>
        <v>11.568657</v>
      </c>
    </row>
    <row r="4839" spans="1:29" x14ac:dyDescent="0.3">
      <c r="A4839">
        <v>8145830</v>
      </c>
      <c r="B4839" t="s">
        <v>331</v>
      </c>
      <c r="C4839" t="s">
        <v>332</v>
      </c>
      <c r="D4839" s="3">
        <v>42309</v>
      </c>
      <c r="E4839">
        <v>101988.49</v>
      </c>
      <c r="F4839">
        <v>1219500</v>
      </c>
      <c r="G4839" t="s">
        <v>333</v>
      </c>
      <c r="H4839">
        <v>90661</v>
      </c>
      <c r="I4839">
        <v>457847</v>
      </c>
      <c r="J4839" t="s">
        <v>334</v>
      </c>
      <c r="K4839" t="s">
        <v>362</v>
      </c>
      <c r="L4839" t="s">
        <v>364</v>
      </c>
      <c r="M4839" t="s">
        <v>337</v>
      </c>
      <c r="N4839" t="s">
        <v>349</v>
      </c>
      <c r="O4839" t="s">
        <v>349</v>
      </c>
      <c r="P4839" t="s">
        <v>338</v>
      </c>
      <c r="Q4839" t="s">
        <v>344</v>
      </c>
      <c r="R4839" t="s">
        <v>10</v>
      </c>
      <c r="S4839" t="s">
        <v>356</v>
      </c>
      <c r="T4839" t="s">
        <v>340</v>
      </c>
      <c r="U4839" t="str">
        <f>VLOOKUP(A4839,Sites!$A$1:$K$119,3,0)</f>
        <v>Data Centre</v>
      </c>
      <c r="V4839" t="str">
        <f>VLOOKUP(A4839,Sites!$A$1:$K$119,4,0)</f>
        <v>Line D</v>
      </c>
      <c r="W4839" t="str">
        <f>VLOOKUP(A4839,Sites!$A$1:$K$119,5,0)</f>
        <v>EMEA</v>
      </c>
      <c r="X4839" t="str">
        <f>VLOOKUP(A4839,Sites!$A$1:$K$119,6,0)</f>
        <v>Germany</v>
      </c>
      <c r="Y4839" t="str">
        <f>VLOOKUP(A4839,Sites!$A$1:$K$119,7,0)</f>
        <v>Munich</v>
      </c>
      <c r="Z4839" t="str">
        <f>VLOOKUP(A4839,Sites!$A$1:$K$119,8,0)</f>
        <v>Munich Address</v>
      </c>
      <c r="AA4839" t="str">
        <f>VLOOKUP(A4839,Sites!$A$1:$K$119,9,0)</f>
        <v>Munich</v>
      </c>
      <c r="AB4839">
        <f>VLOOKUP(A4839,Sites!$A$1:$K$119,10,0)</f>
        <v>48.141399</v>
      </c>
      <c r="AC4839">
        <f>VLOOKUP(A4839,Sites!$A$1:$K$119,11,0)</f>
        <v>11.568657</v>
      </c>
    </row>
    <row r="4840" spans="1:29" x14ac:dyDescent="0.3">
      <c r="A4840">
        <v>8145830</v>
      </c>
      <c r="B4840" t="s">
        <v>331</v>
      </c>
      <c r="C4840" t="s">
        <v>332</v>
      </c>
      <c r="D4840" s="3">
        <v>42675</v>
      </c>
      <c r="E4840">
        <v>94681.03</v>
      </c>
      <c r="F4840">
        <v>1119126</v>
      </c>
      <c r="G4840" t="s">
        <v>333</v>
      </c>
      <c r="H4840">
        <v>90661</v>
      </c>
      <c r="I4840">
        <v>457847</v>
      </c>
      <c r="J4840" t="s">
        <v>334</v>
      </c>
      <c r="K4840" t="s">
        <v>362</v>
      </c>
      <c r="L4840" t="s">
        <v>364</v>
      </c>
      <c r="M4840" t="s">
        <v>337</v>
      </c>
      <c r="N4840" t="s">
        <v>349</v>
      </c>
      <c r="O4840" t="s">
        <v>349</v>
      </c>
      <c r="P4840" t="s">
        <v>338</v>
      </c>
      <c r="Q4840" t="s">
        <v>344</v>
      </c>
      <c r="R4840" t="s">
        <v>10</v>
      </c>
      <c r="S4840" t="s">
        <v>356</v>
      </c>
      <c r="T4840" t="s">
        <v>340</v>
      </c>
      <c r="U4840" t="str">
        <f>VLOOKUP(A4840,Sites!$A$1:$K$119,3,0)</f>
        <v>Data Centre</v>
      </c>
      <c r="V4840" t="str">
        <f>VLOOKUP(A4840,Sites!$A$1:$K$119,4,0)</f>
        <v>Line D</v>
      </c>
      <c r="W4840" t="str">
        <f>VLOOKUP(A4840,Sites!$A$1:$K$119,5,0)</f>
        <v>EMEA</v>
      </c>
      <c r="X4840" t="str">
        <f>VLOOKUP(A4840,Sites!$A$1:$K$119,6,0)</f>
        <v>Germany</v>
      </c>
      <c r="Y4840" t="str">
        <f>VLOOKUP(A4840,Sites!$A$1:$K$119,7,0)</f>
        <v>Munich</v>
      </c>
      <c r="Z4840" t="str">
        <f>VLOOKUP(A4840,Sites!$A$1:$K$119,8,0)</f>
        <v>Munich Address</v>
      </c>
      <c r="AA4840" t="str">
        <f>VLOOKUP(A4840,Sites!$A$1:$K$119,9,0)</f>
        <v>Munich</v>
      </c>
      <c r="AB4840">
        <f>VLOOKUP(A4840,Sites!$A$1:$K$119,10,0)</f>
        <v>48.141399</v>
      </c>
      <c r="AC4840">
        <f>VLOOKUP(A4840,Sites!$A$1:$K$119,11,0)</f>
        <v>11.568657</v>
      </c>
    </row>
    <row r="4841" spans="1:29" x14ac:dyDescent="0.3">
      <c r="A4841">
        <v>8145830</v>
      </c>
      <c r="B4841" t="s">
        <v>331</v>
      </c>
      <c r="C4841" t="s">
        <v>332</v>
      </c>
      <c r="D4841" s="3">
        <v>41548</v>
      </c>
      <c r="E4841">
        <v>205918.73</v>
      </c>
      <c r="F4841">
        <v>1474590</v>
      </c>
      <c r="G4841" t="s">
        <v>333</v>
      </c>
      <c r="H4841">
        <v>90661</v>
      </c>
      <c r="I4841">
        <v>457847</v>
      </c>
      <c r="J4841" t="s">
        <v>334</v>
      </c>
      <c r="K4841" t="s">
        <v>362</v>
      </c>
      <c r="L4841" t="s">
        <v>364</v>
      </c>
      <c r="M4841" t="s">
        <v>337</v>
      </c>
      <c r="N4841" t="s">
        <v>349</v>
      </c>
      <c r="O4841" t="s">
        <v>349</v>
      </c>
      <c r="P4841" t="s">
        <v>338</v>
      </c>
      <c r="Q4841" t="s">
        <v>344</v>
      </c>
      <c r="R4841" t="s">
        <v>10</v>
      </c>
      <c r="S4841" t="s">
        <v>356</v>
      </c>
      <c r="T4841" t="s">
        <v>340</v>
      </c>
      <c r="U4841" t="str">
        <f>VLOOKUP(A4841,Sites!$A$1:$K$119,3,0)</f>
        <v>Data Centre</v>
      </c>
      <c r="V4841" t="str">
        <f>VLOOKUP(A4841,Sites!$A$1:$K$119,4,0)</f>
        <v>Line D</v>
      </c>
      <c r="W4841" t="str">
        <f>VLOOKUP(A4841,Sites!$A$1:$K$119,5,0)</f>
        <v>EMEA</v>
      </c>
      <c r="X4841" t="str">
        <f>VLOOKUP(A4841,Sites!$A$1:$K$119,6,0)</f>
        <v>Germany</v>
      </c>
      <c r="Y4841" t="str">
        <f>VLOOKUP(A4841,Sites!$A$1:$K$119,7,0)</f>
        <v>Munich</v>
      </c>
      <c r="Z4841" t="str">
        <f>VLOOKUP(A4841,Sites!$A$1:$K$119,8,0)</f>
        <v>Munich Address</v>
      </c>
      <c r="AA4841" t="str">
        <f>VLOOKUP(A4841,Sites!$A$1:$K$119,9,0)</f>
        <v>Munich</v>
      </c>
      <c r="AB4841">
        <f>VLOOKUP(A4841,Sites!$A$1:$K$119,10,0)</f>
        <v>48.141399</v>
      </c>
      <c r="AC4841">
        <f>VLOOKUP(A4841,Sites!$A$1:$K$119,11,0)</f>
        <v>11.568657</v>
      </c>
    </row>
    <row r="4842" spans="1:29" x14ac:dyDescent="0.3">
      <c r="A4842">
        <v>8145830</v>
      </c>
      <c r="B4842" t="s">
        <v>331</v>
      </c>
      <c r="C4842" t="s">
        <v>332</v>
      </c>
      <c r="D4842" s="3">
        <v>41913</v>
      </c>
      <c r="E4842">
        <v>177603.87</v>
      </c>
      <c r="F4842">
        <v>1394550</v>
      </c>
      <c r="G4842" t="s">
        <v>333</v>
      </c>
      <c r="H4842">
        <v>90661</v>
      </c>
      <c r="I4842">
        <v>457847</v>
      </c>
      <c r="J4842" t="s">
        <v>334</v>
      </c>
      <c r="K4842" t="s">
        <v>362</v>
      </c>
      <c r="L4842" t="s">
        <v>364</v>
      </c>
      <c r="M4842" t="s">
        <v>337</v>
      </c>
      <c r="N4842" t="s">
        <v>349</v>
      </c>
      <c r="O4842" t="s">
        <v>349</v>
      </c>
      <c r="P4842" t="s">
        <v>338</v>
      </c>
      <c r="Q4842" t="s">
        <v>344</v>
      </c>
      <c r="R4842" t="s">
        <v>10</v>
      </c>
      <c r="S4842" t="s">
        <v>356</v>
      </c>
      <c r="T4842" t="s">
        <v>340</v>
      </c>
      <c r="U4842" t="str">
        <f>VLOOKUP(A4842,Sites!$A$1:$K$119,3,0)</f>
        <v>Data Centre</v>
      </c>
      <c r="V4842" t="str">
        <f>VLOOKUP(A4842,Sites!$A$1:$K$119,4,0)</f>
        <v>Line D</v>
      </c>
      <c r="W4842" t="str">
        <f>VLOOKUP(A4842,Sites!$A$1:$K$119,5,0)</f>
        <v>EMEA</v>
      </c>
      <c r="X4842" t="str">
        <f>VLOOKUP(A4842,Sites!$A$1:$K$119,6,0)</f>
        <v>Germany</v>
      </c>
      <c r="Y4842" t="str">
        <f>VLOOKUP(A4842,Sites!$A$1:$K$119,7,0)</f>
        <v>Munich</v>
      </c>
      <c r="Z4842" t="str">
        <f>VLOOKUP(A4842,Sites!$A$1:$K$119,8,0)</f>
        <v>Munich Address</v>
      </c>
      <c r="AA4842" t="str">
        <f>VLOOKUP(A4842,Sites!$A$1:$K$119,9,0)</f>
        <v>Munich</v>
      </c>
      <c r="AB4842">
        <f>VLOOKUP(A4842,Sites!$A$1:$K$119,10,0)</f>
        <v>48.141399</v>
      </c>
      <c r="AC4842">
        <f>VLOOKUP(A4842,Sites!$A$1:$K$119,11,0)</f>
        <v>11.568657</v>
      </c>
    </row>
    <row r="4843" spans="1:29" x14ac:dyDescent="0.3">
      <c r="A4843">
        <v>8145830</v>
      </c>
      <c r="B4843" t="s">
        <v>331</v>
      </c>
      <c r="C4843" t="s">
        <v>332</v>
      </c>
      <c r="D4843" s="3">
        <v>42278</v>
      </c>
      <c r="E4843">
        <v>113347.2</v>
      </c>
      <c r="F4843">
        <v>1394550</v>
      </c>
      <c r="G4843" t="s">
        <v>333</v>
      </c>
      <c r="H4843">
        <v>90661</v>
      </c>
      <c r="I4843">
        <v>457847</v>
      </c>
      <c r="J4843" t="s">
        <v>334</v>
      </c>
      <c r="K4843" t="s">
        <v>362</v>
      </c>
      <c r="L4843" t="s">
        <v>364</v>
      </c>
      <c r="M4843" t="s">
        <v>337</v>
      </c>
      <c r="N4843" t="s">
        <v>349</v>
      </c>
      <c r="O4843" t="s">
        <v>349</v>
      </c>
      <c r="P4843" t="s">
        <v>338</v>
      </c>
      <c r="Q4843" t="s">
        <v>344</v>
      </c>
      <c r="R4843" t="s">
        <v>10</v>
      </c>
      <c r="S4843" t="s">
        <v>356</v>
      </c>
      <c r="T4843" t="s">
        <v>340</v>
      </c>
      <c r="U4843" t="str">
        <f>VLOOKUP(A4843,Sites!$A$1:$K$119,3,0)</f>
        <v>Data Centre</v>
      </c>
      <c r="V4843" t="str">
        <f>VLOOKUP(A4843,Sites!$A$1:$K$119,4,0)</f>
        <v>Line D</v>
      </c>
      <c r="W4843" t="str">
        <f>VLOOKUP(A4843,Sites!$A$1:$K$119,5,0)</f>
        <v>EMEA</v>
      </c>
      <c r="X4843" t="str">
        <f>VLOOKUP(A4843,Sites!$A$1:$K$119,6,0)</f>
        <v>Germany</v>
      </c>
      <c r="Y4843" t="str">
        <f>VLOOKUP(A4843,Sites!$A$1:$K$119,7,0)</f>
        <v>Munich</v>
      </c>
      <c r="Z4843" t="str">
        <f>VLOOKUP(A4843,Sites!$A$1:$K$119,8,0)</f>
        <v>Munich Address</v>
      </c>
      <c r="AA4843" t="str">
        <f>VLOOKUP(A4843,Sites!$A$1:$K$119,9,0)</f>
        <v>Munich</v>
      </c>
      <c r="AB4843">
        <f>VLOOKUP(A4843,Sites!$A$1:$K$119,10,0)</f>
        <v>48.141399</v>
      </c>
      <c r="AC4843">
        <f>VLOOKUP(A4843,Sites!$A$1:$K$119,11,0)</f>
        <v>11.568657</v>
      </c>
    </row>
    <row r="4844" spans="1:29" x14ac:dyDescent="0.3">
      <c r="A4844">
        <v>8145830</v>
      </c>
      <c r="B4844" t="s">
        <v>331</v>
      </c>
      <c r="C4844" t="s">
        <v>332</v>
      </c>
      <c r="D4844" s="3">
        <v>42644</v>
      </c>
      <c r="E4844">
        <v>95170.9</v>
      </c>
      <c r="F4844">
        <v>1220061</v>
      </c>
      <c r="G4844" t="s">
        <v>333</v>
      </c>
      <c r="H4844">
        <v>90661</v>
      </c>
      <c r="I4844">
        <v>457847</v>
      </c>
      <c r="J4844" t="s">
        <v>334</v>
      </c>
      <c r="K4844" t="s">
        <v>362</v>
      </c>
      <c r="L4844" t="s">
        <v>364</v>
      </c>
      <c r="M4844" t="s">
        <v>337</v>
      </c>
      <c r="N4844" t="s">
        <v>349</v>
      </c>
      <c r="O4844" t="s">
        <v>349</v>
      </c>
      <c r="P4844" t="s">
        <v>338</v>
      </c>
      <c r="Q4844" t="s">
        <v>344</v>
      </c>
      <c r="R4844" t="s">
        <v>10</v>
      </c>
      <c r="S4844" t="s">
        <v>356</v>
      </c>
      <c r="T4844" t="s">
        <v>340</v>
      </c>
      <c r="U4844" t="str">
        <f>VLOOKUP(A4844,Sites!$A$1:$K$119,3,0)</f>
        <v>Data Centre</v>
      </c>
      <c r="V4844" t="str">
        <f>VLOOKUP(A4844,Sites!$A$1:$K$119,4,0)</f>
        <v>Line D</v>
      </c>
      <c r="W4844" t="str">
        <f>VLOOKUP(A4844,Sites!$A$1:$K$119,5,0)</f>
        <v>EMEA</v>
      </c>
      <c r="X4844" t="str">
        <f>VLOOKUP(A4844,Sites!$A$1:$K$119,6,0)</f>
        <v>Germany</v>
      </c>
      <c r="Y4844" t="str">
        <f>VLOOKUP(A4844,Sites!$A$1:$K$119,7,0)</f>
        <v>Munich</v>
      </c>
      <c r="Z4844" t="str">
        <f>VLOOKUP(A4844,Sites!$A$1:$K$119,8,0)</f>
        <v>Munich Address</v>
      </c>
      <c r="AA4844" t="str">
        <f>VLOOKUP(A4844,Sites!$A$1:$K$119,9,0)</f>
        <v>Munich</v>
      </c>
      <c r="AB4844">
        <f>VLOOKUP(A4844,Sites!$A$1:$K$119,10,0)</f>
        <v>48.141399</v>
      </c>
      <c r="AC4844">
        <f>VLOOKUP(A4844,Sites!$A$1:$K$119,11,0)</f>
        <v>11.568657</v>
      </c>
    </row>
    <row r="4845" spans="1:29" x14ac:dyDescent="0.3">
      <c r="A4845">
        <v>8145830</v>
      </c>
      <c r="B4845" t="s">
        <v>331</v>
      </c>
      <c r="C4845" t="s">
        <v>332</v>
      </c>
      <c r="D4845" s="3">
        <v>41518</v>
      </c>
      <c r="E4845">
        <v>186156.79999999999</v>
      </c>
      <c r="F4845">
        <v>1420950</v>
      </c>
      <c r="G4845" t="s">
        <v>333</v>
      </c>
      <c r="H4845">
        <v>90661</v>
      </c>
      <c r="I4845">
        <v>457847</v>
      </c>
      <c r="J4845" t="s">
        <v>334</v>
      </c>
      <c r="K4845" t="s">
        <v>362</v>
      </c>
      <c r="L4845" t="s">
        <v>364</v>
      </c>
      <c r="M4845" t="s">
        <v>337</v>
      </c>
      <c r="N4845" t="s">
        <v>349</v>
      </c>
      <c r="O4845" t="s">
        <v>349</v>
      </c>
      <c r="P4845" t="s">
        <v>338</v>
      </c>
      <c r="Q4845" t="s">
        <v>344</v>
      </c>
      <c r="R4845" t="s">
        <v>10</v>
      </c>
      <c r="S4845" t="s">
        <v>356</v>
      </c>
      <c r="T4845" t="s">
        <v>340</v>
      </c>
      <c r="U4845" t="str">
        <f>VLOOKUP(A4845,Sites!$A$1:$K$119,3,0)</f>
        <v>Data Centre</v>
      </c>
      <c r="V4845" t="str">
        <f>VLOOKUP(A4845,Sites!$A$1:$K$119,4,0)</f>
        <v>Line D</v>
      </c>
      <c r="W4845" t="str">
        <f>VLOOKUP(A4845,Sites!$A$1:$K$119,5,0)</f>
        <v>EMEA</v>
      </c>
      <c r="X4845" t="str">
        <f>VLOOKUP(A4845,Sites!$A$1:$K$119,6,0)</f>
        <v>Germany</v>
      </c>
      <c r="Y4845" t="str">
        <f>VLOOKUP(A4845,Sites!$A$1:$K$119,7,0)</f>
        <v>Munich</v>
      </c>
      <c r="Z4845" t="str">
        <f>VLOOKUP(A4845,Sites!$A$1:$K$119,8,0)</f>
        <v>Munich Address</v>
      </c>
      <c r="AA4845" t="str">
        <f>VLOOKUP(A4845,Sites!$A$1:$K$119,9,0)</f>
        <v>Munich</v>
      </c>
      <c r="AB4845">
        <f>VLOOKUP(A4845,Sites!$A$1:$K$119,10,0)</f>
        <v>48.141399</v>
      </c>
      <c r="AC4845">
        <f>VLOOKUP(A4845,Sites!$A$1:$K$119,11,0)</f>
        <v>11.568657</v>
      </c>
    </row>
    <row r="4846" spans="1:29" x14ac:dyDescent="0.3">
      <c r="A4846">
        <v>8145830</v>
      </c>
      <c r="B4846" t="s">
        <v>331</v>
      </c>
      <c r="C4846" t="s">
        <v>332</v>
      </c>
      <c r="D4846" s="3">
        <v>41883</v>
      </c>
      <c r="E4846">
        <v>179551</v>
      </c>
      <c r="F4846">
        <v>1354977</v>
      </c>
      <c r="G4846" t="s">
        <v>333</v>
      </c>
      <c r="H4846">
        <v>90661</v>
      </c>
      <c r="I4846">
        <v>457847</v>
      </c>
      <c r="J4846" t="s">
        <v>334</v>
      </c>
      <c r="K4846" t="s">
        <v>362</v>
      </c>
      <c r="L4846" t="s">
        <v>364</v>
      </c>
      <c r="M4846" t="s">
        <v>337</v>
      </c>
      <c r="N4846" t="s">
        <v>349</v>
      </c>
      <c r="O4846" t="s">
        <v>349</v>
      </c>
      <c r="P4846" t="s">
        <v>338</v>
      </c>
      <c r="Q4846" t="s">
        <v>344</v>
      </c>
      <c r="R4846" t="s">
        <v>10</v>
      </c>
      <c r="S4846" t="s">
        <v>356</v>
      </c>
      <c r="T4846" t="s">
        <v>340</v>
      </c>
      <c r="U4846" t="str">
        <f>VLOOKUP(A4846,Sites!$A$1:$K$119,3,0)</f>
        <v>Data Centre</v>
      </c>
      <c r="V4846" t="str">
        <f>VLOOKUP(A4846,Sites!$A$1:$K$119,4,0)</f>
        <v>Line D</v>
      </c>
      <c r="W4846" t="str">
        <f>VLOOKUP(A4846,Sites!$A$1:$K$119,5,0)</f>
        <v>EMEA</v>
      </c>
      <c r="X4846" t="str">
        <f>VLOOKUP(A4846,Sites!$A$1:$K$119,6,0)</f>
        <v>Germany</v>
      </c>
      <c r="Y4846" t="str">
        <f>VLOOKUP(A4846,Sites!$A$1:$K$119,7,0)</f>
        <v>Munich</v>
      </c>
      <c r="Z4846" t="str">
        <f>VLOOKUP(A4846,Sites!$A$1:$K$119,8,0)</f>
        <v>Munich Address</v>
      </c>
      <c r="AA4846" t="str">
        <f>VLOOKUP(A4846,Sites!$A$1:$K$119,9,0)</f>
        <v>Munich</v>
      </c>
      <c r="AB4846">
        <f>VLOOKUP(A4846,Sites!$A$1:$K$119,10,0)</f>
        <v>48.141399</v>
      </c>
      <c r="AC4846">
        <f>VLOOKUP(A4846,Sites!$A$1:$K$119,11,0)</f>
        <v>11.568657</v>
      </c>
    </row>
    <row r="4847" spans="1:29" x14ac:dyDescent="0.3">
      <c r="A4847">
        <v>8145830</v>
      </c>
      <c r="B4847" t="s">
        <v>331</v>
      </c>
      <c r="C4847" t="s">
        <v>332</v>
      </c>
      <c r="D4847" s="3">
        <v>42248</v>
      </c>
      <c r="E4847">
        <v>108015.28</v>
      </c>
      <c r="F4847">
        <v>1327502</v>
      </c>
      <c r="G4847" t="s">
        <v>333</v>
      </c>
      <c r="H4847">
        <v>90661</v>
      </c>
      <c r="I4847">
        <v>457847</v>
      </c>
      <c r="J4847" t="s">
        <v>334</v>
      </c>
      <c r="K4847" t="s">
        <v>362</v>
      </c>
      <c r="L4847" t="s">
        <v>364</v>
      </c>
      <c r="M4847" t="s">
        <v>337</v>
      </c>
      <c r="N4847" t="s">
        <v>349</v>
      </c>
      <c r="O4847" t="s">
        <v>349</v>
      </c>
      <c r="P4847" t="s">
        <v>338</v>
      </c>
      <c r="Q4847" t="s">
        <v>344</v>
      </c>
      <c r="R4847" t="s">
        <v>10</v>
      </c>
      <c r="S4847" t="s">
        <v>356</v>
      </c>
      <c r="T4847" t="s">
        <v>340</v>
      </c>
      <c r="U4847" t="str">
        <f>VLOOKUP(A4847,Sites!$A$1:$K$119,3,0)</f>
        <v>Data Centre</v>
      </c>
      <c r="V4847" t="str">
        <f>VLOOKUP(A4847,Sites!$A$1:$K$119,4,0)</f>
        <v>Line D</v>
      </c>
      <c r="W4847" t="str">
        <f>VLOOKUP(A4847,Sites!$A$1:$K$119,5,0)</f>
        <v>EMEA</v>
      </c>
      <c r="X4847" t="str">
        <f>VLOOKUP(A4847,Sites!$A$1:$K$119,6,0)</f>
        <v>Germany</v>
      </c>
      <c r="Y4847" t="str">
        <f>VLOOKUP(A4847,Sites!$A$1:$K$119,7,0)</f>
        <v>Munich</v>
      </c>
      <c r="Z4847" t="str">
        <f>VLOOKUP(A4847,Sites!$A$1:$K$119,8,0)</f>
        <v>Munich Address</v>
      </c>
      <c r="AA4847" t="str">
        <f>VLOOKUP(A4847,Sites!$A$1:$K$119,9,0)</f>
        <v>Munich</v>
      </c>
      <c r="AB4847">
        <f>VLOOKUP(A4847,Sites!$A$1:$K$119,10,0)</f>
        <v>48.141399</v>
      </c>
      <c r="AC4847">
        <f>VLOOKUP(A4847,Sites!$A$1:$K$119,11,0)</f>
        <v>11.568657</v>
      </c>
    </row>
    <row r="4848" spans="1:29" x14ac:dyDescent="0.3">
      <c r="A4848">
        <v>8145830</v>
      </c>
      <c r="B4848" t="s">
        <v>331</v>
      </c>
      <c r="C4848" t="s">
        <v>332</v>
      </c>
      <c r="D4848" s="3">
        <v>42614</v>
      </c>
      <c r="E4848">
        <v>91807.65</v>
      </c>
      <c r="F4848">
        <v>1169407</v>
      </c>
      <c r="G4848" t="s">
        <v>333</v>
      </c>
      <c r="H4848">
        <v>90661</v>
      </c>
      <c r="I4848">
        <v>457847</v>
      </c>
      <c r="J4848" t="s">
        <v>334</v>
      </c>
      <c r="K4848" t="s">
        <v>362</v>
      </c>
      <c r="L4848" t="s">
        <v>364</v>
      </c>
      <c r="M4848" t="s">
        <v>337</v>
      </c>
      <c r="N4848" t="s">
        <v>349</v>
      </c>
      <c r="O4848" t="s">
        <v>349</v>
      </c>
      <c r="P4848" t="s">
        <v>338</v>
      </c>
      <c r="Q4848" t="s">
        <v>344</v>
      </c>
      <c r="R4848" t="s">
        <v>10</v>
      </c>
      <c r="S4848" t="s">
        <v>356</v>
      </c>
      <c r="T4848" t="s">
        <v>340</v>
      </c>
      <c r="U4848" t="str">
        <f>VLOOKUP(A4848,Sites!$A$1:$K$119,3,0)</f>
        <v>Data Centre</v>
      </c>
      <c r="V4848" t="str">
        <f>VLOOKUP(A4848,Sites!$A$1:$K$119,4,0)</f>
        <v>Line D</v>
      </c>
      <c r="W4848" t="str">
        <f>VLOOKUP(A4848,Sites!$A$1:$K$119,5,0)</f>
        <v>EMEA</v>
      </c>
      <c r="X4848" t="str">
        <f>VLOOKUP(A4848,Sites!$A$1:$K$119,6,0)</f>
        <v>Germany</v>
      </c>
      <c r="Y4848" t="str">
        <f>VLOOKUP(A4848,Sites!$A$1:$K$119,7,0)</f>
        <v>Munich</v>
      </c>
      <c r="Z4848" t="str">
        <f>VLOOKUP(A4848,Sites!$A$1:$K$119,8,0)</f>
        <v>Munich Address</v>
      </c>
      <c r="AA4848" t="str">
        <f>VLOOKUP(A4848,Sites!$A$1:$K$119,9,0)</f>
        <v>Munich</v>
      </c>
      <c r="AB4848">
        <f>VLOOKUP(A4848,Sites!$A$1:$K$119,10,0)</f>
        <v>48.141399</v>
      </c>
      <c r="AC4848">
        <f>VLOOKUP(A4848,Sites!$A$1:$K$119,11,0)</f>
        <v>11.568657</v>
      </c>
    </row>
    <row r="4849" spans="1:29" x14ac:dyDescent="0.3">
      <c r="A4849">
        <v>8145843</v>
      </c>
      <c r="B4849" t="s">
        <v>331</v>
      </c>
      <c r="C4849" t="s">
        <v>332</v>
      </c>
      <c r="D4849" s="3">
        <v>41365</v>
      </c>
      <c r="E4849">
        <v>1309.06</v>
      </c>
      <c r="F4849">
        <v>8718</v>
      </c>
      <c r="G4849" t="s">
        <v>333</v>
      </c>
      <c r="H4849">
        <v>4424</v>
      </c>
      <c r="I4849">
        <v>0</v>
      </c>
      <c r="J4849" t="s">
        <v>334</v>
      </c>
      <c r="K4849" t="s">
        <v>335</v>
      </c>
      <c r="L4849" t="s">
        <v>343</v>
      </c>
      <c r="M4849" t="s">
        <v>337</v>
      </c>
      <c r="N4849" t="s">
        <v>349</v>
      </c>
      <c r="O4849" t="s">
        <v>349</v>
      </c>
      <c r="P4849" t="s">
        <v>338</v>
      </c>
      <c r="Q4849" t="s">
        <v>339</v>
      </c>
      <c r="R4849" t="s">
        <v>4</v>
      </c>
      <c r="S4849" t="s">
        <v>339</v>
      </c>
      <c r="T4849" t="s">
        <v>340</v>
      </c>
      <c r="U4849" t="str">
        <f>VLOOKUP(A4849,Sites!$A$1:$K$119,3,0)</f>
        <v>Branch</v>
      </c>
      <c r="V4849" t="str">
        <f>VLOOKUP(A4849,Sites!$A$1:$K$119,4,0)</f>
        <v>Line A</v>
      </c>
      <c r="W4849" t="str">
        <f>VLOOKUP(A4849,Sites!$A$1:$K$119,5,0)</f>
        <v>EMEA</v>
      </c>
      <c r="X4849" t="str">
        <f>VLOOKUP(A4849,Sites!$A$1:$K$119,6,0)</f>
        <v>Luxembourg</v>
      </c>
      <c r="Y4849" t="str">
        <f>VLOOKUP(A4849,Sites!$A$1:$K$119,7,0)</f>
        <v>Luxembourg</v>
      </c>
      <c r="Z4849" t="str">
        <f>VLOOKUP(A4849,Sites!$A$1:$K$119,8,0)</f>
        <v>Luxembourg Address</v>
      </c>
      <c r="AA4849" t="str">
        <f>VLOOKUP(A4849,Sites!$A$1:$K$119,9,0)</f>
        <v>Luxembourg</v>
      </c>
      <c r="AB4849">
        <f>VLOOKUP(A4849,Sites!$A$1:$K$119,10,0)</f>
        <v>49.632086000000001</v>
      </c>
      <c r="AC4849">
        <f>VLOOKUP(A4849,Sites!$A$1:$K$119,11,0)</f>
        <v>6.1719889999999999</v>
      </c>
    </row>
    <row r="4850" spans="1:29" x14ac:dyDescent="0.3">
      <c r="A4850">
        <v>8145843</v>
      </c>
      <c r="B4850" t="s">
        <v>331</v>
      </c>
      <c r="C4850" t="s">
        <v>332</v>
      </c>
      <c r="D4850" s="3">
        <v>41730</v>
      </c>
      <c r="E4850">
        <v>640.32000000000005</v>
      </c>
      <c r="F4850">
        <v>5698</v>
      </c>
      <c r="G4850" t="s">
        <v>333</v>
      </c>
      <c r="H4850">
        <v>4424</v>
      </c>
      <c r="I4850">
        <v>0</v>
      </c>
      <c r="J4850" t="s">
        <v>334</v>
      </c>
      <c r="K4850" t="s">
        <v>335</v>
      </c>
      <c r="L4850" t="s">
        <v>343</v>
      </c>
      <c r="M4850" t="s">
        <v>337</v>
      </c>
      <c r="N4850" t="s">
        <v>349</v>
      </c>
      <c r="O4850" t="s">
        <v>349</v>
      </c>
      <c r="P4850" t="s">
        <v>338</v>
      </c>
      <c r="Q4850" t="s">
        <v>339</v>
      </c>
      <c r="R4850" t="s">
        <v>4</v>
      </c>
      <c r="S4850" t="s">
        <v>339</v>
      </c>
      <c r="T4850" t="s">
        <v>340</v>
      </c>
      <c r="U4850" t="str">
        <f>VLOOKUP(A4850,Sites!$A$1:$K$119,3,0)</f>
        <v>Branch</v>
      </c>
      <c r="V4850" t="str">
        <f>VLOOKUP(A4850,Sites!$A$1:$K$119,4,0)</f>
        <v>Line A</v>
      </c>
      <c r="W4850" t="str">
        <f>VLOOKUP(A4850,Sites!$A$1:$K$119,5,0)</f>
        <v>EMEA</v>
      </c>
      <c r="X4850" t="str">
        <f>VLOOKUP(A4850,Sites!$A$1:$K$119,6,0)</f>
        <v>Luxembourg</v>
      </c>
      <c r="Y4850" t="str">
        <f>VLOOKUP(A4850,Sites!$A$1:$K$119,7,0)</f>
        <v>Luxembourg</v>
      </c>
      <c r="Z4850" t="str">
        <f>VLOOKUP(A4850,Sites!$A$1:$K$119,8,0)</f>
        <v>Luxembourg Address</v>
      </c>
      <c r="AA4850" t="str">
        <f>VLOOKUP(A4850,Sites!$A$1:$K$119,9,0)</f>
        <v>Luxembourg</v>
      </c>
      <c r="AB4850">
        <f>VLOOKUP(A4850,Sites!$A$1:$K$119,10,0)</f>
        <v>49.632086000000001</v>
      </c>
      <c r="AC4850">
        <f>VLOOKUP(A4850,Sites!$A$1:$K$119,11,0)</f>
        <v>6.1719889999999999</v>
      </c>
    </row>
    <row r="4851" spans="1:29" x14ac:dyDescent="0.3">
      <c r="A4851">
        <v>8145843</v>
      </c>
      <c r="B4851" t="s">
        <v>331</v>
      </c>
      <c r="C4851" t="s">
        <v>332</v>
      </c>
      <c r="D4851" s="3">
        <v>42095</v>
      </c>
      <c r="E4851">
        <v>162.87</v>
      </c>
      <c r="F4851">
        <v>3909</v>
      </c>
      <c r="G4851" t="s">
        <v>333</v>
      </c>
      <c r="H4851">
        <v>4424</v>
      </c>
      <c r="I4851">
        <v>0</v>
      </c>
      <c r="J4851" t="s">
        <v>334</v>
      </c>
      <c r="K4851" t="s">
        <v>335</v>
      </c>
      <c r="L4851" t="s">
        <v>343</v>
      </c>
      <c r="M4851" t="s">
        <v>337</v>
      </c>
      <c r="N4851" t="s">
        <v>349</v>
      </c>
      <c r="O4851" t="s">
        <v>349</v>
      </c>
      <c r="P4851" t="s">
        <v>338</v>
      </c>
      <c r="Q4851" t="s">
        <v>339</v>
      </c>
      <c r="R4851" t="s">
        <v>4</v>
      </c>
      <c r="S4851" t="s">
        <v>339</v>
      </c>
      <c r="T4851" t="s">
        <v>340</v>
      </c>
      <c r="U4851" t="str">
        <f>VLOOKUP(A4851,Sites!$A$1:$K$119,3,0)</f>
        <v>Branch</v>
      </c>
      <c r="V4851" t="str">
        <f>VLOOKUP(A4851,Sites!$A$1:$K$119,4,0)</f>
        <v>Line A</v>
      </c>
      <c r="W4851" t="str">
        <f>VLOOKUP(A4851,Sites!$A$1:$K$119,5,0)</f>
        <v>EMEA</v>
      </c>
      <c r="X4851" t="str">
        <f>VLOOKUP(A4851,Sites!$A$1:$K$119,6,0)</f>
        <v>Luxembourg</v>
      </c>
      <c r="Y4851" t="str">
        <f>VLOOKUP(A4851,Sites!$A$1:$K$119,7,0)</f>
        <v>Luxembourg</v>
      </c>
      <c r="Z4851" t="str">
        <f>VLOOKUP(A4851,Sites!$A$1:$K$119,8,0)</f>
        <v>Luxembourg Address</v>
      </c>
      <c r="AA4851" t="str">
        <f>VLOOKUP(A4851,Sites!$A$1:$K$119,9,0)</f>
        <v>Luxembourg</v>
      </c>
      <c r="AB4851">
        <f>VLOOKUP(A4851,Sites!$A$1:$K$119,10,0)</f>
        <v>49.632086000000001</v>
      </c>
      <c r="AC4851">
        <f>VLOOKUP(A4851,Sites!$A$1:$K$119,11,0)</f>
        <v>6.1719889999999999</v>
      </c>
    </row>
    <row r="4852" spans="1:29" x14ac:dyDescent="0.3">
      <c r="A4852">
        <v>8145843</v>
      </c>
      <c r="B4852" t="s">
        <v>331</v>
      </c>
      <c r="C4852" t="s">
        <v>332</v>
      </c>
      <c r="D4852" s="3">
        <v>42461</v>
      </c>
      <c r="E4852">
        <v>251.72</v>
      </c>
      <c r="F4852">
        <v>2287</v>
      </c>
      <c r="G4852" t="s">
        <v>333</v>
      </c>
      <c r="H4852">
        <v>4424</v>
      </c>
      <c r="I4852">
        <v>0</v>
      </c>
      <c r="J4852" t="s">
        <v>334</v>
      </c>
      <c r="K4852" t="s">
        <v>335</v>
      </c>
      <c r="L4852" t="s">
        <v>343</v>
      </c>
      <c r="M4852" t="s">
        <v>337</v>
      </c>
      <c r="N4852" t="s">
        <v>349</v>
      </c>
      <c r="O4852" t="s">
        <v>349</v>
      </c>
      <c r="P4852" t="s">
        <v>338</v>
      </c>
      <c r="Q4852" t="s">
        <v>339</v>
      </c>
      <c r="R4852" t="s">
        <v>4</v>
      </c>
      <c r="S4852" t="s">
        <v>339</v>
      </c>
      <c r="T4852" t="s">
        <v>340</v>
      </c>
      <c r="U4852" t="str">
        <f>VLOOKUP(A4852,Sites!$A$1:$K$119,3,0)</f>
        <v>Branch</v>
      </c>
      <c r="V4852" t="str">
        <f>VLOOKUP(A4852,Sites!$A$1:$K$119,4,0)</f>
        <v>Line A</v>
      </c>
      <c r="W4852" t="str">
        <f>VLOOKUP(A4852,Sites!$A$1:$K$119,5,0)</f>
        <v>EMEA</v>
      </c>
      <c r="X4852" t="str">
        <f>VLOOKUP(A4852,Sites!$A$1:$K$119,6,0)</f>
        <v>Luxembourg</v>
      </c>
      <c r="Y4852" t="str">
        <f>VLOOKUP(A4852,Sites!$A$1:$K$119,7,0)</f>
        <v>Luxembourg</v>
      </c>
      <c r="Z4852" t="str">
        <f>VLOOKUP(A4852,Sites!$A$1:$K$119,8,0)</f>
        <v>Luxembourg Address</v>
      </c>
      <c r="AA4852" t="str">
        <f>VLOOKUP(A4852,Sites!$A$1:$K$119,9,0)</f>
        <v>Luxembourg</v>
      </c>
      <c r="AB4852">
        <f>VLOOKUP(A4852,Sites!$A$1:$K$119,10,0)</f>
        <v>49.632086000000001</v>
      </c>
      <c r="AC4852">
        <f>VLOOKUP(A4852,Sites!$A$1:$K$119,11,0)</f>
        <v>6.1719889999999999</v>
      </c>
    </row>
    <row r="4853" spans="1:29" x14ac:dyDescent="0.3">
      <c r="A4853">
        <v>8145843</v>
      </c>
      <c r="B4853" t="s">
        <v>331</v>
      </c>
      <c r="C4853" t="s">
        <v>332</v>
      </c>
      <c r="D4853" s="3">
        <v>42826</v>
      </c>
      <c r="E4853">
        <v>290.22000000000003</v>
      </c>
      <c r="F4853">
        <v>1573</v>
      </c>
      <c r="G4853" t="s">
        <v>333</v>
      </c>
      <c r="H4853">
        <v>4424</v>
      </c>
      <c r="I4853">
        <v>0</v>
      </c>
      <c r="J4853" t="s">
        <v>334</v>
      </c>
      <c r="K4853" t="s">
        <v>335</v>
      </c>
      <c r="L4853" t="s">
        <v>343</v>
      </c>
      <c r="M4853" t="s">
        <v>337</v>
      </c>
      <c r="N4853" t="s">
        <v>349</v>
      </c>
      <c r="O4853" t="s">
        <v>349</v>
      </c>
      <c r="P4853" t="s">
        <v>338</v>
      </c>
      <c r="Q4853" t="s">
        <v>339</v>
      </c>
      <c r="R4853" t="s">
        <v>4</v>
      </c>
      <c r="S4853" t="s">
        <v>339</v>
      </c>
      <c r="T4853" t="s">
        <v>340</v>
      </c>
      <c r="U4853" t="str">
        <f>VLOOKUP(A4853,Sites!$A$1:$K$119,3,0)</f>
        <v>Branch</v>
      </c>
      <c r="V4853" t="str">
        <f>VLOOKUP(A4853,Sites!$A$1:$K$119,4,0)</f>
        <v>Line A</v>
      </c>
      <c r="W4853" t="str">
        <f>VLOOKUP(A4853,Sites!$A$1:$K$119,5,0)</f>
        <v>EMEA</v>
      </c>
      <c r="X4853" t="str">
        <f>VLOOKUP(A4853,Sites!$A$1:$K$119,6,0)</f>
        <v>Luxembourg</v>
      </c>
      <c r="Y4853" t="str">
        <f>VLOOKUP(A4853,Sites!$A$1:$K$119,7,0)</f>
        <v>Luxembourg</v>
      </c>
      <c r="Z4853" t="str">
        <f>VLOOKUP(A4853,Sites!$A$1:$K$119,8,0)</f>
        <v>Luxembourg Address</v>
      </c>
      <c r="AA4853" t="str">
        <f>VLOOKUP(A4853,Sites!$A$1:$K$119,9,0)</f>
        <v>Luxembourg</v>
      </c>
      <c r="AB4853">
        <f>VLOOKUP(A4853,Sites!$A$1:$K$119,10,0)</f>
        <v>49.632086000000001</v>
      </c>
      <c r="AC4853">
        <f>VLOOKUP(A4853,Sites!$A$1:$K$119,11,0)</f>
        <v>6.1719889999999999</v>
      </c>
    </row>
    <row r="4854" spans="1:29" x14ac:dyDescent="0.3">
      <c r="A4854">
        <v>8145843</v>
      </c>
      <c r="B4854" t="s">
        <v>331</v>
      </c>
      <c r="C4854" t="s">
        <v>332</v>
      </c>
      <c r="D4854" s="3">
        <v>41487</v>
      </c>
      <c r="E4854">
        <v>1202.45</v>
      </c>
      <c r="F4854">
        <v>9450</v>
      </c>
      <c r="G4854" t="s">
        <v>333</v>
      </c>
      <c r="H4854">
        <v>4424</v>
      </c>
      <c r="I4854">
        <v>0</v>
      </c>
      <c r="J4854" t="s">
        <v>334</v>
      </c>
      <c r="K4854" t="s">
        <v>335</v>
      </c>
      <c r="L4854" t="s">
        <v>343</v>
      </c>
      <c r="M4854" t="s">
        <v>337</v>
      </c>
      <c r="N4854" t="s">
        <v>349</v>
      </c>
      <c r="O4854" t="s">
        <v>349</v>
      </c>
      <c r="P4854" t="s">
        <v>338</v>
      </c>
      <c r="Q4854" t="s">
        <v>339</v>
      </c>
      <c r="R4854" t="s">
        <v>4</v>
      </c>
      <c r="S4854" t="s">
        <v>339</v>
      </c>
      <c r="T4854" t="s">
        <v>340</v>
      </c>
      <c r="U4854" t="str">
        <f>VLOOKUP(A4854,Sites!$A$1:$K$119,3,0)</f>
        <v>Branch</v>
      </c>
      <c r="V4854" t="str">
        <f>VLOOKUP(A4854,Sites!$A$1:$K$119,4,0)</f>
        <v>Line A</v>
      </c>
      <c r="W4854" t="str">
        <f>VLOOKUP(A4854,Sites!$A$1:$K$119,5,0)</f>
        <v>EMEA</v>
      </c>
      <c r="X4854" t="str">
        <f>VLOOKUP(A4854,Sites!$A$1:$K$119,6,0)</f>
        <v>Luxembourg</v>
      </c>
      <c r="Y4854" t="str">
        <f>VLOOKUP(A4854,Sites!$A$1:$K$119,7,0)</f>
        <v>Luxembourg</v>
      </c>
      <c r="Z4854" t="str">
        <f>VLOOKUP(A4854,Sites!$A$1:$K$119,8,0)</f>
        <v>Luxembourg Address</v>
      </c>
      <c r="AA4854" t="str">
        <f>VLOOKUP(A4854,Sites!$A$1:$K$119,9,0)</f>
        <v>Luxembourg</v>
      </c>
      <c r="AB4854">
        <f>VLOOKUP(A4854,Sites!$A$1:$K$119,10,0)</f>
        <v>49.632086000000001</v>
      </c>
      <c r="AC4854">
        <f>VLOOKUP(A4854,Sites!$A$1:$K$119,11,0)</f>
        <v>6.1719889999999999</v>
      </c>
    </row>
    <row r="4855" spans="1:29" x14ac:dyDescent="0.3">
      <c r="A4855">
        <v>8145843</v>
      </c>
      <c r="B4855" t="s">
        <v>331</v>
      </c>
      <c r="C4855" t="s">
        <v>332</v>
      </c>
      <c r="D4855" s="3">
        <v>42217</v>
      </c>
      <c r="E4855">
        <v>146.76</v>
      </c>
      <c r="F4855">
        <v>3317</v>
      </c>
      <c r="G4855" t="s">
        <v>333</v>
      </c>
      <c r="H4855">
        <v>4424</v>
      </c>
      <c r="I4855">
        <v>0</v>
      </c>
      <c r="J4855" t="s">
        <v>334</v>
      </c>
      <c r="K4855" t="s">
        <v>335</v>
      </c>
      <c r="L4855" t="s">
        <v>343</v>
      </c>
      <c r="M4855" t="s">
        <v>337</v>
      </c>
      <c r="N4855" t="s">
        <v>349</v>
      </c>
      <c r="O4855" t="s">
        <v>349</v>
      </c>
      <c r="P4855" t="s">
        <v>338</v>
      </c>
      <c r="Q4855" t="s">
        <v>339</v>
      </c>
      <c r="R4855" t="s">
        <v>4</v>
      </c>
      <c r="S4855" t="s">
        <v>339</v>
      </c>
      <c r="T4855" t="s">
        <v>340</v>
      </c>
      <c r="U4855" t="str">
        <f>VLOOKUP(A4855,Sites!$A$1:$K$119,3,0)</f>
        <v>Branch</v>
      </c>
      <c r="V4855" t="str">
        <f>VLOOKUP(A4855,Sites!$A$1:$K$119,4,0)</f>
        <v>Line A</v>
      </c>
      <c r="W4855" t="str">
        <f>VLOOKUP(A4855,Sites!$A$1:$K$119,5,0)</f>
        <v>EMEA</v>
      </c>
      <c r="X4855" t="str">
        <f>VLOOKUP(A4855,Sites!$A$1:$K$119,6,0)</f>
        <v>Luxembourg</v>
      </c>
      <c r="Y4855" t="str">
        <f>VLOOKUP(A4855,Sites!$A$1:$K$119,7,0)</f>
        <v>Luxembourg</v>
      </c>
      <c r="Z4855" t="str">
        <f>VLOOKUP(A4855,Sites!$A$1:$K$119,8,0)</f>
        <v>Luxembourg Address</v>
      </c>
      <c r="AA4855" t="str">
        <f>VLOOKUP(A4855,Sites!$A$1:$K$119,9,0)</f>
        <v>Luxembourg</v>
      </c>
      <c r="AB4855">
        <f>VLOOKUP(A4855,Sites!$A$1:$K$119,10,0)</f>
        <v>49.632086000000001</v>
      </c>
      <c r="AC4855">
        <f>VLOOKUP(A4855,Sites!$A$1:$K$119,11,0)</f>
        <v>6.1719889999999999</v>
      </c>
    </row>
    <row r="4856" spans="1:29" x14ac:dyDescent="0.3">
      <c r="A4856">
        <v>8145843</v>
      </c>
      <c r="B4856" t="s">
        <v>331</v>
      </c>
      <c r="C4856" t="s">
        <v>332</v>
      </c>
      <c r="D4856" s="3">
        <v>42583</v>
      </c>
      <c r="E4856">
        <v>304.10000000000002</v>
      </c>
      <c r="F4856">
        <v>3685</v>
      </c>
      <c r="G4856" t="s">
        <v>333</v>
      </c>
      <c r="H4856">
        <v>4424</v>
      </c>
      <c r="I4856">
        <v>0</v>
      </c>
      <c r="J4856" t="s">
        <v>334</v>
      </c>
      <c r="K4856" t="s">
        <v>335</v>
      </c>
      <c r="L4856" t="s">
        <v>343</v>
      </c>
      <c r="M4856" t="s">
        <v>337</v>
      </c>
      <c r="N4856" t="s">
        <v>349</v>
      </c>
      <c r="O4856" t="s">
        <v>349</v>
      </c>
      <c r="P4856" t="s">
        <v>338</v>
      </c>
      <c r="Q4856" t="s">
        <v>339</v>
      </c>
      <c r="R4856" t="s">
        <v>4</v>
      </c>
      <c r="S4856" t="s">
        <v>339</v>
      </c>
      <c r="T4856" t="s">
        <v>340</v>
      </c>
      <c r="U4856" t="str">
        <f>VLOOKUP(A4856,Sites!$A$1:$K$119,3,0)</f>
        <v>Branch</v>
      </c>
      <c r="V4856" t="str">
        <f>VLOOKUP(A4856,Sites!$A$1:$K$119,4,0)</f>
        <v>Line A</v>
      </c>
      <c r="W4856" t="str">
        <f>VLOOKUP(A4856,Sites!$A$1:$K$119,5,0)</f>
        <v>EMEA</v>
      </c>
      <c r="X4856" t="str">
        <f>VLOOKUP(A4856,Sites!$A$1:$K$119,6,0)</f>
        <v>Luxembourg</v>
      </c>
      <c r="Y4856" t="str">
        <f>VLOOKUP(A4856,Sites!$A$1:$K$119,7,0)</f>
        <v>Luxembourg</v>
      </c>
      <c r="Z4856" t="str">
        <f>VLOOKUP(A4856,Sites!$A$1:$K$119,8,0)</f>
        <v>Luxembourg Address</v>
      </c>
      <c r="AA4856" t="str">
        <f>VLOOKUP(A4856,Sites!$A$1:$K$119,9,0)</f>
        <v>Luxembourg</v>
      </c>
      <c r="AB4856">
        <f>VLOOKUP(A4856,Sites!$A$1:$K$119,10,0)</f>
        <v>49.632086000000001</v>
      </c>
      <c r="AC4856">
        <f>VLOOKUP(A4856,Sites!$A$1:$K$119,11,0)</f>
        <v>6.1719889999999999</v>
      </c>
    </row>
    <row r="4857" spans="1:29" x14ac:dyDescent="0.3">
      <c r="A4857">
        <v>8145843</v>
      </c>
      <c r="B4857" t="s">
        <v>331</v>
      </c>
      <c r="C4857" t="s">
        <v>332</v>
      </c>
      <c r="D4857" s="3">
        <v>41609</v>
      </c>
      <c r="E4857">
        <v>835.51</v>
      </c>
      <c r="F4857">
        <v>6914</v>
      </c>
      <c r="G4857" t="s">
        <v>333</v>
      </c>
      <c r="H4857">
        <v>4424</v>
      </c>
      <c r="I4857">
        <v>0</v>
      </c>
      <c r="J4857" t="s">
        <v>334</v>
      </c>
      <c r="K4857" t="s">
        <v>335</v>
      </c>
      <c r="L4857" t="s">
        <v>343</v>
      </c>
      <c r="M4857" t="s">
        <v>337</v>
      </c>
      <c r="N4857" t="s">
        <v>349</v>
      </c>
      <c r="O4857" t="s">
        <v>349</v>
      </c>
      <c r="P4857" t="s">
        <v>338</v>
      </c>
      <c r="Q4857" t="s">
        <v>339</v>
      </c>
      <c r="R4857" t="s">
        <v>4</v>
      </c>
      <c r="S4857" t="s">
        <v>339</v>
      </c>
      <c r="T4857" t="s">
        <v>340</v>
      </c>
      <c r="U4857" t="str">
        <f>VLOOKUP(A4857,Sites!$A$1:$K$119,3,0)</f>
        <v>Branch</v>
      </c>
      <c r="V4857" t="str">
        <f>VLOOKUP(A4857,Sites!$A$1:$K$119,4,0)</f>
        <v>Line A</v>
      </c>
      <c r="W4857" t="str">
        <f>VLOOKUP(A4857,Sites!$A$1:$K$119,5,0)</f>
        <v>EMEA</v>
      </c>
      <c r="X4857" t="str">
        <f>VLOOKUP(A4857,Sites!$A$1:$K$119,6,0)</f>
        <v>Luxembourg</v>
      </c>
      <c r="Y4857" t="str">
        <f>VLOOKUP(A4857,Sites!$A$1:$K$119,7,0)</f>
        <v>Luxembourg</v>
      </c>
      <c r="Z4857" t="str">
        <f>VLOOKUP(A4857,Sites!$A$1:$K$119,8,0)</f>
        <v>Luxembourg Address</v>
      </c>
      <c r="AA4857" t="str">
        <f>VLOOKUP(A4857,Sites!$A$1:$K$119,9,0)</f>
        <v>Luxembourg</v>
      </c>
      <c r="AB4857">
        <f>VLOOKUP(A4857,Sites!$A$1:$K$119,10,0)</f>
        <v>49.632086000000001</v>
      </c>
      <c r="AC4857">
        <f>VLOOKUP(A4857,Sites!$A$1:$K$119,11,0)</f>
        <v>6.1719889999999999</v>
      </c>
    </row>
    <row r="4858" spans="1:29" x14ac:dyDescent="0.3">
      <c r="A4858">
        <v>8145843</v>
      </c>
      <c r="B4858" t="s">
        <v>331</v>
      </c>
      <c r="C4858" t="s">
        <v>332</v>
      </c>
      <c r="D4858" s="3">
        <v>41974</v>
      </c>
      <c r="E4858">
        <v>173.24</v>
      </c>
      <c r="F4858">
        <v>3874</v>
      </c>
      <c r="G4858" t="s">
        <v>333</v>
      </c>
      <c r="H4858">
        <v>4424</v>
      </c>
      <c r="I4858">
        <v>0</v>
      </c>
      <c r="J4858" t="s">
        <v>334</v>
      </c>
      <c r="K4858" t="s">
        <v>335</v>
      </c>
      <c r="L4858" t="s">
        <v>343</v>
      </c>
      <c r="M4858" t="s">
        <v>337</v>
      </c>
      <c r="N4858" t="s">
        <v>349</v>
      </c>
      <c r="O4858" t="s">
        <v>349</v>
      </c>
      <c r="P4858" t="s">
        <v>338</v>
      </c>
      <c r="Q4858" t="s">
        <v>339</v>
      </c>
      <c r="R4858" t="s">
        <v>4</v>
      </c>
      <c r="S4858" t="s">
        <v>339</v>
      </c>
      <c r="T4858" t="s">
        <v>340</v>
      </c>
      <c r="U4858" t="str">
        <f>VLOOKUP(A4858,Sites!$A$1:$K$119,3,0)</f>
        <v>Branch</v>
      </c>
      <c r="V4858" t="str">
        <f>VLOOKUP(A4858,Sites!$A$1:$K$119,4,0)</f>
        <v>Line A</v>
      </c>
      <c r="W4858" t="str">
        <f>VLOOKUP(A4858,Sites!$A$1:$K$119,5,0)</f>
        <v>EMEA</v>
      </c>
      <c r="X4858" t="str">
        <f>VLOOKUP(A4858,Sites!$A$1:$K$119,6,0)</f>
        <v>Luxembourg</v>
      </c>
      <c r="Y4858" t="str">
        <f>VLOOKUP(A4858,Sites!$A$1:$K$119,7,0)</f>
        <v>Luxembourg</v>
      </c>
      <c r="Z4858" t="str">
        <f>VLOOKUP(A4858,Sites!$A$1:$K$119,8,0)</f>
        <v>Luxembourg Address</v>
      </c>
      <c r="AA4858" t="str">
        <f>VLOOKUP(A4858,Sites!$A$1:$K$119,9,0)</f>
        <v>Luxembourg</v>
      </c>
      <c r="AB4858">
        <f>VLOOKUP(A4858,Sites!$A$1:$K$119,10,0)</f>
        <v>49.632086000000001</v>
      </c>
      <c r="AC4858">
        <f>VLOOKUP(A4858,Sites!$A$1:$K$119,11,0)</f>
        <v>6.1719889999999999</v>
      </c>
    </row>
    <row r="4859" spans="1:29" x14ac:dyDescent="0.3">
      <c r="A4859">
        <v>8145843</v>
      </c>
      <c r="B4859" t="s">
        <v>331</v>
      </c>
      <c r="C4859" t="s">
        <v>332</v>
      </c>
      <c r="D4859" s="3">
        <v>42339</v>
      </c>
      <c r="E4859">
        <v>129.94999999999999</v>
      </c>
      <c r="F4859">
        <v>4860</v>
      </c>
      <c r="G4859" t="s">
        <v>333</v>
      </c>
      <c r="H4859">
        <v>4424</v>
      </c>
      <c r="I4859">
        <v>0</v>
      </c>
      <c r="J4859" t="s">
        <v>334</v>
      </c>
      <c r="K4859" t="s">
        <v>335</v>
      </c>
      <c r="L4859" t="s">
        <v>343</v>
      </c>
      <c r="M4859" t="s">
        <v>337</v>
      </c>
      <c r="N4859" t="s">
        <v>349</v>
      </c>
      <c r="O4859" t="s">
        <v>349</v>
      </c>
      <c r="P4859" t="s">
        <v>338</v>
      </c>
      <c r="Q4859" t="s">
        <v>339</v>
      </c>
      <c r="R4859" t="s">
        <v>4</v>
      </c>
      <c r="S4859" t="s">
        <v>339</v>
      </c>
      <c r="T4859" t="s">
        <v>340</v>
      </c>
      <c r="U4859" t="str">
        <f>VLOOKUP(A4859,Sites!$A$1:$K$119,3,0)</f>
        <v>Branch</v>
      </c>
      <c r="V4859" t="str">
        <f>VLOOKUP(A4859,Sites!$A$1:$K$119,4,0)</f>
        <v>Line A</v>
      </c>
      <c r="W4859" t="str">
        <f>VLOOKUP(A4859,Sites!$A$1:$K$119,5,0)</f>
        <v>EMEA</v>
      </c>
      <c r="X4859" t="str">
        <f>VLOOKUP(A4859,Sites!$A$1:$K$119,6,0)</f>
        <v>Luxembourg</v>
      </c>
      <c r="Y4859" t="str">
        <f>VLOOKUP(A4859,Sites!$A$1:$K$119,7,0)</f>
        <v>Luxembourg</v>
      </c>
      <c r="Z4859" t="str">
        <f>VLOOKUP(A4859,Sites!$A$1:$K$119,8,0)</f>
        <v>Luxembourg Address</v>
      </c>
      <c r="AA4859" t="str">
        <f>VLOOKUP(A4859,Sites!$A$1:$K$119,9,0)</f>
        <v>Luxembourg</v>
      </c>
      <c r="AB4859">
        <f>VLOOKUP(A4859,Sites!$A$1:$K$119,10,0)</f>
        <v>49.632086000000001</v>
      </c>
      <c r="AC4859">
        <f>VLOOKUP(A4859,Sites!$A$1:$K$119,11,0)</f>
        <v>6.1719889999999999</v>
      </c>
    </row>
    <row r="4860" spans="1:29" x14ac:dyDescent="0.3">
      <c r="A4860">
        <v>8145843</v>
      </c>
      <c r="B4860" t="s">
        <v>331</v>
      </c>
      <c r="C4860" t="s">
        <v>332</v>
      </c>
      <c r="D4860" s="3">
        <v>42705</v>
      </c>
      <c r="E4860">
        <v>523.72</v>
      </c>
      <c r="F4860">
        <v>4810</v>
      </c>
      <c r="G4860" t="s">
        <v>333</v>
      </c>
      <c r="H4860">
        <v>4424</v>
      </c>
      <c r="I4860">
        <v>0</v>
      </c>
      <c r="J4860" t="s">
        <v>334</v>
      </c>
      <c r="K4860" t="s">
        <v>335</v>
      </c>
      <c r="L4860" t="s">
        <v>343</v>
      </c>
      <c r="M4860" t="s">
        <v>337</v>
      </c>
      <c r="N4860" t="s">
        <v>349</v>
      </c>
      <c r="O4860" t="s">
        <v>349</v>
      </c>
      <c r="P4860" t="s">
        <v>338</v>
      </c>
      <c r="Q4860" t="s">
        <v>339</v>
      </c>
      <c r="R4860" t="s">
        <v>4</v>
      </c>
      <c r="S4860" t="s">
        <v>339</v>
      </c>
      <c r="T4860" t="s">
        <v>340</v>
      </c>
      <c r="U4860" t="str">
        <f>VLOOKUP(A4860,Sites!$A$1:$K$119,3,0)</f>
        <v>Branch</v>
      </c>
      <c r="V4860" t="str">
        <f>VLOOKUP(A4860,Sites!$A$1:$K$119,4,0)</f>
        <v>Line A</v>
      </c>
      <c r="W4860" t="str">
        <f>VLOOKUP(A4860,Sites!$A$1:$K$119,5,0)</f>
        <v>EMEA</v>
      </c>
      <c r="X4860" t="str">
        <f>VLOOKUP(A4860,Sites!$A$1:$K$119,6,0)</f>
        <v>Luxembourg</v>
      </c>
      <c r="Y4860" t="str">
        <f>VLOOKUP(A4860,Sites!$A$1:$K$119,7,0)</f>
        <v>Luxembourg</v>
      </c>
      <c r="Z4860" t="str">
        <f>VLOOKUP(A4860,Sites!$A$1:$K$119,8,0)</f>
        <v>Luxembourg Address</v>
      </c>
      <c r="AA4860" t="str">
        <f>VLOOKUP(A4860,Sites!$A$1:$K$119,9,0)</f>
        <v>Luxembourg</v>
      </c>
      <c r="AB4860">
        <f>VLOOKUP(A4860,Sites!$A$1:$K$119,10,0)</f>
        <v>49.632086000000001</v>
      </c>
      <c r="AC4860">
        <f>VLOOKUP(A4860,Sites!$A$1:$K$119,11,0)</f>
        <v>6.1719889999999999</v>
      </c>
    </row>
    <row r="4861" spans="1:29" x14ac:dyDescent="0.3">
      <c r="A4861">
        <v>8145843</v>
      </c>
      <c r="B4861" t="s">
        <v>331</v>
      </c>
      <c r="C4861" t="s">
        <v>332</v>
      </c>
      <c r="D4861" s="3">
        <v>41306</v>
      </c>
      <c r="E4861">
        <v>1270.28</v>
      </c>
      <c r="F4861">
        <v>8841</v>
      </c>
      <c r="G4861" t="s">
        <v>333</v>
      </c>
      <c r="H4861">
        <v>4424</v>
      </c>
      <c r="I4861">
        <v>0</v>
      </c>
      <c r="J4861" t="s">
        <v>334</v>
      </c>
      <c r="K4861" t="s">
        <v>335</v>
      </c>
      <c r="L4861" t="s">
        <v>343</v>
      </c>
      <c r="M4861" t="s">
        <v>337</v>
      </c>
      <c r="N4861" t="s">
        <v>349</v>
      </c>
      <c r="O4861" t="s">
        <v>349</v>
      </c>
      <c r="P4861" t="s">
        <v>338</v>
      </c>
      <c r="Q4861" t="s">
        <v>339</v>
      </c>
      <c r="R4861" t="s">
        <v>4</v>
      </c>
      <c r="S4861" t="s">
        <v>339</v>
      </c>
      <c r="T4861" t="s">
        <v>340</v>
      </c>
      <c r="U4861" t="str">
        <f>VLOOKUP(A4861,Sites!$A$1:$K$119,3,0)</f>
        <v>Branch</v>
      </c>
      <c r="V4861" t="str">
        <f>VLOOKUP(A4861,Sites!$A$1:$K$119,4,0)</f>
        <v>Line A</v>
      </c>
      <c r="W4861" t="str">
        <f>VLOOKUP(A4861,Sites!$A$1:$K$119,5,0)</f>
        <v>EMEA</v>
      </c>
      <c r="X4861" t="str">
        <f>VLOOKUP(A4861,Sites!$A$1:$K$119,6,0)</f>
        <v>Luxembourg</v>
      </c>
      <c r="Y4861" t="str">
        <f>VLOOKUP(A4861,Sites!$A$1:$K$119,7,0)</f>
        <v>Luxembourg</v>
      </c>
      <c r="Z4861" t="str">
        <f>VLOOKUP(A4861,Sites!$A$1:$K$119,8,0)</f>
        <v>Luxembourg Address</v>
      </c>
      <c r="AA4861" t="str">
        <f>VLOOKUP(A4861,Sites!$A$1:$K$119,9,0)</f>
        <v>Luxembourg</v>
      </c>
      <c r="AB4861">
        <f>VLOOKUP(A4861,Sites!$A$1:$K$119,10,0)</f>
        <v>49.632086000000001</v>
      </c>
      <c r="AC4861">
        <f>VLOOKUP(A4861,Sites!$A$1:$K$119,11,0)</f>
        <v>6.1719889999999999</v>
      </c>
    </row>
    <row r="4862" spans="1:29" x14ac:dyDescent="0.3">
      <c r="A4862">
        <v>8145843</v>
      </c>
      <c r="B4862" t="s">
        <v>331</v>
      </c>
      <c r="C4862" t="s">
        <v>332</v>
      </c>
      <c r="D4862" s="3">
        <v>41671</v>
      </c>
      <c r="E4862">
        <v>941.87</v>
      </c>
      <c r="F4862">
        <v>9546</v>
      </c>
      <c r="G4862" t="s">
        <v>333</v>
      </c>
      <c r="H4862">
        <v>4424</v>
      </c>
      <c r="I4862">
        <v>0</v>
      </c>
      <c r="J4862" t="s">
        <v>334</v>
      </c>
      <c r="K4862" t="s">
        <v>335</v>
      </c>
      <c r="L4862" t="s">
        <v>343</v>
      </c>
      <c r="M4862" t="s">
        <v>337</v>
      </c>
      <c r="N4862" t="s">
        <v>349</v>
      </c>
      <c r="O4862" t="s">
        <v>349</v>
      </c>
      <c r="P4862" t="s">
        <v>338</v>
      </c>
      <c r="Q4862" t="s">
        <v>339</v>
      </c>
      <c r="R4862" t="s">
        <v>4</v>
      </c>
      <c r="S4862" t="s">
        <v>339</v>
      </c>
      <c r="T4862" t="s">
        <v>340</v>
      </c>
      <c r="U4862" t="str">
        <f>VLOOKUP(A4862,Sites!$A$1:$K$119,3,0)</f>
        <v>Branch</v>
      </c>
      <c r="V4862" t="str">
        <f>VLOOKUP(A4862,Sites!$A$1:$K$119,4,0)</f>
        <v>Line A</v>
      </c>
      <c r="W4862" t="str">
        <f>VLOOKUP(A4862,Sites!$A$1:$K$119,5,0)</f>
        <v>EMEA</v>
      </c>
      <c r="X4862" t="str">
        <f>VLOOKUP(A4862,Sites!$A$1:$K$119,6,0)</f>
        <v>Luxembourg</v>
      </c>
      <c r="Y4862" t="str">
        <f>VLOOKUP(A4862,Sites!$A$1:$K$119,7,0)</f>
        <v>Luxembourg</v>
      </c>
      <c r="Z4862" t="str">
        <f>VLOOKUP(A4862,Sites!$A$1:$K$119,8,0)</f>
        <v>Luxembourg Address</v>
      </c>
      <c r="AA4862" t="str">
        <f>VLOOKUP(A4862,Sites!$A$1:$K$119,9,0)</f>
        <v>Luxembourg</v>
      </c>
      <c r="AB4862">
        <f>VLOOKUP(A4862,Sites!$A$1:$K$119,10,0)</f>
        <v>49.632086000000001</v>
      </c>
      <c r="AC4862">
        <f>VLOOKUP(A4862,Sites!$A$1:$K$119,11,0)</f>
        <v>6.1719889999999999</v>
      </c>
    </row>
    <row r="4863" spans="1:29" x14ac:dyDescent="0.3">
      <c r="A4863">
        <v>8145843</v>
      </c>
      <c r="B4863" t="s">
        <v>331</v>
      </c>
      <c r="C4863" t="s">
        <v>332</v>
      </c>
      <c r="D4863" s="3">
        <v>42036</v>
      </c>
      <c r="E4863">
        <v>176.63</v>
      </c>
      <c r="F4863">
        <v>4519</v>
      </c>
      <c r="G4863" t="s">
        <v>333</v>
      </c>
      <c r="H4863">
        <v>4424</v>
      </c>
      <c r="I4863">
        <v>0</v>
      </c>
      <c r="J4863" t="s">
        <v>334</v>
      </c>
      <c r="K4863" t="s">
        <v>335</v>
      </c>
      <c r="L4863" t="s">
        <v>343</v>
      </c>
      <c r="M4863" t="s">
        <v>337</v>
      </c>
      <c r="N4863" t="s">
        <v>349</v>
      </c>
      <c r="O4863" t="s">
        <v>349</v>
      </c>
      <c r="P4863" t="s">
        <v>338</v>
      </c>
      <c r="Q4863" t="s">
        <v>339</v>
      </c>
      <c r="R4863" t="s">
        <v>4</v>
      </c>
      <c r="S4863" t="s">
        <v>339</v>
      </c>
      <c r="T4863" t="s">
        <v>340</v>
      </c>
      <c r="U4863" t="str">
        <f>VLOOKUP(A4863,Sites!$A$1:$K$119,3,0)</f>
        <v>Branch</v>
      </c>
      <c r="V4863" t="str">
        <f>VLOOKUP(A4863,Sites!$A$1:$K$119,4,0)</f>
        <v>Line A</v>
      </c>
      <c r="W4863" t="str">
        <f>VLOOKUP(A4863,Sites!$A$1:$K$119,5,0)</f>
        <v>EMEA</v>
      </c>
      <c r="X4863" t="str">
        <f>VLOOKUP(A4863,Sites!$A$1:$K$119,6,0)</f>
        <v>Luxembourg</v>
      </c>
      <c r="Y4863" t="str">
        <f>VLOOKUP(A4863,Sites!$A$1:$K$119,7,0)</f>
        <v>Luxembourg</v>
      </c>
      <c r="Z4863" t="str">
        <f>VLOOKUP(A4863,Sites!$A$1:$K$119,8,0)</f>
        <v>Luxembourg Address</v>
      </c>
      <c r="AA4863" t="str">
        <f>VLOOKUP(A4863,Sites!$A$1:$K$119,9,0)</f>
        <v>Luxembourg</v>
      </c>
      <c r="AB4863">
        <f>VLOOKUP(A4863,Sites!$A$1:$K$119,10,0)</f>
        <v>49.632086000000001</v>
      </c>
      <c r="AC4863">
        <f>VLOOKUP(A4863,Sites!$A$1:$K$119,11,0)</f>
        <v>6.1719889999999999</v>
      </c>
    </row>
    <row r="4864" spans="1:29" x14ac:dyDescent="0.3">
      <c r="A4864">
        <v>8145843</v>
      </c>
      <c r="B4864" t="s">
        <v>331</v>
      </c>
      <c r="C4864" t="s">
        <v>332</v>
      </c>
      <c r="D4864" s="3">
        <v>42401</v>
      </c>
      <c r="E4864">
        <v>410.13</v>
      </c>
      <c r="F4864">
        <v>4995</v>
      </c>
      <c r="G4864" t="s">
        <v>333</v>
      </c>
      <c r="H4864">
        <v>4424</v>
      </c>
      <c r="I4864">
        <v>0</v>
      </c>
      <c r="J4864" t="s">
        <v>334</v>
      </c>
      <c r="K4864" t="s">
        <v>335</v>
      </c>
      <c r="L4864" t="s">
        <v>343</v>
      </c>
      <c r="M4864" t="s">
        <v>337</v>
      </c>
      <c r="N4864" t="s">
        <v>349</v>
      </c>
      <c r="O4864" t="s">
        <v>349</v>
      </c>
      <c r="P4864" t="s">
        <v>338</v>
      </c>
      <c r="Q4864" t="s">
        <v>339</v>
      </c>
      <c r="R4864" t="s">
        <v>4</v>
      </c>
      <c r="S4864" t="s">
        <v>339</v>
      </c>
      <c r="T4864" t="s">
        <v>340</v>
      </c>
      <c r="U4864" t="str">
        <f>VLOOKUP(A4864,Sites!$A$1:$K$119,3,0)</f>
        <v>Branch</v>
      </c>
      <c r="V4864" t="str">
        <f>VLOOKUP(A4864,Sites!$A$1:$K$119,4,0)</f>
        <v>Line A</v>
      </c>
      <c r="W4864" t="str">
        <f>VLOOKUP(A4864,Sites!$A$1:$K$119,5,0)</f>
        <v>EMEA</v>
      </c>
      <c r="X4864" t="str">
        <f>VLOOKUP(A4864,Sites!$A$1:$K$119,6,0)</f>
        <v>Luxembourg</v>
      </c>
      <c r="Y4864" t="str">
        <f>VLOOKUP(A4864,Sites!$A$1:$K$119,7,0)</f>
        <v>Luxembourg</v>
      </c>
      <c r="Z4864" t="str">
        <f>VLOOKUP(A4864,Sites!$A$1:$K$119,8,0)</f>
        <v>Luxembourg Address</v>
      </c>
      <c r="AA4864" t="str">
        <f>VLOOKUP(A4864,Sites!$A$1:$K$119,9,0)</f>
        <v>Luxembourg</v>
      </c>
      <c r="AB4864">
        <f>VLOOKUP(A4864,Sites!$A$1:$K$119,10,0)</f>
        <v>49.632086000000001</v>
      </c>
      <c r="AC4864">
        <f>VLOOKUP(A4864,Sites!$A$1:$K$119,11,0)</f>
        <v>6.1719889999999999</v>
      </c>
    </row>
    <row r="4865" spans="1:29" x14ac:dyDescent="0.3">
      <c r="A4865">
        <v>8145843</v>
      </c>
      <c r="B4865" t="s">
        <v>331</v>
      </c>
      <c r="C4865" t="s">
        <v>332</v>
      </c>
      <c r="D4865" s="3">
        <v>42767</v>
      </c>
      <c r="E4865">
        <v>679.62</v>
      </c>
      <c r="F4865">
        <v>4643</v>
      </c>
      <c r="G4865" t="s">
        <v>333</v>
      </c>
      <c r="H4865">
        <v>4424</v>
      </c>
      <c r="I4865">
        <v>0</v>
      </c>
      <c r="J4865" t="s">
        <v>334</v>
      </c>
      <c r="K4865" t="s">
        <v>335</v>
      </c>
      <c r="L4865" t="s">
        <v>343</v>
      </c>
      <c r="M4865" t="s">
        <v>337</v>
      </c>
      <c r="N4865" t="s">
        <v>349</v>
      </c>
      <c r="O4865" t="s">
        <v>349</v>
      </c>
      <c r="P4865" t="s">
        <v>338</v>
      </c>
      <c r="Q4865" t="s">
        <v>339</v>
      </c>
      <c r="R4865" t="s">
        <v>4</v>
      </c>
      <c r="S4865" t="s">
        <v>339</v>
      </c>
      <c r="T4865" t="s">
        <v>340</v>
      </c>
      <c r="U4865" t="str">
        <f>VLOOKUP(A4865,Sites!$A$1:$K$119,3,0)</f>
        <v>Branch</v>
      </c>
      <c r="V4865" t="str">
        <f>VLOOKUP(A4865,Sites!$A$1:$K$119,4,0)</f>
        <v>Line A</v>
      </c>
      <c r="W4865" t="str">
        <f>VLOOKUP(A4865,Sites!$A$1:$K$119,5,0)</f>
        <v>EMEA</v>
      </c>
      <c r="X4865" t="str">
        <f>VLOOKUP(A4865,Sites!$A$1:$K$119,6,0)</f>
        <v>Luxembourg</v>
      </c>
      <c r="Y4865" t="str">
        <f>VLOOKUP(A4865,Sites!$A$1:$K$119,7,0)</f>
        <v>Luxembourg</v>
      </c>
      <c r="Z4865" t="str">
        <f>VLOOKUP(A4865,Sites!$A$1:$K$119,8,0)</f>
        <v>Luxembourg Address</v>
      </c>
      <c r="AA4865" t="str">
        <f>VLOOKUP(A4865,Sites!$A$1:$K$119,9,0)</f>
        <v>Luxembourg</v>
      </c>
      <c r="AB4865">
        <f>VLOOKUP(A4865,Sites!$A$1:$K$119,10,0)</f>
        <v>49.632086000000001</v>
      </c>
      <c r="AC4865">
        <f>VLOOKUP(A4865,Sites!$A$1:$K$119,11,0)</f>
        <v>6.1719889999999999</v>
      </c>
    </row>
    <row r="4866" spans="1:29" x14ac:dyDescent="0.3">
      <c r="A4866">
        <v>8145843</v>
      </c>
      <c r="B4866" t="s">
        <v>331</v>
      </c>
      <c r="C4866" t="s">
        <v>332</v>
      </c>
      <c r="D4866" s="3">
        <v>41275</v>
      </c>
      <c r="E4866">
        <v>1808.75</v>
      </c>
      <c r="F4866">
        <v>11965</v>
      </c>
      <c r="G4866" t="s">
        <v>333</v>
      </c>
      <c r="H4866">
        <v>4424</v>
      </c>
      <c r="I4866">
        <v>0</v>
      </c>
      <c r="J4866" t="s">
        <v>334</v>
      </c>
      <c r="K4866" t="s">
        <v>335</v>
      </c>
      <c r="L4866" t="s">
        <v>343</v>
      </c>
      <c r="M4866" t="s">
        <v>337</v>
      </c>
      <c r="N4866" t="s">
        <v>349</v>
      </c>
      <c r="O4866" t="s">
        <v>349</v>
      </c>
      <c r="P4866" t="s">
        <v>338</v>
      </c>
      <c r="Q4866" t="s">
        <v>339</v>
      </c>
      <c r="R4866" t="s">
        <v>4</v>
      </c>
      <c r="S4866" t="s">
        <v>339</v>
      </c>
      <c r="T4866" t="s">
        <v>340</v>
      </c>
      <c r="U4866" t="str">
        <f>VLOOKUP(A4866,Sites!$A$1:$K$119,3,0)</f>
        <v>Branch</v>
      </c>
      <c r="V4866" t="str">
        <f>VLOOKUP(A4866,Sites!$A$1:$K$119,4,0)</f>
        <v>Line A</v>
      </c>
      <c r="W4866" t="str">
        <f>VLOOKUP(A4866,Sites!$A$1:$K$119,5,0)</f>
        <v>EMEA</v>
      </c>
      <c r="X4866" t="str">
        <f>VLOOKUP(A4866,Sites!$A$1:$K$119,6,0)</f>
        <v>Luxembourg</v>
      </c>
      <c r="Y4866" t="str">
        <f>VLOOKUP(A4866,Sites!$A$1:$K$119,7,0)</f>
        <v>Luxembourg</v>
      </c>
      <c r="Z4866" t="str">
        <f>VLOOKUP(A4866,Sites!$A$1:$K$119,8,0)</f>
        <v>Luxembourg Address</v>
      </c>
      <c r="AA4866" t="str">
        <f>VLOOKUP(A4866,Sites!$A$1:$K$119,9,0)</f>
        <v>Luxembourg</v>
      </c>
      <c r="AB4866">
        <f>VLOOKUP(A4866,Sites!$A$1:$K$119,10,0)</f>
        <v>49.632086000000001</v>
      </c>
      <c r="AC4866">
        <f>VLOOKUP(A4866,Sites!$A$1:$K$119,11,0)</f>
        <v>6.1719889999999999</v>
      </c>
    </row>
    <row r="4867" spans="1:29" x14ac:dyDescent="0.3">
      <c r="A4867">
        <v>8145843</v>
      </c>
      <c r="B4867" t="s">
        <v>331</v>
      </c>
      <c r="C4867" t="s">
        <v>332</v>
      </c>
      <c r="D4867" s="3">
        <v>41640</v>
      </c>
      <c r="E4867">
        <v>406.47</v>
      </c>
      <c r="F4867">
        <v>3686</v>
      </c>
      <c r="G4867" t="s">
        <v>333</v>
      </c>
      <c r="H4867">
        <v>4424</v>
      </c>
      <c r="I4867">
        <v>0</v>
      </c>
      <c r="J4867" t="s">
        <v>334</v>
      </c>
      <c r="K4867" t="s">
        <v>335</v>
      </c>
      <c r="L4867" t="s">
        <v>343</v>
      </c>
      <c r="M4867" t="s">
        <v>337</v>
      </c>
      <c r="N4867" t="s">
        <v>349</v>
      </c>
      <c r="O4867" t="s">
        <v>349</v>
      </c>
      <c r="P4867" t="s">
        <v>338</v>
      </c>
      <c r="Q4867" t="s">
        <v>339</v>
      </c>
      <c r="R4867" t="s">
        <v>4</v>
      </c>
      <c r="S4867" t="s">
        <v>339</v>
      </c>
      <c r="T4867" t="s">
        <v>340</v>
      </c>
      <c r="U4867" t="str">
        <f>VLOOKUP(A4867,Sites!$A$1:$K$119,3,0)</f>
        <v>Branch</v>
      </c>
      <c r="V4867" t="str">
        <f>VLOOKUP(A4867,Sites!$A$1:$K$119,4,0)</f>
        <v>Line A</v>
      </c>
      <c r="W4867" t="str">
        <f>VLOOKUP(A4867,Sites!$A$1:$K$119,5,0)</f>
        <v>EMEA</v>
      </c>
      <c r="X4867" t="str">
        <f>VLOOKUP(A4867,Sites!$A$1:$K$119,6,0)</f>
        <v>Luxembourg</v>
      </c>
      <c r="Y4867" t="str">
        <f>VLOOKUP(A4867,Sites!$A$1:$K$119,7,0)</f>
        <v>Luxembourg</v>
      </c>
      <c r="Z4867" t="str">
        <f>VLOOKUP(A4867,Sites!$A$1:$K$119,8,0)</f>
        <v>Luxembourg Address</v>
      </c>
      <c r="AA4867" t="str">
        <f>VLOOKUP(A4867,Sites!$A$1:$K$119,9,0)</f>
        <v>Luxembourg</v>
      </c>
      <c r="AB4867">
        <f>VLOOKUP(A4867,Sites!$A$1:$K$119,10,0)</f>
        <v>49.632086000000001</v>
      </c>
      <c r="AC4867">
        <f>VLOOKUP(A4867,Sites!$A$1:$K$119,11,0)</f>
        <v>6.1719889999999999</v>
      </c>
    </row>
    <row r="4868" spans="1:29" x14ac:dyDescent="0.3">
      <c r="A4868">
        <v>8145843</v>
      </c>
      <c r="B4868" t="s">
        <v>331</v>
      </c>
      <c r="C4868" t="s">
        <v>332</v>
      </c>
      <c r="D4868" s="3">
        <v>42005</v>
      </c>
      <c r="E4868">
        <v>172.55</v>
      </c>
      <c r="F4868">
        <v>3890</v>
      </c>
      <c r="G4868" t="s">
        <v>333</v>
      </c>
      <c r="H4868">
        <v>4424</v>
      </c>
      <c r="I4868">
        <v>0</v>
      </c>
      <c r="J4868" t="s">
        <v>334</v>
      </c>
      <c r="K4868" t="s">
        <v>335</v>
      </c>
      <c r="L4868" t="s">
        <v>343</v>
      </c>
      <c r="M4868" t="s">
        <v>337</v>
      </c>
      <c r="N4868" t="s">
        <v>349</v>
      </c>
      <c r="O4868" t="s">
        <v>349</v>
      </c>
      <c r="P4868" t="s">
        <v>338</v>
      </c>
      <c r="Q4868" t="s">
        <v>339</v>
      </c>
      <c r="R4868" t="s">
        <v>4</v>
      </c>
      <c r="S4868" t="s">
        <v>339</v>
      </c>
      <c r="T4868" t="s">
        <v>340</v>
      </c>
      <c r="U4868" t="str">
        <f>VLOOKUP(A4868,Sites!$A$1:$K$119,3,0)</f>
        <v>Branch</v>
      </c>
      <c r="V4868" t="str">
        <f>VLOOKUP(A4868,Sites!$A$1:$K$119,4,0)</f>
        <v>Line A</v>
      </c>
      <c r="W4868" t="str">
        <f>VLOOKUP(A4868,Sites!$A$1:$K$119,5,0)</f>
        <v>EMEA</v>
      </c>
      <c r="X4868" t="str">
        <f>VLOOKUP(A4868,Sites!$A$1:$K$119,6,0)</f>
        <v>Luxembourg</v>
      </c>
      <c r="Y4868" t="str">
        <f>VLOOKUP(A4868,Sites!$A$1:$K$119,7,0)</f>
        <v>Luxembourg</v>
      </c>
      <c r="Z4868" t="str">
        <f>VLOOKUP(A4868,Sites!$A$1:$K$119,8,0)</f>
        <v>Luxembourg Address</v>
      </c>
      <c r="AA4868" t="str">
        <f>VLOOKUP(A4868,Sites!$A$1:$K$119,9,0)</f>
        <v>Luxembourg</v>
      </c>
      <c r="AB4868">
        <f>VLOOKUP(A4868,Sites!$A$1:$K$119,10,0)</f>
        <v>49.632086000000001</v>
      </c>
      <c r="AC4868">
        <f>VLOOKUP(A4868,Sites!$A$1:$K$119,11,0)</f>
        <v>6.1719889999999999</v>
      </c>
    </row>
    <row r="4869" spans="1:29" x14ac:dyDescent="0.3">
      <c r="A4869">
        <v>8145843</v>
      </c>
      <c r="B4869" t="s">
        <v>331</v>
      </c>
      <c r="C4869" t="s">
        <v>332</v>
      </c>
      <c r="D4869" s="3">
        <v>42370</v>
      </c>
      <c r="E4869">
        <v>225.24</v>
      </c>
      <c r="F4869">
        <v>5454</v>
      </c>
      <c r="G4869" t="s">
        <v>333</v>
      </c>
      <c r="H4869">
        <v>4424</v>
      </c>
      <c r="I4869">
        <v>0</v>
      </c>
      <c r="J4869" t="s">
        <v>334</v>
      </c>
      <c r="K4869" t="s">
        <v>335</v>
      </c>
      <c r="L4869" t="s">
        <v>343</v>
      </c>
      <c r="M4869" t="s">
        <v>337</v>
      </c>
      <c r="N4869" t="s">
        <v>349</v>
      </c>
      <c r="O4869" t="s">
        <v>349</v>
      </c>
      <c r="P4869" t="s">
        <v>338</v>
      </c>
      <c r="Q4869" t="s">
        <v>339</v>
      </c>
      <c r="R4869" t="s">
        <v>4</v>
      </c>
      <c r="S4869" t="s">
        <v>339</v>
      </c>
      <c r="T4869" t="s">
        <v>340</v>
      </c>
      <c r="U4869" t="str">
        <f>VLOOKUP(A4869,Sites!$A$1:$K$119,3,0)</f>
        <v>Branch</v>
      </c>
      <c r="V4869" t="str">
        <f>VLOOKUP(A4869,Sites!$A$1:$K$119,4,0)</f>
        <v>Line A</v>
      </c>
      <c r="W4869" t="str">
        <f>VLOOKUP(A4869,Sites!$A$1:$K$119,5,0)</f>
        <v>EMEA</v>
      </c>
      <c r="X4869" t="str">
        <f>VLOOKUP(A4869,Sites!$A$1:$K$119,6,0)</f>
        <v>Luxembourg</v>
      </c>
      <c r="Y4869" t="str">
        <f>VLOOKUP(A4869,Sites!$A$1:$K$119,7,0)</f>
        <v>Luxembourg</v>
      </c>
      <c r="Z4869" t="str">
        <f>VLOOKUP(A4869,Sites!$A$1:$K$119,8,0)</f>
        <v>Luxembourg Address</v>
      </c>
      <c r="AA4869" t="str">
        <f>VLOOKUP(A4869,Sites!$A$1:$K$119,9,0)</f>
        <v>Luxembourg</v>
      </c>
      <c r="AB4869">
        <f>VLOOKUP(A4869,Sites!$A$1:$K$119,10,0)</f>
        <v>49.632086000000001</v>
      </c>
      <c r="AC4869">
        <f>VLOOKUP(A4869,Sites!$A$1:$K$119,11,0)</f>
        <v>6.1719889999999999</v>
      </c>
    </row>
    <row r="4870" spans="1:29" x14ac:dyDescent="0.3">
      <c r="A4870">
        <v>8145843</v>
      </c>
      <c r="B4870" t="s">
        <v>331</v>
      </c>
      <c r="C4870" t="s">
        <v>332</v>
      </c>
      <c r="D4870" s="3">
        <v>42736</v>
      </c>
      <c r="E4870">
        <v>578.02</v>
      </c>
      <c r="F4870">
        <v>4840</v>
      </c>
      <c r="G4870" t="s">
        <v>333</v>
      </c>
      <c r="H4870">
        <v>4424</v>
      </c>
      <c r="I4870">
        <v>0</v>
      </c>
      <c r="J4870" t="s">
        <v>334</v>
      </c>
      <c r="K4870" t="s">
        <v>335</v>
      </c>
      <c r="L4870" t="s">
        <v>343</v>
      </c>
      <c r="M4870" t="s">
        <v>337</v>
      </c>
      <c r="N4870" t="s">
        <v>349</v>
      </c>
      <c r="O4870" t="s">
        <v>349</v>
      </c>
      <c r="P4870" t="s">
        <v>338</v>
      </c>
      <c r="Q4870" t="s">
        <v>339</v>
      </c>
      <c r="R4870" t="s">
        <v>4</v>
      </c>
      <c r="S4870" t="s">
        <v>339</v>
      </c>
      <c r="T4870" t="s">
        <v>340</v>
      </c>
      <c r="U4870" t="str">
        <f>VLOOKUP(A4870,Sites!$A$1:$K$119,3,0)</f>
        <v>Branch</v>
      </c>
      <c r="V4870" t="str">
        <f>VLOOKUP(A4870,Sites!$A$1:$K$119,4,0)</f>
        <v>Line A</v>
      </c>
      <c r="W4870" t="str">
        <f>VLOOKUP(A4870,Sites!$A$1:$K$119,5,0)</f>
        <v>EMEA</v>
      </c>
      <c r="X4870" t="str">
        <f>VLOOKUP(A4870,Sites!$A$1:$K$119,6,0)</f>
        <v>Luxembourg</v>
      </c>
      <c r="Y4870" t="str">
        <f>VLOOKUP(A4870,Sites!$A$1:$K$119,7,0)</f>
        <v>Luxembourg</v>
      </c>
      <c r="Z4870" t="str">
        <f>VLOOKUP(A4870,Sites!$A$1:$K$119,8,0)</f>
        <v>Luxembourg Address</v>
      </c>
      <c r="AA4870" t="str">
        <f>VLOOKUP(A4870,Sites!$A$1:$K$119,9,0)</f>
        <v>Luxembourg</v>
      </c>
      <c r="AB4870">
        <f>VLOOKUP(A4870,Sites!$A$1:$K$119,10,0)</f>
        <v>49.632086000000001</v>
      </c>
      <c r="AC4870">
        <f>VLOOKUP(A4870,Sites!$A$1:$K$119,11,0)</f>
        <v>6.1719889999999999</v>
      </c>
    </row>
    <row r="4871" spans="1:29" x14ac:dyDescent="0.3">
      <c r="A4871">
        <v>8145843</v>
      </c>
      <c r="B4871" t="s">
        <v>331</v>
      </c>
      <c r="C4871" t="s">
        <v>332</v>
      </c>
      <c r="D4871" s="3">
        <v>41456</v>
      </c>
      <c r="E4871">
        <v>1161.1500000000001</v>
      </c>
      <c r="F4871">
        <v>8933</v>
      </c>
      <c r="G4871" t="s">
        <v>333</v>
      </c>
      <c r="H4871">
        <v>4424</v>
      </c>
      <c r="I4871">
        <v>0</v>
      </c>
      <c r="J4871" t="s">
        <v>334</v>
      </c>
      <c r="K4871" t="s">
        <v>335</v>
      </c>
      <c r="L4871" t="s">
        <v>343</v>
      </c>
      <c r="M4871" t="s">
        <v>337</v>
      </c>
      <c r="N4871" t="s">
        <v>349</v>
      </c>
      <c r="O4871" t="s">
        <v>349</v>
      </c>
      <c r="P4871" t="s">
        <v>338</v>
      </c>
      <c r="Q4871" t="s">
        <v>339</v>
      </c>
      <c r="R4871" t="s">
        <v>4</v>
      </c>
      <c r="S4871" t="s">
        <v>339</v>
      </c>
      <c r="T4871" t="s">
        <v>340</v>
      </c>
      <c r="U4871" t="str">
        <f>VLOOKUP(A4871,Sites!$A$1:$K$119,3,0)</f>
        <v>Branch</v>
      </c>
      <c r="V4871" t="str">
        <f>VLOOKUP(A4871,Sites!$A$1:$K$119,4,0)</f>
        <v>Line A</v>
      </c>
      <c r="W4871" t="str">
        <f>VLOOKUP(A4871,Sites!$A$1:$K$119,5,0)</f>
        <v>EMEA</v>
      </c>
      <c r="X4871" t="str">
        <f>VLOOKUP(A4871,Sites!$A$1:$K$119,6,0)</f>
        <v>Luxembourg</v>
      </c>
      <c r="Y4871" t="str">
        <f>VLOOKUP(A4871,Sites!$A$1:$K$119,7,0)</f>
        <v>Luxembourg</v>
      </c>
      <c r="Z4871" t="str">
        <f>VLOOKUP(A4871,Sites!$A$1:$K$119,8,0)</f>
        <v>Luxembourg Address</v>
      </c>
      <c r="AA4871" t="str">
        <f>VLOOKUP(A4871,Sites!$A$1:$K$119,9,0)</f>
        <v>Luxembourg</v>
      </c>
      <c r="AB4871">
        <f>VLOOKUP(A4871,Sites!$A$1:$K$119,10,0)</f>
        <v>49.632086000000001</v>
      </c>
      <c r="AC4871">
        <f>VLOOKUP(A4871,Sites!$A$1:$K$119,11,0)</f>
        <v>6.1719889999999999</v>
      </c>
    </row>
    <row r="4872" spans="1:29" x14ac:dyDescent="0.3">
      <c r="A4872">
        <v>8145843</v>
      </c>
      <c r="B4872" t="s">
        <v>331</v>
      </c>
      <c r="C4872" t="s">
        <v>332</v>
      </c>
      <c r="D4872" s="3">
        <v>42186</v>
      </c>
      <c r="E4872">
        <v>151.18</v>
      </c>
      <c r="F4872">
        <v>3447</v>
      </c>
      <c r="G4872" t="s">
        <v>333</v>
      </c>
      <c r="H4872">
        <v>4424</v>
      </c>
      <c r="I4872">
        <v>0</v>
      </c>
      <c r="J4872" t="s">
        <v>334</v>
      </c>
      <c r="K4872" t="s">
        <v>335</v>
      </c>
      <c r="L4872" t="s">
        <v>343</v>
      </c>
      <c r="M4872" t="s">
        <v>337</v>
      </c>
      <c r="N4872" t="s">
        <v>349</v>
      </c>
      <c r="O4872" t="s">
        <v>349</v>
      </c>
      <c r="P4872" t="s">
        <v>338</v>
      </c>
      <c r="Q4872" t="s">
        <v>339</v>
      </c>
      <c r="R4872" t="s">
        <v>4</v>
      </c>
      <c r="S4872" t="s">
        <v>339</v>
      </c>
      <c r="T4872" t="s">
        <v>340</v>
      </c>
      <c r="U4872" t="str">
        <f>VLOOKUP(A4872,Sites!$A$1:$K$119,3,0)</f>
        <v>Branch</v>
      </c>
      <c r="V4872" t="str">
        <f>VLOOKUP(A4872,Sites!$A$1:$K$119,4,0)</f>
        <v>Line A</v>
      </c>
      <c r="W4872" t="str">
        <f>VLOOKUP(A4872,Sites!$A$1:$K$119,5,0)</f>
        <v>EMEA</v>
      </c>
      <c r="X4872" t="str">
        <f>VLOOKUP(A4872,Sites!$A$1:$K$119,6,0)</f>
        <v>Luxembourg</v>
      </c>
      <c r="Y4872" t="str">
        <f>VLOOKUP(A4872,Sites!$A$1:$K$119,7,0)</f>
        <v>Luxembourg</v>
      </c>
      <c r="Z4872" t="str">
        <f>VLOOKUP(A4872,Sites!$A$1:$K$119,8,0)</f>
        <v>Luxembourg Address</v>
      </c>
      <c r="AA4872" t="str">
        <f>VLOOKUP(A4872,Sites!$A$1:$K$119,9,0)</f>
        <v>Luxembourg</v>
      </c>
      <c r="AB4872">
        <f>VLOOKUP(A4872,Sites!$A$1:$K$119,10,0)</f>
        <v>49.632086000000001</v>
      </c>
      <c r="AC4872">
        <f>VLOOKUP(A4872,Sites!$A$1:$K$119,11,0)</f>
        <v>6.1719889999999999</v>
      </c>
    </row>
    <row r="4873" spans="1:29" x14ac:dyDescent="0.3">
      <c r="A4873">
        <v>8145843</v>
      </c>
      <c r="B4873" t="s">
        <v>331</v>
      </c>
      <c r="C4873" t="s">
        <v>332</v>
      </c>
      <c r="D4873" s="3">
        <v>42552</v>
      </c>
      <c r="E4873">
        <v>63.99</v>
      </c>
      <c r="F4873">
        <v>2613</v>
      </c>
      <c r="G4873" t="s">
        <v>333</v>
      </c>
      <c r="H4873">
        <v>4424</v>
      </c>
      <c r="I4873">
        <v>0</v>
      </c>
      <c r="J4873" t="s">
        <v>334</v>
      </c>
      <c r="K4873" t="s">
        <v>335</v>
      </c>
      <c r="L4873" t="s">
        <v>343</v>
      </c>
      <c r="M4873" t="s">
        <v>337</v>
      </c>
      <c r="N4873" t="s">
        <v>349</v>
      </c>
      <c r="O4873" t="s">
        <v>349</v>
      </c>
      <c r="P4873" t="s">
        <v>338</v>
      </c>
      <c r="Q4873" t="s">
        <v>339</v>
      </c>
      <c r="R4873" t="s">
        <v>4</v>
      </c>
      <c r="S4873" t="s">
        <v>339</v>
      </c>
      <c r="T4873" t="s">
        <v>340</v>
      </c>
      <c r="U4873" t="str">
        <f>VLOOKUP(A4873,Sites!$A$1:$K$119,3,0)</f>
        <v>Branch</v>
      </c>
      <c r="V4873" t="str">
        <f>VLOOKUP(A4873,Sites!$A$1:$K$119,4,0)</f>
        <v>Line A</v>
      </c>
      <c r="W4873" t="str">
        <f>VLOOKUP(A4873,Sites!$A$1:$K$119,5,0)</f>
        <v>EMEA</v>
      </c>
      <c r="X4873" t="str">
        <f>VLOOKUP(A4873,Sites!$A$1:$K$119,6,0)</f>
        <v>Luxembourg</v>
      </c>
      <c r="Y4873" t="str">
        <f>VLOOKUP(A4873,Sites!$A$1:$K$119,7,0)</f>
        <v>Luxembourg</v>
      </c>
      <c r="Z4873" t="str">
        <f>VLOOKUP(A4873,Sites!$A$1:$K$119,8,0)</f>
        <v>Luxembourg Address</v>
      </c>
      <c r="AA4873" t="str">
        <f>VLOOKUP(A4873,Sites!$A$1:$K$119,9,0)</f>
        <v>Luxembourg</v>
      </c>
      <c r="AB4873">
        <f>VLOOKUP(A4873,Sites!$A$1:$K$119,10,0)</f>
        <v>49.632086000000001</v>
      </c>
      <c r="AC4873">
        <f>VLOOKUP(A4873,Sites!$A$1:$K$119,11,0)</f>
        <v>6.1719889999999999</v>
      </c>
    </row>
    <row r="4874" spans="1:29" x14ac:dyDescent="0.3">
      <c r="A4874">
        <v>8145843</v>
      </c>
      <c r="B4874" t="s">
        <v>331</v>
      </c>
      <c r="C4874" t="s">
        <v>332</v>
      </c>
      <c r="D4874" s="3">
        <v>41426</v>
      </c>
      <c r="E4874">
        <v>371.56</v>
      </c>
      <c r="F4874">
        <v>2782</v>
      </c>
      <c r="G4874" t="s">
        <v>333</v>
      </c>
      <c r="H4874">
        <v>4424</v>
      </c>
      <c r="I4874">
        <v>0</v>
      </c>
      <c r="J4874" t="s">
        <v>334</v>
      </c>
      <c r="K4874" t="s">
        <v>335</v>
      </c>
      <c r="L4874" t="s">
        <v>343</v>
      </c>
      <c r="M4874" t="s">
        <v>337</v>
      </c>
      <c r="N4874" t="s">
        <v>349</v>
      </c>
      <c r="O4874" t="s">
        <v>349</v>
      </c>
      <c r="P4874" t="s">
        <v>338</v>
      </c>
      <c r="Q4874" t="s">
        <v>339</v>
      </c>
      <c r="R4874" t="s">
        <v>4</v>
      </c>
      <c r="S4874" t="s">
        <v>339</v>
      </c>
      <c r="T4874" t="s">
        <v>340</v>
      </c>
      <c r="U4874" t="str">
        <f>VLOOKUP(A4874,Sites!$A$1:$K$119,3,0)</f>
        <v>Branch</v>
      </c>
      <c r="V4874" t="str">
        <f>VLOOKUP(A4874,Sites!$A$1:$K$119,4,0)</f>
        <v>Line A</v>
      </c>
      <c r="W4874" t="str">
        <f>VLOOKUP(A4874,Sites!$A$1:$K$119,5,0)</f>
        <v>EMEA</v>
      </c>
      <c r="X4874" t="str">
        <f>VLOOKUP(A4874,Sites!$A$1:$K$119,6,0)</f>
        <v>Luxembourg</v>
      </c>
      <c r="Y4874" t="str">
        <f>VLOOKUP(A4874,Sites!$A$1:$K$119,7,0)</f>
        <v>Luxembourg</v>
      </c>
      <c r="Z4874" t="str">
        <f>VLOOKUP(A4874,Sites!$A$1:$K$119,8,0)</f>
        <v>Luxembourg Address</v>
      </c>
      <c r="AA4874" t="str">
        <f>VLOOKUP(A4874,Sites!$A$1:$K$119,9,0)</f>
        <v>Luxembourg</v>
      </c>
      <c r="AB4874">
        <f>VLOOKUP(A4874,Sites!$A$1:$K$119,10,0)</f>
        <v>49.632086000000001</v>
      </c>
      <c r="AC4874">
        <f>VLOOKUP(A4874,Sites!$A$1:$K$119,11,0)</f>
        <v>6.1719889999999999</v>
      </c>
    </row>
    <row r="4875" spans="1:29" x14ac:dyDescent="0.3">
      <c r="A4875">
        <v>8145843</v>
      </c>
      <c r="B4875" t="s">
        <v>331</v>
      </c>
      <c r="C4875" t="s">
        <v>332</v>
      </c>
      <c r="D4875" s="3">
        <v>42156</v>
      </c>
      <c r="E4875">
        <v>148.35</v>
      </c>
      <c r="F4875">
        <v>3458</v>
      </c>
      <c r="G4875" t="s">
        <v>333</v>
      </c>
      <c r="H4875">
        <v>4424</v>
      </c>
      <c r="I4875">
        <v>0</v>
      </c>
      <c r="J4875" t="s">
        <v>334</v>
      </c>
      <c r="K4875" t="s">
        <v>335</v>
      </c>
      <c r="L4875" t="s">
        <v>343</v>
      </c>
      <c r="M4875" t="s">
        <v>337</v>
      </c>
      <c r="N4875" t="s">
        <v>349</v>
      </c>
      <c r="O4875" t="s">
        <v>349</v>
      </c>
      <c r="P4875" t="s">
        <v>338</v>
      </c>
      <c r="Q4875" t="s">
        <v>339</v>
      </c>
      <c r="R4875" t="s">
        <v>4</v>
      </c>
      <c r="S4875" t="s">
        <v>339</v>
      </c>
      <c r="T4875" t="s">
        <v>340</v>
      </c>
      <c r="U4875" t="str">
        <f>VLOOKUP(A4875,Sites!$A$1:$K$119,3,0)</f>
        <v>Branch</v>
      </c>
      <c r="V4875" t="str">
        <f>VLOOKUP(A4875,Sites!$A$1:$K$119,4,0)</f>
        <v>Line A</v>
      </c>
      <c r="W4875" t="str">
        <f>VLOOKUP(A4875,Sites!$A$1:$K$119,5,0)</f>
        <v>EMEA</v>
      </c>
      <c r="X4875" t="str">
        <f>VLOOKUP(A4875,Sites!$A$1:$K$119,6,0)</f>
        <v>Luxembourg</v>
      </c>
      <c r="Y4875" t="str">
        <f>VLOOKUP(A4875,Sites!$A$1:$K$119,7,0)</f>
        <v>Luxembourg</v>
      </c>
      <c r="Z4875" t="str">
        <f>VLOOKUP(A4875,Sites!$A$1:$K$119,8,0)</f>
        <v>Luxembourg Address</v>
      </c>
      <c r="AA4875" t="str">
        <f>VLOOKUP(A4875,Sites!$A$1:$K$119,9,0)</f>
        <v>Luxembourg</v>
      </c>
      <c r="AB4875">
        <f>VLOOKUP(A4875,Sites!$A$1:$K$119,10,0)</f>
        <v>49.632086000000001</v>
      </c>
      <c r="AC4875">
        <f>VLOOKUP(A4875,Sites!$A$1:$K$119,11,0)</f>
        <v>6.1719889999999999</v>
      </c>
    </row>
    <row r="4876" spans="1:29" x14ac:dyDescent="0.3">
      <c r="A4876">
        <v>8145843</v>
      </c>
      <c r="B4876" t="s">
        <v>331</v>
      </c>
      <c r="C4876" t="s">
        <v>332</v>
      </c>
      <c r="D4876" s="3">
        <v>42522</v>
      </c>
      <c r="E4876">
        <v>138.38</v>
      </c>
      <c r="F4876">
        <v>1195</v>
      </c>
      <c r="G4876" t="s">
        <v>333</v>
      </c>
      <c r="H4876">
        <v>4424</v>
      </c>
      <c r="I4876">
        <v>0</v>
      </c>
      <c r="J4876" t="s">
        <v>334</v>
      </c>
      <c r="K4876" t="s">
        <v>335</v>
      </c>
      <c r="L4876" t="s">
        <v>343</v>
      </c>
      <c r="M4876" t="s">
        <v>337</v>
      </c>
      <c r="N4876" t="s">
        <v>349</v>
      </c>
      <c r="O4876" t="s">
        <v>349</v>
      </c>
      <c r="P4876" t="s">
        <v>338</v>
      </c>
      <c r="Q4876" t="s">
        <v>339</v>
      </c>
      <c r="R4876" t="s">
        <v>4</v>
      </c>
      <c r="S4876" t="s">
        <v>339</v>
      </c>
      <c r="T4876" t="s">
        <v>340</v>
      </c>
      <c r="U4876" t="str">
        <f>VLOOKUP(A4876,Sites!$A$1:$K$119,3,0)</f>
        <v>Branch</v>
      </c>
      <c r="V4876" t="str">
        <f>VLOOKUP(A4876,Sites!$A$1:$K$119,4,0)</f>
        <v>Line A</v>
      </c>
      <c r="W4876" t="str">
        <f>VLOOKUP(A4876,Sites!$A$1:$K$119,5,0)</f>
        <v>EMEA</v>
      </c>
      <c r="X4876" t="str">
        <f>VLOOKUP(A4876,Sites!$A$1:$K$119,6,0)</f>
        <v>Luxembourg</v>
      </c>
      <c r="Y4876" t="str">
        <f>VLOOKUP(A4876,Sites!$A$1:$K$119,7,0)</f>
        <v>Luxembourg</v>
      </c>
      <c r="Z4876" t="str">
        <f>VLOOKUP(A4876,Sites!$A$1:$K$119,8,0)</f>
        <v>Luxembourg Address</v>
      </c>
      <c r="AA4876" t="str">
        <f>VLOOKUP(A4876,Sites!$A$1:$K$119,9,0)</f>
        <v>Luxembourg</v>
      </c>
      <c r="AB4876">
        <f>VLOOKUP(A4876,Sites!$A$1:$K$119,10,0)</f>
        <v>49.632086000000001</v>
      </c>
      <c r="AC4876">
        <f>VLOOKUP(A4876,Sites!$A$1:$K$119,11,0)</f>
        <v>6.1719889999999999</v>
      </c>
    </row>
    <row r="4877" spans="1:29" x14ac:dyDescent="0.3">
      <c r="A4877">
        <v>8145843</v>
      </c>
      <c r="B4877" t="s">
        <v>331</v>
      </c>
      <c r="C4877" t="s">
        <v>332</v>
      </c>
      <c r="D4877" s="3">
        <v>41334</v>
      </c>
      <c r="E4877">
        <v>444.65</v>
      </c>
      <c r="F4877">
        <v>2815</v>
      </c>
      <c r="G4877" t="s">
        <v>333</v>
      </c>
      <c r="H4877">
        <v>4424</v>
      </c>
      <c r="I4877">
        <v>0</v>
      </c>
      <c r="J4877" t="s">
        <v>334</v>
      </c>
      <c r="K4877" t="s">
        <v>335</v>
      </c>
      <c r="L4877" t="s">
        <v>343</v>
      </c>
      <c r="M4877" t="s">
        <v>337</v>
      </c>
      <c r="N4877" t="s">
        <v>349</v>
      </c>
      <c r="O4877" t="s">
        <v>349</v>
      </c>
      <c r="P4877" t="s">
        <v>338</v>
      </c>
      <c r="Q4877" t="s">
        <v>339</v>
      </c>
      <c r="R4877" t="s">
        <v>4</v>
      </c>
      <c r="S4877" t="s">
        <v>339</v>
      </c>
      <c r="T4877" t="s">
        <v>340</v>
      </c>
      <c r="U4877" t="str">
        <f>VLOOKUP(A4877,Sites!$A$1:$K$119,3,0)</f>
        <v>Branch</v>
      </c>
      <c r="V4877" t="str">
        <f>VLOOKUP(A4877,Sites!$A$1:$K$119,4,0)</f>
        <v>Line A</v>
      </c>
      <c r="W4877" t="str">
        <f>VLOOKUP(A4877,Sites!$A$1:$K$119,5,0)</f>
        <v>EMEA</v>
      </c>
      <c r="X4877" t="str">
        <f>VLOOKUP(A4877,Sites!$A$1:$K$119,6,0)</f>
        <v>Luxembourg</v>
      </c>
      <c r="Y4877" t="str">
        <f>VLOOKUP(A4877,Sites!$A$1:$K$119,7,0)</f>
        <v>Luxembourg</v>
      </c>
      <c r="Z4877" t="str">
        <f>VLOOKUP(A4877,Sites!$A$1:$K$119,8,0)</f>
        <v>Luxembourg Address</v>
      </c>
      <c r="AA4877" t="str">
        <f>VLOOKUP(A4877,Sites!$A$1:$K$119,9,0)</f>
        <v>Luxembourg</v>
      </c>
      <c r="AB4877">
        <f>VLOOKUP(A4877,Sites!$A$1:$K$119,10,0)</f>
        <v>49.632086000000001</v>
      </c>
      <c r="AC4877">
        <f>VLOOKUP(A4877,Sites!$A$1:$K$119,11,0)</f>
        <v>6.1719889999999999</v>
      </c>
    </row>
    <row r="4878" spans="1:29" x14ac:dyDescent="0.3">
      <c r="A4878">
        <v>8145843</v>
      </c>
      <c r="B4878" t="s">
        <v>331</v>
      </c>
      <c r="C4878" t="s">
        <v>332</v>
      </c>
      <c r="D4878" s="3">
        <v>41699</v>
      </c>
      <c r="E4878">
        <v>881.04</v>
      </c>
      <c r="F4878">
        <v>8548</v>
      </c>
      <c r="G4878" t="s">
        <v>333</v>
      </c>
      <c r="H4878">
        <v>4424</v>
      </c>
      <c r="I4878">
        <v>0</v>
      </c>
      <c r="J4878" t="s">
        <v>334</v>
      </c>
      <c r="K4878" t="s">
        <v>335</v>
      </c>
      <c r="L4878" t="s">
        <v>343</v>
      </c>
      <c r="M4878" t="s">
        <v>337</v>
      </c>
      <c r="N4878" t="s">
        <v>349</v>
      </c>
      <c r="O4878" t="s">
        <v>349</v>
      </c>
      <c r="P4878" t="s">
        <v>338</v>
      </c>
      <c r="Q4878" t="s">
        <v>339</v>
      </c>
      <c r="R4878" t="s">
        <v>4</v>
      </c>
      <c r="S4878" t="s">
        <v>339</v>
      </c>
      <c r="T4878" t="s">
        <v>340</v>
      </c>
      <c r="U4878" t="str">
        <f>VLOOKUP(A4878,Sites!$A$1:$K$119,3,0)</f>
        <v>Branch</v>
      </c>
      <c r="V4878" t="str">
        <f>VLOOKUP(A4878,Sites!$A$1:$K$119,4,0)</f>
        <v>Line A</v>
      </c>
      <c r="W4878" t="str">
        <f>VLOOKUP(A4878,Sites!$A$1:$K$119,5,0)</f>
        <v>EMEA</v>
      </c>
      <c r="X4878" t="str">
        <f>VLOOKUP(A4878,Sites!$A$1:$K$119,6,0)</f>
        <v>Luxembourg</v>
      </c>
      <c r="Y4878" t="str">
        <f>VLOOKUP(A4878,Sites!$A$1:$K$119,7,0)</f>
        <v>Luxembourg</v>
      </c>
      <c r="Z4878" t="str">
        <f>VLOOKUP(A4878,Sites!$A$1:$K$119,8,0)</f>
        <v>Luxembourg Address</v>
      </c>
      <c r="AA4878" t="str">
        <f>VLOOKUP(A4878,Sites!$A$1:$K$119,9,0)</f>
        <v>Luxembourg</v>
      </c>
      <c r="AB4878">
        <f>VLOOKUP(A4878,Sites!$A$1:$K$119,10,0)</f>
        <v>49.632086000000001</v>
      </c>
      <c r="AC4878">
        <f>VLOOKUP(A4878,Sites!$A$1:$K$119,11,0)</f>
        <v>6.1719889999999999</v>
      </c>
    </row>
    <row r="4879" spans="1:29" x14ac:dyDescent="0.3">
      <c r="A4879">
        <v>8145843</v>
      </c>
      <c r="B4879" t="s">
        <v>331</v>
      </c>
      <c r="C4879" t="s">
        <v>332</v>
      </c>
      <c r="D4879" s="3">
        <v>42064</v>
      </c>
      <c r="E4879">
        <v>180.84</v>
      </c>
      <c r="F4879">
        <v>4623</v>
      </c>
      <c r="G4879" t="s">
        <v>333</v>
      </c>
      <c r="H4879">
        <v>4424</v>
      </c>
      <c r="I4879">
        <v>0</v>
      </c>
      <c r="J4879" t="s">
        <v>334</v>
      </c>
      <c r="K4879" t="s">
        <v>335</v>
      </c>
      <c r="L4879" t="s">
        <v>343</v>
      </c>
      <c r="M4879" t="s">
        <v>337</v>
      </c>
      <c r="N4879" t="s">
        <v>349</v>
      </c>
      <c r="O4879" t="s">
        <v>349</v>
      </c>
      <c r="P4879" t="s">
        <v>338</v>
      </c>
      <c r="Q4879" t="s">
        <v>339</v>
      </c>
      <c r="R4879" t="s">
        <v>4</v>
      </c>
      <c r="S4879" t="s">
        <v>339</v>
      </c>
      <c r="T4879" t="s">
        <v>340</v>
      </c>
      <c r="U4879" t="str">
        <f>VLOOKUP(A4879,Sites!$A$1:$K$119,3,0)</f>
        <v>Branch</v>
      </c>
      <c r="V4879" t="str">
        <f>VLOOKUP(A4879,Sites!$A$1:$K$119,4,0)</f>
        <v>Line A</v>
      </c>
      <c r="W4879" t="str">
        <f>VLOOKUP(A4879,Sites!$A$1:$K$119,5,0)</f>
        <v>EMEA</v>
      </c>
      <c r="X4879" t="str">
        <f>VLOOKUP(A4879,Sites!$A$1:$K$119,6,0)</f>
        <v>Luxembourg</v>
      </c>
      <c r="Y4879" t="str">
        <f>VLOOKUP(A4879,Sites!$A$1:$K$119,7,0)</f>
        <v>Luxembourg</v>
      </c>
      <c r="Z4879" t="str">
        <f>VLOOKUP(A4879,Sites!$A$1:$K$119,8,0)</f>
        <v>Luxembourg Address</v>
      </c>
      <c r="AA4879" t="str">
        <f>VLOOKUP(A4879,Sites!$A$1:$K$119,9,0)</f>
        <v>Luxembourg</v>
      </c>
      <c r="AB4879">
        <f>VLOOKUP(A4879,Sites!$A$1:$K$119,10,0)</f>
        <v>49.632086000000001</v>
      </c>
      <c r="AC4879">
        <f>VLOOKUP(A4879,Sites!$A$1:$K$119,11,0)</f>
        <v>6.1719889999999999</v>
      </c>
    </row>
    <row r="4880" spans="1:29" x14ac:dyDescent="0.3">
      <c r="A4880">
        <v>8145843</v>
      </c>
      <c r="B4880" t="s">
        <v>331</v>
      </c>
      <c r="C4880" t="s">
        <v>332</v>
      </c>
      <c r="D4880" s="3">
        <v>42430</v>
      </c>
      <c r="E4880">
        <v>184.81</v>
      </c>
      <c r="F4880">
        <v>1837</v>
      </c>
      <c r="G4880" t="s">
        <v>333</v>
      </c>
      <c r="H4880">
        <v>4424</v>
      </c>
      <c r="I4880">
        <v>0</v>
      </c>
      <c r="J4880" t="s">
        <v>334</v>
      </c>
      <c r="K4880" t="s">
        <v>335</v>
      </c>
      <c r="L4880" t="s">
        <v>343</v>
      </c>
      <c r="M4880" t="s">
        <v>337</v>
      </c>
      <c r="N4880" t="s">
        <v>349</v>
      </c>
      <c r="O4880" t="s">
        <v>349</v>
      </c>
      <c r="P4880" t="s">
        <v>338</v>
      </c>
      <c r="Q4880" t="s">
        <v>339</v>
      </c>
      <c r="R4880" t="s">
        <v>4</v>
      </c>
      <c r="S4880" t="s">
        <v>339</v>
      </c>
      <c r="T4880" t="s">
        <v>340</v>
      </c>
      <c r="U4880" t="str">
        <f>VLOOKUP(A4880,Sites!$A$1:$K$119,3,0)</f>
        <v>Branch</v>
      </c>
      <c r="V4880" t="str">
        <f>VLOOKUP(A4880,Sites!$A$1:$K$119,4,0)</f>
        <v>Line A</v>
      </c>
      <c r="W4880" t="str">
        <f>VLOOKUP(A4880,Sites!$A$1:$K$119,5,0)</f>
        <v>EMEA</v>
      </c>
      <c r="X4880" t="str">
        <f>VLOOKUP(A4880,Sites!$A$1:$K$119,6,0)</f>
        <v>Luxembourg</v>
      </c>
      <c r="Y4880" t="str">
        <f>VLOOKUP(A4880,Sites!$A$1:$K$119,7,0)</f>
        <v>Luxembourg</v>
      </c>
      <c r="Z4880" t="str">
        <f>VLOOKUP(A4880,Sites!$A$1:$K$119,8,0)</f>
        <v>Luxembourg Address</v>
      </c>
      <c r="AA4880" t="str">
        <f>VLOOKUP(A4880,Sites!$A$1:$K$119,9,0)</f>
        <v>Luxembourg</v>
      </c>
      <c r="AB4880">
        <f>VLOOKUP(A4880,Sites!$A$1:$K$119,10,0)</f>
        <v>49.632086000000001</v>
      </c>
      <c r="AC4880">
        <f>VLOOKUP(A4880,Sites!$A$1:$K$119,11,0)</f>
        <v>6.1719889999999999</v>
      </c>
    </row>
    <row r="4881" spans="1:29" x14ac:dyDescent="0.3">
      <c r="A4881">
        <v>8145843</v>
      </c>
      <c r="B4881" t="s">
        <v>331</v>
      </c>
      <c r="C4881" t="s">
        <v>332</v>
      </c>
      <c r="D4881" s="3">
        <v>42795</v>
      </c>
      <c r="E4881">
        <v>765.7</v>
      </c>
      <c r="F4881">
        <v>4444</v>
      </c>
      <c r="G4881" t="s">
        <v>333</v>
      </c>
      <c r="H4881">
        <v>4424</v>
      </c>
      <c r="I4881">
        <v>0</v>
      </c>
      <c r="J4881" t="s">
        <v>334</v>
      </c>
      <c r="K4881" t="s">
        <v>335</v>
      </c>
      <c r="L4881" t="s">
        <v>343</v>
      </c>
      <c r="M4881" t="s">
        <v>337</v>
      </c>
      <c r="N4881" t="s">
        <v>349</v>
      </c>
      <c r="O4881" t="s">
        <v>349</v>
      </c>
      <c r="P4881" t="s">
        <v>338</v>
      </c>
      <c r="Q4881" t="s">
        <v>339</v>
      </c>
      <c r="R4881" t="s">
        <v>4</v>
      </c>
      <c r="S4881" t="s">
        <v>339</v>
      </c>
      <c r="T4881" t="s">
        <v>340</v>
      </c>
      <c r="U4881" t="str">
        <f>VLOOKUP(A4881,Sites!$A$1:$K$119,3,0)</f>
        <v>Branch</v>
      </c>
      <c r="V4881" t="str">
        <f>VLOOKUP(A4881,Sites!$A$1:$K$119,4,0)</f>
        <v>Line A</v>
      </c>
      <c r="W4881" t="str">
        <f>VLOOKUP(A4881,Sites!$A$1:$K$119,5,0)</f>
        <v>EMEA</v>
      </c>
      <c r="X4881" t="str">
        <f>VLOOKUP(A4881,Sites!$A$1:$K$119,6,0)</f>
        <v>Luxembourg</v>
      </c>
      <c r="Y4881" t="str">
        <f>VLOOKUP(A4881,Sites!$A$1:$K$119,7,0)</f>
        <v>Luxembourg</v>
      </c>
      <c r="Z4881" t="str">
        <f>VLOOKUP(A4881,Sites!$A$1:$K$119,8,0)</f>
        <v>Luxembourg Address</v>
      </c>
      <c r="AA4881" t="str">
        <f>VLOOKUP(A4881,Sites!$A$1:$K$119,9,0)</f>
        <v>Luxembourg</v>
      </c>
      <c r="AB4881">
        <f>VLOOKUP(A4881,Sites!$A$1:$K$119,10,0)</f>
        <v>49.632086000000001</v>
      </c>
      <c r="AC4881">
        <f>VLOOKUP(A4881,Sites!$A$1:$K$119,11,0)</f>
        <v>6.1719889999999999</v>
      </c>
    </row>
    <row r="4882" spans="1:29" x14ac:dyDescent="0.3">
      <c r="A4882">
        <v>8145843</v>
      </c>
      <c r="B4882" t="s">
        <v>331</v>
      </c>
      <c r="C4882" t="s">
        <v>332</v>
      </c>
      <c r="D4882" s="3">
        <v>41395</v>
      </c>
      <c r="E4882">
        <v>927.03</v>
      </c>
      <c r="F4882">
        <v>6940</v>
      </c>
      <c r="G4882" t="s">
        <v>333</v>
      </c>
      <c r="H4882">
        <v>4424</v>
      </c>
      <c r="I4882">
        <v>0</v>
      </c>
      <c r="J4882" t="s">
        <v>334</v>
      </c>
      <c r="K4882" t="s">
        <v>335</v>
      </c>
      <c r="L4882" t="s">
        <v>343</v>
      </c>
      <c r="M4882" t="s">
        <v>337</v>
      </c>
      <c r="N4882" t="s">
        <v>349</v>
      </c>
      <c r="O4882" t="s">
        <v>349</v>
      </c>
      <c r="P4882" t="s">
        <v>338</v>
      </c>
      <c r="Q4882" t="s">
        <v>339</v>
      </c>
      <c r="R4882" t="s">
        <v>4</v>
      </c>
      <c r="S4882" t="s">
        <v>339</v>
      </c>
      <c r="T4882" t="s">
        <v>340</v>
      </c>
      <c r="U4882" t="str">
        <f>VLOOKUP(A4882,Sites!$A$1:$K$119,3,0)</f>
        <v>Branch</v>
      </c>
      <c r="V4882" t="str">
        <f>VLOOKUP(A4882,Sites!$A$1:$K$119,4,0)</f>
        <v>Line A</v>
      </c>
      <c r="W4882" t="str">
        <f>VLOOKUP(A4882,Sites!$A$1:$K$119,5,0)</f>
        <v>EMEA</v>
      </c>
      <c r="X4882" t="str">
        <f>VLOOKUP(A4882,Sites!$A$1:$K$119,6,0)</f>
        <v>Luxembourg</v>
      </c>
      <c r="Y4882" t="str">
        <f>VLOOKUP(A4882,Sites!$A$1:$K$119,7,0)</f>
        <v>Luxembourg</v>
      </c>
      <c r="Z4882" t="str">
        <f>VLOOKUP(A4882,Sites!$A$1:$K$119,8,0)</f>
        <v>Luxembourg Address</v>
      </c>
      <c r="AA4882" t="str">
        <f>VLOOKUP(A4882,Sites!$A$1:$K$119,9,0)</f>
        <v>Luxembourg</v>
      </c>
      <c r="AB4882">
        <f>VLOOKUP(A4882,Sites!$A$1:$K$119,10,0)</f>
        <v>49.632086000000001</v>
      </c>
      <c r="AC4882">
        <f>VLOOKUP(A4882,Sites!$A$1:$K$119,11,0)</f>
        <v>6.1719889999999999</v>
      </c>
    </row>
    <row r="4883" spans="1:29" x14ac:dyDescent="0.3">
      <c r="A4883">
        <v>8145843</v>
      </c>
      <c r="B4883" t="s">
        <v>331</v>
      </c>
      <c r="C4883" t="s">
        <v>332</v>
      </c>
      <c r="D4883" s="3">
        <v>42125</v>
      </c>
      <c r="E4883">
        <v>158.33000000000001</v>
      </c>
      <c r="F4883">
        <v>3616</v>
      </c>
      <c r="G4883" t="s">
        <v>333</v>
      </c>
      <c r="H4883">
        <v>4424</v>
      </c>
      <c r="I4883">
        <v>0</v>
      </c>
      <c r="J4883" t="s">
        <v>334</v>
      </c>
      <c r="K4883" t="s">
        <v>335</v>
      </c>
      <c r="L4883" t="s">
        <v>343</v>
      </c>
      <c r="M4883" t="s">
        <v>337</v>
      </c>
      <c r="N4883" t="s">
        <v>349</v>
      </c>
      <c r="O4883" t="s">
        <v>349</v>
      </c>
      <c r="P4883" t="s">
        <v>338</v>
      </c>
      <c r="Q4883" t="s">
        <v>339</v>
      </c>
      <c r="R4883" t="s">
        <v>4</v>
      </c>
      <c r="S4883" t="s">
        <v>339</v>
      </c>
      <c r="T4883" t="s">
        <v>340</v>
      </c>
      <c r="U4883" t="str">
        <f>VLOOKUP(A4883,Sites!$A$1:$K$119,3,0)</f>
        <v>Branch</v>
      </c>
      <c r="V4883" t="str">
        <f>VLOOKUP(A4883,Sites!$A$1:$K$119,4,0)</f>
        <v>Line A</v>
      </c>
      <c r="W4883" t="str">
        <f>VLOOKUP(A4883,Sites!$A$1:$K$119,5,0)</f>
        <v>EMEA</v>
      </c>
      <c r="X4883" t="str">
        <f>VLOOKUP(A4883,Sites!$A$1:$K$119,6,0)</f>
        <v>Luxembourg</v>
      </c>
      <c r="Y4883" t="str">
        <f>VLOOKUP(A4883,Sites!$A$1:$K$119,7,0)</f>
        <v>Luxembourg</v>
      </c>
      <c r="Z4883" t="str">
        <f>VLOOKUP(A4883,Sites!$A$1:$K$119,8,0)</f>
        <v>Luxembourg Address</v>
      </c>
      <c r="AA4883" t="str">
        <f>VLOOKUP(A4883,Sites!$A$1:$K$119,9,0)</f>
        <v>Luxembourg</v>
      </c>
      <c r="AB4883">
        <f>VLOOKUP(A4883,Sites!$A$1:$K$119,10,0)</f>
        <v>49.632086000000001</v>
      </c>
      <c r="AC4883">
        <f>VLOOKUP(A4883,Sites!$A$1:$K$119,11,0)</f>
        <v>6.1719889999999999</v>
      </c>
    </row>
    <row r="4884" spans="1:29" x14ac:dyDescent="0.3">
      <c r="A4884">
        <v>8145843</v>
      </c>
      <c r="B4884" t="s">
        <v>331</v>
      </c>
      <c r="C4884" t="s">
        <v>332</v>
      </c>
      <c r="D4884" s="3">
        <v>42491</v>
      </c>
      <c r="E4884">
        <v>458.08</v>
      </c>
      <c r="F4884">
        <v>4025</v>
      </c>
      <c r="G4884" t="s">
        <v>333</v>
      </c>
      <c r="H4884">
        <v>4424</v>
      </c>
      <c r="I4884">
        <v>0</v>
      </c>
      <c r="J4884" t="s">
        <v>334</v>
      </c>
      <c r="K4884" t="s">
        <v>335</v>
      </c>
      <c r="L4884" t="s">
        <v>343</v>
      </c>
      <c r="M4884" t="s">
        <v>337</v>
      </c>
      <c r="N4884" t="s">
        <v>349</v>
      </c>
      <c r="O4884" t="s">
        <v>349</v>
      </c>
      <c r="P4884" t="s">
        <v>338</v>
      </c>
      <c r="Q4884" t="s">
        <v>339</v>
      </c>
      <c r="R4884" t="s">
        <v>4</v>
      </c>
      <c r="S4884" t="s">
        <v>339</v>
      </c>
      <c r="T4884" t="s">
        <v>340</v>
      </c>
      <c r="U4884" t="str">
        <f>VLOOKUP(A4884,Sites!$A$1:$K$119,3,0)</f>
        <v>Branch</v>
      </c>
      <c r="V4884" t="str">
        <f>VLOOKUP(A4884,Sites!$A$1:$K$119,4,0)</f>
        <v>Line A</v>
      </c>
      <c r="W4884" t="str">
        <f>VLOOKUP(A4884,Sites!$A$1:$K$119,5,0)</f>
        <v>EMEA</v>
      </c>
      <c r="X4884" t="str">
        <f>VLOOKUP(A4884,Sites!$A$1:$K$119,6,0)</f>
        <v>Luxembourg</v>
      </c>
      <c r="Y4884" t="str">
        <f>VLOOKUP(A4884,Sites!$A$1:$K$119,7,0)</f>
        <v>Luxembourg</v>
      </c>
      <c r="Z4884" t="str">
        <f>VLOOKUP(A4884,Sites!$A$1:$K$119,8,0)</f>
        <v>Luxembourg Address</v>
      </c>
      <c r="AA4884" t="str">
        <f>VLOOKUP(A4884,Sites!$A$1:$K$119,9,0)</f>
        <v>Luxembourg</v>
      </c>
      <c r="AB4884">
        <f>VLOOKUP(A4884,Sites!$A$1:$K$119,10,0)</f>
        <v>49.632086000000001</v>
      </c>
      <c r="AC4884">
        <f>VLOOKUP(A4884,Sites!$A$1:$K$119,11,0)</f>
        <v>6.1719889999999999</v>
      </c>
    </row>
    <row r="4885" spans="1:29" x14ac:dyDescent="0.3">
      <c r="A4885">
        <v>8145843</v>
      </c>
      <c r="B4885" t="s">
        <v>331</v>
      </c>
      <c r="C4885" t="s">
        <v>332</v>
      </c>
      <c r="D4885" s="3">
        <v>41579</v>
      </c>
      <c r="E4885">
        <v>1162.6099999999999</v>
      </c>
      <c r="F4885">
        <v>9114</v>
      </c>
      <c r="G4885" t="s">
        <v>333</v>
      </c>
      <c r="H4885">
        <v>4424</v>
      </c>
      <c r="I4885">
        <v>0</v>
      </c>
      <c r="J4885" t="s">
        <v>334</v>
      </c>
      <c r="K4885" t="s">
        <v>335</v>
      </c>
      <c r="L4885" t="s">
        <v>343</v>
      </c>
      <c r="M4885" t="s">
        <v>337</v>
      </c>
      <c r="N4885" t="s">
        <v>349</v>
      </c>
      <c r="O4885" t="s">
        <v>349</v>
      </c>
      <c r="P4885" t="s">
        <v>338</v>
      </c>
      <c r="Q4885" t="s">
        <v>339</v>
      </c>
      <c r="R4885" t="s">
        <v>4</v>
      </c>
      <c r="S4885" t="s">
        <v>339</v>
      </c>
      <c r="T4885" t="s">
        <v>340</v>
      </c>
      <c r="U4885" t="str">
        <f>VLOOKUP(A4885,Sites!$A$1:$K$119,3,0)</f>
        <v>Branch</v>
      </c>
      <c r="V4885" t="str">
        <f>VLOOKUP(A4885,Sites!$A$1:$K$119,4,0)</f>
        <v>Line A</v>
      </c>
      <c r="W4885" t="str">
        <f>VLOOKUP(A4885,Sites!$A$1:$K$119,5,0)</f>
        <v>EMEA</v>
      </c>
      <c r="X4885" t="str">
        <f>VLOOKUP(A4885,Sites!$A$1:$K$119,6,0)</f>
        <v>Luxembourg</v>
      </c>
      <c r="Y4885" t="str">
        <f>VLOOKUP(A4885,Sites!$A$1:$K$119,7,0)</f>
        <v>Luxembourg</v>
      </c>
      <c r="Z4885" t="str">
        <f>VLOOKUP(A4885,Sites!$A$1:$K$119,8,0)</f>
        <v>Luxembourg Address</v>
      </c>
      <c r="AA4885" t="str">
        <f>VLOOKUP(A4885,Sites!$A$1:$K$119,9,0)</f>
        <v>Luxembourg</v>
      </c>
      <c r="AB4885">
        <f>VLOOKUP(A4885,Sites!$A$1:$K$119,10,0)</f>
        <v>49.632086000000001</v>
      </c>
      <c r="AC4885">
        <f>VLOOKUP(A4885,Sites!$A$1:$K$119,11,0)</f>
        <v>6.1719889999999999</v>
      </c>
    </row>
    <row r="4886" spans="1:29" x14ac:dyDescent="0.3">
      <c r="A4886">
        <v>8145843</v>
      </c>
      <c r="B4886" t="s">
        <v>331</v>
      </c>
      <c r="C4886" t="s">
        <v>332</v>
      </c>
      <c r="D4886" s="3">
        <v>41944</v>
      </c>
      <c r="E4886">
        <v>236.27</v>
      </c>
      <c r="F4886">
        <v>6828</v>
      </c>
      <c r="G4886" t="s">
        <v>333</v>
      </c>
      <c r="H4886">
        <v>4424</v>
      </c>
      <c r="I4886">
        <v>0</v>
      </c>
      <c r="J4886" t="s">
        <v>334</v>
      </c>
      <c r="K4886" t="s">
        <v>335</v>
      </c>
      <c r="L4886" t="s">
        <v>343</v>
      </c>
      <c r="M4886" t="s">
        <v>337</v>
      </c>
      <c r="N4886" t="s">
        <v>349</v>
      </c>
      <c r="O4886" t="s">
        <v>349</v>
      </c>
      <c r="P4886" t="s">
        <v>338</v>
      </c>
      <c r="Q4886" t="s">
        <v>339</v>
      </c>
      <c r="R4886" t="s">
        <v>4</v>
      </c>
      <c r="S4886" t="s">
        <v>339</v>
      </c>
      <c r="T4886" t="s">
        <v>340</v>
      </c>
      <c r="U4886" t="str">
        <f>VLOOKUP(A4886,Sites!$A$1:$K$119,3,0)</f>
        <v>Branch</v>
      </c>
      <c r="V4886" t="str">
        <f>VLOOKUP(A4886,Sites!$A$1:$K$119,4,0)</f>
        <v>Line A</v>
      </c>
      <c r="W4886" t="str">
        <f>VLOOKUP(A4886,Sites!$A$1:$K$119,5,0)</f>
        <v>EMEA</v>
      </c>
      <c r="X4886" t="str">
        <f>VLOOKUP(A4886,Sites!$A$1:$K$119,6,0)</f>
        <v>Luxembourg</v>
      </c>
      <c r="Y4886" t="str">
        <f>VLOOKUP(A4886,Sites!$A$1:$K$119,7,0)</f>
        <v>Luxembourg</v>
      </c>
      <c r="Z4886" t="str">
        <f>VLOOKUP(A4886,Sites!$A$1:$K$119,8,0)</f>
        <v>Luxembourg Address</v>
      </c>
      <c r="AA4886" t="str">
        <f>VLOOKUP(A4886,Sites!$A$1:$K$119,9,0)</f>
        <v>Luxembourg</v>
      </c>
      <c r="AB4886">
        <f>VLOOKUP(A4886,Sites!$A$1:$K$119,10,0)</f>
        <v>49.632086000000001</v>
      </c>
      <c r="AC4886">
        <f>VLOOKUP(A4886,Sites!$A$1:$K$119,11,0)</f>
        <v>6.1719889999999999</v>
      </c>
    </row>
    <row r="4887" spans="1:29" x14ac:dyDescent="0.3">
      <c r="A4887">
        <v>8145843</v>
      </c>
      <c r="B4887" t="s">
        <v>331</v>
      </c>
      <c r="C4887" t="s">
        <v>332</v>
      </c>
      <c r="D4887" s="3">
        <v>42309</v>
      </c>
      <c r="E4887">
        <v>148.18</v>
      </c>
      <c r="F4887">
        <v>3770</v>
      </c>
      <c r="G4887" t="s">
        <v>333</v>
      </c>
      <c r="H4887">
        <v>4424</v>
      </c>
      <c r="I4887">
        <v>0</v>
      </c>
      <c r="J4887" t="s">
        <v>334</v>
      </c>
      <c r="K4887" t="s">
        <v>335</v>
      </c>
      <c r="L4887" t="s">
        <v>343</v>
      </c>
      <c r="M4887" t="s">
        <v>337</v>
      </c>
      <c r="N4887" t="s">
        <v>349</v>
      </c>
      <c r="O4887" t="s">
        <v>349</v>
      </c>
      <c r="P4887" t="s">
        <v>338</v>
      </c>
      <c r="Q4887" t="s">
        <v>339</v>
      </c>
      <c r="R4887" t="s">
        <v>4</v>
      </c>
      <c r="S4887" t="s">
        <v>339</v>
      </c>
      <c r="T4887" t="s">
        <v>340</v>
      </c>
      <c r="U4887" t="str">
        <f>VLOOKUP(A4887,Sites!$A$1:$K$119,3,0)</f>
        <v>Branch</v>
      </c>
      <c r="V4887" t="str">
        <f>VLOOKUP(A4887,Sites!$A$1:$K$119,4,0)</f>
        <v>Line A</v>
      </c>
      <c r="W4887" t="str">
        <f>VLOOKUP(A4887,Sites!$A$1:$K$119,5,0)</f>
        <v>EMEA</v>
      </c>
      <c r="X4887" t="str">
        <f>VLOOKUP(A4887,Sites!$A$1:$K$119,6,0)</f>
        <v>Luxembourg</v>
      </c>
      <c r="Y4887" t="str">
        <f>VLOOKUP(A4887,Sites!$A$1:$K$119,7,0)</f>
        <v>Luxembourg</v>
      </c>
      <c r="Z4887" t="str">
        <f>VLOOKUP(A4887,Sites!$A$1:$K$119,8,0)</f>
        <v>Luxembourg Address</v>
      </c>
      <c r="AA4887" t="str">
        <f>VLOOKUP(A4887,Sites!$A$1:$K$119,9,0)</f>
        <v>Luxembourg</v>
      </c>
      <c r="AB4887">
        <f>VLOOKUP(A4887,Sites!$A$1:$K$119,10,0)</f>
        <v>49.632086000000001</v>
      </c>
      <c r="AC4887">
        <f>VLOOKUP(A4887,Sites!$A$1:$K$119,11,0)</f>
        <v>6.1719889999999999</v>
      </c>
    </row>
    <row r="4888" spans="1:29" x14ac:dyDescent="0.3">
      <c r="A4888">
        <v>8145843</v>
      </c>
      <c r="B4888" t="s">
        <v>331</v>
      </c>
      <c r="C4888" t="s">
        <v>332</v>
      </c>
      <c r="D4888" s="3">
        <v>42675</v>
      </c>
      <c r="E4888">
        <v>484.62</v>
      </c>
      <c r="F4888">
        <v>3978</v>
      </c>
      <c r="G4888" t="s">
        <v>333</v>
      </c>
      <c r="H4888">
        <v>4424</v>
      </c>
      <c r="I4888">
        <v>0</v>
      </c>
      <c r="J4888" t="s">
        <v>334</v>
      </c>
      <c r="K4888" t="s">
        <v>335</v>
      </c>
      <c r="L4888" t="s">
        <v>343</v>
      </c>
      <c r="M4888" t="s">
        <v>337</v>
      </c>
      <c r="N4888" t="s">
        <v>349</v>
      </c>
      <c r="O4888" t="s">
        <v>349</v>
      </c>
      <c r="P4888" t="s">
        <v>338</v>
      </c>
      <c r="Q4888" t="s">
        <v>339</v>
      </c>
      <c r="R4888" t="s">
        <v>4</v>
      </c>
      <c r="S4888" t="s">
        <v>339</v>
      </c>
      <c r="T4888" t="s">
        <v>340</v>
      </c>
      <c r="U4888" t="str">
        <f>VLOOKUP(A4888,Sites!$A$1:$K$119,3,0)</f>
        <v>Branch</v>
      </c>
      <c r="V4888" t="str">
        <f>VLOOKUP(A4888,Sites!$A$1:$K$119,4,0)</f>
        <v>Line A</v>
      </c>
      <c r="W4888" t="str">
        <f>VLOOKUP(A4888,Sites!$A$1:$K$119,5,0)</f>
        <v>EMEA</v>
      </c>
      <c r="X4888" t="str">
        <f>VLOOKUP(A4888,Sites!$A$1:$K$119,6,0)</f>
        <v>Luxembourg</v>
      </c>
      <c r="Y4888" t="str">
        <f>VLOOKUP(A4888,Sites!$A$1:$K$119,7,0)</f>
        <v>Luxembourg</v>
      </c>
      <c r="Z4888" t="str">
        <f>VLOOKUP(A4888,Sites!$A$1:$K$119,8,0)</f>
        <v>Luxembourg Address</v>
      </c>
      <c r="AA4888" t="str">
        <f>VLOOKUP(A4888,Sites!$A$1:$K$119,9,0)</f>
        <v>Luxembourg</v>
      </c>
      <c r="AB4888">
        <f>VLOOKUP(A4888,Sites!$A$1:$K$119,10,0)</f>
        <v>49.632086000000001</v>
      </c>
      <c r="AC4888">
        <f>VLOOKUP(A4888,Sites!$A$1:$K$119,11,0)</f>
        <v>6.1719889999999999</v>
      </c>
    </row>
    <row r="4889" spans="1:29" x14ac:dyDescent="0.3">
      <c r="A4889">
        <v>8145843</v>
      </c>
      <c r="B4889" t="s">
        <v>331</v>
      </c>
      <c r="C4889" t="s">
        <v>332</v>
      </c>
      <c r="D4889" s="3">
        <v>41548</v>
      </c>
      <c r="E4889">
        <v>1039.3699999999999</v>
      </c>
      <c r="F4889">
        <v>8166</v>
      </c>
      <c r="G4889" t="s">
        <v>333</v>
      </c>
      <c r="H4889">
        <v>4424</v>
      </c>
      <c r="I4889">
        <v>0</v>
      </c>
      <c r="J4889" t="s">
        <v>334</v>
      </c>
      <c r="K4889" t="s">
        <v>335</v>
      </c>
      <c r="L4889" t="s">
        <v>343</v>
      </c>
      <c r="M4889" t="s">
        <v>337</v>
      </c>
      <c r="N4889" t="s">
        <v>349</v>
      </c>
      <c r="O4889" t="s">
        <v>349</v>
      </c>
      <c r="P4889" t="s">
        <v>338</v>
      </c>
      <c r="Q4889" t="s">
        <v>339</v>
      </c>
      <c r="R4889" t="s">
        <v>4</v>
      </c>
      <c r="S4889" t="s">
        <v>339</v>
      </c>
      <c r="T4889" t="s">
        <v>340</v>
      </c>
      <c r="U4889" t="str">
        <f>VLOOKUP(A4889,Sites!$A$1:$K$119,3,0)</f>
        <v>Branch</v>
      </c>
      <c r="V4889" t="str">
        <f>VLOOKUP(A4889,Sites!$A$1:$K$119,4,0)</f>
        <v>Line A</v>
      </c>
      <c r="W4889" t="str">
        <f>VLOOKUP(A4889,Sites!$A$1:$K$119,5,0)</f>
        <v>EMEA</v>
      </c>
      <c r="X4889" t="str">
        <f>VLOOKUP(A4889,Sites!$A$1:$K$119,6,0)</f>
        <v>Luxembourg</v>
      </c>
      <c r="Y4889" t="str">
        <f>VLOOKUP(A4889,Sites!$A$1:$K$119,7,0)</f>
        <v>Luxembourg</v>
      </c>
      <c r="Z4889" t="str">
        <f>VLOOKUP(A4889,Sites!$A$1:$K$119,8,0)</f>
        <v>Luxembourg Address</v>
      </c>
      <c r="AA4889" t="str">
        <f>VLOOKUP(A4889,Sites!$A$1:$K$119,9,0)</f>
        <v>Luxembourg</v>
      </c>
      <c r="AB4889">
        <f>VLOOKUP(A4889,Sites!$A$1:$K$119,10,0)</f>
        <v>49.632086000000001</v>
      </c>
      <c r="AC4889">
        <f>VLOOKUP(A4889,Sites!$A$1:$K$119,11,0)</f>
        <v>6.1719889999999999</v>
      </c>
    </row>
    <row r="4890" spans="1:29" x14ac:dyDescent="0.3">
      <c r="A4890">
        <v>8145843</v>
      </c>
      <c r="B4890" t="s">
        <v>331</v>
      </c>
      <c r="C4890" t="s">
        <v>332</v>
      </c>
      <c r="D4890" s="3">
        <v>41913</v>
      </c>
      <c r="E4890">
        <v>197.61</v>
      </c>
      <c r="F4890">
        <v>5690</v>
      </c>
      <c r="G4890" t="s">
        <v>333</v>
      </c>
      <c r="H4890">
        <v>4424</v>
      </c>
      <c r="I4890">
        <v>0</v>
      </c>
      <c r="J4890" t="s">
        <v>334</v>
      </c>
      <c r="K4890" t="s">
        <v>335</v>
      </c>
      <c r="L4890" t="s">
        <v>343</v>
      </c>
      <c r="M4890" t="s">
        <v>337</v>
      </c>
      <c r="N4890" t="s">
        <v>349</v>
      </c>
      <c r="O4890" t="s">
        <v>349</v>
      </c>
      <c r="P4890" t="s">
        <v>338</v>
      </c>
      <c r="Q4890" t="s">
        <v>339</v>
      </c>
      <c r="R4890" t="s">
        <v>4</v>
      </c>
      <c r="S4890" t="s">
        <v>339</v>
      </c>
      <c r="T4890" t="s">
        <v>340</v>
      </c>
      <c r="U4890" t="str">
        <f>VLOOKUP(A4890,Sites!$A$1:$K$119,3,0)</f>
        <v>Branch</v>
      </c>
      <c r="V4890" t="str">
        <f>VLOOKUP(A4890,Sites!$A$1:$K$119,4,0)</f>
        <v>Line A</v>
      </c>
      <c r="W4890" t="str">
        <f>VLOOKUP(A4890,Sites!$A$1:$K$119,5,0)</f>
        <v>EMEA</v>
      </c>
      <c r="X4890" t="str">
        <f>VLOOKUP(A4890,Sites!$A$1:$K$119,6,0)</f>
        <v>Luxembourg</v>
      </c>
      <c r="Y4890" t="str">
        <f>VLOOKUP(A4890,Sites!$A$1:$K$119,7,0)</f>
        <v>Luxembourg</v>
      </c>
      <c r="Z4890" t="str">
        <f>VLOOKUP(A4890,Sites!$A$1:$K$119,8,0)</f>
        <v>Luxembourg Address</v>
      </c>
      <c r="AA4890" t="str">
        <f>VLOOKUP(A4890,Sites!$A$1:$K$119,9,0)</f>
        <v>Luxembourg</v>
      </c>
      <c r="AB4890">
        <f>VLOOKUP(A4890,Sites!$A$1:$K$119,10,0)</f>
        <v>49.632086000000001</v>
      </c>
      <c r="AC4890">
        <f>VLOOKUP(A4890,Sites!$A$1:$K$119,11,0)</f>
        <v>6.1719889999999999</v>
      </c>
    </row>
    <row r="4891" spans="1:29" x14ac:dyDescent="0.3">
      <c r="A4891">
        <v>8145843</v>
      </c>
      <c r="B4891" t="s">
        <v>331</v>
      </c>
      <c r="C4891" t="s">
        <v>332</v>
      </c>
      <c r="D4891" s="3">
        <v>42278</v>
      </c>
      <c r="E4891">
        <v>142.71</v>
      </c>
      <c r="F4891">
        <v>3400</v>
      </c>
      <c r="G4891" t="s">
        <v>333</v>
      </c>
      <c r="H4891">
        <v>4424</v>
      </c>
      <c r="I4891">
        <v>0</v>
      </c>
      <c r="J4891" t="s">
        <v>334</v>
      </c>
      <c r="K4891" t="s">
        <v>335</v>
      </c>
      <c r="L4891" t="s">
        <v>343</v>
      </c>
      <c r="M4891" t="s">
        <v>337</v>
      </c>
      <c r="N4891" t="s">
        <v>349</v>
      </c>
      <c r="O4891" t="s">
        <v>349</v>
      </c>
      <c r="P4891" t="s">
        <v>338</v>
      </c>
      <c r="Q4891" t="s">
        <v>339</v>
      </c>
      <c r="R4891" t="s">
        <v>4</v>
      </c>
      <c r="S4891" t="s">
        <v>339</v>
      </c>
      <c r="T4891" t="s">
        <v>340</v>
      </c>
      <c r="U4891" t="str">
        <f>VLOOKUP(A4891,Sites!$A$1:$K$119,3,0)</f>
        <v>Branch</v>
      </c>
      <c r="V4891" t="str">
        <f>VLOOKUP(A4891,Sites!$A$1:$K$119,4,0)</f>
        <v>Line A</v>
      </c>
      <c r="W4891" t="str">
        <f>VLOOKUP(A4891,Sites!$A$1:$K$119,5,0)</f>
        <v>EMEA</v>
      </c>
      <c r="X4891" t="str">
        <f>VLOOKUP(A4891,Sites!$A$1:$K$119,6,0)</f>
        <v>Luxembourg</v>
      </c>
      <c r="Y4891" t="str">
        <f>VLOOKUP(A4891,Sites!$A$1:$K$119,7,0)</f>
        <v>Luxembourg</v>
      </c>
      <c r="Z4891" t="str">
        <f>VLOOKUP(A4891,Sites!$A$1:$K$119,8,0)</f>
        <v>Luxembourg Address</v>
      </c>
      <c r="AA4891" t="str">
        <f>VLOOKUP(A4891,Sites!$A$1:$K$119,9,0)</f>
        <v>Luxembourg</v>
      </c>
      <c r="AB4891">
        <f>VLOOKUP(A4891,Sites!$A$1:$K$119,10,0)</f>
        <v>49.632086000000001</v>
      </c>
      <c r="AC4891">
        <f>VLOOKUP(A4891,Sites!$A$1:$K$119,11,0)</f>
        <v>6.1719889999999999</v>
      </c>
    </row>
    <row r="4892" spans="1:29" x14ac:dyDescent="0.3">
      <c r="A4892">
        <v>8145843</v>
      </c>
      <c r="B4892" t="s">
        <v>331</v>
      </c>
      <c r="C4892" t="s">
        <v>332</v>
      </c>
      <c r="D4892" s="3">
        <v>42644</v>
      </c>
      <c r="E4892">
        <v>461.42</v>
      </c>
      <c r="F4892">
        <v>3523</v>
      </c>
      <c r="G4892" t="s">
        <v>333</v>
      </c>
      <c r="H4892">
        <v>4424</v>
      </c>
      <c r="I4892">
        <v>0</v>
      </c>
      <c r="J4892" t="s">
        <v>334</v>
      </c>
      <c r="K4892" t="s">
        <v>335</v>
      </c>
      <c r="L4892" t="s">
        <v>343</v>
      </c>
      <c r="M4892" t="s">
        <v>337</v>
      </c>
      <c r="N4892" t="s">
        <v>349</v>
      </c>
      <c r="O4892" t="s">
        <v>349</v>
      </c>
      <c r="P4892" t="s">
        <v>338</v>
      </c>
      <c r="Q4892" t="s">
        <v>339</v>
      </c>
      <c r="R4892" t="s">
        <v>4</v>
      </c>
      <c r="S4892" t="s">
        <v>339</v>
      </c>
      <c r="T4892" t="s">
        <v>340</v>
      </c>
      <c r="U4892" t="str">
        <f>VLOOKUP(A4892,Sites!$A$1:$K$119,3,0)</f>
        <v>Branch</v>
      </c>
      <c r="V4892" t="str">
        <f>VLOOKUP(A4892,Sites!$A$1:$K$119,4,0)</f>
        <v>Line A</v>
      </c>
      <c r="W4892" t="str">
        <f>VLOOKUP(A4892,Sites!$A$1:$K$119,5,0)</f>
        <v>EMEA</v>
      </c>
      <c r="X4892" t="str">
        <f>VLOOKUP(A4892,Sites!$A$1:$K$119,6,0)</f>
        <v>Luxembourg</v>
      </c>
      <c r="Y4892" t="str">
        <f>VLOOKUP(A4892,Sites!$A$1:$K$119,7,0)</f>
        <v>Luxembourg</v>
      </c>
      <c r="Z4892" t="str">
        <f>VLOOKUP(A4892,Sites!$A$1:$K$119,8,0)</f>
        <v>Luxembourg Address</v>
      </c>
      <c r="AA4892" t="str">
        <f>VLOOKUP(A4892,Sites!$A$1:$K$119,9,0)</f>
        <v>Luxembourg</v>
      </c>
      <c r="AB4892">
        <f>VLOOKUP(A4892,Sites!$A$1:$K$119,10,0)</f>
        <v>49.632086000000001</v>
      </c>
      <c r="AC4892">
        <f>VLOOKUP(A4892,Sites!$A$1:$K$119,11,0)</f>
        <v>6.1719889999999999</v>
      </c>
    </row>
    <row r="4893" spans="1:29" x14ac:dyDescent="0.3">
      <c r="A4893">
        <v>8145843</v>
      </c>
      <c r="B4893" t="s">
        <v>331</v>
      </c>
      <c r="C4893" t="s">
        <v>332</v>
      </c>
      <c r="D4893" s="3">
        <v>41518</v>
      </c>
      <c r="E4893">
        <v>1075.6300000000001</v>
      </c>
      <c r="F4893">
        <v>8296</v>
      </c>
      <c r="G4893" t="s">
        <v>333</v>
      </c>
      <c r="H4893">
        <v>4424</v>
      </c>
      <c r="I4893">
        <v>0</v>
      </c>
      <c r="J4893" t="s">
        <v>334</v>
      </c>
      <c r="K4893" t="s">
        <v>335</v>
      </c>
      <c r="L4893" t="s">
        <v>343</v>
      </c>
      <c r="M4893" t="s">
        <v>337</v>
      </c>
      <c r="N4893" t="s">
        <v>349</v>
      </c>
      <c r="O4893" t="s">
        <v>349</v>
      </c>
      <c r="P4893" t="s">
        <v>338</v>
      </c>
      <c r="Q4893" t="s">
        <v>339</v>
      </c>
      <c r="R4893" t="s">
        <v>4</v>
      </c>
      <c r="S4893" t="s">
        <v>339</v>
      </c>
      <c r="T4893" t="s">
        <v>340</v>
      </c>
      <c r="U4893" t="str">
        <f>VLOOKUP(A4893,Sites!$A$1:$K$119,3,0)</f>
        <v>Branch</v>
      </c>
      <c r="V4893" t="str">
        <f>VLOOKUP(A4893,Sites!$A$1:$K$119,4,0)</f>
        <v>Line A</v>
      </c>
      <c r="W4893" t="str">
        <f>VLOOKUP(A4893,Sites!$A$1:$K$119,5,0)</f>
        <v>EMEA</v>
      </c>
      <c r="X4893" t="str">
        <f>VLOOKUP(A4893,Sites!$A$1:$K$119,6,0)</f>
        <v>Luxembourg</v>
      </c>
      <c r="Y4893" t="str">
        <f>VLOOKUP(A4893,Sites!$A$1:$K$119,7,0)</f>
        <v>Luxembourg</v>
      </c>
      <c r="Z4893" t="str">
        <f>VLOOKUP(A4893,Sites!$A$1:$K$119,8,0)</f>
        <v>Luxembourg Address</v>
      </c>
      <c r="AA4893" t="str">
        <f>VLOOKUP(A4893,Sites!$A$1:$K$119,9,0)</f>
        <v>Luxembourg</v>
      </c>
      <c r="AB4893">
        <f>VLOOKUP(A4893,Sites!$A$1:$K$119,10,0)</f>
        <v>49.632086000000001</v>
      </c>
      <c r="AC4893">
        <f>VLOOKUP(A4893,Sites!$A$1:$K$119,11,0)</f>
        <v>6.1719889999999999</v>
      </c>
    </row>
    <row r="4894" spans="1:29" x14ac:dyDescent="0.3">
      <c r="A4894">
        <v>8145843</v>
      </c>
      <c r="B4894" t="s">
        <v>331</v>
      </c>
      <c r="C4894" t="s">
        <v>332</v>
      </c>
      <c r="D4894" s="3">
        <v>42248</v>
      </c>
      <c r="E4894">
        <v>140.93</v>
      </c>
      <c r="F4894">
        <v>3223</v>
      </c>
      <c r="G4894" t="s">
        <v>333</v>
      </c>
      <c r="H4894">
        <v>4424</v>
      </c>
      <c r="I4894">
        <v>0</v>
      </c>
      <c r="J4894" t="s">
        <v>334</v>
      </c>
      <c r="K4894" t="s">
        <v>335</v>
      </c>
      <c r="L4894" t="s">
        <v>343</v>
      </c>
      <c r="M4894" t="s">
        <v>337</v>
      </c>
      <c r="N4894" t="s">
        <v>349</v>
      </c>
      <c r="O4894" t="s">
        <v>349</v>
      </c>
      <c r="P4894" t="s">
        <v>338</v>
      </c>
      <c r="Q4894" t="s">
        <v>339</v>
      </c>
      <c r="R4894" t="s">
        <v>4</v>
      </c>
      <c r="S4894" t="s">
        <v>339</v>
      </c>
      <c r="T4894" t="s">
        <v>340</v>
      </c>
      <c r="U4894" t="str">
        <f>VLOOKUP(A4894,Sites!$A$1:$K$119,3,0)</f>
        <v>Branch</v>
      </c>
      <c r="V4894" t="str">
        <f>VLOOKUP(A4894,Sites!$A$1:$K$119,4,0)</f>
        <v>Line A</v>
      </c>
      <c r="W4894" t="str">
        <f>VLOOKUP(A4894,Sites!$A$1:$K$119,5,0)</f>
        <v>EMEA</v>
      </c>
      <c r="X4894" t="str">
        <f>VLOOKUP(A4894,Sites!$A$1:$K$119,6,0)</f>
        <v>Luxembourg</v>
      </c>
      <c r="Y4894" t="str">
        <f>VLOOKUP(A4894,Sites!$A$1:$K$119,7,0)</f>
        <v>Luxembourg</v>
      </c>
      <c r="Z4894" t="str">
        <f>VLOOKUP(A4894,Sites!$A$1:$K$119,8,0)</f>
        <v>Luxembourg Address</v>
      </c>
      <c r="AA4894" t="str">
        <f>VLOOKUP(A4894,Sites!$A$1:$K$119,9,0)</f>
        <v>Luxembourg</v>
      </c>
      <c r="AB4894">
        <f>VLOOKUP(A4894,Sites!$A$1:$K$119,10,0)</f>
        <v>49.632086000000001</v>
      </c>
      <c r="AC4894">
        <f>VLOOKUP(A4894,Sites!$A$1:$K$119,11,0)</f>
        <v>6.1719889999999999</v>
      </c>
    </row>
    <row r="4895" spans="1:29" x14ac:dyDescent="0.3">
      <c r="A4895">
        <v>8145843</v>
      </c>
      <c r="B4895" t="s">
        <v>331</v>
      </c>
      <c r="C4895" t="s">
        <v>332</v>
      </c>
      <c r="D4895" s="3">
        <v>42614</v>
      </c>
      <c r="E4895">
        <v>381.91</v>
      </c>
      <c r="F4895">
        <v>3253</v>
      </c>
      <c r="G4895" t="s">
        <v>333</v>
      </c>
      <c r="H4895">
        <v>4424</v>
      </c>
      <c r="I4895">
        <v>0</v>
      </c>
      <c r="J4895" t="s">
        <v>334</v>
      </c>
      <c r="K4895" t="s">
        <v>335</v>
      </c>
      <c r="L4895" t="s">
        <v>343</v>
      </c>
      <c r="M4895" t="s">
        <v>337</v>
      </c>
      <c r="N4895" t="s">
        <v>349</v>
      </c>
      <c r="O4895" t="s">
        <v>349</v>
      </c>
      <c r="P4895" t="s">
        <v>338</v>
      </c>
      <c r="Q4895" t="s">
        <v>339</v>
      </c>
      <c r="R4895" t="s">
        <v>4</v>
      </c>
      <c r="S4895" t="s">
        <v>339</v>
      </c>
      <c r="T4895" t="s">
        <v>340</v>
      </c>
      <c r="U4895" t="str">
        <f>VLOOKUP(A4895,Sites!$A$1:$K$119,3,0)</f>
        <v>Branch</v>
      </c>
      <c r="V4895" t="str">
        <f>VLOOKUP(A4895,Sites!$A$1:$K$119,4,0)</f>
        <v>Line A</v>
      </c>
      <c r="W4895" t="str">
        <f>VLOOKUP(A4895,Sites!$A$1:$K$119,5,0)</f>
        <v>EMEA</v>
      </c>
      <c r="X4895" t="str">
        <f>VLOOKUP(A4895,Sites!$A$1:$K$119,6,0)</f>
        <v>Luxembourg</v>
      </c>
      <c r="Y4895" t="str">
        <f>VLOOKUP(A4895,Sites!$A$1:$K$119,7,0)</f>
        <v>Luxembourg</v>
      </c>
      <c r="Z4895" t="str">
        <f>VLOOKUP(A4895,Sites!$A$1:$K$119,8,0)</f>
        <v>Luxembourg Address</v>
      </c>
      <c r="AA4895" t="str">
        <f>VLOOKUP(A4895,Sites!$A$1:$K$119,9,0)</f>
        <v>Luxembourg</v>
      </c>
      <c r="AB4895">
        <f>VLOOKUP(A4895,Sites!$A$1:$K$119,10,0)</f>
        <v>49.632086000000001</v>
      </c>
      <c r="AC4895">
        <f>VLOOKUP(A4895,Sites!$A$1:$K$119,11,0)</f>
        <v>6.1719889999999999</v>
      </c>
    </row>
    <row r="4896" spans="1:29" x14ac:dyDescent="0.3">
      <c r="A4896">
        <v>8145848</v>
      </c>
      <c r="B4896" t="s">
        <v>331</v>
      </c>
      <c r="C4896" t="s">
        <v>332</v>
      </c>
      <c r="D4896" s="3">
        <v>42095</v>
      </c>
      <c r="E4896">
        <v>1081.97</v>
      </c>
      <c r="F4896">
        <v>6912</v>
      </c>
      <c r="G4896" t="s">
        <v>333</v>
      </c>
      <c r="H4896">
        <v>4402</v>
      </c>
      <c r="I4896">
        <v>4489</v>
      </c>
      <c r="J4896" t="s">
        <v>334</v>
      </c>
      <c r="K4896" t="s">
        <v>335</v>
      </c>
      <c r="L4896" t="s">
        <v>343</v>
      </c>
      <c r="M4896" t="s">
        <v>337</v>
      </c>
      <c r="N4896" t="s">
        <v>349</v>
      </c>
      <c r="O4896" t="s">
        <v>349</v>
      </c>
      <c r="P4896" t="s">
        <v>338</v>
      </c>
      <c r="Q4896" t="s">
        <v>339</v>
      </c>
      <c r="R4896" t="s">
        <v>4</v>
      </c>
      <c r="S4896" t="s">
        <v>339</v>
      </c>
      <c r="T4896" t="s">
        <v>340</v>
      </c>
      <c r="U4896" t="str">
        <f>VLOOKUP(A4896,Sites!$A$1:$K$119,3,0)</f>
        <v>Branch</v>
      </c>
      <c r="V4896" t="str">
        <f>VLOOKUP(A4896,Sites!$A$1:$K$119,4,0)</f>
        <v>Line B</v>
      </c>
      <c r="W4896" t="str">
        <f>VLOOKUP(A4896,Sites!$A$1:$K$119,5,0)</f>
        <v>AM</v>
      </c>
      <c r="X4896" t="str">
        <f>VLOOKUP(A4896,Sites!$A$1:$K$119,6,0)</f>
        <v>Mexico</v>
      </c>
      <c r="Y4896" t="str">
        <f>VLOOKUP(A4896,Sites!$A$1:$K$119,7,0)</f>
        <v>Mexico</v>
      </c>
      <c r="Z4896" t="str">
        <f>VLOOKUP(A4896,Sites!$A$1:$K$119,8,0)</f>
        <v>Mexico Address</v>
      </c>
      <c r="AA4896" t="str">
        <f>VLOOKUP(A4896,Sites!$A$1:$K$119,9,0)</f>
        <v>Mexico</v>
      </c>
      <c r="AB4896">
        <f>VLOOKUP(A4896,Sites!$A$1:$K$119,10,0)</f>
        <v>19.427886000000001</v>
      </c>
      <c r="AC4896">
        <f>VLOOKUP(A4896,Sites!$A$1:$K$119,11,0)</f>
        <v>-99.204013000000003</v>
      </c>
    </row>
    <row r="4897" spans="1:29" x14ac:dyDescent="0.3">
      <c r="A4897">
        <v>8145848</v>
      </c>
      <c r="B4897" t="s">
        <v>331</v>
      </c>
      <c r="C4897" t="s">
        <v>332</v>
      </c>
      <c r="D4897" s="3">
        <v>42461</v>
      </c>
      <c r="E4897">
        <v>759.15</v>
      </c>
      <c r="F4897">
        <v>5928</v>
      </c>
      <c r="G4897" t="s">
        <v>333</v>
      </c>
      <c r="H4897">
        <v>4402</v>
      </c>
      <c r="I4897">
        <v>4489</v>
      </c>
      <c r="J4897" t="s">
        <v>334</v>
      </c>
      <c r="K4897" t="s">
        <v>335</v>
      </c>
      <c r="L4897" t="s">
        <v>343</v>
      </c>
      <c r="M4897" t="s">
        <v>337</v>
      </c>
      <c r="N4897" t="s">
        <v>349</v>
      </c>
      <c r="O4897" t="s">
        <v>349</v>
      </c>
      <c r="P4897" t="s">
        <v>338</v>
      </c>
      <c r="Q4897" t="s">
        <v>339</v>
      </c>
      <c r="R4897" t="s">
        <v>4</v>
      </c>
      <c r="S4897" t="s">
        <v>339</v>
      </c>
      <c r="T4897" t="s">
        <v>340</v>
      </c>
      <c r="U4897" t="str">
        <f>VLOOKUP(A4897,Sites!$A$1:$K$119,3,0)</f>
        <v>Branch</v>
      </c>
      <c r="V4897" t="str">
        <f>VLOOKUP(A4897,Sites!$A$1:$K$119,4,0)</f>
        <v>Line B</v>
      </c>
      <c r="W4897" t="str">
        <f>VLOOKUP(A4897,Sites!$A$1:$K$119,5,0)</f>
        <v>AM</v>
      </c>
      <c r="X4897" t="str">
        <f>VLOOKUP(A4897,Sites!$A$1:$K$119,6,0)</f>
        <v>Mexico</v>
      </c>
      <c r="Y4897" t="str">
        <f>VLOOKUP(A4897,Sites!$A$1:$K$119,7,0)</f>
        <v>Mexico</v>
      </c>
      <c r="Z4897" t="str">
        <f>VLOOKUP(A4897,Sites!$A$1:$K$119,8,0)</f>
        <v>Mexico Address</v>
      </c>
      <c r="AA4897" t="str">
        <f>VLOOKUP(A4897,Sites!$A$1:$K$119,9,0)</f>
        <v>Mexico</v>
      </c>
      <c r="AB4897">
        <f>VLOOKUP(A4897,Sites!$A$1:$K$119,10,0)</f>
        <v>19.427886000000001</v>
      </c>
      <c r="AC4897">
        <f>VLOOKUP(A4897,Sites!$A$1:$K$119,11,0)</f>
        <v>-99.204013000000003</v>
      </c>
    </row>
    <row r="4898" spans="1:29" x14ac:dyDescent="0.3">
      <c r="A4898">
        <v>8145848</v>
      </c>
      <c r="B4898" t="s">
        <v>331</v>
      </c>
      <c r="C4898" t="s">
        <v>332</v>
      </c>
      <c r="D4898" s="3">
        <v>41487</v>
      </c>
      <c r="E4898">
        <v>1585.69</v>
      </c>
      <c r="F4898">
        <v>6229</v>
      </c>
      <c r="G4898" t="s">
        <v>333</v>
      </c>
      <c r="H4898">
        <v>4402</v>
      </c>
      <c r="I4898">
        <v>4489</v>
      </c>
      <c r="J4898" t="s">
        <v>334</v>
      </c>
      <c r="K4898" t="s">
        <v>335</v>
      </c>
      <c r="L4898" t="s">
        <v>343</v>
      </c>
      <c r="M4898" t="s">
        <v>337</v>
      </c>
      <c r="N4898" t="s">
        <v>349</v>
      </c>
      <c r="O4898" t="s">
        <v>349</v>
      </c>
      <c r="P4898" t="s">
        <v>338</v>
      </c>
      <c r="Q4898" t="s">
        <v>339</v>
      </c>
      <c r="R4898" t="s">
        <v>4</v>
      </c>
      <c r="S4898" t="s">
        <v>339</v>
      </c>
      <c r="T4898" t="s">
        <v>340</v>
      </c>
      <c r="U4898" t="str">
        <f>VLOOKUP(A4898,Sites!$A$1:$K$119,3,0)</f>
        <v>Branch</v>
      </c>
      <c r="V4898" t="str">
        <f>VLOOKUP(A4898,Sites!$A$1:$K$119,4,0)</f>
        <v>Line B</v>
      </c>
      <c r="W4898" t="str">
        <f>VLOOKUP(A4898,Sites!$A$1:$K$119,5,0)</f>
        <v>AM</v>
      </c>
      <c r="X4898" t="str">
        <f>VLOOKUP(A4898,Sites!$A$1:$K$119,6,0)</f>
        <v>Mexico</v>
      </c>
      <c r="Y4898" t="str">
        <f>VLOOKUP(A4898,Sites!$A$1:$K$119,7,0)</f>
        <v>Mexico</v>
      </c>
      <c r="Z4898" t="str">
        <f>VLOOKUP(A4898,Sites!$A$1:$K$119,8,0)</f>
        <v>Mexico Address</v>
      </c>
      <c r="AA4898" t="str">
        <f>VLOOKUP(A4898,Sites!$A$1:$K$119,9,0)</f>
        <v>Mexico</v>
      </c>
      <c r="AB4898">
        <f>VLOOKUP(A4898,Sites!$A$1:$K$119,10,0)</f>
        <v>19.427886000000001</v>
      </c>
      <c r="AC4898">
        <f>VLOOKUP(A4898,Sites!$A$1:$K$119,11,0)</f>
        <v>-99.204013000000003</v>
      </c>
    </row>
    <row r="4899" spans="1:29" x14ac:dyDescent="0.3">
      <c r="A4899">
        <v>8145848</v>
      </c>
      <c r="B4899" t="s">
        <v>331</v>
      </c>
      <c r="C4899" t="s">
        <v>332</v>
      </c>
      <c r="D4899" s="3">
        <v>42217</v>
      </c>
      <c r="E4899">
        <v>903.29</v>
      </c>
      <c r="F4899">
        <v>4964</v>
      </c>
      <c r="G4899" t="s">
        <v>333</v>
      </c>
      <c r="H4899">
        <v>4402</v>
      </c>
      <c r="I4899">
        <v>4489</v>
      </c>
      <c r="J4899" t="s">
        <v>334</v>
      </c>
      <c r="K4899" t="s">
        <v>335</v>
      </c>
      <c r="L4899" t="s">
        <v>343</v>
      </c>
      <c r="M4899" t="s">
        <v>337</v>
      </c>
      <c r="N4899" t="s">
        <v>349</v>
      </c>
      <c r="O4899" t="s">
        <v>349</v>
      </c>
      <c r="P4899" t="s">
        <v>338</v>
      </c>
      <c r="Q4899" t="s">
        <v>339</v>
      </c>
      <c r="R4899" t="s">
        <v>4</v>
      </c>
      <c r="S4899" t="s">
        <v>339</v>
      </c>
      <c r="T4899" t="s">
        <v>340</v>
      </c>
      <c r="U4899" t="str">
        <f>VLOOKUP(A4899,Sites!$A$1:$K$119,3,0)</f>
        <v>Branch</v>
      </c>
      <c r="V4899" t="str">
        <f>VLOOKUP(A4899,Sites!$A$1:$K$119,4,0)</f>
        <v>Line B</v>
      </c>
      <c r="W4899" t="str">
        <f>VLOOKUP(A4899,Sites!$A$1:$K$119,5,0)</f>
        <v>AM</v>
      </c>
      <c r="X4899" t="str">
        <f>VLOOKUP(A4899,Sites!$A$1:$K$119,6,0)</f>
        <v>Mexico</v>
      </c>
      <c r="Y4899" t="str">
        <f>VLOOKUP(A4899,Sites!$A$1:$K$119,7,0)</f>
        <v>Mexico</v>
      </c>
      <c r="Z4899" t="str">
        <f>VLOOKUP(A4899,Sites!$A$1:$K$119,8,0)</f>
        <v>Mexico Address</v>
      </c>
      <c r="AA4899" t="str">
        <f>VLOOKUP(A4899,Sites!$A$1:$K$119,9,0)</f>
        <v>Mexico</v>
      </c>
      <c r="AB4899">
        <f>VLOOKUP(A4899,Sites!$A$1:$K$119,10,0)</f>
        <v>19.427886000000001</v>
      </c>
      <c r="AC4899">
        <f>VLOOKUP(A4899,Sites!$A$1:$K$119,11,0)</f>
        <v>-99.204013000000003</v>
      </c>
    </row>
    <row r="4900" spans="1:29" x14ac:dyDescent="0.3">
      <c r="A4900">
        <v>8145848</v>
      </c>
      <c r="B4900" t="s">
        <v>331</v>
      </c>
      <c r="C4900" t="s">
        <v>332</v>
      </c>
      <c r="D4900" s="3">
        <v>42583</v>
      </c>
      <c r="E4900">
        <v>715.61</v>
      </c>
      <c r="F4900">
        <v>5515</v>
      </c>
      <c r="G4900" t="s">
        <v>333</v>
      </c>
      <c r="H4900">
        <v>4402</v>
      </c>
      <c r="I4900">
        <v>4489</v>
      </c>
      <c r="J4900" t="s">
        <v>334</v>
      </c>
      <c r="K4900" t="s">
        <v>335</v>
      </c>
      <c r="L4900" t="s">
        <v>343</v>
      </c>
      <c r="M4900" t="s">
        <v>337</v>
      </c>
      <c r="N4900" t="s">
        <v>349</v>
      </c>
      <c r="O4900" t="s">
        <v>349</v>
      </c>
      <c r="P4900" t="s">
        <v>338</v>
      </c>
      <c r="Q4900" t="s">
        <v>339</v>
      </c>
      <c r="R4900" t="s">
        <v>4</v>
      </c>
      <c r="S4900" t="s">
        <v>339</v>
      </c>
      <c r="T4900" t="s">
        <v>340</v>
      </c>
      <c r="U4900" t="str">
        <f>VLOOKUP(A4900,Sites!$A$1:$K$119,3,0)</f>
        <v>Branch</v>
      </c>
      <c r="V4900" t="str">
        <f>VLOOKUP(A4900,Sites!$A$1:$K$119,4,0)</f>
        <v>Line B</v>
      </c>
      <c r="W4900" t="str">
        <f>VLOOKUP(A4900,Sites!$A$1:$K$119,5,0)</f>
        <v>AM</v>
      </c>
      <c r="X4900" t="str">
        <f>VLOOKUP(A4900,Sites!$A$1:$K$119,6,0)</f>
        <v>Mexico</v>
      </c>
      <c r="Y4900" t="str">
        <f>VLOOKUP(A4900,Sites!$A$1:$K$119,7,0)</f>
        <v>Mexico</v>
      </c>
      <c r="Z4900" t="str">
        <f>VLOOKUP(A4900,Sites!$A$1:$K$119,8,0)</f>
        <v>Mexico Address</v>
      </c>
      <c r="AA4900" t="str">
        <f>VLOOKUP(A4900,Sites!$A$1:$K$119,9,0)</f>
        <v>Mexico</v>
      </c>
      <c r="AB4900">
        <f>VLOOKUP(A4900,Sites!$A$1:$K$119,10,0)</f>
        <v>19.427886000000001</v>
      </c>
      <c r="AC4900">
        <f>VLOOKUP(A4900,Sites!$A$1:$K$119,11,0)</f>
        <v>-99.204013000000003</v>
      </c>
    </row>
    <row r="4901" spans="1:29" x14ac:dyDescent="0.3">
      <c r="A4901">
        <v>8145848</v>
      </c>
      <c r="B4901" t="s">
        <v>331</v>
      </c>
      <c r="C4901" t="s">
        <v>332</v>
      </c>
      <c r="D4901" s="3">
        <v>41609</v>
      </c>
      <c r="E4901">
        <v>1577.57</v>
      </c>
      <c r="F4901">
        <v>9485</v>
      </c>
      <c r="G4901" t="s">
        <v>333</v>
      </c>
      <c r="H4901">
        <v>4402</v>
      </c>
      <c r="I4901">
        <v>4489</v>
      </c>
      <c r="J4901" t="s">
        <v>334</v>
      </c>
      <c r="K4901" t="s">
        <v>335</v>
      </c>
      <c r="L4901" t="s">
        <v>343</v>
      </c>
      <c r="M4901" t="s">
        <v>337</v>
      </c>
      <c r="N4901" t="s">
        <v>349</v>
      </c>
      <c r="O4901" t="s">
        <v>349</v>
      </c>
      <c r="P4901" t="s">
        <v>338</v>
      </c>
      <c r="Q4901" t="s">
        <v>339</v>
      </c>
      <c r="R4901" t="s">
        <v>4</v>
      </c>
      <c r="S4901" t="s">
        <v>339</v>
      </c>
      <c r="T4901" t="s">
        <v>340</v>
      </c>
      <c r="U4901" t="str">
        <f>VLOOKUP(A4901,Sites!$A$1:$K$119,3,0)</f>
        <v>Branch</v>
      </c>
      <c r="V4901" t="str">
        <f>VLOOKUP(A4901,Sites!$A$1:$K$119,4,0)</f>
        <v>Line B</v>
      </c>
      <c r="W4901" t="str">
        <f>VLOOKUP(A4901,Sites!$A$1:$K$119,5,0)</f>
        <v>AM</v>
      </c>
      <c r="X4901" t="str">
        <f>VLOOKUP(A4901,Sites!$A$1:$K$119,6,0)</f>
        <v>Mexico</v>
      </c>
      <c r="Y4901" t="str">
        <f>VLOOKUP(A4901,Sites!$A$1:$K$119,7,0)</f>
        <v>Mexico</v>
      </c>
      <c r="Z4901" t="str">
        <f>VLOOKUP(A4901,Sites!$A$1:$K$119,8,0)</f>
        <v>Mexico Address</v>
      </c>
      <c r="AA4901" t="str">
        <f>VLOOKUP(A4901,Sites!$A$1:$K$119,9,0)</f>
        <v>Mexico</v>
      </c>
      <c r="AB4901">
        <f>VLOOKUP(A4901,Sites!$A$1:$K$119,10,0)</f>
        <v>19.427886000000001</v>
      </c>
      <c r="AC4901">
        <f>VLOOKUP(A4901,Sites!$A$1:$K$119,11,0)</f>
        <v>-99.204013000000003</v>
      </c>
    </row>
    <row r="4902" spans="1:29" x14ac:dyDescent="0.3">
      <c r="A4902">
        <v>8145848</v>
      </c>
      <c r="B4902" t="s">
        <v>331</v>
      </c>
      <c r="C4902" t="s">
        <v>332</v>
      </c>
      <c r="D4902" s="3">
        <v>41974</v>
      </c>
      <c r="E4902">
        <v>1182.71</v>
      </c>
      <c r="F4902">
        <v>7760</v>
      </c>
      <c r="G4902" t="s">
        <v>333</v>
      </c>
      <c r="H4902">
        <v>4402</v>
      </c>
      <c r="I4902">
        <v>4489</v>
      </c>
      <c r="J4902" t="s">
        <v>334</v>
      </c>
      <c r="K4902" t="s">
        <v>335</v>
      </c>
      <c r="L4902" t="s">
        <v>343</v>
      </c>
      <c r="M4902" t="s">
        <v>337</v>
      </c>
      <c r="N4902" t="s">
        <v>349</v>
      </c>
      <c r="O4902" t="s">
        <v>349</v>
      </c>
      <c r="P4902" t="s">
        <v>338</v>
      </c>
      <c r="Q4902" t="s">
        <v>339</v>
      </c>
      <c r="R4902" t="s">
        <v>4</v>
      </c>
      <c r="S4902" t="s">
        <v>339</v>
      </c>
      <c r="T4902" t="s">
        <v>340</v>
      </c>
      <c r="U4902" t="str">
        <f>VLOOKUP(A4902,Sites!$A$1:$K$119,3,0)</f>
        <v>Branch</v>
      </c>
      <c r="V4902" t="str">
        <f>VLOOKUP(A4902,Sites!$A$1:$K$119,4,0)</f>
        <v>Line B</v>
      </c>
      <c r="W4902" t="str">
        <f>VLOOKUP(A4902,Sites!$A$1:$K$119,5,0)</f>
        <v>AM</v>
      </c>
      <c r="X4902" t="str">
        <f>VLOOKUP(A4902,Sites!$A$1:$K$119,6,0)</f>
        <v>Mexico</v>
      </c>
      <c r="Y4902" t="str">
        <f>VLOOKUP(A4902,Sites!$A$1:$K$119,7,0)</f>
        <v>Mexico</v>
      </c>
      <c r="Z4902" t="str">
        <f>VLOOKUP(A4902,Sites!$A$1:$K$119,8,0)</f>
        <v>Mexico Address</v>
      </c>
      <c r="AA4902" t="str">
        <f>VLOOKUP(A4902,Sites!$A$1:$K$119,9,0)</f>
        <v>Mexico</v>
      </c>
      <c r="AB4902">
        <f>VLOOKUP(A4902,Sites!$A$1:$K$119,10,0)</f>
        <v>19.427886000000001</v>
      </c>
      <c r="AC4902">
        <f>VLOOKUP(A4902,Sites!$A$1:$K$119,11,0)</f>
        <v>-99.204013000000003</v>
      </c>
    </row>
    <row r="4903" spans="1:29" x14ac:dyDescent="0.3">
      <c r="A4903">
        <v>8145848</v>
      </c>
      <c r="B4903" t="s">
        <v>331</v>
      </c>
      <c r="C4903" t="s">
        <v>332</v>
      </c>
      <c r="D4903" s="3">
        <v>42339</v>
      </c>
      <c r="E4903">
        <v>997.1</v>
      </c>
      <c r="F4903">
        <v>8659</v>
      </c>
      <c r="G4903" t="s">
        <v>333</v>
      </c>
      <c r="H4903">
        <v>4402</v>
      </c>
      <c r="I4903">
        <v>4489</v>
      </c>
      <c r="J4903" t="s">
        <v>334</v>
      </c>
      <c r="K4903" t="s">
        <v>335</v>
      </c>
      <c r="L4903" t="s">
        <v>343</v>
      </c>
      <c r="M4903" t="s">
        <v>337</v>
      </c>
      <c r="N4903" t="s">
        <v>349</v>
      </c>
      <c r="O4903" t="s">
        <v>349</v>
      </c>
      <c r="P4903" t="s">
        <v>338</v>
      </c>
      <c r="Q4903" t="s">
        <v>339</v>
      </c>
      <c r="R4903" t="s">
        <v>4</v>
      </c>
      <c r="S4903" t="s">
        <v>339</v>
      </c>
      <c r="T4903" t="s">
        <v>340</v>
      </c>
      <c r="U4903" t="str">
        <f>VLOOKUP(A4903,Sites!$A$1:$K$119,3,0)</f>
        <v>Branch</v>
      </c>
      <c r="V4903" t="str">
        <f>VLOOKUP(A4903,Sites!$A$1:$K$119,4,0)</f>
        <v>Line B</v>
      </c>
      <c r="W4903" t="str">
        <f>VLOOKUP(A4903,Sites!$A$1:$K$119,5,0)</f>
        <v>AM</v>
      </c>
      <c r="X4903" t="str">
        <f>VLOOKUP(A4903,Sites!$A$1:$K$119,6,0)</f>
        <v>Mexico</v>
      </c>
      <c r="Y4903" t="str">
        <f>VLOOKUP(A4903,Sites!$A$1:$K$119,7,0)</f>
        <v>Mexico</v>
      </c>
      <c r="Z4903" t="str">
        <f>VLOOKUP(A4903,Sites!$A$1:$K$119,8,0)</f>
        <v>Mexico Address</v>
      </c>
      <c r="AA4903" t="str">
        <f>VLOOKUP(A4903,Sites!$A$1:$K$119,9,0)</f>
        <v>Mexico</v>
      </c>
      <c r="AB4903">
        <f>VLOOKUP(A4903,Sites!$A$1:$K$119,10,0)</f>
        <v>19.427886000000001</v>
      </c>
      <c r="AC4903">
        <f>VLOOKUP(A4903,Sites!$A$1:$K$119,11,0)</f>
        <v>-99.204013000000003</v>
      </c>
    </row>
    <row r="4904" spans="1:29" x14ac:dyDescent="0.3">
      <c r="A4904">
        <v>8145848</v>
      </c>
      <c r="B4904" t="s">
        <v>331</v>
      </c>
      <c r="C4904" t="s">
        <v>332</v>
      </c>
      <c r="D4904" s="3">
        <v>41306</v>
      </c>
      <c r="E4904">
        <v>1994.67</v>
      </c>
      <c r="F4904">
        <v>9291</v>
      </c>
      <c r="G4904" t="s">
        <v>333</v>
      </c>
      <c r="H4904">
        <v>4402</v>
      </c>
      <c r="I4904">
        <v>4489</v>
      </c>
      <c r="J4904" t="s">
        <v>334</v>
      </c>
      <c r="K4904" t="s">
        <v>335</v>
      </c>
      <c r="L4904" t="s">
        <v>343</v>
      </c>
      <c r="M4904" t="s">
        <v>337</v>
      </c>
      <c r="N4904" t="s">
        <v>349</v>
      </c>
      <c r="O4904" t="s">
        <v>349</v>
      </c>
      <c r="P4904" t="s">
        <v>338</v>
      </c>
      <c r="Q4904" t="s">
        <v>339</v>
      </c>
      <c r="R4904" t="s">
        <v>4</v>
      </c>
      <c r="S4904" t="s">
        <v>339</v>
      </c>
      <c r="T4904" t="s">
        <v>340</v>
      </c>
      <c r="U4904" t="str">
        <f>VLOOKUP(A4904,Sites!$A$1:$K$119,3,0)</f>
        <v>Branch</v>
      </c>
      <c r="V4904" t="str">
        <f>VLOOKUP(A4904,Sites!$A$1:$K$119,4,0)</f>
        <v>Line B</v>
      </c>
      <c r="W4904" t="str">
        <f>VLOOKUP(A4904,Sites!$A$1:$K$119,5,0)</f>
        <v>AM</v>
      </c>
      <c r="X4904" t="str">
        <f>VLOOKUP(A4904,Sites!$A$1:$K$119,6,0)</f>
        <v>Mexico</v>
      </c>
      <c r="Y4904" t="str">
        <f>VLOOKUP(A4904,Sites!$A$1:$K$119,7,0)</f>
        <v>Mexico</v>
      </c>
      <c r="Z4904" t="str">
        <f>VLOOKUP(A4904,Sites!$A$1:$K$119,8,0)</f>
        <v>Mexico Address</v>
      </c>
      <c r="AA4904" t="str">
        <f>VLOOKUP(A4904,Sites!$A$1:$K$119,9,0)</f>
        <v>Mexico</v>
      </c>
      <c r="AB4904">
        <f>VLOOKUP(A4904,Sites!$A$1:$K$119,10,0)</f>
        <v>19.427886000000001</v>
      </c>
      <c r="AC4904">
        <f>VLOOKUP(A4904,Sites!$A$1:$K$119,11,0)</f>
        <v>-99.204013000000003</v>
      </c>
    </row>
    <row r="4905" spans="1:29" x14ac:dyDescent="0.3">
      <c r="A4905">
        <v>8145848</v>
      </c>
      <c r="B4905" t="s">
        <v>331</v>
      </c>
      <c r="C4905" t="s">
        <v>332</v>
      </c>
      <c r="D4905" s="3">
        <v>41671</v>
      </c>
      <c r="E4905">
        <v>1130.6600000000001</v>
      </c>
      <c r="F4905">
        <v>7661</v>
      </c>
      <c r="G4905" t="s">
        <v>333</v>
      </c>
      <c r="H4905">
        <v>4402</v>
      </c>
      <c r="I4905">
        <v>4489</v>
      </c>
      <c r="J4905" t="s">
        <v>334</v>
      </c>
      <c r="K4905" t="s">
        <v>335</v>
      </c>
      <c r="L4905" t="s">
        <v>343</v>
      </c>
      <c r="M4905" t="s">
        <v>337</v>
      </c>
      <c r="N4905" t="s">
        <v>349</v>
      </c>
      <c r="O4905" t="s">
        <v>349</v>
      </c>
      <c r="P4905" t="s">
        <v>338</v>
      </c>
      <c r="Q4905" t="s">
        <v>339</v>
      </c>
      <c r="R4905" t="s">
        <v>4</v>
      </c>
      <c r="S4905" t="s">
        <v>339</v>
      </c>
      <c r="T4905" t="s">
        <v>340</v>
      </c>
      <c r="U4905" t="str">
        <f>VLOOKUP(A4905,Sites!$A$1:$K$119,3,0)</f>
        <v>Branch</v>
      </c>
      <c r="V4905" t="str">
        <f>VLOOKUP(A4905,Sites!$A$1:$K$119,4,0)</f>
        <v>Line B</v>
      </c>
      <c r="W4905" t="str">
        <f>VLOOKUP(A4905,Sites!$A$1:$K$119,5,0)</f>
        <v>AM</v>
      </c>
      <c r="X4905" t="str">
        <f>VLOOKUP(A4905,Sites!$A$1:$K$119,6,0)</f>
        <v>Mexico</v>
      </c>
      <c r="Y4905" t="str">
        <f>VLOOKUP(A4905,Sites!$A$1:$K$119,7,0)</f>
        <v>Mexico</v>
      </c>
      <c r="Z4905" t="str">
        <f>VLOOKUP(A4905,Sites!$A$1:$K$119,8,0)</f>
        <v>Mexico Address</v>
      </c>
      <c r="AA4905" t="str">
        <f>VLOOKUP(A4905,Sites!$A$1:$K$119,9,0)</f>
        <v>Mexico</v>
      </c>
      <c r="AB4905">
        <f>VLOOKUP(A4905,Sites!$A$1:$K$119,10,0)</f>
        <v>19.427886000000001</v>
      </c>
      <c r="AC4905">
        <f>VLOOKUP(A4905,Sites!$A$1:$K$119,11,0)</f>
        <v>-99.204013000000003</v>
      </c>
    </row>
    <row r="4906" spans="1:29" x14ac:dyDescent="0.3">
      <c r="A4906">
        <v>8145848</v>
      </c>
      <c r="B4906" t="s">
        <v>331</v>
      </c>
      <c r="C4906" t="s">
        <v>332</v>
      </c>
      <c r="D4906" s="3">
        <v>42401</v>
      </c>
      <c r="E4906">
        <v>848.63</v>
      </c>
      <c r="F4906">
        <v>8691</v>
      </c>
      <c r="G4906" t="s">
        <v>333</v>
      </c>
      <c r="H4906">
        <v>4402</v>
      </c>
      <c r="I4906">
        <v>4489</v>
      </c>
      <c r="J4906" t="s">
        <v>334</v>
      </c>
      <c r="K4906" t="s">
        <v>335</v>
      </c>
      <c r="L4906" t="s">
        <v>343</v>
      </c>
      <c r="M4906" t="s">
        <v>337</v>
      </c>
      <c r="N4906" t="s">
        <v>349</v>
      </c>
      <c r="O4906" t="s">
        <v>349</v>
      </c>
      <c r="P4906" t="s">
        <v>338</v>
      </c>
      <c r="Q4906" t="s">
        <v>339</v>
      </c>
      <c r="R4906" t="s">
        <v>4</v>
      </c>
      <c r="S4906" t="s">
        <v>339</v>
      </c>
      <c r="T4906" t="s">
        <v>340</v>
      </c>
      <c r="U4906" t="str">
        <f>VLOOKUP(A4906,Sites!$A$1:$K$119,3,0)</f>
        <v>Branch</v>
      </c>
      <c r="V4906" t="str">
        <f>VLOOKUP(A4906,Sites!$A$1:$K$119,4,0)</f>
        <v>Line B</v>
      </c>
      <c r="W4906" t="str">
        <f>VLOOKUP(A4906,Sites!$A$1:$K$119,5,0)</f>
        <v>AM</v>
      </c>
      <c r="X4906" t="str">
        <f>VLOOKUP(A4906,Sites!$A$1:$K$119,6,0)</f>
        <v>Mexico</v>
      </c>
      <c r="Y4906" t="str">
        <f>VLOOKUP(A4906,Sites!$A$1:$K$119,7,0)</f>
        <v>Mexico</v>
      </c>
      <c r="Z4906" t="str">
        <f>VLOOKUP(A4906,Sites!$A$1:$K$119,8,0)</f>
        <v>Mexico Address</v>
      </c>
      <c r="AA4906" t="str">
        <f>VLOOKUP(A4906,Sites!$A$1:$K$119,9,0)</f>
        <v>Mexico</v>
      </c>
      <c r="AB4906">
        <f>VLOOKUP(A4906,Sites!$A$1:$K$119,10,0)</f>
        <v>19.427886000000001</v>
      </c>
      <c r="AC4906">
        <f>VLOOKUP(A4906,Sites!$A$1:$K$119,11,0)</f>
        <v>-99.204013000000003</v>
      </c>
    </row>
    <row r="4907" spans="1:29" x14ac:dyDescent="0.3">
      <c r="A4907">
        <v>8145848</v>
      </c>
      <c r="B4907" t="s">
        <v>331</v>
      </c>
      <c r="C4907" t="s">
        <v>332</v>
      </c>
      <c r="D4907" s="3">
        <v>41640</v>
      </c>
      <c r="E4907">
        <v>1485</v>
      </c>
      <c r="F4907">
        <v>10171</v>
      </c>
      <c r="G4907" t="s">
        <v>333</v>
      </c>
      <c r="H4907">
        <v>4402</v>
      </c>
      <c r="I4907">
        <v>4489</v>
      </c>
      <c r="J4907" t="s">
        <v>334</v>
      </c>
      <c r="K4907" t="s">
        <v>335</v>
      </c>
      <c r="L4907" t="s">
        <v>343</v>
      </c>
      <c r="M4907" t="s">
        <v>337</v>
      </c>
      <c r="N4907" t="s">
        <v>349</v>
      </c>
      <c r="O4907" t="s">
        <v>349</v>
      </c>
      <c r="P4907" t="s">
        <v>338</v>
      </c>
      <c r="Q4907" t="s">
        <v>339</v>
      </c>
      <c r="R4907" t="s">
        <v>4</v>
      </c>
      <c r="S4907" t="s">
        <v>339</v>
      </c>
      <c r="T4907" t="s">
        <v>340</v>
      </c>
      <c r="U4907" t="str">
        <f>VLOOKUP(A4907,Sites!$A$1:$K$119,3,0)</f>
        <v>Branch</v>
      </c>
      <c r="V4907" t="str">
        <f>VLOOKUP(A4907,Sites!$A$1:$K$119,4,0)</f>
        <v>Line B</v>
      </c>
      <c r="W4907" t="str">
        <f>VLOOKUP(A4907,Sites!$A$1:$K$119,5,0)</f>
        <v>AM</v>
      </c>
      <c r="X4907" t="str">
        <f>VLOOKUP(A4907,Sites!$A$1:$K$119,6,0)</f>
        <v>Mexico</v>
      </c>
      <c r="Y4907" t="str">
        <f>VLOOKUP(A4907,Sites!$A$1:$K$119,7,0)</f>
        <v>Mexico</v>
      </c>
      <c r="Z4907" t="str">
        <f>VLOOKUP(A4907,Sites!$A$1:$K$119,8,0)</f>
        <v>Mexico Address</v>
      </c>
      <c r="AA4907" t="str">
        <f>VLOOKUP(A4907,Sites!$A$1:$K$119,9,0)</f>
        <v>Mexico</v>
      </c>
      <c r="AB4907">
        <f>VLOOKUP(A4907,Sites!$A$1:$K$119,10,0)</f>
        <v>19.427886000000001</v>
      </c>
      <c r="AC4907">
        <f>VLOOKUP(A4907,Sites!$A$1:$K$119,11,0)</f>
        <v>-99.204013000000003</v>
      </c>
    </row>
    <row r="4908" spans="1:29" x14ac:dyDescent="0.3">
      <c r="A4908">
        <v>8145848</v>
      </c>
      <c r="B4908" t="s">
        <v>331</v>
      </c>
      <c r="C4908" t="s">
        <v>332</v>
      </c>
      <c r="D4908" s="3">
        <v>42005</v>
      </c>
      <c r="E4908">
        <v>1283.51</v>
      </c>
      <c r="F4908">
        <v>8583</v>
      </c>
      <c r="G4908" t="s">
        <v>333</v>
      </c>
      <c r="H4908">
        <v>4402</v>
      </c>
      <c r="I4908">
        <v>4489</v>
      </c>
      <c r="J4908" t="s">
        <v>334</v>
      </c>
      <c r="K4908" t="s">
        <v>335</v>
      </c>
      <c r="L4908" t="s">
        <v>343</v>
      </c>
      <c r="M4908" t="s">
        <v>337</v>
      </c>
      <c r="N4908" t="s">
        <v>349</v>
      </c>
      <c r="O4908" t="s">
        <v>349</v>
      </c>
      <c r="P4908" t="s">
        <v>338</v>
      </c>
      <c r="Q4908" t="s">
        <v>339</v>
      </c>
      <c r="R4908" t="s">
        <v>4</v>
      </c>
      <c r="S4908" t="s">
        <v>339</v>
      </c>
      <c r="T4908" t="s">
        <v>340</v>
      </c>
      <c r="U4908" t="str">
        <f>VLOOKUP(A4908,Sites!$A$1:$K$119,3,0)</f>
        <v>Branch</v>
      </c>
      <c r="V4908" t="str">
        <f>VLOOKUP(A4908,Sites!$A$1:$K$119,4,0)</f>
        <v>Line B</v>
      </c>
      <c r="W4908" t="str">
        <f>VLOOKUP(A4908,Sites!$A$1:$K$119,5,0)</f>
        <v>AM</v>
      </c>
      <c r="X4908" t="str">
        <f>VLOOKUP(A4908,Sites!$A$1:$K$119,6,0)</f>
        <v>Mexico</v>
      </c>
      <c r="Y4908" t="str">
        <f>VLOOKUP(A4908,Sites!$A$1:$K$119,7,0)</f>
        <v>Mexico</v>
      </c>
      <c r="Z4908" t="str">
        <f>VLOOKUP(A4908,Sites!$A$1:$K$119,8,0)</f>
        <v>Mexico Address</v>
      </c>
      <c r="AA4908" t="str">
        <f>VLOOKUP(A4908,Sites!$A$1:$K$119,9,0)</f>
        <v>Mexico</v>
      </c>
      <c r="AB4908">
        <f>VLOOKUP(A4908,Sites!$A$1:$K$119,10,0)</f>
        <v>19.427886000000001</v>
      </c>
      <c r="AC4908">
        <f>VLOOKUP(A4908,Sites!$A$1:$K$119,11,0)</f>
        <v>-99.204013000000003</v>
      </c>
    </row>
    <row r="4909" spans="1:29" x14ac:dyDescent="0.3">
      <c r="A4909">
        <v>8145848</v>
      </c>
      <c r="B4909" t="s">
        <v>331</v>
      </c>
      <c r="C4909" t="s">
        <v>332</v>
      </c>
      <c r="D4909" s="3">
        <v>42370</v>
      </c>
      <c r="E4909">
        <v>925.58</v>
      </c>
      <c r="F4909">
        <v>9297</v>
      </c>
      <c r="G4909" t="s">
        <v>333</v>
      </c>
      <c r="H4909">
        <v>4402</v>
      </c>
      <c r="I4909">
        <v>4489</v>
      </c>
      <c r="J4909" t="s">
        <v>334</v>
      </c>
      <c r="K4909" t="s">
        <v>335</v>
      </c>
      <c r="L4909" t="s">
        <v>343</v>
      </c>
      <c r="M4909" t="s">
        <v>337</v>
      </c>
      <c r="N4909" t="s">
        <v>349</v>
      </c>
      <c r="O4909" t="s">
        <v>349</v>
      </c>
      <c r="P4909" t="s">
        <v>338</v>
      </c>
      <c r="Q4909" t="s">
        <v>339</v>
      </c>
      <c r="R4909" t="s">
        <v>4</v>
      </c>
      <c r="S4909" t="s">
        <v>339</v>
      </c>
      <c r="T4909" t="s">
        <v>340</v>
      </c>
      <c r="U4909" t="str">
        <f>VLOOKUP(A4909,Sites!$A$1:$K$119,3,0)</f>
        <v>Branch</v>
      </c>
      <c r="V4909" t="str">
        <f>VLOOKUP(A4909,Sites!$A$1:$K$119,4,0)</f>
        <v>Line B</v>
      </c>
      <c r="W4909" t="str">
        <f>VLOOKUP(A4909,Sites!$A$1:$K$119,5,0)</f>
        <v>AM</v>
      </c>
      <c r="X4909" t="str">
        <f>VLOOKUP(A4909,Sites!$A$1:$K$119,6,0)</f>
        <v>Mexico</v>
      </c>
      <c r="Y4909" t="str">
        <f>VLOOKUP(A4909,Sites!$A$1:$K$119,7,0)</f>
        <v>Mexico</v>
      </c>
      <c r="Z4909" t="str">
        <f>VLOOKUP(A4909,Sites!$A$1:$K$119,8,0)</f>
        <v>Mexico Address</v>
      </c>
      <c r="AA4909" t="str">
        <f>VLOOKUP(A4909,Sites!$A$1:$K$119,9,0)</f>
        <v>Mexico</v>
      </c>
      <c r="AB4909">
        <f>VLOOKUP(A4909,Sites!$A$1:$K$119,10,0)</f>
        <v>19.427886000000001</v>
      </c>
      <c r="AC4909">
        <f>VLOOKUP(A4909,Sites!$A$1:$K$119,11,0)</f>
        <v>-99.204013000000003</v>
      </c>
    </row>
    <row r="4910" spans="1:29" x14ac:dyDescent="0.3">
      <c r="A4910">
        <v>8145848</v>
      </c>
      <c r="B4910" t="s">
        <v>331</v>
      </c>
      <c r="C4910" t="s">
        <v>332</v>
      </c>
      <c r="D4910" s="3">
        <v>42736</v>
      </c>
      <c r="E4910">
        <v>1113.3499999999999</v>
      </c>
      <c r="F4910">
        <v>10370</v>
      </c>
      <c r="G4910" t="s">
        <v>333</v>
      </c>
      <c r="H4910">
        <v>4402</v>
      </c>
      <c r="I4910">
        <v>4489</v>
      </c>
      <c r="J4910" t="s">
        <v>334</v>
      </c>
      <c r="K4910" t="s">
        <v>335</v>
      </c>
      <c r="L4910" t="s">
        <v>343</v>
      </c>
      <c r="M4910" t="s">
        <v>337</v>
      </c>
      <c r="N4910" t="s">
        <v>349</v>
      </c>
      <c r="O4910" t="s">
        <v>349</v>
      </c>
      <c r="P4910" t="s">
        <v>338</v>
      </c>
      <c r="Q4910" t="s">
        <v>339</v>
      </c>
      <c r="R4910" t="s">
        <v>4</v>
      </c>
      <c r="S4910" t="s">
        <v>339</v>
      </c>
      <c r="T4910" t="s">
        <v>340</v>
      </c>
      <c r="U4910" t="str">
        <f>VLOOKUP(A4910,Sites!$A$1:$K$119,3,0)</f>
        <v>Branch</v>
      </c>
      <c r="V4910" t="str">
        <f>VLOOKUP(A4910,Sites!$A$1:$K$119,4,0)</f>
        <v>Line B</v>
      </c>
      <c r="W4910" t="str">
        <f>VLOOKUP(A4910,Sites!$A$1:$K$119,5,0)</f>
        <v>AM</v>
      </c>
      <c r="X4910" t="str">
        <f>VLOOKUP(A4910,Sites!$A$1:$K$119,6,0)</f>
        <v>Mexico</v>
      </c>
      <c r="Y4910" t="str">
        <f>VLOOKUP(A4910,Sites!$A$1:$K$119,7,0)</f>
        <v>Mexico</v>
      </c>
      <c r="Z4910" t="str">
        <f>VLOOKUP(A4910,Sites!$A$1:$K$119,8,0)</f>
        <v>Mexico Address</v>
      </c>
      <c r="AA4910" t="str">
        <f>VLOOKUP(A4910,Sites!$A$1:$K$119,9,0)</f>
        <v>Mexico</v>
      </c>
      <c r="AB4910">
        <f>VLOOKUP(A4910,Sites!$A$1:$K$119,10,0)</f>
        <v>19.427886000000001</v>
      </c>
      <c r="AC4910">
        <f>VLOOKUP(A4910,Sites!$A$1:$K$119,11,0)</f>
        <v>-99.204013000000003</v>
      </c>
    </row>
    <row r="4911" spans="1:29" x14ac:dyDescent="0.3">
      <c r="A4911">
        <v>8145848</v>
      </c>
      <c r="B4911" t="s">
        <v>331</v>
      </c>
      <c r="C4911" t="s">
        <v>332</v>
      </c>
      <c r="D4911" s="3">
        <v>42552</v>
      </c>
      <c r="E4911">
        <v>717.92</v>
      </c>
      <c r="F4911">
        <v>5633</v>
      </c>
      <c r="G4911" t="s">
        <v>333</v>
      </c>
      <c r="H4911">
        <v>4402</v>
      </c>
      <c r="I4911">
        <v>4489</v>
      </c>
      <c r="J4911" t="s">
        <v>334</v>
      </c>
      <c r="K4911" t="s">
        <v>335</v>
      </c>
      <c r="L4911" t="s">
        <v>343</v>
      </c>
      <c r="M4911" t="s">
        <v>337</v>
      </c>
      <c r="N4911" t="s">
        <v>349</v>
      </c>
      <c r="O4911" t="s">
        <v>349</v>
      </c>
      <c r="P4911" t="s">
        <v>338</v>
      </c>
      <c r="Q4911" t="s">
        <v>339</v>
      </c>
      <c r="R4911" t="s">
        <v>4</v>
      </c>
      <c r="S4911" t="s">
        <v>339</v>
      </c>
      <c r="T4911" t="s">
        <v>340</v>
      </c>
      <c r="U4911" t="str">
        <f>VLOOKUP(A4911,Sites!$A$1:$K$119,3,0)</f>
        <v>Branch</v>
      </c>
      <c r="V4911" t="str">
        <f>VLOOKUP(A4911,Sites!$A$1:$K$119,4,0)</f>
        <v>Line B</v>
      </c>
      <c r="W4911" t="str">
        <f>VLOOKUP(A4911,Sites!$A$1:$K$119,5,0)</f>
        <v>AM</v>
      </c>
      <c r="X4911" t="str">
        <f>VLOOKUP(A4911,Sites!$A$1:$K$119,6,0)</f>
        <v>Mexico</v>
      </c>
      <c r="Y4911" t="str">
        <f>VLOOKUP(A4911,Sites!$A$1:$K$119,7,0)</f>
        <v>Mexico</v>
      </c>
      <c r="Z4911" t="str">
        <f>VLOOKUP(A4911,Sites!$A$1:$K$119,8,0)</f>
        <v>Mexico Address</v>
      </c>
      <c r="AA4911" t="str">
        <f>VLOOKUP(A4911,Sites!$A$1:$K$119,9,0)</f>
        <v>Mexico</v>
      </c>
      <c r="AB4911">
        <f>VLOOKUP(A4911,Sites!$A$1:$K$119,10,0)</f>
        <v>19.427886000000001</v>
      </c>
      <c r="AC4911">
        <f>VLOOKUP(A4911,Sites!$A$1:$K$119,11,0)</f>
        <v>-99.204013000000003</v>
      </c>
    </row>
    <row r="4912" spans="1:29" x14ac:dyDescent="0.3">
      <c r="A4912">
        <v>8145848</v>
      </c>
      <c r="B4912" t="s">
        <v>331</v>
      </c>
      <c r="C4912" t="s">
        <v>332</v>
      </c>
      <c r="D4912" s="3">
        <v>41791</v>
      </c>
      <c r="E4912">
        <v>893.42</v>
      </c>
      <c r="F4912">
        <v>4882</v>
      </c>
      <c r="G4912" t="s">
        <v>333</v>
      </c>
      <c r="H4912">
        <v>4402</v>
      </c>
      <c r="I4912">
        <v>4489</v>
      </c>
      <c r="J4912" t="s">
        <v>334</v>
      </c>
      <c r="K4912" t="s">
        <v>335</v>
      </c>
      <c r="L4912" t="s">
        <v>343</v>
      </c>
      <c r="M4912" t="s">
        <v>337</v>
      </c>
      <c r="N4912" t="s">
        <v>349</v>
      </c>
      <c r="O4912" t="s">
        <v>349</v>
      </c>
      <c r="P4912" t="s">
        <v>338</v>
      </c>
      <c r="Q4912" t="s">
        <v>339</v>
      </c>
      <c r="R4912" t="s">
        <v>4</v>
      </c>
      <c r="S4912" t="s">
        <v>339</v>
      </c>
      <c r="T4912" t="s">
        <v>340</v>
      </c>
      <c r="U4912" t="str">
        <f>VLOOKUP(A4912,Sites!$A$1:$K$119,3,0)</f>
        <v>Branch</v>
      </c>
      <c r="V4912" t="str">
        <f>VLOOKUP(A4912,Sites!$A$1:$K$119,4,0)</f>
        <v>Line B</v>
      </c>
      <c r="W4912" t="str">
        <f>VLOOKUP(A4912,Sites!$A$1:$K$119,5,0)</f>
        <v>AM</v>
      </c>
      <c r="X4912" t="str">
        <f>VLOOKUP(A4912,Sites!$A$1:$K$119,6,0)</f>
        <v>Mexico</v>
      </c>
      <c r="Y4912" t="str">
        <f>VLOOKUP(A4912,Sites!$A$1:$K$119,7,0)</f>
        <v>Mexico</v>
      </c>
      <c r="Z4912" t="str">
        <f>VLOOKUP(A4912,Sites!$A$1:$K$119,8,0)</f>
        <v>Mexico Address</v>
      </c>
      <c r="AA4912" t="str">
        <f>VLOOKUP(A4912,Sites!$A$1:$K$119,9,0)</f>
        <v>Mexico</v>
      </c>
      <c r="AB4912">
        <f>VLOOKUP(A4912,Sites!$A$1:$K$119,10,0)</f>
        <v>19.427886000000001</v>
      </c>
      <c r="AC4912">
        <f>VLOOKUP(A4912,Sites!$A$1:$K$119,11,0)</f>
        <v>-99.204013000000003</v>
      </c>
    </row>
    <row r="4913" spans="1:29" x14ac:dyDescent="0.3">
      <c r="A4913">
        <v>8145848</v>
      </c>
      <c r="B4913" t="s">
        <v>331</v>
      </c>
      <c r="C4913" t="s">
        <v>332</v>
      </c>
      <c r="D4913" s="3">
        <v>42522</v>
      </c>
      <c r="E4913">
        <v>741.73</v>
      </c>
      <c r="F4913">
        <v>5275</v>
      </c>
      <c r="G4913" t="s">
        <v>333</v>
      </c>
      <c r="H4913">
        <v>4402</v>
      </c>
      <c r="I4913">
        <v>4489</v>
      </c>
      <c r="J4913" t="s">
        <v>334</v>
      </c>
      <c r="K4913" t="s">
        <v>335</v>
      </c>
      <c r="L4913" t="s">
        <v>343</v>
      </c>
      <c r="M4913" t="s">
        <v>337</v>
      </c>
      <c r="N4913" t="s">
        <v>349</v>
      </c>
      <c r="O4913" t="s">
        <v>349</v>
      </c>
      <c r="P4913" t="s">
        <v>338</v>
      </c>
      <c r="Q4913" t="s">
        <v>339</v>
      </c>
      <c r="R4913" t="s">
        <v>4</v>
      </c>
      <c r="S4913" t="s">
        <v>339</v>
      </c>
      <c r="T4913" t="s">
        <v>340</v>
      </c>
      <c r="U4913" t="str">
        <f>VLOOKUP(A4913,Sites!$A$1:$K$119,3,0)</f>
        <v>Branch</v>
      </c>
      <c r="V4913" t="str">
        <f>VLOOKUP(A4913,Sites!$A$1:$K$119,4,0)</f>
        <v>Line B</v>
      </c>
      <c r="W4913" t="str">
        <f>VLOOKUP(A4913,Sites!$A$1:$K$119,5,0)</f>
        <v>AM</v>
      </c>
      <c r="X4913" t="str">
        <f>VLOOKUP(A4913,Sites!$A$1:$K$119,6,0)</f>
        <v>Mexico</v>
      </c>
      <c r="Y4913" t="str">
        <f>VLOOKUP(A4913,Sites!$A$1:$K$119,7,0)</f>
        <v>Mexico</v>
      </c>
      <c r="Z4913" t="str">
        <f>VLOOKUP(A4913,Sites!$A$1:$K$119,8,0)</f>
        <v>Mexico Address</v>
      </c>
      <c r="AA4913" t="str">
        <f>VLOOKUP(A4913,Sites!$A$1:$K$119,9,0)</f>
        <v>Mexico</v>
      </c>
      <c r="AB4913">
        <f>VLOOKUP(A4913,Sites!$A$1:$K$119,10,0)</f>
        <v>19.427886000000001</v>
      </c>
      <c r="AC4913">
        <f>VLOOKUP(A4913,Sites!$A$1:$K$119,11,0)</f>
        <v>-99.204013000000003</v>
      </c>
    </row>
    <row r="4914" spans="1:29" x14ac:dyDescent="0.3">
      <c r="A4914">
        <v>8145848</v>
      </c>
      <c r="B4914" t="s">
        <v>331</v>
      </c>
      <c r="C4914" t="s">
        <v>332</v>
      </c>
      <c r="D4914" s="3">
        <v>42064</v>
      </c>
      <c r="E4914">
        <v>1106.25</v>
      </c>
      <c r="F4914">
        <v>7121</v>
      </c>
      <c r="G4914" t="s">
        <v>333</v>
      </c>
      <c r="H4914">
        <v>4402</v>
      </c>
      <c r="I4914">
        <v>4489</v>
      </c>
      <c r="J4914" t="s">
        <v>334</v>
      </c>
      <c r="K4914" t="s">
        <v>335</v>
      </c>
      <c r="L4914" t="s">
        <v>343</v>
      </c>
      <c r="M4914" t="s">
        <v>337</v>
      </c>
      <c r="N4914" t="s">
        <v>349</v>
      </c>
      <c r="O4914" t="s">
        <v>349</v>
      </c>
      <c r="P4914" t="s">
        <v>338</v>
      </c>
      <c r="Q4914" t="s">
        <v>339</v>
      </c>
      <c r="R4914" t="s">
        <v>4</v>
      </c>
      <c r="S4914" t="s">
        <v>339</v>
      </c>
      <c r="T4914" t="s">
        <v>340</v>
      </c>
      <c r="U4914" t="str">
        <f>VLOOKUP(A4914,Sites!$A$1:$K$119,3,0)</f>
        <v>Branch</v>
      </c>
      <c r="V4914" t="str">
        <f>VLOOKUP(A4914,Sites!$A$1:$K$119,4,0)</f>
        <v>Line B</v>
      </c>
      <c r="W4914" t="str">
        <f>VLOOKUP(A4914,Sites!$A$1:$K$119,5,0)</f>
        <v>AM</v>
      </c>
      <c r="X4914" t="str">
        <f>VLOOKUP(A4914,Sites!$A$1:$K$119,6,0)</f>
        <v>Mexico</v>
      </c>
      <c r="Y4914" t="str">
        <f>VLOOKUP(A4914,Sites!$A$1:$K$119,7,0)</f>
        <v>Mexico</v>
      </c>
      <c r="Z4914" t="str">
        <f>VLOOKUP(A4914,Sites!$A$1:$K$119,8,0)</f>
        <v>Mexico Address</v>
      </c>
      <c r="AA4914" t="str">
        <f>VLOOKUP(A4914,Sites!$A$1:$K$119,9,0)</f>
        <v>Mexico</v>
      </c>
      <c r="AB4914">
        <f>VLOOKUP(A4914,Sites!$A$1:$K$119,10,0)</f>
        <v>19.427886000000001</v>
      </c>
      <c r="AC4914">
        <f>VLOOKUP(A4914,Sites!$A$1:$K$119,11,0)</f>
        <v>-99.204013000000003</v>
      </c>
    </row>
    <row r="4915" spans="1:29" x14ac:dyDescent="0.3">
      <c r="A4915">
        <v>8145848</v>
      </c>
      <c r="B4915" t="s">
        <v>331</v>
      </c>
      <c r="C4915" t="s">
        <v>332</v>
      </c>
      <c r="D4915" s="3">
        <v>42430</v>
      </c>
      <c r="E4915">
        <v>768.03</v>
      </c>
      <c r="F4915">
        <v>7134</v>
      </c>
      <c r="G4915" t="s">
        <v>333</v>
      </c>
      <c r="H4915">
        <v>4402</v>
      </c>
      <c r="I4915">
        <v>4489</v>
      </c>
      <c r="J4915" t="s">
        <v>334</v>
      </c>
      <c r="K4915" t="s">
        <v>335</v>
      </c>
      <c r="L4915" t="s">
        <v>343</v>
      </c>
      <c r="M4915" t="s">
        <v>337</v>
      </c>
      <c r="N4915" t="s">
        <v>349</v>
      </c>
      <c r="O4915" t="s">
        <v>349</v>
      </c>
      <c r="P4915" t="s">
        <v>338</v>
      </c>
      <c r="Q4915" t="s">
        <v>339</v>
      </c>
      <c r="R4915" t="s">
        <v>4</v>
      </c>
      <c r="S4915" t="s">
        <v>339</v>
      </c>
      <c r="T4915" t="s">
        <v>340</v>
      </c>
      <c r="U4915" t="str">
        <f>VLOOKUP(A4915,Sites!$A$1:$K$119,3,0)</f>
        <v>Branch</v>
      </c>
      <c r="V4915" t="str">
        <f>VLOOKUP(A4915,Sites!$A$1:$K$119,4,0)</f>
        <v>Line B</v>
      </c>
      <c r="W4915" t="str">
        <f>VLOOKUP(A4915,Sites!$A$1:$K$119,5,0)</f>
        <v>AM</v>
      </c>
      <c r="X4915" t="str">
        <f>VLOOKUP(A4915,Sites!$A$1:$K$119,6,0)</f>
        <v>Mexico</v>
      </c>
      <c r="Y4915" t="str">
        <f>VLOOKUP(A4915,Sites!$A$1:$K$119,7,0)</f>
        <v>Mexico</v>
      </c>
      <c r="Z4915" t="str">
        <f>VLOOKUP(A4915,Sites!$A$1:$K$119,8,0)</f>
        <v>Mexico Address</v>
      </c>
      <c r="AA4915" t="str">
        <f>VLOOKUP(A4915,Sites!$A$1:$K$119,9,0)</f>
        <v>Mexico</v>
      </c>
      <c r="AB4915">
        <f>VLOOKUP(A4915,Sites!$A$1:$K$119,10,0)</f>
        <v>19.427886000000001</v>
      </c>
      <c r="AC4915">
        <f>VLOOKUP(A4915,Sites!$A$1:$K$119,11,0)</f>
        <v>-99.204013000000003</v>
      </c>
    </row>
    <row r="4916" spans="1:29" x14ac:dyDescent="0.3">
      <c r="A4916">
        <v>8145848</v>
      </c>
      <c r="B4916" t="s">
        <v>331</v>
      </c>
      <c r="C4916" t="s">
        <v>332</v>
      </c>
      <c r="D4916" s="3">
        <v>42795</v>
      </c>
      <c r="E4916">
        <v>1640.55</v>
      </c>
      <c r="F4916">
        <v>9089</v>
      </c>
      <c r="G4916" t="s">
        <v>333</v>
      </c>
      <c r="H4916">
        <v>4402</v>
      </c>
      <c r="I4916">
        <v>4489</v>
      </c>
      <c r="J4916" t="s">
        <v>334</v>
      </c>
      <c r="K4916" t="s">
        <v>335</v>
      </c>
      <c r="L4916" t="s">
        <v>343</v>
      </c>
      <c r="M4916" t="s">
        <v>337</v>
      </c>
      <c r="N4916" t="s">
        <v>349</v>
      </c>
      <c r="O4916" t="s">
        <v>349</v>
      </c>
      <c r="P4916" t="s">
        <v>338</v>
      </c>
      <c r="Q4916" t="s">
        <v>339</v>
      </c>
      <c r="R4916" t="s">
        <v>4</v>
      </c>
      <c r="S4916" t="s">
        <v>339</v>
      </c>
      <c r="T4916" t="s">
        <v>340</v>
      </c>
      <c r="U4916" t="str">
        <f>VLOOKUP(A4916,Sites!$A$1:$K$119,3,0)</f>
        <v>Branch</v>
      </c>
      <c r="V4916" t="str">
        <f>VLOOKUP(A4916,Sites!$A$1:$K$119,4,0)</f>
        <v>Line B</v>
      </c>
      <c r="W4916" t="str">
        <f>VLOOKUP(A4916,Sites!$A$1:$K$119,5,0)</f>
        <v>AM</v>
      </c>
      <c r="X4916" t="str">
        <f>VLOOKUP(A4916,Sites!$A$1:$K$119,6,0)</f>
        <v>Mexico</v>
      </c>
      <c r="Y4916" t="str">
        <f>VLOOKUP(A4916,Sites!$A$1:$K$119,7,0)</f>
        <v>Mexico</v>
      </c>
      <c r="Z4916" t="str">
        <f>VLOOKUP(A4916,Sites!$A$1:$K$119,8,0)</f>
        <v>Mexico Address</v>
      </c>
      <c r="AA4916" t="str">
        <f>VLOOKUP(A4916,Sites!$A$1:$K$119,9,0)</f>
        <v>Mexico</v>
      </c>
      <c r="AB4916">
        <f>VLOOKUP(A4916,Sites!$A$1:$K$119,10,0)</f>
        <v>19.427886000000001</v>
      </c>
      <c r="AC4916">
        <f>VLOOKUP(A4916,Sites!$A$1:$K$119,11,0)</f>
        <v>-99.204013000000003</v>
      </c>
    </row>
    <row r="4917" spans="1:29" x14ac:dyDescent="0.3">
      <c r="A4917">
        <v>8145848</v>
      </c>
      <c r="B4917" t="s">
        <v>331</v>
      </c>
      <c r="C4917" t="s">
        <v>332</v>
      </c>
      <c r="D4917" s="3">
        <v>42125</v>
      </c>
      <c r="E4917">
        <v>914.5</v>
      </c>
      <c r="F4917">
        <v>4709</v>
      </c>
      <c r="G4917" t="s">
        <v>333</v>
      </c>
      <c r="H4917">
        <v>4402</v>
      </c>
      <c r="I4917">
        <v>4489</v>
      </c>
      <c r="J4917" t="s">
        <v>334</v>
      </c>
      <c r="K4917" t="s">
        <v>335</v>
      </c>
      <c r="L4917" t="s">
        <v>343</v>
      </c>
      <c r="M4917" t="s">
        <v>337</v>
      </c>
      <c r="N4917" t="s">
        <v>349</v>
      </c>
      <c r="O4917" t="s">
        <v>349</v>
      </c>
      <c r="P4917" t="s">
        <v>338</v>
      </c>
      <c r="Q4917" t="s">
        <v>339</v>
      </c>
      <c r="R4917" t="s">
        <v>4</v>
      </c>
      <c r="S4917" t="s">
        <v>339</v>
      </c>
      <c r="T4917" t="s">
        <v>340</v>
      </c>
      <c r="U4917" t="str">
        <f>VLOOKUP(A4917,Sites!$A$1:$K$119,3,0)</f>
        <v>Branch</v>
      </c>
      <c r="V4917" t="str">
        <f>VLOOKUP(A4917,Sites!$A$1:$K$119,4,0)</f>
        <v>Line B</v>
      </c>
      <c r="W4917" t="str">
        <f>VLOOKUP(A4917,Sites!$A$1:$K$119,5,0)</f>
        <v>AM</v>
      </c>
      <c r="X4917" t="str">
        <f>VLOOKUP(A4917,Sites!$A$1:$K$119,6,0)</f>
        <v>Mexico</v>
      </c>
      <c r="Y4917" t="str">
        <f>VLOOKUP(A4917,Sites!$A$1:$K$119,7,0)</f>
        <v>Mexico</v>
      </c>
      <c r="Z4917" t="str">
        <f>VLOOKUP(A4917,Sites!$A$1:$K$119,8,0)</f>
        <v>Mexico Address</v>
      </c>
      <c r="AA4917" t="str">
        <f>VLOOKUP(A4917,Sites!$A$1:$K$119,9,0)</f>
        <v>Mexico</v>
      </c>
      <c r="AB4917">
        <f>VLOOKUP(A4917,Sites!$A$1:$K$119,10,0)</f>
        <v>19.427886000000001</v>
      </c>
      <c r="AC4917">
        <f>VLOOKUP(A4917,Sites!$A$1:$K$119,11,0)</f>
        <v>-99.204013000000003</v>
      </c>
    </row>
    <row r="4918" spans="1:29" x14ac:dyDescent="0.3">
      <c r="A4918">
        <v>8145848</v>
      </c>
      <c r="B4918" t="s">
        <v>331</v>
      </c>
      <c r="C4918" t="s">
        <v>332</v>
      </c>
      <c r="D4918" s="3">
        <v>42491</v>
      </c>
      <c r="E4918">
        <v>731.71</v>
      </c>
      <c r="F4918">
        <v>5114</v>
      </c>
      <c r="G4918" t="s">
        <v>333</v>
      </c>
      <c r="H4918">
        <v>4402</v>
      </c>
      <c r="I4918">
        <v>4489</v>
      </c>
      <c r="J4918" t="s">
        <v>334</v>
      </c>
      <c r="K4918" t="s">
        <v>335</v>
      </c>
      <c r="L4918" t="s">
        <v>343</v>
      </c>
      <c r="M4918" t="s">
        <v>337</v>
      </c>
      <c r="N4918" t="s">
        <v>349</v>
      </c>
      <c r="O4918" t="s">
        <v>349</v>
      </c>
      <c r="P4918" t="s">
        <v>338</v>
      </c>
      <c r="Q4918" t="s">
        <v>339</v>
      </c>
      <c r="R4918" t="s">
        <v>4</v>
      </c>
      <c r="S4918" t="s">
        <v>339</v>
      </c>
      <c r="T4918" t="s">
        <v>340</v>
      </c>
      <c r="U4918" t="str">
        <f>VLOOKUP(A4918,Sites!$A$1:$K$119,3,0)</f>
        <v>Branch</v>
      </c>
      <c r="V4918" t="str">
        <f>VLOOKUP(A4918,Sites!$A$1:$K$119,4,0)</f>
        <v>Line B</v>
      </c>
      <c r="W4918" t="str">
        <f>VLOOKUP(A4918,Sites!$A$1:$K$119,5,0)</f>
        <v>AM</v>
      </c>
      <c r="X4918" t="str">
        <f>VLOOKUP(A4918,Sites!$A$1:$K$119,6,0)</f>
        <v>Mexico</v>
      </c>
      <c r="Y4918" t="str">
        <f>VLOOKUP(A4918,Sites!$A$1:$K$119,7,0)</f>
        <v>Mexico</v>
      </c>
      <c r="Z4918" t="str">
        <f>VLOOKUP(A4918,Sites!$A$1:$K$119,8,0)</f>
        <v>Mexico Address</v>
      </c>
      <c r="AA4918" t="str">
        <f>VLOOKUP(A4918,Sites!$A$1:$K$119,9,0)</f>
        <v>Mexico</v>
      </c>
      <c r="AB4918">
        <f>VLOOKUP(A4918,Sites!$A$1:$K$119,10,0)</f>
        <v>19.427886000000001</v>
      </c>
      <c r="AC4918">
        <f>VLOOKUP(A4918,Sites!$A$1:$K$119,11,0)</f>
        <v>-99.204013000000003</v>
      </c>
    </row>
    <row r="4919" spans="1:29" x14ac:dyDescent="0.3">
      <c r="A4919">
        <v>8145848</v>
      </c>
      <c r="B4919" t="s">
        <v>331</v>
      </c>
      <c r="C4919" t="s">
        <v>332</v>
      </c>
      <c r="D4919" s="3">
        <v>41944</v>
      </c>
      <c r="E4919">
        <v>1127.19</v>
      </c>
      <c r="F4919">
        <v>6939</v>
      </c>
      <c r="G4919" t="s">
        <v>333</v>
      </c>
      <c r="H4919">
        <v>4402</v>
      </c>
      <c r="I4919">
        <v>4489</v>
      </c>
      <c r="J4919" t="s">
        <v>334</v>
      </c>
      <c r="K4919" t="s">
        <v>335</v>
      </c>
      <c r="L4919" t="s">
        <v>343</v>
      </c>
      <c r="M4919" t="s">
        <v>337</v>
      </c>
      <c r="N4919" t="s">
        <v>349</v>
      </c>
      <c r="O4919" t="s">
        <v>349</v>
      </c>
      <c r="P4919" t="s">
        <v>338</v>
      </c>
      <c r="Q4919" t="s">
        <v>339</v>
      </c>
      <c r="R4919" t="s">
        <v>4</v>
      </c>
      <c r="S4919" t="s">
        <v>339</v>
      </c>
      <c r="T4919" t="s">
        <v>340</v>
      </c>
      <c r="U4919" t="str">
        <f>VLOOKUP(A4919,Sites!$A$1:$K$119,3,0)</f>
        <v>Branch</v>
      </c>
      <c r="V4919" t="str">
        <f>VLOOKUP(A4919,Sites!$A$1:$K$119,4,0)</f>
        <v>Line B</v>
      </c>
      <c r="W4919" t="str">
        <f>VLOOKUP(A4919,Sites!$A$1:$K$119,5,0)</f>
        <v>AM</v>
      </c>
      <c r="X4919" t="str">
        <f>VLOOKUP(A4919,Sites!$A$1:$K$119,6,0)</f>
        <v>Mexico</v>
      </c>
      <c r="Y4919" t="str">
        <f>VLOOKUP(A4919,Sites!$A$1:$K$119,7,0)</f>
        <v>Mexico</v>
      </c>
      <c r="Z4919" t="str">
        <f>VLOOKUP(A4919,Sites!$A$1:$K$119,8,0)</f>
        <v>Mexico Address</v>
      </c>
      <c r="AA4919" t="str">
        <f>VLOOKUP(A4919,Sites!$A$1:$K$119,9,0)</f>
        <v>Mexico</v>
      </c>
      <c r="AB4919">
        <f>VLOOKUP(A4919,Sites!$A$1:$K$119,10,0)</f>
        <v>19.427886000000001</v>
      </c>
      <c r="AC4919">
        <f>VLOOKUP(A4919,Sites!$A$1:$K$119,11,0)</f>
        <v>-99.204013000000003</v>
      </c>
    </row>
    <row r="4920" spans="1:29" x14ac:dyDescent="0.3">
      <c r="A4920">
        <v>8145848</v>
      </c>
      <c r="B4920" t="s">
        <v>331</v>
      </c>
      <c r="C4920" t="s">
        <v>332</v>
      </c>
      <c r="D4920" s="3">
        <v>42309</v>
      </c>
      <c r="E4920">
        <v>1110.8599999999999</v>
      </c>
      <c r="F4920">
        <v>6622</v>
      </c>
      <c r="G4920" t="s">
        <v>333</v>
      </c>
      <c r="H4920">
        <v>4402</v>
      </c>
      <c r="I4920">
        <v>4489</v>
      </c>
      <c r="J4920" t="s">
        <v>334</v>
      </c>
      <c r="K4920" t="s">
        <v>335</v>
      </c>
      <c r="L4920" t="s">
        <v>343</v>
      </c>
      <c r="M4920" t="s">
        <v>337</v>
      </c>
      <c r="N4920" t="s">
        <v>349</v>
      </c>
      <c r="O4920" t="s">
        <v>349</v>
      </c>
      <c r="P4920" t="s">
        <v>338</v>
      </c>
      <c r="Q4920" t="s">
        <v>339</v>
      </c>
      <c r="R4920" t="s">
        <v>4</v>
      </c>
      <c r="S4920" t="s">
        <v>339</v>
      </c>
      <c r="T4920" t="s">
        <v>340</v>
      </c>
      <c r="U4920" t="str">
        <f>VLOOKUP(A4920,Sites!$A$1:$K$119,3,0)</f>
        <v>Branch</v>
      </c>
      <c r="V4920" t="str">
        <f>VLOOKUP(A4920,Sites!$A$1:$K$119,4,0)</f>
        <v>Line B</v>
      </c>
      <c r="W4920" t="str">
        <f>VLOOKUP(A4920,Sites!$A$1:$K$119,5,0)</f>
        <v>AM</v>
      </c>
      <c r="X4920" t="str">
        <f>VLOOKUP(A4920,Sites!$A$1:$K$119,6,0)</f>
        <v>Mexico</v>
      </c>
      <c r="Y4920" t="str">
        <f>VLOOKUP(A4920,Sites!$A$1:$K$119,7,0)</f>
        <v>Mexico</v>
      </c>
      <c r="Z4920" t="str">
        <f>VLOOKUP(A4920,Sites!$A$1:$K$119,8,0)</f>
        <v>Mexico Address</v>
      </c>
      <c r="AA4920" t="str">
        <f>VLOOKUP(A4920,Sites!$A$1:$K$119,9,0)</f>
        <v>Mexico</v>
      </c>
      <c r="AB4920">
        <f>VLOOKUP(A4920,Sites!$A$1:$K$119,10,0)</f>
        <v>19.427886000000001</v>
      </c>
      <c r="AC4920">
        <f>VLOOKUP(A4920,Sites!$A$1:$K$119,11,0)</f>
        <v>-99.204013000000003</v>
      </c>
    </row>
    <row r="4921" spans="1:29" x14ac:dyDescent="0.3">
      <c r="A4921">
        <v>8145848</v>
      </c>
      <c r="B4921" t="s">
        <v>331</v>
      </c>
      <c r="C4921" t="s">
        <v>332</v>
      </c>
      <c r="D4921" s="3">
        <v>42675</v>
      </c>
      <c r="E4921">
        <v>943.28</v>
      </c>
      <c r="F4921">
        <v>7642</v>
      </c>
      <c r="G4921" t="s">
        <v>333</v>
      </c>
      <c r="H4921">
        <v>4402</v>
      </c>
      <c r="I4921">
        <v>4489</v>
      </c>
      <c r="J4921" t="s">
        <v>334</v>
      </c>
      <c r="K4921" t="s">
        <v>335</v>
      </c>
      <c r="L4921" t="s">
        <v>343</v>
      </c>
      <c r="M4921" t="s">
        <v>337</v>
      </c>
      <c r="N4921" t="s">
        <v>349</v>
      </c>
      <c r="O4921" t="s">
        <v>349</v>
      </c>
      <c r="P4921" t="s">
        <v>338</v>
      </c>
      <c r="Q4921" t="s">
        <v>339</v>
      </c>
      <c r="R4921" t="s">
        <v>4</v>
      </c>
      <c r="S4921" t="s">
        <v>339</v>
      </c>
      <c r="T4921" t="s">
        <v>340</v>
      </c>
      <c r="U4921" t="str">
        <f>VLOOKUP(A4921,Sites!$A$1:$K$119,3,0)</f>
        <v>Branch</v>
      </c>
      <c r="V4921" t="str">
        <f>VLOOKUP(A4921,Sites!$A$1:$K$119,4,0)</f>
        <v>Line B</v>
      </c>
      <c r="W4921" t="str">
        <f>VLOOKUP(A4921,Sites!$A$1:$K$119,5,0)</f>
        <v>AM</v>
      </c>
      <c r="X4921" t="str">
        <f>VLOOKUP(A4921,Sites!$A$1:$K$119,6,0)</f>
        <v>Mexico</v>
      </c>
      <c r="Y4921" t="str">
        <f>VLOOKUP(A4921,Sites!$A$1:$K$119,7,0)</f>
        <v>Mexico</v>
      </c>
      <c r="Z4921" t="str">
        <f>VLOOKUP(A4921,Sites!$A$1:$K$119,8,0)</f>
        <v>Mexico Address</v>
      </c>
      <c r="AA4921" t="str">
        <f>VLOOKUP(A4921,Sites!$A$1:$K$119,9,0)</f>
        <v>Mexico</v>
      </c>
      <c r="AB4921">
        <f>VLOOKUP(A4921,Sites!$A$1:$K$119,10,0)</f>
        <v>19.427886000000001</v>
      </c>
      <c r="AC4921">
        <f>VLOOKUP(A4921,Sites!$A$1:$K$119,11,0)</f>
        <v>-99.204013000000003</v>
      </c>
    </row>
    <row r="4922" spans="1:29" x14ac:dyDescent="0.3">
      <c r="A4922">
        <v>8145848</v>
      </c>
      <c r="B4922" t="s">
        <v>331</v>
      </c>
      <c r="C4922" t="s">
        <v>332</v>
      </c>
      <c r="D4922" s="3">
        <v>41548</v>
      </c>
      <c r="E4922">
        <v>1564.99</v>
      </c>
      <c r="F4922">
        <v>8058</v>
      </c>
      <c r="G4922" t="s">
        <v>333</v>
      </c>
      <c r="H4922">
        <v>4402</v>
      </c>
      <c r="I4922">
        <v>4489</v>
      </c>
      <c r="J4922" t="s">
        <v>334</v>
      </c>
      <c r="K4922" t="s">
        <v>335</v>
      </c>
      <c r="L4922" t="s">
        <v>343</v>
      </c>
      <c r="M4922" t="s">
        <v>337</v>
      </c>
      <c r="N4922" t="s">
        <v>349</v>
      </c>
      <c r="O4922" t="s">
        <v>349</v>
      </c>
      <c r="P4922" t="s">
        <v>338</v>
      </c>
      <c r="Q4922" t="s">
        <v>339</v>
      </c>
      <c r="R4922" t="s">
        <v>4</v>
      </c>
      <c r="S4922" t="s">
        <v>339</v>
      </c>
      <c r="T4922" t="s">
        <v>340</v>
      </c>
      <c r="U4922" t="str">
        <f>VLOOKUP(A4922,Sites!$A$1:$K$119,3,0)</f>
        <v>Branch</v>
      </c>
      <c r="V4922" t="str">
        <f>VLOOKUP(A4922,Sites!$A$1:$K$119,4,0)</f>
        <v>Line B</v>
      </c>
      <c r="W4922" t="str">
        <f>VLOOKUP(A4922,Sites!$A$1:$K$119,5,0)</f>
        <v>AM</v>
      </c>
      <c r="X4922" t="str">
        <f>VLOOKUP(A4922,Sites!$A$1:$K$119,6,0)</f>
        <v>Mexico</v>
      </c>
      <c r="Y4922" t="str">
        <f>VLOOKUP(A4922,Sites!$A$1:$K$119,7,0)</f>
        <v>Mexico</v>
      </c>
      <c r="Z4922" t="str">
        <f>VLOOKUP(A4922,Sites!$A$1:$K$119,8,0)</f>
        <v>Mexico Address</v>
      </c>
      <c r="AA4922" t="str">
        <f>VLOOKUP(A4922,Sites!$A$1:$K$119,9,0)</f>
        <v>Mexico</v>
      </c>
      <c r="AB4922">
        <f>VLOOKUP(A4922,Sites!$A$1:$K$119,10,0)</f>
        <v>19.427886000000001</v>
      </c>
      <c r="AC4922">
        <f>VLOOKUP(A4922,Sites!$A$1:$K$119,11,0)</f>
        <v>-99.204013000000003</v>
      </c>
    </row>
    <row r="4923" spans="1:29" x14ac:dyDescent="0.3">
      <c r="A4923">
        <v>8145848</v>
      </c>
      <c r="B4923" t="s">
        <v>331</v>
      </c>
      <c r="C4923" t="s">
        <v>332</v>
      </c>
      <c r="D4923" s="3">
        <v>41913</v>
      </c>
      <c r="E4923">
        <v>1345.24</v>
      </c>
      <c r="F4923">
        <v>10296</v>
      </c>
      <c r="G4923" t="s">
        <v>333</v>
      </c>
      <c r="H4923">
        <v>4402</v>
      </c>
      <c r="I4923">
        <v>4489</v>
      </c>
      <c r="J4923" t="s">
        <v>334</v>
      </c>
      <c r="K4923" t="s">
        <v>335</v>
      </c>
      <c r="L4923" t="s">
        <v>343</v>
      </c>
      <c r="M4923" t="s">
        <v>337</v>
      </c>
      <c r="N4923" t="s">
        <v>349</v>
      </c>
      <c r="O4923" t="s">
        <v>349</v>
      </c>
      <c r="P4923" t="s">
        <v>338</v>
      </c>
      <c r="Q4923" t="s">
        <v>339</v>
      </c>
      <c r="R4923" t="s">
        <v>4</v>
      </c>
      <c r="S4923" t="s">
        <v>339</v>
      </c>
      <c r="T4923" t="s">
        <v>340</v>
      </c>
      <c r="U4923" t="str">
        <f>VLOOKUP(A4923,Sites!$A$1:$K$119,3,0)</f>
        <v>Branch</v>
      </c>
      <c r="V4923" t="str">
        <f>VLOOKUP(A4923,Sites!$A$1:$K$119,4,0)</f>
        <v>Line B</v>
      </c>
      <c r="W4923" t="str">
        <f>VLOOKUP(A4923,Sites!$A$1:$K$119,5,0)</f>
        <v>AM</v>
      </c>
      <c r="X4923" t="str">
        <f>VLOOKUP(A4923,Sites!$A$1:$K$119,6,0)</f>
        <v>Mexico</v>
      </c>
      <c r="Y4923" t="str">
        <f>VLOOKUP(A4923,Sites!$A$1:$K$119,7,0)</f>
        <v>Mexico</v>
      </c>
      <c r="Z4923" t="str">
        <f>VLOOKUP(A4923,Sites!$A$1:$K$119,8,0)</f>
        <v>Mexico Address</v>
      </c>
      <c r="AA4923" t="str">
        <f>VLOOKUP(A4923,Sites!$A$1:$K$119,9,0)</f>
        <v>Mexico</v>
      </c>
      <c r="AB4923">
        <f>VLOOKUP(A4923,Sites!$A$1:$K$119,10,0)</f>
        <v>19.427886000000001</v>
      </c>
      <c r="AC4923">
        <f>VLOOKUP(A4923,Sites!$A$1:$K$119,11,0)</f>
        <v>-99.204013000000003</v>
      </c>
    </row>
    <row r="4924" spans="1:29" x14ac:dyDescent="0.3">
      <c r="A4924">
        <v>8145848</v>
      </c>
      <c r="B4924" t="s">
        <v>331</v>
      </c>
      <c r="C4924" t="s">
        <v>332</v>
      </c>
      <c r="D4924" s="3">
        <v>42278</v>
      </c>
      <c r="E4924">
        <v>985.16</v>
      </c>
      <c r="F4924">
        <v>5872</v>
      </c>
      <c r="G4924" t="s">
        <v>333</v>
      </c>
      <c r="H4924">
        <v>4402</v>
      </c>
      <c r="I4924">
        <v>4489</v>
      </c>
      <c r="J4924" t="s">
        <v>334</v>
      </c>
      <c r="K4924" t="s">
        <v>335</v>
      </c>
      <c r="L4924" t="s">
        <v>343</v>
      </c>
      <c r="M4924" t="s">
        <v>337</v>
      </c>
      <c r="N4924" t="s">
        <v>349</v>
      </c>
      <c r="O4924" t="s">
        <v>349</v>
      </c>
      <c r="P4924" t="s">
        <v>338</v>
      </c>
      <c r="Q4924" t="s">
        <v>339</v>
      </c>
      <c r="R4924" t="s">
        <v>4</v>
      </c>
      <c r="S4924" t="s">
        <v>339</v>
      </c>
      <c r="T4924" t="s">
        <v>340</v>
      </c>
      <c r="U4924" t="str">
        <f>VLOOKUP(A4924,Sites!$A$1:$K$119,3,0)</f>
        <v>Branch</v>
      </c>
      <c r="V4924" t="str">
        <f>VLOOKUP(A4924,Sites!$A$1:$K$119,4,0)</f>
        <v>Line B</v>
      </c>
      <c r="W4924" t="str">
        <f>VLOOKUP(A4924,Sites!$A$1:$K$119,5,0)</f>
        <v>AM</v>
      </c>
      <c r="X4924" t="str">
        <f>VLOOKUP(A4924,Sites!$A$1:$K$119,6,0)</f>
        <v>Mexico</v>
      </c>
      <c r="Y4924" t="str">
        <f>VLOOKUP(A4924,Sites!$A$1:$K$119,7,0)</f>
        <v>Mexico</v>
      </c>
      <c r="Z4924" t="str">
        <f>VLOOKUP(A4924,Sites!$A$1:$K$119,8,0)</f>
        <v>Mexico Address</v>
      </c>
      <c r="AA4924" t="str">
        <f>VLOOKUP(A4924,Sites!$A$1:$K$119,9,0)</f>
        <v>Mexico</v>
      </c>
      <c r="AB4924">
        <f>VLOOKUP(A4924,Sites!$A$1:$K$119,10,0)</f>
        <v>19.427886000000001</v>
      </c>
      <c r="AC4924">
        <f>VLOOKUP(A4924,Sites!$A$1:$K$119,11,0)</f>
        <v>-99.204013000000003</v>
      </c>
    </row>
    <row r="4925" spans="1:29" x14ac:dyDescent="0.3">
      <c r="A4925">
        <v>8145848</v>
      </c>
      <c r="B4925" t="s">
        <v>331</v>
      </c>
      <c r="C4925" t="s">
        <v>332</v>
      </c>
      <c r="D4925" s="3">
        <v>42644</v>
      </c>
      <c r="E4925">
        <v>757.55</v>
      </c>
      <c r="F4925">
        <v>6510</v>
      </c>
      <c r="G4925" t="s">
        <v>333</v>
      </c>
      <c r="H4925">
        <v>4402</v>
      </c>
      <c r="I4925">
        <v>4489</v>
      </c>
      <c r="J4925" t="s">
        <v>334</v>
      </c>
      <c r="K4925" t="s">
        <v>335</v>
      </c>
      <c r="L4925" t="s">
        <v>343</v>
      </c>
      <c r="M4925" t="s">
        <v>337</v>
      </c>
      <c r="N4925" t="s">
        <v>349</v>
      </c>
      <c r="O4925" t="s">
        <v>349</v>
      </c>
      <c r="P4925" t="s">
        <v>338</v>
      </c>
      <c r="Q4925" t="s">
        <v>339</v>
      </c>
      <c r="R4925" t="s">
        <v>4</v>
      </c>
      <c r="S4925" t="s">
        <v>339</v>
      </c>
      <c r="T4925" t="s">
        <v>340</v>
      </c>
      <c r="U4925" t="str">
        <f>VLOOKUP(A4925,Sites!$A$1:$K$119,3,0)</f>
        <v>Branch</v>
      </c>
      <c r="V4925" t="str">
        <f>VLOOKUP(A4925,Sites!$A$1:$K$119,4,0)</f>
        <v>Line B</v>
      </c>
      <c r="W4925" t="str">
        <f>VLOOKUP(A4925,Sites!$A$1:$K$119,5,0)</f>
        <v>AM</v>
      </c>
      <c r="X4925" t="str">
        <f>VLOOKUP(A4925,Sites!$A$1:$K$119,6,0)</f>
        <v>Mexico</v>
      </c>
      <c r="Y4925" t="str">
        <f>VLOOKUP(A4925,Sites!$A$1:$K$119,7,0)</f>
        <v>Mexico</v>
      </c>
      <c r="Z4925" t="str">
        <f>VLOOKUP(A4925,Sites!$A$1:$K$119,8,0)</f>
        <v>Mexico Address</v>
      </c>
      <c r="AA4925" t="str">
        <f>VLOOKUP(A4925,Sites!$A$1:$K$119,9,0)</f>
        <v>Mexico</v>
      </c>
      <c r="AB4925">
        <f>VLOOKUP(A4925,Sites!$A$1:$K$119,10,0)</f>
        <v>19.427886000000001</v>
      </c>
      <c r="AC4925">
        <f>VLOOKUP(A4925,Sites!$A$1:$K$119,11,0)</f>
        <v>-99.204013000000003</v>
      </c>
    </row>
    <row r="4926" spans="1:29" x14ac:dyDescent="0.3">
      <c r="A4926">
        <v>8145848</v>
      </c>
      <c r="B4926" t="s">
        <v>331</v>
      </c>
      <c r="C4926" t="s">
        <v>332</v>
      </c>
      <c r="D4926" s="3">
        <v>42248</v>
      </c>
      <c r="E4926">
        <v>923.6</v>
      </c>
      <c r="F4926">
        <v>5436</v>
      </c>
      <c r="G4926" t="s">
        <v>333</v>
      </c>
      <c r="H4926">
        <v>4402</v>
      </c>
      <c r="I4926">
        <v>4489</v>
      </c>
      <c r="J4926" t="s">
        <v>334</v>
      </c>
      <c r="K4926" t="s">
        <v>335</v>
      </c>
      <c r="L4926" t="s">
        <v>343</v>
      </c>
      <c r="M4926" t="s">
        <v>337</v>
      </c>
      <c r="N4926" t="s">
        <v>349</v>
      </c>
      <c r="O4926" t="s">
        <v>349</v>
      </c>
      <c r="P4926" t="s">
        <v>338</v>
      </c>
      <c r="Q4926" t="s">
        <v>339</v>
      </c>
      <c r="R4926" t="s">
        <v>4</v>
      </c>
      <c r="S4926" t="s">
        <v>339</v>
      </c>
      <c r="T4926" t="s">
        <v>340</v>
      </c>
      <c r="U4926" t="str">
        <f>VLOOKUP(A4926,Sites!$A$1:$K$119,3,0)</f>
        <v>Branch</v>
      </c>
      <c r="V4926" t="str">
        <f>VLOOKUP(A4926,Sites!$A$1:$K$119,4,0)</f>
        <v>Line B</v>
      </c>
      <c r="W4926" t="str">
        <f>VLOOKUP(A4926,Sites!$A$1:$K$119,5,0)</f>
        <v>AM</v>
      </c>
      <c r="X4926" t="str">
        <f>VLOOKUP(A4926,Sites!$A$1:$K$119,6,0)</f>
        <v>Mexico</v>
      </c>
      <c r="Y4926" t="str">
        <f>VLOOKUP(A4926,Sites!$A$1:$K$119,7,0)</f>
        <v>Mexico</v>
      </c>
      <c r="Z4926" t="str">
        <f>VLOOKUP(A4926,Sites!$A$1:$K$119,8,0)</f>
        <v>Mexico Address</v>
      </c>
      <c r="AA4926" t="str">
        <f>VLOOKUP(A4926,Sites!$A$1:$K$119,9,0)</f>
        <v>Mexico</v>
      </c>
      <c r="AB4926">
        <f>VLOOKUP(A4926,Sites!$A$1:$K$119,10,0)</f>
        <v>19.427886000000001</v>
      </c>
      <c r="AC4926">
        <f>VLOOKUP(A4926,Sites!$A$1:$K$119,11,0)</f>
        <v>-99.204013000000003</v>
      </c>
    </row>
    <row r="4927" spans="1:29" x14ac:dyDescent="0.3">
      <c r="A4927">
        <v>8145848</v>
      </c>
      <c r="B4927" t="s">
        <v>331</v>
      </c>
      <c r="C4927" t="s">
        <v>332</v>
      </c>
      <c r="D4927" s="3">
        <v>42614</v>
      </c>
      <c r="E4927">
        <v>712.33</v>
      </c>
      <c r="F4927">
        <v>6237</v>
      </c>
      <c r="G4927" t="s">
        <v>333</v>
      </c>
      <c r="H4927">
        <v>4402</v>
      </c>
      <c r="I4927">
        <v>4489</v>
      </c>
      <c r="J4927" t="s">
        <v>334</v>
      </c>
      <c r="K4927" t="s">
        <v>335</v>
      </c>
      <c r="L4927" t="s">
        <v>343</v>
      </c>
      <c r="M4927" t="s">
        <v>337</v>
      </c>
      <c r="N4927" t="s">
        <v>349</v>
      </c>
      <c r="O4927" t="s">
        <v>349</v>
      </c>
      <c r="P4927" t="s">
        <v>338</v>
      </c>
      <c r="Q4927" t="s">
        <v>339</v>
      </c>
      <c r="R4927" t="s">
        <v>4</v>
      </c>
      <c r="S4927" t="s">
        <v>339</v>
      </c>
      <c r="T4927" t="s">
        <v>340</v>
      </c>
      <c r="U4927" t="str">
        <f>VLOOKUP(A4927,Sites!$A$1:$K$119,3,0)</f>
        <v>Branch</v>
      </c>
      <c r="V4927" t="str">
        <f>VLOOKUP(A4927,Sites!$A$1:$K$119,4,0)</f>
        <v>Line B</v>
      </c>
      <c r="W4927" t="str">
        <f>VLOOKUP(A4927,Sites!$A$1:$K$119,5,0)</f>
        <v>AM</v>
      </c>
      <c r="X4927" t="str">
        <f>VLOOKUP(A4927,Sites!$A$1:$K$119,6,0)</f>
        <v>Mexico</v>
      </c>
      <c r="Y4927" t="str">
        <f>VLOOKUP(A4927,Sites!$A$1:$K$119,7,0)</f>
        <v>Mexico</v>
      </c>
      <c r="Z4927" t="str">
        <f>VLOOKUP(A4927,Sites!$A$1:$K$119,8,0)</f>
        <v>Mexico Address</v>
      </c>
      <c r="AA4927" t="str">
        <f>VLOOKUP(A4927,Sites!$A$1:$K$119,9,0)</f>
        <v>Mexico</v>
      </c>
      <c r="AB4927">
        <f>VLOOKUP(A4927,Sites!$A$1:$K$119,10,0)</f>
        <v>19.427886000000001</v>
      </c>
      <c r="AC4927">
        <f>VLOOKUP(A4927,Sites!$A$1:$K$119,11,0)</f>
        <v>-99.204013000000003</v>
      </c>
    </row>
    <row r="4928" spans="1:29" x14ac:dyDescent="0.3">
      <c r="A4928">
        <v>8146194</v>
      </c>
      <c r="B4928" t="s">
        <v>331</v>
      </c>
      <c r="C4928" t="s">
        <v>332</v>
      </c>
      <c r="D4928" s="3">
        <v>41365</v>
      </c>
      <c r="E4928">
        <v>25367.96</v>
      </c>
      <c r="F4928">
        <v>177997</v>
      </c>
      <c r="G4928" t="s">
        <v>333</v>
      </c>
      <c r="H4928">
        <v>68088</v>
      </c>
      <c r="I4928">
        <v>68181</v>
      </c>
      <c r="J4928" t="s">
        <v>334</v>
      </c>
      <c r="K4928" t="s">
        <v>362</v>
      </c>
      <c r="L4928" t="s">
        <v>354</v>
      </c>
      <c r="M4928" t="s">
        <v>337</v>
      </c>
      <c r="N4928" t="s">
        <v>349</v>
      </c>
      <c r="O4928" t="s">
        <v>349</v>
      </c>
      <c r="P4928" t="s">
        <v>338</v>
      </c>
      <c r="Q4928" t="s">
        <v>339</v>
      </c>
      <c r="R4928" t="s">
        <v>24</v>
      </c>
      <c r="S4928" t="s">
        <v>339</v>
      </c>
      <c r="T4928" t="s">
        <v>340</v>
      </c>
      <c r="U4928" t="str">
        <f>VLOOKUP(A4928,Sites!$A$1:$K$119,3,0)</f>
        <v>Office-Primary Location</v>
      </c>
      <c r="V4928" t="str">
        <f>VLOOKUP(A4928,Sites!$A$1:$K$119,4,0)</f>
        <v>Line A</v>
      </c>
      <c r="W4928" t="str">
        <f>VLOOKUP(A4928,Sites!$A$1:$K$119,5,0)</f>
        <v>APAC</v>
      </c>
      <c r="X4928" t="str">
        <f>VLOOKUP(A4928,Sites!$A$1:$K$119,6,0)</f>
        <v>Japan</v>
      </c>
      <c r="Y4928" t="str">
        <f>VLOOKUP(A4928,Sites!$A$1:$K$119,7,0)</f>
        <v>Osaka</v>
      </c>
      <c r="Z4928" t="str">
        <f>VLOOKUP(A4928,Sites!$A$1:$K$119,8,0)</f>
        <v>Osaka Address</v>
      </c>
      <c r="AA4928" t="str">
        <f>VLOOKUP(A4928,Sites!$A$1:$K$119,9,0)</f>
        <v>Osaka</v>
      </c>
      <c r="AB4928">
        <f>VLOOKUP(A4928,Sites!$A$1:$K$119,10,0)</f>
        <v>34.693738000000003</v>
      </c>
      <c r="AC4928">
        <f>VLOOKUP(A4928,Sites!$A$1:$K$119,11,0)</f>
        <v>135.50216499999999</v>
      </c>
    </row>
    <row r="4929" spans="1:29" x14ac:dyDescent="0.3">
      <c r="A4929">
        <v>8146194</v>
      </c>
      <c r="B4929" t="s">
        <v>331</v>
      </c>
      <c r="C4929" t="s">
        <v>332</v>
      </c>
      <c r="D4929" s="3">
        <v>41730</v>
      </c>
      <c r="E4929">
        <v>25151.66</v>
      </c>
      <c r="F4929">
        <v>158285</v>
      </c>
      <c r="G4929" t="s">
        <v>333</v>
      </c>
      <c r="H4929">
        <v>68088</v>
      </c>
      <c r="I4929">
        <v>68181</v>
      </c>
      <c r="J4929" t="s">
        <v>334</v>
      </c>
      <c r="K4929" t="s">
        <v>362</v>
      </c>
      <c r="L4929" t="s">
        <v>354</v>
      </c>
      <c r="M4929" t="s">
        <v>337</v>
      </c>
      <c r="N4929" t="s">
        <v>349</v>
      </c>
      <c r="O4929" t="s">
        <v>349</v>
      </c>
      <c r="P4929" t="s">
        <v>338</v>
      </c>
      <c r="Q4929" t="s">
        <v>339</v>
      </c>
      <c r="R4929" t="s">
        <v>24</v>
      </c>
      <c r="S4929" t="s">
        <v>339</v>
      </c>
      <c r="T4929" t="s">
        <v>340</v>
      </c>
      <c r="U4929" t="str">
        <f>VLOOKUP(A4929,Sites!$A$1:$K$119,3,0)</f>
        <v>Office-Primary Location</v>
      </c>
      <c r="V4929" t="str">
        <f>VLOOKUP(A4929,Sites!$A$1:$K$119,4,0)</f>
        <v>Line A</v>
      </c>
      <c r="W4929" t="str">
        <f>VLOOKUP(A4929,Sites!$A$1:$K$119,5,0)</f>
        <v>APAC</v>
      </c>
      <c r="X4929" t="str">
        <f>VLOOKUP(A4929,Sites!$A$1:$K$119,6,0)</f>
        <v>Japan</v>
      </c>
      <c r="Y4929" t="str">
        <f>VLOOKUP(A4929,Sites!$A$1:$K$119,7,0)</f>
        <v>Osaka</v>
      </c>
      <c r="Z4929" t="str">
        <f>VLOOKUP(A4929,Sites!$A$1:$K$119,8,0)</f>
        <v>Osaka Address</v>
      </c>
      <c r="AA4929" t="str">
        <f>VLOOKUP(A4929,Sites!$A$1:$K$119,9,0)</f>
        <v>Osaka</v>
      </c>
      <c r="AB4929">
        <f>VLOOKUP(A4929,Sites!$A$1:$K$119,10,0)</f>
        <v>34.693738000000003</v>
      </c>
      <c r="AC4929">
        <f>VLOOKUP(A4929,Sites!$A$1:$K$119,11,0)</f>
        <v>135.50216499999999</v>
      </c>
    </row>
    <row r="4930" spans="1:29" x14ac:dyDescent="0.3">
      <c r="A4930">
        <v>8146194</v>
      </c>
      <c r="B4930" t="s">
        <v>331</v>
      </c>
      <c r="C4930" t="s">
        <v>332</v>
      </c>
      <c r="D4930" s="3">
        <v>42095</v>
      </c>
      <c r="E4930">
        <v>19748.16</v>
      </c>
      <c r="F4930">
        <v>137214</v>
      </c>
      <c r="G4930" t="s">
        <v>333</v>
      </c>
      <c r="H4930">
        <v>68088</v>
      </c>
      <c r="I4930">
        <v>68181</v>
      </c>
      <c r="J4930" t="s">
        <v>334</v>
      </c>
      <c r="K4930" t="s">
        <v>362</v>
      </c>
      <c r="L4930" t="s">
        <v>354</v>
      </c>
      <c r="M4930" t="s">
        <v>337</v>
      </c>
      <c r="N4930" t="s">
        <v>349</v>
      </c>
      <c r="O4930" t="s">
        <v>349</v>
      </c>
      <c r="P4930" t="s">
        <v>338</v>
      </c>
      <c r="Q4930" t="s">
        <v>339</v>
      </c>
      <c r="R4930" t="s">
        <v>24</v>
      </c>
      <c r="S4930" t="s">
        <v>339</v>
      </c>
      <c r="T4930" t="s">
        <v>340</v>
      </c>
      <c r="U4930" t="str">
        <f>VLOOKUP(A4930,Sites!$A$1:$K$119,3,0)</f>
        <v>Office-Primary Location</v>
      </c>
      <c r="V4930" t="str">
        <f>VLOOKUP(A4930,Sites!$A$1:$K$119,4,0)</f>
        <v>Line A</v>
      </c>
      <c r="W4930" t="str">
        <f>VLOOKUP(A4930,Sites!$A$1:$K$119,5,0)</f>
        <v>APAC</v>
      </c>
      <c r="X4930" t="str">
        <f>VLOOKUP(A4930,Sites!$A$1:$K$119,6,0)</f>
        <v>Japan</v>
      </c>
      <c r="Y4930" t="str">
        <f>VLOOKUP(A4930,Sites!$A$1:$K$119,7,0)</f>
        <v>Osaka</v>
      </c>
      <c r="Z4930" t="str">
        <f>VLOOKUP(A4930,Sites!$A$1:$K$119,8,0)</f>
        <v>Osaka Address</v>
      </c>
      <c r="AA4930" t="str">
        <f>VLOOKUP(A4930,Sites!$A$1:$K$119,9,0)</f>
        <v>Osaka</v>
      </c>
      <c r="AB4930">
        <f>VLOOKUP(A4930,Sites!$A$1:$K$119,10,0)</f>
        <v>34.693738000000003</v>
      </c>
      <c r="AC4930">
        <f>VLOOKUP(A4930,Sites!$A$1:$K$119,11,0)</f>
        <v>135.50216499999999</v>
      </c>
    </row>
    <row r="4931" spans="1:29" x14ac:dyDescent="0.3">
      <c r="A4931">
        <v>8146194</v>
      </c>
      <c r="B4931" t="s">
        <v>331</v>
      </c>
      <c r="C4931" t="s">
        <v>332</v>
      </c>
      <c r="D4931" s="3">
        <v>42461</v>
      </c>
      <c r="E4931">
        <v>18354.59</v>
      </c>
      <c r="F4931">
        <v>134591</v>
      </c>
      <c r="G4931" t="s">
        <v>333</v>
      </c>
      <c r="H4931">
        <v>68088</v>
      </c>
      <c r="I4931">
        <v>68181</v>
      </c>
      <c r="J4931" t="s">
        <v>334</v>
      </c>
      <c r="K4931" t="s">
        <v>362</v>
      </c>
      <c r="L4931" t="s">
        <v>354</v>
      </c>
      <c r="M4931" t="s">
        <v>337</v>
      </c>
      <c r="N4931" t="s">
        <v>349</v>
      </c>
      <c r="O4931" t="s">
        <v>349</v>
      </c>
      <c r="P4931" t="s">
        <v>338</v>
      </c>
      <c r="Q4931" t="s">
        <v>339</v>
      </c>
      <c r="R4931" t="s">
        <v>24</v>
      </c>
      <c r="S4931" t="s">
        <v>339</v>
      </c>
      <c r="T4931" t="s">
        <v>340</v>
      </c>
      <c r="U4931" t="str">
        <f>VLOOKUP(A4931,Sites!$A$1:$K$119,3,0)</f>
        <v>Office-Primary Location</v>
      </c>
      <c r="V4931" t="str">
        <f>VLOOKUP(A4931,Sites!$A$1:$K$119,4,0)</f>
        <v>Line A</v>
      </c>
      <c r="W4931" t="str">
        <f>VLOOKUP(A4931,Sites!$A$1:$K$119,5,0)</f>
        <v>APAC</v>
      </c>
      <c r="X4931" t="str">
        <f>VLOOKUP(A4931,Sites!$A$1:$K$119,6,0)</f>
        <v>Japan</v>
      </c>
      <c r="Y4931" t="str">
        <f>VLOOKUP(A4931,Sites!$A$1:$K$119,7,0)</f>
        <v>Osaka</v>
      </c>
      <c r="Z4931" t="str">
        <f>VLOOKUP(A4931,Sites!$A$1:$K$119,8,0)</f>
        <v>Osaka Address</v>
      </c>
      <c r="AA4931" t="str">
        <f>VLOOKUP(A4931,Sites!$A$1:$K$119,9,0)</f>
        <v>Osaka</v>
      </c>
      <c r="AB4931">
        <f>VLOOKUP(A4931,Sites!$A$1:$K$119,10,0)</f>
        <v>34.693738000000003</v>
      </c>
      <c r="AC4931">
        <f>VLOOKUP(A4931,Sites!$A$1:$K$119,11,0)</f>
        <v>135.50216499999999</v>
      </c>
    </row>
    <row r="4932" spans="1:29" x14ac:dyDescent="0.3">
      <c r="A4932">
        <v>8146194</v>
      </c>
      <c r="B4932" t="s">
        <v>331</v>
      </c>
      <c r="C4932" t="s">
        <v>332</v>
      </c>
      <c r="D4932" s="3">
        <v>41487</v>
      </c>
      <c r="E4932">
        <v>23679.4</v>
      </c>
      <c r="F4932">
        <v>178274</v>
      </c>
      <c r="G4932" t="s">
        <v>333</v>
      </c>
      <c r="H4932">
        <v>68088</v>
      </c>
      <c r="I4932">
        <v>68181</v>
      </c>
      <c r="J4932" t="s">
        <v>334</v>
      </c>
      <c r="K4932" t="s">
        <v>362</v>
      </c>
      <c r="L4932" t="s">
        <v>354</v>
      </c>
      <c r="M4932" t="s">
        <v>337</v>
      </c>
      <c r="N4932" t="s">
        <v>349</v>
      </c>
      <c r="O4932" t="s">
        <v>349</v>
      </c>
      <c r="P4932" t="s">
        <v>338</v>
      </c>
      <c r="Q4932" t="s">
        <v>339</v>
      </c>
      <c r="R4932" t="s">
        <v>24</v>
      </c>
      <c r="S4932" t="s">
        <v>339</v>
      </c>
      <c r="T4932" t="s">
        <v>340</v>
      </c>
      <c r="U4932" t="str">
        <f>VLOOKUP(A4932,Sites!$A$1:$K$119,3,0)</f>
        <v>Office-Primary Location</v>
      </c>
      <c r="V4932" t="str">
        <f>VLOOKUP(A4932,Sites!$A$1:$K$119,4,0)</f>
        <v>Line A</v>
      </c>
      <c r="W4932" t="str">
        <f>VLOOKUP(A4932,Sites!$A$1:$K$119,5,0)</f>
        <v>APAC</v>
      </c>
      <c r="X4932" t="str">
        <f>VLOOKUP(A4932,Sites!$A$1:$K$119,6,0)</f>
        <v>Japan</v>
      </c>
      <c r="Y4932" t="str">
        <f>VLOOKUP(A4932,Sites!$A$1:$K$119,7,0)</f>
        <v>Osaka</v>
      </c>
      <c r="Z4932" t="str">
        <f>VLOOKUP(A4932,Sites!$A$1:$K$119,8,0)</f>
        <v>Osaka Address</v>
      </c>
      <c r="AA4932" t="str">
        <f>VLOOKUP(A4932,Sites!$A$1:$K$119,9,0)</f>
        <v>Osaka</v>
      </c>
      <c r="AB4932">
        <f>VLOOKUP(A4932,Sites!$A$1:$K$119,10,0)</f>
        <v>34.693738000000003</v>
      </c>
      <c r="AC4932">
        <f>VLOOKUP(A4932,Sites!$A$1:$K$119,11,0)</f>
        <v>135.50216499999999</v>
      </c>
    </row>
    <row r="4933" spans="1:29" x14ac:dyDescent="0.3">
      <c r="A4933">
        <v>8146194</v>
      </c>
      <c r="B4933" t="s">
        <v>331</v>
      </c>
      <c r="C4933" t="s">
        <v>332</v>
      </c>
      <c r="D4933" s="3">
        <v>41852</v>
      </c>
      <c r="E4933">
        <v>23613.94</v>
      </c>
      <c r="F4933">
        <v>145079</v>
      </c>
      <c r="G4933" t="s">
        <v>333</v>
      </c>
      <c r="H4933">
        <v>68088</v>
      </c>
      <c r="I4933">
        <v>68181</v>
      </c>
      <c r="J4933" t="s">
        <v>334</v>
      </c>
      <c r="K4933" t="s">
        <v>362</v>
      </c>
      <c r="L4933" t="s">
        <v>354</v>
      </c>
      <c r="M4933" t="s">
        <v>337</v>
      </c>
      <c r="N4933" t="s">
        <v>349</v>
      </c>
      <c r="O4933" t="s">
        <v>349</v>
      </c>
      <c r="P4933" t="s">
        <v>338</v>
      </c>
      <c r="Q4933" t="s">
        <v>339</v>
      </c>
      <c r="R4933" t="s">
        <v>24</v>
      </c>
      <c r="S4933" t="s">
        <v>339</v>
      </c>
      <c r="T4933" t="s">
        <v>340</v>
      </c>
      <c r="U4933" t="str">
        <f>VLOOKUP(A4933,Sites!$A$1:$K$119,3,0)</f>
        <v>Office-Primary Location</v>
      </c>
      <c r="V4933" t="str">
        <f>VLOOKUP(A4933,Sites!$A$1:$K$119,4,0)</f>
        <v>Line A</v>
      </c>
      <c r="W4933" t="str">
        <f>VLOOKUP(A4933,Sites!$A$1:$K$119,5,0)</f>
        <v>APAC</v>
      </c>
      <c r="X4933" t="str">
        <f>VLOOKUP(A4933,Sites!$A$1:$K$119,6,0)</f>
        <v>Japan</v>
      </c>
      <c r="Y4933" t="str">
        <f>VLOOKUP(A4933,Sites!$A$1:$K$119,7,0)</f>
        <v>Osaka</v>
      </c>
      <c r="Z4933" t="str">
        <f>VLOOKUP(A4933,Sites!$A$1:$K$119,8,0)</f>
        <v>Osaka Address</v>
      </c>
      <c r="AA4933" t="str">
        <f>VLOOKUP(A4933,Sites!$A$1:$K$119,9,0)</f>
        <v>Osaka</v>
      </c>
      <c r="AB4933">
        <f>VLOOKUP(A4933,Sites!$A$1:$K$119,10,0)</f>
        <v>34.693738000000003</v>
      </c>
      <c r="AC4933">
        <f>VLOOKUP(A4933,Sites!$A$1:$K$119,11,0)</f>
        <v>135.50216499999999</v>
      </c>
    </row>
    <row r="4934" spans="1:29" x14ac:dyDescent="0.3">
      <c r="A4934">
        <v>8146194</v>
      </c>
      <c r="B4934" t="s">
        <v>331</v>
      </c>
      <c r="C4934" t="s">
        <v>332</v>
      </c>
      <c r="D4934" s="3">
        <v>42217</v>
      </c>
      <c r="E4934">
        <v>18375.830000000002</v>
      </c>
      <c r="F4934">
        <v>142539</v>
      </c>
      <c r="G4934" t="s">
        <v>333</v>
      </c>
      <c r="H4934">
        <v>68088</v>
      </c>
      <c r="I4934">
        <v>68181</v>
      </c>
      <c r="J4934" t="s">
        <v>334</v>
      </c>
      <c r="K4934" t="s">
        <v>362</v>
      </c>
      <c r="L4934" t="s">
        <v>354</v>
      </c>
      <c r="M4934" t="s">
        <v>337</v>
      </c>
      <c r="N4934" t="s">
        <v>349</v>
      </c>
      <c r="O4934" t="s">
        <v>349</v>
      </c>
      <c r="P4934" t="s">
        <v>338</v>
      </c>
      <c r="Q4934" t="s">
        <v>339</v>
      </c>
      <c r="R4934" t="s">
        <v>24</v>
      </c>
      <c r="S4934" t="s">
        <v>339</v>
      </c>
      <c r="T4934" t="s">
        <v>340</v>
      </c>
      <c r="U4934" t="str">
        <f>VLOOKUP(A4934,Sites!$A$1:$K$119,3,0)</f>
        <v>Office-Primary Location</v>
      </c>
      <c r="V4934" t="str">
        <f>VLOOKUP(A4934,Sites!$A$1:$K$119,4,0)</f>
        <v>Line A</v>
      </c>
      <c r="W4934" t="str">
        <f>VLOOKUP(A4934,Sites!$A$1:$K$119,5,0)</f>
        <v>APAC</v>
      </c>
      <c r="X4934" t="str">
        <f>VLOOKUP(A4934,Sites!$A$1:$K$119,6,0)</f>
        <v>Japan</v>
      </c>
      <c r="Y4934" t="str">
        <f>VLOOKUP(A4934,Sites!$A$1:$K$119,7,0)</f>
        <v>Osaka</v>
      </c>
      <c r="Z4934" t="str">
        <f>VLOOKUP(A4934,Sites!$A$1:$K$119,8,0)</f>
        <v>Osaka Address</v>
      </c>
      <c r="AA4934" t="str">
        <f>VLOOKUP(A4934,Sites!$A$1:$K$119,9,0)</f>
        <v>Osaka</v>
      </c>
      <c r="AB4934">
        <f>VLOOKUP(A4934,Sites!$A$1:$K$119,10,0)</f>
        <v>34.693738000000003</v>
      </c>
      <c r="AC4934">
        <f>VLOOKUP(A4934,Sites!$A$1:$K$119,11,0)</f>
        <v>135.50216499999999</v>
      </c>
    </row>
    <row r="4935" spans="1:29" x14ac:dyDescent="0.3">
      <c r="A4935">
        <v>8146194</v>
      </c>
      <c r="B4935" t="s">
        <v>331</v>
      </c>
      <c r="C4935" t="s">
        <v>332</v>
      </c>
      <c r="D4935" s="3">
        <v>41609</v>
      </c>
      <c r="E4935">
        <v>21604.14</v>
      </c>
      <c r="F4935">
        <v>161625</v>
      </c>
      <c r="G4935" t="s">
        <v>333</v>
      </c>
      <c r="H4935">
        <v>68088</v>
      </c>
      <c r="I4935">
        <v>68181</v>
      </c>
      <c r="J4935" t="s">
        <v>334</v>
      </c>
      <c r="K4935" t="s">
        <v>362</v>
      </c>
      <c r="L4935" t="s">
        <v>354</v>
      </c>
      <c r="M4935" t="s">
        <v>337</v>
      </c>
      <c r="N4935" t="s">
        <v>349</v>
      </c>
      <c r="O4935" t="s">
        <v>349</v>
      </c>
      <c r="P4935" t="s">
        <v>338</v>
      </c>
      <c r="Q4935" t="s">
        <v>339</v>
      </c>
      <c r="R4935" t="s">
        <v>24</v>
      </c>
      <c r="S4935" t="s">
        <v>339</v>
      </c>
      <c r="T4935" t="s">
        <v>340</v>
      </c>
      <c r="U4935" t="str">
        <f>VLOOKUP(A4935,Sites!$A$1:$K$119,3,0)</f>
        <v>Office-Primary Location</v>
      </c>
      <c r="V4935" t="str">
        <f>VLOOKUP(A4935,Sites!$A$1:$K$119,4,0)</f>
        <v>Line A</v>
      </c>
      <c r="W4935" t="str">
        <f>VLOOKUP(A4935,Sites!$A$1:$K$119,5,0)</f>
        <v>APAC</v>
      </c>
      <c r="X4935" t="str">
        <f>VLOOKUP(A4935,Sites!$A$1:$K$119,6,0)</f>
        <v>Japan</v>
      </c>
      <c r="Y4935" t="str">
        <f>VLOOKUP(A4935,Sites!$A$1:$K$119,7,0)</f>
        <v>Osaka</v>
      </c>
      <c r="Z4935" t="str">
        <f>VLOOKUP(A4935,Sites!$A$1:$K$119,8,0)</f>
        <v>Osaka Address</v>
      </c>
      <c r="AA4935" t="str">
        <f>VLOOKUP(A4935,Sites!$A$1:$K$119,9,0)</f>
        <v>Osaka</v>
      </c>
      <c r="AB4935">
        <f>VLOOKUP(A4935,Sites!$A$1:$K$119,10,0)</f>
        <v>34.693738000000003</v>
      </c>
      <c r="AC4935">
        <f>VLOOKUP(A4935,Sites!$A$1:$K$119,11,0)</f>
        <v>135.50216499999999</v>
      </c>
    </row>
    <row r="4936" spans="1:29" x14ac:dyDescent="0.3">
      <c r="A4936">
        <v>8146194</v>
      </c>
      <c r="B4936" t="s">
        <v>331</v>
      </c>
      <c r="C4936" t="s">
        <v>332</v>
      </c>
      <c r="D4936" s="3">
        <v>41974</v>
      </c>
      <c r="E4936">
        <v>21007.32</v>
      </c>
      <c r="F4936">
        <v>141263</v>
      </c>
      <c r="G4936" t="s">
        <v>333</v>
      </c>
      <c r="H4936">
        <v>68088</v>
      </c>
      <c r="I4936">
        <v>68181</v>
      </c>
      <c r="J4936" t="s">
        <v>334</v>
      </c>
      <c r="K4936" t="s">
        <v>362</v>
      </c>
      <c r="L4936" t="s">
        <v>354</v>
      </c>
      <c r="M4936" t="s">
        <v>337</v>
      </c>
      <c r="N4936" t="s">
        <v>349</v>
      </c>
      <c r="O4936" t="s">
        <v>349</v>
      </c>
      <c r="P4936" t="s">
        <v>338</v>
      </c>
      <c r="Q4936" t="s">
        <v>339</v>
      </c>
      <c r="R4936" t="s">
        <v>24</v>
      </c>
      <c r="S4936" t="s">
        <v>339</v>
      </c>
      <c r="T4936" t="s">
        <v>340</v>
      </c>
      <c r="U4936" t="str">
        <f>VLOOKUP(A4936,Sites!$A$1:$K$119,3,0)</f>
        <v>Office-Primary Location</v>
      </c>
      <c r="V4936" t="str">
        <f>VLOOKUP(A4936,Sites!$A$1:$K$119,4,0)</f>
        <v>Line A</v>
      </c>
      <c r="W4936" t="str">
        <f>VLOOKUP(A4936,Sites!$A$1:$K$119,5,0)</f>
        <v>APAC</v>
      </c>
      <c r="X4936" t="str">
        <f>VLOOKUP(A4936,Sites!$A$1:$K$119,6,0)</f>
        <v>Japan</v>
      </c>
      <c r="Y4936" t="str">
        <f>VLOOKUP(A4936,Sites!$A$1:$K$119,7,0)</f>
        <v>Osaka</v>
      </c>
      <c r="Z4936" t="str">
        <f>VLOOKUP(A4936,Sites!$A$1:$K$119,8,0)</f>
        <v>Osaka Address</v>
      </c>
      <c r="AA4936" t="str">
        <f>VLOOKUP(A4936,Sites!$A$1:$K$119,9,0)</f>
        <v>Osaka</v>
      </c>
      <c r="AB4936">
        <f>VLOOKUP(A4936,Sites!$A$1:$K$119,10,0)</f>
        <v>34.693738000000003</v>
      </c>
      <c r="AC4936">
        <f>VLOOKUP(A4936,Sites!$A$1:$K$119,11,0)</f>
        <v>135.50216499999999</v>
      </c>
    </row>
    <row r="4937" spans="1:29" x14ac:dyDescent="0.3">
      <c r="A4937">
        <v>8146194</v>
      </c>
      <c r="B4937" t="s">
        <v>331</v>
      </c>
      <c r="C4937" t="s">
        <v>332</v>
      </c>
      <c r="D4937" s="3">
        <v>42339</v>
      </c>
      <c r="E4937">
        <v>17312.28</v>
      </c>
      <c r="F4937">
        <v>141456</v>
      </c>
      <c r="G4937" t="s">
        <v>333</v>
      </c>
      <c r="H4937">
        <v>68088</v>
      </c>
      <c r="I4937">
        <v>68181</v>
      </c>
      <c r="J4937" t="s">
        <v>334</v>
      </c>
      <c r="K4937" t="s">
        <v>362</v>
      </c>
      <c r="L4937" t="s">
        <v>354</v>
      </c>
      <c r="M4937" t="s">
        <v>337</v>
      </c>
      <c r="N4937" t="s">
        <v>349</v>
      </c>
      <c r="O4937" t="s">
        <v>349</v>
      </c>
      <c r="P4937" t="s">
        <v>338</v>
      </c>
      <c r="Q4937" t="s">
        <v>339</v>
      </c>
      <c r="R4937" t="s">
        <v>24</v>
      </c>
      <c r="S4937" t="s">
        <v>339</v>
      </c>
      <c r="T4937" t="s">
        <v>340</v>
      </c>
      <c r="U4937" t="str">
        <f>VLOOKUP(A4937,Sites!$A$1:$K$119,3,0)</f>
        <v>Office-Primary Location</v>
      </c>
      <c r="V4937" t="str">
        <f>VLOOKUP(A4937,Sites!$A$1:$K$119,4,0)</f>
        <v>Line A</v>
      </c>
      <c r="W4937" t="str">
        <f>VLOOKUP(A4937,Sites!$A$1:$K$119,5,0)</f>
        <v>APAC</v>
      </c>
      <c r="X4937" t="str">
        <f>VLOOKUP(A4937,Sites!$A$1:$K$119,6,0)</f>
        <v>Japan</v>
      </c>
      <c r="Y4937" t="str">
        <f>VLOOKUP(A4937,Sites!$A$1:$K$119,7,0)</f>
        <v>Osaka</v>
      </c>
      <c r="Z4937" t="str">
        <f>VLOOKUP(A4937,Sites!$A$1:$K$119,8,0)</f>
        <v>Osaka Address</v>
      </c>
      <c r="AA4937" t="str">
        <f>VLOOKUP(A4937,Sites!$A$1:$K$119,9,0)</f>
        <v>Osaka</v>
      </c>
      <c r="AB4937">
        <f>VLOOKUP(A4937,Sites!$A$1:$K$119,10,0)</f>
        <v>34.693738000000003</v>
      </c>
      <c r="AC4937">
        <f>VLOOKUP(A4937,Sites!$A$1:$K$119,11,0)</f>
        <v>135.50216499999999</v>
      </c>
    </row>
    <row r="4938" spans="1:29" x14ac:dyDescent="0.3">
      <c r="A4938">
        <v>8146194</v>
      </c>
      <c r="B4938" t="s">
        <v>331</v>
      </c>
      <c r="C4938" t="s">
        <v>332</v>
      </c>
      <c r="D4938" s="3">
        <v>41306</v>
      </c>
      <c r="E4938">
        <v>24381.09</v>
      </c>
      <c r="F4938">
        <v>173829</v>
      </c>
      <c r="G4938" t="s">
        <v>333</v>
      </c>
      <c r="H4938">
        <v>68088</v>
      </c>
      <c r="I4938">
        <v>68181</v>
      </c>
      <c r="J4938" t="s">
        <v>334</v>
      </c>
      <c r="K4938" t="s">
        <v>362</v>
      </c>
      <c r="L4938" t="s">
        <v>354</v>
      </c>
      <c r="M4938" t="s">
        <v>337</v>
      </c>
      <c r="N4938" t="s">
        <v>349</v>
      </c>
      <c r="O4938" t="s">
        <v>349</v>
      </c>
      <c r="P4938" t="s">
        <v>338</v>
      </c>
      <c r="Q4938" t="s">
        <v>339</v>
      </c>
      <c r="R4938" t="s">
        <v>24</v>
      </c>
      <c r="S4938" t="s">
        <v>339</v>
      </c>
      <c r="T4938" t="s">
        <v>340</v>
      </c>
      <c r="U4938" t="str">
        <f>VLOOKUP(A4938,Sites!$A$1:$K$119,3,0)</f>
        <v>Office-Primary Location</v>
      </c>
      <c r="V4938" t="str">
        <f>VLOOKUP(A4938,Sites!$A$1:$K$119,4,0)</f>
        <v>Line A</v>
      </c>
      <c r="W4938" t="str">
        <f>VLOOKUP(A4938,Sites!$A$1:$K$119,5,0)</f>
        <v>APAC</v>
      </c>
      <c r="X4938" t="str">
        <f>VLOOKUP(A4938,Sites!$A$1:$K$119,6,0)</f>
        <v>Japan</v>
      </c>
      <c r="Y4938" t="str">
        <f>VLOOKUP(A4938,Sites!$A$1:$K$119,7,0)</f>
        <v>Osaka</v>
      </c>
      <c r="Z4938" t="str">
        <f>VLOOKUP(A4938,Sites!$A$1:$K$119,8,0)</f>
        <v>Osaka Address</v>
      </c>
      <c r="AA4938" t="str">
        <f>VLOOKUP(A4938,Sites!$A$1:$K$119,9,0)</f>
        <v>Osaka</v>
      </c>
      <c r="AB4938">
        <f>VLOOKUP(A4938,Sites!$A$1:$K$119,10,0)</f>
        <v>34.693738000000003</v>
      </c>
      <c r="AC4938">
        <f>VLOOKUP(A4938,Sites!$A$1:$K$119,11,0)</f>
        <v>135.50216499999999</v>
      </c>
    </row>
    <row r="4939" spans="1:29" x14ac:dyDescent="0.3">
      <c r="A4939">
        <v>8146194</v>
      </c>
      <c r="B4939" t="s">
        <v>331</v>
      </c>
      <c r="C4939" t="s">
        <v>332</v>
      </c>
      <c r="D4939" s="3">
        <v>41671</v>
      </c>
      <c r="E4939">
        <v>23322.55</v>
      </c>
      <c r="F4939">
        <v>148437</v>
      </c>
      <c r="G4939" t="s">
        <v>333</v>
      </c>
      <c r="H4939">
        <v>68088</v>
      </c>
      <c r="I4939">
        <v>68181</v>
      </c>
      <c r="J4939" t="s">
        <v>334</v>
      </c>
      <c r="K4939" t="s">
        <v>362</v>
      </c>
      <c r="L4939" t="s">
        <v>354</v>
      </c>
      <c r="M4939" t="s">
        <v>337</v>
      </c>
      <c r="N4939" t="s">
        <v>349</v>
      </c>
      <c r="O4939" t="s">
        <v>349</v>
      </c>
      <c r="P4939" t="s">
        <v>338</v>
      </c>
      <c r="Q4939" t="s">
        <v>339</v>
      </c>
      <c r="R4939" t="s">
        <v>24</v>
      </c>
      <c r="S4939" t="s">
        <v>339</v>
      </c>
      <c r="T4939" t="s">
        <v>340</v>
      </c>
      <c r="U4939" t="str">
        <f>VLOOKUP(A4939,Sites!$A$1:$K$119,3,0)</f>
        <v>Office-Primary Location</v>
      </c>
      <c r="V4939" t="str">
        <f>VLOOKUP(A4939,Sites!$A$1:$K$119,4,0)</f>
        <v>Line A</v>
      </c>
      <c r="W4939" t="str">
        <f>VLOOKUP(A4939,Sites!$A$1:$K$119,5,0)</f>
        <v>APAC</v>
      </c>
      <c r="X4939" t="str">
        <f>VLOOKUP(A4939,Sites!$A$1:$K$119,6,0)</f>
        <v>Japan</v>
      </c>
      <c r="Y4939" t="str">
        <f>VLOOKUP(A4939,Sites!$A$1:$K$119,7,0)</f>
        <v>Osaka</v>
      </c>
      <c r="Z4939" t="str">
        <f>VLOOKUP(A4939,Sites!$A$1:$K$119,8,0)</f>
        <v>Osaka Address</v>
      </c>
      <c r="AA4939" t="str">
        <f>VLOOKUP(A4939,Sites!$A$1:$K$119,9,0)</f>
        <v>Osaka</v>
      </c>
      <c r="AB4939">
        <f>VLOOKUP(A4939,Sites!$A$1:$K$119,10,0)</f>
        <v>34.693738000000003</v>
      </c>
      <c r="AC4939">
        <f>VLOOKUP(A4939,Sites!$A$1:$K$119,11,0)</f>
        <v>135.50216499999999</v>
      </c>
    </row>
    <row r="4940" spans="1:29" x14ac:dyDescent="0.3">
      <c r="A4940">
        <v>8146194</v>
      </c>
      <c r="B4940" t="s">
        <v>331</v>
      </c>
      <c r="C4940" t="s">
        <v>332</v>
      </c>
      <c r="D4940" s="3">
        <v>42036</v>
      </c>
      <c r="E4940">
        <v>19145.96</v>
      </c>
      <c r="F4940">
        <v>133206</v>
      </c>
      <c r="G4940" t="s">
        <v>333</v>
      </c>
      <c r="H4940">
        <v>68088</v>
      </c>
      <c r="I4940">
        <v>68181</v>
      </c>
      <c r="J4940" t="s">
        <v>334</v>
      </c>
      <c r="K4940" t="s">
        <v>362</v>
      </c>
      <c r="L4940" t="s">
        <v>354</v>
      </c>
      <c r="M4940" t="s">
        <v>337</v>
      </c>
      <c r="N4940" t="s">
        <v>349</v>
      </c>
      <c r="O4940" t="s">
        <v>349</v>
      </c>
      <c r="P4940" t="s">
        <v>338</v>
      </c>
      <c r="Q4940" t="s">
        <v>339</v>
      </c>
      <c r="R4940" t="s">
        <v>24</v>
      </c>
      <c r="S4940" t="s">
        <v>339</v>
      </c>
      <c r="T4940" t="s">
        <v>340</v>
      </c>
      <c r="U4940" t="str">
        <f>VLOOKUP(A4940,Sites!$A$1:$K$119,3,0)</f>
        <v>Office-Primary Location</v>
      </c>
      <c r="V4940" t="str">
        <f>VLOOKUP(A4940,Sites!$A$1:$K$119,4,0)</f>
        <v>Line A</v>
      </c>
      <c r="W4940" t="str">
        <f>VLOOKUP(A4940,Sites!$A$1:$K$119,5,0)</f>
        <v>APAC</v>
      </c>
      <c r="X4940" t="str">
        <f>VLOOKUP(A4940,Sites!$A$1:$K$119,6,0)</f>
        <v>Japan</v>
      </c>
      <c r="Y4940" t="str">
        <f>VLOOKUP(A4940,Sites!$A$1:$K$119,7,0)</f>
        <v>Osaka</v>
      </c>
      <c r="Z4940" t="str">
        <f>VLOOKUP(A4940,Sites!$A$1:$K$119,8,0)</f>
        <v>Osaka Address</v>
      </c>
      <c r="AA4940" t="str">
        <f>VLOOKUP(A4940,Sites!$A$1:$K$119,9,0)</f>
        <v>Osaka</v>
      </c>
      <c r="AB4940">
        <f>VLOOKUP(A4940,Sites!$A$1:$K$119,10,0)</f>
        <v>34.693738000000003</v>
      </c>
      <c r="AC4940">
        <f>VLOOKUP(A4940,Sites!$A$1:$K$119,11,0)</f>
        <v>135.50216499999999</v>
      </c>
    </row>
    <row r="4941" spans="1:29" x14ac:dyDescent="0.3">
      <c r="A4941">
        <v>8146194</v>
      </c>
      <c r="B4941" t="s">
        <v>331</v>
      </c>
      <c r="C4941" t="s">
        <v>332</v>
      </c>
      <c r="D4941" s="3">
        <v>42401</v>
      </c>
      <c r="E4941">
        <v>16318.53</v>
      </c>
      <c r="F4941">
        <v>128287</v>
      </c>
      <c r="G4941" t="s">
        <v>333</v>
      </c>
      <c r="H4941">
        <v>68088</v>
      </c>
      <c r="I4941">
        <v>68181</v>
      </c>
      <c r="J4941" t="s">
        <v>334</v>
      </c>
      <c r="K4941" t="s">
        <v>362</v>
      </c>
      <c r="L4941" t="s">
        <v>354</v>
      </c>
      <c r="M4941" t="s">
        <v>337</v>
      </c>
      <c r="N4941" t="s">
        <v>349</v>
      </c>
      <c r="O4941" t="s">
        <v>349</v>
      </c>
      <c r="P4941" t="s">
        <v>338</v>
      </c>
      <c r="Q4941" t="s">
        <v>339</v>
      </c>
      <c r="R4941" t="s">
        <v>24</v>
      </c>
      <c r="S4941" t="s">
        <v>339</v>
      </c>
      <c r="T4941" t="s">
        <v>340</v>
      </c>
      <c r="U4941" t="str">
        <f>VLOOKUP(A4941,Sites!$A$1:$K$119,3,0)</f>
        <v>Office-Primary Location</v>
      </c>
      <c r="V4941" t="str">
        <f>VLOOKUP(A4941,Sites!$A$1:$K$119,4,0)</f>
        <v>Line A</v>
      </c>
      <c r="W4941" t="str">
        <f>VLOOKUP(A4941,Sites!$A$1:$K$119,5,0)</f>
        <v>APAC</v>
      </c>
      <c r="X4941" t="str">
        <f>VLOOKUP(A4941,Sites!$A$1:$K$119,6,0)</f>
        <v>Japan</v>
      </c>
      <c r="Y4941" t="str">
        <f>VLOOKUP(A4941,Sites!$A$1:$K$119,7,0)</f>
        <v>Osaka</v>
      </c>
      <c r="Z4941" t="str">
        <f>VLOOKUP(A4941,Sites!$A$1:$K$119,8,0)</f>
        <v>Osaka Address</v>
      </c>
      <c r="AA4941" t="str">
        <f>VLOOKUP(A4941,Sites!$A$1:$K$119,9,0)</f>
        <v>Osaka</v>
      </c>
      <c r="AB4941">
        <f>VLOOKUP(A4941,Sites!$A$1:$K$119,10,0)</f>
        <v>34.693738000000003</v>
      </c>
      <c r="AC4941">
        <f>VLOOKUP(A4941,Sites!$A$1:$K$119,11,0)</f>
        <v>135.50216499999999</v>
      </c>
    </row>
    <row r="4942" spans="1:29" x14ac:dyDescent="0.3">
      <c r="A4942">
        <v>8146194</v>
      </c>
      <c r="B4942" t="s">
        <v>331</v>
      </c>
      <c r="C4942" t="s">
        <v>332</v>
      </c>
      <c r="D4942" s="3">
        <v>41275</v>
      </c>
      <c r="E4942">
        <v>27487.82</v>
      </c>
      <c r="F4942">
        <v>192453</v>
      </c>
      <c r="G4942" t="s">
        <v>333</v>
      </c>
      <c r="H4942">
        <v>68088</v>
      </c>
      <c r="I4942">
        <v>68181</v>
      </c>
      <c r="J4942" t="s">
        <v>334</v>
      </c>
      <c r="K4942" t="s">
        <v>362</v>
      </c>
      <c r="L4942" t="s">
        <v>354</v>
      </c>
      <c r="M4942" t="s">
        <v>337</v>
      </c>
      <c r="N4942" t="s">
        <v>349</v>
      </c>
      <c r="O4942" t="s">
        <v>349</v>
      </c>
      <c r="P4942" t="s">
        <v>338</v>
      </c>
      <c r="Q4942" t="s">
        <v>339</v>
      </c>
      <c r="R4942" t="s">
        <v>24</v>
      </c>
      <c r="S4942" t="s">
        <v>339</v>
      </c>
      <c r="T4942" t="s">
        <v>340</v>
      </c>
      <c r="U4942" t="str">
        <f>VLOOKUP(A4942,Sites!$A$1:$K$119,3,0)</f>
        <v>Office-Primary Location</v>
      </c>
      <c r="V4942" t="str">
        <f>VLOOKUP(A4942,Sites!$A$1:$K$119,4,0)</f>
        <v>Line A</v>
      </c>
      <c r="W4942" t="str">
        <f>VLOOKUP(A4942,Sites!$A$1:$K$119,5,0)</f>
        <v>APAC</v>
      </c>
      <c r="X4942" t="str">
        <f>VLOOKUP(A4942,Sites!$A$1:$K$119,6,0)</f>
        <v>Japan</v>
      </c>
      <c r="Y4942" t="str">
        <f>VLOOKUP(A4942,Sites!$A$1:$K$119,7,0)</f>
        <v>Osaka</v>
      </c>
      <c r="Z4942" t="str">
        <f>VLOOKUP(A4942,Sites!$A$1:$K$119,8,0)</f>
        <v>Osaka Address</v>
      </c>
      <c r="AA4942" t="str">
        <f>VLOOKUP(A4942,Sites!$A$1:$K$119,9,0)</f>
        <v>Osaka</v>
      </c>
      <c r="AB4942">
        <f>VLOOKUP(A4942,Sites!$A$1:$K$119,10,0)</f>
        <v>34.693738000000003</v>
      </c>
      <c r="AC4942">
        <f>VLOOKUP(A4942,Sites!$A$1:$K$119,11,0)</f>
        <v>135.50216499999999</v>
      </c>
    </row>
    <row r="4943" spans="1:29" x14ac:dyDescent="0.3">
      <c r="A4943">
        <v>8146194</v>
      </c>
      <c r="B4943" t="s">
        <v>331</v>
      </c>
      <c r="C4943" t="s">
        <v>332</v>
      </c>
      <c r="D4943" s="3">
        <v>41640</v>
      </c>
      <c r="E4943">
        <v>24779.279999999999</v>
      </c>
      <c r="F4943">
        <v>158285</v>
      </c>
      <c r="G4943" t="s">
        <v>333</v>
      </c>
      <c r="H4943">
        <v>68088</v>
      </c>
      <c r="I4943">
        <v>68181</v>
      </c>
      <c r="J4943" t="s">
        <v>334</v>
      </c>
      <c r="K4943" t="s">
        <v>362</v>
      </c>
      <c r="L4943" t="s">
        <v>354</v>
      </c>
      <c r="M4943" t="s">
        <v>337</v>
      </c>
      <c r="N4943" t="s">
        <v>349</v>
      </c>
      <c r="O4943" t="s">
        <v>349</v>
      </c>
      <c r="P4943" t="s">
        <v>338</v>
      </c>
      <c r="Q4943" t="s">
        <v>339</v>
      </c>
      <c r="R4943" t="s">
        <v>24</v>
      </c>
      <c r="S4943" t="s">
        <v>339</v>
      </c>
      <c r="T4943" t="s">
        <v>340</v>
      </c>
      <c r="U4943" t="str">
        <f>VLOOKUP(A4943,Sites!$A$1:$K$119,3,0)</f>
        <v>Office-Primary Location</v>
      </c>
      <c r="V4943" t="str">
        <f>VLOOKUP(A4943,Sites!$A$1:$K$119,4,0)</f>
        <v>Line A</v>
      </c>
      <c r="W4943" t="str">
        <f>VLOOKUP(A4943,Sites!$A$1:$K$119,5,0)</f>
        <v>APAC</v>
      </c>
      <c r="X4943" t="str">
        <f>VLOOKUP(A4943,Sites!$A$1:$K$119,6,0)</f>
        <v>Japan</v>
      </c>
      <c r="Y4943" t="str">
        <f>VLOOKUP(A4943,Sites!$A$1:$K$119,7,0)</f>
        <v>Osaka</v>
      </c>
      <c r="Z4943" t="str">
        <f>VLOOKUP(A4943,Sites!$A$1:$K$119,8,0)</f>
        <v>Osaka Address</v>
      </c>
      <c r="AA4943" t="str">
        <f>VLOOKUP(A4943,Sites!$A$1:$K$119,9,0)</f>
        <v>Osaka</v>
      </c>
      <c r="AB4943">
        <f>VLOOKUP(A4943,Sites!$A$1:$K$119,10,0)</f>
        <v>34.693738000000003</v>
      </c>
      <c r="AC4943">
        <f>VLOOKUP(A4943,Sites!$A$1:$K$119,11,0)</f>
        <v>135.50216499999999</v>
      </c>
    </row>
    <row r="4944" spans="1:29" x14ac:dyDescent="0.3">
      <c r="A4944">
        <v>8146194</v>
      </c>
      <c r="B4944" t="s">
        <v>331</v>
      </c>
      <c r="C4944" t="s">
        <v>332</v>
      </c>
      <c r="D4944" s="3">
        <v>42005</v>
      </c>
      <c r="E4944">
        <v>21181.599999999999</v>
      </c>
      <c r="F4944">
        <v>146854</v>
      </c>
      <c r="G4944" t="s">
        <v>333</v>
      </c>
      <c r="H4944">
        <v>68088</v>
      </c>
      <c r="I4944">
        <v>68181</v>
      </c>
      <c r="J4944" t="s">
        <v>334</v>
      </c>
      <c r="K4944" t="s">
        <v>362</v>
      </c>
      <c r="L4944" t="s">
        <v>354</v>
      </c>
      <c r="M4944" t="s">
        <v>337</v>
      </c>
      <c r="N4944" t="s">
        <v>349</v>
      </c>
      <c r="O4944" t="s">
        <v>349</v>
      </c>
      <c r="P4944" t="s">
        <v>338</v>
      </c>
      <c r="Q4944" t="s">
        <v>339</v>
      </c>
      <c r="R4944" t="s">
        <v>24</v>
      </c>
      <c r="S4944" t="s">
        <v>339</v>
      </c>
      <c r="T4944" t="s">
        <v>340</v>
      </c>
      <c r="U4944" t="str">
        <f>VLOOKUP(A4944,Sites!$A$1:$K$119,3,0)</f>
        <v>Office-Primary Location</v>
      </c>
      <c r="V4944" t="str">
        <f>VLOOKUP(A4944,Sites!$A$1:$K$119,4,0)</f>
        <v>Line A</v>
      </c>
      <c r="W4944" t="str">
        <f>VLOOKUP(A4944,Sites!$A$1:$K$119,5,0)</f>
        <v>APAC</v>
      </c>
      <c r="X4944" t="str">
        <f>VLOOKUP(A4944,Sites!$A$1:$K$119,6,0)</f>
        <v>Japan</v>
      </c>
      <c r="Y4944" t="str">
        <f>VLOOKUP(A4944,Sites!$A$1:$K$119,7,0)</f>
        <v>Osaka</v>
      </c>
      <c r="Z4944" t="str">
        <f>VLOOKUP(A4944,Sites!$A$1:$K$119,8,0)</f>
        <v>Osaka Address</v>
      </c>
      <c r="AA4944" t="str">
        <f>VLOOKUP(A4944,Sites!$A$1:$K$119,9,0)</f>
        <v>Osaka</v>
      </c>
      <c r="AB4944">
        <f>VLOOKUP(A4944,Sites!$A$1:$K$119,10,0)</f>
        <v>34.693738000000003</v>
      </c>
      <c r="AC4944">
        <f>VLOOKUP(A4944,Sites!$A$1:$K$119,11,0)</f>
        <v>135.50216499999999</v>
      </c>
    </row>
    <row r="4945" spans="1:29" x14ac:dyDescent="0.3">
      <c r="A4945">
        <v>8146194</v>
      </c>
      <c r="B4945" t="s">
        <v>331</v>
      </c>
      <c r="C4945" t="s">
        <v>332</v>
      </c>
      <c r="D4945" s="3">
        <v>42370</v>
      </c>
      <c r="E4945">
        <v>17022.78</v>
      </c>
      <c r="F4945">
        <v>139039</v>
      </c>
      <c r="G4945" t="s">
        <v>333</v>
      </c>
      <c r="H4945">
        <v>68088</v>
      </c>
      <c r="I4945">
        <v>68181</v>
      </c>
      <c r="J4945" t="s">
        <v>334</v>
      </c>
      <c r="K4945" t="s">
        <v>362</v>
      </c>
      <c r="L4945" t="s">
        <v>354</v>
      </c>
      <c r="M4945" t="s">
        <v>337</v>
      </c>
      <c r="N4945" t="s">
        <v>349</v>
      </c>
      <c r="O4945" t="s">
        <v>349</v>
      </c>
      <c r="P4945" t="s">
        <v>338</v>
      </c>
      <c r="Q4945" t="s">
        <v>339</v>
      </c>
      <c r="R4945" t="s">
        <v>24</v>
      </c>
      <c r="S4945" t="s">
        <v>339</v>
      </c>
      <c r="T4945" t="s">
        <v>340</v>
      </c>
      <c r="U4945" t="str">
        <f>VLOOKUP(A4945,Sites!$A$1:$K$119,3,0)</f>
        <v>Office-Primary Location</v>
      </c>
      <c r="V4945" t="str">
        <f>VLOOKUP(A4945,Sites!$A$1:$K$119,4,0)</f>
        <v>Line A</v>
      </c>
      <c r="W4945" t="str">
        <f>VLOOKUP(A4945,Sites!$A$1:$K$119,5,0)</f>
        <v>APAC</v>
      </c>
      <c r="X4945" t="str">
        <f>VLOOKUP(A4945,Sites!$A$1:$K$119,6,0)</f>
        <v>Japan</v>
      </c>
      <c r="Y4945" t="str">
        <f>VLOOKUP(A4945,Sites!$A$1:$K$119,7,0)</f>
        <v>Osaka</v>
      </c>
      <c r="Z4945" t="str">
        <f>VLOOKUP(A4945,Sites!$A$1:$K$119,8,0)</f>
        <v>Osaka Address</v>
      </c>
      <c r="AA4945" t="str">
        <f>VLOOKUP(A4945,Sites!$A$1:$K$119,9,0)</f>
        <v>Osaka</v>
      </c>
      <c r="AB4945">
        <f>VLOOKUP(A4945,Sites!$A$1:$K$119,10,0)</f>
        <v>34.693738000000003</v>
      </c>
      <c r="AC4945">
        <f>VLOOKUP(A4945,Sites!$A$1:$K$119,11,0)</f>
        <v>135.50216499999999</v>
      </c>
    </row>
    <row r="4946" spans="1:29" x14ac:dyDescent="0.3">
      <c r="A4946">
        <v>8146194</v>
      </c>
      <c r="B4946" t="s">
        <v>331</v>
      </c>
      <c r="C4946" t="s">
        <v>332</v>
      </c>
      <c r="D4946" s="3">
        <v>41456</v>
      </c>
      <c r="E4946">
        <v>24312.26</v>
      </c>
      <c r="F4946">
        <v>178274</v>
      </c>
      <c r="G4946" t="s">
        <v>333</v>
      </c>
      <c r="H4946">
        <v>68088</v>
      </c>
      <c r="I4946">
        <v>68181</v>
      </c>
      <c r="J4946" t="s">
        <v>334</v>
      </c>
      <c r="K4946" t="s">
        <v>362</v>
      </c>
      <c r="L4946" t="s">
        <v>354</v>
      </c>
      <c r="M4946" t="s">
        <v>337</v>
      </c>
      <c r="N4946" t="s">
        <v>349</v>
      </c>
      <c r="O4946" t="s">
        <v>349</v>
      </c>
      <c r="P4946" t="s">
        <v>338</v>
      </c>
      <c r="Q4946" t="s">
        <v>339</v>
      </c>
      <c r="R4946" t="s">
        <v>24</v>
      </c>
      <c r="S4946" t="s">
        <v>339</v>
      </c>
      <c r="T4946" t="s">
        <v>340</v>
      </c>
      <c r="U4946" t="str">
        <f>VLOOKUP(A4946,Sites!$A$1:$K$119,3,0)</f>
        <v>Office-Primary Location</v>
      </c>
      <c r="V4946" t="str">
        <f>VLOOKUP(A4946,Sites!$A$1:$K$119,4,0)</f>
        <v>Line A</v>
      </c>
      <c r="W4946" t="str">
        <f>VLOOKUP(A4946,Sites!$A$1:$K$119,5,0)</f>
        <v>APAC</v>
      </c>
      <c r="X4946" t="str">
        <f>VLOOKUP(A4946,Sites!$A$1:$K$119,6,0)</f>
        <v>Japan</v>
      </c>
      <c r="Y4946" t="str">
        <f>VLOOKUP(A4946,Sites!$A$1:$K$119,7,0)</f>
        <v>Osaka</v>
      </c>
      <c r="Z4946" t="str">
        <f>VLOOKUP(A4946,Sites!$A$1:$K$119,8,0)</f>
        <v>Osaka Address</v>
      </c>
      <c r="AA4946" t="str">
        <f>VLOOKUP(A4946,Sites!$A$1:$K$119,9,0)</f>
        <v>Osaka</v>
      </c>
      <c r="AB4946">
        <f>VLOOKUP(A4946,Sites!$A$1:$K$119,10,0)</f>
        <v>34.693738000000003</v>
      </c>
      <c r="AC4946">
        <f>VLOOKUP(A4946,Sites!$A$1:$K$119,11,0)</f>
        <v>135.50216499999999</v>
      </c>
    </row>
    <row r="4947" spans="1:29" x14ac:dyDescent="0.3">
      <c r="A4947">
        <v>8146194</v>
      </c>
      <c r="B4947" t="s">
        <v>331</v>
      </c>
      <c r="C4947" t="s">
        <v>332</v>
      </c>
      <c r="D4947" s="3">
        <v>41821</v>
      </c>
      <c r="E4947">
        <v>24678.67</v>
      </c>
      <c r="F4947">
        <v>151820</v>
      </c>
      <c r="G4947" t="s">
        <v>333</v>
      </c>
      <c r="H4947">
        <v>68088</v>
      </c>
      <c r="I4947">
        <v>68181</v>
      </c>
      <c r="J4947" t="s">
        <v>334</v>
      </c>
      <c r="K4947" t="s">
        <v>362</v>
      </c>
      <c r="L4947" t="s">
        <v>354</v>
      </c>
      <c r="M4947" t="s">
        <v>337</v>
      </c>
      <c r="N4947" t="s">
        <v>349</v>
      </c>
      <c r="O4947" t="s">
        <v>349</v>
      </c>
      <c r="P4947" t="s">
        <v>338</v>
      </c>
      <c r="Q4947" t="s">
        <v>339</v>
      </c>
      <c r="R4947" t="s">
        <v>24</v>
      </c>
      <c r="S4947" t="s">
        <v>339</v>
      </c>
      <c r="T4947" t="s">
        <v>340</v>
      </c>
      <c r="U4947" t="str">
        <f>VLOOKUP(A4947,Sites!$A$1:$K$119,3,0)</f>
        <v>Office-Primary Location</v>
      </c>
      <c r="V4947" t="str">
        <f>VLOOKUP(A4947,Sites!$A$1:$K$119,4,0)</f>
        <v>Line A</v>
      </c>
      <c r="W4947" t="str">
        <f>VLOOKUP(A4947,Sites!$A$1:$K$119,5,0)</f>
        <v>APAC</v>
      </c>
      <c r="X4947" t="str">
        <f>VLOOKUP(A4947,Sites!$A$1:$K$119,6,0)</f>
        <v>Japan</v>
      </c>
      <c r="Y4947" t="str">
        <f>VLOOKUP(A4947,Sites!$A$1:$K$119,7,0)</f>
        <v>Osaka</v>
      </c>
      <c r="Z4947" t="str">
        <f>VLOOKUP(A4947,Sites!$A$1:$K$119,8,0)</f>
        <v>Osaka Address</v>
      </c>
      <c r="AA4947" t="str">
        <f>VLOOKUP(A4947,Sites!$A$1:$K$119,9,0)</f>
        <v>Osaka</v>
      </c>
      <c r="AB4947">
        <f>VLOOKUP(A4947,Sites!$A$1:$K$119,10,0)</f>
        <v>34.693738000000003</v>
      </c>
      <c r="AC4947">
        <f>VLOOKUP(A4947,Sites!$A$1:$K$119,11,0)</f>
        <v>135.50216499999999</v>
      </c>
    </row>
    <row r="4948" spans="1:29" x14ac:dyDescent="0.3">
      <c r="A4948">
        <v>8146194</v>
      </c>
      <c r="B4948" t="s">
        <v>331</v>
      </c>
      <c r="C4948" t="s">
        <v>332</v>
      </c>
      <c r="D4948" s="3">
        <v>42186</v>
      </c>
      <c r="E4948">
        <v>20038.580000000002</v>
      </c>
      <c r="F4948">
        <v>145476</v>
      </c>
      <c r="G4948" t="s">
        <v>333</v>
      </c>
      <c r="H4948">
        <v>68088</v>
      </c>
      <c r="I4948">
        <v>68181</v>
      </c>
      <c r="J4948" t="s">
        <v>334</v>
      </c>
      <c r="K4948" t="s">
        <v>362</v>
      </c>
      <c r="L4948" t="s">
        <v>354</v>
      </c>
      <c r="M4948" t="s">
        <v>337</v>
      </c>
      <c r="N4948" t="s">
        <v>349</v>
      </c>
      <c r="O4948" t="s">
        <v>349</v>
      </c>
      <c r="P4948" t="s">
        <v>338</v>
      </c>
      <c r="Q4948" t="s">
        <v>339</v>
      </c>
      <c r="R4948" t="s">
        <v>24</v>
      </c>
      <c r="S4948" t="s">
        <v>339</v>
      </c>
      <c r="T4948" t="s">
        <v>340</v>
      </c>
      <c r="U4948" t="str">
        <f>VLOOKUP(A4948,Sites!$A$1:$K$119,3,0)</f>
        <v>Office-Primary Location</v>
      </c>
      <c r="V4948" t="str">
        <f>VLOOKUP(A4948,Sites!$A$1:$K$119,4,0)</f>
        <v>Line A</v>
      </c>
      <c r="W4948" t="str">
        <f>VLOOKUP(A4948,Sites!$A$1:$K$119,5,0)</f>
        <v>APAC</v>
      </c>
      <c r="X4948" t="str">
        <f>VLOOKUP(A4948,Sites!$A$1:$K$119,6,0)</f>
        <v>Japan</v>
      </c>
      <c r="Y4948" t="str">
        <f>VLOOKUP(A4948,Sites!$A$1:$K$119,7,0)</f>
        <v>Osaka</v>
      </c>
      <c r="Z4948" t="str">
        <f>VLOOKUP(A4948,Sites!$A$1:$K$119,8,0)</f>
        <v>Osaka Address</v>
      </c>
      <c r="AA4948" t="str">
        <f>VLOOKUP(A4948,Sites!$A$1:$K$119,9,0)</f>
        <v>Osaka</v>
      </c>
      <c r="AB4948">
        <f>VLOOKUP(A4948,Sites!$A$1:$K$119,10,0)</f>
        <v>34.693738000000003</v>
      </c>
      <c r="AC4948">
        <f>VLOOKUP(A4948,Sites!$A$1:$K$119,11,0)</f>
        <v>135.50216499999999</v>
      </c>
    </row>
    <row r="4949" spans="1:29" x14ac:dyDescent="0.3">
      <c r="A4949">
        <v>8146194</v>
      </c>
      <c r="B4949" t="s">
        <v>331</v>
      </c>
      <c r="C4949" t="s">
        <v>332</v>
      </c>
      <c r="D4949" s="3">
        <v>41426</v>
      </c>
      <c r="E4949">
        <v>24598.84</v>
      </c>
      <c r="F4949">
        <v>177997</v>
      </c>
      <c r="G4949" t="s">
        <v>333</v>
      </c>
      <c r="H4949">
        <v>68088</v>
      </c>
      <c r="I4949">
        <v>68181</v>
      </c>
      <c r="J4949" t="s">
        <v>334</v>
      </c>
      <c r="K4949" t="s">
        <v>362</v>
      </c>
      <c r="L4949" t="s">
        <v>354</v>
      </c>
      <c r="M4949" t="s">
        <v>337</v>
      </c>
      <c r="N4949" t="s">
        <v>349</v>
      </c>
      <c r="O4949" t="s">
        <v>349</v>
      </c>
      <c r="P4949" t="s">
        <v>338</v>
      </c>
      <c r="Q4949" t="s">
        <v>339</v>
      </c>
      <c r="R4949" t="s">
        <v>24</v>
      </c>
      <c r="S4949" t="s">
        <v>339</v>
      </c>
      <c r="T4949" t="s">
        <v>340</v>
      </c>
      <c r="U4949" t="str">
        <f>VLOOKUP(A4949,Sites!$A$1:$K$119,3,0)</f>
        <v>Office-Primary Location</v>
      </c>
      <c r="V4949" t="str">
        <f>VLOOKUP(A4949,Sites!$A$1:$K$119,4,0)</f>
        <v>Line A</v>
      </c>
      <c r="W4949" t="str">
        <f>VLOOKUP(A4949,Sites!$A$1:$K$119,5,0)</f>
        <v>APAC</v>
      </c>
      <c r="X4949" t="str">
        <f>VLOOKUP(A4949,Sites!$A$1:$K$119,6,0)</f>
        <v>Japan</v>
      </c>
      <c r="Y4949" t="str">
        <f>VLOOKUP(A4949,Sites!$A$1:$K$119,7,0)</f>
        <v>Osaka</v>
      </c>
      <c r="Z4949" t="str">
        <f>VLOOKUP(A4949,Sites!$A$1:$K$119,8,0)</f>
        <v>Osaka Address</v>
      </c>
      <c r="AA4949" t="str">
        <f>VLOOKUP(A4949,Sites!$A$1:$K$119,9,0)</f>
        <v>Osaka</v>
      </c>
      <c r="AB4949">
        <f>VLOOKUP(A4949,Sites!$A$1:$K$119,10,0)</f>
        <v>34.693738000000003</v>
      </c>
      <c r="AC4949">
        <f>VLOOKUP(A4949,Sites!$A$1:$K$119,11,0)</f>
        <v>135.50216499999999</v>
      </c>
    </row>
    <row r="4950" spans="1:29" x14ac:dyDescent="0.3">
      <c r="A4950">
        <v>8146194</v>
      </c>
      <c r="B4950" t="s">
        <v>331</v>
      </c>
      <c r="C4950" t="s">
        <v>332</v>
      </c>
      <c r="D4950" s="3">
        <v>41791</v>
      </c>
      <c r="E4950">
        <v>24014.41</v>
      </c>
      <c r="F4950">
        <v>149438</v>
      </c>
      <c r="G4950" t="s">
        <v>333</v>
      </c>
      <c r="H4950">
        <v>68088</v>
      </c>
      <c r="I4950">
        <v>68181</v>
      </c>
      <c r="J4950" t="s">
        <v>334</v>
      </c>
      <c r="K4950" t="s">
        <v>362</v>
      </c>
      <c r="L4950" t="s">
        <v>354</v>
      </c>
      <c r="M4950" t="s">
        <v>337</v>
      </c>
      <c r="N4950" t="s">
        <v>349</v>
      </c>
      <c r="O4950" t="s">
        <v>349</v>
      </c>
      <c r="P4950" t="s">
        <v>338</v>
      </c>
      <c r="Q4950" t="s">
        <v>339</v>
      </c>
      <c r="R4950" t="s">
        <v>24</v>
      </c>
      <c r="S4950" t="s">
        <v>339</v>
      </c>
      <c r="T4950" t="s">
        <v>340</v>
      </c>
      <c r="U4950" t="str">
        <f>VLOOKUP(A4950,Sites!$A$1:$K$119,3,0)</f>
        <v>Office-Primary Location</v>
      </c>
      <c r="V4950" t="str">
        <f>VLOOKUP(A4950,Sites!$A$1:$K$119,4,0)</f>
        <v>Line A</v>
      </c>
      <c r="W4950" t="str">
        <f>VLOOKUP(A4950,Sites!$A$1:$K$119,5,0)</f>
        <v>APAC</v>
      </c>
      <c r="X4950" t="str">
        <f>VLOOKUP(A4950,Sites!$A$1:$K$119,6,0)</f>
        <v>Japan</v>
      </c>
      <c r="Y4950" t="str">
        <f>VLOOKUP(A4950,Sites!$A$1:$K$119,7,0)</f>
        <v>Osaka</v>
      </c>
      <c r="Z4950" t="str">
        <f>VLOOKUP(A4950,Sites!$A$1:$K$119,8,0)</f>
        <v>Osaka Address</v>
      </c>
      <c r="AA4950" t="str">
        <f>VLOOKUP(A4950,Sites!$A$1:$K$119,9,0)</f>
        <v>Osaka</v>
      </c>
      <c r="AB4950">
        <f>VLOOKUP(A4950,Sites!$A$1:$K$119,10,0)</f>
        <v>34.693738000000003</v>
      </c>
      <c r="AC4950">
        <f>VLOOKUP(A4950,Sites!$A$1:$K$119,11,0)</f>
        <v>135.50216499999999</v>
      </c>
    </row>
    <row r="4951" spans="1:29" x14ac:dyDescent="0.3">
      <c r="A4951">
        <v>8146194</v>
      </c>
      <c r="B4951" t="s">
        <v>331</v>
      </c>
      <c r="C4951" t="s">
        <v>332</v>
      </c>
      <c r="D4951" s="3">
        <v>42156</v>
      </c>
      <c r="E4951">
        <v>19681.63</v>
      </c>
      <c r="F4951">
        <v>140446</v>
      </c>
      <c r="G4951" t="s">
        <v>333</v>
      </c>
      <c r="H4951">
        <v>68088</v>
      </c>
      <c r="I4951">
        <v>68181</v>
      </c>
      <c r="J4951" t="s">
        <v>334</v>
      </c>
      <c r="K4951" t="s">
        <v>362</v>
      </c>
      <c r="L4951" t="s">
        <v>354</v>
      </c>
      <c r="M4951" t="s">
        <v>337</v>
      </c>
      <c r="N4951" t="s">
        <v>349</v>
      </c>
      <c r="O4951" t="s">
        <v>349</v>
      </c>
      <c r="P4951" t="s">
        <v>338</v>
      </c>
      <c r="Q4951" t="s">
        <v>339</v>
      </c>
      <c r="R4951" t="s">
        <v>24</v>
      </c>
      <c r="S4951" t="s">
        <v>339</v>
      </c>
      <c r="T4951" t="s">
        <v>340</v>
      </c>
      <c r="U4951" t="str">
        <f>VLOOKUP(A4951,Sites!$A$1:$K$119,3,0)</f>
        <v>Office-Primary Location</v>
      </c>
      <c r="V4951" t="str">
        <f>VLOOKUP(A4951,Sites!$A$1:$K$119,4,0)</f>
        <v>Line A</v>
      </c>
      <c r="W4951" t="str">
        <f>VLOOKUP(A4951,Sites!$A$1:$K$119,5,0)</f>
        <v>APAC</v>
      </c>
      <c r="X4951" t="str">
        <f>VLOOKUP(A4951,Sites!$A$1:$K$119,6,0)</f>
        <v>Japan</v>
      </c>
      <c r="Y4951" t="str">
        <f>VLOOKUP(A4951,Sites!$A$1:$K$119,7,0)</f>
        <v>Osaka</v>
      </c>
      <c r="Z4951" t="str">
        <f>VLOOKUP(A4951,Sites!$A$1:$K$119,8,0)</f>
        <v>Osaka Address</v>
      </c>
      <c r="AA4951" t="str">
        <f>VLOOKUP(A4951,Sites!$A$1:$K$119,9,0)</f>
        <v>Osaka</v>
      </c>
      <c r="AB4951">
        <f>VLOOKUP(A4951,Sites!$A$1:$K$119,10,0)</f>
        <v>34.693738000000003</v>
      </c>
      <c r="AC4951">
        <f>VLOOKUP(A4951,Sites!$A$1:$K$119,11,0)</f>
        <v>135.50216499999999</v>
      </c>
    </row>
    <row r="4952" spans="1:29" x14ac:dyDescent="0.3">
      <c r="A4952">
        <v>8146194</v>
      </c>
      <c r="B4952" t="s">
        <v>331</v>
      </c>
      <c r="C4952" t="s">
        <v>332</v>
      </c>
      <c r="D4952" s="3">
        <v>41334</v>
      </c>
      <c r="E4952">
        <v>26897.79</v>
      </c>
      <c r="F4952">
        <v>192453</v>
      </c>
      <c r="G4952" t="s">
        <v>333</v>
      </c>
      <c r="H4952">
        <v>68088</v>
      </c>
      <c r="I4952">
        <v>68181</v>
      </c>
      <c r="J4952" t="s">
        <v>334</v>
      </c>
      <c r="K4952" t="s">
        <v>362</v>
      </c>
      <c r="L4952" t="s">
        <v>354</v>
      </c>
      <c r="M4952" t="s">
        <v>337</v>
      </c>
      <c r="N4952" t="s">
        <v>349</v>
      </c>
      <c r="O4952" t="s">
        <v>349</v>
      </c>
      <c r="P4952" t="s">
        <v>338</v>
      </c>
      <c r="Q4952" t="s">
        <v>339</v>
      </c>
      <c r="R4952" t="s">
        <v>24</v>
      </c>
      <c r="S4952" t="s">
        <v>339</v>
      </c>
      <c r="T4952" t="s">
        <v>340</v>
      </c>
      <c r="U4952" t="str">
        <f>VLOOKUP(A4952,Sites!$A$1:$K$119,3,0)</f>
        <v>Office-Primary Location</v>
      </c>
      <c r="V4952" t="str">
        <f>VLOOKUP(A4952,Sites!$A$1:$K$119,4,0)</f>
        <v>Line A</v>
      </c>
      <c r="W4952" t="str">
        <f>VLOOKUP(A4952,Sites!$A$1:$K$119,5,0)</f>
        <v>APAC</v>
      </c>
      <c r="X4952" t="str">
        <f>VLOOKUP(A4952,Sites!$A$1:$K$119,6,0)</f>
        <v>Japan</v>
      </c>
      <c r="Y4952" t="str">
        <f>VLOOKUP(A4952,Sites!$A$1:$K$119,7,0)</f>
        <v>Osaka</v>
      </c>
      <c r="Z4952" t="str">
        <f>VLOOKUP(A4952,Sites!$A$1:$K$119,8,0)</f>
        <v>Osaka Address</v>
      </c>
      <c r="AA4952" t="str">
        <f>VLOOKUP(A4952,Sites!$A$1:$K$119,9,0)</f>
        <v>Osaka</v>
      </c>
      <c r="AB4952">
        <f>VLOOKUP(A4952,Sites!$A$1:$K$119,10,0)</f>
        <v>34.693738000000003</v>
      </c>
      <c r="AC4952">
        <f>VLOOKUP(A4952,Sites!$A$1:$K$119,11,0)</f>
        <v>135.50216499999999</v>
      </c>
    </row>
    <row r="4953" spans="1:29" x14ac:dyDescent="0.3">
      <c r="A4953">
        <v>8146194</v>
      </c>
      <c r="B4953" t="s">
        <v>331</v>
      </c>
      <c r="C4953" t="s">
        <v>332</v>
      </c>
      <c r="D4953" s="3">
        <v>41699</v>
      </c>
      <c r="E4953">
        <v>24691.32</v>
      </c>
      <c r="F4953">
        <v>156587</v>
      </c>
      <c r="G4953" t="s">
        <v>333</v>
      </c>
      <c r="H4953">
        <v>68088</v>
      </c>
      <c r="I4953">
        <v>68181</v>
      </c>
      <c r="J4953" t="s">
        <v>334</v>
      </c>
      <c r="K4953" t="s">
        <v>362</v>
      </c>
      <c r="L4953" t="s">
        <v>354</v>
      </c>
      <c r="M4953" t="s">
        <v>337</v>
      </c>
      <c r="N4953" t="s">
        <v>349</v>
      </c>
      <c r="O4953" t="s">
        <v>349</v>
      </c>
      <c r="P4953" t="s">
        <v>338</v>
      </c>
      <c r="Q4953" t="s">
        <v>339</v>
      </c>
      <c r="R4953" t="s">
        <v>24</v>
      </c>
      <c r="S4953" t="s">
        <v>339</v>
      </c>
      <c r="T4953" t="s">
        <v>340</v>
      </c>
      <c r="U4953" t="str">
        <f>VLOOKUP(A4953,Sites!$A$1:$K$119,3,0)</f>
        <v>Office-Primary Location</v>
      </c>
      <c r="V4953" t="str">
        <f>VLOOKUP(A4953,Sites!$A$1:$K$119,4,0)</f>
        <v>Line A</v>
      </c>
      <c r="W4953" t="str">
        <f>VLOOKUP(A4953,Sites!$A$1:$K$119,5,0)</f>
        <v>APAC</v>
      </c>
      <c r="X4953" t="str">
        <f>VLOOKUP(A4953,Sites!$A$1:$K$119,6,0)</f>
        <v>Japan</v>
      </c>
      <c r="Y4953" t="str">
        <f>VLOOKUP(A4953,Sites!$A$1:$K$119,7,0)</f>
        <v>Osaka</v>
      </c>
      <c r="Z4953" t="str">
        <f>VLOOKUP(A4953,Sites!$A$1:$K$119,8,0)</f>
        <v>Osaka Address</v>
      </c>
      <c r="AA4953" t="str">
        <f>VLOOKUP(A4953,Sites!$A$1:$K$119,9,0)</f>
        <v>Osaka</v>
      </c>
      <c r="AB4953">
        <f>VLOOKUP(A4953,Sites!$A$1:$K$119,10,0)</f>
        <v>34.693738000000003</v>
      </c>
      <c r="AC4953">
        <f>VLOOKUP(A4953,Sites!$A$1:$K$119,11,0)</f>
        <v>135.50216499999999</v>
      </c>
    </row>
    <row r="4954" spans="1:29" x14ac:dyDescent="0.3">
      <c r="A4954">
        <v>8146194</v>
      </c>
      <c r="B4954" t="s">
        <v>331</v>
      </c>
      <c r="C4954" t="s">
        <v>332</v>
      </c>
      <c r="D4954" s="3">
        <v>42064</v>
      </c>
      <c r="E4954">
        <v>19431.189999999999</v>
      </c>
      <c r="F4954">
        <v>144350</v>
      </c>
      <c r="G4954" t="s">
        <v>333</v>
      </c>
      <c r="H4954">
        <v>68088</v>
      </c>
      <c r="I4954">
        <v>68181</v>
      </c>
      <c r="J4954" t="s">
        <v>334</v>
      </c>
      <c r="K4954" t="s">
        <v>362</v>
      </c>
      <c r="L4954" t="s">
        <v>354</v>
      </c>
      <c r="M4954" t="s">
        <v>337</v>
      </c>
      <c r="N4954" t="s">
        <v>349</v>
      </c>
      <c r="O4954" t="s">
        <v>349</v>
      </c>
      <c r="P4954" t="s">
        <v>338</v>
      </c>
      <c r="Q4954" t="s">
        <v>339</v>
      </c>
      <c r="R4954" t="s">
        <v>24</v>
      </c>
      <c r="S4954" t="s">
        <v>339</v>
      </c>
      <c r="T4954" t="s">
        <v>340</v>
      </c>
      <c r="U4954" t="str">
        <f>VLOOKUP(A4954,Sites!$A$1:$K$119,3,0)</f>
        <v>Office-Primary Location</v>
      </c>
      <c r="V4954" t="str">
        <f>VLOOKUP(A4954,Sites!$A$1:$K$119,4,0)</f>
        <v>Line A</v>
      </c>
      <c r="W4954" t="str">
        <f>VLOOKUP(A4954,Sites!$A$1:$K$119,5,0)</f>
        <v>APAC</v>
      </c>
      <c r="X4954" t="str">
        <f>VLOOKUP(A4954,Sites!$A$1:$K$119,6,0)</f>
        <v>Japan</v>
      </c>
      <c r="Y4954" t="str">
        <f>VLOOKUP(A4954,Sites!$A$1:$K$119,7,0)</f>
        <v>Osaka</v>
      </c>
      <c r="Z4954" t="str">
        <f>VLOOKUP(A4954,Sites!$A$1:$K$119,8,0)</f>
        <v>Osaka Address</v>
      </c>
      <c r="AA4954" t="str">
        <f>VLOOKUP(A4954,Sites!$A$1:$K$119,9,0)</f>
        <v>Osaka</v>
      </c>
      <c r="AB4954">
        <f>VLOOKUP(A4954,Sites!$A$1:$K$119,10,0)</f>
        <v>34.693738000000003</v>
      </c>
      <c r="AC4954">
        <f>VLOOKUP(A4954,Sites!$A$1:$K$119,11,0)</f>
        <v>135.50216499999999</v>
      </c>
    </row>
    <row r="4955" spans="1:29" x14ac:dyDescent="0.3">
      <c r="A4955">
        <v>8146194</v>
      </c>
      <c r="B4955" t="s">
        <v>331</v>
      </c>
      <c r="C4955" t="s">
        <v>332</v>
      </c>
      <c r="D4955" s="3">
        <v>42430</v>
      </c>
      <c r="E4955">
        <v>18103.7</v>
      </c>
      <c r="F4955">
        <v>138450</v>
      </c>
      <c r="G4955" t="s">
        <v>333</v>
      </c>
      <c r="H4955">
        <v>68088</v>
      </c>
      <c r="I4955">
        <v>68181</v>
      </c>
      <c r="J4955" t="s">
        <v>334</v>
      </c>
      <c r="K4955" t="s">
        <v>362</v>
      </c>
      <c r="L4955" t="s">
        <v>354</v>
      </c>
      <c r="M4955" t="s">
        <v>337</v>
      </c>
      <c r="N4955" t="s">
        <v>349</v>
      </c>
      <c r="O4955" t="s">
        <v>349</v>
      </c>
      <c r="P4955" t="s">
        <v>338</v>
      </c>
      <c r="Q4955" t="s">
        <v>339</v>
      </c>
      <c r="R4955" t="s">
        <v>24</v>
      </c>
      <c r="S4955" t="s">
        <v>339</v>
      </c>
      <c r="T4955" t="s">
        <v>340</v>
      </c>
      <c r="U4955" t="str">
        <f>VLOOKUP(A4955,Sites!$A$1:$K$119,3,0)</f>
        <v>Office-Primary Location</v>
      </c>
      <c r="V4955" t="str">
        <f>VLOOKUP(A4955,Sites!$A$1:$K$119,4,0)</f>
        <v>Line A</v>
      </c>
      <c r="W4955" t="str">
        <f>VLOOKUP(A4955,Sites!$A$1:$K$119,5,0)</f>
        <v>APAC</v>
      </c>
      <c r="X4955" t="str">
        <f>VLOOKUP(A4955,Sites!$A$1:$K$119,6,0)</f>
        <v>Japan</v>
      </c>
      <c r="Y4955" t="str">
        <f>VLOOKUP(A4955,Sites!$A$1:$K$119,7,0)</f>
        <v>Osaka</v>
      </c>
      <c r="Z4955" t="str">
        <f>VLOOKUP(A4955,Sites!$A$1:$K$119,8,0)</f>
        <v>Osaka Address</v>
      </c>
      <c r="AA4955" t="str">
        <f>VLOOKUP(A4955,Sites!$A$1:$K$119,9,0)</f>
        <v>Osaka</v>
      </c>
      <c r="AB4955">
        <f>VLOOKUP(A4955,Sites!$A$1:$K$119,10,0)</f>
        <v>34.693738000000003</v>
      </c>
      <c r="AC4955">
        <f>VLOOKUP(A4955,Sites!$A$1:$K$119,11,0)</f>
        <v>135.50216499999999</v>
      </c>
    </row>
    <row r="4956" spans="1:29" x14ac:dyDescent="0.3">
      <c r="A4956">
        <v>8146194</v>
      </c>
      <c r="B4956" t="s">
        <v>331</v>
      </c>
      <c r="C4956" t="s">
        <v>332</v>
      </c>
      <c r="D4956" s="3">
        <v>42795</v>
      </c>
      <c r="E4956">
        <v>17528.169999999998</v>
      </c>
      <c r="F4956">
        <v>146296</v>
      </c>
      <c r="G4956" t="s">
        <v>333</v>
      </c>
      <c r="H4956">
        <v>68088</v>
      </c>
      <c r="I4956">
        <v>68181</v>
      </c>
      <c r="J4956" t="s">
        <v>334</v>
      </c>
      <c r="K4956" t="s">
        <v>362</v>
      </c>
      <c r="L4956" t="s">
        <v>354</v>
      </c>
      <c r="M4956" t="s">
        <v>337</v>
      </c>
      <c r="N4956" t="s">
        <v>349</v>
      </c>
      <c r="O4956" t="s">
        <v>349</v>
      </c>
      <c r="P4956" t="s">
        <v>338</v>
      </c>
      <c r="Q4956" t="s">
        <v>339</v>
      </c>
      <c r="R4956" t="s">
        <v>24</v>
      </c>
      <c r="S4956" t="s">
        <v>339</v>
      </c>
      <c r="T4956" t="s">
        <v>340</v>
      </c>
      <c r="U4956" t="str">
        <f>VLOOKUP(A4956,Sites!$A$1:$K$119,3,0)</f>
        <v>Office-Primary Location</v>
      </c>
      <c r="V4956" t="str">
        <f>VLOOKUP(A4956,Sites!$A$1:$K$119,4,0)</f>
        <v>Line A</v>
      </c>
      <c r="W4956" t="str">
        <f>VLOOKUP(A4956,Sites!$A$1:$K$119,5,0)</f>
        <v>APAC</v>
      </c>
      <c r="X4956" t="str">
        <f>VLOOKUP(A4956,Sites!$A$1:$K$119,6,0)</f>
        <v>Japan</v>
      </c>
      <c r="Y4956" t="str">
        <f>VLOOKUP(A4956,Sites!$A$1:$K$119,7,0)</f>
        <v>Osaka</v>
      </c>
      <c r="Z4956" t="str">
        <f>VLOOKUP(A4956,Sites!$A$1:$K$119,8,0)</f>
        <v>Osaka Address</v>
      </c>
      <c r="AA4956" t="str">
        <f>VLOOKUP(A4956,Sites!$A$1:$K$119,9,0)</f>
        <v>Osaka</v>
      </c>
      <c r="AB4956">
        <f>VLOOKUP(A4956,Sites!$A$1:$K$119,10,0)</f>
        <v>34.693738000000003</v>
      </c>
      <c r="AC4956">
        <f>VLOOKUP(A4956,Sites!$A$1:$K$119,11,0)</f>
        <v>135.50216499999999</v>
      </c>
    </row>
    <row r="4957" spans="1:29" x14ac:dyDescent="0.3">
      <c r="A4957">
        <v>8146194</v>
      </c>
      <c r="B4957" t="s">
        <v>331</v>
      </c>
      <c r="C4957" t="s">
        <v>332</v>
      </c>
      <c r="D4957" s="3">
        <v>41395</v>
      </c>
      <c r="E4957">
        <v>26467.11</v>
      </c>
      <c r="F4957">
        <v>183930</v>
      </c>
      <c r="G4957" t="s">
        <v>333</v>
      </c>
      <c r="H4957">
        <v>68088</v>
      </c>
      <c r="I4957">
        <v>68181</v>
      </c>
      <c r="J4957" t="s">
        <v>334</v>
      </c>
      <c r="K4957" t="s">
        <v>362</v>
      </c>
      <c r="L4957" t="s">
        <v>354</v>
      </c>
      <c r="M4957" t="s">
        <v>337</v>
      </c>
      <c r="N4957" t="s">
        <v>349</v>
      </c>
      <c r="O4957" t="s">
        <v>349</v>
      </c>
      <c r="P4957" t="s">
        <v>338</v>
      </c>
      <c r="Q4957" t="s">
        <v>339</v>
      </c>
      <c r="R4957" t="s">
        <v>24</v>
      </c>
      <c r="S4957" t="s">
        <v>339</v>
      </c>
      <c r="T4957" t="s">
        <v>340</v>
      </c>
      <c r="U4957" t="str">
        <f>VLOOKUP(A4957,Sites!$A$1:$K$119,3,0)</f>
        <v>Office-Primary Location</v>
      </c>
      <c r="V4957" t="str">
        <f>VLOOKUP(A4957,Sites!$A$1:$K$119,4,0)</f>
        <v>Line A</v>
      </c>
      <c r="W4957" t="str">
        <f>VLOOKUP(A4957,Sites!$A$1:$K$119,5,0)</f>
        <v>APAC</v>
      </c>
      <c r="X4957" t="str">
        <f>VLOOKUP(A4957,Sites!$A$1:$K$119,6,0)</f>
        <v>Japan</v>
      </c>
      <c r="Y4957" t="str">
        <f>VLOOKUP(A4957,Sites!$A$1:$K$119,7,0)</f>
        <v>Osaka</v>
      </c>
      <c r="Z4957" t="str">
        <f>VLOOKUP(A4957,Sites!$A$1:$K$119,8,0)</f>
        <v>Osaka Address</v>
      </c>
      <c r="AA4957" t="str">
        <f>VLOOKUP(A4957,Sites!$A$1:$K$119,9,0)</f>
        <v>Osaka</v>
      </c>
      <c r="AB4957">
        <f>VLOOKUP(A4957,Sites!$A$1:$K$119,10,0)</f>
        <v>34.693738000000003</v>
      </c>
      <c r="AC4957">
        <f>VLOOKUP(A4957,Sites!$A$1:$K$119,11,0)</f>
        <v>135.50216499999999</v>
      </c>
    </row>
    <row r="4958" spans="1:29" x14ac:dyDescent="0.3">
      <c r="A4958">
        <v>8146194</v>
      </c>
      <c r="B4958" t="s">
        <v>331</v>
      </c>
      <c r="C4958" t="s">
        <v>332</v>
      </c>
      <c r="D4958" s="3">
        <v>41760</v>
      </c>
      <c r="E4958">
        <v>24211.360000000001</v>
      </c>
      <c r="F4958">
        <v>151206</v>
      </c>
      <c r="G4958" t="s">
        <v>333</v>
      </c>
      <c r="H4958">
        <v>68088</v>
      </c>
      <c r="I4958">
        <v>68181</v>
      </c>
      <c r="J4958" t="s">
        <v>334</v>
      </c>
      <c r="K4958" t="s">
        <v>362</v>
      </c>
      <c r="L4958" t="s">
        <v>354</v>
      </c>
      <c r="M4958" t="s">
        <v>337</v>
      </c>
      <c r="N4958" t="s">
        <v>349</v>
      </c>
      <c r="O4958" t="s">
        <v>349</v>
      </c>
      <c r="P4958" t="s">
        <v>338</v>
      </c>
      <c r="Q4958" t="s">
        <v>339</v>
      </c>
      <c r="R4958" t="s">
        <v>24</v>
      </c>
      <c r="S4958" t="s">
        <v>339</v>
      </c>
      <c r="T4958" t="s">
        <v>340</v>
      </c>
      <c r="U4958" t="str">
        <f>VLOOKUP(A4958,Sites!$A$1:$K$119,3,0)</f>
        <v>Office-Primary Location</v>
      </c>
      <c r="V4958" t="str">
        <f>VLOOKUP(A4958,Sites!$A$1:$K$119,4,0)</f>
        <v>Line A</v>
      </c>
      <c r="W4958" t="str">
        <f>VLOOKUP(A4958,Sites!$A$1:$K$119,5,0)</f>
        <v>APAC</v>
      </c>
      <c r="X4958" t="str">
        <f>VLOOKUP(A4958,Sites!$A$1:$K$119,6,0)</f>
        <v>Japan</v>
      </c>
      <c r="Y4958" t="str">
        <f>VLOOKUP(A4958,Sites!$A$1:$K$119,7,0)</f>
        <v>Osaka</v>
      </c>
      <c r="Z4958" t="str">
        <f>VLOOKUP(A4958,Sites!$A$1:$K$119,8,0)</f>
        <v>Osaka Address</v>
      </c>
      <c r="AA4958" t="str">
        <f>VLOOKUP(A4958,Sites!$A$1:$K$119,9,0)</f>
        <v>Osaka</v>
      </c>
      <c r="AB4958">
        <f>VLOOKUP(A4958,Sites!$A$1:$K$119,10,0)</f>
        <v>34.693738000000003</v>
      </c>
      <c r="AC4958">
        <f>VLOOKUP(A4958,Sites!$A$1:$K$119,11,0)</f>
        <v>135.50216499999999</v>
      </c>
    </row>
    <row r="4959" spans="1:29" x14ac:dyDescent="0.3">
      <c r="A4959">
        <v>8146194</v>
      </c>
      <c r="B4959" t="s">
        <v>331</v>
      </c>
      <c r="C4959" t="s">
        <v>332</v>
      </c>
      <c r="D4959" s="3">
        <v>42125</v>
      </c>
      <c r="E4959">
        <v>20747.05</v>
      </c>
      <c r="F4959">
        <v>142510</v>
      </c>
      <c r="G4959" t="s">
        <v>333</v>
      </c>
      <c r="H4959">
        <v>68088</v>
      </c>
      <c r="I4959">
        <v>68181</v>
      </c>
      <c r="J4959" t="s">
        <v>334</v>
      </c>
      <c r="K4959" t="s">
        <v>362</v>
      </c>
      <c r="L4959" t="s">
        <v>354</v>
      </c>
      <c r="M4959" t="s">
        <v>337</v>
      </c>
      <c r="N4959" t="s">
        <v>349</v>
      </c>
      <c r="O4959" t="s">
        <v>349</v>
      </c>
      <c r="P4959" t="s">
        <v>338</v>
      </c>
      <c r="Q4959" t="s">
        <v>339</v>
      </c>
      <c r="R4959" t="s">
        <v>24</v>
      </c>
      <c r="S4959" t="s">
        <v>339</v>
      </c>
      <c r="T4959" t="s">
        <v>340</v>
      </c>
      <c r="U4959" t="str">
        <f>VLOOKUP(A4959,Sites!$A$1:$K$119,3,0)</f>
        <v>Office-Primary Location</v>
      </c>
      <c r="V4959" t="str">
        <f>VLOOKUP(A4959,Sites!$A$1:$K$119,4,0)</f>
        <v>Line A</v>
      </c>
      <c r="W4959" t="str">
        <f>VLOOKUP(A4959,Sites!$A$1:$K$119,5,0)</f>
        <v>APAC</v>
      </c>
      <c r="X4959" t="str">
        <f>VLOOKUP(A4959,Sites!$A$1:$K$119,6,0)</f>
        <v>Japan</v>
      </c>
      <c r="Y4959" t="str">
        <f>VLOOKUP(A4959,Sites!$A$1:$K$119,7,0)</f>
        <v>Osaka</v>
      </c>
      <c r="Z4959" t="str">
        <f>VLOOKUP(A4959,Sites!$A$1:$K$119,8,0)</f>
        <v>Osaka Address</v>
      </c>
      <c r="AA4959" t="str">
        <f>VLOOKUP(A4959,Sites!$A$1:$K$119,9,0)</f>
        <v>Osaka</v>
      </c>
      <c r="AB4959">
        <f>VLOOKUP(A4959,Sites!$A$1:$K$119,10,0)</f>
        <v>34.693738000000003</v>
      </c>
      <c r="AC4959">
        <f>VLOOKUP(A4959,Sites!$A$1:$K$119,11,0)</f>
        <v>135.50216499999999</v>
      </c>
    </row>
    <row r="4960" spans="1:29" x14ac:dyDescent="0.3">
      <c r="A4960">
        <v>8146194</v>
      </c>
      <c r="B4960" t="s">
        <v>331</v>
      </c>
      <c r="C4960" t="s">
        <v>332</v>
      </c>
      <c r="D4960" s="3">
        <v>42491</v>
      </c>
      <c r="E4960">
        <v>590.63</v>
      </c>
      <c r="F4960">
        <v>4487</v>
      </c>
      <c r="G4960" t="s">
        <v>333</v>
      </c>
      <c r="H4960">
        <v>68088</v>
      </c>
      <c r="I4960">
        <v>68181</v>
      </c>
      <c r="J4960" t="s">
        <v>334</v>
      </c>
      <c r="K4960" t="s">
        <v>362</v>
      </c>
      <c r="L4960" t="s">
        <v>354</v>
      </c>
      <c r="M4960" t="s">
        <v>337</v>
      </c>
      <c r="N4960" t="s">
        <v>349</v>
      </c>
      <c r="O4960" t="s">
        <v>349</v>
      </c>
      <c r="P4960" t="s">
        <v>338</v>
      </c>
      <c r="Q4960" t="s">
        <v>339</v>
      </c>
      <c r="R4960" t="s">
        <v>24</v>
      </c>
      <c r="S4960" t="s">
        <v>339</v>
      </c>
      <c r="T4960" t="s">
        <v>340</v>
      </c>
      <c r="U4960" t="str">
        <f>VLOOKUP(A4960,Sites!$A$1:$K$119,3,0)</f>
        <v>Office-Primary Location</v>
      </c>
      <c r="V4960" t="str">
        <f>VLOOKUP(A4960,Sites!$A$1:$K$119,4,0)</f>
        <v>Line A</v>
      </c>
      <c r="W4960" t="str">
        <f>VLOOKUP(A4960,Sites!$A$1:$K$119,5,0)</f>
        <v>APAC</v>
      </c>
      <c r="X4960" t="str">
        <f>VLOOKUP(A4960,Sites!$A$1:$K$119,6,0)</f>
        <v>Japan</v>
      </c>
      <c r="Y4960" t="str">
        <f>VLOOKUP(A4960,Sites!$A$1:$K$119,7,0)</f>
        <v>Osaka</v>
      </c>
      <c r="Z4960" t="str">
        <f>VLOOKUP(A4960,Sites!$A$1:$K$119,8,0)</f>
        <v>Osaka Address</v>
      </c>
      <c r="AA4960" t="str">
        <f>VLOOKUP(A4960,Sites!$A$1:$K$119,9,0)</f>
        <v>Osaka</v>
      </c>
      <c r="AB4960">
        <f>VLOOKUP(A4960,Sites!$A$1:$K$119,10,0)</f>
        <v>34.693738000000003</v>
      </c>
      <c r="AC4960">
        <f>VLOOKUP(A4960,Sites!$A$1:$K$119,11,0)</f>
        <v>135.50216499999999</v>
      </c>
    </row>
    <row r="4961" spans="1:29" x14ac:dyDescent="0.3">
      <c r="A4961">
        <v>8146194</v>
      </c>
      <c r="B4961" t="s">
        <v>331</v>
      </c>
      <c r="C4961" t="s">
        <v>332</v>
      </c>
      <c r="D4961" s="3">
        <v>41579</v>
      </c>
      <c r="E4961">
        <v>21927.35</v>
      </c>
      <c r="F4961">
        <v>161368</v>
      </c>
      <c r="G4961" t="s">
        <v>333</v>
      </c>
      <c r="H4961">
        <v>68088</v>
      </c>
      <c r="I4961">
        <v>68181</v>
      </c>
      <c r="J4961" t="s">
        <v>334</v>
      </c>
      <c r="K4961" t="s">
        <v>362</v>
      </c>
      <c r="L4961" t="s">
        <v>354</v>
      </c>
      <c r="M4961" t="s">
        <v>337</v>
      </c>
      <c r="N4961" t="s">
        <v>349</v>
      </c>
      <c r="O4961" t="s">
        <v>349</v>
      </c>
      <c r="P4961" t="s">
        <v>338</v>
      </c>
      <c r="Q4961" t="s">
        <v>339</v>
      </c>
      <c r="R4961" t="s">
        <v>24</v>
      </c>
      <c r="S4961" t="s">
        <v>339</v>
      </c>
      <c r="T4961" t="s">
        <v>340</v>
      </c>
      <c r="U4961" t="str">
        <f>VLOOKUP(A4961,Sites!$A$1:$K$119,3,0)</f>
        <v>Office-Primary Location</v>
      </c>
      <c r="V4961" t="str">
        <f>VLOOKUP(A4961,Sites!$A$1:$K$119,4,0)</f>
        <v>Line A</v>
      </c>
      <c r="W4961" t="str">
        <f>VLOOKUP(A4961,Sites!$A$1:$K$119,5,0)</f>
        <v>APAC</v>
      </c>
      <c r="X4961" t="str">
        <f>VLOOKUP(A4961,Sites!$A$1:$K$119,6,0)</f>
        <v>Japan</v>
      </c>
      <c r="Y4961" t="str">
        <f>VLOOKUP(A4961,Sites!$A$1:$K$119,7,0)</f>
        <v>Osaka</v>
      </c>
      <c r="Z4961" t="str">
        <f>VLOOKUP(A4961,Sites!$A$1:$K$119,8,0)</f>
        <v>Osaka Address</v>
      </c>
      <c r="AA4961" t="str">
        <f>VLOOKUP(A4961,Sites!$A$1:$K$119,9,0)</f>
        <v>Osaka</v>
      </c>
      <c r="AB4961">
        <f>VLOOKUP(A4961,Sites!$A$1:$K$119,10,0)</f>
        <v>34.693738000000003</v>
      </c>
      <c r="AC4961">
        <f>VLOOKUP(A4961,Sites!$A$1:$K$119,11,0)</f>
        <v>135.50216499999999</v>
      </c>
    </row>
    <row r="4962" spans="1:29" x14ac:dyDescent="0.3">
      <c r="A4962">
        <v>8146194</v>
      </c>
      <c r="B4962" t="s">
        <v>331</v>
      </c>
      <c r="C4962" t="s">
        <v>332</v>
      </c>
      <c r="D4962" s="3">
        <v>41944</v>
      </c>
      <c r="E4962">
        <v>20946.52</v>
      </c>
      <c r="F4962">
        <v>135531</v>
      </c>
      <c r="G4962" t="s">
        <v>333</v>
      </c>
      <c r="H4962">
        <v>68088</v>
      </c>
      <c r="I4962">
        <v>68181</v>
      </c>
      <c r="J4962" t="s">
        <v>334</v>
      </c>
      <c r="K4962" t="s">
        <v>362</v>
      </c>
      <c r="L4962" t="s">
        <v>354</v>
      </c>
      <c r="M4962" t="s">
        <v>337</v>
      </c>
      <c r="N4962" t="s">
        <v>349</v>
      </c>
      <c r="O4962" t="s">
        <v>349</v>
      </c>
      <c r="P4962" t="s">
        <v>338</v>
      </c>
      <c r="Q4962" t="s">
        <v>339</v>
      </c>
      <c r="R4962" t="s">
        <v>24</v>
      </c>
      <c r="S4962" t="s">
        <v>339</v>
      </c>
      <c r="T4962" t="s">
        <v>340</v>
      </c>
      <c r="U4962" t="str">
        <f>VLOOKUP(A4962,Sites!$A$1:$K$119,3,0)</f>
        <v>Office-Primary Location</v>
      </c>
      <c r="V4962" t="str">
        <f>VLOOKUP(A4962,Sites!$A$1:$K$119,4,0)</f>
        <v>Line A</v>
      </c>
      <c r="W4962" t="str">
        <f>VLOOKUP(A4962,Sites!$A$1:$K$119,5,0)</f>
        <v>APAC</v>
      </c>
      <c r="X4962" t="str">
        <f>VLOOKUP(A4962,Sites!$A$1:$K$119,6,0)</f>
        <v>Japan</v>
      </c>
      <c r="Y4962" t="str">
        <f>VLOOKUP(A4962,Sites!$A$1:$K$119,7,0)</f>
        <v>Osaka</v>
      </c>
      <c r="Z4962" t="str">
        <f>VLOOKUP(A4962,Sites!$A$1:$K$119,8,0)</f>
        <v>Osaka Address</v>
      </c>
      <c r="AA4962" t="str">
        <f>VLOOKUP(A4962,Sites!$A$1:$K$119,9,0)</f>
        <v>Osaka</v>
      </c>
      <c r="AB4962">
        <f>VLOOKUP(A4962,Sites!$A$1:$K$119,10,0)</f>
        <v>34.693738000000003</v>
      </c>
      <c r="AC4962">
        <f>VLOOKUP(A4962,Sites!$A$1:$K$119,11,0)</f>
        <v>135.50216499999999</v>
      </c>
    </row>
    <row r="4963" spans="1:29" x14ac:dyDescent="0.3">
      <c r="A4963">
        <v>8146194</v>
      </c>
      <c r="B4963" t="s">
        <v>331</v>
      </c>
      <c r="C4963" t="s">
        <v>332</v>
      </c>
      <c r="D4963" s="3">
        <v>42309</v>
      </c>
      <c r="E4963">
        <v>16277.17</v>
      </c>
      <c r="F4963">
        <v>134056</v>
      </c>
      <c r="G4963" t="s">
        <v>333</v>
      </c>
      <c r="H4963">
        <v>68088</v>
      </c>
      <c r="I4963">
        <v>68181</v>
      </c>
      <c r="J4963" t="s">
        <v>334</v>
      </c>
      <c r="K4963" t="s">
        <v>362</v>
      </c>
      <c r="L4963" t="s">
        <v>354</v>
      </c>
      <c r="M4963" t="s">
        <v>337</v>
      </c>
      <c r="N4963" t="s">
        <v>349</v>
      </c>
      <c r="O4963" t="s">
        <v>349</v>
      </c>
      <c r="P4963" t="s">
        <v>338</v>
      </c>
      <c r="Q4963" t="s">
        <v>339</v>
      </c>
      <c r="R4963" t="s">
        <v>24</v>
      </c>
      <c r="S4963" t="s">
        <v>339</v>
      </c>
      <c r="T4963" t="s">
        <v>340</v>
      </c>
      <c r="U4963" t="str">
        <f>VLOOKUP(A4963,Sites!$A$1:$K$119,3,0)</f>
        <v>Office-Primary Location</v>
      </c>
      <c r="V4963" t="str">
        <f>VLOOKUP(A4963,Sites!$A$1:$K$119,4,0)</f>
        <v>Line A</v>
      </c>
      <c r="W4963" t="str">
        <f>VLOOKUP(A4963,Sites!$A$1:$K$119,5,0)</f>
        <v>APAC</v>
      </c>
      <c r="X4963" t="str">
        <f>VLOOKUP(A4963,Sites!$A$1:$K$119,6,0)</f>
        <v>Japan</v>
      </c>
      <c r="Y4963" t="str">
        <f>VLOOKUP(A4963,Sites!$A$1:$K$119,7,0)</f>
        <v>Osaka</v>
      </c>
      <c r="Z4963" t="str">
        <f>VLOOKUP(A4963,Sites!$A$1:$K$119,8,0)</f>
        <v>Osaka Address</v>
      </c>
      <c r="AA4963" t="str">
        <f>VLOOKUP(A4963,Sites!$A$1:$K$119,9,0)</f>
        <v>Osaka</v>
      </c>
      <c r="AB4963">
        <f>VLOOKUP(A4963,Sites!$A$1:$K$119,10,0)</f>
        <v>34.693738000000003</v>
      </c>
      <c r="AC4963">
        <f>VLOOKUP(A4963,Sites!$A$1:$K$119,11,0)</f>
        <v>135.50216499999999</v>
      </c>
    </row>
    <row r="4964" spans="1:29" x14ac:dyDescent="0.3">
      <c r="A4964">
        <v>8146194</v>
      </c>
      <c r="B4964" t="s">
        <v>331</v>
      </c>
      <c r="C4964" t="s">
        <v>332</v>
      </c>
      <c r="D4964" s="3">
        <v>41548</v>
      </c>
      <c r="E4964">
        <v>23762.84</v>
      </c>
      <c r="F4964">
        <v>173519</v>
      </c>
      <c r="G4964" t="s">
        <v>333</v>
      </c>
      <c r="H4964">
        <v>68088</v>
      </c>
      <c r="I4964">
        <v>68181</v>
      </c>
      <c r="J4964" t="s">
        <v>334</v>
      </c>
      <c r="K4964" t="s">
        <v>362</v>
      </c>
      <c r="L4964" t="s">
        <v>354</v>
      </c>
      <c r="M4964" t="s">
        <v>337</v>
      </c>
      <c r="N4964" t="s">
        <v>349</v>
      </c>
      <c r="O4964" t="s">
        <v>349</v>
      </c>
      <c r="P4964" t="s">
        <v>338</v>
      </c>
      <c r="Q4964" t="s">
        <v>339</v>
      </c>
      <c r="R4964" t="s">
        <v>24</v>
      </c>
      <c r="S4964" t="s">
        <v>339</v>
      </c>
      <c r="T4964" t="s">
        <v>340</v>
      </c>
      <c r="U4964" t="str">
        <f>VLOOKUP(A4964,Sites!$A$1:$K$119,3,0)</f>
        <v>Office-Primary Location</v>
      </c>
      <c r="V4964" t="str">
        <f>VLOOKUP(A4964,Sites!$A$1:$K$119,4,0)</f>
        <v>Line A</v>
      </c>
      <c r="W4964" t="str">
        <f>VLOOKUP(A4964,Sites!$A$1:$K$119,5,0)</f>
        <v>APAC</v>
      </c>
      <c r="X4964" t="str">
        <f>VLOOKUP(A4964,Sites!$A$1:$K$119,6,0)</f>
        <v>Japan</v>
      </c>
      <c r="Y4964" t="str">
        <f>VLOOKUP(A4964,Sites!$A$1:$K$119,7,0)</f>
        <v>Osaka</v>
      </c>
      <c r="Z4964" t="str">
        <f>VLOOKUP(A4964,Sites!$A$1:$K$119,8,0)</f>
        <v>Osaka Address</v>
      </c>
      <c r="AA4964" t="str">
        <f>VLOOKUP(A4964,Sites!$A$1:$K$119,9,0)</f>
        <v>Osaka</v>
      </c>
      <c r="AB4964">
        <f>VLOOKUP(A4964,Sites!$A$1:$K$119,10,0)</f>
        <v>34.693738000000003</v>
      </c>
      <c r="AC4964">
        <f>VLOOKUP(A4964,Sites!$A$1:$K$119,11,0)</f>
        <v>135.50216499999999</v>
      </c>
    </row>
    <row r="4965" spans="1:29" x14ac:dyDescent="0.3">
      <c r="A4965">
        <v>8146194</v>
      </c>
      <c r="B4965" t="s">
        <v>331</v>
      </c>
      <c r="C4965" t="s">
        <v>332</v>
      </c>
      <c r="D4965" s="3">
        <v>41913</v>
      </c>
      <c r="E4965">
        <v>22778.35</v>
      </c>
      <c r="F4965">
        <v>143959</v>
      </c>
      <c r="G4965" t="s">
        <v>333</v>
      </c>
      <c r="H4965">
        <v>68088</v>
      </c>
      <c r="I4965">
        <v>68181</v>
      </c>
      <c r="J4965" t="s">
        <v>334</v>
      </c>
      <c r="K4965" t="s">
        <v>362</v>
      </c>
      <c r="L4965" t="s">
        <v>354</v>
      </c>
      <c r="M4965" t="s">
        <v>337</v>
      </c>
      <c r="N4965" t="s">
        <v>349</v>
      </c>
      <c r="O4965" t="s">
        <v>349</v>
      </c>
      <c r="P4965" t="s">
        <v>338</v>
      </c>
      <c r="Q4965" t="s">
        <v>339</v>
      </c>
      <c r="R4965" t="s">
        <v>24</v>
      </c>
      <c r="S4965" t="s">
        <v>339</v>
      </c>
      <c r="T4965" t="s">
        <v>340</v>
      </c>
      <c r="U4965" t="str">
        <f>VLOOKUP(A4965,Sites!$A$1:$K$119,3,0)</f>
        <v>Office-Primary Location</v>
      </c>
      <c r="V4965" t="str">
        <f>VLOOKUP(A4965,Sites!$A$1:$K$119,4,0)</f>
        <v>Line A</v>
      </c>
      <c r="W4965" t="str">
        <f>VLOOKUP(A4965,Sites!$A$1:$K$119,5,0)</f>
        <v>APAC</v>
      </c>
      <c r="X4965" t="str">
        <f>VLOOKUP(A4965,Sites!$A$1:$K$119,6,0)</f>
        <v>Japan</v>
      </c>
      <c r="Y4965" t="str">
        <f>VLOOKUP(A4965,Sites!$A$1:$K$119,7,0)</f>
        <v>Osaka</v>
      </c>
      <c r="Z4965" t="str">
        <f>VLOOKUP(A4965,Sites!$A$1:$K$119,8,0)</f>
        <v>Osaka Address</v>
      </c>
      <c r="AA4965" t="str">
        <f>VLOOKUP(A4965,Sites!$A$1:$K$119,9,0)</f>
        <v>Osaka</v>
      </c>
      <c r="AB4965">
        <f>VLOOKUP(A4965,Sites!$A$1:$K$119,10,0)</f>
        <v>34.693738000000003</v>
      </c>
      <c r="AC4965">
        <f>VLOOKUP(A4965,Sites!$A$1:$K$119,11,0)</f>
        <v>135.50216499999999</v>
      </c>
    </row>
    <row r="4966" spans="1:29" x14ac:dyDescent="0.3">
      <c r="A4966">
        <v>8146194</v>
      </c>
      <c r="B4966" t="s">
        <v>331</v>
      </c>
      <c r="C4966" t="s">
        <v>332</v>
      </c>
      <c r="D4966" s="3">
        <v>42278</v>
      </c>
      <c r="E4966">
        <v>17460.03</v>
      </c>
      <c r="F4966">
        <v>141883</v>
      </c>
      <c r="G4966" t="s">
        <v>333</v>
      </c>
      <c r="H4966">
        <v>68088</v>
      </c>
      <c r="I4966">
        <v>68181</v>
      </c>
      <c r="J4966" t="s">
        <v>334</v>
      </c>
      <c r="K4966" t="s">
        <v>362</v>
      </c>
      <c r="L4966" t="s">
        <v>354</v>
      </c>
      <c r="M4966" t="s">
        <v>337</v>
      </c>
      <c r="N4966" t="s">
        <v>349</v>
      </c>
      <c r="O4966" t="s">
        <v>349</v>
      </c>
      <c r="P4966" t="s">
        <v>338</v>
      </c>
      <c r="Q4966" t="s">
        <v>339</v>
      </c>
      <c r="R4966" t="s">
        <v>24</v>
      </c>
      <c r="S4966" t="s">
        <v>339</v>
      </c>
      <c r="T4966" t="s">
        <v>340</v>
      </c>
      <c r="U4966" t="str">
        <f>VLOOKUP(A4966,Sites!$A$1:$K$119,3,0)</f>
        <v>Office-Primary Location</v>
      </c>
      <c r="V4966" t="str">
        <f>VLOOKUP(A4966,Sites!$A$1:$K$119,4,0)</f>
        <v>Line A</v>
      </c>
      <c r="W4966" t="str">
        <f>VLOOKUP(A4966,Sites!$A$1:$K$119,5,0)</f>
        <v>APAC</v>
      </c>
      <c r="X4966" t="str">
        <f>VLOOKUP(A4966,Sites!$A$1:$K$119,6,0)</f>
        <v>Japan</v>
      </c>
      <c r="Y4966" t="str">
        <f>VLOOKUP(A4966,Sites!$A$1:$K$119,7,0)</f>
        <v>Osaka</v>
      </c>
      <c r="Z4966" t="str">
        <f>VLOOKUP(A4966,Sites!$A$1:$K$119,8,0)</f>
        <v>Osaka Address</v>
      </c>
      <c r="AA4966" t="str">
        <f>VLOOKUP(A4966,Sites!$A$1:$K$119,9,0)</f>
        <v>Osaka</v>
      </c>
      <c r="AB4966">
        <f>VLOOKUP(A4966,Sites!$A$1:$K$119,10,0)</f>
        <v>34.693738000000003</v>
      </c>
      <c r="AC4966">
        <f>VLOOKUP(A4966,Sites!$A$1:$K$119,11,0)</f>
        <v>135.50216499999999</v>
      </c>
    </row>
    <row r="4967" spans="1:29" x14ac:dyDescent="0.3">
      <c r="A4967">
        <v>8146194</v>
      </c>
      <c r="B4967" t="s">
        <v>331</v>
      </c>
      <c r="C4967" t="s">
        <v>332</v>
      </c>
      <c r="D4967" s="3">
        <v>41518</v>
      </c>
      <c r="E4967">
        <v>23108.77</v>
      </c>
      <c r="F4967">
        <v>172523</v>
      </c>
      <c r="G4967" t="s">
        <v>333</v>
      </c>
      <c r="H4967">
        <v>68088</v>
      </c>
      <c r="I4967">
        <v>68181</v>
      </c>
      <c r="J4967" t="s">
        <v>334</v>
      </c>
      <c r="K4967" t="s">
        <v>362</v>
      </c>
      <c r="L4967" t="s">
        <v>354</v>
      </c>
      <c r="M4967" t="s">
        <v>337</v>
      </c>
      <c r="N4967" t="s">
        <v>349</v>
      </c>
      <c r="O4967" t="s">
        <v>349</v>
      </c>
      <c r="P4967" t="s">
        <v>338</v>
      </c>
      <c r="Q4967" t="s">
        <v>339</v>
      </c>
      <c r="R4967" t="s">
        <v>24</v>
      </c>
      <c r="S4967" t="s">
        <v>339</v>
      </c>
      <c r="T4967" t="s">
        <v>340</v>
      </c>
      <c r="U4967" t="str">
        <f>VLOOKUP(A4967,Sites!$A$1:$K$119,3,0)</f>
        <v>Office-Primary Location</v>
      </c>
      <c r="V4967" t="str">
        <f>VLOOKUP(A4967,Sites!$A$1:$K$119,4,0)</f>
        <v>Line A</v>
      </c>
      <c r="W4967" t="str">
        <f>VLOOKUP(A4967,Sites!$A$1:$K$119,5,0)</f>
        <v>APAC</v>
      </c>
      <c r="X4967" t="str">
        <f>VLOOKUP(A4967,Sites!$A$1:$K$119,6,0)</f>
        <v>Japan</v>
      </c>
      <c r="Y4967" t="str">
        <f>VLOOKUP(A4967,Sites!$A$1:$K$119,7,0)</f>
        <v>Osaka</v>
      </c>
      <c r="Z4967" t="str">
        <f>VLOOKUP(A4967,Sites!$A$1:$K$119,8,0)</f>
        <v>Osaka Address</v>
      </c>
      <c r="AA4967" t="str">
        <f>VLOOKUP(A4967,Sites!$A$1:$K$119,9,0)</f>
        <v>Osaka</v>
      </c>
      <c r="AB4967">
        <f>VLOOKUP(A4967,Sites!$A$1:$K$119,10,0)</f>
        <v>34.693738000000003</v>
      </c>
      <c r="AC4967">
        <f>VLOOKUP(A4967,Sites!$A$1:$K$119,11,0)</f>
        <v>135.50216499999999</v>
      </c>
    </row>
    <row r="4968" spans="1:29" x14ac:dyDescent="0.3">
      <c r="A4968">
        <v>8146194</v>
      </c>
      <c r="B4968" t="s">
        <v>331</v>
      </c>
      <c r="C4968" t="s">
        <v>332</v>
      </c>
      <c r="D4968" s="3">
        <v>41883</v>
      </c>
      <c r="E4968">
        <v>22195.95</v>
      </c>
      <c r="F4968">
        <v>138155</v>
      </c>
      <c r="G4968" t="s">
        <v>333</v>
      </c>
      <c r="H4968">
        <v>68088</v>
      </c>
      <c r="I4968">
        <v>68181</v>
      </c>
      <c r="J4968" t="s">
        <v>334</v>
      </c>
      <c r="K4968" t="s">
        <v>362</v>
      </c>
      <c r="L4968" t="s">
        <v>354</v>
      </c>
      <c r="M4968" t="s">
        <v>337</v>
      </c>
      <c r="N4968" t="s">
        <v>349</v>
      </c>
      <c r="O4968" t="s">
        <v>349</v>
      </c>
      <c r="P4968" t="s">
        <v>338</v>
      </c>
      <c r="Q4968" t="s">
        <v>339</v>
      </c>
      <c r="R4968" t="s">
        <v>24</v>
      </c>
      <c r="S4968" t="s">
        <v>339</v>
      </c>
      <c r="T4968" t="s">
        <v>340</v>
      </c>
      <c r="U4968" t="str">
        <f>VLOOKUP(A4968,Sites!$A$1:$K$119,3,0)</f>
        <v>Office-Primary Location</v>
      </c>
      <c r="V4968" t="str">
        <f>VLOOKUP(A4968,Sites!$A$1:$K$119,4,0)</f>
        <v>Line A</v>
      </c>
      <c r="W4968" t="str">
        <f>VLOOKUP(A4968,Sites!$A$1:$K$119,5,0)</f>
        <v>APAC</v>
      </c>
      <c r="X4968" t="str">
        <f>VLOOKUP(A4968,Sites!$A$1:$K$119,6,0)</f>
        <v>Japan</v>
      </c>
      <c r="Y4968" t="str">
        <f>VLOOKUP(A4968,Sites!$A$1:$K$119,7,0)</f>
        <v>Osaka</v>
      </c>
      <c r="Z4968" t="str">
        <f>VLOOKUP(A4968,Sites!$A$1:$K$119,8,0)</f>
        <v>Osaka Address</v>
      </c>
      <c r="AA4968" t="str">
        <f>VLOOKUP(A4968,Sites!$A$1:$K$119,9,0)</f>
        <v>Osaka</v>
      </c>
      <c r="AB4968">
        <f>VLOOKUP(A4968,Sites!$A$1:$K$119,10,0)</f>
        <v>34.693738000000003</v>
      </c>
      <c r="AC4968">
        <f>VLOOKUP(A4968,Sites!$A$1:$K$119,11,0)</f>
        <v>135.50216499999999</v>
      </c>
    </row>
    <row r="4969" spans="1:29" x14ac:dyDescent="0.3">
      <c r="A4969">
        <v>8146194</v>
      </c>
      <c r="B4969" t="s">
        <v>331</v>
      </c>
      <c r="C4969" t="s">
        <v>332</v>
      </c>
      <c r="D4969" s="3">
        <v>42248</v>
      </c>
      <c r="E4969">
        <v>16713.689999999999</v>
      </c>
      <c r="F4969">
        <v>137475</v>
      </c>
      <c r="G4969" t="s">
        <v>333</v>
      </c>
      <c r="H4969">
        <v>68088</v>
      </c>
      <c r="I4969">
        <v>68181</v>
      </c>
      <c r="J4969" t="s">
        <v>334</v>
      </c>
      <c r="K4969" t="s">
        <v>362</v>
      </c>
      <c r="L4969" t="s">
        <v>354</v>
      </c>
      <c r="M4969" t="s">
        <v>337</v>
      </c>
      <c r="N4969" t="s">
        <v>349</v>
      </c>
      <c r="O4969" t="s">
        <v>349</v>
      </c>
      <c r="P4969" t="s">
        <v>338</v>
      </c>
      <c r="Q4969" t="s">
        <v>339</v>
      </c>
      <c r="R4969" t="s">
        <v>24</v>
      </c>
      <c r="S4969" t="s">
        <v>339</v>
      </c>
      <c r="T4969" t="s">
        <v>340</v>
      </c>
      <c r="U4969" t="str">
        <f>VLOOKUP(A4969,Sites!$A$1:$K$119,3,0)</f>
        <v>Office-Primary Location</v>
      </c>
      <c r="V4969" t="str">
        <f>VLOOKUP(A4969,Sites!$A$1:$K$119,4,0)</f>
        <v>Line A</v>
      </c>
      <c r="W4969" t="str">
        <f>VLOOKUP(A4969,Sites!$A$1:$K$119,5,0)</f>
        <v>APAC</v>
      </c>
      <c r="X4969" t="str">
        <f>VLOOKUP(A4969,Sites!$A$1:$K$119,6,0)</f>
        <v>Japan</v>
      </c>
      <c r="Y4969" t="str">
        <f>VLOOKUP(A4969,Sites!$A$1:$K$119,7,0)</f>
        <v>Osaka</v>
      </c>
      <c r="Z4969" t="str">
        <f>VLOOKUP(A4969,Sites!$A$1:$K$119,8,0)</f>
        <v>Osaka Address</v>
      </c>
      <c r="AA4969" t="str">
        <f>VLOOKUP(A4969,Sites!$A$1:$K$119,9,0)</f>
        <v>Osaka</v>
      </c>
      <c r="AB4969">
        <f>VLOOKUP(A4969,Sites!$A$1:$K$119,10,0)</f>
        <v>34.693738000000003</v>
      </c>
      <c r="AC4969">
        <f>VLOOKUP(A4969,Sites!$A$1:$K$119,11,0)</f>
        <v>135.50216499999999</v>
      </c>
    </row>
    <row r="4970" spans="1:29" x14ac:dyDescent="0.3">
      <c r="A4970">
        <v>8146210</v>
      </c>
      <c r="B4970" t="s">
        <v>331</v>
      </c>
      <c r="C4970" t="s">
        <v>332</v>
      </c>
      <c r="D4970" s="3">
        <v>41365</v>
      </c>
      <c r="E4970">
        <v>5527.77</v>
      </c>
      <c r="F4970">
        <v>37139</v>
      </c>
      <c r="G4970" t="s">
        <v>333</v>
      </c>
      <c r="H4970">
        <v>20095</v>
      </c>
      <c r="I4970">
        <v>20095</v>
      </c>
      <c r="J4970" t="s">
        <v>334</v>
      </c>
      <c r="K4970" t="s">
        <v>362</v>
      </c>
      <c r="L4970" t="s">
        <v>365</v>
      </c>
      <c r="M4970" t="s">
        <v>337</v>
      </c>
      <c r="P4970" t="s">
        <v>338</v>
      </c>
      <c r="Q4970" t="s">
        <v>339</v>
      </c>
      <c r="R4970" t="s">
        <v>358</v>
      </c>
      <c r="S4970" t="s">
        <v>339</v>
      </c>
      <c r="T4970" t="s">
        <v>340</v>
      </c>
      <c r="U4970" t="str">
        <f>VLOOKUP(A4970,Sites!$A$1:$K$119,3,0)</f>
        <v>Headquarters</v>
      </c>
      <c r="V4970" t="str">
        <f>VLOOKUP(A4970,Sites!$A$1:$K$119,4,0)</f>
        <v>Line A</v>
      </c>
      <c r="W4970" t="str">
        <f>VLOOKUP(A4970,Sites!$A$1:$K$119,5,0)</f>
        <v>APAC</v>
      </c>
      <c r="X4970" t="str">
        <f>VLOOKUP(A4970,Sites!$A$1:$K$119,6,0)</f>
        <v>Australia</v>
      </c>
      <c r="Y4970" t="str">
        <f>VLOOKUP(A4970,Sites!$A$1:$K$119,7,0)</f>
        <v>Perth</v>
      </c>
      <c r="Z4970" t="str">
        <f>VLOOKUP(A4970,Sites!$A$1:$K$119,8,0)</f>
        <v>Perth Address</v>
      </c>
      <c r="AA4970" t="str">
        <f>VLOOKUP(A4970,Sites!$A$1:$K$119,9,0)</f>
        <v>Perth</v>
      </c>
      <c r="AB4970">
        <f>VLOOKUP(A4970,Sites!$A$1:$K$119,10,0)</f>
        <v>-31.956258999999999</v>
      </c>
      <c r="AC4970">
        <f>VLOOKUP(A4970,Sites!$A$1:$K$119,11,0)</f>
        <v>115.858632</v>
      </c>
    </row>
    <row r="4971" spans="1:29" x14ac:dyDescent="0.3">
      <c r="A4971">
        <v>8146210</v>
      </c>
      <c r="B4971" t="s">
        <v>331</v>
      </c>
      <c r="C4971" t="s">
        <v>332</v>
      </c>
      <c r="D4971" s="3">
        <v>41730</v>
      </c>
      <c r="E4971">
        <v>4290.28</v>
      </c>
      <c r="F4971">
        <v>28042</v>
      </c>
      <c r="G4971" t="s">
        <v>333</v>
      </c>
      <c r="H4971">
        <v>20095</v>
      </c>
      <c r="I4971">
        <v>20095</v>
      </c>
      <c r="J4971" t="s">
        <v>334</v>
      </c>
      <c r="K4971" t="s">
        <v>362</v>
      </c>
      <c r="L4971" t="s">
        <v>365</v>
      </c>
      <c r="M4971" t="s">
        <v>337</v>
      </c>
      <c r="P4971" t="s">
        <v>338</v>
      </c>
      <c r="Q4971" t="s">
        <v>339</v>
      </c>
      <c r="R4971" t="s">
        <v>358</v>
      </c>
      <c r="S4971" t="s">
        <v>339</v>
      </c>
      <c r="T4971" t="s">
        <v>340</v>
      </c>
      <c r="U4971" t="str">
        <f>VLOOKUP(A4971,Sites!$A$1:$K$119,3,0)</f>
        <v>Headquarters</v>
      </c>
      <c r="V4971" t="str">
        <f>VLOOKUP(A4971,Sites!$A$1:$K$119,4,0)</f>
        <v>Line A</v>
      </c>
      <c r="W4971" t="str">
        <f>VLOOKUP(A4971,Sites!$A$1:$K$119,5,0)</f>
        <v>APAC</v>
      </c>
      <c r="X4971" t="str">
        <f>VLOOKUP(A4971,Sites!$A$1:$K$119,6,0)</f>
        <v>Australia</v>
      </c>
      <c r="Y4971" t="str">
        <f>VLOOKUP(A4971,Sites!$A$1:$K$119,7,0)</f>
        <v>Perth</v>
      </c>
      <c r="Z4971" t="str">
        <f>VLOOKUP(A4971,Sites!$A$1:$K$119,8,0)</f>
        <v>Perth Address</v>
      </c>
      <c r="AA4971" t="str">
        <f>VLOOKUP(A4971,Sites!$A$1:$K$119,9,0)</f>
        <v>Perth</v>
      </c>
      <c r="AB4971">
        <f>VLOOKUP(A4971,Sites!$A$1:$K$119,10,0)</f>
        <v>-31.956258999999999</v>
      </c>
      <c r="AC4971">
        <f>VLOOKUP(A4971,Sites!$A$1:$K$119,11,0)</f>
        <v>115.858632</v>
      </c>
    </row>
    <row r="4972" spans="1:29" x14ac:dyDescent="0.3">
      <c r="A4972">
        <v>8146210</v>
      </c>
      <c r="B4972" t="s">
        <v>331</v>
      </c>
      <c r="C4972" t="s">
        <v>332</v>
      </c>
      <c r="D4972" s="3">
        <v>42095</v>
      </c>
      <c r="E4972">
        <v>7179.95</v>
      </c>
      <c r="F4972">
        <v>41008</v>
      </c>
      <c r="G4972" t="s">
        <v>333</v>
      </c>
      <c r="H4972">
        <v>20095</v>
      </c>
      <c r="I4972">
        <v>20095</v>
      </c>
      <c r="J4972" t="s">
        <v>334</v>
      </c>
      <c r="K4972" t="s">
        <v>362</v>
      </c>
      <c r="L4972" t="s">
        <v>365</v>
      </c>
      <c r="M4972" t="s">
        <v>337</v>
      </c>
      <c r="P4972" t="s">
        <v>338</v>
      </c>
      <c r="Q4972" t="s">
        <v>339</v>
      </c>
      <c r="R4972" t="s">
        <v>358</v>
      </c>
      <c r="S4972" t="s">
        <v>339</v>
      </c>
      <c r="T4972" t="s">
        <v>340</v>
      </c>
      <c r="U4972" t="str">
        <f>VLOOKUP(A4972,Sites!$A$1:$K$119,3,0)</f>
        <v>Headquarters</v>
      </c>
      <c r="V4972" t="str">
        <f>VLOOKUP(A4972,Sites!$A$1:$K$119,4,0)</f>
        <v>Line A</v>
      </c>
      <c r="W4972" t="str">
        <f>VLOOKUP(A4972,Sites!$A$1:$K$119,5,0)</f>
        <v>APAC</v>
      </c>
      <c r="X4972" t="str">
        <f>VLOOKUP(A4972,Sites!$A$1:$K$119,6,0)</f>
        <v>Australia</v>
      </c>
      <c r="Y4972" t="str">
        <f>VLOOKUP(A4972,Sites!$A$1:$K$119,7,0)</f>
        <v>Perth</v>
      </c>
      <c r="Z4972" t="str">
        <f>VLOOKUP(A4972,Sites!$A$1:$K$119,8,0)</f>
        <v>Perth Address</v>
      </c>
      <c r="AA4972" t="str">
        <f>VLOOKUP(A4972,Sites!$A$1:$K$119,9,0)</f>
        <v>Perth</v>
      </c>
      <c r="AB4972">
        <f>VLOOKUP(A4972,Sites!$A$1:$K$119,10,0)</f>
        <v>-31.956258999999999</v>
      </c>
      <c r="AC4972">
        <f>VLOOKUP(A4972,Sites!$A$1:$K$119,11,0)</f>
        <v>115.858632</v>
      </c>
    </row>
    <row r="4973" spans="1:29" x14ac:dyDescent="0.3">
      <c r="A4973">
        <v>8146210</v>
      </c>
      <c r="B4973" t="s">
        <v>331</v>
      </c>
      <c r="C4973" t="s">
        <v>332</v>
      </c>
      <c r="D4973" s="3">
        <v>42461</v>
      </c>
      <c r="E4973">
        <v>3017.9</v>
      </c>
      <c r="F4973">
        <v>40690</v>
      </c>
      <c r="G4973" t="s">
        <v>333</v>
      </c>
      <c r="H4973">
        <v>20095</v>
      </c>
      <c r="I4973">
        <v>20095</v>
      </c>
      <c r="J4973" t="s">
        <v>334</v>
      </c>
      <c r="K4973" t="s">
        <v>362</v>
      </c>
      <c r="L4973" t="s">
        <v>365</v>
      </c>
      <c r="M4973" t="s">
        <v>337</v>
      </c>
      <c r="P4973" t="s">
        <v>338</v>
      </c>
      <c r="Q4973" t="s">
        <v>339</v>
      </c>
      <c r="R4973" t="s">
        <v>358</v>
      </c>
      <c r="S4973" t="s">
        <v>339</v>
      </c>
      <c r="T4973" t="s">
        <v>340</v>
      </c>
      <c r="U4973" t="str">
        <f>VLOOKUP(A4973,Sites!$A$1:$K$119,3,0)</f>
        <v>Headquarters</v>
      </c>
      <c r="V4973" t="str">
        <f>VLOOKUP(A4973,Sites!$A$1:$K$119,4,0)</f>
        <v>Line A</v>
      </c>
      <c r="W4973" t="str">
        <f>VLOOKUP(A4973,Sites!$A$1:$K$119,5,0)</f>
        <v>APAC</v>
      </c>
      <c r="X4973" t="str">
        <f>VLOOKUP(A4973,Sites!$A$1:$K$119,6,0)</f>
        <v>Australia</v>
      </c>
      <c r="Y4973" t="str">
        <f>VLOOKUP(A4973,Sites!$A$1:$K$119,7,0)</f>
        <v>Perth</v>
      </c>
      <c r="Z4973" t="str">
        <f>VLOOKUP(A4973,Sites!$A$1:$K$119,8,0)</f>
        <v>Perth Address</v>
      </c>
      <c r="AA4973" t="str">
        <f>VLOOKUP(A4973,Sites!$A$1:$K$119,9,0)</f>
        <v>Perth</v>
      </c>
      <c r="AB4973">
        <f>VLOOKUP(A4973,Sites!$A$1:$K$119,10,0)</f>
        <v>-31.956258999999999</v>
      </c>
      <c r="AC4973">
        <f>VLOOKUP(A4973,Sites!$A$1:$K$119,11,0)</f>
        <v>115.858632</v>
      </c>
    </row>
    <row r="4974" spans="1:29" x14ac:dyDescent="0.3">
      <c r="A4974">
        <v>8146210</v>
      </c>
      <c r="B4974" t="s">
        <v>331</v>
      </c>
      <c r="C4974" t="s">
        <v>332</v>
      </c>
      <c r="D4974" s="3">
        <v>42826</v>
      </c>
      <c r="E4974">
        <v>7802.6</v>
      </c>
      <c r="F4974">
        <v>46085</v>
      </c>
      <c r="G4974" t="s">
        <v>333</v>
      </c>
      <c r="H4974">
        <v>20095</v>
      </c>
      <c r="I4974">
        <v>20095</v>
      </c>
      <c r="J4974" t="s">
        <v>334</v>
      </c>
      <c r="K4974" t="s">
        <v>362</v>
      </c>
      <c r="L4974" t="s">
        <v>365</v>
      </c>
      <c r="M4974" t="s">
        <v>337</v>
      </c>
      <c r="P4974" t="s">
        <v>338</v>
      </c>
      <c r="Q4974" t="s">
        <v>339</v>
      </c>
      <c r="R4974" t="s">
        <v>358</v>
      </c>
      <c r="S4974" t="s">
        <v>339</v>
      </c>
      <c r="T4974" t="s">
        <v>340</v>
      </c>
      <c r="U4974" t="str">
        <f>VLOOKUP(A4974,Sites!$A$1:$K$119,3,0)</f>
        <v>Headquarters</v>
      </c>
      <c r="V4974" t="str">
        <f>VLOOKUP(A4974,Sites!$A$1:$K$119,4,0)</f>
        <v>Line A</v>
      </c>
      <c r="W4974" t="str">
        <f>VLOOKUP(A4974,Sites!$A$1:$K$119,5,0)</f>
        <v>APAC</v>
      </c>
      <c r="X4974" t="str">
        <f>VLOOKUP(A4974,Sites!$A$1:$K$119,6,0)</f>
        <v>Australia</v>
      </c>
      <c r="Y4974" t="str">
        <f>VLOOKUP(A4974,Sites!$A$1:$K$119,7,0)</f>
        <v>Perth</v>
      </c>
      <c r="Z4974" t="str">
        <f>VLOOKUP(A4974,Sites!$A$1:$K$119,8,0)</f>
        <v>Perth Address</v>
      </c>
      <c r="AA4974" t="str">
        <f>VLOOKUP(A4974,Sites!$A$1:$K$119,9,0)</f>
        <v>Perth</v>
      </c>
      <c r="AB4974">
        <f>VLOOKUP(A4974,Sites!$A$1:$K$119,10,0)</f>
        <v>-31.956258999999999</v>
      </c>
      <c r="AC4974">
        <f>VLOOKUP(A4974,Sites!$A$1:$K$119,11,0)</f>
        <v>115.858632</v>
      </c>
    </row>
    <row r="4975" spans="1:29" x14ac:dyDescent="0.3">
      <c r="A4975">
        <v>8146210</v>
      </c>
      <c r="B4975" t="s">
        <v>331</v>
      </c>
      <c r="C4975" t="s">
        <v>332</v>
      </c>
      <c r="D4975" s="3">
        <v>41487</v>
      </c>
      <c r="E4975">
        <v>4183.05</v>
      </c>
      <c r="F4975">
        <v>26749</v>
      </c>
      <c r="G4975" t="s">
        <v>333</v>
      </c>
      <c r="H4975">
        <v>20095</v>
      </c>
      <c r="I4975">
        <v>20095</v>
      </c>
      <c r="J4975" t="s">
        <v>334</v>
      </c>
      <c r="K4975" t="s">
        <v>362</v>
      </c>
      <c r="L4975" t="s">
        <v>365</v>
      </c>
      <c r="M4975" t="s">
        <v>337</v>
      </c>
      <c r="P4975" t="s">
        <v>338</v>
      </c>
      <c r="Q4975" t="s">
        <v>339</v>
      </c>
      <c r="R4975" t="s">
        <v>358</v>
      </c>
      <c r="S4975" t="s">
        <v>339</v>
      </c>
      <c r="T4975" t="s">
        <v>340</v>
      </c>
      <c r="U4975" t="str">
        <f>VLOOKUP(A4975,Sites!$A$1:$K$119,3,0)</f>
        <v>Headquarters</v>
      </c>
      <c r="V4975" t="str">
        <f>VLOOKUP(A4975,Sites!$A$1:$K$119,4,0)</f>
        <v>Line A</v>
      </c>
      <c r="W4975" t="str">
        <f>VLOOKUP(A4975,Sites!$A$1:$K$119,5,0)</f>
        <v>APAC</v>
      </c>
      <c r="X4975" t="str">
        <f>VLOOKUP(A4975,Sites!$A$1:$K$119,6,0)</f>
        <v>Australia</v>
      </c>
      <c r="Y4975" t="str">
        <f>VLOOKUP(A4975,Sites!$A$1:$K$119,7,0)</f>
        <v>Perth</v>
      </c>
      <c r="Z4975" t="str">
        <f>VLOOKUP(A4975,Sites!$A$1:$K$119,8,0)</f>
        <v>Perth Address</v>
      </c>
      <c r="AA4975" t="str">
        <f>VLOOKUP(A4975,Sites!$A$1:$K$119,9,0)</f>
        <v>Perth</v>
      </c>
      <c r="AB4975">
        <f>VLOOKUP(A4975,Sites!$A$1:$K$119,10,0)</f>
        <v>-31.956258999999999</v>
      </c>
      <c r="AC4975">
        <f>VLOOKUP(A4975,Sites!$A$1:$K$119,11,0)</f>
        <v>115.858632</v>
      </c>
    </row>
    <row r="4976" spans="1:29" x14ac:dyDescent="0.3">
      <c r="A4976">
        <v>8146210</v>
      </c>
      <c r="B4976" t="s">
        <v>331</v>
      </c>
      <c r="C4976" t="s">
        <v>332</v>
      </c>
      <c r="D4976" s="3">
        <v>41852</v>
      </c>
      <c r="E4976">
        <v>3495.38</v>
      </c>
      <c r="F4976">
        <v>24924</v>
      </c>
      <c r="G4976" t="s">
        <v>333</v>
      </c>
      <c r="H4976">
        <v>20095</v>
      </c>
      <c r="I4976">
        <v>20095</v>
      </c>
      <c r="J4976" t="s">
        <v>334</v>
      </c>
      <c r="K4976" t="s">
        <v>362</v>
      </c>
      <c r="L4976" t="s">
        <v>365</v>
      </c>
      <c r="M4976" t="s">
        <v>337</v>
      </c>
      <c r="P4976" t="s">
        <v>338</v>
      </c>
      <c r="Q4976" t="s">
        <v>339</v>
      </c>
      <c r="R4976" t="s">
        <v>358</v>
      </c>
      <c r="S4976" t="s">
        <v>339</v>
      </c>
      <c r="T4976" t="s">
        <v>340</v>
      </c>
      <c r="U4976" t="str">
        <f>VLOOKUP(A4976,Sites!$A$1:$K$119,3,0)</f>
        <v>Headquarters</v>
      </c>
      <c r="V4976" t="str">
        <f>VLOOKUP(A4976,Sites!$A$1:$K$119,4,0)</f>
        <v>Line A</v>
      </c>
      <c r="W4976" t="str">
        <f>VLOOKUP(A4976,Sites!$A$1:$K$119,5,0)</f>
        <v>APAC</v>
      </c>
      <c r="X4976" t="str">
        <f>VLOOKUP(A4976,Sites!$A$1:$K$119,6,0)</f>
        <v>Australia</v>
      </c>
      <c r="Y4976" t="str">
        <f>VLOOKUP(A4976,Sites!$A$1:$K$119,7,0)</f>
        <v>Perth</v>
      </c>
      <c r="Z4976" t="str">
        <f>VLOOKUP(A4976,Sites!$A$1:$K$119,8,0)</f>
        <v>Perth Address</v>
      </c>
      <c r="AA4976" t="str">
        <f>VLOOKUP(A4976,Sites!$A$1:$K$119,9,0)</f>
        <v>Perth</v>
      </c>
      <c r="AB4976">
        <f>VLOOKUP(A4976,Sites!$A$1:$K$119,10,0)</f>
        <v>-31.956258999999999</v>
      </c>
      <c r="AC4976">
        <f>VLOOKUP(A4976,Sites!$A$1:$K$119,11,0)</f>
        <v>115.858632</v>
      </c>
    </row>
    <row r="4977" spans="1:29" x14ac:dyDescent="0.3">
      <c r="A4977">
        <v>8146210</v>
      </c>
      <c r="B4977" t="s">
        <v>331</v>
      </c>
      <c r="C4977" t="s">
        <v>332</v>
      </c>
      <c r="D4977" s="3">
        <v>42217</v>
      </c>
      <c r="E4977">
        <v>5013.72</v>
      </c>
      <c r="F4977">
        <v>37206</v>
      </c>
      <c r="G4977" t="s">
        <v>333</v>
      </c>
      <c r="H4977">
        <v>20095</v>
      </c>
      <c r="I4977">
        <v>20095</v>
      </c>
      <c r="J4977" t="s">
        <v>334</v>
      </c>
      <c r="K4977" t="s">
        <v>362</v>
      </c>
      <c r="L4977" t="s">
        <v>365</v>
      </c>
      <c r="M4977" t="s">
        <v>337</v>
      </c>
      <c r="P4977" t="s">
        <v>338</v>
      </c>
      <c r="Q4977" t="s">
        <v>339</v>
      </c>
      <c r="R4977" t="s">
        <v>358</v>
      </c>
      <c r="S4977" t="s">
        <v>339</v>
      </c>
      <c r="T4977" t="s">
        <v>340</v>
      </c>
      <c r="U4977" t="str">
        <f>VLOOKUP(A4977,Sites!$A$1:$K$119,3,0)</f>
        <v>Headquarters</v>
      </c>
      <c r="V4977" t="str">
        <f>VLOOKUP(A4977,Sites!$A$1:$K$119,4,0)</f>
        <v>Line A</v>
      </c>
      <c r="W4977" t="str">
        <f>VLOOKUP(A4977,Sites!$A$1:$K$119,5,0)</f>
        <v>APAC</v>
      </c>
      <c r="X4977" t="str">
        <f>VLOOKUP(A4977,Sites!$A$1:$K$119,6,0)</f>
        <v>Australia</v>
      </c>
      <c r="Y4977" t="str">
        <f>VLOOKUP(A4977,Sites!$A$1:$K$119,7,0)</f>
        <v>Perth</v>
      </c>
      <c r="Z4977" t="str">
        <f>VLOOKUP(A4977,Sites!$A$1:$K$119,8,0)</f>
        <v>Perth Address</v>
      </c>
      <c r="AA4977" t="str">
        <f>VLOOKUP(A4977,Sites!$A$1:$K$119,9,0)</f>
        <v>Perth</v>
      </c>
      <c r="AB4977">
        <f>VLOOKUP(A4977,Sites!$A$1:$K$119,10,0)</f>
        <v>-31.956258999999999</v>
      </c>
      <c r="AC4977">
        <f>VLOOKUP(A4977,Sites!$A$1:$K$119,11,0)</f>
        <v>115.858632</v>
      </c>
    </row>
    <row r="4978" spans="1:29" x14ac:dyDescent="0.3">
      <c r="A4978">
        <v>8146210</v>
      </c>
      <c r="B4978" t="s">
        <v>331</v>
      </c>
      <c r="C4978" t="s">
        <v>332</v>
      </c>
      <c r="D4978" s="3">
        <v>42583</v>
      </c>
      <c r="E4978">
        <v>3363.97</v>
      </c>
      <c r="F4978">
        <v>24882</v>
      </c>
      <c r="G4978" t="s">
        <v>333</v>
      </c>
      <c r="H4978">
        <v>20095</v>
      </c>
      <c r="I4978">
        <v>20095</v>
      </c>
      <c r="J4978" t="s">
        <v>334</v>
      </c>
      <c r="K4978" t="s">
        <v>362</v>
      </c>
      <c r="L4978" t="s">
        <v>365</v>
      </c>
      <c r="M4978" t="s">
        <v>337</v>
      </c>
      <c r="P4978" t="s">
        <v>338</v>
      </c>
      <c r="Q4978" t="s">
        <v>339</v>
      </c>
      <c r="R4978" t="s">
        <v>358</v>
      </c>
      <c r="S4978" t="s">
        <v>339</v>
      </c>
      <c r="T4978" t="s">
        <v>340</v>
      </c>
      <c r="U4978" t="str">
        <f>VLOOKUP(A4978,Sites!$A$1:$K$119,3,0)</f>
        <v>Headquarters</v>
      </c>
      <c r="V4978" t="str">
        <f>VLOOKUP(A4978,Sites!$A$1:$K$119,4,0)</f>
        <v>Line A</v>
      </c>
      <c r="W4978" t="str">
        <f>VLOOKUP(A4978,Sites!$A$1:$K$119,5,0)</f>
        <v>APAC</v>
      </c>
      <c r="X4978" t="str">
        <f>VLOOKUP(A4978,Sites!$A$1:$K$119,6,0)</f>
        <v>Australia</v>
      </c>
      <c r="Y4978" t="str">
        <f>VLOOKUP(A4978,Sites!$A$1:$K$119,7,0)</f>
        <v>Perth</v>
      </c>
      <c r="Z4978" t="str">
        <f>VLOOKUP(A4978,Sites!$A$1:$K$119,8,0)</f>
        <v>Perth Address</v>
      </c>
      <c r="AA4978" t="str">
        <f>VLOOKUP(A4978,Sites!$A$1:$K$119,9,0)</f>
        <v>Perth</v>
      </c>
      <c r="AB4978">
        <f>VLOOKUP(A4978,Sites!$A$1:$K$119,10,0)</f>
        <v>-31.956258999999999</v>
      </c>
      <c r="AC4978">
        <f>VLOOKUP(A4978,Sites!$A$1:$K$119,11,0)</f>
        <v>115.858632</v>
      </c>
    </row>
    <row r="4979" spans="1:29" x14ac:dyDescent="0.3">
      <c r="A4979">
        <v>8146210</v>
      </c>
      <c r="B4979" t="s">
        <v>331</v>
      </c>
      <c r="C4979" t="s">
        <v>332</v>
      </c>
      <c r="D4979" s="3">
        <v>41609</v>
      </c>
      <c r="E4979">
        <v>5120.38</v>
      </c>
      <c r="F4979">
        <v>33635</v>
      </c>
      <c r="G4979" t="s">
        <v>333</v>
      </c>
      <c r="H4979">
        <v>20095</v>
      </c>
      <c r="I4979">
        <v>20095</v>
      </c>
      <c r="J4979" t="s">
        <v>334</v>
      </c>
      <c r="K4979" t="s">
        <v>362</v>
      </c>
      <c r="L4979" t="s">
        <v>365</v>
      </c>
      <c r="M4979" t="s">
        <v>337</v>
      </c>
      <c r="P4979" t="s">
        <v>338</v>
      </c>
      <c r="Q4979" t="s">
        <v>339</v>
      </c>
      <c r="R4979" t="s">
        <v>358</v>
      </c>
      <c r="S4979" t="s">
        <v>339</v>
      </c>
      <c r="T4979" t="s">
        <v>340</v>
      </c>
      <c r="U4979" t="str">
        <f>VLOOKUP(A4979,Sites!$A$1:$K$119,3,0)</f>
        <v>Headquarters</v>
      </c>
      <c r="V4979" t="str">
        <f>VLOOKUP(A4979,Sites!$A$1:$K$119,4,0)</f>
        <v>Line A</v>
      </c>
      <c r="W4979" t="str">
        <f>VLOOKUP(A4979,Sites!$A$1:$K$119,5,0)</f>
        <v>APAC</v>
      </c>
      <c r="X4979" t="str">
        <f>VLOOKUP(A4979,Sites!$A$1:$K$119,6,0)</f>
        <v>Australia</v>
      </c>
      <c r="Y4979" t="str">
        <f>VLOOKUP(A4979,Sites!$A$1:$K$119,7,0)</f>
        <v>Perth</v>
      </c>
      <c r="Z4979" t="str">
        <f>VLOOKUP(A4979,Sites!$A$1:$K$119,8,0)</f>
        <v>Perth Address</v>
      </c>
      <c r="AA4979" t="str">
        <f>VLOOKUP(A4979,Sites!$A$1:$K$119,9,0)</f>
        <v>Perth</v>
      </c>
      <c r="AB4979">
        <f>VLOOKUP(A4979,Sites!$A$1:$K$119,10,0)</f>
        <v>-31.956258999999999</v>
      </c>
      <c r="AC4979">
        <f>VLOOKUP(A4979,Sites!$A$1:$K$119,11,0)</f>
        <v>115.858632</v>
      </c>
    </row>
    <row r="4980" spans="1:29" x14ac:dyDescent="0.3">
      <c r="A4980">
        <v>8146210</v>
      </c>
      <c r="B4980" t="s">
        <v>331</v>
      </c>
      <c r="C4980" t="s">
        <v>332</v>
      </c>
      <c r="D4980" s="3">
        <v>41974</v>
      </c>
      <c r="E4980">
        <v>4413.54</v>
      </c>
      <c r="F4980">
        <v>28625</v>
      </c>
      <c r="G4980" t="s">
        <v>333</v>
      </c>
      <c r="H4980">
        <v>20095</v>
      </c>
      <c r="I4980">
        <v>20095</v>
      </c>
      <c r="J4980" t="s">
        <v>334</v>
      </c>
      <c r="K4980" t="s">
        <v>362</v>
      </c>
      <c r="L4980" t="s">
        <v>365</v>
      </c>
      <c r="M4980" t="s">
        <v>337</v>
      </c>
      <c r="P4980" t="s">
        <v>338</v>
      </c>
      <c r="Q4980" t="s">
        <v>339</v>
      </c>
      <c r="R4980" t="s">
        <v>358</v>
      </c>
      <c r="S4980" t="s">
        <v>339</v>
      </c>
      <c r="T4980" t="s">
        <v>340</v>
      </c>
      <c r="U4980" t="str">
        <f>VLOOKUP(A4980,Sites!$A$1:$K$119,3,0)</f>
        <v>Headquarters</v>
      </c>
      <c r="V4980" t="str">
        <f>VLOOKUP(A4980,Sites!$A$1:$K$119,4,0)</f>
        <v>Line A</v>
      </c>
      <c r="W4980" t="str">
        <f>VLOOKUP(A4980,Sites!$A$1:$K$119,5,0)</f>
        <v>APAC</v>
      </c>
      <c r="X4980" t="str">
        <f>VLOOKUP(A4980,Sites!$A$1:$K$119,6,0)</f>
        <v>Australia</v>
      </c>
      <c r="Y4980" t="str">
        <f>VLOOKUP(A4980,Sites!$A$1:$K$119,7,0)</f>
        <v>Perth</v>
      </c>
      <c r="Z4980" t="str">
        <f>VLOOKUP(A4980,Sites!$A$1:$K$119,8,0)</f>
        <v>Perth Address</v>
      </c>
      <c r="AA4980" t="str">
        <f>VLOOKUP(A4980,Sites!$A$1:$K$119,9,0)</f>
        <v>Perth</v>
      </c>
      <c r="AB4980">
        <f>VLOOKUP(A4980,Sites!$A$1:$K$119,10,0)</f>
        <v>-31.956258999999999</v>
      </c>
      <c r="AC4980">
        <f>VLOOKUP(A4980,Sites!$A$1:$K$119,11,0)</f>
        <v>115.858632</v>
      </c>
    </row>
    <row r="4981" spans="1:29" x14ac:dyDescent="0.3">
      <c r="A4981">
        <v>8146210</v>
      </c>
      <c r="B4981" t="s">
        <v>331</v>
      </c>
      <c r="C4981" t="s">
        <v>332</v>
      </c>
      <c r="D4981" s="3">
        <v>42339</v>
      </c>
      <c r="E4981">
        <v>4128.13</v>
      </c>
      <c r="F4981">
        <v>39745</v>
      </c>
      <c r="G4981" t="s">
        <v>333</v>
      </c>
      <c r="H4981">
        <v>20095</v>
      </c>
      <c r="I4981">
        <v>20095</v>
      </c>
      <c r="J4981" t="s">
        <v>334</v>
      </c>
      <c r="K4981" t="s">
        <v>362</v>
      </c>
      <c r="L4981" t="s">
        <v>365</v>
      </c>
      <c r="M4981" t="s">
        <v>337</v>
      </c>
      <c r="P4981" t="s">
        <v>338</v>
      </c>
      <c r="Q4981" t="s">
        <v>339</v>
      </c>
      <c r="R4981" t="s">
        <v>358</v>
      </c>
      <c r="S4981" t="s">
        <v>339</v>
      </c>
      <c r="T4981" t="s">
        <v>340</v>
      </c>
      <c r="U4981" t="str">
        <f>VLOOKUP(A4981,Sites!$A$1:$K$119,3,0)</f>
        <v>Headquarters</v>
      </c>
      <c r="V4981" t="str">
        <f>VLOOKUP(A4981,Sites!$A$1:$K$119,4,0)</f>
        <v>Line A</v>
      </c>
      <c r="W4981" t="str">
        <f>VLOOKUP(A4981,Sites!$A$1:$K$119,5,0)</f>
        <v>APAC</v>
      </c>
      <c r="X4981" t="str">
        <f>VLOOKUP(A4981,Sites!$A$1:$K$119,6,0)</f>
        <v>Australia</v>
      </c>
      <c r="Y4981" t="str">
        <f>VLOOKUP(A4981,Sites!$A$1:$K$119,7,0)</f>
        <v>Perth</v>
      </c>
      <c r="Z4981" t="str">
        <f>VLOOKUP(A4981,Sites!$A$1:$K$119,8,0)</f>
        <v>Perth Address</v>
      </c>
      <c r="AA4981" t="str">
        <f>VLOOKUP(A4981,Sites!$A$1:$K$119,9,0)</f>
        <v>Perth</v>
      </c>
      <c r="AB4981">
        <f>VLOOKUP(A4981,Sites!$A$1:$K$119,10,0)</f>
        <v>-31.956258999999999</v>
      </c>
      <c r="AC4981">
        <f>VLOOKUP(A4981,Sites!$A$1:$K$119,11,0)</f>
        <v>115.858632</v>
      </c>
    </row>
    <row r="4982" spans="1:29" x14ac:dyDescent="0.3">
      <c r="A4982">
        <v>8146210</v>
      </c>
      <c r="B4982" t="s">
        <v>331</v>
      </c>
      <c r="C4982" t="s">
        <v>332</v>
      </c>
      <c r="D4982" s="3">
        <v>42705</v>
      </c>
      <c r="E4982">
        <v>12057.99</v>
      </c>
      <c r="F4982">
        <v>278281</v>
      </c>
      <c r="G4982" t="s">
        <v>333</v>
      </c>
      <c r="H4982">
        <v>20095</v>
      </c>
      <c r="I4982">
        <v>20095</v>
      </c>
      <c r="J4982" t="s">
        <v>334</v>
      </c>
      <c r="K4982" t="s">
        <v>362</v>
      </c>
      <c r="L4982" t="s">
        <v>365</v>
      </c>
      <c r="M4982" t="s">
        <v>337</v>
      </c>
      <c r="P4982" t="s">
        <v>338</v>
      </c>
      <c r="Q4982" t="s">
        <v>339</v>
      </c>
      <c r="R4982" t="s">
        <v>358</v>
      </c>
      <c r="S4982" t="s">
        <v>339</v>
      </c>
      <c r="T4982" t="s">
        <v>340</v>
      </c>
      <c r="U4982" t="str">
        <f>VLOOKUP(A4982,Sites!$A$1:$K$119,3,0)</f>
        <v>Headquarters</v>
      </c>
      <c r="V4982" t="str">
        <f>VLOOKUP(A4982,Sites!$A$1:$K$119,4,0)</f>
        <v>Line A</v>
      </c>
      <c r="W4982" t="str">
        <f>VLOOKUP(A4982,Sites!$A$1:$K$119,5,0)</f>
        <v>APAC</v>
      </c>
      <c r="X4982" t="str">
        <f>VLOOKUP(A4982,Sites!$A$1:$K$119,6,0)</f>
        <v>Australia</v>
      </c>
      <c r="Y4982" t="str">
        <f>VLOOKUP(A4982,Sites!$A$1:$K$119,7,0)</f>
        <v>Perth</v>
      </c>
      <c r="Z4982" t="str">
        <f>VLOOKUP(A4982,Sites!$A$1:$K$119,8,0)</f>
        <v>Perth Address</v>
      </c>
      <c r="AA4982" t="str">
        <f>VLOOKUP(A4982,Sites!$A$1:$K$119,9,0)</f>
        <v>Perth</v>
      </c>
      <c r="AB4982">
        <f>VLOOKUP(A4982,Sites!$A$1:$K$119,10,0)</f>
        <v>-31.956258999999999</v>
      </c>
      <c r="AC4982">
        <f>VLOOKUP(A4982,Sites!$A$1:$K$119,11,0)</f>
        <v>115.858632</v>
      </c>
    </row>
    <row r="4983" spans="1:29" x14ac:dyDescent="0.3">
      <c r="A4983">
        <v>8146210</v>
      </c>
      <c r="B4983" t="s">
        <v>331</v>
      </c>
      <c r="C4983" t="s">
        <v>332</v>
      </c>
      <c r="D4983" s="3">
        <v>41306</v>
      </c>
      <c r="E4983">
        <v>3412.99</v>
      </c>
      <c r="F4983">
        <v>42346</v>
      </c>
      <c r="G4983" t="s">
        <v>333</v>
      </c>
      <c r="H4983">
        <v>20095</v>
      </c>
      <c r="I4983">
        <v>20095</v>
      </c>
      <c r="J4983" t="s">
        <v>334</v>
      </c>
      <c r="K4983" t="s">
        <v>362</v>
      </c>
      <c r="L4983" t="s">
        <v>365</v>
      </c>
      <c r="M4983" t="s">
        <v>337</v>
      </c>
      <c r="P4983" t="s">
        <v>338</v>
      </c>
      <c r="Q4983" t="s">
        <v>339</v>
      </c>
      <c r="R4983" t="s">
        <v>358</v>
      </c>
      <c r="S4983" t="s">
        <v>339</v>
      </c>
      <c r="T4983" t="s">
        <v>340</v>
      </c>
      <c r="U4983" t="str">
        <f>VLOOKUP(A4983,Sites!$A$1:$K$119,3,0)</f>
        <v>Headquarters</v>
      </c>
      <c r="V4983" t="str">
        <f>VLOOKUP(A4983,Sites!$A$1:$K$119,4,0)</f>
        <v>Line A</v>
      </c>
      <c r="W4983" t="str">
        <f>VLOOKUP(A4983,Sites!$A$1:$K$119,5,0)</f>
        <v>APAC</v>
      </c>
      <c r="X4983" t="str">
        <f>VLOOKUP(A4983,Sites!$A$1:$K$119,6,0)</f>
        <v>Australia</v>
      </c>
      <c r="Y4983" t="str">
        <f>VLOOKUP(A4983,Sites!$A$1:$K$119,7,0)</f>
        <v>Perth</v>
      </c>
      <c r="Z4983" t="str">
        <f>VLOOKUP(A4983,Sites!$A$1:$K$119,8,0)</f>
        <v>Perth Address</v>
      </c>
      <c r="AA4983" t="str">
        <f>VLOOKUP(A4983,Sites!$A$1:$K$119,9,0)</f>
        <v>Perth</v>
      </c>
      <c r="AB4983">
        <f>VLOOKUP(A4983,Sites!$A$1:$K$119,10,0)</f>
        <v>-31.956258999999999</v>
      </c>
      <c r="AC4983">
        <f>VLOOKUP(A4983,Sites!$A$1:$K$119,11,0)</f>
        <v>115.858632</v>
      </c>
    </row>
    <row r="4984" spans="1:29" x14ac:dyDescent="0.3">
      <c r="A4984">
        <v>8146210</v>
      </c>
      <c r="B4984" t="s">
        <v>331</v>
      </c>
      <c r="C4984" t="s">
        <v>332</v>
      </c>
      <c r="D4984" s="3">
        <v>41671</v>
      </c>
      <c r="E4984">
        <v>3830.91</v>
      </c>
      <c r="F4984">
        <v>30402</v>
      </c>
      <c r="G4984" t="s">
        <v>333</v>
      </c>
      <c r="H4984">
        <v>20095</v>
      </c>
      <c r="I4984">
        <v>20095</v>
      </c>
      <c r="J4984" t="s">
        <v>334</v>
      </c>
      <c r="K4984" t="s">
        <v>362</v>
      </c>
      <c r="L4984" t="s">
        <v>365</v>
      </c>
      <c r="M4984" t="s">
        <v>337</v>
      </c>
      <c r="P4984" t="s">
        <v>338</v>
      </c>
      <c r="Q4984" t="s">
        <v>339</v>
      </c>
      <c r="R4984" t="s">
        <v>358</v>
      </c>
      <c r="S4984" t="s">
        <v>339</v>
      </c>
      <c r="T4984" t="s">
        <v>340</v>
      </c>
      <c r="U4984" t="str">
        <f>VLOOKUP(A4984,Sites!$A$1:$K$119,3,0)</f>
        <v>Headquarters</v>
      </c>
      <c r="V4984" t="str">
        <f>VLOOKUP(A4984,Sites!$A$1:$K$119,4,0)</f>
        <v>Line A</v>
      </c>
      <c r="W4984" t="str">
        <f>VLOOKUP(A4984,Sites!$A$1:$K$119,5,0)</f>
        <v>APAC</v>
      </c>
      <c r="X4984" t="str">
        <f>VLOOKUP(A4984,Sites!$A$1:$K$119,6,0)</f>
        <v>Australia</v>
      </c>
      <c r="Y4984" t="str">
        <f>VLOOKUP(A4984,Sites!$A$1:$K$119,7,0)</f>
        <v>Perth</v>
      </c>
      <c r="Z4984" t="str">
        <f>VLOOKUP(A4984,Sites!$A$1:$K$119,8,0)</f>
        <v>Perth Address</v>
      </c>
      <c r="AA4984" t="str">
        <f>VLOOKUP(A4984,Sites!$A$1:$K$119,9,0)</f>
        <v>Perth</v>
      </c>
      <c r="AB4984">
        <f>VLOOKUP(A4984,Sites!$A$1:$K$119,10,0)</f>
        <v>-31.956258999999999</v>
      </c>
      <c r="AC4984">
        <f>VLOOKUP(A4984,Sites!$A$1:$K$119,11,0)</f>
        <v>115.858632</v>
      </c>
    </row>
    <row r="4985" spans="1:29" x14ac:dyDescent="0.3">
      <c r="A4985">
        <v>8146210</v>
      </c>
      <c r="B4985" t="s">
        <v>331</v>
      </c>
      <c r="C4985" t="s">
        <v>332</v>
      </c>
      <c r="D4985" s="3">
        <v>42036</v>
      </c>
      <c r="E4985">
        <v>6781.18</v>
      </c>
      <c r="F4985">
        <v>42717</v>
      </c>
      <c r="G4985" t="s">
        <v>333</v>
      </c>
      <c r="H4985">
        <v>20095</v>
      </c>
      <c r="I4985">
        <v>20095</v>
      </c>
      <c r="J4985" t="s">
        <v>334</v>
      </c>
      <c r="K4985" t="s">
        <v>362</v>
      </c>
      <c r="L4985" t="s">
        <v>365</v>
      </c>
      <c r="M4985" t="s">
        <v>337</v>
      </c>
      <c r="P4985" t="s">
        <v>338</v>
      </c>
      <c r="Q4985" t="s">
        <v>339</v>
      </c>
      <c r="R4985" t="s">
        <v>358</v>
      </c>
      <c r="S4985" t="s">
        <v>339</v>
      </c>
      <c r="T4985" t="s">
        <v>340</v>
      </c>
      <c r="U4985" t="str">
        <f>VLOOKUP(A4985,Sites!$A$1:$K$119,3,0)</f>
        <v>Headquarters</v>
      </c>
      <c r="V4985" t="str">
        <f>VLOOKUP(A4985,Sites!$A$1:$K$119,4,0)</f>
        <v>Line A</v>
      </c>
      <c r="W4985" t="str">
        <f>VLOOKUP(A4985,Sites!$A$1:$K$119,5,0)</f>
        <v>APAC</v>
      </c>
      <c r="X4985" t="str">
        <f>VLOOKUP(A4985,Sites!$A$1:$K$119,6,0)</f>
        <v>Australia</v>
      </c>
      <c r="Y4985" t="str">
        <f>VLOOKUP(A4985,Sites!$A$1:$K$119,7,0)</f>
        <v>Perth</v>
      </c>
      <c r="Z4985" t="str">
        <f>VLOOKUP(A4985,Sites!$A$1:$K$119,8,0)</f>
        <v>Perth Address</v>
      </c>
      <c r="AA4985" t="str">
        <f>VLOOKUP(A4985,Sites!$A$1:$K$119,9,0)</f>
        <v>Perth</v>
      </c>
      <c r="AB4985">
        <f>VLOOKUP(A4985,Sites!$A$1:$K$119,10,0)</f>
        <v>-31.956258999999999</v>
      </c>
      <c r="AC4985">
        <f>VLOOKUP(A4985,Sites!$A$1:$K$119,11,0)</f>
        <v>115.858632</v>
      </c>
    </row>
    <row r="4986" spans="1:29" x14ac:dyDescent="0.3">
      <c r="A4986">
        <v>8146210</v>
      </c>
      <c r="B4986" t="s">
        <v>331</v>
      </c>
      <c r="C4986" t="s">
        <v>332</v>
      </c>
      <c r="D4986" s="3">
        <v>42401</v>
      </c>
      <c r="E4986">
        <v>2851.31</v>
      </c>
      <c r="F4986">
        <v>40363</v>
      </c>
      <c r="G4986" t="s">
        <v>333</v>
      </c>
      <c r="H4986">
        <v>20095</v>
      </c>
      <c r="I4986">
        <v>20095</v>
      </c>
      <c r="J4986" t="s">
        <v>334</v>
      </c>
      <c r="K4986" t="s">
        <v>362</v>
      </c>
      <c r="L4986" t="s">
        <v>365</v>
      </c>
      <c r="M4986" t="s">
        <v>337</v>
      </c>
      <c r="P4986" t="s">
        <v>338</v>
      </c>
      <c r="Q4986" t="s">
        <v>339</v>
      </c>
      <c r="R4986" t="s">
        <v>358</v>
      </c>
      <c r="S4986" t="s">
        <v>339</v>
      </c>
      <c r="T4986" t="s">
        <v>340</v>
      </c>
      <c r="U4986" t="str">
        <f>VLOOKUP(A4986,Sites!$A$1:$K$119,3,0)</f>
        <v>Headquarters</v>
      </c>
      <c r="V4986" t="str">
        <f>VLOOKUP(A4986,Sites!$A$1:$K$119,4,0)</f>
        <v>Line A</v>
      </c>
      <c r="W4986" t="str">
        <f>VLOOKUP(A4986,Sites!$A$1:$K$119,5,0)</f>
        <v>APAC</v>
      </c>
      <c r="X4986" t="str">
        <f>VLOOKUP(A4986,Sites!$A$1:$K$119,6,0)</f>
        <v>Australia</v>
      </c>
      <c r="Y4986" t="str">
        <f>VLOOKUP(A4986,Sites!$A$1:$K$119,7,0)</f>
        <v>Perth</v>
      </c>
      <c r="Z4986" t="str">
        <f>VLOOKUP(A4986,Sites!$A$1:$K$119,8,0)</f>
        <v>Perth Address</v>
      </c>
      <c r="AA4986" t="str">
        <f>VLOOKUP(A4986,Sites!$A$1:$K$119,9,0)</f>
        <v>Perth</v>
      </c>
      <c r="AB4986">
        <f>VLOOKUP(A4986,Sites!$A$1:$K$119,10,0)</f>
        <v>-31.956258999999999</v>
      </c>
      <c r="AC4986">
        <f>VLOOKUP(A4986,Sites!$A$1:$K$119,11,0)</f>
        <v>115.858632</v>
      </c>
    </row>
    <row r="4987" spans="1:29" x14ac:dyDescent="0.3">
      <c r="A4987">
        <v>8146210</v>
      </c>
      <c r="B4987" t="s">
        <v>331</v>
      </c>
      <c r="C4987" t="s">
        <v>332</v>
      </c>
      <c r="D4987" s="3">
        <v>42767</v>
      </c>
      <c r="E4987">
        <v>8534.6</v>
      </c>
      <c r="F4987">
        <v>52519</v>
      </c>
      <c r="G4987" t="s">
        <v>333</v>
      </c>
      <c r="H4987">
        <v>20095</v>
      </c>
      <c r="I4987">
        <v>20095</v>
      </c>
      <c r="J4987" t="s">
        <v>334</v>
      </c>
      <c r="K4987" t="s">
        <v>362</v>
      </c>
      <c r="L4987" t="s">
        <v>365</v>
      </c>
      <c r="M4987" t="s">
        <v>337</v>
      </c>
      <c r="P4987" t="s">
        <v>338</v>
      </c>
      <c r="Q4987" t="s">
        <v>339</v>
      </c>
      <c r="R4987" t="s">
        <v>358</v>
      </c>
      <c r="S4987" t="s">
        <v>339</v>
      </c>
      <c r="T4987" t="s">
        <v>340</v>
      </c>
      <c r="U4987" t="str">
        <f>VLOOKUP(A4987,Sites!$A$1:$K$119,3,0)</f>
        <v>Headquarters</v>
      </c>
      <c r="V4987" t="str">
        <f>VLOOKUP(A4987,Sites!$A$1:$K$119,4,0)</f>
        <v>Line A</v>
      </c>
      <c r="W4987" t="str">
        <f>VLOOKUP(A4987,Sites!$A$1:$K$119,5,0)</f>
        <v>APAC</v>
      </c>
      <c r="X4987" t="str">
        <f>VLOOKUP(A4987,Sites!$A$1:$K$119,6,0)</f>
        <v>Australia</v>
      </c>
      <c r="Y4987" t="str">
        <f>VLOOKUP(A4987,Sites!$A$1:$K$119,7,0)</f>
        <v>Perth</v>
      </c>
      <c r="Z4987" t="str">
        <f>VLOOKUP(A4987,Sites!$A$1:$K$119,8,0)</f>
        <v>Perth Address</v>
      </c>
      <c r="AA4987" t="str">
        <f>VLOOKUP(A4987,Sites!$A$1:$K$119,9,0)</f>
        <v>Perth</v>
      </c>
      <c r="AB4987">
        <f>VLOOKUP(A4987,Sites!$A$1:$K$119,10,0)</f>
        <v>-31.956258999999999</v>
      </c>
      <c r="AC4987">
        <f>VLOOKUP(A4987,Sites!$A$1:$K$119,11,0)</f>
        <v>115.858632</v>
      </c>
    </row>
    <row r="4988" spans="1:29" x14ac:dyDescent="0.3">
      <c r="A4988">
        <v>8146210</v>
      </c>
      <c r="B4988" t="s">
        <v>331</v>
      </c>
      <c r="C4988" t="s">
        <v>332</v>
      </c>
      <c r="D4988" s="3">
        <v>41275</v>
      </c>
      <c r="E4988">
        <v>7061.16</v>
      </c>
      <c r="F4988">
        <v>47175</v>
      </c>
      <c r="G4988" t="s">
        <v>333</v>
      </c>
      <c r="H4988">
        <v>20095</v>
      </c>
      <c r="I4988">
        <v>20095</v>
      </c>
      <c r="J4988" t="s">
        <v>334</v>
      </c>
      <c r="K4988" t="s">
        <v>362</v>
      </c>
      <c r="L4988" t="s">
        <v>365</v>
      </c>
      <c r="M4988" t="s">
        <v>337</v>
      </c>
      <c r="P4988" t="s">
        <v>338</v>
      </c>
      <c r="Q4988" t="s">
        <v>339</v>
      </c>
      <c r="R4988" t="s">
        <v>358</v>
      </c>
      <c r="S4988" t="s">
        <v>339</v>
      </c>
      <c r="T4988" t="s">
        <v>340</v>
      </c>
      <c r="U4988" t="str">
        <f>VLOOKUP(A4988,Sites!$A$1:$K$119,3,0)</f>
        <v>Headquarters</v>
      </c>
      <c r="V4988" t="str">
        <f>VLOOKUP(A4988,Sites!$A$1:$K$119,4,0)</f>
        <v>Line A</v>
      </c>
      <c r="W4988" t="str">
        <f>VLOOKUP(A4988,Sites!$A$1:$K$119,5,0)</f>
        <v>APAC</v>
      </c>
      <c r="X4988" t="str">
        <f>VLOOKUP(A4988,Sites!$A$1:$K$119,6,0)</f>
        <v>Australia</v>
      </c>
      <c r="Y4988" t="str">
        <f>VLOOKUP(A4988,Sites!$A$1:$K$119,7,0)</f>
        <v>Perth</v>
      </c>
      <c r="Z4988" t="str">
        <f>VLOOKUP(A4988,Sites!$A$1:$K$119,8,0)</f>
        <v>Perth Address</v>
      </c>
      <c r="AA4988" t="str">
        <f>VLOOKUP(A4988,Sites!$A$1:$K$119,9,0)</f>
        <v>Perth</v>
      </c>
      <c r="AB4988">
        <f>VLOOKUP(A4988,Sites!$A$1:$K$119,10,0)</f>
        <v>-31.956258999999999</v>
      </c>
      <c r="AC4988">
        <f>VLOOKUP(A4988,Sites!$A$1:$K$119,11,0)</f>
        <v>115.858632</v>
      </c>
    </row>
    <row r="4989" spans="1:29" x14ac:dyDescent="0.3">
      <c r="A4989">
        <v>8146210</v>
      </c>
      <c r="B4989" t="s">
        <v>331</v>
      </c>
      <c r="C4989" t="s">
        <v>332</v>
      </c>
      <c r="D4989" s="3">
        <v>41640</v>
      </c>
      <c r="E4989">
        <v>6530.53</v>
      </c>
      <c r="F4989">
        <v>34512</v>
      </c>
      <c r="G4989" t="s">
        <v>333</v>
      </c>
      <c r="H4989">
        <v>20095</v>
      </c>
      <c r="I4989">
        <v>20095</v>
      </c>
      <c r="J4989" t="s">
        <v>334</v>
      </c>
      <c r="K4989" t="s">
        <v>362</v>
      </c>
      <c r="L4989" t="s">
        <v>365</v>
      </c>
      <c r="M4989" t="s">
        <v>337</v>
      </c>
      <c r="P4989" t="s">
        <v>338</v>
      </c>
      <c r="Q4989" t="s">
        <v>339</v>
      </c>
      <c r="R4989" t="s">
        <v>358</v>
      </c>
      <c r="S4989" t="s">
        <v>339</v>
      </c>
      <c r="T4989" t="s">
        <v>340</v>
      </c>
      <c r="U4989" t="str">
        <f>VLOOKUP(A4989,Sites!$A$1:$K$119,3,0)</f>
        <v>Headquarters</v>
      </c>
      <c r="V4989" t="str">
        <f>VLOOKUP(A4989,Sites!$A$1:$K$119,4,0)</f>
        <v>Line A</v>
      </c>
      <c r="W4989" t="str">
        <f>VLOOKUP(A4989,Sites!$A$1:$K$119,5,0)</f>
        <v>APAC</v>
      </c>
      <c r="X4989" t="str">
        <f>VLOOKUP(A4989,Sites!$A$1:$K$119,6,0)</f>
        <v>Australia</v>
      </c>
      <c r="Y4989" t="str">
        <f>VLOOKUP(A4989,Sites!$A$1:$K$119,7,0)</f>
        <v>Perth</v>
      </c>
      <c r="Z4989" t="str">
        <f>VLOOKUP(A4989,Sites!$A$1:$K$119,8,0)</f>
        <v>Perth Address</v>
      </c>
      <c r="AA4989" t="str">
        <f>VLOOKUP(A4989,Sites!$A$1:$K$119,9,0)</f>
        <v>Perth</v>
      </c>
      <c r="AB4989">
        <f>VLOOKUP(A4989,Sites!$A$1:$K$119,10,0)</f>
        <v>-31.956258999999999</v>
      </c>
      <c r="AC4989">
        <f>VLOOKUP(A4989,Sites!$A$1:$K$119,11,0)</f>
        <v>115.858632</v>
      </c>
    </row>
    <row r="4990" spans="1:29" x14ac:dyDescent="0.3">
      <c r="A4990">
        <v>8146210</v>
      </c>
      <c r="B4990" t="s">
        <v>331</v>
      </c>
      <c r="C4990" t="s">
        <v>332</v>
      </c>
      <c r="D4990" s="3">
        <v>42005</v>
      </c>
      <c r="E4990">
        <v>6204.22</v>
      </c>
      <c r="F4990">
        <v>39704</v>
      </c>
      <c r="G4990" t="s">
        <v>333</v>
      </c>
      <c r="H4990">
        <v>20095</v>
      </c>
      <c r="I4990">
        <v>20095</v>
      </c>
      <c r="J4990" t="s">
        <v>334</v>
      </c>
      <c r="K4990" t="s">
        <v>362</v>
      </c>
      <c r="L4990" t="s">
        <v>365</v>
      </c>
      <c r="M4990" t="s">
        <v>337</v>
      </c>
      <c r="P4990" t="s">
        <v>338</v>
      </c>
      <c r="Q4990" t="s">
        <v>339</v>
      </c>
      <c r="R4990" t="s">
        <v>358</v>
      </c>
      <c r="S4990" t="s">
        <v>339</v>
      </c>
      <c r="T4990" t="s">
        <v>340</v>
      </c>
      <c r="U4990" t="str">
        <f>VLOOKUP(A4990,Sites!$A$1:$K$119,3,0)</f>
        <v>Headquarters</v>
      </c>
      <c r="V4990" t="str">
        <f>VLOOKUP(A4990,Sites!$A$1:$K$119,4,0)</f>
        <v>Line A</v>
      </c>
      <c r="W4990" t="str">
        <f>VLOOKUP(A4990,Sites!$A$1:$K$119,5,0)</f>
        <v>APAC</v>
      </c>
      <c r="X4990" t="str">
        <f>VLOOKUP(A4990,Sites!$A$1:$K$119,6,0)</f>
        <v>Australia</v>
      </c>
      <c r="Y4990" t="str">
        <f>VLOOKUP(A4990,Sites!$A$1:$K$119,7,0)</f>
        <v>Perth</v>
      </c>
      <c r="Z4990" t="str">
        <f>VLOOKUP(A4990,Sites!$A$1:$K$119,8,0)</f>
        <v>Perth Address</v>
      </c>
      <c r="AA4990" t="str">
        <f>VLOOKUP(A4990,Sites!$A$1:$K$119,9,0)</f>
        <v>Perth</v>
      </c>
      <c r="AB4990">
        <f>VLOOKUP(A4990,Sites!$A$1:$K$119,10,0)</f>
        <v>-31.956258999999999</v>
      </c>
      <c r="AC4990">
        <f>VLOOKUP(A4990,Sites!$A$1:$K$119,11,0)</f>
        <v>115.858632</v>
      </c>
    </row>
    <row r="4991" spans="1:29" x14ac:dyDescent="0.3">
      <c r="A4991">
        <v>8146210</v>
      </c>
      <c r="B4991" t="s">
        <v>331</v>
      </c>
      <c r="C4991" t="s">
        <v>332</v>
      </c>
      <c r="D4991" s="3">
        <v>42370</v>
      </c>
      <c r="E4991">
        <v>3055.46</v>
      </c>
      <c r="F4991">
        <v>44318</v>
      </c>
      <c r="G4991" t="s">
        <v>333</v>
      </c>
      <c r="H4991">
        <v>20095</v>
      </c>
      <c r="I4991">
        <v>20095</v>
      </c>
      <c r="J4991" t="s">
        <v>334</v>
      </c>
      <c r="K4991" t="s">
        <v>362</v>
      </c>
      <c r="L4991" t="s">
        <v>365</v>
      </c>
      <c r="M4991" t="s">
        <v>337</v>
      </c>
      <c r="P4991" t="s">
        <v>338</v>
      </c>
      <c r="Q4991" t="s">
        <v>339</v>
      </c>
      <c r="R4991" t="s">
        <v>358</v>
      </c>
      <c r="S4991" t="s">
        <v>339</v>
      </c>
      <c r="T4991" t="s">
        <v>340</v>
      </c>
      <c r="U4991" t="str">
        <f>VLOOKUP(A4991,Sites!$A$1:$K$119,3,0)</f>
        <v>Headquarters</v>
      </c>
      <c r="V4991" t="str">
        <f>VLOOKUP(A4991,Sites!$A$1:$K$119,4,0)</f>
        <v>Line A</v>
      </c>
      <c r="W4991" t="str">
        <f>VLOOKUP(A4991,Sites!$A$1:$K$119,5,0)</f>
        <v>APAC</v>
      </c>
      <c r="X4991" t="str">
        <f>VLOOKUP(A4991,Sites!$A$1:$K$119,6,0)</f>
        <v>Australia</v>
      </c>
      <c r="Y4991" t="str">
        <f>VLOOKUP(A4991,Sites!$A$1:$K$119,7,0)</f>
        <v>Perth</v>
      </c>
      <c r="Z4991" t="str">
        <f>VLOOKUP(A4991,Sites!$A$1:$K$119,8,0)</f>
        <v>Perth Address</v>
      </c>
      <c r="AA4991" t="str">
        <f>VLOOKUP(A4991,Sites!$A$1:$K$119,9,0)</f>
        <v>Perth</v>
      </c>
      <c r="AB4991">
        <f>VLOOKUP(A4991,Sites!$A$1:$K$119,10,0)</f>
        <v>-31.956258999999999</v>
      </c>
      <c r="AC4991">
        <f>VLOOKUP(A4991,Sites!$A$1:$K$119,11,0)</f>
        <v>115.858632</v>
      </c>
    </row>
    <row r="4992" spans="1:29" x14ac:dyDescent="0.3">
      <c r="A4992">
        <v>8146210</v>
      </c>
      <c r="B4992" t="s">
        <v>331</v>
      </c>
      <c r="C4992" t="s">
        <v>332</v>
      </c>
      <c r="D4992" s="3">
        <v>42736</v>
      </c>
      <c r="E4992">
        <v>8970.75</v>
      </c>
      <c r="F4992">
        <v>57141</v>
      </c>
      <c r="G4992" t="s">
        <v>333</v>
      </c>
      <c r="H4992">
        <v>20095</v>
      </c>
      <c r="I4992">
        <v>20095</v>
      </c>
      <c r="J4992" t="s">
        <v>334</v>
      </c>
      <c r="K4992" t="s">
        <v>362</v>
      </c>
      <c r="L4992" t="s">
        <v>365</v>
      </c>
      <c r="M4992" t="s">
        <v>337</v>
      </c>
      <c r="P4992" t="s">
        <v>338</v>
      </c>
      <c r="Q4992" t="s">
        <v>339</v>
      </c>
      <c r="R4992" t="s">
        <v>358</v>
      </c>
      <c r="S4992" t="s">
        <v>339</v>
      </c>
      <c r="T4992" t="s">
        <v>340</v>
      </c>
      <c r="U4992" t="str">
        <f>VLOOKUP(A4992,Sites!$A$1:$K$119,3,0)</f>
        <v>Headquarters</v>
      </c>
      <c r="V4992" t="str">
        <f>VLOOKUP(A4992,Sites!$A$1:$K$119,4,0)</f>
        <v>Line A</v>
      </c>
      <c r="W4992" t="str">
        <f>VLOOKUP(A4992,Sites!$A$1:$K$119,5,0)</f>
        <v>APAC</v>
      </c>
      <c r="X4992" t="str">
        <f>VLOOKUP(A4992,Sites!$A$1:$K$119,6,0)</f>
        <v>Australia</v>
      </c>
      <c r="Y4992" t="str">
        <f>VLOOKUP(A4992,Sites!$A$1:$K$119,7,0)</f>
        <v>Perth</v>
      </c>
      <c r="Z4992" t="str">
        <f>VLOOKUP(A4992,Sites!$A$1:$K$119,8,0)</f>
        <v>Perth Address</v>
      </c>
      <c r="AA4992" t="str">
        <f>VLOOKUP(A4992,Sites!$A$1:$K$119,9,0)</f>
        <v>Perth</v>
      </c>
      <c r="AB4992">
        <f>VLOOKUP(A4992,Sites!$A$1:$K$119,10,0)</f>
        <v>-31.956258999999999</v>
      </c>
      <c r="AC4992">
        <f>VLOOKUP(A4992,Sites!$A$1:$K$119,11,0)</f>
        <v>115.858632</v>
      </c>
    </row>
    <row r="4993" spans="1:29" x14ac:dyDescent="0.3">
      <c r="A4993">
        <v>8146210</v>
      </c>
      <c r="B4993" t="s">
        <v>331</v>
      </c>
      <c r="C4993" t="s">
        <v>332</v>
      </c>
      <c r="D4993" s="3">
        <v>41456</v>
      </c>
      <c r="E4993">
        <v>3967.19</v>
      </c>
      <c r="F4993">
        <v>25824</v>
      </c>
      <c r="G4993" t="s">
        <v>333</v>
      </c>
      <c r="H4993">
        <v>20095</v>
      </c>
      <c r="I4993">
        <v>20095</v>
      </c>
      <c r="J4993" t="s">
        <v>334</v>
      </c>
      <c r="K4993" t="s">
        <v>362</v>
      </c>
      <c r="L4993" t="s">
        <v>365</v>
      </c>
      <c r="M4993" t="s">
        <v>337</v>
      </c>
      <c r="P4993" t="s">
        <v>338</v>
      </c>
      <c r="Q4993" t="s">
        <v>339</v>
      </c>
      <c r="R4993" t="s">
        <v>358</v>
      </c>
      <c r="S4993" t="s">
        <v>339</v>
      </c>
      <c r="T4993" t="s">
        <v>340</v>
      </c>
      <c r="U4993" t="str">
        <f>VLOOKUP(A4993,Sites!$A$1:$K$119,3,0)</f>
        <v>Headquarters</v>
      </c>
      <c r="V4993" t="str">
        <f>VLOOKUP(A4993,Sites!$A$1:$K$119,4,0)</f>
        <v>Line A</v>
      </c>
      <c r="W4993" t="str">
        <f>VLOOKUP(A4993,Sites!$A$1:$K$119,5,0)</f>
        <v>APAC</v>
      </c>
      <c r="X4993" t="str">
        <f>VLOOKUP(A4993,Sites!$A$1:$K$119,6,0)</f>
        <v>Australia</v>
      </c>
      <c r="Y4993" t="str">
        <f>VLOOKUP(A4993,Sites!$A$1:$K$119,7,0)</f>
        <v>Perth</v>
      </c>
      <c r="Z4993" t="str">
        <f>VLOOKUP(A4993,Sites!$A$1:$K$119,8,0)</f>
        <v>Perth Address</v>
      </c>
      <c r="AA4993" t="str">
        <f>VLOOKUP(A4993,Sites!$A$1:$K$119,9,0)</f>
        <v>Perth</v>
      </c>
      <c r="AB4993">
        <f>VLOOKUP(A4993,Sites!$A$1:$K$119,10,0)</f>
        <v>-31.956258999999999</v>
      </c>
      <c r="AC4993">
        <f>VLOOKUP(A4993,Sites!$A$1:$K$119,11,0)</f>
        <v>115.858632</v>
      </c>
    </row>
    <row r="4994" spans="1:29" x14ac:dyDescent="0.3">
      <c r="A4994">
        <v>8146210</v>
      </c>
      <c r="B4994" t="s">
        <v>331</v>
      </c>
      <c r="C4994" t="s">
        <v>332</v>
      </c>
      <c r="D4994" s="3">
        <v>41821</v>
      </c>
      <c r="E4994">
        <v>3572.17</v>
      </c>
      <c r="F4994">
        <v>30860</v>
      </c>
      <c r="G4994" t="s">
        <v>333</v>
      </c>
      <c r="H4994">
        <v>20095</v>
      </c>
      <c r="I4994">
        <v>20095</v>
      </c>
      <c r="J4994" t="s">
        <v>334</v>
      </c>
      <c r="K4994" t="s">
        <v>362</v>
      </c>
      <c r="L4994" t="s">
        <v>365</v>
      </c>
      <c r="M4994" t="s">
        <v>337</v>
      </c>
      <c r="P4994" t="s">
        <v>338</v>
      </c>
      <c r="Q4994" t="s">
        <v>339</v>
      </c>
      <c r="R4994" t="s">
        <v>358</v>
      </c>
      <c r="S4994" t="s">
        <v>339</v>
      </c>
      <c r="T4994" t="s">
        <v>340</v>
      </c>
      <c r="U4994" t="str">
        <f>VLOOKUP(A4994,Sites!$A$1:$K$119,3,0)</f>
        <v>Headquarters</v>
      </c>
      <c r="V4994" t="str">
        <f>VLOOKUP(A4994,Sites!$A$1:$K$119,4,0)</f>
        <v>Line A</v>
      </c>
      <c r="W4994" t="str">
        <f>VLOOKUP(A4994,Sites!$A$1:$K$119,5,0)</f>
        <v>APAC</v>
      </c>
      <c r="X4994" t="str">
        <f>VLOOKUP(A4994,Sites!$A$1:$K$119,6,0)</f>
        <v>Australia</v>
      </c>
      <c r="Y4994" t="str">
        <f>VLOOKUP(A4994,Sites!$A$1:$K$119,7,0)</f>
        <v>Perth</v>
      </c>
      <c r="Z4994" t="str">
        <f>VLOOKUP(A4994,Sites!$A$1:$K$119,8,0)</f>
        <v>Perth Address</v>
      </c>
      <c r="AA4994" t="str">
        <f>VLOOKUP(A4994,Sites!$A$1:$K$119,9,0)</f>
        <v>Perth</v>
      </c>
      <c r="AB4994">
        <f>VLOOKUP(A4994,Sites!$A$1:$K$119,10,0)</f>
        <v>-31.956258999999999</v>
      </c>
      <c r="AC4994">
        <f>VLOOKUP(A4994,Sites!$A$1:$K$119,11,0)</f>
        <v>115.858632</v>
      </c>
    </row>
    <row r="4995" spans="1:29" x14ac:dyDescent="0.3">
      <c r="A4995">
        <v>8146210</v>
      </c>
      <c r="B4995" t="s">
        <v>331</v>
      </c>
      <c r="C4995" t="s">
        <v>332</v>
      </c>
      <c r="D4995" s="3">
        <v>42186</v>
      </c>
      <c r="E4995">
        <v>5594.54</v>
      </c>
      <c r="F4995">
        <v>35443</v>
      </c>
      <c r="G4995" t="s">
        <v>333</v>
      </c>
      <c r="H4995">
        <v>20095</v>
      </c>
      <c r="I4995">
        <v>20095</v>
      </c>
      <c r="J4995" t="s">
        <v>334</v>
      </c>
      <c r="K4995" t="s">
        <v>362</v>
      </c>
      <c r="L4995" t="s">
        <v>365</v>
      </c>
      <c r="M4995" t="s">
        <v>337</v>
      </c>
      <c r="P4995" t="s">
        <v>338</v>
      </c>
      <c r="Q4995" t="s">
        <v>339</v>
      </c>
      <c r="R4995" t="s">
        <v>358</v>
      </c>
      <c r="S4995" t="s">
        <v>339</v>
      </c>
      <c r="T4995" t="s">
        <v>340</v>
      </c>
      <c r="U4995" t="str">
        <f>VLOOKUP(A4995,Sites!$A$1:$K$119,3,0)</f>
        <v>Headquarters</v>
      </c>
      <c r="V4995" t="str">
        <f>VLOOKUP(A4995,Sites!$A$1:$K$119,4,0)</f>
        <v>Line A</v>
      </c>
      <c r="W4995" t="str">
        <f>VLOOKUP(A4995,Sites!$A$1:$K$119,5,0)</f>
        <v>APAC</v>
      </c>
      <c r="X4995" t="str">
        <f>VLOOKUP(A4995,Sites!$A$1:$K$119,6,0)</f>
        <v>Australia</v>
      </c>
      <c r="Y4995" t="str">
        <f>VLOOKUP(A4995,Sites!$A$1:$K$119,7,0)</f>
        <v>Perth</v>
      </c>
      <c r="Z4995" t="str">
        <f>VLOOKUP(A4995,Sites!$A$1:$K$119,8,0)</f>
        <v>Perth Address</v>
      </c>
      <c r="AA4995" t="str">
        <f>VLOOKUP(A4995,Sites!$A$1:$K$119,9,0)</f>
        <v>Perth</v>
      </c>
      <c r="AB4995">
        <f>VLOOKUP(A4995,Sites!$A$1:$K$119,10,0)</f>
        <v>-31.956258999999999</v>
      </c>
      <c r="AC4995">
        <f>VLOOKUP(A4995,Sites!$A$1:$K$119,11,0)</f>
        <v>115.858632</v>
      </c>
    </row>
    <row r="4996" spans="1:29" x14ac:dyDescent="0.3">
      <c r="A4996">
        <v>8146210</v>
      </c>
      <c r="B4996" t="s">
        <v>331</v>
      </c>
      <c r="C4996" t="s">
        <v>332</v>
      </c>
      <c r="D4996" s="3">
        <v>42552</v>
      </c>
      <c r="E4996">
        <v>5192.17</v>
      </c>
      <c r="F4996">
        <v>34171</v>
      </c>
      <c r="G4996" t="s">
        <v>333</v>
      </c>
      <c r="H4996">
        <v>20095</v>
      </c>
      <c r="I4996">
        <v>20095</v>
      </c>
      <c r="J4996" t="s">
        <v>334</v>
      </c>
      <c r="K4996" t="s">
        <v>362</v>
      </c>
      <c r="L4996" t="s">
        <v>365</v>
      </c>
      <c r="M4996" t="s">
        <v>337</v>
      </c>
      <c r="P4996" t="s">
        <v>338</v>
      </c>
      <c r="Q4996" t="s">
        <v>339</v>
      </c>
      <c r="R4996" t="s">
        <v>358</v>
      </c>
      <c r="S4996" t="s">
        <v>339</v>
      </c>
      <c r="T4996" t="s">
        <v>340</v>
      </c>
      <c r="U4996" t="str">
        <f>VLOOKUP(A4996,Sites!$A$1:$K$119,3,0)</f>
        <v>Headquarters</v>
      </c>
      <c r="V4996" t="str">
        <f>VLOOKUP(A4996,Sites!$A$1:$K$119,4,0)</f>
        <v>Line A</v>
      </c>
      <c r="W4996" t="str">
        <f>VLOOKUP(A4996,Sites!$A$1:$K$119,5,0)</f>
        <v>APAC</v>
      </c>
      <c r="X4996" t="str">
        <f>VLOOKUP(A4996,Sites!$A$1:$K$119,6,0)</f>
        <v>Australia</v>
      </c>
      <c r="Y4996" t="str">
        <f>VLOOKUP(A4996,Sites!$A$1:$K$119,7,0)</f>
        <v>Perth</v>
      </c>
      <c r="Z4996" t="str">
        <f>VLOOKUP(A4996,Sites!$A$1:$K$119,8,0)</f>
        <v>Perth Address</v>
      </c>
      <c r="AA4996" t="str">
        <f>VLOOKUP(A4996,Sites!$A$1:$K$119,9,0)</f>
        <v>Perth</v>
      </c>
      <c r="AB4996">
        <f>VLOOKUP(A4996,Sites!$A$1:$K$119,10,0)</f>
        <v>-31.956258999999999</v>
      </c>
      <c r="AC4996">
        <f>VLOOKUP(A4996,Sites!$A$1:$K$119,11,0)</f>
        <v>115.858632</v>
      </c>
    </row>
    <row r="4997" spans="1:29" x14ac:dyDescent="0.3">
      <c r="A4997">
        <v>8146210</v>
      </c>
      <c r="B4997" t="s">
        <v>331</v>
      </c>
      <c r="C4997" t="s">
        <v>332</v>
      </c>
      <c r="D4997" s="3">
        <v>41426</v>
      </c>
      <c r="E4997">
        <v>4010.18</v>
      </c>
      <c r="F4997">
        <v>25857</v>
      </c>
      <c r="G4997" t="s">
        <v>333</v>
      </c>
      <c r="H4997">
        <v>20095</v>
      </c>
      <c r="I4997">
        <v>20095</v>
      </c>
      <c r="J4997" t="s">
        <v>334</v>
      </c>
      <c r="K4997" t="s">
        <v>362</v>
      </c>
      <c r="L4997" t="s">
        <v>365</v>
      </c>
      <c r="M4997" t="s">
        <v>337</v>
      </c>
      <c r="P4997" t="s">
        <v>338</v>
      </c>
      <c r="Q4997" t="s">
        <v>339</v>
      </c>
      <c r="R4997" t="s">
        <v>358</v>
      </c>
      <c r="S4997" t="s">
        <v>339</v>
      </c>
      <c r="T4997" t="s">
        <v>340</v>
      </c>
      <c r="U4997" t="str">
        <f>VLOOKUP(A4997,Sites!$A$1:$K$119,3,0)</f>
        <v>Headquarters</v>
      </c>
      <c r="V4997" t="str">
        <f>VLOOKUP(A4997,Sites!$A$1:$K$119,4,0)</f>
        <v>Line A</v>
      </c>
      <c r="W4997" t="str">
        <f>VLOOKUP(A4997,Sites!$A$1:$K$119,5,0)</f>
        <v>APAC</v>
      </c>
      <c r="X4997" t="str">
        <f>VLOOKUP(A4997,Sites!$A$1:$K$119,6,0)</f>
        <v>Australia</v>
      </c>
      <c r="Y4997" t="str">
        <f>VLOOKUP(A4997,Sites!$A$1:$K$119,7,0)</f>
        <v>Perth</v>
      </c>
      <c r="Z4997" t="str">
        <f>VLOOKUP(A4997,Sites!$A$1:$K$119,8,0)</f>
        <v>Perth Address</v>
      </c>
      <c r="AA4997" t="str">
        <f>VLOOKUP(A4997,Sites!$A$1:$K$119,9,0)</f>
        <v>Perth</v>
      </c>
      <c r="AB4997">
        <f>VLOOKUP(A4997,Sites!$A$1:$K$119,10,0)</f>
        <v>-31.956258999999999</v>
      </c>
      <c r="AC4997">
        <f>VLOOKUP(A4997,Sites!$A$1:$K$119,11,0)</f>
        <v>115.858632</v>
      </c>
    </row>
    <row r="4998" spans="1:29" x14ac:dyDescent="0.3">
      <c r="A4998">
        <v>8146210</v>
      </c>
      <c r="B4998" t="s">
        <v>331</v>
      </c>
      <c r="C4998" t="s">
        <v>332</v>
      </c>
      <c r="D4998" s="3">
        <v>41791</v>
      </c>
      <c r="E4998">
        <v>3786.79</v>
      </c>
      <c r="F4998">
        <v>35507</v>
      </c>
      <c r="G4998" t="s">
        <v>333</v>
      </c>
      <c r="H4998">
        <v>20095</v>
      </c>
      <c r="I4998">
        <v>20095</v>
      </c>
      <c r="J4998" t="s">
        <v>334</v>
      </c>
      <c r="K4998" t="s">
        <v>362</v>
      </c>
      <c r="L4998" t="s">
        <v>365</v>
      </c>
      <c r="M4998" t="s">
        <v>337</v>
      </c>
      <c r="P4998" t="s">
        <v>338</v>
      </c>
      <c r="Q4998" t="s">
        <v>339</v>
      </c>
      <c r="R4998" t="s">
        <v>358</v>
      </c>
      <c r="S4998" t="s">
        <v>339</v>
      </c>
      <c r="T4998" t="s">
        <v>340</v>
      </c>
      <c r="U4998" t="str">
        <f>VLOOKUP(A4998,Sites!$A$1:$K$119,3,0)</f>
        <v>Headquarters</v>
      </c>
      <c r="V4998" t="str">
        <f>VLOOKUP(A4998,Sites!$A$1:$K$119,4,0)</f>
        <v>Line A</v>
      </c>
      <c r="W4998" t="str">
        <f>VLOOKUP(A4998,Sites!$A$1:$K$119,5,0)</f>
        <v>APAC</v>
      </c>
      <c r="X4998" t="str">
        <f>VLOOKUP(A4998,Sites!$A$1:$K$119,6,0)</f>
        <v>Australia</v>
      </c>
      <c r="Y4998" t="str">
        <f>VLOOKUP(A4998,Sites!$A$1:$K$119,7,0)</f>
        <v>Perth</v>
      </c>
      <c r="Z4998" t="str">
        <f>VLOOKUP(A4998,Sites!$A$1:$K$119,8,0)</f>
        <v>Perth Address</v>
      </c>
      <c r="AA4998" t="str">
        <f>VLOOKUP(A4998,Sites!$A$1:$K$119,9,0)</f>
        <v>Perth</v>
      </c>
      <c r="AB4998">
        <f>VLOOKUP(A4998,Sites!$A$1:$K$119,10,0)</f>
        <v>-31.956258999999999</v>
      </c>
      <c r="AC4998">
        <f>VLOOKUP(A4998,Sites!$A$1:$K$119,11,0)</f>
        <v>115.858632</v>
      </c>
    </row>
    <row r="4999" spans="1:29" x14ac:dyDescent="0.3">
      <c r="A4999">
        <v>8146210</v>
      </c>
      <c r="B4999" t="s">
        <v>331</v>
      </c>
      <c r="C4999" t="s">
        <v>332</v>
      </c>
      <c r="D4999" s="3">
        <v>42156</v>
      </c>
      <c r="E4999">
        <v>6435.93</v>
      </c>
      <c r="F4999">
        <v>35169</v>
      </c>
      <c r="G4999" t="s">
        <v>333</v>
      </c>
      <c r="H4999">
        <v>20095</v>
      </c>
      <c r="I4999">
        <v>20095</v>
      </c>
      <c r="J4999" t="s">
        <v>334</v>
      </c>
      <c r="K4999" t="s">
        <v>362</v>
      </c>
      <c r="L4999" t="s">
        <v>365</v>
      </c>
      <c r="M4999" t="s">
        <v>337</v>
      </c>
      <c r="P4999" t="s">
        <v>338</v>
      </c>
      <c r="Q4999" t="s">
        <v>339</v>
      </c>
      <c r="R4999" t="s">
        <v>358</v>
      </c>
      <c r="S4999" t="s">
        <v>339</v>
      </c>
      <c r="T4999" t="s">
        <v>340</v>
      </c>
      <c r="U4999" t="str">
        <f>VLOOKUP(A4999,Sites!$A$1:$K$119,3,0)</f>
        <v>Headquarters</v>
      </c>
      <c r="V4999" t="str">
        <f>VLOOKUP(A4999,Sites!$A$1:$K$119,4,0)</f>
        <v>Line A</v>
      </c>
      <c r="W4999" t="str">
        <f>VLOOKUP(A4999,Sites!$A$1:$K$119,5,0)</f>
        <v>APAC</v>
      </c>
      <c r="X4999" t="str">
        <f>VLOOKUP(A4999,Sites!$A$1:$K$119,6,0)</f>
        <v>Australia</v>
      </c>
      <c r="Y4999" t="str">
        <f>VLOOKUP(A4999,Sites!$A$1:$K$119,7,0)</f>
        <v>Perth</v>
      </c>
      <c r="Z4999" t="str">
        <f>VLOOKUP(A4999,Sites!$A$1:$K$119,8,0)</f>
        <v>Perth Address</v>
      </c>
      <c r="AA4999" t="str">
        <f>VLOOKUP(A4999,Sites!$A$1:$K$119,9,0)</f>
        <v>Perth</v>
      </c>
      <c r="AB4999">
        <f>VLOOKUP(A4999,Sites!$A$1:$K$119,10,0)</f>
        <v>-31.956258999999999</v>
      </c>
      <c r="AC4999">
        <f>VLOOKUP(A4999,Sites!$A$1:$K$119,11,0)</f>
        <v>115.858632</v>
      </c>
    </row>
    <row r="5000" spans="1:29" x14ac:dyDescent="0.3">
      <c r="A5000">
        <v>8146210</v>
      </c>
      <c r="B5000" t="s">
        <v>331</v>
      </c>
      <c r="C5000" t="s">
        <v>332</v>
      </c>
      <c r="D5000" s="3">
        <v>42522</v>
      </c>
      <c r="E5000">
        <v>8178.87</v>
      </c>
      <c r="F5000">
        <v>52839</v>
      </c>
      <c r="G5000" t="s">
        <v>333</v>
      </c>
      <c r="H5000">
        <v>20095</v>
      </c>
      <c r="I5000">
        <v>20095</v>
      </c>
      <c r="J5000" t="s">
        <v>334</v>
      </c>
      <c r="K5000" t="s">
        <v>362</v>
      </c>
      <c r="L5000" t="s">
        <v>365</v>
      </c>
      <c r="M5000" t="s">
        <v>337</v>
      </c>
      <c r="P5000" t="s">
        <v>338</v>
      </c>
      <c r="Q5000" t="s">
        <v>339</v>
      </c>
      <c r="R5000" t="s">
        <v>358</v>
      </c>
      <c r="S5000" t="s">
        <v>339</v>
      </c>
      <c r="T5000" t="s">
        <v>340</v>
      </c>
      <c r="U5000" t="str">
        <f>VLOOKUP(A5000,Sites!$A$1:$K$119,3,0)</f>
        <v>Headquarters</v>
      </c>
      <c r="V5000" t="str">
        <f>VLOOKUP(A5000,Sites!$A$1:$K$119,4,0)</f>
        <v>Line A</v>
      </c>
      <c r="W5000" t="str">
        <f>VLOOKUP(A5000,Sites!$A$1:$K$119,5,0)</f>
        <v>APAC</v>
      </c>
      <c r="X5000" t="str">
        <f>VLOOKUP(A5000,Sites!$A$1:$K$119,6,0)</f>
        <v>Australia</v>
      </c>
      <c r="Y5000" t="str">
        <f>VLOOKUP(A5000,Sites!$A$1:$K$119,7,0)</f>
        <v>Perth</v>
      </c>
      <c r="Z5000" t="str">
        <f>VLOOKUP(A5000,Sites!$A$1:$K$119,8,0)</f>
        <v>Perth Address</v>
      </c>
      <c r="AA5000" t="str">
        <f>VLOOKUP(A5000,Sites!$A$1:$K$119,9,0)</f>
        <v>Perth</v>
      </c>
      <c r="AB5000">
        <f>VLOOKUP(A5000,Sites!$A$1:$K$119,10,0)</f>
        <v>-31.956258999999999</v>
      </c>
      <c r="AC5000">
        <f>VLOOKUP(A5000,Sites!$A$1:$K$119,11,0)</f>
        <v>115.858632</v>
      </c>
    </row>
    <row r="5001" spans="1:29" x14ac:dyDescent="0.3">
      <c r="A5001">
        <v>8146210</v>
      </c>
      <c r="B5001" t="s">
        <v>331</v>
      </c>
      <c r="C5001" t="s">
        <v>332</v>
      </c>
      <c r="D5001" s="3">
        <v>41334</v>
      </c>
      <c r="E5001">
        <v>3974.3</v>
      </c>
      <c r="F5001">
        <v>42140</v>
      </c>
      <c r="G5001" t="s">
        <v>333</v>
      </c>
      <c r="H5001">
        <v>20095</v>
      </c>
      <c r="I5001">
        <v>20095</v>
      </c>
      <c r="J5001" t="s">
        <v>334</v>
      </c>
      <c r="K5001" t="s">
        <v>362</v>
      </c>
      <c r="L5001" t="s">
        <v>365</v>
      </c>
      <c r="M5001" t="s">
        <v>337</v>
      </c>
      <c r="P5001" t="s">
        <v>338</v>
      </c>
      <c r="Q5001" t="s">
        <v>339</v>
      </c>
      <c r="R5001" t="s">
        <v>358</v>
      </c>
      <c r="S5001" t="s">
        <v>339</v>
      </c>
      <c r="T5001" t="s">
        <v>340</v>
      </c>
      <c r="U5001" t="str">
        <f>VLOOKUP(A5001,Sites!$A$1:$K$119,3,0)</f>
        <v>Headquarters</v>
      </c>
      <c r="V5001" t="str">
        <f>VLOOKUP(A5001,Sites!$A$1:$K$119,4,0)</f>
        <v>Line A</v>
      </c>
      <c r="W5001" t="str">
        <f>VLOOKUP(A5001,Sites!$A$1:$K$119,5,0)</f>
        <v>APAC</v>
      </c>
      <c r="X5001" t="str">
        <f>VLOOKUP(A5001,Sites!$A$1:$K$119,6,0)</f>
        <v>Australia</v>
      </c>
      <c r="Y5001" t="str">
        <f>VLOOKUP(A5001,Sites!$A$1:$K$119,7,0)</f>
        <v>Perth</v>
      </c>
      <c r="Z5001" t="str">
        <f>VLOOKUP(A5001,Sites!$A$1:$K$119,8,0)</f>
        <v>Perth Address</v>
      </c>
      <c r="AA5001" t="str">
        <f>VLOOKUP(A5001,Sites!$A$1:$K$119,9,0)</f>
        <v>Perth</v>
      </c>
      <c r="AB5001">
        <f>VLOOKUP(A5001,Sites!$A$1:$K$119,10,0)</f>
        <v>-31.956258999999999</v>
      </c>
      <c r="AC5001">
        <f>VLOOKUP(A5001,Sites!$A$1:$K$119,11,0)</f>
        <v>115.858632</v>
      </c>
    </row>
    <row r="5002" spans="1:29" x14ac:dyDescent="0.3">
      <c r="A5002">
        <v>8146210</v>
      </c>
      <c r="B5002" t="s">
        <v>331</v>
      </c>
      <c r="C5002" t="s">
        <v>332</v>
      </c>
      <c r="D5002" s="3">
        <v>41699</v>
      </c>
      <c r="E5002">
        <v>4304.72</v>
      </c>
      <c r="F5002">
        <v>31956</v>
      </c>
      <c r="G5002" t="s">
        <v>333</v>
      </c>
      <c r="H5002">
        <v>20095</v>
      </c>
      <c r="I5002">
        <v>20095</v>
      </c>
      <c r="J5002" t="s">
        <v>334</v>
      </c>
      <c r="K5002" t="s">
        <v>362</v>
      </c>
      <c r="L5002" t="s">
        <v>365</v>
      </c>
      <c r="M5002" t="s">
        <v>337</v>
      </c>
      <c r="P5002" t="s">
        <v>338</v>
      </c>
      <c r="Q5002" t="s">
        <v>339</v>
      </c>
      <c r="R5002" t="s">
        <v>358</v>
      </c>
      <c r="S5002" t="s">
        <v>339</v>
      </c>
      <c r="T5002" t="s">
        <v>340</v>
      </c>
      <c r="U5002" t="str">
        <f>VLOOKUP(A5002,Sites!$A$1:$K$119,3,0)</f>
        <v>Headquarters</v>
      </c>
      <c r="V5002" t="str">
        <f>VLOOKUP(A5002,Sites!$A$1:$K$119,4,0)</f>
        <v>Line A</v>
      </c>
      <c r="W5002" t="str">
        <f>VLOOKUP(A5002,Sites!$A$1:$K$119,5,0)</f>
        <v>APAC</v>
      </c>
      <c r="X5002" t="str">
        <f>VLOOKUP(A5002,Sites!$A$1:$K$119,6,0)</f>
        <v>Australia</v>
      </c>
      <c r="Y5002" t="str">
        <f>VLOOKUP(A5002,Sites!$A$1:$K$119,7,0)</f>
        <v>Perth</v>
      </c>
      <c r="Z5002" t="str">
        <f>VLOOKUP(A5002,Sites!$A$1:$K$119,8,0)</f>
        <v>Perth Address</v>
      </c>
      <c r="AA5002" t="str">
        <f>VLOOKUP(A5002,Sites!$A$1:$K$119,9,0)</f>
        <v>Perth</v>
      </c>
      <c r="AB5002">
        <f>VLOOKUP(A5002,Sites!$A$1:$K$119,10,0)</f>
        <v>-31.956258999999999</v>
      </c>
      <c r="AC5002">
        <f>VLOOKUP(A5002,Sites!$A$1:$K$119,11,0)</f>
        <v>115.858632</v>
      </c>
    </row>
    <row r="5003" spans="1:29" x14ac:dyDescent="0.3">
      <c r="A5003">
        <v>8146210</v>
      </c>
      <c r="B5003" t="s">
        <v>331</v>
      </c>
      <c r="C5003" t="s">
        <v>332</v>
      </c>
      <c r="D5003" s="3">
        <v>42064</v>
      </c>
      <c r="E5003">
        <v>7636.67</v>
      </c>
      <c r="F5003">
        <v>46360</v>
      </c>
      <c r="G5003" t="s">
        <v>333</v>
      </c>
      <c r="H5003">
        <v>20095</v>
      </c>
      <c r="I5003">
        <v>20095</v>
      </c>
      <c r="J5003" t="s">
        <v>334</v>
      </c>
      <c r="K5003" t="s">
        <v>362</v>
      </c>
      <c r="L5003" t="s">
        <v>365</v>
      </c>
      <c r="M5003" t="s">
        <v>337</v>
      </c>
      <c r="P5003" t="s">
        <v>338</v>
      </c>
      <c r="Q5003" t="s">
        <v>339</v>
      </c>
      <c r="R5003" t="s">
        <v>358</v>
      </c>
      <c r="S5003" t="s">
        <v>339</v>
      </c>
      <c r="T5003" t="s">
        <v>340</v>
      </c>
      <c r="U5003" t="str">
        <f>VLOOKUP(A5003,Sites!$A$1:$K$119,3,0)</f>
        <v>Headquarters</v>
      </c>
      <c r="V5003" t="str">
        <f>VLOOKUP(A5003,Sites!$A$1:$K$119,4,0)</f>
        <v>Line A</v>
      </c>
      <c r="W5003" t="str">
        <f>VLOOKUP(A5003,Sites!$A$1:$K$119,5,0)</f>
        <v>APAC</v>
      </c>
      <c r="X5003" t="str">
        <f>VLOOKUP(A5003,Sites!$A$1:$K$119,6,0)</f>
        <v>Australia</v>
      </c>
      <c r="Y5003" t="str">
        <f>VLOOKUP(A5003,Sites!$A$1:$K$119,7,0)</f>
        <v>Perth</v>
      </c>
      <c r="Z5003" t="str">
        <f>VLOOKUP(A5003,Sites!$A$1:$K$119,8,0)</f>
        <v>Perth Address</v>
      </c>
      <c r="AA5003" t="str">
        <f>VLOOKUP(A5003,Sites!$A$1:$K$119,9,0)</f>
        <v>Perth</v>
      </c>
      <c r="AB5003">
        <f>VLOOKUP(A5003,Sites!$A$1:$K$119,10,0)</f>
        <v>-31.956258999999999</v>
      </c>
      <c r="AC5003">
        <f>VLOOKUP(A5003,Sites!$A$1:$K$119,11,0)</f>
        <v>115.858632</v>
      </c>
    </row>
    <row r="5004" spans="1:29" x14ac:dyDescent="0.3">
      <c r="A5004">
        <v>8146210</v>
      </c>
      <c r="B5004" t="s">
        <v>331</v>
      </c>
      <c r="C5004" t="s">
        <v>332</v>
      </c>
      <c r="D5004" s="3">
        <v>42430</v>
      </c>
      <c r="E5004">
        <v>3069.44</v>
      </c>
      <c r="F5004">
        <v>42047</v>
      </c>
      <c r="G5004" t="s">
        <v>333</v>
      </c>
      <c r="H5004">
        <v>20095</v>
      </c>
      <c r="I5004">
        <v>20095</v>
      </c>
      <c r="J5004" t="s">
        <v>334</v>
      </c>
      <c r="K5004" t="s">
        <v>362</v>
      </c>
      <c r="L5004" t="s">
        <v>365</v>
      </c>
      <c r="M5004" t="s">
        <v>337</v>
      </c>
      <c r="P5004" t="s">
        <v>338</v>
      </c>
      <c r="Q5004" t="s">
        <v>339</v>
      </c>
      <c r="R5004" t="s">
        <v>358</v>
      </c>
      <c r="S5004" t="s">
        <v>339</v>
      </c>
      <c r="T5004" t="s">
        <v>340</v>
      </c>
      <c r="U5004" t="str">
        <f>VLOOKUP(A5004,Sites!$A$1:$K$119,3,0)</f>
        <v>Headquarters</v>
      </c>
      <c r="V5004" t="str">
        <f>VLOOKUP(A5004,Sites!$A$1:$K$119,4,0)</f>
        <v>Line A</v>
      </c>
      <c r="W5004" t="str">
        <f>VLOOKUP(A5004,Sites!$A$1:$K$119,5,0)</f>
        <v>APAC</v>
      </c>
      <c r="X5004" t="str">
        <f>VLOOKUP(A5004,Sites!$A$1:$K$119,6,0)</f>
        <v>Australia</v>
      </c>
      <c r="Y5004" t="str">
        <f>VLOOKUP(A5004,Sites!$A$1:$K$119,7,0)</f>
        <v>Perth</v>
      </c>
      <c r="Z5004" t="str">
        <f>VLOOKUP(A5004,Sites!$A$1:$K$119,8,0)</f>
        <v>Perth Address</v>
      </c>
      <c r="AA5004" t="str">
        <f>VLOOKUP(A5004,Sites!$A$1:$K$119,9,0)</f>
        <v>Perth</v>
      </c>
      <c r="AB5004">
        <f>VLOOKUP(A5004,Sites!$A$1:$K$119,10,0)</f>
        <v>-31.956258999999999</v>
      </c>
      <c r="AC5004">
        <f>VLOOKUP(A5004,Sites!$A$1:$K$119,11,0)</f>
        <v>115.858632</v>
      </c>
    </row>
    <row r="5005" spans="1:29" x14ac:dyDescent="0.3">
      <c r="A5005">
        <v>8146210</v>
      </c>
      <c r="B5005" t="s">
        <v>331</v>
      </c>
      <c r="C5005" t="s">
        <v>332</v>
      </c>
      <c r="D5005" s="3">
        <v>42795</v>
      </c>
      <c r="E5005">
        <v>8965.6200000000008</v>
      </c>
      <c r="F5005">
        <v>53601</v>
      </c>
      <c r="G5005" t="s">
        <v>333</v>
      </c>
      <c r="H5005">
        <v>20095</v>
      </c>
      <c r="I5005">
        <v>20095</v>
      </c>
      <c r="J5005" t="s">
        <v>334</v>
      </c>
      <c r="K5005" t="s">
        <v>362</v>
      </c>
      <c r="L5005" t="s">
        <v>365</v>
      </c>
      <c r="M5005" t="s">
        <v>337</v>
      </c>
      <c r="P5005" t="s">
        <v>338</v>
      </c>
      <c r="Q5005" t="s">
        <v>339</v>
      </c>
      <c r="R5005" t="s">
        <v>358</v>
      </c>
      <c r="S5005" t="s">
        <v>339</v>
      </c>
      <c r="T5005" t="s">
        <v>340</v>
      </c>
      <c r="U5005" t="str">
        <f>VLOOKUP(A5005,Sites!$A$1:$K$119,3,0)</f>
        <v>Headquarters</v>
      </c>
      <c r="V5005" t="str">
        <f>VLOOKUP(A5005,Sites!$A$1:$K$119,4,0)</f>
        <v>Line A</v>
      </c>
      <c r="W5005" t="str">
        <f>VLOOKUP(A5005,Sites!$A$1:$K$119,5,0)</f>
        <v>APAC</v>
      </c>
      <c r="X5005" t="str">
        <f>VLOOKUP(A5005,Sites!$A$1:$K$119,6,0)</f>
        <v>Australia</v>
      </c>
      <c r="Y5005" t="str">
        <f>VLOOKUP(A5005,Sites!$A$1:$K$119,7,0)</f>
        <v>Perth</v>
      </c>
      <c r="Z5005" t="str">
        <f>VLOOKUP(A5005,Sites!$A$1:$K$119,8,0)</f>
        <v>Perth Address</v>
      </c>
      <c r="AA5005" t="str">
        <f>VLOOKUP(A5005,Sites!$A$1:$K$119,9,0)</f>
        <v>Perth</v>
      </c>
      <c r="AB5005">
        <f>VLOOKUP(A5005,Sites!$A$1:$K$119,10,0)</f>
        <v>-31.956258999999999</v>
      </c>
      <c r="AC5005">
        <f>VLOOKUP(A5005,Sites!$A$1:$K$119,11,0)</f>
        <v>115.858632</v>
      </c>
    </row>
    <row r="5006" spans="1:29" x14ac:dyDescent="0.3">
      <c r="A5006">
        <v>8146210</v>
      </c>
      <c r="B5006" t="s">
        <v>331</v>
      </c>
      <c r="C5006" t="s">
        <v>332</v>
      </c>
      <c r="D5006" s="3">
        <v>41395</v>
      </c>
      <c r="E5006">
        <v>4908.78</v>
      </c>
      <c r="F5006">
        <v>31406</v>
      </c>
      <c r="G5006" t="s">
        <v>333</v>
      </c>
      <c r="H5006">
        <v>20095</v>
      </c>
      <c r="I5006">
        <v>20095</v>
      </c>
      <c r="J5006" t="s">
        <v>334</v>
      </c>
      <c r="K5006" t="s">
        <v>362</v>
      </c>
      <c r="L5006" t="s">
        <v>365</v>
      </c>
      <c r="M5006" t="s">
        <v>337</v>
      </c>
      <c r="P5006" t="s">
        <v>338</v>
      </c>
      <c r="Q5006" t="s">
        <v>339</v>
      </c>
      <c r="R5006" t="s">
        <v>358</v>
      </c>
      <c r="S5006" t="s">
        <v>339</v>
      </c>
      <c r="T5006" t="s">
        <v>340</v>
      </c>
      <c r="U5006" t="str">
        <f>VLOOKUP(A5006,Sites!$A$1:$K$119,3,0)</f>
        <v>Headquarters</v>
      </c>
      <c r="V5006" t="str">
        <f>VLOOKUP(A5006,Sites!$A$1:$K$119,4,0)</f>
        <v>Line A</v>
      </c>
      <c r="W5006" t="str">
        <f>VLOOKUP(A5006,Sites!$A$1:$K$119,5,0)</f>
        <v>APAC</v>
      </c>
      <c r="X5006" t="str">
        <f>VLOOKUP(A5006,Sites!$A$1:$K$119,6,0)</f>
        <v>Australia</v>
      </c>
      <c r="Y5006" t="str">
        <f>VLOOKUP(A5006,Sites!$A$1:$K$119,7,0)</f>
        <v>Perth</v>
      </c>
      <c r="Z5006" t="str">
        <f>VLOOKUP(A5006,Sites!$A$1:$K$119,8,0)</f>
        <v>Perth Address</v>
      </c>
      <c r="AA5006" t="str">
        <f>VLOOKUP(A5006,Sites!$A$1:$K$119,9,0)</f>
        <v>Perth</v>
      </c>
      <c r="AB5006">
        <f>VLOOKUP(A5006,Sites!$A$1:$K$119,10,0)</f>
        <v>-31.956258999999999</v>
      </c>
      <c r="AC5006">
        <f>VLOOKUP(A5006,Sites!$A$1:$K$119,11,0)</f>
        <v>115.858632</v>
      </c>
    </row>
    <row r="5007" spans="1:29" x14ac:dyDescent="0.3">
      <c r="A5007">
        <v>8146210</v>
      </c>
      <c r="B5007" t="s">
        <v>331</v>
      </c>
      <c r="C5007" t="s">
        <v>332</v>
      </c>
      <c r="D5007" s="3">
        <v>41760</v>
      </c>
      <c r="E5007">
        <v>4231.5600000000004</v>
      </c>
      <c r="F5007">
        <v>31777</v>
      </c>
      <c r="G5007" t="s">
        <v>333</v>
      </c>
      <c r="H5007">
        <v>20095</v>
      </c>
      <c r="I5007">
        <v>20095</v>
      </c>
      <c r="J5007" t="s">
        <v>334</v>
      </c>
      <c r="K5007" t="s">
        <v>362</v>
      </c>
      <c r="L5007" t="s">
        <v>365</v>
      </c>
      <c r="M5007" t="s">
        <v>337</v>
      </c>
      <c r="P5007" t="s">
        <v>338</v>
      </c>
      <c r="Q5007" t="s">
        <v>339</v>
      </c>
      <c r="R5007" t="s">
        <v>358</v>
      </c>
      <c r="S5007" t="s">
        <v>339</v>
      </c>
      <c r="T5007" t="s">
        <v>340</v>
      </c>
      <c r="U5007" t="str">
        <f>VLOOKUP(A5007,Sites!$A$1:$K$119,3,0)</f>
        <v>Headquarters</v>
      </c>
      <c r="V5007" t="str">
        <f>VLOOKUP(A5007,Sites!$A$1:$K$119,4,0)</f>
        <v>Line A</v>
      </c>
      <c r="W5007" t="str">
        <f>VLOOKUP(A5007,Sites!$A$1:$K$119,5,0)</f>
        <v>APAC</v>
      </c>
      <c r="X5007" t="str">
        <f>VLOOKUP(A5007,Sites!$A$1:$K$119,6,0)</f>
        <v>Australia</v>
      </c>
      <c r="Y5007" t="str">
        <f>VLOOKUP(A5007,Sites!$A$1:$K$119,7,0)</f>
        <v>Perth</v>
      </c>
      <c r="Z5007" t="str">
        <f>VLOOKUP(A5007,Sites!$A$1:$K$119,8,0)</f>
        <v>Perth Address</v>
      </c>
      <c r="AA5007" t="str">
        <f>VLOOKUP(A5007,Sites!$A$1:$K$119,9,0)</f>
        <v>Perth</v>
      </c>
      <c r="AB5007">
        <f>VLOOKUP(A5007,Sites!$A$1:$K$119,10,0)</f>
        <v>-31.956258999999999</v>
      </c>
      <c r="AC5007">
        <f>VLOOKUP(A5007,Sites!$A$1:$K$119,11,0)</f>
        <v>115.858632</v>
      </c>
    </row>
    <row r="5008" spans="1:29" x14ac:dyDescent="0.3">
      <c r="A5008">
        <v>8146210</v>
      </c>
      <c r="B5008" t="s">
        <v>331</v>
      </c>
      <c r="C5008" t="s">
        <v>332</v>
      </c>
      <c r="D5008" s="3">
        <v>42125</v>
      </c>
      <c r="E5008">
        <v>7214.35</v>
      </c>
      <c r="F5008">
        <v>38684</v>
      </c>
      <c r="G5008" t="s">
        <v>333</v>
      </c>
      <c r="H5008">
        <v>20095</v>
      </c>
      <c r="I5008">
        <v>20095</v>
      </c>
      <c r="J5008" t="s">
        <v>334</v>
      </c>
      <c r="K5008" t="s">
        <v>362</v>
      </c>
      <c r="L5008" t="s">
        <v>365</v>
      </c>
      <c r="M5008" t="s">
        <v>337</v>
      </c>
      <c r="P5008" t="s">
        <v>338</v>
      </c>
      <c r="Q5008" t="s">
        <v>339</v>
      </c>
      <c r="R5008" t="s">
        <v>358</v>
      </c>
      <c r="S5008" t="s">
        <v>339</v>
      </c>
      <c r="T5008" t="s">
        <v>340</v>
      </c>
      <c r="U5008" t="str">
        <f>VLOOKUP(A5008,Sites!$A$1:$K$119,3,0)</f>
        <v>Headquarters</v>
      </c>
      <c r="V5008" t="str">
        <f>VLOOKUP(A5008,Sites!$A$1:$K$119,4,0)</f>
        <v>Line A</v>
      </c>
      <c r="W5008" t="str">
        <f>VLOOKUP(A5008,Sites!$A$1:$K$119,5,0)</f>
        <v>APAC</v>
      </c>
      <c r="X5008" t="str">
        <f>VLOOKUP(A5008,Sites!$A$1:$K$119,6,0)</f>
        <v>Australia</v>
      </c>
      <c r="Y5008" t="str">
        <f>VLOOKUP(A5008,Sites!$A$1:$K$119,7,0)</f>
        <v>Perth</v>
      </c>
      <c r="Z5008" t="str">
        <f>VLOOKUP(A5008,Sites!$A$1:$K$119,8,0)</f>
        <v>Perth Address</v>
      </c>
      <c r="AA5008" t="str">
        <f>VLOOKUP(A5008,Sites!$A$1:$K$119,9,0)</f>
        <v>Perth</v>
      </c>
      <c r="AB5008">
        <f>VLOOKUP(A5008,Sites!$A$1:$K$119,10,0)</f>
        <v>-31.956258999999999</v>
      </c>
      <c r="AC5008">
        <f>VLOOKUP(A5008,Sites!$A$1:$K$119,11,0)</f>
        <v>115.858632</v>
      </c>
    </row>
    <row r="5009" spans="1:29" x14ac:dyDescent="0.3">
      <c r="A5009">
        <v>8146210</v>
      </c>
      <c r="B5009" t="s">
        <v>331</v>
      </c>
      <c r="C5009" t="s">
        <v>332</v>
      </c>
      <c r="D5009" s="3">
        <v>42491</v>
      </c>
      <c r="E5009">
        <v>4255.16</v>
      </c>
      <c r="F5009">
        <v>37696</v>
      </c>
      <c r="G5009" t="s">
        <v>333</v>
      </c>
      <c r="H5009">
        <v>20095</v>
      </c>
      <c r="I5009">
        <v>20095</v>
      </c>
      <c r="J5009" t="s">
        <v>334</v>
      </c>
      <c r="K5009" t="s">
        <v>362</v>
      </c>
      <c r="L5009" t="s">
        <v>365</v>
      </c>
      <c r="M5009" t="s">
        <v>337</v>
      </c>
      <c r="P5009" t="s">
        <v>338</v>
      </c>
      <c r="Q5009" t="s">
        <v>339</v>
      </c>
      <c r="R5009" t="s">
        <v>358</v>
      </c>
      <c r="S5009" t="s">
        <v>339</v>
      </c>
      <c r="T5009" t="s">
        <v>340</v>
      </c>
      <c r="U5009" t="str">
        <f>VLOOKUP(A5009,Sites!$A$1:$K$119,3,0)</f>
        <v>Headquarters</v>
      </c>
      <c r="V5009" t="str">
        <f>VLOOKUP(A5009,Sites!$A$1:$K$119,4,0)</f>
        <v>Line A</v>
      </c>
      <c r="W5009" t="str">
        <f>VLOOKUP(A5009,Sites!$A$1:$K$119,5,0)</f>
        <v>APAC</v>
      </c>
      <c r="X5009" t="str">
        <f>VLOOKUP(A5009,Sites!$A$1:$K$119,6,0)</f>
        <v>Australia</v>
      </c>
      <c r="Y5009" t="str">
        <f>VLOOKUP(A5009,Sites!$A$1:$K$119,7,0)</f>
        <v>Perth</v>
      </c>
      <c r="Z5009" t="str">
        <f>VLOOKUP(A5009,Sites!$A$1:$K$119,8,0)</f>
        <v>Perth Address</v>
      </c>
      <c r="AA5009" t="str">
        <f>VLOOKUP(A5009,Sites!$A$1:$K$119,9,0)</f>
        <v>Perth</v>
      </c>
      <c r="AB5009">
        <f>VLOOKUP(A5009,Sites!$A$1:$K$119,10,0)</f>
        <v>-31.956258999999999</v>
      </c>
      <c r="AC5009">
        <f>VLOOKUP(A5009,Sites!$A$1:$K$119,11,0)</f>
        <v>115.858632</v>
      </c>
    </row>
    <row r="5010" spans="1:29" x14ac:dyDescent="0.3">
      <c r="A5010">
        <v>8146210</v>
      </c>
      <c r="B5010" t="s">
        <v>331</v>
      </c>
      <c r="C5010" t="s">
        <v>332</v>
      </c>
      <c r="D5010" s="3">
        <v>41579</v>
      </c>
      <c r="E5010">
        <v>5070.32</v>
      </c>
      <c r="F5010">
        <v>30086</v>
      </c>
      <c r="G5010" t="s">
        <v>333</v>
      </c>
      <c r="H5010">
        <v>20095</v>
      </c>
      <c r="I5010">
        <v>20095</v>
      </c>
      <c r="J5010" t="s">
        <v>334</v>
      </c>
      <c r="K5010" t="s">
        <v>362</v>
      </c>
      <c r="L5010" t="s">
        <v>365</v>
      </c>
      <c r="M5010" t="s">
        <v>337</v>
      </c>
      <c r="P5010" t="s">
        <v>338</v>
      </c>
      <c r="Q5010" t="s">
        <v>339</v>
      </c>
      <c r="R5010" t="s">
        <v>358</v>
      </c>
      <c r="S5010" t="s">
        <v>339</v>
      </c>
      <c r="T5010" t="s">
        <v>340</v>
      </c>
      <c r="U5010" t="str">
        <f>VLOOKUP(A5010,Sites!$A$1:$K$119,3,0)</f>
        <v>Headquarters</v>
      </c>
      <c r="V5010" t="str">
        <f>VLOOKUP(A5010,Sites!$A$1:$K$119,4,0)</f>
        <v>Line A</v>
      </c>
      <c r="W5010" t="str">
        <f>VLOOKUP(A5010,Sites!$A$1:$K$119,5,0)</f>
        <v>APAC</v>
      </c>
      <c r="X5010" t="str">
        <f>VLOOKUP(A5010,Sites!$A$1:$K$119,6,0)</f>
        <v>Australia</v>
      </c>
      <c r="Y5010" t="str">
        <f>VLOOKUP(A5010,Sites!$A$1:$K$119,7,0)</f>
        <v>Perth</v>
      </c>
      <c r="Z5010" t="str">
        <f>VLOOKUP(A5010,Sites!$A$1:$K$119,8,0)</f>
        <v>Perth Address</v>
      </c>
      <c r="AA5010" t="str">
        <f>VLOOKUP(A5010,Sites!$A$1:$K$119,9,0)</f>
        <v>Perth</v>
      </c>
      <c r="AB5010">
        <f>VLOOKUP(A5010,Sites!$A$1:$K$119,10,0)</f>
        <v>-31.956258999999999</v>
      </c>
      <c r="AC5010">
        <f>VLOOKUP(A5010,Sites!$A$1:$K$119,11,0)</f>
        <v>115.858632</v>
      </c>
    </row>
    <row r="5011" spans="1:29" x14ac:dyDescent="0.3">
      <c r="A5011">
        <v>8146210</v>
      </c>
      <c r="B5011" t="s">
        <v>331</v>
      </c>
      <c r="C5011" t="s">
        <v>332</v>
      </c>
      <c r="D5011" s="3">
        <v>41944</v>
      </c>
      <c r="E5011">
        <v>3978.42</v>
      </c>
      <c r="F5011">
        <v>27340</v>
      </c>
      <c r="G5011" t="s">
        <v>333</v>
      </c>
      <c r="H5011">
        <v>20095</v>
      </c>
      <c r="I5011">
        <v>20095</v>
      </c>
      <c r="J5011" t="s">
        <v>334</v>
      </c>
      <c r="K5011" t="s">
        <v>362</v>
      </c>
      <c r="L5011" t="s">
        <v>365</v>
      </c>
      <c r="M5011" t="s">
        <v>337</v>
      </c>
      <c r="P5011" t="s">
        <v>338</v>
      </c>
      <c r="Q5011" t="s">
        <v>339</v>
      </c>
      <c r="R5011" t="s">
        <v>358</v>
      </c>
      <c r="S5011" t="s">
        <v>339</v>
      </c>
      <c r="T5011" t="s">
        <v>340</v>
      </c>
      <c r="U5011" t="str">
        <f>VLOOKUP(A5011,Sites!$A$1:$K$119,3,0)</f>
        <v>Headquarters</v>
      </c>
      <c r="V5011" t="str">
        <f>VLOOKUP(A5011,Sites!$A$1:$K$119,4,0)</f>
        <v>Line A</v>
      </c>
      <c r="W5011" t="str">
        <f>VLOOKUP(A5011,Sites!$A$1:$K$119,5,0)</f>
        <v>APAC</v>
      </c>
      <c r="X5011" t="str">
        <f>VLOOKUP(A5011,Sites!$A$1:$K$119,6,0)</f>
        <v>Australia</v>
      </c>
      <c r="Y5011" t="str">
        <f>VLOOKUP(A5011,Sites!$A$1:$K$119,7,0)</f>
        <v>Perth</v>
      </c>
      <c r="Z5011" t="str">
        <f>VLOOKUP(A5011,Sites!$A$1:$K$119,8,0)</f>
        <v>Perth Address</v>
      </c>
      <c r="AA5011" t="str">
        <f>VLOOKUP(A5011,Sites!$A$1:$K$119,9,0)</f>
        <v>Perth</v>
      </c>
      <c r="AB5011">
        <f>VLOOKUP(A5011,Sites!$A$1:$K$119,10,0)</f>
        <v>-31.956258999999999</v>
      </c>
      <c r="AC5011">
        <f>VLOOKUP(A5011,Sites!$A$1:$K$119,11,0)</f>
        <v>115.858632</v>
      </c>
    </row>
    <row r="5012" spans="1:29" x14ac:dyDescent="0.3">
      <c r="A5012">
        <v>8146210</v>
      </c>
      <c r="B5012" t="s">
        <v>331</v>
      </c>
      <c r="C5012" t="s">
        <v>332</v>
      </c>
      <c r="D5012" s="3">
        <v>42309</v>
      </c>
      <c r="E5012">
        <v>5299.38</v>
      </c>
      <c r="F5012">
        <v>38069</v>
      </c>
      <c r="G5012" t="s">
        <v>333</v>
      </c>
      <c r="H5012">
        <v>20095</v>
      </c>
      <c r="I5012">
        <v>20095</v>
      </c>
      <c r="J5012" t="s">
        <v>334</v>
      </c>
      <c r="K5012" t="s">
        <v>362</v>
      </c>
      <c r="L5012" t="s">
        <v>365</v>
      </c>
      <c r="M5012" t="s">
        <v>337</v>
      </c>
      <c r="P5012" t="s">
        <v>338</v>
      </c>
      <c r="Q5012" t="s">
        <v>339</v>
      </c>
      <c r="R5012" t="s">
        <v>358</v>
      </c>
      <c r="S5012" t="s">
        <v>339</v>
      </c>
      <c r="T5012" t="s">
        <v>340</v>
      </c>
      <c r="U5012" t="str">
        <f>VLOOKUP(A5012,Sites!$A$1:$K$119,3,0)</f>
        <v>Headquarters</v>
      </c>
      <c r="V5012" t="str">
        <f>VLOOKUP(A5012,Sites!$A$1:$K$119,4,0)</f>
        <v>Line A</v>
      </c>
      <c r="W5012" t="str">
        <f>VLOOKUP(A5012,Sites!$A$1:$K$119,5,0)</f>
        <v>APAC</v>
      </c>
      <c r="X5012" t="str">
        <f>VLOOKUP(A5012,Sites!$A$1:$K$119,6,0)</f>
        <v>Australia</v>
      </c>
      <c r="Y5012" t="str">
        <f>VLOOKUP(A5012,Sites!$A$1:$K$119,7,0)</f>
        <v>Perth</v>
      </c>
      <c r="Z5012" t="str">
        <f>VLOOKUP(A5012,Sites!$A$1:$K$119,8,0)</f>
        <v>Perth Address</v>
      </c>
      <c r="AA5012" t="str">
        <f>VLOOKUP(A5012,Sites!$A$1:$K$119,9,0)</f>
        <v>Perth</v>
      </c>
      <c r="AB5012">
        <f>VLOOKUP(A5012,Sites!$A$1:$K$119,10,0)</f>
        <v>-31.956258999999999</v>
      </c>
      <c r="AC5012">
        <f>VLOOKUP(A5012,Sites!$A$1:$K$119,11,0)</f>
        <v>115.858632</v>
      </c>
    </row>
    <row r="5013" spans="1:29" x14ac:dyDescent="0.3">
      <c r="A5013">
        <v>8146210</v>
      </c>
      <c r="B5013" t="s">
        <v>331</v>
      </c>
      <c r="C5013" t="s">
        <v>332</v>
      </c>
      <c r="D5013" s="3">
        <v>42675</v>
      </c>
      <c r="E5013">
        <v>15531.39</v>
      </c>
      <c r="F5013">
        <v>391905</v>
      </c>
      <c r="G5013" t="s">
        <v>333</v>
      </c>
      <c r="H5013">
        <v>20095</v>
      </c>
      <c r="I5013">
        <v>20095</v>
      </c>
      <c r="J5013" t="s">
        <v>334</v>
      </c>
      <c r="K5013" t="s">
        <v>362</v>
      </c>
      <c r="L5013" t="s">
        <v>365</v>
      </c>
      <c r="M5013" t="s">
        <v>337</v>
      </c>
      <c r="P5013" t="s">
        <v>338</v>
      </c>
      <c r="Q5013" t="s">
        <v>339</v>
      </c>
      <c r="R5013" t="s">
        <v>358</v>
      </c>
      <c r="S5013" t="s">
        <v>339</v>
      </c>
      <c r="T5013" t="s">
        <v>340</v>
      </c>
      <c r="U5013" t="str">
        <f>VLOOKUP(A5013,Sites!$A$1:$K$119,3,0)</f>
        <v>Headquarters</v>
      </c>
      <c r="V5013" t="str">
        <f>VLOOKUP(A5013,Sites!$A$1:$K$119,4,0)</f>
        <v>Line A</v>
      </c>
      <c r="W5013" t="str">
        <f>VLOOKUP(A5013,Sites!$A$1:$K$119,5,0)</f>
        <v>APAC</v>
      </c>
      <c r="X5013" t="str">
        <f>VLOOKUP(A5013,Sites!$A$1:$K$119,6,0)</f>
        <v>Australia</v>
      </c>
      <c r="Y5013" t="str">
        <f>VLOOKUP(A5013,Sites!$A$1:$K$119,7,0)</f>
        <v>Perth</v>
      </c>
      <c r="Z5013" t="str">
        <f>VLOOKUP(A5013,Sites!$A$1:$K$119,8,0)</f>
        <v>Perth Address</v>
      </c>
      <c r="AA5013" t="str">
        <f>VLOOKUP(A5013,Sites!$A$1:$K$119,9,0)</f>
        <v>Perth</v>
      </c>
      <c r="AB5013">
        <f>VLOOKUP(A5013,Sites!$A$1:$K$119,10,0)</f>
        <v>-31.956258999999999</v>
      </c>
      <c r="AC5013">
        <f>VLOOKUP(A5013,Sites!$A$1:$K$119,11,0)</f>
        <v>115.858632</v>
      </c>
    </row>
    <row r="5014" spans="1:29" x14ac:dyDescent="0.3">
      <c r="A5014">
        <v>8146210</v>
      </c>
      <c r="B5014" t="s">
        <v>331</v>
      </c>
      <c r="C5014" t="s">
        <v>332</v>
      </c>
      <c r="D5014" s="3">
        <v>41548</v>
      </c>
      <c r="E5014">
        <v>4557.62</v>
      </c>
      <c r="F5014">
        <v>27186</v>
      </c>
      <c r="G5014" t="s">
        <v>333</v>
      </c>
      <c r="H5014">
        <v>20095</v>
      </c>
      <c r="I5014">
        <v>20095</v>
      </c>
      <c r="J5014" t="s">
        <v>334</v>
      </c>
      <c r="K5014" t="s">
        <v>362</v>
      </c>
      <c r="L5014" t="s">
        <v>365</v>
      </c>
      <c r="M5014" t="s">
        <v>337</v>
      </c>
      <c r="P5014" t="s">
        <v>338</v>
      </c>
      <c r="Q5014" t="s">
        <v>339</v>
      </c>
      <c r="R5014" t="s">
        <v>358</v>
      </c>
      <c r="S5014" t="s">
        <v>339</v>
      </c>
      <c r="T5014" t="s">
        <v>340</v>
      </c>
      <c r="U5014" t="str">
        <f>VLOOKUP(A5014,Sites!$A$1:$K$119,3,0)</f>
        <v>Headquarters</v>
      </c>
      <c r="V5014" t="str">
        <f>VLOOKUP(A5014,Sites!$A$1:$K$119,4,0)</f>
        <v>Line A</v>
      </c>
      <c r="W5014" t="str">
        <f>VLOOKUP(A5014,Sites!$A$1:$K$119,5,0)</f>
        <v>APAC</v>
      </c>
      <c r="X5014" t="str">
        <f>VLOOKUP(A5014,Sites!$A$1:$K$119,6,0)</f>
        <v>Australia</v>
      </c>
      <c r="Y5014" t="str">
        <f>VLOOKUP(A5014,Sites!$A$1:$K$119,7,0)</f>
        <v>Perth</v>
      </c>
      <c r="Z5014" t="str">
        <f>VLOOKUP(A5014,Sites!$A$1:$K$119,8,0)</f>
        <v>Perth Address</v>
      </c>
      <c r="AA5014" t="str">
        <f>VLOOKUP(A5014,Sites!$A$1:$K$119,9,0)</f>
        <v>Perth</v>
      </c>
      <c r="AB5014">
        <f>VLOOKUP(A5014,Sites!$A$1:$K$119,10,0)</f>
        <v>-31.956258999999999</v>
      </c>
      <c r="AC5014">
        <f>VLOOKUP(A5014,Sites!$A$1:$K$119,11,0)</f>
        <v>115.858632</v>
      </c>
    </row>
    <row r="5015" spans="1:29" x14ac:dyDescent="0.3">
      <c r="A5015">
        <v>8146210</v>
      </c>
      <c r="B5015" t="s">
        <v>331</v>
      </c>
      <c r="C5015" t="s">
        <v>332</v>
      </c>
      <c r="D5015" s="3">
        <v>41913</v>
      </c>
      <c r="E5015">
        <v>3881.96</v>
      </c>
      <c r="F5015">
        <v>26997</v>
      </c>
      <c r="G5015" t="s">
        <v>333</v>
      </c>
      <c r="H5015">
        <v>20095</v>
      </c>
      <c r="I5015">
        <v>20095</v>
      </c>
      <c r="J5015" t="s">
        <v>334</v>
      </c>
      <c r="K5015" t="s">
        <v>362</v>
      </c>
      <c r="L5015" t="s">
        <v>365</v>
      </c>
      <c r="M5015" t="s">
        <v>337</v>
      </c>
      <c r="P5015" t="s">
        <v>338</v>
      </c>
      <c r="Q5015" t="s">
        <v>339</v>
      </c>
      <c r="R5015" t="s">
        <v>358</v>
      </c>
      <c r="S5015" t="s">
        <v>339</v>
      </c>
      <c r="T5015" t="s">
        <v>340</v>
      </c>
      <c r="U5015" t="str">
        <f>VLOOKUP(A5015,Sites!$A$1:$K$119,3,0)</f>
        <v>Headquarters</v>
      </c>
      <c r="V5015" t="str">
        <f>VLOOKUP(A5015,Sites!$A$1:$K$119,4,0)</f>
        <v>Line A</v>
      </c>
      <c r="W5015" t="str">
        <f>VLOOKUP(A5015,Sites!$A$1:$K$119,5,0)</f>
        <v>APAC</v>
      </c>
      <c r="X5015" t="str">
        <f>VLOOKUP(A5015,Sites!$A$1:$K$119,6,0)</f>
        <v>Australia</v>
      </c>
      <c r="Y5015" t="str">
        <f>VLOOKUP(A5015,Sites!$A$1:$K$119,7,0)</f>
        <v>Perth</v>
      </c>
      <c r="Z5015" t="str">
        <f>VLOOKUP(A5015,Sites!$A$1:$K$119,8,0)</f>
        <v>Perth Address</v>
      </c>
      <c r="AA5015" t="str">
        <f>VLOOKUP(A5015,Sites!$A$1:$K$119,9,0)</f>
        <v>Perth</v>
      </c>
      <c r="AB5015">
        <f>VLOOKUP(A5015,Sites!$A$1:$K$119,10,0)</f>
        <v>-31.956258999999999</v>
      </c>
      <c r="AC5015">
        <f>VLOOKUP(A5015,Sites!$A$1:$K$119,11,0)</f>
        <v>115.858632</v>
      </c>
    </row>
    <row r="5016" spans="1:29" x14ac:dyDescent="0.3">
      <c r="A5016">
        <v>8146210</v>
      </c>
      <c r="B5016" t="s">
        <v>331</v>
      </c>
      <c r="C5016" t="s">
        <v>332</v>
      </c>
      <c r="D5016" s="3">
        <v>42278</v>
      </c>
      <c r="E5016">
        <v>5860.01</v>
      </c>
      <c r="F5016">
        <v>40994</v>
      </c>
      <c r="G5016" t="s">
        <v>333</v>
      </c>
      <c r="H5016">
        <v>20095</v>
      </c>
      <c r="I5016">
        <v>20095</v>
      </c>
      <c r="J5016" t="s">
        <v>334</v>
      </c>
      <c r="K5016" t="s">
        <v>362</v>
      </c>
      <c r="L5016" t="s">
        <v>365</v>
      </c>
      <c r="M5016" t="s">
        <v>337</v>
      </c>
      <c r="P5016" t="s">
        <v>338</v>
      </c>
      <c r="Q5016" t="s">
        <v>339</v>
      </c>
      <c r="R5016" t="s">
        <v>358</v>
      </c>
      <c r="S5016" t="s">
        <v>339</v>
      </c>
      <c r="T5016" t="s">
        <v>340</v>
      </c>
      <c r="U5016" t="str">
        <f>VLOOKUP(A5016,Sites!$A$1:$K$119,3,0)</f>
        <v>Headquarters</v>
      </c>
      <c r="V5016" t="str">
        <f>VLOOKUP(A5016,Sites!$A$1:$K$119,4,0)</f>
        <v>Line A</v>
      </c>
      <c r="W5016" t="str">
        <f>VLOOKUP(A5016,Sites!$A$1:$K$119,5,0)</f>
        <v>APAC</v>
      </c>
      <c r="X5016" t="str">
        <f>VLOOKUP(A5016,Sites!$A$1:$K$119,6,0)</f>
        <v>Australia</v>
      </c>
      <c r="Y5016" t="str">
        <f>VLOOKUP(A5016,Sites!$A$1:$K$119,7,0)</f>
        <v>Perth</v>
      </c>
      <c r="Z5016" t="str">
        <f>VLOOKUP(A5016,Sites!$A$1:$K$119,8,0)</f>
        <v>Perth Address</v>
      </c>
      <c r="AA5016" t="str">
        <f>VLOOKUP(A5016,Sites!$A$1:$K$119,9,0)</f>
        <v>Perth</v>
      </c>
      <c r="AB5016">
        <f>VLOOKUP(A5016,Sites!$A$1:$K$119,10,0)</f>
        <v>-31.956258999999999</v>
      </c>
      <c r="AC5016">
        <f>VLOOKUP(A5016,Sites!$A$1:$K$119,11,0)</f>
        <v>115.858632</v>
      </c>
    </row>
    <row r="5017" spans="1:29" x14ac:dyDescent="0.3">
      <c r="A5017">
        <v>8146210</v>
      </c>
      <c r="B5017" t="s">
        <v>331</v>
      </c>
      <c r="C5017" t="s">
        <v>332</v>
      </c>
      <c r="D5017" s="3">
        <v>42644</v>
      </c>
      <c r="E5017">
        <v>3563.54</v>
      </c>
      <c r="F5017">
        <v>36204</v>
      </c>
      <c r="G5017" t="s">
        <v>333</v>
      </c>
      <c r="H5017">
        <v>20095</v>
      </c>
      <c r="I5017">
        <v>20095</v>
      </c>
      <c r="J5017" t="s">
        <v>334</v>
      </c>
      <c r="K5017" t="s">
        <v>362</v>
      </c>
      <c r="L5017" t="s">
        <v>365</v>
      </c>
      <c r="M5017" t="s">
        <v>337</v>
      </c>
      <c r="P5017" t="s">
        <v>338</v>
      </c>
      <c r="Q5017" t="s">
        <v>339</v>
      </c>
      <c r="R5017" t="s">
        <v>358</v>
      </c>
      <c r="S5017" t="s">
        <v>339</v>
      </c>
      <c r="T5017" t="s">
        <v>340</v>
      </c>
      <c r="U5017" t="str">
        <f>VLOOKUP(A5017,Sites!$A$1:$K$119,3,0)</f>
        <v>Headquarters</v>
      </c>
      <c r="V5017" t="str">
        <f>VLOOKUP(A5017,Sites!$A$1:$K$119,4,0)</f>
        <v>Line A</v>
      </c>
      <c r="W5017" t="str">
        <f>VLOOKUP(A5017,Sites!$A$1:$K$119,5,0)</f>
        <v>APAC</v>
      </c>
      <c r="X5017" t="str">
        <f>VLOOKUP(A5017,Sites!$A$1:$K$119,6,0)</f>
        <v>Australia</v>
      </c>
      <c r="Y5017" t="str">
        <f>VLOOKUP(A5017,Sites!$A$1:$K$119,7,0)</f>
        <v>Perth</v>
      </c>
      <c r="Z5017" t="str">
        <f>VLOOKUP(A5017,Sites!$A$1:$K$119,8,0)</f>
        <v>Perth Address</v>
      </c>
      <c r="AA5017" t="str">
        <f>VLOOKUP(A5017,Sites!$A$1:$K$119,9,0)</f>
        <v>Perth</v>
      </c>
      <c r="AB5017">
        <f>VLOOKUP(A5017,Sites!$A$1:$K$119,10,0)</f>
        <v>-31.956258999999999</v>
      </c>
      <c r="AC5017">
        <f>VLOOKUP(A5017,Sites!$A$1:$K$119,11,0)</f>
        <v>115.858632</v>
      </c>
    </row>
    <row r="5018" spans="1:29" x14ac:dyDescent="0.3">
      <c r="A5018">
        <v>8146210</v>
      </c>
      <c r="B5018" t="s">
        <v>331</v>
      </c>
      <c r="C5018" t="s">
        <v>332</v>
      </c>
      <c r="D5018" s="3">
        <v>41518</v>
      </c>
      <c r="E5018">
        <v>4070.94</v>
      </c>
      <c r="F5018">
        <v>25956</v>
      </c>
      <c r="G5018" t="s">
        <v>333</v>
      </c>
      <c r="H5018">
        <v>20095</v>
      </c>
      <c r="I5018">
        <v>20095</v>
      </c>
      <c r="J5018" t="s">
        <v>334</v>
      </c>
      <c r="K5018" t="s">
        <v>362</v>
      </c>
      <c r="L5018" t="s">
        <v>365</v>
      </c>
      <c r="M5018" t="s">
        <v>337</v>
      </c>
      <c r="P5018" t="s">
        <v>338</v>
      </c>
      <c r="Q5018" t="s">
        <v>339</v>
      </c>
      <c r="R5018" t="s">
        <v>358</v>
      </c>
      <c r="S5018" t="s">
        <v>339</v>
      </c>
      <c r="T5018" t="s">
        <v>340</v>
      </c>
      <c r="U5018" t="str">
        <f>VLOOKUP(A5018,Sites!$A$1:$K$119,3,0)</f>
        <v>Headquarters</v>
      </c>
      <c r="V5018" t="str">
        <f>VLOOKUP(A5018,Sites!$A$1:$K$119,4,0)</f>
        <v>Line A</v>
      </c>
      <c r="W5018" t="str">
        <f>VLOOKUP(A5018,Sites!$A$1:$K$119,5,0)</f>
        <v>APAC</v>
      </c>
      <c r="X5018" t="str">
        <f>VLOOKUP(A5018,Sites!$A$1:$K$119,6,0)</f>
        <v>Australia</v>
      </c>
      <c r="Y5018" t="str">
        <f>VLOOKUP(A5018,Sites!$A$1:$K$119,7,0)</f>
        <v>Perth</v>
      </c>
      <c r="Z5018" t="str">
        <f>VLOOKUP(A5018,Sites!$A$1:$K$119,8,0)</f>
        <v>Perth Address</v>
      </c>
      <c r="AA5018" t="str">
        <f>VLOOKUP(A5018,Sites!$A$1:$K$119,9,0)</f>
        <v>Perth</v>
      </c>
      <c r="AB5018">
        <f>VLOOKUP(A5018,Sites!$A$1:$K$119,10,0)</f>
        <v>-31.956258999999999</v>
      </c>
      <c r="AC5018">
        <f>VLOOKUP(A5018,Sites!$A$1:$K$119,11,0)</f>
        <v>115.858632</v>
      </c>
    </row>
    <row r="5019" spans="1:29" x14ac:dyDescent="0.3">
      <c r="A5019">
        <v>8146210</v>
      </c>
      <c r="B5019" t="s">
        <v>331</v>
      </c>
      <c r="C5019" t="s">
        <v>332</v>
      </c>
      <c r="D5019" s="3">
        <v>41883</v>
      </c>
      <c r="E5019">
        <v>3361.49</v>
      </c>
      <c r="F5019">
        <v>24136</v>
      </c>
      <c r="G5019" t="s">
        <v>333</v>
      </c>
      <c r="H5019">
        <v>20095</v>
      </c>
      <c r="I5019">
        <v>20095</v>
      </c>
      <c r="J5019" t="s">
        <v>334</v>
      </c>
      <c r="K5019" t="s">
        <v>362</v>
      </c>
      <c r="L5019" t="s">
        <v>365</v>
      </c>
      <c r="M5019" t="s">
        <v>337</v>
      </c>
      <c r="P5019" t="s">
        <v>338</v>
      </c>
      <c r="Q5019" t="s">
        <v>339</v>
      </c>
      <c r="R5019" t="s">
        <v>358</v>
      </c>
      <c r="S5019" t="s">
        <v>339</v>
      </c>
      <c r="T5019" t="s">
        <v>340</v>
      </c>
      <c r="U5019" t="str">
        <f>VLOOKUP(A5019,Sites!$A$1:$K$119,3,0)</f>
        <v>Headquarters</v>
      </c>
      <c r="V5019" t="str">
        <f>VLOOKUP(A5019,Sites!$A$1:$K$119,4,0)</f>
        <v>Line A</v>
      </c>
      <c r="W5019" t="str">
        <f>VLOOKUP(A5019,Sites!$A$1:$K$119,5,0)</f>
        <v>APAC</v>
      </c>
      <c r="X5019" t="str">
        <f>VLOOKUP(A5019,Sites!$A$1:$K$119,6,0)</f>
        <v>Australia</v>
      </c>
      <c r="Y5019" t="str">
        <f>VLOOKUP(A5019,Sites!$A$1:$K$119,7,0)</f>
        <v>Perth</v>
      </c>
      <c r="Z5019" t="str">
        <f>VLOOKUP(A5019,Sites!$A$1:$K$119,8,0)</f>
        <v>Perth Address</v>
      </c>
      <c r="AA5019" t="str">
        <f>VLOOKUP(A5019,Sites!$A$1:$K$119,9,0)</f>
        <v>Perth</v>
      </c>
      <c r="AB5019">
        <f>VLOOKUP(A5019,Sites!$A$1:$K$119,10,0)</f>
        <v>-31.956258999999999</v>
      </c>
      <c r="AC5019">
        <f>VLOOKUP(A5019,Sites!$A$1:$K$119,11,0)</f>
        <v>115.858632</v>
      </c>
    </row>
    <row r="5020" spans="1:29" x14ac:dyDescent="0.3">
      <c r="A5020">
        <v>8146210</v>
      </c>
      <c r="B5020" t="s">
        <v>331</v>
      </c>
      <c r="C5020" t="s">
        <v>332</v>
      </c>
      <c r="D5020" s="3">
        <v>42248</v>
      </c>
      <c r="E5020">
        <v>5458.05</v>
      </c>
      <c r="F5020">
        <v>35396</v>
      </c>
      <c r="G5020" t="s">
        <v>333</v>
      </c>
      <c r="H5020">
        <v>20095</v>
      </c>
      <c r="I5020">
        <v>20095</v>
      </c>
      <c r="J5020" t="s">
        <v>334</v>
      </c>
      <c r="K5020" t="s">
        <v>362</v>
      </c>
      <c r="L5020" t="s">
        <v>365</v>
      </c>
      <c r="M5020" t="s">
        <v>337</v>
      </c>
      <c r="P5020" t="s">
        <v>338</v>
      </c>
      <c r="Q5020" t="s">
        <v>339</v>
      </c>
      <c r="R5020" t="s">
        <v>358</v>
      </c>
      <c r="S5020" t="s">
        <v>339</v>
      </c>
      <c r="T5020" t="s">
        <v>340</v>
      </c>
      <c r="U5020" t="str">
        <f>VLOOKUP(A5020,Sites!$A$1:$K$119,3,0)</f>
        <v>Headquarters</v>
      </c>
      <c r="V5020" t="str">
        <f>VLOOKUP(A5020,Sites!$A$1:$K$119,4,0)</f>
        <v>Line A</v>
      </c>
      <c r="W5020" t="str">
        <f>VLOOKUP(A5020,Sites!$A$1:$K$119,5,0)</f>
        <v>APAC</v>
      </c>
      <c r="X5020" t="str">
        <f>VLOOKUP(A5020,Sites!$A$1:$K$119,6,0)</f>
        <v>Australia</v>
      </c>
      <c r="Y5020" t="str">
        <f>VLOOKUP(A5020,Sites!$A$1:$K$119,7,0)</f>
        <v>Perth</v>
      </c>
      <c r="Z5020" t="str">
        <f>VLOOKUP(A5020,Sites!$A$1:$K$119,8,0)</f>
        <v>Perth Address</v>
      </c>
      <c r="AA5020" t="str">
        <f>VLOOKUP(A5020,Sites!$A$1:$K$119,9,0)</f>
        <v>Perth</v>
      </c>
      <c r="AB5020">
        <f>VLOOKUP(A5020,Sites!$A$1:$K$119,10,0)</f>
        <v>-31.956258999999999</v>
      </c>
      <c r="AC5020">
        <f>VLOOKUP(A5020,Sites!$A$1:$K$119,11,0)</f>
        <v>115.858632</v>
      </c>
    </row>
    <row r="5021" spans="1:29" x14ac:dyDescent="0.3">
      <c r="A5021">
        <v>8146210</v>
      </c>
      <c r="B5021" t="s">
        <v>331</v>
      </c>
      <c r="C5021" t="s">
        <v>332</v>
      </c>
      <c r="D5021" s="3">
        <v>42614</v>
      </c>
      <c r="E5021">
        <v>4122.88</v>
      </c>
      <c r="F5021">
        <v>33333</v>
      </c>
      <c r="G5021" t="s">
        <v>333</v>
      </c>
      <c r="H5021">
        <v>20095</v>
      </c>
      <c r="I5021">
        <v>20095</v>
      </c>
      <c r="J5021" t="s">
        <v>334</v>
      </c>
      <c r="K5021" t="s">
        <v>362</v>
      </c>
      <c r="L5021" t="s">
        <v>365</v>
      </c>
      <c r="M5021" t="s">
        <v>337</v>
      </c>
      <c r="P5021" t="s">
        <v>338</v>
      </c>
      <c r="Q5021" t="s">
        <v>339</v>
      </c>
      <c r="R5021" t="s">
        <v>358</v>
      </c>
      <c r="S5021" t="s">
        <v>339</v>
      </c>
      <c r="T5021" t="s">
        <v>340</v>
      </c>
      <c r="U5021" t="str">
        <f>VLOOKUP(A5021,Sites!$A$1:$K$119,3,0)</f>
        <v>Headquarters</v>
      </c>
      <c r="V5021" t="str">
        <f>VLOOKUP(A5021,Sites!$A$1:$K$119,4,0)</f>
        <v>Line A</v>
      </c>
      <c r="W5021" t="str">
        <f>VLOOKUP(A5021,Sites!$A$1:$K$119,5,0)</f>
        <v>APAC</v>
      </c>
      <c r="X5021" t="str">
        <f>VLOOKUP(A5021,Sites!$A$1:$K$119,6,0)</f>
        <v>Australia</v>
      </c>
      <c r="Y5021" t="str">
        <f>VLOOKUP(A5021,Sites!$A$1:$K$119,7,0)</f>
        <v>Perth</v>
      </c>
      <c r="Z5021" t="str">
        <f>VLOOKUP(A5021,Sites!$A$1:$K$119,8,0)</f>
        <v>Perth Address</v>
      </c>
      <c r="AA5021" t="str">
        <f>VLOOKUP(A5021,Sites!$A$1:$K$119,9,0)</f>
        <v>Perth</v>
      </c>
      <c r="AB5021">
        <f>VLOOKUP(A5021,Sites!$A$1:$K$119,10,0)</f>
        <v>-31.956258999999999</v>
      </c>
      <c r="AC5021">
        <f>VLOOKUP(A5021,Sites!$A$1:$K$119,11,0)</f>
        <v>115.858632</v>
      </c>
    </row>
    <row r="5022" spans="1:29" x14ac:dyDescent="0.3">
      <c r="A5022">
        <v>8146212</v>
      </c>
      <c r="B5022" t="s">
        <v>331</v>
      </c>
      <c r="C5022" t="s">
        <v>378</v>
      </c>
      <c r="D5022" s="3">
        <v>41365</v>
      </c>
      <c r="E5022">
        <v>1319.02</v>
      </c>
      <c r="F5022">
        <v>30274</v>
      </c>
      <c r="G5022" t="s">
        <v>333</v>
      </c>
      <c r="H5022">
        <v>324716</v>
      </c>
      <c r="I5022">
        <v>433500</v>
      </c>
      <c r="J5022" t="s">
        <v>334</v>
      </c>
      <c r="K5022" t="s">
        <v>362</v>
      </c>
      <c r="L5022" t="s">
        <v>364</v>
      </c>
      <c r="M5022" t="s">
        <v>337</v>
      </c>
      <c r="N5022" t="s">
        <v>349</v>
      </c>
      <c r="O5022" t="s">
        <v>349</v>
      </c>
      <c r="P5022" t="s">
        <v>338</v>
      </c>
      <c r="Q5022" t="s">
        <v>339</v>
      </c>
      <c r="R5022" t="s">
        <v>16</v>
      </c>
      <c r="S5022" t="s">
        <v>339</v>
      </c>
      <c r="T5022" t="s">
        <v>340</v>
      </c>
      <c r="U5022" t="str">
        <f>VLOOKUP(A5022,Sites!$A$1:$K$119,3,0)</f>
        <v>Office-Secondary Location</v>
      </c>
      <c r="V5022" t="str">
        <f>VLOOKUP(A5022,Sites!$A$1:$K$119,4,0)</f>
        <v>Line B</v>
      </c>
      <c r="W5022" t="str">
        <f>VLOOKUP(A5022,Sites!$A$1:$K$119,5,0)</f>
        <v>EMEA</v>
      </c>
      <c r="X5022" t="str">
        <f>VLOOKUP(A5022,Sites!$A$1:$K$119,6,0)</f>
        <v>Greece</v>
      </c>
      <c r="Y5022" t="str">
        <f>VLOOKUP(A5022,Sites!$A$1:$K$119,7,0)</f>
        <v>Athens</v>
      </c>
      <c r="Z5022" t="str">
        <f>VLOOKUP(A5022,Sites!$A$1:$K$119,8,0)</f>
        <v>Athens Address</v>
      </c>
      <c r="AA5022" t="str">
        <f>VLOOKUP(A5022,Sites!$A$1:$K$119,9,0)</f>
        <v>Athens</v>
      </c>
      <c r="AB5022">
        <f>VLOOKUP(A5022,Sites!$A$1:$K$119,10,0)</f>
        <v>37.978011000000002</v>
      </c>
      <c r="AC5022">
        <f>VLOOKUP(A5022,Sites!$A$1:$K$119,11,0)</f>
        <v>23.744347999999999</v>
      </c>
    </row>
    <row r="5023" spans="1:29" x14ac:dyDescent="0.3">
      <c r="A5023">
        <v>8146212</v>
      </c>
      <c r="B5023" t="s">
        <v>331</v>
      </c>
      <c r="C5023" t="s">
        <v>378</v>
      </c>
      <c r="D5023" s="3">
        <v>41730</v>
      </c>
      <c r="E5023">
        <v>2561.31</v>
      </c>
      <c r="F5023">
        <v>75701</v>
      </c>
      <c r="G5023" t="s">
        <v>333</v>
      </c>
      <c r="H5023">
        <v>324716</v>
      </c>
      <c r="I5023">
        <v>433500</v>
      </c>
      <c r="J5023" t="s">
        <v>334</v>
      </c>
      <c r="K5023" t="s">
        <v>362</v>
      </c>
      <c r="L5023" t="s">
        <v>364</v>
      </c>
      <c r="M5023" t="s">
        <v>337</v>
      </c>
      <c r="N5023" t="s">
        <v>349</v>
      </c>
      <c r="O5023" t="s">
        <v>349</v>
      </c>
      <c r="P5023" t="s">
        <v>338</v>
      </c>
      <c r="Q5023" t="s">
        <v>339</v>
      </c>
      <c r="R5023" t="s">
        <v>16</v>
      </c>
      <c r="S5023" t="s">
        <v>339</v>
      </c>
      <c r="T5023" t="s">
        <v>340</v>
      </c>
      <c r="U5023" t="str">
        <f>VLOOKUP(A5023,Sites!$A$1:$K$119,3,0)</f>
        <v>Office-Secondary Location</v>
      </c>
      <c r="V5023" t="str">
        <f>VLOOKUP(A5023,Sites!$A$1:$K$119,4,0)</f>
        <v>Line B</v>
      </c>
      <c r="W5023" t="str">
        <f>VLOOKUP(A5023,Sites!$A$1:$K$119,5,0)</f>
        <v>EMEA</v>
      </c>
      <c r="X5023" t="str">
        <f>VLOOKUP(A5023,Sites!$A$1:$K$119,6,0)</f>
        <v>Greece</v>
      </c>
      <c r="Y5023" t="str">
        <f>VLOOKUP(A5023,Sites!$A$1:$K$119,7,0)</f>
        <v>Athens</v>
      </c>
      <c r="Z5023" t="str">
        <f>VLOOKUP(A5023,Sites!$A$1:$K$119,8,0)</f>
        <v>Athens Address</v>
      </c>
      <c r="AA5023" t="str">
        <f>VLOOKUP(A5023,Sites!$A$1:$K$119,9,0)</f>
        <v>Athens</v>
      </c>
      <c r="AB5023">
        <f>VLOOKUP(A5023,Sites!$A$1:$K$119,10,0)</f>
        <v>37.978011000000002</v>
      </c>
      <c r="AC5023">
        <f>VLOOKUP(A5023,Sites!$A$1:$K$119,11,0)</f>
        <v>23.744347999999999</v>
      </c>
    </row>
    <row r="5024" spans="1:29" x14ac:dyDescent="0.3">
      <c r="A5024">
        <v>8146212</v>
      </c>
      <c r="B5024" t="s">
        <v>331</v>
      </c>
      <c r="C5024" t="s">
        <v>378</v>
      </c>
      <c r="D5024" s="3">
        <v>42095</v>
      </c>
      <c r="E5024">
        <v>660.1</v>
      </c>
      <c r="F5024">
        <v>18228</v>
      </c>
      <c r="G5024" t="s">
        <v>333</v>
      </c>
      <c r="H5024">
        <v>324716</v>
      </c>
      <c r="I5024">
        <v>433500</v>
      </c>
      <c r="J5024" t="s">
        <v>334</v>
      </c>
      <c r="K5024" t="s">
        <v>362</v>
      </c>
      <c r="L5024" t="s">
        <v>364</v>
      </c>
      <c r="M5024" t="s">
        <v>337</v>
      </c>
      <c r="N5024" t="s">
        <v>349</v>
      </c>
      <c r="O5024" t="s">
        <v>349</v>
      </c>
      <c r="P5024" t="s">
        <v>338</v>
      </c>
      <c r="Q5024" t="s">
        <v>339</v>
      </c>
      <c r="R5024" t="s">
        <v>16</v>
      </c>
      <c r="S5024" t="s">
        <v>339</v>
      </c>
      <c r="T5024" t="s">
        <v>340</v>
      </c>
      <c r="U5024" t="str">
        <f>VLOOKUP(A5024,Sites!$A$1:$K$119,3,0)</f>
        <v>Office-Secondary Location</v>
      </c>
      <c r="V5024" t="str">
        <f>VLOOKUP(A5024,Sites!$A$1:$K$119,4,0)</f>
        <v>Line B</v>
      </c>
      <c r="W5024" t="str">
        <f>VLOOKUP(A5024,Sites!$A$1:$K$119,5,0)</f>
        <v>EMEA</v>
      </c>
      <c r="X5024" t="str">
        <f>VLOOKUP(A5024,Sites!$A$1:$K$119,6,0)</f>
        <v>Greece</v>
      </c>
      <c r="Y5024" t="str">
        <f>VLOOKUP(A5024,Sites!$A$1:$K$119,7,0)</f>
        <v>Athens</v>
      </c>
      <c r="Z5024" t="str">
        <f>VLOOKUP(A5024,Sites!$A$1:$K$119,8,0)</f>
        <v>Athens Address</v>
      </c>
      <c r="AA5024" t="str">
        <f>VLOOKUP(A5024,Sites!$A$1:$K$119,9,0)</f>
        <v>Athens</v>
      </c>
      <c r="AB5024">
        <f>VLOOKUP(A5024,Sites!$A$1:$K$119,10,0)</f>
        <v>37.978011000000002</v>
      </c>
      <c r="AC5024">
        <f>VLOOKUP(A5024,Sites!$A$1:$K$119,11,0)</f>
        <v>23.744347999999999</v>
      </c>
    </row>
    <row r="5025" spans="1:29" x14ac:dyDescent="0.3">
      <c r="A5025">
        <v>8146212</v>
      </c>
      <c r="B5025" t="s">
        <v>331</v>
      </c>
      <c r="C5025" t="s">
        <v>378</v>
      </c>
      <c r="D5025" s="3">
        <v>42461</v>
      </c>
      <c r="E5025">
        <v>407.81</v>
      </c>
      <c r="F5025">
        <v>18894</v>
      </c>
      <c r="G5025" t="s">
        <v>333</v>
      </c>
      <c r="H5025">
        <v>324716</v>
      </c>
      <c r="I5025">
        <v>433500</v>
      </c>
      <c r="J5025" t="s">
        <v>334</v>
      </c>
      <c r="K5025" t="s">
        <v>362</v>
      </c>
      <c r="L5025" t="s">
        <v>364</v>
      </c>
      <c r="M5025" t="s">
        <v>337</v>
      </c>
      <c r="N5025" t="s">
        <v>349</v>
      </c>
      <c r="O5025" t="s">
        <v>349</v>
      </c>
      <c r="P5025" t="s">
        <v>338</v>
      </c>
      <c r="Q5025" t="s">
        <v>339</v>
      </c>
      <c r="R5025" t="s">
        <v>16</v>
      </c>
      <c r="S5025" t="s">
        <v>339</v>
      </c>
      <c r="T5025" t="s">
        <v>340</v>
      </c>
      <c r="U5025" t="str">
        <f>VLOOKUP(A5025,Sites!$A$1:$K$119,3,0)</f>
        <v>Office-Secondary Location</v>
      </c>
      <c r="V5025" t="str">
        <f>VLOOKUP(A5025,Sites!$A$1:$K$119,4,0)</f>
        <v>Line B</v>
      </c>
      <c r="W5025" t="str">
        <f>VLOOKUP(A5025,Sites!$A$1:$K$119,5,0)</f>
        <v>EMEA</v>
      </c>
      <c r="X5025" t="str">
        <f>VLOOKUP(A5025,Sites!$A$1:$K$119,6,0)</f>
        <v>Greece</v>
      </c>
      <c r="Y5025" t="str">
        <f>VLOOKUP(A5025,Sites!$A$1:$K$119,7,0)</f>
        <v>Athens</v>
      </c>
      <c r="Z5025" t="str">
        <f>VLOOKUP(A5025,Sites!$A$1:$K$119,8,0)</f>
        <v>Athens Address</v>
      </c>
      <c r="AA5025" t="str">
        <f>VLOOKUP(A5025,Sites!$A$1:$K$119,9,0)</f>
        <v>Athens</v>
      </c>
      <c r="AB5025">
        <f>VLOOKUP(A5025,Sites!$A$1:$K$119,10,0)</f>
        <v>37.978011000000002</v>
      </c>
      <c r="AC5025">
        <f>VLOOKUP(A5025,Sites!$A$1:$K$119,11,0)</f>
        <v>23.744347999999999</v>
      </c>
    </row>
    <row r="5026" spans="1:29" x14ac:dyDescent="0.3">
      <c r="A5026">
        <v>8146212</v>
      </c>
      <c r="B5026" t="s">
        <v>331</v>
      </c>
      <c r="C5026" t="s">
        <v>378</v>
      </c>
      <c r="D5026" s="3">
        <v>41487</v>
      </c>
      <c r="E5026">
        <v>938.83</v>
      </c>
      <c r="F5026">
        <v>21369</v>
      </c>
      <c r="G5026" t="s">
        <v>333</v>
      </c>
      <c r="H5026">
        <v>324716</v>
      </c>
      <c r="I5026">
        <v>433500</v>
      </c>
      <c r="J5026" t="s">
        <v>334</v>
      </c>
      <c r="K5026" t="s">
        <v>362</v>
      </c>
      <c r="L5026" t="s">
        <v>364</v>
      </c>
      <c r="M5026" t="s">
        <v>337</v>
      </c>
      <c r="N5026" t="s">
        <v>349</v>
      </c>
      <c r="O5026" t="s">
        <v>349</v>
      </c>
      <c r="P5026" t="s">
        <v>338</v>
      </c>
      <c r="Q5026" t="s">
        <v>339</v>
      </c>
      <c r="R5026" t="s">
        <v>16</v>
      </c>
      <c r="S5026" t="s">
        <v>339</v>
      </c>
      <c r="T5026" t="s">
        <v>340</v>
      </c>
      <c r="U5026" t="str">
        <f>VLOOKUP(A5026,Sites!$A$1:$K$119,3,0)</f>
        <v>Office-Secondary Location</v>
      </c>
      <c r="V5026" t="str">
        <f>VLOOKUP(A5026,Sites!$A$1:$K$119,4,0)</f>
        <v>Line B</v>
      </c>
      <c r="W5026" t="str">
        <f>VLOOKUP(A5026,Sites!$A$1:$K$119,5,0)</f>
        <v>EMEA</v>
      </c>
      <c r="X5026" t="str">
        <f>VLOOKUP(A5026,Sites!$A$1:$K$119,6,0)</f>
        <v>Greece</v>
      </c>
      <c r="Y5026" t="str">
        <f>VLOOKUP(A5026,Sites!$A$1:$K$119,7,0)</f>
        <v>Athens</v>
      </c>
      <c r="Z5026" t="str">
        <f>VLOOKUP(A5026,Sites!$A$1:$K$119,8,0)</f>
        <v>Athens Address</v>
      </c>
      <c r="AA5026" t="str">
        <f>VLOOKUP(A5026,Sites!$A$1:$K$119,9,0)</f>
        <v>Athens</v>
      </c>
      <c r="AB5026">
        <f>VLOOKUP(A5026,Sites!$A$1:$K$119,10,0)</f>
        <v>37.978011000000002</v>
      </c>
      <c r="AC5026">
        <f>VLOOKUP(A5026,Sites!$A$1:$K$119,11,0)</f>
        <v>23.744347999999999</v>
      </c>
    </row>
    <row r="5027" spans="1:29" x14ac:dyDescent="0.3">
      <c r="A5027">
        <v>8146212</v>
      </c>
      <c r="B5027" t="s">
        <v>331</v>
      </c>
      <c r="C5027" t="s">
        <v>378</v>
      </c>
      <c r="D5027" s="3">
        <v>41852</v>
      </c>
      <c r="E5027">
        <v>4655.49</v>
      </c>
      <c r="F5027">
        <v>137032</v>
      </c>
      <c r="G5027" t="s">
        <v>333</v>
      </c>
      <c r="H5027">
        <v>324716</v>
      </c>
      <c r="I5027">
        <v>433500</v>
      </c>
      <c r="J5027" t="s">
        <v>334</v>
      </c>
      <c r="K5027" t="s">
        <v>362</v>
      </c>
      <c r="L5027" t="s">
        <v>364</v>
      </c>
      <c r="M5027" t="s">
        <v>337</v>
      </c>
      <c r="N5027" t="s">
        <v>349</v>
      </c>
      <c r="O5027" t="s">
        <v>349</v>
      </c>
      <c r="P5027" t="s">
        <v>338</v>
      </c>
      <c r="Q5027" t="s">
        <v>339</v>
      </c>
      <c r="R5027" t="s">
        <v>16</v>
      </c>
      <c r="S5027" t="s">
        <v>339</v>
      </c>
      <c r="T5027" t="s">
        <v>340</v>
      </c>
      <c r="U5027" t="str">
        <f>VLOOKUP(A5027,Sites!$A$1:$K$119,3,0)</f>
        <v>Office-Secondary Location</v>
      </c>
      <c r="V5027" t="str">
        <f>VLOOKUP(A5027,Sites!$A$1:$K$119,4,0)</f>
        <v>Line B</v>
      </c>
      <c r="W5027" t="str">
        <f>VLOOKUP(A5027,Sites!$A$1:$K$119,5,0)</f>
        <v>EMEA</v>
      </c>
      <c r="X5027" t="str">
        <f>VLOOKUP(A5027,Sites!$A$1:$K$119,6,0)</f>
        <v>Greece</v>
      </c>
      <c r="Y5027" t="str">
        <f>VLOOKUP(A5027,Sites!$A$1:$K$119,7,0)</f>
        <v>Athens</v>
      </c>
      <c r="Z5027" t="str">
        <f>VLOOKUP(A5027,Sites!$A$1:$K$119,8,0)</f>
        <v>Athens Address</v>
      </c>
      <c r="AA5027" t="str">
        <f>VLOOKUP(A5027,Sites!$A$1:$K$119,9,0)</f>
        <v>Athens</v>
      </c>
      <c r="AB5027">
        <f>VLOOKUP(A5027,Sites!$A$1:$K$119,10,0)</f>
        <v>37.978011000000002</v>
      </c>
      <c r="AC5027">
        <f>VLOOKUP(A5027,Sites!$A$1:$K$119,11,0)</f>
        <v>23.744347999999999</v>
      </c>
    </row>
    <row r="5028" spans="1:29" x14ac:dyDescent="0.3">
      <c r="A5028">
        <v>8146212</v>
      </c>
      <c r="B5028" t="s">
        <v>331</v>
      </c>
      <c r="C5028" t="s">
        <v>378</v>
      </c>
      <c r="D5028" s="3">
        <v>42217</v>
      </c>
      <c r="E5028">
        <v>284.3</v>
      </c>
      <c r="F5028">
        <v>11360</v>
      </c>
      <c r="G5028" t="s">
        <v>333</v>
      </c>
      <c r="H5028">
        <v>324716</v>
      </c>
      <c r="I5028">
        <v>433500</v>
      </c>
      <c r="J5028" t="s">
        <v>334</v>
      </c>
      <c r="K5028" t="s">
        <v>362</v>
      </c>
      <c r="L5028" t="s">
        <v>364</v>
      </c>
      <c r="M5028" t="s">
        <v>337</v>
      </c>
      <c r="N5028" t="s">
        <v>349</v>
      </c>
      <c r="O5028" t="s">
        <v>349</v>
      </c>
      <c r="P5028" t="s">
        <v>338</v>
      </c>
      <c r="Q5028" t="s">
        <v>339</v>
      </c>
      <c r="R5028" t="s">
        <v>16</v>
      </c>
      <c r="S5028" t="s">
        <v>339</v>
      </c>
      <c r="T5028" t="s">
        <v>340</v>
      </c>
      <c r="U5028" t="str">
        <f>VLOOKUP(A5028,Sites!$A$1:$K$119,3,0)</f>
        <v>Office-Secondary Location</v>
      </c>
      <c r="V5028" t="str">
        <f>VLOOKUP(A5028,Sites!$A$1:$K$119,4,0)</f>
        <v>Line B</v>
      </c>
      <c r="W5028" t="str">
        <f>VLOOKUP(A5028,Sites!$A$1:$K$119,5,0)</f>
        <v>EMEA</v>
      </c>
      <c r="X5028" t="str">
        <f>VLOOKUP(A5028,Sites!$A$1:$K$119,6,0)</f>
        <v>Greece</v>
      </c>
      <c r="Y5028" t="str">
        <f>VLOOKUP(A5028,Sites!$A$1:$K$119,7,0)</f>
        <v>Athens</v>
      </c>
      <c r="Z5028" t="str">
        <f>VLOOKUP(A5028,Sites!$A$1:$K$119,8,0)</f>
        <v>Athens Address</v>
      </c>
      <c r="AA5028" t="str">
        <f>VLOOKUP(A5028,Sites!$A$1:$K$119,9,0)</f>
        <v>Athens</v>
      </c>
      <c r="AB5028">
        <f>VLOOKUP(A5028,Sites!$A$1:$K$119,10,0)</f>
        <v>37.978011000000002</v>
      </c>
      <c r="AC5028">
        <f>VLOOKUP(A5028,Sites!$A$1:$K$119,11,0)</f>
        <v>23.744347999999999</v>
      </c>
    </row>
    <row r="5029" spans="1:29" x14ac:dyDescent="0.3">
      <c r="A5029">
        <v>8146212</v>
      </c>
      <c r="B5029" t="s">
        <v>331</v>
      </c>
      <c r="C5029" t="s">
        <v>378</v>
      </c>
      <c r="D5029" s="3">
        <v>42583</v>
      </c>
      <c r="E5029">
        <v>900.44</v>
      </c>
      <c r="F5029">
        <v>20070</v>
      </c>
      <c r="G5029" t="s">
        <v>333</v>
      </c>
      <c r="H5029">
        <v>324716</v>
      </c>
      <c r="I5029">
        <v>433500</v>
      </c>
      <c r="J5029" t="s">
        <v>334</v>
      </c>
      <c r="K5029" t="s">
        <v>362</v>
      </c>
      <c r="L5029" t="s">
        <v>364</v>
      </c>
      <c r="M5029" t="s">
        <v>337</v>
      </c>
      <c r="N5029" t="s">
        <v>349</v>
      </c>
      <c r="O5029" t="s">
        <v>349</v>
      </c>
      <c r="P5029" t="s">
        <v>338</v>
      </c>
      <c r="Q5029" t="s">
        <v>339</v>
      </c>
      <c r="R5029" t="s">
        <v>16</v>
      </c>
      <c r="S5029" t="s">
        <v>339</v>
      </c>
      <c r="T5029" t="s">
        <v>340</v>
      </c>
      <c r="U5029" t="str">
        <f>VLOOKUP(A5029,Sites!$A$1:$K$119,3,0)</f>
        <v>Office-Secondary Location</v>
      </c>
      <c r="V5029" t="str">
        <f>VLOOKUP(A5029,Sites!$A$1:$K$119,4,0)</f>
        <v>Line B</v>
      </c>
      <c r="W5029" t="str">
        <f>VLOOKUP(A5029,Sites!$A$1:$K$119,5,0)</f>
        <v>EMEA</v>
      </c>
      <c r="X5029" t="str">
        <f>VLOOKUP(A5029,Sites!$A$1:$K$119,6,0)</f>
        <v>Greece</v>
      </c>
      <c r="Y5029" t="str">
        <f>VLOOKUP(A5029,Sites!$A$1:$K$119,7,0)</f>
        <v>Athens</v>
      </c>
      <c r="Z5029" t="str">
        <f>VLOOKUP(A5029,Sites!$A$1:$K$119,8,0)</f>
        <v>Athens Address</v>
      </c>
      <c r="AA5029" t="str">
        <f>VLOOKUP(A5029,Sites!$A$1:$K$119,9,0)</f>
        <v>Athens</v>
      </c>
      <c r="AB5029">
        <f>VLOOKUP(A5029,Sites!$A$1:$K$119,10,0)</f>
        <v>37.978011000000002</v>
      </c>
      <c r="AC5029">
        <f>VLOOKUP(A5029,Sites!$A$1:$K$119,11,0)</f>
        <v>23.744347999999999</v>
      </c>
    </row>
    <row r="5030" spans="1:29" x14ac:dyDescent="0.3">
      <c r="A5030">
        <v>8146212</v>
      </c>
      <c r="B5030" t="s">
        <v>331</v>
      </c>
      <c r="C5030" t="s">
        <v>378</v>
      </c>
      <c r="D5030" s="3">
        <v>41609</v>
      </c>
      <c r="E5030">
        <v>1862.53</v>
      </c>
      <c r="F5030">
        <v>49825</v>
      </c>
      <c r="G5030" t="s">
        <v>333</v>
      </c>
      <c r="H5030">
        <v>324716</v>
      </c>
      <c r="I5030">
        <v>433500</v>
      </c>
      <c r="J5030" t="s">
        <v>334</v>
      </c>
      <c r="K5030" t="s">
        <v>362</v>
      </c>
      <c r="L5030" t="s">
        <v>364</v>
      </c>
      <c r="M5030" t="s">
        <v>337</v>
      </c>
      <c r="N5030" t="s">
        <v>349</v>
      </c>
      <c r="O5030" t="s">
        <v>349</v>
      </c>
      <c r="P5030" t="s">
        <v>338</v>
      </c>
      <c r="Q5030" t="s">
        <v>339</v>
      </c>
      <c r="R5030" t="s">
        <v>16</v>
      </c>
      <c r="S5030" t="s">
        <v>339</v>
      </c>
      <c r="T5030" t="s">
        <v>340</v>
      </c>
      <c r="U5030" t="str">
        <f>VLOOKUP(A5030,Sites!$A$1:$K$119,3,0)</f>
        <v>Office-Secondary Location</v>
      </c>
      <c r="V5030" t="str">
        <f>VLOOKUP(A5030,Sites!$A$1:$K$119,4,0)</f>
        <v>Line B</v>
      </c>
      <c r="W5030" t="str">
        <f>VLOOKUP(A5030,Sites!$A$1:$K$119,5,0)</f>
        <v>EMEA</v>
      </c>
      <c r="X5030" t="str">
        <f>VLOOKUP(A5030,Sites!$A$1:$K$119,6,0)</f>
        <v>Greece</v>
      </c>
      <c r="Y5030" t="str">
        <f>VLOOKUP(A5030,Sites!$A$1:$K$119,7,0)</f>
        <v>Athens</v>
      </c>
      <c r="Z5030" t="str">
        <f>VLOOKUP(A5030,Sites!$A$1:$K$119,8,0)</f>
        <v>Athens Address</v>
      </c>
      <c r="AA5030" t="str">
        <f>VLOOKUP(A5030,Sites!$A$1:$K$119,9,0)</f>
        <v>Athens</v>
      </c>
      <c r="AB5030">
        <f>VLOOKUP(A5030,Sites!$A$1:$K$119,10,0)</f>
        <v>37.978011000000002</v>
      </c>
      <c r="AC5030">
        <f>VLOOKUP(A5030,Sites!$A$1:$K$119,11,0)</f>
        <v>23.744347999999999</v>
      </c>
    </row>
    <row r="5031" spans="1:29" x14ac:dyDescent="0.3">
      <c r="A5031">
        <v>8146212</v>
      </c>
      <c r="B5031" t="s">
        <v>331</v>
      </c>
      <c r="C5031" t="s">
        <v>378</v>
      </c>
      <c r="D5031" s="3">
        <v>41974</v>
      </c>
      <c r="E5031">
        <v>399.62</v>
      </c>
      <c r="F5031">
        <v>12282</v>
      </c>
      <c r="G5031" t="s">
        <v>333</v>
      </c>
      <c r="H5031">
        <v>324716</v>
      </c>
      <c r="I5031">
        <v>433500</v>
      </c>
      <c r="J5031" t="s">
        <v>334</v>
      </c>
      <c r="K5031" t="s">
        <v>362</v>
      </c>
      <c r="L5031" t="s">
        <v>364</v>
      </c>
      <c r="M5031" t="s">
        <v>337</v>
      </c>
      <c r="N5031" t="s">
        <v>349</v>
      </c>
      <c r="O5031" t="s">
        <v>349</v>
      </c>
      <c r="P5031" t="s">
        <v>338</v>
      </c>
      <c r="Q5031" t="s">
        <v>339</v>
      </c>
      <c r="R5031" t="s">
        <v>16</v>
      </c>
      <c r="S5031" t="s">
        <v>339</v>
      </c>
      <c r="T5031" t="s">
        <v>340</v>
      </c>
      <c r="U5031" t="str">
        <f>VLOOKUP(A5031,Sites!$A$1:$K$119,3,0)</f>
        <v>Office-Secondary Location</v>
      </c>
      <c r="V5031" t="str">
        <f>VLOOKUP(A5031,Sites!$A$1:$K$119,4,0)</f>
        <v>Line B</v>
      </c>
      <c r="W5031" t="str">
        <f>VLOOKUP(A5031,Sites!$A$1:$K$119,5,0)</f>
        <v>EMEA</v>
      </c>
      <c r="X5031" t="str">
        <f>VLOOKUP(A5031,Sites!$A$1:$K$119,6,0)</f>
        <v>Greece</v>
      </c>
      <c r="Y5031" t="str">
        <f>VLOOKUP(A5031,Sites!$A$1:$K$119,7,0)</f>
        <v>Athens</v>
      </c>
      <c r="Z5031" t="str">
        <f>VLOOKUP(A5031,Sites!$A$1:$K$119,8,0)</f>
        <v>Athens Address</v>
      </c>
      <c r="AA5031" t="str">
        <f>VLOOKUP(A5031,Sites!$A$1:$K$119,9,0)</f>
        <v>Athens</v>
      </c>
      <c r="AB5031">
        <f>VLOOKUP(A5031,Sites!$A$1:$K$119,10,0)</f>
        <v>37.978011000000002</v>
      </c>
      <c r="AC5031">
        <f>VLOOKUP(A5031,Sites!$A$1:$K$119,11,0)</f>
        <v>23.744347999999999</v>
      </c>
    </row>
    <row r="5032" spans="1:29" x14ac:dyDescent="0.3">
      <c r="A5032">
        <v>8146212</v>
      </c>
      <c r="B5032" t="s">
        <v>331</v>
      </c>
      <c r="C5032" t="s">
        <v>378</v>
      </c>
      <c r="D5032" s="3">
        <v>42339</v>
      </c>
      <c r="E5032">
        <v>865.65</v>
      </c>
      <c r="F5032">
        <v>43260</v>
      </c>
      <c r="G5032" t="s">
        <v>333</v>
      </c>
      <c r="H5032">
        <v>324716</v>
      </c>
      <c r="I5032">
        <v>433500</v>
      </c>
      <c r="J5032" t="s">
        <v>334</v>
      </c>
      <c r="K5032" t="s">
        <v>362</v>
      </c>
      <c r="L5032" t="s">
        <v>364</v>
      </c>
      <c r="M5032" t="s">
        <v>337</v>
      </c>
      <c r="N5032" t="s">
        <v>349</v>
      </c>
      <c r="O5032" t="s">
        <v>349</v>
      </c>
      <c r="P5032" t="s">
        <v>338</v>
      </c>
      <c r="Q5032" t="s">
        <v>339</v>
      </c>
      <c r="R5032" t="s">
        <v>16</v>
      </c>
      <c r="S5032" t="s">
        <v>339</v>
      </c>
      <c r="T5032" t="s">
        <v>340</v>
      </c>
      <c r="U5032" t="str">
        <f>VLOOKUP(A5032,Sites!$A$1:$K$119,3,0)</f>
        <v>Office-Secondary Location</v>
      </c>
      <c r="V5032" t="str">
        <f>VLOOKUP(A5032,Sites!$A$1:$K$119,4,0)</f>
        <v>Line B</v>
      </c>
      <c r="W5032" t="str">
        <f>VLOOKUP(A5032,Sites!$A$1:$K$119,5,0)</f>
        <v>EMEA</v>
      </c>
      <c r="X5032" t="str">
        <f>VLOOKUP(A5032,Sites!$A$1:$K$119,6,0)</f>
        <v>Greece</v>
      </c>
      <c r="Y5032" t="str">
        <f>VLOOKUP(A5032,Sites!$A$1:$K$119,7,0)</f>
        <v>Athens</v>
      </c>
      <c r="Z5032" t="str">
        <f>VLOOKUP(A5032,Sites!$A$1:$K$119,8,0)</f>
        <v>Athens Address</v>
      </c>
      <c r="AA5032" t="str">
        <f>VLOOKUP(A5032,Sites!$A$1:$K$119,9,0)</f>
        <v>Athens</v>
      </c>
      <c r="AB5032">
        <f>VLOOKUP(A5032,Sites!$A$1:$K$119,10,0)</f>
        <v>37.978011000000002</v>
      </c>
      <c r="AC5032">
        <f>VLOOKUP(A5032,Sites!$A$1:$K$119,11,0)</f>
        <v>23.744347999999999</v>
      </c>
    </row>
    <row r="5033" spans="1:29" x14ac:dyDescent="0.3">
      <c r="A5033">
        <v>8146212</v>
      </c>
      <c r="B5033" t="s">
        <v>331</v>
      </c>
      <c r="C5033" t="s">
        <v>378</v>
      </c>
      <c r="D5033" s="3">
        <v>42705</v>
      </c>
      <c r="E5033">
        <v>757.99</v>
      </c>
      <c r="F5033">
        <v>2393</v>
      </c>
      <c r="G5033" t="s">
        <v>333</v>
      </c>
      <c r="H5033">
        <v>324716</v>
      </c>
      <c r="I5033">
        <v>433500</v>
      </c>
      <c r="J5033" t="s">
        <v>334</v>
      </c>
      <c r="K5033" t="s">
        <v>362</v>
      </c>
      <c r="L5033" t="s">
        <v>364</v>
      </c>
      <c r="M5033" t="s">
        <v>337</v>
      </c>
      <c r="N5033" t="s">
        <v>349</v>
      </c>
      <c r="O5033" t="s">
        <v>349</v>
      </c>
      <c r="P5033" t="s">
        <v>338</v>
      </c>
      <c r="Q5033" t="s">
        <v>339</v>
      </c>
      <c r="R5033" t="s">
        <v>16</v>
      </c>
      <c r="S5033" t="s">
        <v>339</v>
      </c>
      <c r="T5033" t="s">
        <v>340</v>
      </c>
      <c r="U5033" t="str">
        <f>VLOOKUP(A5033,Sites!$A$1:$K$119,3,0)</f>
        <v>Office-Secondary Location</v>
      </c>
      <c r="V5033" t="str">
        <f>VLOOKUP(A5033,Sites!$A$1:$K$119,4,0)</f>
        <v>Line B</v>
      </c>
      <c r="W5033" t="str">
        <f>VLOOKUP(A5033,Sites!$A$1:$K$119,5,0)</f>
        <v>EMEA</v>
      </c>
      <c r="X5033" t="str">
        <f>VLOOKUP(A5033,Sites!$A$1:$K$119,6,0)</f>
        <v>Greece</v>
      </c>
      <c r="Y5033" t="str">
        <f>VLOOKUP(A5033,Sites!$A$1:$K$119,7,0)</f>
        <v>Athens</v>
      </c>
      <c r="Z5033" t="str">
        <f>VLOOKUP(A5033,Sites!$A$1:$K$119,8,0)</f>
        <v>Athens Address</v>
      </c>
      <c r="AA5033" t="str">
        <f>VLOOKUP(A5033,Sites!$A$1:$K$119,9,0)</f>
        <v>Athens</v>
      </c>
      <c r="AB5033">
        <f>VLOOKUP(A5033,Sites!$A$1:$K$119,10,0)</f>
        <v>37.978011000000002</v>
      </c>
      <c r="AC5033">
        <f>VLOOKUP(A5033,Sites!$A$1:$K$119,11,0)</f>
        <v>23.744347999999999</v>
      </c>
    </row>
    <row r="5034" spans="1:29" x14ac:dyDescent="0.3">
      <c r="A5034">
        <v>8146212</v>
      </c>
      <c r="B5034" t="s">
        <v>331</v>
      </c>
      <c r="C5034" t="s">
        <v>378</v>
      </c>
      <c r="D5034" s="3">
        <v>41306</v>
      </c>
      <c r="E5034">
        <v>4307.33</v>
      </c>
      <c r="F5034">
        <v>107840</v>
      </c>
      <c r="G5034" t="s">
        <v>333</v>
      </c>
      <c r="H5034">
        <v>324716</v>
      </c>
      <c r="I5034">
        <v>433500</v>
      </c>
      <c r="J5034" t="s">
        <v>334</v>
      </c>
      <c r="K5034" t="s">
        <v>362</v>
      </c>
      <c r="L5034" t="s">
        <v>364</v>
      </c>
      <c r="M5034" t="s">
        <v>337</v>
      </c>
      <c r="N5034" t="s">
        <v>349</v>
      </c>
      <c r="O5034" t="s">
        <v>349</v>
      </c>
      <c r="P5034" t="s">
        <v>338</v>
      </c>
      <c r="Q5034" t="s">
        <v>339</v>
      </c>
      <c r="R5034" t="s">
        <v>16</v>
      </c>
      <c r="S5034" t="s">
        <v>339</v>
      </c>
      <c r="T5034" t="s">
        <v>340</v>
      </c>
      <c r="U5034" t="str">
        <f>VLOOKUP(A5034,Sites!$A$1:$K$119,3,0)</f>
        <v>Office-Secondary Location</v>
      </c>
      <c r="V5034" t="str">
        <f>VLOOKUP(A5034,Sites!$A$1:$K$119,4,0)</f>
        <v>Line B</v>
      </c>
      <c r="W5034" t="str">
        <f>VLOOKUP(A5034,Sites!$A$1:$K$119,5,0)</f>
        <v>EMEA</v>
      </c>
      <c r="X5034" t="str">
        <f>VLOOKUP(A5034,Sites!$A$1:$K$119,6,0)</f>
        <v>Greece</v>
      </c>
      <c r="Y5034" t="str">
        <f>VLOOKUP(A5034,Sites!$A$1:$K$119,7,0)</f>
        <v>Athens</v>
      </c>
      <c r="Z5034" t="str">
        <f>VLOOKUP(A5034,Sites!$A$1:$K$119,8,0)</f>
        <v>Athens Address</v>
      </c>
      <c r="AA5034" t="str">
        <f>VLOOKUP(A5034,Sites!$A$1:$K$119,9,0)</f>
        <v>Athens</v>
      </c>
      <c r="AB5034">
        <f>VLOOKUP(A5034,Sites!$A$1:$K$119,10,0)</f>
        <v>37.978011000000002</v>
      </c>
      <c r="AC5034">
        <f>VLOOKUP(A5034,Sites!$A$1:$K$119,11,0)</f>
        <v>23.744347999999999</v>
      </c>
    </row>
    <row r="5035" spans="1:29" x14ac:dyDescent="0.3">
      <c r="A5035">
        <v>8146212</v>
      </c>
      <c r="B5035" t="s">
        <v>331</v>
      </c>
      <c r="C5035" t="s">
        <v>378</v>
      </c>
      <c r="D5035" s="3">
        <v>41671</v>
      </c>
      <c r="E5035">
        <v>376.4</v>
      </c>
      <c r="F5035">
        <v>8303</v>
      </c>
      <c r="G5035" t="s">
        <v>333</v>
      </c>
      <c r="H5035">
        <v>324716</v>
      </c>
      <c r="I5035">
        <v>433500</v>
      </c>
      <c r="J5035" t="s">
        <v>334</v>
      </c>
      <c r="K5035" t="s">
        <v>362</v>
      </c>
      <c r="L5035" t="s">
        <v>364</v>
      </c>
      <c r="M5035" t="s">
        <v>337</v>
      </c>
      <c r="N5035" t="s">
        <v>349</v>
      </c>
      <c r="O5035" t="s">
        <v>349</v>
      </c>
      <c r="P5035" t="s">
        <v>338</v>
      </c>
      <c r="Q5035" t="s">
        <v>339</v>
      </c>
      <c r="R5035" t="s">
        <v>16</v>
      </c>
      <c r="S5035" t="s">
        <v>339</v>
      </c>
      <c r="T5035" t="s">
        <v>340</v>
      </c>
      <c r="U5035" t="str">
        <f>VLOOKUP(A5035,Sites!$A$1:$K$119,3,0)</f>
        <v>Office-Secondary Location</v>
      </c>
      <c r="V5035" t="str">
        <f>VLOOKUP(A5035,Sites!$A$1:$K$119,4,0)</f>
        <v>Line B</v>
      </c>
      <c r="W5035" t="str">
        <f>VLOOKUP(A5035,Sites!$A$1:$K$119,5,0)</f>
        <v>EMEA</v>
      </c>
      <c r="X5035" t="str">
        <f>VLOOKUP(A5035,Sites!$A$1:$K$119,6,0)</f>
        <v>Greece</v>
      </c>
      <c r="Y5035" t="str">
        <f>VLOOKUP(A5035,Sites!$A$1:$K$119,7,0)</f>
        <v>Athens</v>
      </c>
      <c r="Z5035" t="str">
        <f>VLOOKUP(A5035,Sites!$A$1:$K$119,8,0)</f>
        <v>Athens Address</v>
      </c>
      <c r="AA5035" t="str">
        <f>VLOOKUP(A5035,Sites!$A$1:$K$119,9,0)</f>
        <v>Athens</v>
      </c>
      <c r="AB5035">
        <f>VLOOKUP(A5035,Sites!$A$1:$K$119,10,0)</f>
        <v>37.978011000000002</v>
      </c>
      <c r="AC5035">
        <f>VLOOKUP(A5035,Sites!$A$1:$K$119,11,0)</f>
        <v>23.744347999999999</v>
      </c>
    </row>
    <row r="5036" spans="1:29" x14ac:dyDescent="0.3">
      <c r="A5036">
        <v>8146212</v>
      </c>
      <c r="B5036" t="s">
        <v>331</v>
      </c>
      <c r="C5036" t="s">
        <v>378</v>
      </c>
      <c r="D5036" s="3">
        <v>42036</v>
      </c>
      <c r="E5036">
        <v>177.36</v>
      </c>
      <c r="F5036">
        <v>793</v>
      </c>
      <c r="G5036" t="s">
        <v>333</v>
      </c>
      <c r="H5036">
        <v>324716</v>
      </c>
      <c r="I5036">
        <v>433500</v>
      </c>
      <c r="J5036" t="s">
        <v>334</v>
      </c>
      <c r="K5036" t="s">
        <v>362</v>
      </c>
      <c r="L5036" t="s">
        <v>364</v>
      </c>
      <c r="M5036" t="s">
        <v>337</v>
      </c>
      <c r="N5036" t="s">
        <v>349</v>
      </c>
      <c r="O5036" t="s">
        <v>349</v>
      </c>
      <c r="P5036" t="s">
        <v>338</v>
      </c>
      <c r="Q5036" t="s">
        <v>339</v>
      </c>
      <c r="R5036" t="s">
        <v>16</v>
      </c>
      <c r="S5036" t="s">
        <v>339</v>
      </c>
      <c r="T5036" t="s">
        <v>340</v>
      </c>
      <c r="U5036" t="str">
        <f>VLOOKUP(A5036,Sites!$A$1:$K$119,3,0)</f>
        <v>Office-Secondary Location</v>
      </c>
      <c r="V5036" t="str">
        <f>VLOOKUP(A5036,Sites!$A$1:$K$119,4,0)</f>
        <v>Line B</v>
      </c>
      <c r="W5036" t="str">
        <f>VLOOKUP(A5036,Sites!$A$1:$K$119,5,0)</f>
        <v>EMEA</v>
      </c>
      <c r="X5036" t="str">
        <f>VLOOKUP(A5036,Sites!$A$1:$K$119,6,0)</f>
        <v>Greece</v>
      </c>
      <c r="Y5036" t="str">
        <f>VLOOKUP(A5036,Sites!$A$1:$K$119,7,0)</f>
        <v>Athens</v>
      </c>
      <c r="Z5036" t="str">
        <f>VLOOKUP(A5036,Sites!$A$1:$K$119,8,0)</f>
        <v>Athens Address</v>
      </c>
      <c r="AA5036" t="str">
        <f>VLOOKUP(A5036,Sites!$A$1:$K$119,9,0)</f>
        <v>Athens</v>
      </c>
      <c r="AB5036">
        <f>VLOOKUP(A5036,Sites!$A$1:$K$119,10,0)</f>
        <v>37.978011000000002</v>
      </c>
      <c r="AC5036">
        <f>VLOOKUP(A5036,Sites!$A$1:$K$119,11,0)</f>
        <v>23.744347999999999</v>
      </c>
    </row>
    <row r="5037" spans="1:29" x14ac:dyDescent="0.3">
      <c r="A5037">
        <v>8146212</v>
      </c>
      <c r="B5037" t="s">
        <v>331</v>
      </c>
      <c r="C5037" t="s">
        <v>378</v>
      </c>
      <c r="D5037" s="3">
        <v>42401</v>
      </c>
      <c r="E5037">
        <v>333.96</v>
      </c>
      <c r="F5037">
        <v>16306</v>
      </c>
      <c r="G5037" t="s">
        <v>333</v>
      </c>
      <c r="H5037">
        <v>324716</v>
      </c>
      <c r="I5037">
        <v>433500</v>
      </c>
      <c r="J5037" t="s">
        <v>334</v>
      </c>
      <c r="K5037" t="s">
        <v>362</v>
      </c>
      <c r="L5037" t="s">
        <v>364</v>
      </c>
      <c r="M5037" t="s">
        <v>337</v>
      </c>
      <c r="N5037" t="s">
        <v>349</v>
      </c>
      <c r="O5037" t="s">
        <v>349</v>
      </c>
      <c r="P5037" t="s">
        <v>338</v>
      </c>
      <c r="Q5037" t="s">
        <v>339</v>
      </c>
      <c r="R5037" t="s">
        <v>16</v>
      </c>
      <c r="S5037" t="s">
        <v>339</v>
      </c>
      <c r="T5037" t="s">
        <v>340</v>
      </c>
      <c r="U5037" t="str">
        <f>VLOOKUP(A5037,Sites!$A$1:$K$119,3,0)</f>
        <v>Office-Secondary Location</v>
      </c>
      <c r="V5037" t="str">
        <f>VLOOKUP(A5037,Sites!$A$1:$K$119,4,0)</f>
        <v>Line B</v>
      </c>
      <c r="W5037" t="str">
        <f>VLOOKUP(A5037,Sites!$A$1:$K$119,5,0)</f>
        <v>EMEA</v>
      </c>
      <c r="X5037" t="str">
        <f>VLOOKUP(A5037,Sites!$A$1:$K$119,6,0)</f>
        <v>Greece</v>
      </c>
      <c r="Y5037" t="str">
        <f>VLOOKUP(A5037,Sites!$A$1:$K$119,7,0)</f>
        <v>Athens</v>
      </c>
      <c r="Z5037" t="str">
        <f>VLOOKUP(A5037,Sites!$A$1:$K$119,8,0)</f>
        <v>Athens Address</v>
      </c>
      <c r="AA5037" t="str">
        <f>VLOOKUP(A5037,Sites!$A$1:$K$119,9,0)</f>
        <v>Athens</v>
      </c>
      <c r="AB5037">
        <f>VLOOKUP(A5037,Sites!$A$1:$K$119,10,0)</f>
        <v>37.978011000000002</v>
      </c>
      <c r="AC5037">
        <f>VLOOKUP(A5037,Sites!$A$1:$K$119,11,0)</f>
        <v>23.744347999999999</v>
      </c>
    </row>
    <row r="5038" spans="1:29" x14ac:dyDescent="0.3">
      <c r="A5038">
        <v>8146212</v>
      </c>
      <c r="B5038" t="s">
        <v>331</v>
      </c>
      <c r="C5038" t="s">
        <v>378</v>
      </c>
      <c r="D5038" s="3">
        <v>42767</v>
      </c>
      <c r="E5038">
        <v>373.74</v>
      </c>
      <c r="F5038">
        <v>1122</v>
      </c>
      <c r="G5038" t="s">
        <v>333</v>
      </c>
      <c r="H5038">
        <v>324716</v>
      </c>
      <c r="I5038">
        <v>433500</v>
      </c>
      <c r="J5038" t="s">
        <v>334</v>
      </c>
      <c r="K5038" t="s">
        <v>362</v>
      </c>
      <c r="L5038" t="s">
        <v>364</v>
      </c>
      <c r="M5038" t="s">
        <v>337</v>
      </c>
      <c r="N5038" t="s">
        <v>349</v>
      </c>
      <c r="O5038" t="s">
        <v>349</v>
      </c>
      <c r="P5038" t="s">
        <v>338</v>
      </c>
      <c r="Q5038" t="s">
        <v>339</v>
      </c>
      <c r="R5038" t="s">
        <v>16</v>
      </c>
      <c r="S5038" t="s">
        <v>339</v>
      </c>
      <c r="T5038" t="s">
        <v>340</v>
      </c>
      <c r="U5038" t="str">
        <f>VLOOKUP(A5038,Sites!$A$1:$K$119,3,0)</f>
        <v>Office-Secondary Location</v>
      </c>
      <c r="V5038" t="str">
        <f>VLOOKUP(A5038,Sites!$A$1:$K$119,4,0)</f>
        <v>Line B</v>
      </c>
      <c r="W5038" t="str">
        <f>VLOOKUP(A5038,Sites!$A$1:$K$119,5,0)</f>
        <v>EMEA</v>
      </c>
      <c r="X5038" t="str">
        <f>VLOOKUP(A5038,Sites!$A$1:$K$119,6,0)</f>
        <v>Greece</v>
      </c>
      <c r="Y5038" t="str">
        <f>VLOOKUP(A5038,Sites!$A$1:$K$119,7,0)</f>
        <v>Athens</v>
      </c>
      <c r="Z5038" t="str">
        <f>VLOOKUP(A5038,Sites!$A$1:$K$119,8,0)</f>
        <v>Athens Address</v>
      </c>
      <c r="AA5038" t="str">
        <f>VLOOKUP(A5038,Sites!$A$1:$K$119,9,0)</f>
        <v>Athens</v>
      </c>
      <c r="AB5038">
        <f>VLOOKUP(A5038,Sites!$A$1:$K$119,10,0)</f>
        <v>37.978011000000002</v>
      </c>
      <c r="AC5038">
        <f>VLOOKUP(A5038,Sites!$A$1:$K$119,11,0)</f>
        <v>23.744347999999999</v>
      </c>
    </row>
    <row r="5039" spans="1:29" x14ac:dyDescent="0.3">
      <c r="A5039">
        <v>8146212</v>
      </c>
      <c r="B5039" t="s">
        <v>331</v>
      </c>
      <c r="C5039" t="s">
        <v>378</v>
      </c>
      <c r="D5039" s="3">
        <v>41275</v>
      </c>
      <c r="E5039">
        <v>5701.5</v>
      </c>
      <c r="F5039">
        <v>81952</v>
      </c>
      <c r="G5039" t="s">
        <v>333</v>
      </c>
      <c r="H5039">
        <v>324716</v>
      </c>
      <c r="I5039">
        <v>433500</v>
      </c>
      <c r="J5039" t="s">
        <v>334</v>
      </c>
      <c r="K5039" t="s">
        <v>362</v>
      </c>
      <c r="L5039" t="s">
        <v>364</v>
      </c>
      <c r="M5039" t="s">
        <v>337</v>
      </c>
      <c r="N5039" t="s">
        <v>349</v>
      </c>
      <c r="O5039" t="s">
        <v>349</v>
      </c>
      <c r="P5039" t="s">
        <v>338</v>
      </c>
      <c r="Q5039" t="s">
        <v>339</v>
      </c>
      <c r="R5039" t="s">
        <v>16</v>
      </c>
      <c r="S5039" t="s">
        <v>339</v>
      </c>
      <c r="T5039" t="s">
        <v>340</v>
      </c>
      <c r="U5039" t="str">
        <f>VLOOKUP(A5039,Sites!$A$1:$K$119,3,0)</f>
        <v>Office-Secondary Location</v>
      </c>
      <c r="V5039" t="str">
        <f>VLOOKUP(A5039,Sites!$A$1:$K$119,4,0)</f>
        <v>Line B</v>
      </c>
      <c r="W5039" t="str">
        <f>VLOOKUP(A5039,Sites!$A$1:$K$119,5,0)</f>
        <v>EMEA</v>
      </c>
      <c r="X5039" t="str">
        <f>VLOOKUP(A5039,Sites!$A$1:$K$119,6,0)</f>
        <v>Greece</v>
      </c>
      <c r="Y5039" t="str">
        <f>VLOOKUP(A5039,Sites!$A$1:$K$119,7,0)</f>
        <v>Athens</v>
      </c>
      <c r="Z5039" t="str">
        <f>VLOOKUP(A5039,Sites!$A$1:$K$119,8,0)</f>
        <v>Athens Address</v>
      </c>
      <c r="AA5039" t="str">
        <f>VLOOKUP(A5039,Sites!$A$1:$K$119,9,0)</f>
        <v>Athens</v>
      </c>
      <c r="AB5039">
        <f>VLOOKUP(A5039,Sites!$A$1:$K$119,10,0)</f>
        <v>37.978011000000002</v>
      </c>
      <c r="AC5039">
        <f>VLOOKUP(A5039,Sites!$A$1:$K$119,11,0)</f>
        <v>23.744347999999999</v>
      </c>
    </row>
    <row r="5040" spans="1:29" x14ac:dyDescent="0.3">
      <c r="A5040">
        <v>8146212</v>
      </c>
      <c r="B5040" t="s">
        <v>331</v>
      </c>
      <c r="C5040" t="s">
        <v>378</v>
      </c>
      <c r="D5040" s="3">
        <v>41640</v>
      </c>
      <c r="E5040">
        <v>978.78</v>
      </c>
      <c r="F5040">
        <v>20223</v>
      </c>
      <c r="G5040" t="s">
        <v>333</v>
      </c>
      <c r="H5040">
        <v>324716</v>
      </c>
      <c r="I5040">
        <v>433500</v>
      </c>
      <c r="J5040" t="s">
        <v>334</v>
      </c>
      <c r="K5040" t="s">
        <v>362</v>
      </c>
      <c r="L5040" t="s">
        <v>364</v>
      </c>
      <c r="M5040" t="s">
        <v>337</v>
      </c>
      <c r="N5040" t="s">
        <v>349</v>
      </c>
      <c r="O5040" t="s">
        <v>349</v>
      </c>
      <c r="P5040" t="s">
        <v>338</v>
      </c>
      <c r="Q5040" t="s">
        <v>339</v>
      </c>
      <c r="R5040" t="s">
        <v>16</v>
      </c>
      <c r="S5040" t="s">
        <v>339</v>
      </c>
      <c r="T5040" t="s">
        <v>340</v>
      </c>
      <c r="U5040" t="str">
        <f>VLOOKUP(A5040,Sites!$A$1:$K$119,3,0)</f>
        <v>Office-Secondary Location</v>
      </c>
      <c r="V5040" t="str">
        <f>VLOOKUP(A5040,Sites!$A$1:$K$119,4,0)</f>
        <v>Line B</v>
      </c>
      <c r="W5040" t="str">
        <f>VLOOKUP(A5040,Sites!$A$1:$K$119,5,0)</f>
        <v>EMEA</v>
      </c>
      <c r="X5040" t="str">
        <f>VLOOKUP(A5040,Sites!$A$1:$K$119,6,0)</f>
        <v>Greece</v>
      </c>
      <c r="Y5040" t="str">
        <f>VLOOKUP(A5040,Sites!$A$1:$K$119,7,0)</f>
        <v>Athens</v>
      </c>
      <c r="Z5040" t="str">
        <f>VLOOKUP(A5040,Sites!$A$1:$K$119,8,0)</f>
        <v>Athens Address</v>
      </c>
      <c r="AA5040" t="str">
        <f>VLOOKUP(A5040,Sites!$A$1:$K$119,9,0)</f>
        <v>Athens</v>
      </c>
      <c r="AB5040">
        <f>VLOOKUP(A5040,Sites!$A$1:$K$119,10,0)</f>
        <v>37.978011000000002</v>
      </c>
      <c r="AC5040">
        <f>VLOOKUP(A5040,Sites!$A$1:$K$119,11,0)</f>
        <v>23.744347999999999</v>
      </c>
    </row>
    <row r="5041" spans="1:29" x14ac:dyDescent="0.3">
      <c r="A5041">
        <v>8146212</v>
      </c>
      <c r="B5041" t="s">
        <v>331</v>
      </c>
      <c r="C5041" t="s">
        <v>378</v>
      </c>
      <c r="D5041" s="3">
        <v>42005</v>
      </c>
      <c r="E5041">
        <v>549.1</v>
      </c>
      <c r="F5041">
        <v>14591</v>
      </c>
      <c r="G5041" t="s">
        <v>333</v>
      </c>
      <c r="H5041">
        <v>324716</v>
      </c>
      <c r="I5041">
        <v>433500</v>
      </c>
      <c r="J5041" t="s">
        <v>334</v>
      </c>
      <c r="K5041" t="s">
        <v>362</v>
      </c>
      <c r="L5041" t="s">
        <v>364</v>
      </c>
      <c r="M5041" t="s">
        <v>337</v>
      </c>
      <c r="N5041" t="s">
        <v>349</v>
      </c>
      <c r="O5041" t="s">
        <v>349</v>
      </c>
      <c r="P5041" t="s">
        <v>338</v>
      </c>
      <c r="Q5041" t="s">
        <v>339</v>
      </c>
      <c r="R5041" t="s">
        <v>16</v>
      </c>
      <c r="S5041" t="s">
        <v>339</v>
      </c>
      <c r="T5041" t="s">
        <v>340</v>
      </c>
      <c r="U5041" t="str">
        <f>VLOOKUP(A5041,Sites!$A$1:$K$119,3,0)</f>
        <v>Office-Secondary Location</v>
      </c>
      <c r="V5041" t="str">
        <f>VLOOKUP(A5041,Sites!$A$1:$K$119,4,0)</f>
        <v>Line B</v>
      </c>
      <c r="W5041" t="str">
        <f>VLOOKUP(A5041,Sites!$A$1:$K$119,5,0)</f>
        <v>EMEA</v>
      </c>
      <c r="X5041" t="str">
        <f>VLOOKUP(A5041,Sites!$A$1:$K$119,6,0)</f>
        <v>Greece</v>
      </c>
      <c r="Y5041" t="str">
        <f>VLOOKUP(A5041,Sites!$A$1:$K$119,7,0)</f>
        <v>Athens</v>
      </c>
      <c r="Z5041" t="str">
        <f>VLOOKUP(A5041,Sites!$A$1:$K$119,8,0)</f>
        <v>Athens Address</v>
      </c>
      <c r="AA5041" t="str">
        <f>VLOOKUP(A5041,Sites!$A$1:$K$119,9,0)</f>
        <v>Athens</v>
      </c>
      <c r="AB5041">
        <f>VLOOKUP(A5041,Sites!$A$1:$K$119,10,0)</f>
        <v>37.978011000000002</v>
      </c>
      <c r="AC5041">
        <f>VLOOKUP(A5041,Sites!$A$1:$K$119,11,0)</f>
        <v>23.744347999999999</v>
      </c>
    </row>
    <row r="5042" spans="1:29" x14ac:dyDescent="0.3">
      <c r="A5042">
        <v>8146212</v>
      </c>
      <c r="B5042" t="s">
        <v>331</v>
      </c>
      <c r="C5042" t="s">
        <v>378</v>
      </c>
      <c r="D5042" s="3">
        <v>42370</v>
      </c>
      <c r="E5042">
        <v>484.61</v>
      </c>
      <c r="F5042">
        <v>26703</v>
      </c>
      <c r="G5042" t="s">
        <v>333</v>
      </c>
      <c r="H5042">
        <v>324716</v>
      </c>
      <c r="I5042">
        <v>433500</v>
      </c>
      <c r="J5042" t="s">
        <v>334</v>
      </c>
      <c r="K5042" t="s">
        <v>362</v>
      </c>
      <c r="L5042" t="s">
        <v>364</v>
      </c>
      <c r="M5042" t="s">
        <v>337</v>
      </c>
      <c r="N5042" t="s">
        <v>349</v>
      </c>
      <c r="O5042" t="s">
        <v>349</v>
      </c>
      <c r="P5042" t="s">
        <v>338</v>
      </c>
      <c r="Q5042" t="s">
        <v>339</v>
      </c>
      <c r="R5042" t="s">
        <v>16</v>
      </c>
      <c r="S5042" t="s">
        <v>339</v>
      </c>
      <c r="T5042" t="s">
        <v>340</v>
      </c>
      <c r="U5042" t="str">
        <f>VLOOKUP(A5042,Sites!$A$1:$K$119,3,0)</f>
        <v>Office-Secondary Location</v>
      </c>
      <c r="V5042" t="str">
        <f>VLOOKUP(A5042,Sites!$A$1:$K$119,4,0)</f>
        <v>Line B</v>
      </c>
      <c r="W5042" t="str">
        <f>VLOOKUP(A5042,Sites!$A$1:$K$119,5,0)</f>
        <v>EMEA</v>
      </c>
      <c r="X5042" t="str">
        <f>VLOOKUP(A5042,Sites!$A$1:$K$119,6,0)</f>
        <v>Greece</v>
      </c>
      <c r="Y5042" t="str">
        <f>VLOOKUP(A5042,Sites!$A$1:$K$119,7,0)</f>
        <v>Athens</v>
      </c>
      <c r="Z5042" t="str">
        <f>VLOOKUP(A5042,Sites!$A$1:$K$119,8,0)</f>
        <v>Athens Address</v>
      </c>
      <c r="AA5042" t="str">
        <f>VLOOKUP(A5042,Sites!$A$1:$K$119,9,0)</f>
        <v>Athens</v>
      </c>
      <c r="AB5042">
        <f>VLOOKUP(A5042,Sites!$A$1:$K$119,10,0)</f>
        <v>37.978011000000002</v>
      </c>
      <c r="AC5042">
        <f>VLOOKUP(A5042,Sites!$A$1:$K$119,11,0)</f>
        <v>23.744347999999999</v>
      </c>
    </row>
    <row r="5043" spans="1:29" x14ac:dyDescent="0.3">
      <c r="A5043">
        <v>8146212</v>
      </c>
      <c r="B5043" t="s">
        <v>331</v>
      </c>
      <c r="C5043" t="s">
        <v>378</v>
      </c>
      <c r="D5043" s="3">
        <v>42736</v>
      </c>
      <c r="E5043">
        <v>437.1</v>
      </c>
      <c r="F5043">
        <v>943</v>
      </c>
      <c r="G5043" t="s">
        <v>333</v>
      </c>
      <c r="H5043">
        <v>324716</v>
      </c>
      <c r="I5043">
        <v>433500</v>
      </c>
      <c r="J5043" t="s">
        <v>334</v>
      </c>
      <c r="K5043" t="s">
        <v>362</v>
      </c>
      <c r="L5043" t="s">
        <v>364</v>
      </c>
      <c r="M5043" t="s">
        <v>337</v>
      </c>
      <c r="N5043" t="s">
        <v>349</v>
      </c>
      <c r="O5043" t="s">
        <v>349</v>
      </c>
      <c r="P5043" t="s">
        <v>338</v>
      </c>
      <c r="Q5043" t="s">
        <v>339</v>
      </c>
      <c r="R5043" t="s">
        <v>16</v>
      </c>
      <c r="S5043" t="s">
        <v>339</v>
      </c>
      <c r="T5043" t="s">
        <v>340</v>
      </c>
      <c r="U5043" t="str">
        <f>VLOOKUP(A5043,Sites!$A$1:$K$119,3,0)</f>
        <v>Office-Secondary Location</v>
      </c>
      <c r="V5043" t="str">
        <f>VLOOKUP(A5043,Sites!$A$1:$K$119,4,0)</f>
        <v>Line B</v>
      </c>
      <c r="W5043" t="str">
        <f>VLOOKUP(A5043,Sites!$A$1:$K$119,5,0)</f>
        <v>EMEA</v>
      </c>
      <c r="X5043" t="str">
        <f>VLOOKUP(A5043,Sites!$A$1:$K$119,6,0)</f>
        <v>Greece</v>
      </c>
      <c r="Y5043" t="str">
        <f>VLOOKUP(A5043,Sites!$A$1:$K$119,7,0)</f>
        <v>Athens</v>
      </c>
      <c r="Z5043" t="str">
        <f>VLOOKUP(A5043,Sites!$A$1:$K$119,8,0)</f>
        <v>Athens Address</v>
      </c>
      <c r="AA5043" t="str">
        <f>VLOOKUP(A5043,Sites!$A$1:$K$119,9,0)</f>
        <v>Athens</v>
      </c>
      <c r="AB5043">
        <f>VLOOKUP(A5043,Sites!$A$1:$K$119,10,0)</f>
        <v>37.978011000000002</v>
      </c>
      <c r="AC5043">
        <f>VLOOKUP(A5043,Sites!$A$1:$K$119,11,0)</f>
        <v>23.744347999999999</v>
      </c>
    </row>
    <row r="5044" spans="1:29" x14ac:dyDescent="0.3">
      <c r="A5044">
        <v>8146212</v>
      </c>
      <c r="B5044" t="s">
        <v>331</v>
      </c>
      <c r="C5044" t="s">
        <v>378</v>
      </c>
      <c r="D5044" s="3">
        <v>41456</v>
      </c>
      <c r="E5044">
        <v>292.93</v>
      </c>
      <c r="F5044">
        <v>1838</v>
      </c>
      <c r="G5044" t="s">
        <v>333</v>
      </c>
      <c r="H5044">
        <v>324716</v>
      </c>
      <c r="I5044">
        <v>433500</v>
      </c>
      <c r="J5044" t="s">
        <v>334</v>
      </c>
      <c r="K5044" t="s">
        <v>362</v>
      </c>
      <c r="L5044" t="s">
        <v>364</v>
      </c>
      <c r="M5044" t="s">
        <v>337</v>
      </c>
      <c r="N5044" t="s">
        <v>349</v>
      </c>
      <c r="O5044" t="s">
        <v>349</v>
      </c>
      <c r="P5044" t="s">
        <v>338</v>
      </c>
      <c r="Q5044" t="s">
        <v>339</v>
      </c>
      <c r="R5044" t="s">
        <v>16</v>
      </c>
      <c r="S5044" t="s">
        <v>339</v>
      </c>
      <c r="T5044" t="s">
        <v>340</v>
      </c>
      <c r="U5044" t="str">
        <f>VLOOKUP(A5044,Sites!$A$1:$K$119,3,0)</f>
        <v>Office-Secondary Location</v>
      </c>
      <c r="V5044" t="str">
        <f>VLOOKUP(A5044,Sites!$A$1:$K$119,4,0)</f>
        <v>Line B</v>
      </c>
      <c r="W5044" t="str">
        <f>VLOOKUP(A5044,Sites!$A$1:$K$119,5,0)</f>
        <v>EMEA</v>
      </c>
      <c r="X5044" t="str">
        <f>VLOOKUP(A5044,Sites!$A$1:$K$119,6,0)</f>
        <v>Greece</v>
      </c>
      <c r="Y5044" t="str">
        <f>VLOOKUP(A5044,Sites!$A$1:$K$119,7,0)</f>
        <v>Athens</v>
      </c>
      <c r="Z5044" t="str">
        <f>VLOOKUP(A5044,Sites!$A$1:$K$119,8,0)</f>
        <v>Athens Address</v>
      </c>
      <c r="AA5044" t="str">
        <f>VLOOKUP(A5044,Sites!$A$1:$K$119,9,0)</f>
        <v>Athens</v>
      </c>
      <c r="AB5044">
        <f>VLOOKUP(A5044,Sites!$A$1:$K$119,10,0)</f>
        <v>37.978011000000002</v>
      </c>
      <c r="AC5044">
        <f>VLOOKUP(A5044,Sites!$A$1:$K$119,11,0)</f>
        <v>23.744347999999999</v>
      </c>
    </row>
    <row r="5045" spans="1:29" x14ac:dyDescent="0.3">
      <c r="A5045">
        <v>8146212</v>
      </c>
      <c r="B5045" t="s">
        <v>331</v>
      </c>
      <c r="C5045" t="s">
        <v>378</v>
      </c>
      <c r="D5045" s="3">
        <v>41821</v>
      </c>
      <c r="E5045">
        <v>284.39999999999998</v>
      </c>
      <c r="F5045">
        <v>4437</v>
      </c>
      <c r="G5045" t="s">
        <v>333</v>
      </c>
      <c r="H5045">
        <v>324716</v>
      </c>
      <c r="I5045">
        <v>433500</v>
      </c>
      <c r="J5045" t="s">
        <v>334</v>
      </c>
      <c r="K5045" t="s">
        <v>362</v>
      </c>
      <c r="L5045" t="s">
        <v>364</v>
      </c>
      <c r="M5045" t="s">
        <v>337</v>
      </c>
      <c r="N5045" t="s">
        <v>349</v>
      </c>
      <c r="O5045" t="s">
        <v>349</v>
      </c>
      <c r="P5045" t="s">
        <v>338</v>
      </c>
      <c r="Q5045" t="s">
        <v>339</v>
      </c>
      <c r="R5045" t="s">
        <v>16</v>
      </c>
      <c r="S5045" t="s">
        <v>339</v>
      </c>
      <c r="T5045" t="s">
        <v>340</v>
      </c>
      <c r="U5045" t="str">
        <f>VLOOKUP(A5045,Sites!$A$1:$K$119,3,0)</f>
        <v>Office-Secondary Location</v>
      </c>
      <c r="V5045" t="str">
        <f>VLOOKUP(A5045,Sites!$A$1:$K$119,4,0)</f>
        <v>Line B</v>
      </c>
      <c r="W5045" t="str">
        <f>VLOOKUP(A5045,Sites!$A$1:$K$119,5,0)</f>
        <v>EMEA</v>
      </c>
      <c r="X5045" t="str">
        <f>VLOOKUP(A5045,Sites!$A$1:$K$119,6,0)</f>
        <v>Greece</v>
      </c>
      <c r="Y5045" t="str">
        <f>VLOOKUP(A5045,Sites!$A$1:$K$119,7,0)</f>
        <v>Athens</v>
      </c>
      <c r="Z5045" t="str">
        <f>VLOOKUP(A5045,Sites!$A$1:$K$119,8,0)</f>
        <v>Athens Address</v>
      </c>
      <c r="AA5045" t="str">
        <f>VLOOKUP(A5045,Sites!$A$1:$K$119,9,0)</f>
        <v>Athens</v>
      </c>
      <c r="AB5045">
        <f>VLOOKUP(A5045,Sites!$A$1:$K$119,10,0)</f>
        <v>37.978011000000002</v>
      </c>
      <c r="AC5045">
        <f>VLOOKUP(A5045,Sites!$A$1:$K$119,11,0)</f>
        <v>23.744347999999999</v>
      </c>
    </row>
    <row r="5046" spans="1:29" x14ac:dyDescent="0.3">
      <c r="A5046">
        <v>8146212</v>
      </c>
      <c r="B5046" t="s">
        <v>331</v>
      </c>
      <c r="C5046" t="s">
        <v>378</v>
      </c>
      <c r="D5046" s="3">
        <v>42186</v>
      </c>
      <c r="E5046">
        <v>668.36</v>
      </c>
      <c r="F5046">
        <v>16362</v>
      </c>
      <c r="G5046" t="s">
        <v>333</v>
      </c>
      <c r="H5046">
        <v>324716</v>
      </c>
      <c r="I5046">
        <v>433500</v>
      </c>
      <c r="J5046" t="s">
        <v>334</v>
      </c>
      <c r="K5046" t="s">
        <v>362</v>
      </c>
      <c r="L5046" t="s">
        <v>364</v>
      </c>
      <c r="M5046" t="s">
        <v>337</v>
      </c>
      <c r="N5046" t="s">
        <v>349</v>
      </c>
      <c r="O5046" t="s">
        <v>349</v>
      </c>
      <c r="P5046" t="s">
        <v>338</v>
      </c>
      <c r="Q5046" t="s">
        <v>339</v>
      </c>
      <c r="R5046" t="s">
        <v>16</v>
      </c>
      <c r="S5046" t="s">
        <v>339</v>
      </c>
      <c r="T5046" t="s">
        <v>340</v>
      </c>
      <c r="U5046" t="str">
        <f>VLOOKUP(A5046,Sites!$A$1:$K$119,3,0)</f>
        <v>Office-Secondary Location</v>
      </c>
      <c r="V5046" t="str">
        <f>VLOOKUP(A5046,Sites!$A$1:$K$119,4,0)</f>
        <v>Line B</v>
      </c>
      <c r="W5046" t="str">
        <f>VLOOKUP(A5046,Sites!$A$1:$K$119,5,0)</f>
        <v>EMEA</v>
      </c>
      <c r="X5046" t="str">
        <f>VLOOKUP(A5046,Sites!$A$1:$K$119,6,0)</f>
        <v>Greece</v>
      </c>
      <c r="Y5046" t="str">
        <f>VLOOKUP(A5046,Sites!$A$1:$K$119,7,0)</f>
        <v>Athens</v>
      </c>
      <c r="Z5046" t="str">
        <f>VLOOKUP(A5046,Sites!$A$1:$K$119,8,0)</f>
        <v>Athens Address</v>
      </c>
      <c r="AA5046" t="str">
        <f>VLOOKUP(A5046,Sites!$A$1:$K$119,9,0)</f>
        <v>Athens</v>
      </c>
      <c r="AB5046">
        <f>VLOOKUP(A5046,Sites!$A$1:$K$119,10,0)</f>
        <v>37.978011000000002</v>
      </c>
      <c r="AC5046">
        <f>VLOOKUP(A5046,Sites!$A$1:$K$119,11,0)</f>
        <v>23.744347999999999</v>
      </c>
    </row>
    <row r="5047" spans="1:29" x14ac:dyDescent="0.3">
      <c r="A5047">
        <v>8146212</v>
      </c>
      <c r="B5047" t="s">
        <v>331</v>
      </c>
      <c r="C5047" t="s">
        <v>378</v>
      </c>
      <c r="D5047" s="3">
        <v>42552</v>
      </c>
      <c r="E5047">
        <v>340.84</v>
      </c>
      <c r="F5047">
        <v>13402</v>
      </c>
      <c r="G5047" t="s">
        <v>333</v>
      </c>
      <c r="H5047">
        <v>324716</v>
      </c>
      <c r="I5047">
        <v>433500</v>
      </c>
      <c r="J5047" t="s">
        <v>334</v>
      </c>
      <c r="K5047" t="s">
        <v>362</v>
      </c>
      <c r="L5047" t="s">
        <v>364</v>
      </c>
      <c r="M5047" t="s">
        <v>337</v>
      </c>
      <c r="N5047" t="s">
        <v>349</v>
      </c>
      <c r="O5047" t="s">
        <v>349</v>
      </c>
      <c r="P5047" t="s">
        <v>338</v>
      </c>
      <c r="Q5047" t="s">
        <v>339</v>
      </c>
      <c r="R5047" t="s">
        <v>16</v>
      </c>
      <c r="S5047" t="s">
        <v>339</v>
      </c>
      <c r="T5047" t="s">
        <v>340</v>
      </c>
      <c r="U5047" t="str">
        <f>VLOOKUP(A5047,Sites!$A$1:$K$119,3,0)</f>
        <v>Office-Secondary Location</v>
      </c>
      <c r="V5047" t="str">
        <f>VLOOKUP(A5047,Sites!$A$1:$K$119,4,0)</f>
        <v>Line B</v>
      </c>
      <c r="W5047" t="str">
        <f>VLOOKUP(A5047,Sites!$A$1:$K$119,5,0)</f>
        <v>EMEA</v>
      </c>
      <c r="X5047" t="str">
        <f>VLOOKUP(A5047,Sites!$A$1:$K$119,6,0)</f>
        <v>Greece</v>
      </c>
      <c r="Y5047" t="str">
        <f>VLOOKUP(A5047,Sites!$A$1:$K$119,7,0)</f>
        <v>Athens</v>
      </c>
      <c r="Z5047" t="str">
        <f>VLOOKUP(A5047,Sites!$A$1:$K$119,8,0)</f>
        <v>Athens Address</v>
      </c>
      <c r="AA5047" t="str">
        <f>VLOOKUP(A5047,Sites!$A$1:$K$119,9,0)</f>
        <v>Athens</v>
      </c>
      <c r="AB5047">
        <f>VLOOKUP(A5047,Sites!$A$1:$K$119,10,0)</f>
        <v>37.978011000000002</v>
      </c>
      <c r="AC5047">
        <f>VLOOKUP(A5047,Sites!$A$1:$K$119,11,0)</f>
        <v>23.744347999999999</v>
      </c>
    </row>
    <row r="5048" spans="1:29" x14ac:dyDescent="0.3">
      <c r="A5048">
        <v>8146212</v>
      </c>
      <c r="B5048" t="s">
        <v>331</v>
      </c>
      <c r="C5048" t="s">
        <v>378</v>
      </c>
      <c r="D5048" s="3">
        <v>41426</v>
      </c>
      <c r="E5048">
        <v>1063.8399999999999</v>
      </c>
      <c r="F5048">
        <v>29595</v>
      </c>
      <c r="G5048" t="s">
        <v>333</v>
      </c>
      <c r="H5048">
        <v>324716</v>
      </c>
      <c r="I5048">
        <v>433500</v>
      </c>
      <c r="J5048" t="s">
        <v>334</v>
      </c>
      <c r="K5048" t="s">
        <v>362</v>
      </c>
      <c r="L5048" t="s">
        <v>364</v>
      </c>
      <c r="M5048" t="s">
        <v>337</v>
      </c>
      <c r="N5048" t="s">
        <v>349</v>
      </c>
      <c r="O5048" t="s">
        <v>349</v>
      </c>
      <c r="P5048" t="s">
        <v>338</v>
      </c>
      <c r="Q5048" t="s">
        <v>339</v>
      </c>
      <c r="R5048" t="s">
        <v>16</v>
      </c>
      <c r="S5048" t="s">
        <v>339</v>
      </c>
      <c r="T5048" t="s">
        <v>340</v>
      </c>
      <c r="U5048" t="str">
        <f>VLOOKUP(A5048,Sites!$A$1:$K$119,3,0)</f>
        <v>Office-Secondary Location</v>
      </c>
      <c r="V5048" t="str">
        <f>VLOOKUP(A5048,Sites!$A$1:$K$119,4,0)</f>
        <v>Line B</v>
      </c>
      <c r="W5048" t="str">
        <f>VLOOKUP(A5048,Sites!$A$1:$K$119,5,0)</f>
        <v>EMEA</v>
      </c>
      <c r="X5048" t="str">
        <f>VLOOKUP(A5048,Sites!$A$1:$K$119,6,0)</f>
        <v>Greece</v>
      </c>
      <c r="Y5048" t="str">
        <f>VLOOKUP(A5048,Sites!$A$1:$K$119,7,0)</f>
        <v>Athens</v>
      </c>
      <c r="Z5048" t="str">
        <f>VLOOKUP(A5048,Sites!$A$1:$K$119,8,0)</f>
        <v>Athens Address</v>
      </c>
      <c r="AA5048" t="str">
        <f>VLOOKUP(A5048,Sites!$A$1:$K$119,9,0)</f>
        <v>Athens</v>
      </c>
      <c r="AB5048">
        <f>VLOOKUP(A5048,Sites!$A$1:$K$119,10,0)</f>
        <v>37.978011000000002</v>
      </c>
      <c r="AC5048">
        <f>VLOOKUP(A5048,Sites!$A$1:$K$119,11,0)</f>
        <v>23.744347999999999</v>
      </c>
    </row>
    <row r="5049" spans="1:29" x14ac:dyDescent="0.3">
      <c r="A5049">
        <v>8146212</v>
      </c>
      <c r="B5049" t="s">
        <v>331</v>
      </c>
      <c r="C5049" t="s">
        <v>378</v>
      </c>
      <c r="D5049" s="3">
        <v>41791</v>
      </c>
      <c r="E5049">
        <v>2407.4499999999998</v>
      </c>
      <c r="F5049">
        <v>63126</v>
      </c>
      <c r="G5049" t="s">
        <v>333</v>
      </c>
      <c r="H5049">
        <v>324716</v>
      </c>
      <c r="I5049">
        <v>433500</v>
      </c>
      <c r="J5049" t="s">
        <v>334</v>
      </c>
      <c r="K5049" t="s">
        <v>362</v>
      </c>
      <c r="L5049" t="s">
        <v>364</v>
      </c>
      <c r="M5049" t="s">
        <v>337</v>
      </c>
      <c r="N5049" t="s">
        <v>349</v>
      </c>
      <c r="O5049" t="s">
        <v>349</v>
      </c>
      <c r="P5049" t="s">
        <v>338</v>
      </c>
      <c r="Q5049" t="s">
        <v>339</v>
      </c>
      <c r="R5049" t="s">
        <v>16</v>
      </c>
      <c r="S5049" t="s">
        <v>339</v>
      </c>
      <c r="T5049" t="s">
        <v>340</v>
      </c>
      <c r="U5049" t="str">
        <f>VLOOKUP(A5049,Sites!$A$1:$K$119,3,0)</f>
        <v>Office-Secondary Location</v>
      </c>
      <c r="V5049" t="str">
        <f>VLOOKUP(A5049,Sites!$A$1:$K$119,4,0)</f>
        <v>Line B</v>
      </c>
      <c r="W5049" t="str">
        <f>VLOOKUP(A5049,Sites!$A$1:$K$119,5,0)</f>
        <v>EMEA</v>
      </c>
      <c r="X5049" t="str">
        <f>VLOOKUP(A5049,Sites!$A$1:$K$119,6,0)</f>
        <v>Greece</v>
      </c>
      <c r="Y5049" t="str">
        <f>VLOOKUP(A5049,Sites!$A$1:$K$119,7,0)</f>
        <v>Athens</v>
      </c>
      <c r="Z5049" t="str">
        <f>VLOOKUP(A5049,Sites!$A$1:$K$119,8,0)</f>
        <v>Athens Address</v>
      </c>
      <c r="AA5049" t="str">
        <f>VLOOKUP(A5049,Sites!$A$1:$K$119,9,0)</f>
        <v>Athens</v>
      </c>
      <c r="AB5049">
        <f>VLOOKUP(A5049,Sites!$A$1:$K$119,10,0)</f>
        <v>37.978011000000002</v>
      </c>
      <c r="AC5049">
        <f>VLOOKUP(A5049,Sites!$A$1:$K$119,11,0)</f>
        <v>23.744347999999999</v>
      </c>
    </row>
    <row r="5050" spans="1:29" x14ac:dyDescent="0.3">
      <c r="A5050">
        <v>8146212</v>
      </c>
      <c r="B5050" t="s">
        <v>331</v>
      </c>
      <c r="C5050" t="s">
        <v>378</v>
      </c>
      <c r="D5050" s="3">
        <v>42156</v>
      </c>
      <c r="E5050">
        <v>5346.29</v>
      </c>
      <c r="F5050">
        <v>245851</v>
      </c>
      <c r="G5050" t="s">
        <v>333</v>
      </c>
      <c r="H5050">
        <v>324716</v>
      </c>
      <c r="I5050">
        <v>433500</v>
      </c>
      <c r="J5050" t="s">
        <v>334</v>
      </c>
      <c r="K5050" t="s">
        <v>362</v>
      </c>
      <c r="L5050" t="s">
        <v>364</v>
      </c>
      <c r="M5050" t="s">
        <v>337</v>
      </c>
      <c r="N5050" t="s">
        <v>349</v>
      </c>
      <c r="O5050" t="s">
        <v>349</v>
      </c>
      <c r="P5050" t="s">
        <v>338</v>
      </c>
      <c r="Q5050" t="s">
        <v>339</v>
      </c>
      <c r="R5050" t="s">
        <v>16</v>
      </c>
      <c r="S5050" t="s">
        <v>339</v>
      </c>
      <c r="T5050" t="s">
        <v>340</v>
      </c>
      <c r="U5050" t="str">
        <f>VLOOKUP(A5050,Sites!$A$1:$K$119,3,0)</f>
        <v>Office-Secondary Location</v>
      </c>
      <c r="V5050" t="str">
        <f>VLOOKUP(A5050,Sites!$A$1:$K$119,4,0)</f>
        <v>Line B</v>
      </c>
      <c r="W5050" t="str">
        <f>VLOOKUP(A5050,Sites!$A$1:$K$119,5,0)</f>
        <v>EMEA</v>
      </c>
      <c r="X5050" t="str">
        <f>VLOOKUP(A5050,Sites!$A$1:$K$119,6,0)</f>
        <v>Greece</v>
      </c>
      <c r="Y5050" t="str">
        <f>VLOOKUP(A5050,Sites!$A$1:$K$119,7,0)</f>
        <v>Athens</v>
      </c>
      <c r="Z5050" t="str">
        <f>VLOOKUP(A5050,Sites!$A$1:$K$119,8,0)</f>
        <v>Athens Address</v>
      </c>
      <c r="AA5050" t="str">
        <f>VLOOKUP(A5050,Sites!$A$1:$K$119,9,0)</f>
        <v>Athens</v>
      </c>
      <c r="AB5050">
        <f>VLOOKUP(A5050,Sites!$A$1:$K$119,10,0)</f>
        <v>37.978011000000002</v>
      </c>
      <c r="AC5050">
        <f>VLOOKUP(A5050,Sites!$A$1:$K$119,11,0)</f>
        <v>23.744347999999999</v>
      </c>
    </row>
    <row r="5051" spans="1:29" x14ac:dyDescent="0.3">
      <c r="A5051">
        <v>8146212</v>
      </c>
      <c r="B5051" t="s">
        <v>331</v>
      </c>
      <c r="C5051" t="s">
        <v>378</v>
      </c>
      <c r="D5051" s="3">
        <v>42522</v>
      </c>
      <c r="E5051">
        <v>1372.07</v>
      </c>
      <c r="F5051">
        <v>30598</v>
      </c>
      <c r="G5051" t="s">
        <v>333</v>
      </c>
      <c r="H5051">
        <v>324716</v>
      </c>
      <c r="I5051">
        <v>433500</v>
      </c>
      <c r="J5051" t="s">
        <v>334</v>
      </c>
      <c r="K5051" t="s">
        <v>362</v>
      </c>
      <c r="L5051" t="s">
        <v>364</v>
      </c>
      <c r="M5051" t="s">
        <v>337</v>
      </c>
      <c r="N5051" t="s">
        <v>349</v>
      </c>
      <c r="O5051" t="s">
        <v>349</v>
      </c>
      <c r="P5051" t="s">
        <v>338</v>
      </c>
      <c r="Q5051" t="s">
        <v>339</v>
      </c>
      <c r="R5051" t="s">
        <v>16</v>
      </c>
      <c r="S5051" t="s">
        <v>339</v>
      </c>
      <c r="T5051" t="s">
        <v>340</v>
      </c>
      <c r="U5051" t="str">
        <f>VLOOKUP(A5051,Sites!$A$1:$K$119,3,0)</f>
        <v>Office-Secondary Location</v>
      </c>
      <c r="V5051" t="str">
        <f>VLOOKUP(A5051,Sites!$A$1:$K$119,4,0)</f>
        <v>Line B</v>
      </c>
      <c r="W5051" t="str">
        <f>VLOOKUP(A5051,Sites!$A$1:$K$119,5,0)</f>
        <v>EMEA</v>
      </c>
      <c r="X5051" t="str">
        <f>VLOOKUP(A5051,Sites!$A$1:$K$119,6,0)</f>
        <v>Greece</v>
      </c>
      <c r="Y5051" t="str">
        <f>VLOOKUP(A5051,Sites!$A$1:$K$119,7,0)</f>
        <v>Athens</v>
      </c>
      <c r="Z5051" t="str">
        <f>VLOOKUP(A5051,Sites!$A$1:$K$119,8,0)</f>
        <v>Athens Address</v>
      </c>
      <c r="AA5051" t="str">
        <f>VLOOKUP(A5051,Sites!$A$1:$K$119,9,0)</f>
        <v>Athens</v>
      </c>
      <c r="AB5051">
        <f>VLOOKUP(A5051,Sites!$A$1:$K$119,10,0)</f>
        <v>37.978011000000002</v>
      </c>
      <c r="AC5051">
        <f>VLOOKUP(A5051,Sites!$A$1:$K$119,11,0)</f>
        <v>23.744347999999999</v>
      </c>
    </row>
    <row r="5052" spans="1:29" x14ac:dyDescent="0.3">
      <c r="A5052">
        <v>8146212</v>
      </c>
      <c r="B5052" t="s">
        <v>331</v>
      </c>
      <c r="C5052" t="s">
        <v>378</v>
      </c>
      <c r="D5052" s="3">
        <v>41334</v>
      </c>
      <c r="E5052">
        <v>152.06</v>
      </c>
      <c r="F5052">
        <v>109</v>
      </c>
      <c r="G5052" t="s">
        <v>333</v>
      </c>
      <c r="H5052">
        <v>324716</v>
      </c>
      <c r="I5052">
        <v>433500</v>
      </c>
      <c r="J5052" t="s">
        <v>334</v>
      </c>
      <c r="K5052" t="s">
        <v>362</v>
      </c>
      <c r="L5052" t="s">
        <v>364</v>
      </c>
      <c r="M5052" t="s">
        <v>337</v>
      </c>
      <c r="N5052" t="s">
        <v>349</v>
      </c>
      <c r="O5052" t="s">
        <v>349</v>
      </c>
      <c r="P5052" t="s">
        <v>338</v>
      </c>
      <c r="Q5052" t="s">
        <v>339</v>
      </c>
      <c r="R5052" t="s">
        <v>16</v>
      </c>
      <c r="S5052" t="s">
        <v>339</v>
      </c>
      <c r="T5052" t="s">
        <v>340</v>
      </c>
      <c r="U5052" t="str">
        <f>VLOOKUP(A5052,Sites!$A$1:$K$119,3,0)</f>
        <v>Office-Secondary Location</v>
      </c>
      <c r="V5052" t="str">
        <f>VLOOKUP(A5052,Sites!$A$1:$K$119,4,0)</f>
        <v>Line B</v>
      </c>
      <c r="W5052" t="str">
        <f>VLOOKUP(A5052,Sites!$A$1:$K$119,5,0)</f>
        <v>EMEA</v>
      </c>
      <c r="X5052" t="str">
        <f>VLOOKUP(A5052,Sites!$A$1:$K$119,6,0)</f>
        <v>Greece</v>
      </c>
      <c r="Y5052" t="str">
        <f>VLOOKUP(A5052,Sites!$A$1:$K$119,7,0)</f>
        <v>Athens</v>
      </c>
      <c r="Z5052" t="str">
        <f>VLOOKUP(A5052,Sites!$A$1:$K$119,8,0)</f>
        <v>Athens Address</v>
      </c>
      <c r="AA5052" t="str">
        <f>VLOOKUP(A5052,Sites!$A$1:$K$119,9,0)</f>
        <v>Athens</v>
      </c>
      <c r="AB5052">
        <f>VLOOKUP(A5052,Sites!$A$1:$K$119,10,0)</f>
        <v>37.978011000000002</v>
      </c>
      <c r="AC5052">
        <f>VLOOKUP(A5052,Sites!$A$1:$K$119,11,0)</f>
        <v>23.744347999999999</v>
      </c>
    </row>
    <row r="5053" spans="1:29" x14ac:dyDescent="0.3">
      <c r="A5053">
        <v>8146212</v>
      </c>
      <c r="B5053" t="s">
        <v>331</v>
      </c>
      <c r="C5053" t="s">
        <v>378</v>
      </c>
      <c r="D5053" s="3">
        <v>41699</v>
      </c>
      <c r="E5053">
        <v>933.96</v>
      </c>
      <c r="F5053">
        <v>22761</v>
      </c>
      <c r="G5053" t="s">
        <v>333</v>
      </c>
      <c r="H5053">
        <v>324716</v>
      </c>
      <c r="I5053">
        <v>433500</v>
      </c>
      <c r="J5053" t="s">
        <v>334</v>
      </c>
      <c r="K5053" t="s">
        <v>362</v>
      </c>
      <c r="L5053" t="s">
        <v>364</v>
      </c>
      <c r="M5053" t="s">
        <v>337</v>
      </c>
      <c r="N5053" t="s">
        <v>349</v>
      </c>
      <c r="O5053" t="s">
        <v>349</v>
      </c>
      <c r="P5053" t="s">
        <v>338</v>
      </c>
      <c r="Q5053" t="s">
        <v>339</v>
      </c>
      <c r="R5053" t="s">
        <v>16</v>
      </c>
      <c r="S5053" t="s">
        <v>339</v>
      </c>
      <c r="T5053" t="s">
        <v>340</v>
      </c>
      <c r="U5053" t="str">
        <f>VLOOKUP(A5053,Sites!$A$1:$K$119,3,0)</f>
        <v>Office-Secondary Location</v>
      </c>
      <c r="V5053" t="str">
        <f>VLOOKUP(A5053,Sites!$A$1:$K$119,4,0)</f>
        <v>Line B</v>
      </c>
      <c r="W5053" t="str">
        <f>VLOOKUP(A5053,Sites!$A$1:$K$119,5,0)</f>
        <v>EMEA</v>
      </c>
      <c r="X5053" t="str">
        <f>VLOOKUP(A5053,Sites!$A$1:$K$119,6,0)</f>
        <v>Greece</v>
      </c>
      <c r="Y5053" t="str">
        <f>VLOOKUP(A5053,Sites!$A$1:$K$119,7,0)</f>
        <v>Athens</v>
      </c>
      <c r="Z5053" t="str">
        <f>VLOOKUP(A5053,Sites!$A$1:$K$119,8,0)</f>
        <v>Athens Address</v>
      </c>
      <c r="AA5053" t="str">
        <f>VLOOKUP(A5053,Sites!$A$1:$K$119,9,0)</f>
        <v>Athens</v>
      </c>
      <c r="AB5053">
        <f>VLOOKUP(A5053,Sites!$A$1:$K$119,10,0)</f>
        <v>37.978011000000002</v>
      </c>
      <c r="AC5053">
        <f>VLOOKUP(A5053,Sites!$A$1:$K$119,11,0)</f>
        <v>23.744347999999999</v>
      </c>
    </row>
    <row r="5054" spans="1:29" x14ac:dyDescent="0.3">
      <c r="A5054">
        <v>8146212</v>
      </c>
      <c r="B5054" t="s">
        <v>331</v>
      </c>
      <c r="C5054" t="s">
        <v>378</v>
      </c>
      <c r="D5054" s="3">
        <v>42064</v>
      </c>
      <c r="E5054">
        <v>1581.1</v>
      </c>
      <c r="F5054">
        <v>54924</v>
      </c>
      <c r="G5054" t="s">
        <v>333</v>
      </c>
      <c r="H5054">
        <v>324716</v>
      </c>
      <c r="I5054">
        <v>433500</v>
      </c>
      <c r="J5054" t="s">
        <v>334</v>
      </c>
      <c r="K5054" t="s">
        <v>362</v>
      </c>
      <c r="L5054" t="s">
        <v>364</v>
      </c>
      <c r="M5054" t="s">
        <v>337</v>
      </c>
      <c r="N5054" t="s">
        <v>349</v>
      </c>
      <c r="O5054" t="s">
        <v>349</v>
      </c>
      <c r="P5054" t="s">
        <v>338</v>
      </c>
      <c r="Q5054" t="s">
        <v>339</v>
      </c>
      <c r="R5054" t="s">
        <v>16</v>
      </c>
      <c r="S5054" t="s">
        <v>339</v>
      </c>
      <c r="T5054" t="s">
        <v>340</v>
      </c>
      <c r="U5054" t="str">
        <f>VLOOKUP(A5054,Sites!$A$1:$K$119,3,0)</f>
        <v>Office-Secondary Location</v>
      </c>
      <c r="V5054" t="str">
        <f>VLOOKUP(A5054,Sites!$A$1:$K$119,4,0)</f>
        <v>Line B</v>
      </c>
      <c r="W5054" t="str">
        <f>VLOOKUP(A5054,Sites!$A$1:$K$119,5,0)</f>
        <v>EMEA</v>
      </c>
      <c r="X5054" t="str">
        <f>VLOOKUP(A5054,Sites!$A$1:$K$119,6,0)</f>
        <v>Greece</v>
      </c>
      <c r="Y5054" t="str">
        <f>VLOOKUP(A5054,Sites!$A$1:$K$119,7,0)</f>
        <v>Athens</v>
      </c>
      <c r="Z5054" t="str">
        <f>VLOOKUP(A5054,Sites!$A$1:$K$119,8,0)</f>
        <v>Athens Address</v>
      </c>
      <c r="AA5054" t="str">
        <f>VLOOKUP(A5054,Sites!$A$1:$K$119,9,0)</f>
        <v>Athens</v>
      </c>
      <c r="AB5054">
        <f>VLOOKUP(A5054,Sites!$A$1:$K$119,10,0)</f>
        <v>37.978011000000002</v>
      </c>
      <c r="AC5054">
        <f>VLOOKUP(A5054,Sites!$A$1:$K$119,11,0)</f>
        <v>23.744347999999999</v>
      </c>
    </row>
    <row r="5055" spans="1:29" x14ac:dyDescent="0.3">
      <c r="A5055">
        <v>8146212</v>
      </c>
      <c r="B5055" t="s">
        <v>331</v>
      </c>
      <c r="C5055" t="s">
        <v>378</v>
      </c>
      <c r="D5055" s="3">
        <v>42430</v>
      </c>
      <c r="E5055">
        <v>307.39999999999998</v>
      </c>
      <c r="F5055">
        <v>13245</v>
      </c>
      <c r="G5055" t="s">
        <v>333</v>
      </c>
      <c r="H5055">
        <v>324716</v>
      </c>
      <c r="I5055">
        <v>433500</v>
      </c>
      <c r="J5055" t="s">
        <v>334</v>
      </c>
      <c r="K5055" t="s">
        <v>362</v>
      </c>
      <c r="L5055" t="s">
        <v>364</v>
      </c>
      <c r="M5055" t="s">
        <v>337</v>
      </c>
      <c r="N5055" t="s">
        <v>349</v>
      </c>
      <c r="O5055" t="s">
        <v>349</v>
      </c>
      <c r="P5055" t="s">
        <v>338</v>
      </c>
      <c r="Q5055" t="s">
        <v>339</v>
      </c>
      <c r="R5055" t="s">
        <v>16</v>
      </c>
      <c r="S5055" t="s">
        <v>339</v>
      </c>
      <c r="T5055" t="s">
        <v>340</v>
      </c>
      <c r="U5055" t="str">
        <f>VLOOKUP(A5055,Sites!$A$1:$K$119,3,0)</f>
        <v>Office-Secondary Location</v>
      </c>
      <c r="V5055" t="str">
        <f>VLOOKUP(A5055,Sites!$A$1:$K$119,4,0)</f>
        <v>Line B</v>
      </c>
      <c r="W5055" t="str">
        <f>VLOOKUP(A5055,Sites!$A$1:$K$119,5,0)</f>
        <v>EMEA</v>
      </c>
      <c r="X5055" t="str">
        <f>VLOOKUP(A5055,Sites!$A$1:$K$119,6,0)</f>
        <v>Greece</v>
      </c>
      <c r="Y5055" t="str">
        <f>VLOOKUP(A5055,Sites!$A$1:$K$119,7,0)</f>
        <v>Athens</v>
      </c>
      <c r="Z5055" t="str">
        <f>VLOOKUP(A5055,Sites!$A$1:$K$119,8,0)</f>
        <v>Athens Address</v>
      </c>
      <c r="AA5055" t="str">
        <f>VLOOKUP(A5055,Sites!$A$1:$K$119,9,0)</f>
        <v>Athens</v>
      </c>
      <c r="AB5055">
        <f>VLOOKUP(A5055,Sites!$A$1:$K$119,10,0)</f>
        <v>37.978011000000002</v>
      </c>
      <c r="AC5055">
        <f>VLOOKUP(A5055,Sites!$A$1:$K$119,11,0)</f>
        <v>23.744347999999999</v>
      </c>
    </row>
    <row r="5056" spans="1:29" x14ac:dyDescent="0.3">
      <c r="A5056">
        <v>8146212</v>
      </c>
      <c r="B5056" t="s">
        <v>331</v>
      </c>
      <c r="C5056" t="s">
        <v>378</v>
      </c>
      <c r="D5056" s="3">
        <v>41395</v>
      </c>
      <c r="E5056">
        <v>553.04</v>
      </c>
      <c r="F5056">
        <v>2823</v>
      </c>
      <c r="G5056" t="s">
        <v>333</v>
      </c>
      <c r="H5056">
        <v>324716</v>
      </c>
      <c r="I5056">
        <v>433500</v>
      </c>
      <c r="J5056" t="s">
        <v>334</v>
      </c>
      <c r="K5056" t="s">
        <v>362</v>
      </c>
      <c r="L5056" t="s">
        <v>364</v>
      </c>
      <c r="M5056" t="s">
        <v>337</v>
      </c>
      <c r="N5056" t="s">
        <v>349</v>
      </c>
      <c r="O5056" t="s">
        <v>349</v>
      </c>
      <c r="P5056" t="s">
        <v>338</v>
      </c>
      <c r="Q5056" t="s">
        <v>339</v>
      </c>
      <c r="R5056" t="s">
        <v>16</v>
      </c>
      <c r="S5056" t="s">
        <v>339</v>
      </c>
      <c r="T5056" t="s">
        <v>340</v>
      </c>
      <c r="U5056" t="str">
        <f>VLOOKUP(A5056,Sites!$A$1:$K$119,3,0)</f>
        <v>Office-Secondary Location</v>
      </c>
      <c r="V5056" t="str">
        <f>VLOOKUP(A5056,Sites!$A$1:$K$119,4,0)</f>
        <v>Line B</v>
      </c>
      <c r="W5056" t="str">
        <f>VLOOKUP(A5056,Sites!$A$1:$K$119,5,0)</f>
        <v>EMEA</v>
      </c>
      <c r="X5056" t="str">
        <f>VLOOKUP(A5056,Sites!$A$1:$K$119,6,0)</f>
        <v>Greece</v>
      </c>
      <c r="Y5056" t="str">
        <f>VLOOKUP(A5056,Sites!$A$1:$K$119,7,0)</f>
        <v>Athens</v>
      </c>
      <c r="Z5056" t="str">
        <f>VLOOKUP(A5056,Sites!$A$1:$K$119,8,0)</f>
        <v>Athens Address</v>
      </c>
      <c r="AA5056" t="str">
        <f>VLOOKUP(A5056,Sites!$A$1:$K$119,9,0)</f>
        <v>Athens</v>
      </c>
      <c r="AB5056">
        <f>VLOOKUP(A5056,Sites!$A$1:$K$119,10,0)</f>
        <v>37.978011000000002</v>
      </c>
      <c r="AC5056">
        <f>VLOOKUP(A5056,Sites!$A$1:$K$119,11,0)</f>
        <v>23.744347999999999</v>
      </c>
    </row>
    <row r="5057" spans="1:29" x14ac:dyDescent="0.3">
      <c r="A5057">
        <v>8146212</v>
      </c>
      <c r="B5057" t="s">
        <v>331</v>
      </c>
      <c r="C5057" t="s">
        <v>378</v>
      </c>
      <c r="D5057" s="3">
        <v>41760</v>
      </c>
      <c r="E5057">
        <v>1816.44</v>
      </c>
      <c r="F5057">
        <v>9254</v>
      </c>
      <c r="G5057" t="s">
        <v>333</v>
      </c>
      <c r="H5057">
        <v>324716</v>
      </c>
      <c r="I5057">
        <v>433500</v>
      </c>
      <c r="J5057" t="s">
        <v>334</v>
      </c>
      <c r="K5057" t="s">
        <v>362</v>
      </c>
      <c r="L5057" t="s">
        <v>364</v>
      </c>
      <c r="M5057" t="s">
        <v>337</v>
      </c>
      <c r="N5057" t="s">
        <v>349</v>
      </c>
      <c r="O5057" t="s">
        <v>349</v>
      </c>
      <c r="P5057" t="s">
        <v>338</v>
      </c>
      <c r="Q5057" t="s">
        <v>339</v>
      </c>
      <c r="R5057" t="s">
        <v>16</v>
      </c>
      <c r="S5057" t="s">
        <v>339</v>
      </c>
      <c r="T5057" t="s">
        <v>340</v>
      </c>
      <c r="U5057" t="str">
        <f>VLOOKUP(A5057,Sites!$A$1:$K$119,3,0)</f>
        <v>Office-Secondary Location</v>
      </c>
      <c r="V5057" t="str">
        <f>VLOOKUP(A5057,Sites!$A$1:$K$119,4,0)</f>
        <v>Line B</v>
      </c>
      <c r="W5057" t="str">
        <f>VLOOKUP(A5057,Sites!$A$1:$K$119,5,0)</f>
        <v>EMEA</v>
      </c>
      <c r="X5057" t="str">
        <f>VLOOKUP(A5057,Sites!$A$1:$K$119,6,0)</f>
        <v>Greece</v>
      </c>
      <c r="Y5057" t="str">
        <f>VLOOKUP(A5057,Sites!$A$1:$K$119,7,0)</f>
        <v>Athens</v>
      </c>
      <c r="Z5057" t="str">
        <f>VLOOKUP(A5057,Sites!$A$1:$K$119,8,0)</f>
        <v>Athens Address</v>
      </c>
      <c r="AA5057" t="str">
        <f>VLOOKUP(A5057,Sites!$A$1:$K$119,9,0)</f>
        <v>Athens</v>
      </c>
      <c r="AB5057">
        <f>VLOOKUP(A5057,Sites!$A$1:$K$119,10,0)</f>
        <v>37.978011000000002</v>
      </c>
      <c r="AC5057">
        <f>VLOOKUP(A5057,Sites!$A$1:$K$119,11,0)</f>
        <v>23.744347999999999</v>
      </c>
    </row>
    <row r="5058" spans="1:29" x14ac:dyDescent="0.3">
      <c r="A5058">
        <v>8146212</v>
      </c>
      <c r="B5058" t="s">
        <v>331</v>
      </c>
      <c r="C5058" t="s">
        <v>378</v>
      </c>
      <c r="D5058" s="3">
        <v>42125</v>
      </c>
      <c r="E5058">
        <v>1353.76</v>
      </c>
      <c r="F5058">
        <v>53080</v>
      </c>
      <c r="G5058" t="s">
        <v>333</v>
      </c>
      <c r="H5058">
        <v>324716</v>
      </c>
      <c r="I5058">
        <v>433500</v>
      </c>
      <c r="J5058" t="s">
        <v>334</v>
      </c>
      <c r="K5058" t="s">
        <v>362</v>
      </c>
      <c r="L5058" t="s">
        <v>364</v>
      </c>
      <c r="M5058" t="s">
        <v>337</v>
      </c>
      <c r="N5058" t="s">
        <v>349</v>
      </c>
      <c r="O5058" t="s">
        <v>349</v>
      </c>
      <c r="P5058" t="s">
        <v>338</v>
      </c>
      <c r="Q5058" t="s">
        <v>339</v>
      </c>
      <c r="R5058" t="s">
        <v>16</v>
      </c>
      <c r="S5058" t="s">
        <v>339</v>
      </c>
      <c r="T5058" t="s">
        <v>340</v>
      </c>
      <c r="U5058" t="str">
        <f>VLOOKUP(A5058,Sites!$A$1:$K$119,3,0)</f>
        <v>Office-Secondary Location</v>
      </c>
      <c r="V5058" t="str">
        <f>VLOOKUP(A5058,Sites!$A$1:$K$119,4,0)</f>
        <v>Line B</v>
      </c>
      <c r="W5058" t="str">
        <f>VLOOKUP(A5058,Sites!$A$1:$K$119,5,0)</f>
        <v>EMEA</v>
      </c>
      <c r="X5058" t="str">
        <f>VLOOKUP(A5058,Sites!$A$1:$K$119,6,0)</f>
        <v>Greece</v>
      </c>
      <c r="Y5058" t="str">
        <f>VLOOKUP(A5058,Sites!$A$1:$K$119,7,0)</f>
        <v>Athens</v>
      </c>
      <c r="Z5058" t="str">
        <f>VLOOKUP(A5058,Sites!$A$1:$K$119,8,0)</f>
        <v>Athens Address</v>
      </c>
      <c r="AA5058" t="str">
        <f>VLOOKUP(A5058,Sites!$A$1:$K$119,9,0)</f>
        <v>Athens</v>
      </c>
      <c r="AB5058">
        <f>VLOOKUP(A5058,Sites!$A$1:$K$119,10,0)</f>
        <v>37.978011000000002</v>
      </c>
      <c r="AC5058">
        <f>VLOOKUP(A5058,Sites!$A$1:$K$119,11,0)</f>
        <v>23.744347999999999</v>
      </c>
    </row>
    <row r="5059" spans="1:29" x14ac:dyDescent="0.3">
      <c r="A5059">
        <v>8146212</v>
      </c>
      <c r="B5059" t="s">
        <v>331</v>
      </c>
      <c r="C5059" t="s">
        <v>378</v>
      </c>
      <c r="D5059" s="3">
        <v>42491</v>
      </c>
      <c r="E5059">
        <v>727.76</v>
      </c>
      <c r="F5059">
        <v>37551</v>
      </c>
      <c r="G5059" t="s">
        <v>333</v>
      </c>
      <c r="H5059">
        <v>324716</v>
      </c>
      <c r="I5059">
        <v>433500</v>
      </c>
      <c r="J5059" t="s">
        <v>334</v>
      </c>
      <c r="K5059" t="s">
        <v>362</v>
      </c>
      <c r="L5059" t="s">
        <v>364</v>
      </c>
      <c r="M5059" t="s">
        <v>337</v>
      </c>
      <c r="N5059" t="s">
        <v>349</v>
      </c>
      <c r="O5059" t="s">
        <v>349</v>
      </c>
      <c r="P5059" t="s">
        <v>338</v>
      </c>
      <c r="Q5059" t="s">
        <v>339</v>
      </c>
      <c r="R5059" t="s">
        <v>16</v>
      </c>
      <c r="S5059" t="s">
        <v>339</v>
      </c>
      <c r="T5059" t="s">
        <v>340</v>
      </c>
      <c r="U5059" t="str">
        <f>VLOOKUP(A5059,Sites!$A$1:$K$119,3,0)</f>
        <v>Office-Secondary Location</v>
      </c>
      <c r="V5059" t="str">
        <f>VLOOKUP(A5059,Sites!$A$1:$K$119,4,0)</f>
        <v>Line B</v>
      </c>
      <c r="W5059" t="str">
        <f>VLOOKUP(A5059,Sites!$A$1:$K$119,5,0)</f>
        <v>EMEA</v>
      </c>
      <c r="X5059" t="str">
        <f>VLOOKUP(A5059,Sites!$A$1:$K$119,6,0)</f>
        <v>Greece</v>
      </c>
      <c r="Y5059" t="str">
        <f>VLOOKUP(A5059,Sites!$A$1:$K$119,7,0)</f>
        <v>Athens</v>
      </c>
      <c r="Z5059" t="str">
        <f>VLOOKUP(A5059,Sites!$A$1:$K$119,8,0)</f>
        <v>Athens Address</v>
      </c>
      <c r="AA5059" t="str">
        <f>VLOOKUP(A5059,Sites!$A$1:$K$119,9,0)</f>
        <v>Athens</v>
      </c>
      <c r="AB5059">
        <f>VLOOKUP(A5059,Sites!$A$1:$K$119,10,0)</f>
        <v>37.978011000000002</v>
      </c>
      <c r="AC5059">
        <f>VLOOKUP(A5059,Sites!$A$1:$K$119,11,0)</f>
        <v>23.744347999999999</v>
      </c>
    </row>
    <row r="5060" spans="1:29" x14ac:dyDescent="0.3">
      <c r="A5060">
        <v>8146212</v>
      </c>
      <c r="B5060" t="s">
        <v>331</v>
      </c>
      <c r="C5060" t="s">
        <v>378</v>
      </c>
      <c r="D5060" s="3">
        <v>41579</v>
      </c>
      <c r="E5060">
        <v>2381.5700000000002</v>
      </c>
      <c r="F5060">
        <v>78314</v>
      </c>
      <c r="G5060" t="s">
        <v>333</v>
      </c>
      <c r="H5060">
        <v>324716</v>
      </c>
      <c r="I5060">
        <v>433500</v>
      </c>
      <c r="J5060" t="s">
        <v>334</v>
      </c>
      <c r="K5060" t="s">
        <v>362</v>
      </c>
      <c r="L5060" t="s">
        <v>364</v>
      </c>
      <c r="M5060" t="s">
        <v>337</v>
      </c>
      <c r="N5060" t="s">
        <v>349</v>
      </c>
      <c r="O5060" t="s">
        <v>349</v>
      </c>
      <c r="P5060" t="s">
        <v>338</v>
      </c>
      <c r="Q5060" t="s">
        <v>339</v>
      </c>
      <c r="R5060" t="s">
        <v>16</v>
      </c>
      <c r="S5060" t="s">
        <v>339</v>
      </c>
      <c r="T5060" t="s">
        <v>340</v>
      </c>
      <c r="U5060" t="str">
        <f>VLOOKUP(A5060,Sites!$A$1:$K$119,3,0)</f>
        <v>Office-Secondary Location</v>
      </c>
      <c r="V5060" t="str">
        <f>VLOOKUP(A5060,Sites!$A$1:$K$119,4,0)</f>
        <v>Line B</v>
      </c>
      <c r="W5060" t="str">
        <f>VLOOKUP(A5060,Sites!$A$1:$K$119,5,0)</f>
        <v>EMEA</v>
      </c>
      <c r="X5060" t="str">
        <f>VLOOKUP(A5060,Sites!$A$1:$K$119,6,0)</f>
        <v>Greece</v>
      </c>
      <c r="Y5060" t="str">
        <f>VLOOKUP(A5060,Sites!$A$1:$K$119,7,0)</f>
        <v>Athens</v>
      </c>
      <c r="Z5060" t="str">
        <f>VLOOKUP(A5060,Sites!$A$1:$K$119,8,0)</f>
        <v>Athens Address</v>
      </c>
      <c r="AA5060" t="str">
        <f>VLOOKUP(A5060,Sites!$A$1:$K$119,9,0)</f>
        <v>Athens</v>
      </c>
      <c r="AB5060">
        <f>VLOOKUP(A5060,Sites!$A$1:$K$119,10,0)</f>
        <v>37.978011000000002</v>
      </c>
      <c r="AC5060">
        <f>VLOOKUP(A5060,Sites!$A$1:$K$119,11,0)</f>
        <v>23.744347999999999</v>
      </c>
    </row>
    <row r="5061" spans="1:29" x14ac:dyDescent="0.3">
      <c r="A5061">
        <v>8146212</v>
      </c>
      <c r="B5061" t="s">
        <v>331</v>
      </c>
      <c r="C5061" t="s">
        <v>378</v>
      </c>
      <c r="D5061" s="3">
        <v>41944</v>
      </c>
      <c r="E5061">
        <v>475.44</v>
      </c>
      <c r="F5061">
        <v>10260</v>
      </c>
      <c r="G5061" t="s">
        <v>333</v>
      </c>
      <c r="H5061">
        <v>324716</v>
      </c>
      <c r="I5061">
        <v>433500</v>
      </c>
      <c r="J5061" t="s">
        <v>334</v>
      </c>
      <c r="K5061" t="s">
        <v>362</v>
      </c>
      <c r="L5061" t="s">
        <v>364</v>
      </c>
      <c r="M5061" t="s">
        <v>337</v>
      </c>
      <c r="N5061" t="s">
        <v>349</v>
      </c>
      <c r="O5061" t="s">
        <v>349</v>
      </c>
      <c r="P5061" t="s">
        <v>338</v>
      </c>
      <c r="Q5061" t="s">
        <v>339</v>
      </c>
      <c r="R5061" t="s">
        <v>16</v>
      </c>
      <c r="S5061" t="s">
        <v>339</v>
      </c>
      <c r="T5061" t="s">
        <v>340</v>
      </c>
      <c r="U5061" t="str">
        <f>VLOOKUP(A5061,Sites!$A$1:$K$119,3,0)</f>
        <v>Office-Secondary Location</v>
      </c>
      <c r="V5061" t="str">
        <f>VLOOKUP(A5061,Sites!$A$1:$K$119,4,0)</f>
        <v>Line B</v>
      </c>
      <c r="W5061" t="str">
        <f>VLOOKUP(A5061,Sites!$A$1:$K$119,5,0)</f>
        <v>EMEA</v>
      </c>
      <c r="X5061" t="str">
        <f>VLOOKUP(A5061,Sites!$A$1:$K$119,6,0)</f>
        <v>Greece</v>
      </c>
      <c r="Y5061" t="str">
        <f>VLOOKUP(A5061,Sites!$A$1:$K$119,7,0)</f>
        <v>Athens</v>
      </c>
      <c r="Z5061" t="str">
        <f>VLOOKUP(A5061,Sites!$A$1:$K$119,8,0)</f>
        <v>Athens Address</v>
      </c>
      <c r="AA5061" t="str">
        <f>VLOOKUP(A5061,Sites!$A$1:$K$119,9,0)</f>
        <v>Athens</v>
      </c>
      <c r="AB5061">
        <f>VLOOKUP(A5061,Sites!$A$1:$K$119,10,0)</f>
        <v>37.978011000000002</v>
      </c>
      <c r="AC5061">
        <f>VLOOKUP(A5061,Sites!$A$1:$K$119,11,0)</f>
        <v>23.744347999999999</v>
      </c>
    </row>
    <row r="5062" spans="1:29" x14ac:dyDescent="0.3">
      <c r="A5062">
        <v>8146212</v>
      </c>
      <c r="B5062" t="s">
        <v>331</v>
      </c>
      <c r="C5062" t="s">
        <v>378</v>
      </c>
      <c r="D5062" s="3">
        <v>42309</v>
      </c>
      <c r="E5062">
        <v>523.86</v>
      </c>
      <c r="F5062">
        <v>20658</v>
      </c>
      <c r="G5062" t="s">
        <v>333</v>
      </c>
      <c r="H5062">
        <v>324716</v>
      </c>
      <c r="I5062">
        <v>433500</v>
      </c>
      <c r="J5062" t="s">
        <v>334</v>
      </c>
      <c r="K5062" t="s">
        <v>362</v>
      </c>
      <c r="L5062" t="s">
        <v>364</v>
      </c>
      <c r="M5062" t="s">
        <v>337</v>
      </c>
      <c r="N5062" t="s">
        <v>349</v>
      </c>
      <c r="O5062" t="s">
        <v>349</v>
      </c>
      <c r="P5062" t="s">
        <v>338</v>
      </c>
      <c r="Q5062" t="s">
        <v>339</v>
      </c>
      <c r="R5062" t="s">
        <v>16</v>
      </c>
      <c r="S5062" t="s">
        <v>339</v>
      </c>
      <c r="T5062" t="s">
        <v>340</v>
      </c>
      <c r="U5062" t="str">
        <f>VLOOKUP(A5062,Sites!$A$1:$K$119,3,0)</f>
        <v>Office-Secondary Location</v>
      </c>
      <c r="V5062" t="str">
        <f>VLOOKUP(A5062,Sites!$A$1:$K$119,4,0)</f>
        <v>Line B</v>
      </c>
      <c r="W5062" t="str">
        <f>VLOOKUP(A5062,Sites!$A$1:$K$119,5,0)</f>
        <v>EMEA</v>
      </c>
      <c r="X5062" t="str">
        <f>VLOOKUP(A5062,Sites!$A$1:$K$119,6,0)</f>
        <v>Greece</v>
      </c>
      <c r="Y5062" t="str">
        <f>VLOOKUP(A5062,Sites!$A$1:$K$119,7,0)</f>
        <v>Athens</v>
      </c>
      <c r="Z5062" t="str">
        <f>VLOOKUP(A5062,Sites!$A$1:$K$119,8,0)</f>
        <v>Athens Address</v>
      </c>
      <c r="AA5062" t="str">
        <f>VLOOKUP(A5062,Sites!$A$1:$K$119,9,0)</f>
        <v>Athens</v>
      </c>
      <c r="AB5062">
        <f>VLOOKUP(A5062,Sites!$A$1:$K$119,10,0)</f>
        <v>37.978011000000002</v>
      </c>
      <c r="AC5062">
        <f>VLOOKUP(A5062,Sites!$A$1:$K$119,11,0)</f>
        <v>23.744347999999999</v>
      </c>
    </row>
    <row r="5063" spans="1:29" x14ac:dyDescent="0.3">
      <c r="A5063">
        <v>8146212</v>
      </c>
      <c r="B5063" t="s">
        <v>331</v>
      </c>
      <c r="C5063" t="s">
        <v>378</v>
      </c>
      <c r="D5063" s="3">
        <v>42675</v>
      </c>
      <c r="E5063">
        <v>451.58</v>
      </c>
      <c r="F5063">
        <v>975</v>
      </c>
      <c r="G5063" t="s">
        <v>333</v>
      </c>
      <c r="H5063">
        <v>324716</v>
      </c>
      <c r="I5063">
        <v>433500</v>
      </c>
      <c r="J5063" t="s">
        <v>334</v>
      </c>
      <c r="K5063" t="s">
        <v>362</v>
      </c>
      <c r="L5063" t="s">
        <v>364</v>
      </c>
      <c r="M5063" t="s">
        <v>337</v>
      </c>
      <c r="N5063" t="s">
        <v>349</v>
      </c>
      <c r="O5063" t="s">
        <v>349</v>
      </c>
      <c r="P5063" t="s">
        <v>338</v>
      </c>
      <c r="Q5063" t="s">
        <v>339</v>
      </c>
      <c r="R5063" t="s">
        <v>16</v>
      </c>
      <c r="S5063" t="s">
        <v>339</v>
      </c>
      <c r="T5063" t="s">
        <v>340</v>
      </c>
      <c r="U5063" t="str">
        <f>VLOOKUP(A5063,Sites!$A$1:$K$119,3,0)</f>
        <v>Office-Secondary Location</v>
      </c>
      <c r="V5063" t="str">
        <f>VLOOKUP(A5063,Sites!$A$1:$K$119,4,0)</f>
        <v>Line B</v>
      </c>
      <c r="W5063" t="str">
        <f>VLOOKUP(A5063,Sites!$A$1:$K$119,5,0)</f>
        <v>EMEA</v>
      </c>
      <c r="X5063" t="str">
        <f>VLOOKUP(A5063,Sites!$A$1:$K$119,6,0)</f>
        <v>Greece</v>
      </c>
      <c r="Y5063" t="str">
        <f>VLOOKUP(A5063,Sites!$A$1:$K$119,7,0)</f>
        <v>Athens</v>
      </c>
      <c r="Z5063" t="str">
        <f>VLOOKUP(A5063,Sites!$A$1:$K$119,8,0)</f>
        <v>Athens Address</v>
      </c>
      <c r="AA5063" t="str">
        <f>VLOOKUP(A5063,Sites!$A$1:$K$119,9,0)</f>
        <v>Athens</v>
      </c>
      <c r="AB5063">
        <f>VLOOKUP(A5063,Sites!$A$1:$K$119,10,0)</f>
        <v>37.978011000000002</v>
      </c>
      <c r="AC5063">
        <f>VLOOKUP(A5063,Sites!$A$1:$K$119,11,0)</f>
        <v>23.744347999999999</v>
      </c>
    </row>
    <row r="5064" spans="1:29" x14ac:dyDescent="0.3">
      <c r="A5064">
        <v>8146212</v>
      </c>
      <c r="B5064" t="s">
        <v>331</v>
      </c>
      <c r="C5064" t="s">
        <v>378</v>
      </c>
      <c r="D5064" s="3">
        <v>41548</v>
      </c>
      <c r="E5064">
        <v>895.66</v>
      </c>
      <c r="F5064" t="s">
        <v>349</v>
      </c>
      <c r="G5064" t="s">
        <v>333</v>
      </c>
      <c r="H5064">
        <v>324716</v>
      </c>
      <c r="I5064">
        <v>433500</v>
      </c>
      <c r="J5064" t="s">
        <v>334</v>
      </c>
      <c r="K5064" t="s">
        <v>362</v>
      </c>
      <c r="L5064" t="s">
        <v>364</v>
      </c>
      <c r="M5064" t="s">
        <v>337</v>
      </c>
      <c r="N5064" t="s">
        <v>349</v>
      </c>
      <c r="O5064" t="s">
        <v>349</v>
      </c>
      <c r="P5064" t="s">
        <v>338</v>
      </c>
      <c r="Q5064" t="s">
        <v>339</v>
      </c>
      <c r="R5064" t="s">
        <v>16</v>
      </c>
      <c r="S5064" t="s">
        <v>339</v>
      </c>
      <c r="T5064" t="s">
        <v>340</v>
      </c>
      <c r="U5064" t="str">
        <f>VLOOKUP(A5064,Sites!$A$1:$K$119,3,0)</f>
        <v>Office-Secondary Location</v>
      </c>
      <c r="V5064" t="str">
        <f>VLOOKUP(A5064,Sites!$A$1:$K$119,4,0)</f>
        <v>Line B</v>
      </c>
      <c r="W5064" t="str">
        <f>VLOOKUP(A5064,Sites!$A$1:$K$119,5,0)</f>
        <v>EMEA</v>
      </c>
      <c r="X5064" t="str">
        <f>VLOOKUP(A5064,Sites!$A$1:$K$119,6,0)</f>
        <v>Greece</v>
      </c>
      <c r="Y5064" t="str">
        <f>VLOOKUP(A5064,Sites!$A$1:$K$119,7,0)</f>
        <v>Athens</v>
      </c>
      <c r="Z5064" t="str">
        <f>VLOOKUP(A5064,Sites!$A$1:$K$119,8,0)</f>
        <v>Athens Address</v>
      </c>
      <c r="AA5064" t="str">
        <f>VLOOKUP(A5064,Sites!$A$1:$K$119,9,0)</f>
        <v>Athens</v>
      </c>
      <c r="AB5064">
        <f>VLOOKUP(A5064,Sites!$A$1:$K$119,10,0)</f>
        <v>37.978011000000002</v>
      </c>
      <c r="AC5064">
        <f>VLOOKUP(A5064,Sites!$A$1:$K$119,11,0)</f>
        <v>23.744347999999999</v>
      </c>
    </row>
    <row r="5065" spans="1:29" x14ac:dyDescent="0.3">
      <c r="A5065">
        <v>8146212</v>
      </c>
      <c r="B5065" t="s">
        <v>331</v>
      </c>
      <c r="C5065" t="s">
        <v>378</v>
      </c>
      <c r="D5065" s="3">
        <v>41913</v>
      </c>
      <c r="E5065">
        <v>764.07</v>
      </c>
      <c r="F5065">
        <v>19049</v>
      </c>
      <c r="G5065" t="s">
        <v>333</v>
      </c>
      <c r="H5065">
        <v>324716</v>
      </c>
      <c r="I5065">
        <v>433500</v>
      </c>
      <c r="J5065" t="s">
        <v>334</v>
      </c>
      <c r="K5065" t="s">
        <v>362</v>
      </c>
      <c r="L5065" t="s">
        <v>364</v>
      </c>
      <c r="M5065" t="s">
        <v>337</v>
      </c>
      <c r="N5065" t="s">
        <v>349</v>
      </c>
      <c r="O5065" t="s">
        <v>349</v>
      </c>
      <c r="P5065" t="s">
        <v>338</v>
      </c>
      <c r="Q5065" t="s">
        <v>339</v>
      </c>
      <c r="R5065" t="s">
        <v>16</v>
      </c>
      <c r="S5065" t="s">
        <v>339</v>
      </c>
      <c r="T5065" t="s">
        <v>340</v>
      </c>
      <c r="U5065" t="str">
        <f>VLOOKUP(A5065,Sites!$A$1:$K$119,3,0)</f>
        <v>Office-Secondary Location</v>
      </c>
      <c r="V5065" t="str">
        <f>VLOOKUP(A5065,Sites!$A$1:$K$119,4,0)</f>
        <v>Line B</v>
      </c>
      <c r="W5065" t="str">
        <f>VLOOKUP(A5065,Sites!$A$1:$K$119,5,0)</f>
        <v>EMEA</v>
      </c>
      <c r="X5065" t="str">
        <f>VLOOKUP(A5065,Sites!$A$1:$K$119,6,0)</f>
        <v>Greece</v>
      </c>
      <c r="Y5065" t="str">
        <f>VLOOKUP(A5065,Sites!$A$1:$K$119,7,0)</f>
        <v>Athens</v>
      </c>
      <c r="Z5065" t="str">
        <f>VLOOKUP(A5065,Sites!$A$1:$K$119,8,0)</f>
        <v>Athens Address</v>
      </c>
      <c r="AA5065" t="str">
        <f>VLOOKUP(A5065,Sites!$A$1:$K$119,9,0)</f>
        <v>Athens</v>
      </c>
      <c r="AB5065">
        <f>VLOOKUP(A5065,Sites!$A$1:$K$119,10,0)</f>
        <v>37.978011000000002</v>
      </c>
      <c r="AC5065">
        <f>VLOOKUP(A5065,Sites!$A$1:$K$119,11,0)</f>
        <v>23.744347999999999</v>
      </c>
    </row>
    <row r="5066" spans="1:29" x14ac:dyDescent="0.3">
      <c r="A5066">
        <v>8146212</v>
      </c>
      <c r="B5066" t="s">
        <v>331</v>
      </c>
      <c r="C5066" t="s">
        <v>378</v>
      </c>
      <c r="D5066" s="3">
        <v>42278</v>
      </c>
      <c r="E5066">
        <v>1399.57</v>
      </c>
      <c r="F5066">
        <v>59050</v>
      </c>
      <c r="G5066" t="s">
        <v>333</v>
      </c>
      <c r="H5066">
        <v>324716</v>
      </c>
      <c r="I5066">
        <v>433500</v>
      </c>
      <c r="J5066" t="s">
        <v>334</v>
      </c>
      <c r="K5066" t="s">
        <v>362</v>
      </c>
      <c r="L5066" t="s">
        <v>364</v>
      </c>
      <c r="M5066" t="s">
        <v>337</v>
      </c>
      <c r="N5066" t="s">
        <v>349</v>
      </c>
      <c r="O5066" t="s">
        <v>349</v>
      </c>
      <c r="P5066" t="s">
        <v>338</v>
      </c>
      <c r="Q5066" t="s">
        <v>339</v>
      </c>
      <c r="R5066" t="s">
        <v>16</v>
      </c>
      <c r="S5066" t="s">
        <v>339</v>
      </c>
      <c r="T5066" t="s">
        <v>340</v>
      </c>
      <c r="U5066" t="str">
        <f>VLOOKUP(A5066,Sites!$A$1:$K$119,3,0)</f>
        <v>Office-Secondary Location</v>
      </c>
      <c r="V5066" t="str">
        <f>VLOOKUP(A5066,Sites!$A$1:$K$119,4,0)</f>
        <v>Line B</v>
      </c>
      <c r="W5066" t="str">
        <f>VLOOKUP(A5066,Sites!$A$1:$K$119,5,0)</f>
        <v>EMEA</v>
      </c>
      <c r="X5066" t="str">
        <f>VLOOKUP(A5066,Sites!$A$1:$K$119,6,0)</f>
        <v>Greece</v>
      </c>
      <c r="Y5066" t="str">
        <f>VLOOKUP(A5066,Sites!$A$1:$K$119,7,0)</f>
        <v>Athens</v>
      </c>
      <c r="Z5066" t="str">
        <f>VLOOKUP(A5066,Sites!$A$1:$K$119,8,0)</f>
        <v>Athens Address</v>
      </c>
      <c r="AA5066" t="str">
        <f>VLOOKUP(A5066,Sites!$A$1:$K$119,9,0)</f>
        <v>Athens</v>
      </c>
      <c r="AB5066">
        <f>VLOOKUP(A5066,Sites!$A$1:$K$119,10,0)</f>
        <v>37.978011000000002</v>
      </c>
      <c r="AC5066">
        <f>VLOOKUP(A5066,Sites!$A$1:$K$119,11,0)</f>
        <v>23.744347999999999</v>
      </c>
    </row>
    <row r="5067" spans="1:29" x14ac:dyDescent="0.3">
      <c r="A5067">
        <v>8146212</v>
      </c>
      <c r="B5067" t="s">
        <v>331</v>
      </c>
      <c r="C5067" t="s">
        <v>378</v>
      </c>
      <c r="D5067" s="3">
        <v>42644</v>
      </c>
      <c r="E5067">
        <v>545.19000000000005</v>
      </c>
      <c r="F5067">
        <v>1439</v>
      </c>
      <c r="G5067" t="s">
        <v>333</v>
      </c>
      <c r="H5067">
        <v>324716</v>
      </c>
      <c r="I5067">
        <v>433500</v>
      </c>
      <c r="J5067" t="s">
        <v>334</v>
      </c>
      <c r="K5067" t="s">
        <v>362</v>
      </c>
      <c r="L5067" t="s">
        <v>364</v>
      </c>
      <c r="M5067" t="s">
        <v>337</v>
      </c>
      <c r="N5067" t="s">
        <v>349</v>
      </c>
      <c r="O5067" t="s">
        <v>349</v>
      </c>
      <c r="P5067" t="s">
        <v>338</v>
      </c>
      <c r="Q5067" t="s">
        <v>339</v>
      </c>
      <c r="R5067" t="s">
        <v>16</v>
      </c>
      <c r="S5067" t="s">
        <v>339</v>
      </c>
      <c r="T5067" t="s">
        <v>340</v>
      </c>
      <c r="U5067" t="str">
        <f>VLOOKUP(A5067,Sites!$A$1:$K$119,3,0)</f>
        <v>Office-Secondary Location</v>
      </c>
      <c r="V5067" t="str">
        <f>VLOOKUP(A5067,Sites!$A$1:$K$119,4,0)</f>
        <v>Line B</v>
      </c>
      <c r="W5067" t="str">
        <f>VLOOKUP(A5067,Sites!$A$1:$K$119,5,0)</f>
        <v>EMEA</v>
      </c>
      <c r="X5067" t="str">
        <f>VLOOKUP(A5067,Sites!$A$1:$K$119,6,0)</f>
        <v>Greece</v>
      </c>
      <c r="Y5067" t="str">
        <f>VLOOKUP(A5067,Sites!$A$1:$K$119,7,0)</f>
        <v>Athens</v>
      </c>
      <c r="Z5067" t="str">
        <f>VLOOKUP(A5067,Sites!$A$1:$K$119,8,0)</f>
        <v>Athens Address</v>
      </c>
      <c r="AA5067" t="str">
        <f>VLOOKUP(A5067,Sites!$A$1:$K$119,9,0)</f>
        <v>Athens</v>
      </c>
      <c r="AB5067">
        <f>VLOOKUP(A5067,Sites!$A$1:$K$119,10,0)</f>
        <v>37.978011000000002</v>
      </c>
      <c r="AC5067">
        <f>VLOOKUP(A5067,Sites!$A$1:$K$119,11,0)</f>
        <v>23.744347999999999</v>
      </c>
    </row>
    <row r="5068" spans="1:29" x14ac:dyDescent="0.3">
      <c r="A5068">
        <v>8146212</v>
      </c>
      <c r="B5068" t="s">
        <v>331</v>
      </c>
      <c r="C5068" t="s">
        <v>378</v>
      </c>
      <c r="D5068" s="3">
        <v>41518</v>
      </c>
      <c r="E5068">
        <v>434.36</v>
      </c>
      <c r="F5068">
        <v>8895</v>
      </c>
      <c r="G5068" t="s">
        <v>333</v>
      </c>
      <c r="H5068">
        <v>324716</v>
      </c>
      <c r="I5068">
        <v>433500</v>
      </c>
      <c r="J5068" t="s">
        <v>334</v>
      </c>
      <c r="K5068" t="s">
        <v>362</v>
      </c>
      <c r="L5068" t="s">
        <v>364</v>
      </c>
      <c r="M5068" t="s">
        <v>337</v>
      </c>
      <c r="N5068" t="s">
        <v>349</v>
      </c>
      <c r="O5068" t="s">
        <v>349</v>
      </c>
      <c r="P5068" t="s">
        <v>338</v>
      </c>
      <c r="Q5068" t="s">
        <v>339</v>
      </c>
      <c r="R5068" t="s">
        <v>16</v>
      </c>
      <c r="S5068" t="s">
        <v>339</v>
      </c>
      <c r="T5068" t="s">
        <v>340</v>
      </c>
      <c r="U5068" t="str">
        <f>VLOOKUP(A5068,Sites!$A$1:$K$119,3,0)</f>
        <v>Office-Secondary Location</v>
      </c>
      <c r="V5068" t="str">
        <f>VLOOKUP(A5068,Sites!$A$1:$K$119,4,0)</f>
        <v>Line B</v>
      </c>
      <c r="W5068" t="str">
        <f>VLOOKUP(A5068,Sites!$A$1:$K$119,5,0)</f>
        <v>EMEA</v>
      </c>
      <c r="X5068" t="str">
        <f>VLOOKUP(A5068,Sites!$A$1:$K$119,6,0)</f>
        <v>Greece</v>
      </c>
      <c r="Y5068" t="str">
        <f>VLOOKUP(A5068,Sites!$A$1:$K$119,7,0)</f>
        <v>Athens</v>
      </c>
      <c r="Z5068" t="str">
        <f>VLOOKUP(A5068,Sites!$A$1:$K$119,8,0)</f>
        <v>Athens Address</v>
      </c>
      <c r="AA5068" t="str">
        <f>VLOOKUP(A5068,Sites!$A$1:$K$119,9,0)</f>
        <v>Athens</v>
      </c>
      <c r="AB5068">
        <f>VLOOKUP(A5068,Sites!$A$1:$K$119,10,0)</f>
        <v>37.978011000000002</v>
      </c>
      <c r="AC5068">
        <f>VLOOKUP(A5068,Sites!$A$1:$K$119,11,0)</f>
        <v>23.744347999999999</v>
      </c>
    </row>
    <row r="5069" spans="1:29" x14ac:dyDescent="0.3">
      <c r="A5069">
        <v>8146212</v>
      </c>
      <c r="B5069" t="s">
        <v>331</v>
      </c>
      <c r="C5069" t="s">
        <v>378</v>
      </c>
      <c r="D5069" s="3">
        <v>41883</v>
      </c>
      <c r="E5069">
        <v>1568.6</v>
      </c>
      <c r="F5069">
        <v>44993</v>
      </c>
      <c r="G5069" t="s">
        <v>333</v>
      </c>
      <c r="H5069">
        <v>324716</v>
      </c>
      <c r="I5069">
        <v>433500</v>
      </c>
      <c r="J5069" t="s">
        <v>334</v>
      </c>
      <c r="K5069" t="s">
        <v>362</v>
      </c>
      <c r="L5069" t="s">
        <v>364</v>
      </c>
      <c r="M5069" t="s">
        <v>337</v>
      </c>
      <c r="N5069" t="s">
        <v>349</v>
      </c>
      <c r="O5069" t="s">
        <v>349</v>
      </c>
      <c r="P5069" t="s">
        <v>338</v>
      </c>
      <c r="Q5069" t="s">
        <v>339</v>
      </c>
      <c r="R5069" t="s">
        <v>16</v>
      </c>
      <c r="S5069" t="s">
        <v>339</v>
      </c>
      <c r="T5069" t="s">
        <v>340</v>
      </c>
      <c r="U5069" t="str">
        <f>VLOOKUP(A5069,Sites!$A$1:$K$119,3,0)</f>
        <v>Office-Secondary Location</v>
      </c>
      <c r="V5069" t="str">
        <f>VLOOKUP(A5069,Sites!$A$1:$K$119,4,0)</f>
        <v>Line B</v>
      </c>
      <c r="W5069" t="str">
        <f>VLOOKUP(A5069,Sites!$A$1:$K$119,5,0)</f>
        <v>EMEA</v>
      </c>
      <c r="X5069" t="str">
        <f>VLOOKUP(A5069,Sites!$A$1:$K$119,6,0)</f>
        <v>Greece</v>
      </c>
      <c r="Y5069" t="str">
        <f>VLOOKUP(A5069,Sites!$A$1:$K$119,7,0)</f>
        <v>Athens</v>
      </c>
      <c r="Z5069" t="str">
        <f>VLOOKUP(A5069,Sites!$A$1:$K$119,8,0)</f>
        <v>Athens Address</v>
      </c>
      <c r="AA5069" t="str">
        <f>VLOOKUP(A5069,Sites!$A$1:$K$119,9,0)</f>
        <v>Athens</v>
      </c>
      <c r="AB5069">
        <f>VLOOKUP(A5069,Sites!$A$1:$K$119,10,0)</f>
        <v>37.978011000000002</v>
      </c>
      <c r="AC5069">
        <f>VLOOKUP(A5069,Sites!$A$1:$K$119,11,0)</f>
        <v>23.744347999999999</v>
      </c>
    </row>
    <row r="5070" spans="1:29" x14ac:dyDescent="0.3">
      <c r="A5070">
        <v>8146212</v>
      </c>
      <c r="B5070" t="s">
        <v>331</v>
      </c>
      <c r="C5070" t="s">
        <v>378</v>
      </c>
      <c r="D5070" s="3">
        <v>42248</v>
      </c>
      <c r="E5070">
        <v>811.72</v>
      </c>
      <c r="F5070">
        <v>34077</v>
      </c>
      <c r="G5070" t="s">
        <v>333</v>
      </c>
      <c r="H5070">
        <v>324716</v>
      </c>
      <c r="I5070">
        <v>433500</v>
      </c>
      <c r="J5070" t="s">
        <v>334</v>
      </c>
      <c r="K5070" t="s">
        <v>362</v>
      </c>
      <c r="L5070" t="s">
        <v>364</v>
      </c>
      <c r="M5070" t="s">
        <v>337</v>
      </c>
      <c r="N5070" t="s">
        <v>349</v>
      </c>
      <c r="O5070" t="s">
        <v>349</v>
      </c>
      <c r="P5070" t="s">
        <v>338</v>
      </c>
      <c r="Q5070" t="s">
        <v>339</v>
      </c>
      <c r="R5070" t="s">
        <v>16</v>
      </c>
      <c r="S5070" t="s">
        <v>339</v>
      </c>
      <c r="T5070" t="s">
        <v>340</v>
      </c>
      <c r="U5070" t="str">
        <f>VLOOKUP(A5070,Sites!$A$1:$K$119,3,0)</f>
        <v>Office-Secondary Location</v>
      </c>
      <c r="V5070" t="str">
        <f>VLOOKUP(A5070,Sites!$A$1:$K$119,4,0)</f>
        <v>Line B</v>
      </c>
      <c r="W5070" t="str">
        <f>VLOOKUP(A5070,Sites!$A$1:$K$119,5,0)</f>
        <v>EMEA</v>
      </c>
      <c r="X5070" t="str">
        <f>VLOOKUP(A5070,Sites!$A$1:$K$119,6,0)</f>
        <v>Greece</v>
      </c>
      <c r="Y5070" t="str">
        <f>VLOOKUP(A5070,Sites!$A$1:$K$119,7,0)</f>
        <v>Athens</v>
      </c>
      <c r="Z5070" t="str">
        <f>VLOOKUP(A5070,Sites!$A$1:$K$119,8,0)</f>
        <v>Athens Address</v>
      </c>
      <c r="AA5070" t="str">
        <f>VLOOKUP(A5070,Sites!$A$1:$K$119,9,0)</f>
        <v>Athens</v>
      </c>
      <c r="AB5070">
        <f>VLOOKUP(A5070,Sites!$A$1:$K$119,10,0)</f>
        <v>37.978011000000002</v>
      </c>
      <c r="AC5070">
        <f>VLOOKUP(A5070,Sites!$A$1:$K$119,11,0)</f>
        <v>23.744347999999999</v>
      </c>
    </row>
    <row r="5071" spans="1:29" x14ac:dyDescent="0.3">
      <c r="A5071">
        <v>8146212</v>
      </c>
      <c r="B5071" t="s">
        <v>331</v>
      </c>
      <c r="C5071" t="s">
        <v>378</v>
      </c>
      <c r="D5071" s="3">
        <v>42614</v>
      </c>
      <c r="E5071">
        <v>812.08</v>
      </c>
      <c r="F5071">
        <v>17463</v>
      </c>
      <c r="G5071" t="s">
        <v>333</v>
      </c>
      <c r="H5071">
        <v>324716</v>
      </c>
      <c r="I5071">
        <v>433500</v>
      </c>
      <c r="J5071" t="s">
        <v>334</v>
      </c>
      <c r="K5071" t="s">
        <v>362</v>
      </c>
      <c r="L5071" t="s">
        <v>364</v>
      </c>
      <c r="M5071" t="s">
        <v>337</v>
      </c>
      <c r="N5071" t="s">
        <v>349</v>
      </c>
      <c r="O5071" t="s">
        <v>349</v>
      </c>
      <c r="P5071" t="s">
        <v>338</v>
      </c>
      <c r="Q5071" t="s">
        <v>339</v>
      </c>
      <c r="R5071" t="s">
        <v>16</v>
      </c>
      <c r="S5071" t="s">
        <v>339</v>
      </c>
      <c r="T5071" t="s">
        <v>340</v>
      </c>
      <c r="U5071" t="str">
        <f>VLOOKUP(A5071,Sites!$A$1:$K$119,3,0)</f>
        <v>Office-Secondary Location</v>
      </c>
      <c r="V5071" t="str">
        <f>VLOOKUP(A5071,Sites!$A$1:$K$119,4,0)</f>
        <v>Line B</v>
      </c>
      <c r="W5071" t="str">
        <f>VLOOKUP(A5071,Sites!$A$1:$K$119,5,0)</f>
        <v>EMEA</v>
      </c>
      <c r="X5071" t="str">
        <f>VLOOKUP(A5071,Sites!$A$1:$K$119,6,0)</f>
        <v>Greece</v>
      </c>
      <c r="Y5071" t="str">
        <f>VLOOKUP(A5071,Sites!$A$1:$K$119,7,0)</f>
        <v>Athens</v>
      </c>
      <c r="Z5071" t="str">
        <f>VLOOKUP(A5071,Sites!$A$1:$K$119,8,0)</f>
        <v>Athens Address</v>
      </c>
      <c r="AA5071" t="str">
        <f>VLOOKUP(A5071,Sites!$A$1:$K$119,9,0)</f>
        <v>Athens</v>
      </c>
      <c r="AB5071">
        <f>VLOOKUP(A5071,Sites!$A$1:$K$119,10,0)</f>
        <v>37.978011000000002</v>
      </c>
      <c r="AC5071">
        <f>VLOOKUP(A5071,Sites!$A$1:$K$119,11,0)</f>
        <v>23.744347999999999</v>
      </c>
    </row>
    <row r="5072" spans="1:29" x14ac:dyDescent="0.3">
      <c r="A5072">
        <v>8146212</v>
      </c>
      <c r="B5072" t="s">
        <v>331</v>
      </c>
      <c r="C5072" t="s">
        <v>332</v>
      </c>
      <c r="D5072" s="3">
        <v>41365</v>
      </c>
      <c r="E5072">
        <v>34699.440000000002</v>
      </c>
      <c r="F5072">
        <v>1956680</v>
      </c>
      <c r="G5072" t="s">
        <v>333</v>
      </c>
      <c r="H5072">
        <v>324716</v>
      </c>
      <c r="I5072">
        <v>433500</v>
      </c>
      <c r="J5072" t="s">
        <v>334</v>
      </c>
      <c r="K5072" t="s">
        <v>362</v>
      </c>
      <c r="L5072" t="s">
        <v>364</v>
      </c>
      <c r="M5072" t="s">
        <v>337</v>
      </c>
      <c r="N5072" t="s">
        <v>349</v>
      </c>
      <c r="O5072" t="s">
        <v>349</v>
      </c>
      <c r="P5072" t="s">
        <v>338</v>
      </c>
      <c r="Q5072" t="s">
        <v>339</v>
      </c>
      <c r="R5072" t="s">
        <v>16</v>
      </c>
      <c r="S5072" t="s">
        <v>339</v>
      </c>
      <c r="T5072" t="s">
        <v>340</v>
      </c>
      <c r="U5072" t="str">
        <f>VLOOKUP(A5072,Sites!$A$1:$K$119,3,0)</f>
        <v>Office-Secondary Location</v>
      </c>
      <c r="V5072" t="str">
        <f>VLOOKUP(A5072,Sites!$A$1:$K$119,4,0)</f>
        <v>Line B</v>
      </c>
      <c r="W5072" t="str">
        <f>VLOOKUP(A5072,Sites!$A$1:$K$119,5,0)</f>
        <v>EMEA</v>
      </c>
      <c r="X5072" t="str">
        <f>VLOOKUP(A5072,Sites!$A$1:$K$119,6,0)</f>
        <v>Greece</v>
      </c>
      <c r="Y5072" t="str">
        <f>VLOOKUP(A5072,Sites!$A$1:$K$119,7,0)</f>
        <v>Athens</v>
      </c>
      <c r="Z5072" t="str">
        <f>VLOOKUP(A5072,Sites!$A$1:$K$119,8,0)</f>
        <v>Athens Address</v>
      </c>
      <c r="AA5072" t="str">
        <f>VLOOKUP(A5072,Sites!$A$1:$K$119,9,0)</f>
        <v>Athens</v>
      </c>
      <c r="AB5072">
        <f>VLOOKUP(A5072,Sites!$A$1:$K$119,10,0)</f>
        <v>37.978011000000002</v>
      </c>
      <c r="AC5072">
        <f>VLOOKUP(A5072,Sites!$A$1:$K$119,11,0)</f>
        <v>23.744347999999999</v>
      </c>
    </row>
    <row r="5073" spans="1:29" x14ac:dyDescent="0.3">
      <c r="A5073">
        <v>8146212</v>
      </c>
      <c r="B5073" t="s">
        <v>331</v>
      </c>
      <c r="C5073" t="s">
        <v>332</v>
      </c>
      <c r="D5073" s="3">
        <v>41730</v>
      </c>
      <c r="E5073">
        <v>30058.639999999999</v>
      </c>
      <c r="F5073">
        <v>300812</v>
      </c>
      <c r="G5073" t="s">
        <v>333</v>
      </c>
      <c r="H5073">
        <v>324716</v>
      </c>
      <c r="I5073">
        <v>433500</v>
      </c>
      <c r="J5073" t="s">
        <v>334</v>
      </c>
      <c r="K5073" t="s">
        <v>362</v>
      </c>
      <c r="L5073" t="s">
        <v>364</v>
      </c>
      <c r="M5073" t="s">
        <v>337</v>
      </c>
      <c r="N5073" t="s">
        <v>349</v>
      </c>
      <c r="O5073" t="s">
        <v>349</v>
      </c>
      <c r="P5073" t="s">
        <v>338</v>
      </c>
      <c r="Q5073" t="s">
        <v>339</v>
      </c>
      <c r="R5073" t="s">
        <v>16</v>
      </c>
      <c r="S5073" t="s">
        <v>339</v>
      </c>
      <c r="T5073" t="s">
        <v>340</v>
      </c>
      <c r="U5073" t="str">
        <f>VLOOKUP(A5073,Sites!$A$1:$K$119,3,0)</f>
        <v>Office-Secondary Location</v>
      </c>
      <c r="V5073" t="str">
        <f>VLOOKUP(A5073,Sites!$A$1:$K$119,4,0)</f>
        <v>Line B</v>
      </c>
      <c r="W5073" t="str">
        <f>VLOOKUP(A5073,Sites!$A$1:$K$119,5,0)</f>
        <v>EMEA</v>
      </c>
      <c r="X5073" t="str">
        <f>VLOOKUP(A5073,Sites!$A$1:$K$119,6,0)</f>
        <v>Greece</v>
      </c>
      <c r="Y5073" t="str">
        <f>VLOOKUP(A5073,Sites!$A$1:$K$119,7,0)</f>
        <v>Athens</v>
      </c>
      <c r="Z5073" t="str">
        <f>VLOOKUP(A5073,Sites!$A$1:$K$119,8,0)</f>
        <v>Athens Address</v>
      </c>
      <c r="AA5073" t="str">
        <f>VLOOKUP(A5073,Sites!$A$1:$K$119,9,0)</f>
        <v>Athens</v>
      </c>
      <c r="AB5073">
        <f>VLOOKUP(A5073,Sites!$A$1:$K$119,10,0)</f>
        <v>37.978011000000002</v>
      </c>
      <c r="AC5073">
        <f>VLOOKUP(A5073,Sites!$A$1:$K$119,11,0)</f>
        <v>23.744347999999999</v>
      </c>
    </row>
    <row r="5074" spans="1:29" x14ac:dyDescent="0.3">
      <c r="A5074">
        <v>8146212</v>
      </c>
      <c r="B5074" t="s">
        <v>331</v>
      </c>
      <c r="C5074" t="s">
        <v>332</v>
      </c>
      <c r="D5074" s="3">
        <v>42095</v>
      </c>
      <c r="E5074">
        <v>28917.42</v>
      </c>
      <c r="F5074">
        <v>342359</v>
      </c>
      <c r="G5074" t="s">
        <v>333</v>
      </c>
      <c r="H5074">
        <v>324716</v>
      </c>
      <c r="I5074">
        <v>433500</v>
      </c>
      <c r="J5074" t="s">
        <v>334</v>
      </c>
      <c r="K5074" t="s">
        <v>362</v>
      </c>
      <c r="L5074" t="s">
        <v>364</v>
      </c>
      <c r="M5074" t="s">
        <v>337</v>
      </c>
      <c r="N5074" t="s">
        <v>349</v>
      </c>
      <c r="O5074" t="s">
        <v>349</v>
      </c>
      <c r="P5074" t="s">
        <v>338</v>
      </c>
      <c r="Q5074" t="s">
        <v>339</v>
      </c>
      <c r="R5074" t="s">
        <v>16</v>
      </c>
      <c r="S5074" t="s">
        <v>339</v>
      </c>
      <c r="T5074" t="s">
        <v>340</v>
      </c>
      <c r="U5074" t="str">
        <f>VLOOKUP(A5074,Sites!$A$1:$K$119,3,0)</f>
        <v>Office-Secondary Location</v>
      </c>
      <c r="V5074" t="str">
        <f>VLOOKUP(A5074,Sites!$A$1:$K$119,4,0)</f>
        <v>Line B</v>
      </c>
      <c r="W5074" t="str">
        <f>VLOOKUP(A5074,Sites!$A$1:$K$119,5,0)</f>
        <v>EMEA</v>
      </c>
      <c r="X5074" t="str">
        <f>VLOOKUP(A5074,Sites!$A$1:$K$119,6,0)</f>
        <v>Greece</v>
      </c>
      <c r="Y5074" t="str">
        <f>VLOOKUP(A5074,Sites!$A$1:$K$119,7,0)</f>
        <v>Athens</v>
      </c>
      <c r="Z5074" t="str">
        <f>VLOOKUP(A5074,Sites!$A$1:$K$119,8,0)</f>
        <v>Athens Address</v>
      </c>
      <c r="AA5074" t="str">
        <f>VLOOKUP(A5074,Sites!$A$1:$K$119,9,0)</f>
        <v>Athens</v>
      </c>
      <c r="AB5074">
        <f>VLOOKUP(A5074,Sites!$A$1:$K$119,10,0)</f>
        <v>37.978011000000002</v>
      </c>
      <c r="AC5074">
        <f>VLOOKUP(A5074,Sites!$A$1:$K$119,11,0)</f>
        <v>23.744347999999999</v>
      </c>
    </row>
    <row r="5075" spans="1:29" x14ac:dyDescent="0.3">
      <c r="A5075">
        <v>8146212</v>
      </c>
      <c r="B5075" t="s">
        <v>331</v>
      </c>
      <c r="C5075" t="s">
        <v>332</v>
      </c>
      <c r="D5075" s="3">
        <v>42461</v>
      </c>
      <c r="E5075">
        <v>27657.48</v>
      </c>
      <c r="F5075">
        <v>353468</v>
      </c>
      <c r="G5075" t="s">
        <v>333</v>
      </c>
      <c r="H5075">
        <v>324716</v>
      </c>
      <c r="I5075">
        <v>433500</v>
      </c>
      <c r="J5075" t="s">
        <v>334</v>
      </c>
      <c r="K5075" t="s">
        <v>362</v>
      </c>
      <c r="L5075" t="s">
        <v>364</v>
      </c>
      <c r="M5075" t="s">
        <v>337</v>
      </c>
      <c r="N5075" t="s">
        <v>349</v>
      </c>
      <c r="O5075" t="s">
        <v>349</v>
      </c>
      <c r="P5075" t="s">
        <v>338</v>
      </c>
      <c r="Q5075" t="s">
        <v>339</v>
      </c>
      <c r="R5075" t="s">
        <v>16</v>
      </c>
      <c r="S5075" t="s">
        <v>339</v>
      </c>
      <c r="T5075" t="s">
        <v>340</v>
      </c>
      <c r="U5075" t="str">
        <f>VLOOKUP(A5075,Sites!$A$1:$K$119,3,0)</f>
        <v>Office-Secondary Location</v>
      </c>
      <c r="V5075" t="str">
        <f>VLOOKUP(A5075,Sites!$A$1:$K$119,4,0)</f>
        <v>Line B</v>
      </c>
      <c r="W5075" t="str">
        <f>VLOOKUP(A5075,Sites!$A$1:$K$119,5,0)</f>
        <v>EMEA</v>
      </c>
      <c r="X5075" t="str">
        <f>VLOOKUP(A5075,Sites!$A$1:$K$119,6,0)</f>
        <v>Greece</v>
      </c>
      <c r="Y5075" t="str">
        <f>VLOOKUP(A5075,Sites!$A$1:$K$119,7,0)</f>
        <v>Athens</v>
      </c>
      <c r="Z5075" t="str">
        <f>VLOOKUP(A5075,Sites!$A$1:$K$119,8,0)</f>
        <v>Athens Address</v>
      </c>
      <c r="AA5075" t="str">
        <f>VLOOKUP(A5075,Sites!$A$1:$K$119,9,0)</f>
        <v>Athens</v>
      </c>
      <c r="AB5075">
        <f>VLOOKUP(A5075,Sites!$A$1:$K$119,10,0)</f>
        <v>37.978011000000002</v>
      </c>
      <c r="AC5075">
        <f>VLOOKUP(A5075,Sites!$A$1:$K$119,11,0)</f>
        <v>23.744347999999999</v>
      </c>
    </row>
    <row r="5076" spans="1:29" x14ac:dyDescent="0.3">
      <c r="A5076">
        <v>8146212</v>
      </c>
      <c r="B5076" t="s">
        <v>331</v>
      </c>
      <c r="C5076" t="s">
        <v>332</v>
      </c>
      <c r="D5076" s="3">
        <v>41487</v>
      </c>
      <c r="E5076">
        <v>37827.360000000001</v>
      </c>
      <c r="F5076">
        <v>346495</v>
      </c>
      <c r="G5076" t="s">
        <v>333</v>
      </c>
      <c r="H5076">
        <v>324716</v>
      </c>
      <c r="I5076">
        <v>433500</v>
      </c>
      <c r="J5076" t="s">
        <v>334</v>
      </c>
      <c r="K5076" t="s">
        <v>362</v>
      </c>
      <c r="L5076" t="s">
        <v>364</v>
      </c>
      <c r="M5076" t="s">
        <v>337</v>
      </c>
      <c r="N5076" t="s">
        <v>349</v>
      </c>
      <c r="O5076" t="s">
        <v>349</v>
      </c>
      <c r="P5076" t="s">
        <v>338</v>
      </c>
      <c r="Q5076" t="s">
        <v>339</v>
      </c>
      <c r="R5076" t="s">
        <v>16</v>
      </c>
      <c r="S5076" t="s">
        <v>339</v>
      </c>
      <c r="T5076" t="s">
        <v>340</v>
      </c>
      <c r="U5076" t="str">
        <f>VLOOKUP(A5076,Sites!$A$1:$K$119,3,0)</f>
        <v>Office-Secondary Location</v>
      </c>
      <c r="V5076" t="str">
        <f>VLOOKUP(A5076,Sites!$A$1:$K$119,4,0)</f>
        <v>Line B</v>
      </c>
      <c r="W5076" t="str">
        <f>VLOOKUP(A5076,Sites!$A$1:$K$119,5,0)</f>
        <v>EMEA</v>
      </c>
      <c r="X5076" t="str">
        <f>VLOOKUP(A5076,Sites!$A$1:$K$119,6,0)</f>
        <v>Greece</v>
      </c>
      <c r="Y5076" t="str">
        <f>VLOOKUP(A5076,Sites!$A$1:$K$119,7,0)</f>
        <v>Athens</v>
      </c>
      <c r="Z5076" t="str">
        <f>VLOOKUP(A5076,Sites!$A$1:$K$119,8,0)</f>
        <v>Athens Address</v>
      </c>
      <c r="AA5076" t="str">
        <f>VLOOKUP(A5076,Sites!$A$1:$K$119,9,0)</f>
        <v>Athens</v>
      </c>
      <c r="AB5076">
        <f>VLOOKUP(A5076,Sites!$A$1:$K$119,10,0)</f>
        <v>37.978011000000002</v>
      </c>
      <c r="AC5076">
        <f>VLOOKUP(A5076,Sites!$A$1:$K$119,11,0)</f>
        <v>23.744347999999999</v>
      </c>
    </row>
    <row r="5077" spans="1:29" x14ac:dyDescent="0.3">
      <c r="A5077">
        <v>8146212</v>
      </c>
      <c r="B5077" t="s">
        <v>331</v>
      </c>
      <c r="C5077" t="s">
        <v>332</v>
      </c>
      <c r="D5077" s="3">
        <v>41852</v>
      </c>
      <c r="E5077">
        <v>32975.72</v>
      </c>
      <c r="F5077">
        <v>325716</v>
      </c>
      <c r="G5077" t="s">
        <v>333</v>
      </c>
      <c r="H5077">
        <v>324716</v>
      </c>
      <c r="I5077">
        <v>433500</v>
      </c>
      <c r="J5077" t="s">
        <v>334</v>
      </c>
      <c r="K5077" t="s">
        <v>362</v>
      </c>
      <c r="L5077" t="s">
        <v>364</v>
      </c>
      <c r="M5077" t="s">
        <v>337</v>
      </c>
      <c r="N5077" t="s">
        <v>349</v>
      </c>
      <c r="O5077" t="s">
        <v>349</v>
      </c>
      <c r="P5077" t="s">
        <v>338</v>
      </c>
      <c r="Q5077" t="s">
        <v>339</v>
      </c>
      <c r="R5077" t="s">
        <v>16</v>
      </c>
      <c r="S5077" t="s">
        <v>339</v>
      </c>
      <c r="T5077" t="s">
        <v>340</v>
      </c>
      <c r="U5077" t="str">
        <f>VLOOKUP(A5077,Sites!$A$1:$K$119,3,0)</f>
        <v>Office-Secondary Location</v>
      </c>
      <c r="V5077" t="str">
        <f>VLOOKUP(A5077,Sites!$A$1:$K$119,4,0)</f>
        <v>Line B</v>
      </c>
      <c r="W5077" t="str">
        <f>VLOOKUP(A5077,Sites!$A$1:$K$119,5,0)</f>
        <v>EMEA</v>
      </c>
      <c r="X5077" t="str">
        <f>VLOOKUP(A5077,Sites!$A$1:$K$119,6,0)</f>
        <v>Greece</v>
      </c>
      <c r="Y5077" t="str">
        <f>VLOOKUP(A5077,Sites!$A$1:$K$119,7,0)</f>
        <v>Athens</v>
      </c>
      <c r="Z5077" t="str">
        <f>VLOOKUP(A5077,Sites!$A$1:$K$119,8,0)</f>
        <v>Athens Address</v>
      </c>
      <c r="AA5077" t="str">
        <f>VLOOKUP(A5077,Sites!$A$1:$K$119,9,0)</f>
        <v>Athens</v>
      </c>
      <c r="AB5077">
        <f>VLOOKUP(A5077,Sites!$A$1:$K$119,10,0)</f>
        <v>37.978011000000002</v>
      </c>
      <c r="AC5077">
        <f>VLOOKUP(A5077,Sites!$A$1:$K$119,11,0)</f>
        <v>23.744347999999999</v>
      </c>
    </row>
    <row r="5078" spans="1:29" x14ac:dyDescent="0.3">
      <c r="A5078">
        <v>8146212</v>
      </c>
      <c r="B5078" t="s">
        <v>331</v>
      </c>
      <c r="C5078" t="s">
        <v>332</v>
      </c>
      <c r="D5078" s="3">
        <v>42217</v>
      </c>
      <c r="E5078">
        <v>28729.84</v>
      </c>
      <c r="F5078">
        <v>298784</v>
      </c>
      <c r="G5078" t="s">
        <v>333</v>
      </c>
      <c r="H5078">
        <v>324716</v>
      </c>
      <c r="I5078">
        <v>433500</v>
      </c>
      <c r="J5078" t="s">
        <v>334</v>
      </c>
      <c r="K5078" t="s">
        <v>362</v>
      </c>
      <c r="L5078" t="s">
        <v>364</v>
      </c>
      <c r="M5078" t="s">
        <v>337</v>
      </c>
      <c r="N5078" t="s">
        <v>349</v>
      </c>
      <c r="O5078" t="s">
        <v>349</v>
      </c>
      <c r="P5078" t="s">
        <v>338</v>
      </c>
      <c r="Q5078" t="s">
        <v>339</v>
      </c>
      <c r="R5078" t="s">
        <v>16</v>
      </c>
      <c r="S5078" t="s">
        <v>339</v>
      </c>
      <c r="T5078" t="s">
        <v>340</v>
      </c>
      <c r="U5078" t="str">
        <f>VLOOKUP(A5078,Sites!$A$1:$K$119,3,0)</f>
        <v>Office-Secondary Location</v>
      </c>
      <c r="V5078" t="str">
        <f>VLOOKUP(A5078,Sites!$A$1:$K$119,4,0)</f>
        <v>Line B</v>
      </c>
      <c r="W5078" t="str">
        <f>VLOOKUP(A5078,Sites!$A$1:$K$119,5,0)</f>
        <v>EMEA</v>
      </c>
      <c r="X5078" t="str">
        <f>VLOOKUP(A5078,Sites!$A$1:$K$119,6,0)</f>
        <v>Greece</v>
      </c>
      <c r="Y5078" t="str">
        <f>VLOOKUP(A5078,Sites!$A$1:$K$119,7,0)</f>
        <v>Athens</v>
      </c>
      <c r="Z5078" t="str">
        <f>VLOOKUP(A5078,Sites!$A$1:$K$119,8,0)</f>
        <v>Athens Address</v>
      </c>
      <c r="AA5078" t="str">
        <f>VLOOKUP(A5078,Sites!$A$1:$K$119,9,0)</f>
        <v>Athens</v>
      </c>
      <c r="AB5078">
        <f>VLOOKUP(A5078,Sites!$A$1:$K$119,10,0)</f>
        <v>37.978011000000002</v>
      </c>
      <c r="AC5078">
        <f>VLOOKUP(A5078,Sites!$A$1:$K$119,11,0)</f>
        <v>23.744347999999999</v>
      </c>
    </row>
    <row r="5079" spans="1:29" x14ac:dyDescent="0.3">
      <c r="A5079">
        <v>8146212</v>
      </c>
      <c r="B5079" t="s">
        <v>331</v>
      </c>
      <c r="C5079" t="s">
        <v>332</v>
      </c>
      <c r="D5079" s="3">
        <v>42583</v>
      </c>
      <c r="E5079">
        <v>30416.32</v>
      </c>
      <c r="F5079">
        <v>278258</v>
      </c>
      <c r="G5079" t="s">
        <v>333</v>
      </c>
      <c r="H5079">
        <v>324716</v>
      </c>
      <c r="I5079">
        <v>433500</v>
      </c>
      <c r="J5079" t="s">
        <v>334</v>
      </c>
      <c r="K5079" t="s">
        <v>362</v>
      </c>
      <c r="L5079" t="s">
        <v>364</v>
      </c>
      <c r="M5079" t="s">
        <v>337</v>
      </c>
      <c r="N5079" t="s">
        <v>349</v>
      </c>
      <c r="O5079" t="s">
        <v>349</v>
      </c>
      <c r="P5079" t="s">
        <v>338</v>
      </c>
      <c r="Q5079" t="s">
        <v>339</v>
      </c>
      <c r="R5079" t="s">
        <v>16</v>
      </c>
      <c r="S5079" t="s">
        <v>339</v>
      </c>
      <c r="T5079" t="s">
        <v>340</v>
      </c>
      <c r="U5079" t="str">
        <f>VLOOKUP(A5079,Sites!$A$1:$K$119,3,0)</f>
        <v>Office-Secondary Location</v>
      </c>
      <c r="V5079" t="str">
        <f>VLOOKUP(A5079,Sites!$A$1:$K$119,4,0)</f>
        <v>Line B</v>
      </c>
      <c r="W5079" t="str">
        <f>VLOOKUP(A5079,Sites!$A$1:$K$119,5,0)</f>
        <v>EMEA</v>
      </c>
      <c r="X5079" t="str">
        <f>VLOOKUP(A5079,Sites!$A$1:$K$119,6,0)</f>
        <v>Greece</v>
      </c>
      <c r="Y5079" t="str">
        <f>VLOOKUP(A5079,Sites!$A$1:$K$119,7,0)</f>
        <v>Athens</v>
      </c>
      <c r="Z5079" t="str">
        <f>VLOOKUP(A5079,Sites!$A$1:$K$119,8,0)</f>
        <v>Athens Address</v>
      </c>
      <c r="AA5079" t="str">
        <f>VLOOKUP(A5079,Sites!$A$1:$K$119,9,0)</f>
        <v>Athens</v>
      </c>
      <c r="AB5079">
        <f>VLOOKUP(A5079,Sites!$A$1:$K$119,10,0)</f>
        <v>37.978011000000002</v>
      </c>
      <c r="AC5079">
        <f>VLOOKUP(A5079,Sites!$A$1:$K$119,11,0)</f>
        <v>23.744347999999999</v>
      </c>
    </row>
    <row r="5080" spans="1:29" x14ac:dyDescent="0.3">
      <c r="A5080">
        <v>8146212</v>
      </c>
      <c r="B5080" t="s">
        <v>331</v>
      </c>
      <c r="C5080" t="s">
        <v>332</v>
      </c>
      <c r="D5080" s="3">
        <v>41609</v>
      </c>
      <c r="E5080">
        <v>27128.07</v>
      </c>
      <c r="F5080">
        <v>265737</v>
      </c>
      <c r="G5080" t="s">
        <v>333</v>
      </c>
      <c r="H5080">
        <v>324716</v>
      </c>
      <c r="I5080">
        <v>433500</v>
      </c>
      <c r="J5080" t="s">
        <v>334</v>
      </c>
      <c r="K5080" t="s">
        <v>362</v>
      </c>
      <c r="L5080" t="s">
        <v>364</v>
      </c>
      <c r="M5080" t="s">
        <v>337</v>
      </c>
      <c r="N5080" t="s">
        <v>349</v>
      </c>
      <c r="O5080" t="s">
        <v>349</v>
      </c>
      <c r="P5080" t="s">
        <v>338</v>
      </c>
      <c r="Q5080" t="s">
        <v>339</v>
      </c>
      <c r="R5080" t="s">
        <v>16</v>
      </c>
      <c r="S5080" t="s">
        <v>339</v>
      </c>
      <c r="T5080" t="s">
        <v>340</v>
      </c>
      <c r="U5080" t="str">
        <f>VLOOKUP(A5080,Sites!$A$1:$K$119,3,0)</f>
        <v>Office-Secondary Location</v>
      </c>
      <c r="V5080" t="str">
        <f>VLOOKUP(A5080,Sites!$A$1:$K$119,4,0)</f>
        <v>Line B</v>
      </c>
      <c r="W5080" t="str">
        <f>VLOOKUP(A5080,Sites!$A$1:$K$119,5,0)</f>
        <v>EMEA</v>
      </c>
      <c r="X5080" t="str">
        <f>VLOOKUP(A5080,Sites!$A$1:$K$119,6,0)</f>
        <v>Greece</v>
      </c>
      <c r="Y5080" t="str">
        <f>VLOOKUP(A5080,Sites!$A$1:$K$119,7,0)</f>
        <v>Athens</v>
      </c>
      <c r="Z5080" t="str">
        <f>VLOOKUP(A5080,Sites!$A$1:$K$119,8,0)</f>
        <v>Athens Address</v>
      </c>
      <c r="AA5080" t="str">
        <f>VLOOKUP(A5080,Sites!$A$1:$K$119,9,0)</f>
        <v>Athens</v>
      </c>
      <c r="AB5080">
        <f>VLOOKUP(A5080,Sites!$A$1:$K$119,10,0)</f>
        <v>37.978011000000002</v>
      </c>
      <c r="AC5080">
        <f>VLOOKUP(A5080,Sites!$A$1:$K$119,11,0)</f>
        <v>23.744347999999999</v>
      </c>
    </row>
    <row r="5081" spans="1:29" x14ac:dyDescent="0.3">
      <c r="A5081">
        <v>8146212</v>
      </c>
      <c r="B5081" t="s">
        <v>331</v>
      </c>
      <c r="C5081" t="s">
        <v>332</v>
      </c>
      <c r="D5081" s="3">
        <v>41974</v>
      </c>
      <c r="E5081">
        <v>25176.28</v>
      </c>
      <c r="F5081">
        <v>294302</v>
      </c>
      <c r="G5081" t="s">
        <v>333</v>
      </c>
      <c r="H5081">
        <v>324716</v>
      </c>
      <c r="I5081">
        <v>433500</v>
      </c>
      <c r="J5081" t="s">
        <v>334</v>
      </c>
      <c r="K5081" t="s">
        <v>362</v>
      </c>
      <c r="L5081" t="s">
        <v>364</v>
      </c>
      <c r="M5081" t="s">
        <v>337</v>
      </c>
      <c r="N5081" t="s">
        <v>349</v>
      </c>
      <c r="O5081" t="s">
        <v>349</v>
      </c>
      <c r="P5081" t="s">
        <v>338</v>
      </c>
      <c r="Q5081" t="s">
        <v>339</v>
      </c>
      <c r="R5081" t="s">
        <v>16</v>
      </c>
      <c r="S5081" t="s">
        <v>339</v>
      </c>
      <c r="T5081" t="s">
        <v>340</v>
      </c>
      <c r="U5081" t="str">
        <f>VLOOKUP(A5081,Sites!$A$1:$K$119,3,0)</f>
        <v>Office-Secondary Location</v>
      </c>
      <c r="V5081" t="str">
        <f>VLOOKUP(A5081,Sites!$A$1:$K$119,4,0)</f>
        <v>Line B</v>
      </c>
      <c r="W5081" t="str">
        <f>VLOOKUP(A5081,Sites!$A$1:$K$119,5,0)</f>
        <v>EMEA</v>
      </c>
      <c r="X5081" t="str">
        <f>VLOOKUP(A5081,Sites!$A$1:$K$119,6,0)</f>
        <v>Greece</v>
      </c>
      <c r="Y5081" t="str">
        <f>VLOOKUP(A5081,Sites!$A$1:$K$119,7,0)</f>
        <v>Athens</v>
      </c>
      <c r="Z5081" t="str">
        <f>VLOOKUP(A5081,Sites!$A$1:$K$119,8,0)</f>
        <v>Athens Address</v>
      </c>
      <c r="AA5081" t="str">
        <f>VLOOKUP(A5081,Sites!$A$1:$K$119,9,0)</f>
        <v>Athens</v>
      </c>
      <c r="AB5081">
        <f>VLOOKUP(A5081,Sites!$A$1:$K$119,10,0)</f>
        <v>37.978011000000002</v>
      </c>
      <c r="AC5081">
        <f>VLOOKUP(A5081,Sites!$A$1:$K$119,11,0)</f>
        <v>23.744347999999999</v>
      </c>
    </row>
    <row r="5082" spans="1:29" x14ac:dyDescent="0.3">
      <c r="A5082">
        <v>8146212</v>
      </c>
      <c r="B5082" t="s">
        <v>331</v>
      </c>
      <c r="C5082" t="s">
        <v>332</v>
      </c>
      <c r="D5082" s="3">
        <v>42339</v>
      </c>
      <c r="E5082">
        <v>24795.599999999999</v>
      </c>
      <c r="F5082">
        <v>300773</v>
      </c>
      <c r="G5082" t="s">
        <v>333</v>
      </c>
      <c r="H5082">
        <v>324716</v>
      </c>
      <c r="I5082">
        <v>433500</v>
      </c>
      <c r="J5082" t="s">
        <v>334</v>
      </c>
      <c r="K5082" t="s">
        <v>362</v>
      </c>
      <c r="L5082" t="s">
        <v>364</v>
      </c>
      <c r="M5082" t="s">
        <v>337</v>
      </c>
      <c r="N5082" t="s">
        <v>349</v>
      </c>
      <c r="O5082" t="s">
        <v>349</v>
      </c>
      <c r="P5082" t="s">
        <v>338</v>
      </c>
      <c r="Q5082" t="s">
        <v>339</v>
      </c>
      <c r="R5082" t="s">
        <v>16</v>
      </c>
      <c r="S5082" t="s">
        <v>339</v>
      </c>
      <c r="T5082" t="s">
        <v>340</v>
      </c>
      <c r="U5082" t="str">
        <f>VLOOKUP(A5082,Sites!$A$1:$K$119,3,0)</f>
        <v>Office-Secondary Location</v>
      </c>
      <c r="V5082" t="str">
        <f>VLOOKUP(A5082,Sites!$A$1:$K$119,4,0)</f>
        <v>Line B</v>
      </c>
      <c r="W5082" t="str">
        <f>VLOOKUP(A5082,Sites!$A$1:$K$119,5,0)</f>
        <v>EMEA</v>
      </c>
      <c r="X5082" t="str">
        <f>VLOOKUP(A5082,Sites!$A$1:$K$119,6,0)</f>
        <v>Greece</v>
      </c>
      <c r="Y5082" t="str">
        <f>VLOOKUP(A5082,Sites!$A$1:$K$119,7,0)</f>
        <v>Athens</v>
      </c>
      <c r="Z5082" t="str">
        <f>VLOOKUP(A5082,Sites!$A$1:$K$119,8,0)</f>
        <v>Athens Address</v>
      </c>
      <c r="AA5082" t="str">
        <f>VLOOKUP(A5082,Sites!$A$1:$K$119,9,0)</f>
        <v>Athens</v>
      </c>
      <c r="AB5082">
        <f>VLOOKUP(A5082,Sites!$A$1:$K$119,10,0)</f>
        <v>37.978011000000002</v>
      </c>
      <c r="AC5082">
        <f>VLOOKUP(A5082,Sites!$A$1:$K$119,11,0)</f>
        <v>23.744347999999999</v>
      </c>
    </row>
    <row r="5083" spans="1:29" x14ac:dyDescent="0.3">
      <c r="A5083">
        <v>8146212</v>
      </c>
      <c r="B5083" t="s">
        <v>331</v>
      </c>
      <c r="C5083" t="s">
        <v>332</v>
      </c>
      <c r="D5083" s="3">
        <v>42705</v>
      </c>
      <c r="E5083">
        <v>26150.25</v>
      </c>
      <c r="F5083">
        <v>240414</v>
      </c>
      <c r="G5083" t="s">
        <v>333</v>
      </c>
      <c r="H5083">
        <v>324716</v>
      </c>
      <c r="I5083">
        <v>433500</v>
      </c>
      <c r="J5083" t="s">
        <v>334</v>
      </c>
      <c r="K5083" t="s">
        <v>362</v>
      </c>
      <c r="L5083" t="s">
        <v>364</v>
      </c>
      <c r="M5083" t="s">
        <v>337</v>
      </c>
      <c r="N5083" t="s">
        <v>349</v>
      </c>
      <c r="O5083" t="s">
        <v>349</v>
      </c>
      <c r="P5083" t="s">
        <v>338</v>
      </c>
      <c r="Q5083" t="s">
        <v>339</v>
      </c>
      <c r="R5083" t="s">
        <v>16</v>
      </c>
      <c r="S5083" t="s">
        <v>339</v>
      </c>
      <c r="T5083" t="s">
        <v>340</v>
      </c>
      <c r="U5083" t="str">
        <f>VLOOKUP(A5083,Sites!$A$1:$K$119,3,0)</f>
        <v>Office-Secondary Location</v>
      </c>
      <c r="V5083" t="str">
        <f>VLOOKUP(A5083,Sites!$A$1:$K$119,4,0)</f>
        <v>Line B</v>
      </c>
      <c r="W5083" t="str">
        <f>VLOOKUP(A5083,Sites!$A$1:$K$119,5,0)</f>
        <v>EMEA</v>
      </c>
      <c r="X5083" t="str">
        <f>VLOOKUP(A5083,Sites!$A$1:$K$119,6,0)</f>
        <v>Greece</v>
      </c>
      <c r="Y5083" t="str">
        <f>VLOOKUP(A5083,Sites!$A$1:$K$119,7,0)</f>
        <v>Athens</v>
      </c>
      <c r="Z5083" t="str">
        <f>VLOOKUP(A5083,Sites!$A$1:$K$119,8,0)</f>
        <v>Athens Address</v>
      </c>
      <c r="AA5083" t="str">
        <f>VLOOKUP(A5083,Sites!$A$1:$K$119,9,0)</f>
        <v>Athens</v>
      </c>
      <c r="AB5083">
        <f>VLOOKUP(A5083,Sites!$A$1:$K$119,10,0)</f>
        <v>37.978011000000002</v>
      </c>
      <c r="AC5083">
        <f>VLOOKUP(A5083,Sites!$A$1:$K$119,11,0)</f>
        <v>23.744347999999999</v>
      </c>
    </row>
    <row r="5084" spans="1:29" x14ac:dyDescent="0.3">
      <c r="A5084">
        <v>8146212</v>
      </c>
      <c r="B5084" t="s">
        <v>331</v>
      </c>
      <c r="C5084" t="s">
        <v>332</v>
      </c>
      <c r="D5084" s="3">
        <v>41306</v>
      </c>
      <c r="E5084">
        <v>23175.87</v>
      </c>
      <c r="F5084">
        <v>180269</v>
      </c>
      <c r="G5084" t="s">
        <v>333</v>
      </c>
      <c r="H5084">
        <v>324716</v>
      </c>
      <c r="I5084">
        <v>433500</v>
      </c>
      <c r="J5084" t="s">
        <v>334</v>
      </c>
      <c r="K5084" t="s">
        <v>362</v>
      </c>
      <c r="L5084" t="s">
        <v>364</v>
      </c>
      <c r="M5084" t="s">
        <v>337</v>
      </c>
      <c r="N5084" t="s">
        <v>349</v>
      </c>
      <c r="O5084" t="s">
        <v>349</v>
      </c>
      <c r="P5084" t="s">
        <v>338</v>
      </c>
      <c r="Q5084" t="s">
        <v>339</v>
      </c>
      <c r="R5084" t="s">
        <v>16</v>
      </c>
      <c r="S5084" t="s">
        <v>339</v>
      </c>
      <c r="T5084" t="s">
        <v>340</v>
      </c>
      <c r="U5084" t="str">
        <f>VLOOKUP(A5084,Sites!$A$1:$K$119,3,0)</f>
        <v>Office-Secondary Location</v>
      </c>
      <c r="V5084" t="str">
        <f>VLOOKUP(A5084,Sites!$A$1:$K$119,4,0)</f>
        <v>Line B</v>
      </c>
      <c r="W5084" t="str">
        <f>VLOOKUP(A5084,Sites!$A$1:$K$119,5,0)</f>
        <v>EMEA</v>
      </c>
      <c r="X5084" t="str">
        <f>VLOOKUP(A5084,Sites!$A$1:$K$119,6,0)</f>
        <v>Greece</v>
      </c>
      <c r="Y5084" t="str">
        <f>VLOOKUP(A5084,Sites!$A$1:$K$119,7,0)</f>
        <v>Athens</v>
      </c>
      <c r="Z5084" t="str">
        <f>VLOOKUP(A5084,Sites!$A$1:$K$119,8,0)</f>
        <v>Athens Address</v>
      </c>
      <c r="AA5084" t="str">
        <f>VLOOKUP(A5084,Sites!$A$1:$K$119,9,0)</f>
        <v>Athens</v>
      </c>
      <c r="AB5084">
        <f>VLOOKUP(A5084,Sites!$A$1:$K$119,10,0)</f>
        <v>37.978011000000002</v>
      </c>
      <c r="AC5084">
        <f>VLOOKUP(A5084,Sites!$A$1:$K$119,11,0)</f>
        <v>23.744347999999999</v>
      </c>
    </row>
    <row r="5085" spans="1:29" x14ac:dyDescent="0.3">
      <c r="A5085">
        <v>8146212</v>
      </c>
      <c r="B5085" t="s">
        <v>331</v>
      </c>
      <c r="C5085" t="s">
        <v>332</v>
      </c>
      <c r="D5085" s="3">
        <v>41671</v>
      </c>
      <c r="E5085">
        <v>32952.269999999997</v>
      </c>
      <c r="F5085">
        <v>314071</v>
      </c>
      <c r="G5085" t="s">
        <v>333</v>
      </c>
      <c r="H5085">
        <v>324716</v>
      </c>
      <c r="I5085">
        <v>433500</v>
      </c>
      <c r="J5085" t="s">
        <v>334</v>
      </c>
      <c r="K5085" t="s">
        <v>362</v>
      </c>
      <c r="L5085" t="s">
        <v>364</v>
      </c>
      <c r="M5085" t="s">
        <v>337</v>
      </c>
      <c r="N5085" t="s">
        <v>349</v>
      </c>
      <c r="O5085" t="s">
        <v>349</v>
      </c>
      <c r="P5085" t="s">
        <v>338</v>
      </c>
      <c r="Q5085" t="s">
        <v>339</v>
      </c>
      <c r="R5085" t="s">
        <v>16</v>
      </c>
      <c r="S5085" t="s">
        <v>339</v>
      </c>
      <c r="T5085" t="s">
        <v>340</v>
      </c>
      <c r="U5085" t="str">
        <f>VLOOKUP(A5085,Sites!$A$1:$K$119,3,0)</f>
        <v>Office-Secondary Location</v>
      </c>
      <c r="V5085" t="str">
        <f>VLOOKUP(A5085,Sites!$A$1:$K$119,4,0)</f>
        <v>Line B</v>
      </c>
      <c r="W5085" t="str">
        <f>VLOOKUP(A5085,Sites!$A$1:$K$119,5,0)</f>
        <v>EMEA</v>
      </c>
      <c r="X5085" t="str">
        <f>VLOOKUP(A5085,Sites!$A$1:$K$119,6,0)</f>
        <v>Greece</v>
      </c>
      <c r="Y5085" t="str">
        <f>VLOOKUP(A5085,Sites!$A$1:$K$119,7,0)</f>
        <v>Athens</v>
      </c>
      <c r="Z5085" t="str">
        <f>VLOOKUP(A5085,Sites!$A$1:$K$119,8,0)</f>
        <v>Athens Address</v>
      </c>
      <c r="AA5085" t="str">
        <f>VLOOKUP(A5085,Sites!$A$1:$K$119,9,0)</f>
        <v>Athens</v>
      </c>
      <c r="AB5085">
        <f>VLOOKUP(A5085,Sites!$A$1:$K$119,10,0)</f>
        <v>37.978011000000002</v>
      </c>
      <c r="AC5085">
        <f>VLOOKUP(A5085,Sites!$A$1:$K$119,11,0)</f>
        <v>23.744347999999999</v>
      </c>
    </row>
    <row r="5086" spans="1:29" x14ac:dyDescent="0.3">
      <c r="A5086">
        <v>8146212</v>
      </c>
      <c r="B5086" t="s">
        <v>331</v>
      </c>
      <c r="C5086" t="s">
        <v>332</v>
      </c>
      <c r="D5086" s="3">
        <v>42036</v>
      </c>
      <c r="E5086">
        <v>23773.09</v>
      </c>
      <c r="F5086">
        <v>277027</v>
      </c>
      <c r="G5086" t="s">
        <v>333</v>
      </c>
      <c r="H5086">
        <v>324716</v>
      </c>
      <c r="I5086">
        <v>433500</v>
      </c>
      <c r="J5086" t="s">
        <v>334</v>
      </c>
      <c r="K5086" t="s">
        <v>362</v>
      </c>
      <c r="L5086" t="s">
        <v>364</v>
      </c>
      <c r="M5086" t="s">
        <v>337</v>
      </c>
      <c r="N5086" t="s">
        <v>349</v>
      </c>
      <c r="O5086" t="s">
        <v>349</v>
      </c>
      <c r="P5086" t="s">
        <v>338</v>
      </c>
      <c r="Q5086" t="s">
        <v>339</v>
      </c>
      <c r="R5086" t="s">
        <v>16</v>
      </c>
      <c r="S5086" t="s">
        <v>339</v>
      </c>
      <c r="T5086" t="s">
        <v>340</v>
      </c>
      <c r="U5086" t="str">
        <f>VLOOKUP(A5086,Sites!$A$1:$K$119,3,0)</f>
        <v>Office-Secondary Location</v>
      </c>
      <c r="V5086" t="str">
        <f>VLOOKUP(A5086,Sites!$A$1:$K$119,4,0)</f>
        <v>Line B</v>
      </c>
      <c r="W5086" t="str">
        <f>VLOOKUP(A5086,Sites!$A$1:$K$119,5,0)</f>
        <v>EMEA</v>
      </c>
      <c r="X5086" t="str">
        <f>VLOOKUP(A5086,Sites!$A$1:$K$119,6,0)</f>
        <v>Greece</v>
      </c>
      <c r="Y5086" t="str">
        <f>VLOOKUP(A5086,Sites!$A$1:$K$119,7,0)</f>
        <v>Athens</v>
      </c>
      <c r="Z5086" t="str">
        <f>VLOOKUP(A5086,Sites!$A$1:$K$119,8,0)</f>
        <v>Athens Address</v>
      </c>
      <c r="AA5086" t="str">
        <f>VLOOKUP(A5086,Sites!$A$1:$K$119,9,0)</f>
        <v>Athens</v>
      </c>
      <c r="AB5086">
        <f>VLOOKUP(A5086,Sites!$A$1:$K$119,10,0)</f>
        <v>37.978011000000002</v>
      </c>
      <c r="AC5086">
        <f>VLOOKUP(A5086,Sites!$A$1:$K$119,11,0)</f>
        <v>23.744347999999999</v>
      </c>
    </row>
    <row r="5087" spans="1:29" x14ac:dyDescent="0.3">
      <c r="A5087">
        <v>8146212</v>
      </c>
      <c r="B5087" t="s">
        <v>331</v>
      </c>
      <c r="C5087" t="s">
        <v>332</v>
      </c>
      <c r="D5087" s="3">
        <v>42401</v>
      </c>
      <c r="E5087">
        <v>23518.27</v>
      </c>
      <c r="F5087">
        <v>295172</v>
      </c>
      <c r="G5087" t="s">
        <v>333</v>
      </c>
      <c r="H5087">
        <v>324716</v>
      </c>
      <c r="I5087">
        <v>433500</v>
      </c>
      <c r="J5087" t="s">
        <v>334</v>
      </c>
      <c r="K5087" t="s">
        <v>362</v>
      </c>
      <c r="L5087" t="s">
        <v>364</v>
      </c>
      <c r="M5087" t="s">
        <v>337</v>
      </c>
      <c r="N5087" t="s">
        <v>349</v>
      </c>
      <c r="O5087" t="s">
        <v>349</v>
      </c>
      <c r="P5087" t="s">
        <v>338</v>
      </c>
      <c r="Q5087" t="s">
        <v>339</v>
      </c>
      <c r="R5087" t="s">
        <v>16</v>
      </c>
      <c r="S5087" t="s">
        <v>339</v>
      </c>
      <c r="T5087" t="s">
        <v>340</v>
      </c>
      <c r="U5087" t="str">
        <f>VLOOKUP(A5087,Sites!$A$1:$K$119,3,0)</f>
        <v>Office-Secondary Location</v>
      </c>
      <c r="V5087" t="str">
        <f>VLOOKUP(A5087,Sites!$A$1:$K$119,4,0)</f>
        <v>Line B</v>
      </c>
      <c r="W5087" t="str">
        <f>VLOOKUP(A5087,Sites!$A$1:$K$119,5,0)</f>
        <v>EMEA</v>
      </c>
      <c r="X5087" t="str">
        <f>VLOOKUP(A5087,Sites!$A$1:$K$119,6,0)</f>
        <v>Greece</v>
      </c>
      <c r="Y5087" t="str">
        <f>VLOOKUP(A5087,Sites!$A$1:$K$119,7,0)</f>
        <v>Athens</v>
      </c>
      <c r="Z5087" t="str">
        <f>VLOOKUP(A5087,Sites!$A$1:$K$119,8,0)</f>
        <v>Athens Address</v>
      </c>
      <c r="AA5087" t="str">
        <f>VLOOKUP(A5087,Sites!$A$1:$K$119,9,0)</f>
        <v>Athens</v>
      </c>
      <c r="AB5087">
        <f>VLOOKUP(A5087,Sites!$A$1:$K$119,10,0)</f>
        <v>37.978011000000002</v>
      </c>
      <c r="AC5087">
        <f>VLOOKUP(A5087,Sites!$A$1:$K$119,11,0)</f>
        <v>23.744347999999999</v>
      </c>
    </row>
    <row r="5088" spans="1:29" x14ac:dyDescent="0.3">
      <c r="A5088">
        <v>8146212</v>
      </c>
      <c r="B5088" t="s">
        <v>331</v>
      </c>
      <c r="C5088" t="s">
        <v>332</v>
      </c>
      <c r="D5088" s="3">
        <v>42767</v>
      </c>
      <c r="E5088">
        <v>17576.099999999999</v>
      </c>
      <c r="F5088">
        <v>162532</v>
      </c>
      <c r="G5088" t="s">
        <v>333</v>
      </c>
      <c r="H5088">
        <v>324716</v>
      </c>
      <c r="I5088">
        <v>433500</v>
      </c>
      <c r="J5088" t="s">
        <v>334</v>
      </c>
      <c r="K5088" t="s">
        <v>362</v>
      </c>
      <c r="L5088" t="s">
        <v>364</v>
      </c>
      <c r="M5088" t="s">
        <v>337</v>
      </c>
      <c r="N5088" t="s">
        <v>349</v>
      </c>
      <c r="O5088" t="s">
        <v>349</v>
      </c>
      <c r="P5088" t="s">
        <v>338</v>
      </c>
      <c r="Q5088" t="s">
        <v>339</v>
      </c>
      <c r="R5088" t="s">
        <v>16</v>
      </c>
      <c r="S5088" t="s">
        <v>339</v>
      </c>
      <c r="T5088" t="s">
        <v>340</v>
      </c>
      <c r="U5088" t="str">
        <f>VLOOKUP(A5088,Sites!$A$1:$K$119,3,0)</f>
        <v>Office-Secondary Location</v>
      </c>
      <c r="V5088" t="str">
        <f>VLOOKUP(A5088,Sites!$A$1:$K$119,4,0)</f>
        <v>Line B</v>
      </c>
      <c r="W5088" t="str">
        <f>VLOOKUP(A5088,Sites!$A$1:$K$119,5,0)</f>
        <v>EMEA</v>
      </c>
      <c r="X5088" t="str">
        <f>VLOOKUP(A5088,Sites!$A$1:$K$119,6,0)</f>
        <v>Greece</v>
      </c>
      <c r="Y5088" t="str">
        <f>VLOOKUP(A5088,Sites!$A$1:$K$119,7,0)</f>
        <v>Athens</v>
      </c>
      <c r="Z5088" t="str">
        <f>VLOOKUP(A5088,Sites!$A$1:$K$119,8,0)</f>
        <v>Athens Address</v>
      </c>
      <c r="AA5088" t="str">
        <f>VLOOKUP(A5088,Sites!$A$1:$K$119,9,0)</f>
        <v>Athens</v>
      </c>
      <c r="AB5088">
        <f>VLOOKUP(A5088,Sites!$A$1:$K$119,10,0)</f>
        <v>37.978011000000002</v>
      </c>
      <c r="AC5088">
        <f>VLOOKUP(A5088,Sites!$A$1:$K$119,11,0)</f>
        <v>23.744347999999999</v>
      </c>
    </row>
    <row r="5089" spans="1:29" x14ac:dyDescent="0.3">
      <c r="A5089">
        <v>8146212</v>
      </c>
      <c r="B5089" t="s">
        <v>331</v>
      </c>
      <c r="C5089" t="s">
        <v>332</v>
      </c>
      <c r="D5089" s="3">
        <v>41275</v>
      </c>
      <c r="E5089">
        <v>14523.73</v>
      </c>
      <c r="F5089">
        <v>113854</v>
      </c>
      <c r="G5089" t="s">
        <v>333</v>
      </c>
      <c r="H5089">
        <v>324716</v>
      </c>
      <c r="I5089">
        <v>433500</v>
      </c>
      <c r="J5089" t="s">
        <v>334</v>
      </c>
      <c r="K5089" t="s">
        <v>362</v>
      </c>
      <c r="L5089" t="s">
        <v>364</v>
      </c>
      <c r="M5089" t="s">
        <v>337</v>
      </c>
      <c r="N5089" t="s">
        <v>349</v>
      </c>
      <c r="O5089" t="s">
        <v>349</v>
      </c>
      <c r="P5089" t="s">
        <v>338</v>
      </c>
      <c r="Q5089" t="s">
        <v>339</v>
      </c>
      <c r="R5089" t="s">
        <v>16</v>
      </c>
      <c r="S5089" t="s">
        <v>339</v>
      </c>
      <c r="T5089" t="s">
        <v>340</v>
      </c>
      <c r="U5089" t="str">
        <f>VLOOKUP(A5089,Sites!$A$1:$K$119,3,0)</f>
        <v>Office-Secondary Location</v>
      </c>
      <c r="V5089" t="str">
        <f>VLOOKUP(A5089,Sites!$A$1:$K$119,4,0)</f>
        <v>Line B</v>
      </c>
      <c r="W5089" t="str">
        <f>VLOOKUP(A5089,Sites!$A$1:$K$119,5,0)</f>
        <v>EMEA</v>
      </c>
      <c r="X5089" t="str">
        <f>VLOOKUP(A5089,Sites!$A$1:$K$119,6,0)</f>
        <v>Greece</v>
      </c>
      <c r="Y5089" t="str">
        <f>VLOOKUP(A5089,Sites!$A$1:$K$119,7,0)</f>
        <v>Athens</v>
      </c>
      <c r="Z5089" t="str">
        <f>VLOOKUP(A5089,Sites!$A$1:$K$119,8,0)</f>
        <v>Athens Address</v>
      </c>
      <c r="AA5089" t="str">
        <f>VLOOKUP(A5089,Sites!$A$1:$K$119,9,0)</f>
        <v>Athens</v>
      </c>
      <c r="AB5089">
        <f>VLOOKUP(A5089,Sites!$A$1:$K$119,10,0)</f>
        <v>37.978011000000002</v>
      </c>
      <c r="AC5089">
        <f>VLOOKUP(A5089,Sites!$A$1:$K$119,11,0)</f>
        <v>23.744347999999999</v>
      </c>
    </row>
    <row r="5090" spans="1:29" x14ac:dyDescent="0.3">
      <c r="A5090">
        <v>8146212</v>
      </c>
      <c r="B5090" t="s">
        <v>331</v>
      </c>
      <c r="C5090" t="s">
        <v>332</v>
      </c>
      <c r="D5090" s="3">
        <v>41640</v>
      </c>
      <c r="E5090">
        <v>30451.79</v>
      </c>
      <c r="F5090">
        <v>285687</v>
      </c>
      <c r="G5090" t="s">
        <v>333</v>
      </c>
      <c r="H5090">
        <v>324716</v>
      </c>
      <c r="I5090">
        <v>433500</v>
      </c>
      <c r="J5090" t="s">
        <v>334</v>
      </c>
      <c r="K5090" t="s">
        <v>362</v>
      </c>
      <c r="L5090" t="s">
        <v>364</v>
      </c>
      <c r="M5090" t="s">
        <v>337</v>
      </c>
      <c r="N5090" t="s">
        <v>349</v>
      </c>
      <c r="O5090" t="s">
        <v>349</v>
      </c>
      <c r="P5090" t="s">
        <v>338</v>
      </c>
      <c r="Q5090" t="s">
        <v>339</v>
      </c>
      <c r="R5090" t="s">
        <v>16</v>
      </c>
      <c r="S5090" t="s">
        <v>339</v>
      </c>
      <c r="T5090" t="s">
        <v>340</v>
      </c>
      <c r="U5090" t="str">
        <f>VLOOKUP(A5090,Sites!$A$1:$K$119,3,0)</f>
        <v>Office-Secondary Location</v>
      </c>
      <c r="V5090" t="str">
        <f>VLOOKUP(A5090,Sites!$A$1:$K$119,4,0)</f>
        <v>Line B</v>
      </c>
      <c r="W5090" t="str">
        <f>VLOOKUP(A5090,Sites!$A$1:$K$119,5,0)</f>
        <v>EMEA</v>
      </c>
      <c r="X5090" t="str">
        <f>VLOOKUP(A5090,Sites!$A$1:$K$119,6,0)</f>
        <v>Greece</v>
      </c>
      <c r="Y5090" t="str">
        <f>VLOOKUP(A5090,Sites!$A$1:$K$119,7,0)</f>
        <v>Athens</v>
      </c>
      <c r="Z5090" t="str">
        <f>VLOOKUP(A5090,Sites!$A$1:$K$119,8,0)</f>
        <v>Athens Address</v>
      </c>
      <c r="AA5090" t="str">
        <f>VLOOKUP(A5090,Sites!$A$1:$K$119,9,0)</f>
        <v>Athens</v>
      </c>
      <c r="AB5090">
        <f>VLOOKUP(A5090,Sites!$A$1:$K$119,10,0)</f>
        <v>37.978011000000002</v>
      </c>
      <c r="AC5090">
        <f>VLOOKUP(A5090,Sites!$A$1:$K$119,11,0)</f>
        <v>23.744347999999999</v>
      </c>
    </row>
    <row r="5091" spans="1:29" x14ac:dyDescent="0.3">
      <c r="A5091">
        <v>8146212</v>
      </c>
      <c r="B5091" t="s">
        <v>331</v>
      </c>
      <c r="C5091" t="s">
        <v>332</v>
      </c>
      <c r="D5091" s="3">
        <v>42005</v>
      </c>
      <c r="E5091">
        <v>25016.77</v>
      </c>
      <c r="F5091">
        <v>290100</v>
      </c>
      <c r="G5091" t="s">
        <v>333</v>
      </c>
      <c r="H5091">
        <v>324716</v>
      </c>
      <c r="I5091">
        <v>433500</v>
      </c>
      <c r="J5091" t="s">
        <v>334</v>
      </c>
      <c r="K5091" t="s">
        <v>362</v>
      </c>
      <c r="L5091" t="s">
        <v>364</v>
      </c>
      <c r="M5091" t="s">
        <v>337</v>
      </c>
      <c r="N5091" t="s">
        <v>349</v>
      </c>
      <c r="O5091" t="s">
        <v>349</v>
      </c>
      <c r="P5091" t="s">
        <v>338</v>
      </c>
      <c r="Q5091" t="s">
        <v>339</v>
      </c>
      <c r="R5091" t="s">
        <v>16</v>
      </c>
      <c r="S5091" t="s">
        <v>339</v>
      </c>
      <c r="T5091" t="s">
        <v>340</v>
      </c>
      <c r="U5091" t="str">
        <f>VLOOKUP(A5091,Sites!$A$1:$K$119,3,0)</f>
        <v>Office-Secondary Location</v>
      </c>
      <c r="V5091" t="str">
        <f>VLOOKUP(A5091,Sites!$A$1:$K$119,4,0)</f>
        <v>Line B</v>
      </c>
      <c r="W5091" t="str">
        <f>VLOOKUP(A5091,Sites!$A$1:$K$119,5,0)</f>
        <v>EMEA</v>
      </c>
      <c r="X5091" t="str">
        <f>VLOOKUP(A5091,Sites!$A$1:$K$119,6,0)</f>
        <v>Greece</v>
      </c>
      <c r="Y5091" t="str">
        <f>VLOOKUP(A5091,Sites!$A$1:$K$119,7,0)</f>
        <v>Athens</v>
      </c>
      <c r="Z5091" t="str">
        <f>VLOOKUP(A5091,Sites!$A$1:$K$119,8,0)</f>
        <v>Athens Address</v>
      </c>
      <c r="AA5091" t="str">
        <f>VLOOKUP(A5091,Sites!$A$1:$K$119,9,0)</f>
        <v>Athens</v>
      </c>
      <c r="AB5091">
        <f>VLOOKUP(A5091,Sites!$A$1:$K$119,10,0)</f>
        <v>37.978011000000002</v>
      </c>
      <c r="AC5091">
        <f>VLOOKUP(A5091,Sites!$A$1:$K$119,11,0)</f>
        <v>23.744347999999999</v>
      </c>
    </row>
    <row r="5092" spans="1:29" x14ac:dyDescent="0.3">
      <c r="A5092">
        <v>8146212</v>
      </c>
      <c r="B5092" t="s">
        <v>331</v>
      </c>
      <c r="C5092" t="s">
        <v>332</v>
      </c>
      <c r="D5092" s="3">
        <v>42370</v>
      </c>
      <c r="E5092">
        <v>23634.080000000002</v>
      </c>
      <c r="F5092">
        <v>286608</v>
      </c>
      <c r="G5092" t="s">
        <v>333</v>
      </c>
      <c r="H5092">
        <v>324716</v>
      </c>
      <c r="I5092">
        <v>433500</v>
      </c>
      <c r="J5092" t="s">
        <v>334</v>
      </c>
      <c r="K5092" t="s">
        <v>362</v>
      </c>
      <c r="L5092" t="s">
        <v>364</v>
      </c>
      <c r="M5092" t="s">
        <v>337</v>
      </c>
      <c r="N5092" t="s">
        <v>349</v>
      </c>
      <c r="O5092" t="s">
        <v>349</v>
      </c>
      <c r="P5092" t="s">
        <v>338</v>
      </c>
      <c r="Q5092" t="s">
        <v>339</v>
      </c>
      <c r="R5092" t="s">
        <v>16</v>
      </c>
      <c r="S5092" t="s">
        <v>339</v>
      </c>
      <c r="T5092" t="s">
        <v>340</v>
      </c>
      <c r="U5092" t="str">
        <f>VLOOKUP(A5092,Sites!$A$1:$K$119,3,0)</f>
        <v>Office-Secondary Location</v>
      </c>
      <c r="V5092" t="str">
        <f>VLOOKUP(A5092,Sites!$A$1:$K$119,4,0)</f>
        <v>Line B</v>
      </c>
      <c r="W5092" t="str">
        <f>VLOOKUP(A5092,Sites!$A$1:$K$119,5,0)</f>
        <v>EMEA</v>
      </c>
      <c r="X5092" t="str">
        <f>VLOOKUP(A5092,Sites!$A$1:$K$119,6,0)</f>
        <v>Greece</v>
      </c>
      <c r="Y5092" t="str">
        <f>VLOOKUP(A5092,Sites!$A$1:$K$119,7,0)</f>
        <v>Athens</v>
      </c>
      <c r="Z5092" t="str">
        <f>VLOOKUP(A5092,Sites!$A$1:$K$119,8,0)</f>
        <v>Athens Address</v>
      </c>
      <c r="AA5092" t="str">
        <f>VLOOKUP(A5092,Sites!$A$1:$K$119,9,0)</f>
        <v>Athens</v>
      </c>
      <c r="AB5092">
        <f>VLOOKUP(A5092,Sites!$A$1:$K$119,10,0)</f>
        <v>37.978011000000002</v>
      </c>
      <c r="AC5092">
        <f>VLOOKUP(A5092,Sites!$A$1:$K$119,11,0)</f>
        <v>23.744347999999999</v>
      </c>
    </row>
    <row r="5093" spans="1:29" x14ac:dyDescent="0.3">
      <c r="A5093">
        <v>8146212</v>
      </c>
      <c r="B5093" t="s">
        <v>331</v>
      </c>
      <c r="C5093" t="s">
        <v>332</v>
      </c>
      <c r="D5093" s="3">
        <v>42736</v>
      </c>
      <c r="E5093">
        <v>26010.46</v>
      </c>
      <c r="F5093">
        <v>242299</v>
      </c>
      <c r="G5093" t="s">
        <v>333</v>
      </c>
      <c r="H5093">
        <v>324716</v>
      </c>
      <c r="I5093">
        <v>433500</v>
      </c>
      <c r="J5093" t="s">
        <v>334</v>
      </c>
      <c r="K5093" t="s">
        <v>362</v>
      </c>
      <c r="L5093" t="s">
        <v>364</v>
      </c>
      <c r="M5093" t="s">
        <v>337</v>
      </c>
      <c r="N5093" t="s">
        <v>349</v>
      </c>
      <c r="O5093" t="s">
        <v>349</v>
      </c>
      <c r="P5093" t="s">
        <v>338</v>
      </c>
      <c r="Q5093" t="s">
        <v>339</v>
      </c>
      <c r="R5093" t="s">
        <v>16</v>
      </c>
      <c r="S5093" t="s">
        <v>339</v>
      </c>
      <c r="T5093" t="s">
        <v>340</v>
      </c>
      <c r="U5093" t="str">
        <f>VLOOKUP(A5093,Sites!$A$1:$K$119,3,0)</f>
        <v>Office-Secondary Location</v>
      </c>
      <c r="V5093" t="str">
        <f>VLOOKUP(A5093,Sites!$A$1:$K$119,4,0)</f>
        <v>Line B</v>
      </c>
      <c r="W5093" t="str">
        <f>VLOOKUP(A5093,Sites!$A$1:$K$119,5,0)</f>
        <v>EMEA</v>
      </c>
      <c r="X5093" t="str">
        <f>VLOOKUP(A5093,Sites!$A$1:$K$119,6,0)</f>
        <v>Greece</v>
      </c>
      <c r="Y5093" t="str">
        <f>VLOOKUP(A5093,Sites!$A$1:$K$119,7,0)</f>
        <v>Athens</v>
      </c>
      <c r="Z5093" t="str">
        <f>VLOOKUP(A5093,Sites!$A$1:$K$119,8,0)</f>
        <v>Athens Address</v>
      </c>
      <c r="AA5093" t="str">
        <f>VLOOKUP(A5093,Sites!$A$1:$K$119,9,0)</f>
        <v>Athens</v>
      </c>
      <c r="AB5093">
        <f>VLOOKUP(A5093,Sites!$A$1:$K$119,10,0)</f>
        <v>37.978011000000002</v>
      </c>
      <c r="AC5093">
        <f>VLOOKUP(A5093,Sites!$A$1:$K$119,11,0)</f>
        <v>23.744347999999999</v>
      </c>
    </row>
    <row r="5094" spans="1:29" x14ac:dyDescent="0.3">
      <c r="A5094">
        <v>8146212</v>
      </c>
      <c r="B5094" t="s">
        <v>331</v>
      </c>
      <c r="C5094" t="s">
        <v>332</v>
      </c>
      <c r="D5094" s="3">
        <v>41456</v>
      </c>
      <c r="E5094">
        <v>2388.7199999999998</v>
      </c>
      <c r="F5094">
        <v>21782</v>
      </c>
      <c r="G5094" t="s">
        <v>333</v>
      </c>
      <c r="H5094">
        <v>324716</v>
      </c>
      <c r="I5094">
        <v>433500</v>
      </c>
      <c r="J5094" t="s">
        <v>334</v>
      </c>
      <c r="K5094" t="s">
        <v>362</v>
      </c>
      <c r="L5094" t="s">
        <v>364</v>
      </c>
      <c r="M5094" t="s">
        <v>337</v>
      </c>
      <c r="N5094" t="s">
        <v>349</v>
      </c>
      <c r="O5094" t="s">
        <v>349</v>
      </c>
      <c r="P5094" t="s">
        <v>338</v>
      </c>
      <c r="Q5094" t="s">
        <v>339</v>
      </c>
      <c r="R5094" t="s">
        <v>16</v>
      </c>
      <c r="S5094" t="s">
        <v>339</v>
      </c>
      <c r="T5094" t="s">
        <v>340</v>
      </c>
      <c r="U5094" t="str">
        <f>VLOOKUP(A5094,Sites!$A$1:$K$119,3,0)</f>
        <v>Office-Secondary Location</v>
      </c>
      <c r="V5094" t="str">
        <f>VLOOKUP(A5094,Sites!$A$1:$K$119,4,0)</f>
        <v>Line B</v>
      </c>
      <c r="W5094" t="str">
        <f>VLOOKUP(A5094,Sites!$A$1:$K$119,5,0)</f>
        <v>EMEA</v>
      </c>
      <c r="X5094" t="str">
        <f>VLOOKUP(A5094,Sites!$A$1:$K$119,6,0)</f>
        <v>Greece</v>
      </c>
      <c r="Y5094" t="str">
        <f>VLOOKUP(A5094,Sites!$A$1:$K$119,7,0)</f>
        <v>Athens</v>
      </c>
      <c r="Z5094" t="str">
        <f>VLOOKUP(A5094,Sites!$A$1:$K$119,8,0)</f>
        <v>Athens Address</v>
      </c>
      <c r="AA5094" t="str">
        <f>VLOOKUP(A5094,Sites!$A$1:$K$119,9,0)</f>
        <v>Athens</v>
      </c>
      <c r="AB5094">
        <f>VLOOKUP(A5094,Sites!$A$1:$K$119,10,0)</f>
        <v>37.978011000000002</v>
      </c>
      <c r="AC5094">
        <f>VLOOKUP(A5094,Sites!$A$1:$K$119,11,0)</f>
        <v>23.744347999999999</v>
      </c>
    </row>
    <row r="5095" spans="1:29" x14ac:dyDescent="0.3">
      <c r="A5095">
        <v>8146212</v>
      </c>
      <c r="B5095" t="s">
        <v>331</v>
      </c>
      <c r="C5095" t="s">
        <v>332</v>
      </c>
      <c r="D5095" s="3">
        <v>41821</v>
      </c>
      <c r="E5095">
        <v>33292.879999999997</v>
      </c>
      <c r="F5095">
        <v>327968</v>
      </c>
      <c r="G5095" t="s">
        <v>333</v>
      </c>
      <c r="H5095">
        <v>324716</v>
      </c>
      <c r="I5095">
        <v>433500</v>
      </c>
      <c r="J5095" t="s">
        <v>334</v>
      </c>
      <c r="K5095" t="s">
        <v>362</v>
      </c>
      <c r="L5095" t="s">
        <v>364</v>
      </c>
      <c r="M5095" t="s">
        <v>337</v>
      </c>
      <c r="N5095" t="s">
        <v>349</v>
      </c>
      <c r="O5095" t="s">
        <v>349</v>
      </c>
      <c r="P5095" t="s">
        <v>338</v>
      </c>
      <c r="Q5095" t="s">
        <v>339</v>
      </c>
      <c r="R5095" t="s">
        <v>16</v>
      </c>
      <c r="S5095" t="s">
        <v>339</v>
      </c>
      <c r="T5095" t="s">
        <v>340</v>
      </c>
      <c r="U5095" t="str">
        <f>VLOOKUP(A5095,Sites!$A$1:$K$119,3,0)</f>
        <v>Office-Secondary Location</v>
      </c>
      <c r="V5095" t="str">
        <f>VLOOKUP(A5095,Sites!$A$1:$K$119,4,0)</f>
        <v>Line B</v>
      </c>
      <c r="W5095" t="str">
        <f>VLOOKUP(A5095,Sites!$A$1:$K$119,5,0)</f>
        <v>EMEA</v>
      </c>
      <c r="X5095" t="str">
        <f>VLOOKUP(A5095,Sites!$A$1:$K$119,6,0)</f>
        <v>Greece</v>
      </c>
      <c r="Y5095" t="str">
        <f>VLOOKUP(A5095,Sites!$A$1:$K$119,7,0)</f>
        <v>Athens</v>
      </c>
      <c r="Z5095" t="str">
        <f>VLOOKUP(A5095,Sites!$A$1:$K$119,8,0)</f>
        <v>Athens Address</v>
      </c>
      <c r="AA5095" t="str">
        <f>VLOOKUP(A5095,Sites!$A$1:$K$119,9,0)</f>
        <v>Athens</v>
      </c>
      <c r="AB5095">
        <f>VLOOKUP(A5095,Sites!$A$1:$K$119,10,0)</f>
        <v>37.978011000000002</v>
      </c>
      <c r="AC5095">
        <f>VLOOKUP(A5095,Sites!$A$1:$K$119,11,0)</f>
        <v>23.744347999999999</v>
      </c>
    </row>
    <row r="5096" spans="1:29" x14ac:dyDescent="0.3">
      <c r="A5096">
        <v>8146212</v>
      </c>
      <c r="B5096" t="s">
        <v>331</v>
      </c>
      <c r="C5096" t="s">
        <v>332</v>
      </c>
      <c r="D5096" s="3">
        <v>42186</v>
      </c>
      <c r="E5096">
        <v>28806.26</v>
      </c>
      <c r="F5096">
        <v>315657</v>
      </c>
      <c r="G5096" t="s">
        <v>333</v>
      </c>
      <c r="H5096">
        <v>324716</v>
      </c>
      <c r="I5096">
        <v>433500</v>
      </c>
      <c r="J5096" t="s">
        <v>334</v>
      </c>
      <c r="K5096" t="s">
        <v>362</v>
      </c>
      <c r="L5096" t="s">
        <v>364</v>
      </c>
      <c r="M5096" t="s">
        <v>337</v>
      </c>
      <c r="N5096" t="s">
        <v>349</v>
      </c>
      <c r="O5096" t="s">
        <v>349</v>
      </c>
      <c r="P5096" t="s">
        <v>338</v>
      </c>
      <c r="Q5096" t="s">
        <v>339</v>
      </c>
      <c r="R5096" t="s">
        <v>16</v>
      </c>
      <c r="S5096" t="s">
        <v>339</v>
      </c>
      <c r="T5096" t="s">
        <v>340</v>
      </c>
      <c r="U5096" t="str">
        <f>VLOOKUP(A5096,Sites!$A$1:$K$119,3,0)</f>
        <v>Office-Secondary Location</v>
      </c>
      <c r="V5096" t="str">
        <f>VLOOKUP(A5096,Sites!$A$1:$K$119,4,0)</f>
        <v>Line B</v>
      </c>
      <c r="W5096" t="str">
        <f>VLOOKUP(A5096,Sites!$A$1:$K$119,5,0)</f>
        <v>EMEA</v>
      </c>
      <c r="X5096" t="str">
        <f>VLOOKUP(A5096,Sites!$A$1:$K$119,6,0)</f>
        <v>Greece</v>
      </c>
      <c r="Y5096" t="str">
        <f>VLOOKUP(A5096,Sites!$A$1:$K$119,7,0)</f>
        <v>Athens</v>
      </c>
      <c r="Z5096" t="str">
        <f>VLOOKUP(A5096,Sites!$A$1:$K$119,8,0)</f>
        <v>Athens Address</v>
      </c>
      <c r="AA5096" t="str">
        <f>VLOOKUP(A5096,Sites!$A$1:$K$119,9,0)</f>
        <v>Athens</v>
      </c>
      <c r="AB5096">
        <f>VLOOKUP(A5096,Sites!$A$1:$K$119,10,0)</f>
        <v>37.978011000000002</v>
      </c>
      <c r="AC5096">
        <f>VLOOKUP(A5096,Sites!$A$1:$K$119,11,0)</f>
        <v>23.744347999999999</v>
      </c>
    </row>
    <row r="5097" spans="1:29" x14ac:dyDescent="0.3">
      <c r="A5097">
        <v>8146212</v>
      </c>
      <c r="B5097" t="s">
        <v>331</v>
      </c>
      <c r="C5097" t="s">
        <v>332</v>
      </c>
      <c r="D5097" s="3">
        <v>42552</v>
      </c>
      <c r="E5097">
        <v>28301.37</v>
      </c>
      <c r="F5097">
        <v>310254</v>
      </c>
      <c r="G5097" t="s">
        <v>333</v>
      </c>
      <c r="H5097">
        <v>324716</v>
      </c>
      <c r="I5097">
        <v>433500</v>
      </c>
      <c r="J5097" t="s">
        <v>334</v>
      </c>
      <c r="K5097" t="s">
        <v>362</v>
      </c>
      <c r="L5097" t="s">
        <v>364</v>
      </c>
      <c r="M5097" t="s">
        <v>337</v>
      </c>
      <c r="N5097" t="s">
        <v>349</v>
      </c>
      <c r="O5097" t="s">
        <v>349</v>
      </c>
      <c r="P5097" t="s">
        <v>338</v>
      </c>
      <c r="Q5097" t="s">
        <v>339</v>
      </c>
      <c r="R5097" t="s">
        <v>16</v>
      </c>
      <c r="S5097" t="s">
        <v>339</v>
      </c>
      <c r="T5097" t="s">
        <v>340</v>
      </c>
      <c r="U5097" t="str">
        <f>VLOOKUP(A5097,Sites!$A$1:$K$119,3,0)</f>
        <v>Office-Secondary Location</v>
      </c>
      <c r="V5097" t="str">
        <f>VLOOKUP(A5097,Sites!$A$1:$K$119,4,0)</f>
        <v>Line B</v>
      </c>
      <c r="W5097" t="str">
        <f>VLOOKUP(A5097,Sites!$A$1:$K$119,5,0)</f>
        <v>EMEA</v>
      </c>
      <c r="X5097" t="str">
        <f>VLOOKUP(A5097,Sites!$A$1:$K$119,6,0)</f>
        <v>Greece</v>
      </c>
      <c r="Y5097" t="str">
        <f>VLOOKUP(A5097,Sites!$A$1:$K$119,7,0)</f>
        <v>Athens</v>
      </c>
      <c r="Z5097" t="str">
        <f>VLOOKUP(A5097,Sites!$A$1:$K$119,8,0)</f>
        <v>Athens Address</v>
      </c>
      <c r="AA5097" t="str">
        <f>VLOOKUP(A5097,Sites!$A$1:$K$119,9,0)</f>
        <v>Athens</v>
      </c>
      <c r="AB5097">
        <f>VLOOKUP(A5097,Sites!$A$1:$K$119,10,0)</f>
        <v>37.978011000000002</v>
      </c>
      <c r="AC5097">
        <f>VLOOKUP(A5097,Sites!$A$1:$K$119,11,0)</f>
        <v>23.744347999999999</v>
      </c>
    </row>
    <row r="5098" spans="1:29" x14ac:dyDescent="0.3">
      <c r="A5098">
        <v>8146212</v>
      </c>
      <c r="B5098" t="s">
        <v>331</v>
      </c>
      <c r="C5098" t="s">
        <v>332</v>
      </c>
      <c r="D5098" s="3">
        <v>41426</v>
      </c>
      <c r="E5098">
        <v>33769.279999999999</v>
      </c>
      <c r="F5098">
        <v>316490</v>
      </c>
      <c r="G5098" t="s">
        <v>333</v>
      </c>
      <c r="H5098">
        <v>324716</v>
      </c>
      <c r="I5098">
        <v>433500</v>
      </c>
      <c r="J5098" t="s">
        <v>334</v>
      </c>
      <c r="K5098" t="s">
        <v>362</v>
      </c>
      <c r="L5098" t="s">
        <v>364</v>
      </c>
      <c r="M5098" t="s">
        <v>337</v>
      </c>
      <c r="N5098" t="s">
        <v>349</v>
      </c>
      <c r="O5098" t="s">
        <v>349</v>
      </c>
      <c r="P5098" t="s">
        <v>338</v>
      </c>
      <c r="Q5098" t="s">
        <v>339</v>
      </c>
      <c r="R5098" t="s">
        <v>16</v>
      </c>
      <c r="S5098" t="s">
        <v>339</v>
      </c>
      <c r="T5098" t="s">
        <v>340</v>
      </c>
      <c r="U5098" t="str">
        <f>VLOOKUP(A5098,Sites!$A$1:$K$119,3,0)</f>
        <v>Office-Secondary Location</v>
      </c>
      <c r="V5098" t="str">
        <f>VLOOKUP(A5098,Sites!$A$1:$K$119,4,0)</f>
        <v>Line B</v>
      </c>
      <c r="W5098" t="str">
        <f>VLOOKUP(A5098,Sites!$A$1:$K$119,5,0)</f>
        <v>EMEA</v>
      </c>
      <c r="X5098" t="str">
        <f>VLOOKUP(A5098,Sites!$A$1:$K$119,6,0)</f>
        <v>Greece</v>
      </c>
      <c r="Y5098" t="str">
        <f>VLOOKUP(A5098,Sites!$A$1:$K$119,7,0)</f>
        <v>Athens</v>
      </c>
      <c r="Z5098" t="str">
        <f>VLOOKUP(A5098,Sites!$A$1:$K$119,8,0)</f>
        <v>Athens Address</v>
      </c>
      <c r="AA5098" t="str">
        <f>VLOOKUP(A5098,Sites!$A$1:$K$119,9,0)</f>
        <v>Athens</v>
      </c>
      <c r="AB5098">
        <f>VLOOKUP(A5098,Sites!$A$1:$K$119,10,0)</f>
        <v>37.978011000000002</v>
      </c>
      <c r="AC5098">
        <f>VLOOKUP(A5098,Sites!$A$1:$K$119,11,0)</f>
        <v>23.744347999999999</v>
      </c>
    </row>
    <row r="5099" spans="1:29" x14ac:dyDescent="0.3">
      <c r="A5099">
        <v>8146212</v>
      </c>
      <c r="B5099" t="s">
        <v>331</v>
      </c>
      <c r="C5099" t="s">
        <v>332</v>
      </c>
      <c r="D5099" s="3">
        <v>41791</v>
      </c>
      <c r="E5099">
        <v>39557.769999999997</v>
      </c>
      <c r="F5099">
        <v>394942</v>
      </c>
      <c r="G5099" t="s">
        <v>333</v>
      </c>
      <c r="H5099">
        <v>324716</v>
      </c>
      <c r="I5099">
        <v>433500</v>
      </c>
      <c r="J5099" t="s">
        <v>334</v>
      </c>
      <c r="K5099" t="s">
        <v>362</v>
      </c>
      <c r="L5099" t="s">
        <v>364</v>
      </c>
      <c r="M5099" t="s">
        <v>337</v>
      </c>
      <c r="N5099" t="s">
        <v>349</v>
      </c>
      <c r="O5099" t="s">
        <v>349</v>
      </c>
      <c r="P5099" t="s">
        <v>338</v>
      </c>
      <c r="Q5099" t="s">
        <v>339</v>
      </c>
      <c r="R5099" t="s">
        <v>16</v>
      </c>
      <c r="S5099" t="s">
        <v>339</v>
      </c>
      <c r="T5099" t="s">
        <v>340</v>
      </c>
      <c r="U5099" t="str">
        <f>VLOOKUP(A5099,Sites!$A$1:$K$119,3,0)</f>
        <v>Office-Secondary Location</v>
      </c>
      <c r="V5099" t="str">
        <f>VLOOKUP(A5099,Sites!$A$1:$K$119,4,0)</f>
        <v>Line B</v>
      </c>
      <c r="W5099" t="str">
        <f>VLOOKUP(A5099,Sites!$A$1:$K$119,5,0)</f>
        <v>EMEA</v>
      </c>
      <c r="X5099" t="str">
        <f>VLOOKUP(A5099,Sites!$A$1:$K$119,6,0)</f>
        <v>Greece</v>
      </c>
      <c r="Y5099" t="str">
        <f>VLOOKUP(A5099,Sites!$A$1:$K$119,7,0)</f>
        <v>Athens</v>
      </c>
      <c r="Z5099" t="str">
        <f>VLOOKUP(A5099,Sites!$A$1:$K$119,8,0)</f>
        <v>Athens Address</v>
      </c>
      <c r="AA5099" t="str">
        <f>VLOOKUP(A5099,Sites!$A$1:$K$119,9,0)</f>
        <v>Athens</v>
      </c>
      <c r="AB5099">
        <f>VLOOKUP(A5099,Sites!$A$1:$K$119,10,0)</f>
        <v>37.978011000000002</v>
      </c>
      <c r="AC5099">
        <f>VLOOKUP(A5099,Sites!$A$1:$K$119,11,0)</f>
        <v>23.744347999999999</v>
      </c>
    </row>
    <row r="5100" spans="1:29" x14ac:dyDescent="0.3">
      <c r="A5100">
        <v>8146212</v>
      </c>
      <c r="B5100" t="s">
        <v>331</v>
      </c>
      <c r="C5100" t="s">
        <v>332</v>
      </c>
      <c r="D5100" s="3">
        <v>42156</v>
      </c>
      <c r="E5100">
        <v>29418.13</v>
      </c>
      <c r="F5100">
        <v>348272</v>
      </c>
      <c r="G5100" t="s">
        <v>333</v>
      </c>
      <c r="H5100">
        <v>324716</v>
      </c>
      <c r="I5100">
        <v>433500</v>
      </c>
      <c r="J5100" t="s">
        <v>334</v>
      </c>
      <c r="K5100" t="s">
        <v>362</v>
      </c>
      <c r="L5100" t="s">
        <v>364</v>
      </c>
      <c r="M5100" t="s">
        <v>337</v>
      </c>
      <c r="N5100" t="s">
        <v>349</v>
      </c>
      <c r="O5100" t="s">
        <v>349</v>
      </c>
      <c r="P5100" t="s">
        <v>338</v>
      </c>
      <c r="Q5100" t="s">
        <v>339</v>
      </c>
      <c r="R5100" t="s">
        <v>16</v>
      </c>
      <c r="S5100" t="s">
        <v>339</v>
      </c>
      <c r="T5100" t="s">
        <v>340</v>
      </c>
      <c r="U5100" t="str">
        <f>VLOOKUP(A5100,Sites!$A$1:$K$119,3,0)</f>
        <v>Office-Secondary Location</v>
      </c>
      <c r="V5100" t="str">
        <f>VLOOKUP(A5100,Sites!$A$1:$K$119,4,0)</f>
        <v>Line B</v>
      </c>
      <c r="W5100" t="str">
        <f>VLOOKUP(A5100,Sites!$A$1:$K$119,5,0)</f>
        <v>EMEA</v>
      </c>
      <c r="X5100" t="str">
        <f>VLOOKUP(A5100,Sites!$A$1:$K$119,6,0)</f>
        <v>Greece</v>
      </c>
      <c r="Y5100" t="str">
        <f>VLOOKUP(A5100,Sites!$A$1:$K$119,7,0)</f>
        <v>Athens</v>
      </c>
      <c r="Z5100" t="str">
        <f>VLOOKUP(A5100,Sites!$A$1:$K$119,8,0)</f>
        <v>Athens Address</v>
      </c>
      <c r="AA5100" t="str">
        <f>VLOOKUP(A5100,Sites!$A$1:$K$119,9,0)</f>
        <v>Athens</v>
      </c>
      <c r="AB5100">
        <f>VLOOKUP(A5100,Sites!$A$1:$K$119,10,0)</f>
        <v>37.978011000000002</v>
      </c>
      <c r="AC5100">
        <f>VLOOKUP(A5100,Sites!$A$1:$K$119,11,0)</f>
        <v>23.744347999999999</v>
      </c>
    </row>
    <row r="5101" spans="1:29" x14ac:dyDescent="0.3">
      <c r="A5101">
        <v>8146212</v>
      </c>
      <c r="B5101" t="s">
        <v>331</v>
      </c>
      <c r="C5101" t="s">
        <v>332</v>
      </c>
      <c r="D5101" s="3">
        <v>42522</v>
      </c>
      <c r="E5101">
        <v>26956.42</v>
      </c>
      <c r="F5101">
        <v>345402</v>
      </c>
      <c r="G5101" t="s">
        <v>333</v>
      </c>
      <c r="H5101">
        <v>324716</v>
      </c>
      <c r="I5101">
        <v>433500</v>
      </c>
      <c r="J5101" t="s">
        <v>334</v>
      </c>
      <c r="K5101" t="s">
        <v>362</v>
      </c>
      <c r="L5101" t="s">
        <v>364</v>
      </c>
      <c r="M5101" t="s">
        <v>337</v>
      </c>
      <c r="N5101" t="s">
        <v>349</v>
      </c>
      <c r="O5101" t="s">
        <v>349</v>
      </c>
      <c r="P5101" t="s">
        <v>338</v>
      </c>
      <c r="Q5101" t="s">
        <v>339</v>
      </c>
      <c r="R5101" t="s">
        <v>16</v>
      </c>
      <c r="S5101" t="s">
        <v>339</v>
      </c>
      <c r="T5101" t="s">
        <v>340</v>
      </c>
      <c r="U5101" t="str">
        <f>VLOOKUP(A5101,Sites!$A$1:$K$119,3,0)</f>
        <v>Office-Secondary Location</v>
      </c>
      <c r="V5101" t="str">
        <f>VLOOKUP(A5101,Sites!$A$1:$K$119,4,0)</f>
        <v>Line B</v>
      </c>
      <c r="W5101" t="str">
        <f>VLOOKUP(A5101,Sites!$A$1:$K$119,5,0)</f>
        <v>EMEA</v>
      </c>
      <c r="X5101" t="str">
        <f>VLOOKUP(A5101,Sites!$A$1:$K$119,6,0)</f>
        <v>Greece</v>
      </c>
      <c r="Y5101" t="str">
        <f>VLOOKUP(A5101,Sites!$A$1:$K$119,7,0)</f>
        <v>Athens</v>
      </c>
      <c r="Z5101" t="str">
        <f>VLOOKUP(A5101,Sites!$A$1:$K$119,8,0)</f>
        <v>Athens Address</v>
      </c>
      <c r="AA5101" t="str">
        <f>VLOOKUP(A5101,Sites!$A$1:$K$119,9,0)</f>
        <v>Athens</v>
      </c>
      <c r="AB5101">
        <f>VLOOKUP(A5101,Sites!$A$1:$K$119,10,0)</f>
        <v>37.978011000000002</v>
      </c>
      <c r="AC5101">
        <f>VLOOKUP(A5101,Sites!$A$1:$K$119,11,0)</f>
        <v>23.744347999999999</v>
      </c>
    </row>
    <row r="5102" spans="1:29" x14ac:dyDescent="0.3">
      <c r="A5102">
        <v>8146212</v>
      </c>
      <c r="B5102" t="s">
        <v>331</v>
      </c>
      <c r="C5102" t="s">
        <v>332</v>
      </c>
      <c r="D5102" s="3">
        <v>41334</v>
      </c>
      <c r="E5102">
        <v>39200.47</v>
      </c>
      <c r="F5102">
        <v>275880</v>
      </c>
      <c r="G5102" t="s">
        <v>333</v>
      </c>
      <c r="H5102">
        <v>324716</v>
      </c>
      <c r="I5102">
        <v>433500</v>
      </c>
      <c r="J5102" t="s">
        <v>334</v>
      </c>
      <c r="K5102" t="s">
        <v>362</v>
      </c>
      <c r="L5102" t="s">
        <v>364</v>
      </c>
      <c r="M5102" t="s">
        <v>337</v>
      </c>
      <c r="N5102" t="s">
        <v>349</v>
      </c>
      <c r="O5102" t="s">
        <v>349</v>
      </c>
      <c r="P5102" t="s">
        <v>338</v>
      </c>
      <c r="Q5102" t="s">
        <v>339</v>
      </c>
      <c r="R5102" t="s">
        <v>16</v>
      </c>
      <c r="S5102" t="s">
        <v>339</v>
      </c>
      <c r="T5102" t="s">
        <v>340</v>
      </c>
      <c r="U5102" t="str">
        <f>VLOOKUP(A5102,Sites!$A$1:$K$119,3,0)</f>
        <v>Office-Secondary Location</v>
      </c>
      <c r="V5102" t="str">
        <f>VLOOKUP(A5102,Sites!$A$1:$K$119,4,0)</f>
        <v>Line B</v>
      </c>
      <c r="W5102" t="str">
        <f>VLOOKUP(A5102,Sites!$A$1:$K$119,5,0)</f>
        <v>EMEA</v>
      </c>
      <c r="X5102" t="str">
        <f>VLOOKUP(A5102,Sites!$A$1:$K$119,6,0)</f>
        <v>Greece</v>
      </c>
      <c r="Y5102" t="str">
        <f>VLOOKUP(A5102,Sites!$A$1:$K$119,7,0)</f>
        <v>Athens</v>
      </c>
      <c r="Z5102" t="str">
        <f>VLOOKUP(A5102,Sites!$A$1:$K$119,8,0)</f>
        <v>Athens Address</v>
      </c>
      <c r="AA5102" t="str">
        <f>VLOOKUP(A5102,Sites!$A$1:$K$119,9,0)</f>
        <v>Athens</v>
      </c>
      <c r="AB5102">
        <f>VLOOKUP(A5102,Sites!$A$1:$K$119,10,0)</f>
        <v>37.978011000000002</v>
      </c>
      <c r="AC5102">
        <f>VLOOKUP(A5102,Sites!$A$1:$K$119,11,0)</f>
        <v>23.744347999999999</v>
      </c>
    </row>
    <row r="5103" spans="1:29" x14ac:dyDescent="0.3">
      <c r="A5103">
        <v>8146212</v>
      </c>
      <c r="B5103" t="s">
        <v>331</v>
      </c>
      <c r="C5103" t="s">
        <v>332</v>
      </c>
      <c r="D5103" s="3">
        <v>41699</v>
      </c>
      <c r="E5103">
        <v>34179.11</v>
      </c>
      <c r="F5103">
        <v>314036</v>
      </c>
      <c r="G5103" t="s">
        <v>333</v>
      </c>
      <c r="H5103">
        <v>324716</v>
      </c>
      <c r="I5103">
        <v>433500</v>
      </c>
      <c r="J5103" t="s">
        <v>334</v>
      </c>
      <c r="K5103" t="s">
        <v>362</v>
      </c>
      <c r="L5103" t="s">
        <v>364</v>
      </c>
      <c r="M5103" t="s">
        <v>337</v>
      </c>
      <c r="N5103" t="s">
        <v>349</v>
      </c>
      <c r="O5103" t="s">
        <v>349</v>
      </c>
      <c r="P5103" t="s">
        <v>338</v>
      </c>
      <c r="Q5103" t="s">
        <v>339</v>
      </c>
      <c r="R5103" t="s">
        <v>16</v>
      </c>
      <c r="S5103" t="s">
        <v>339</v>
      </c>
      <c r="T5103" t="s">
        <v>340</v>
      </c>
      <c r="U5103" t="str">
        <f>VLOOKUP(A5103,Sites!$A$1:$K$119,3,0)</f>
        <v>Office-Secondary Location</v>
      </c>
      <c r="V5103" t="str">
        <f>VLOOKUP(A5103,Sites!$A$1:$K$119,4,0)</f>
        <v>Line B</v>
      </c>
      <c r="W5103" t="str">
        <f>VLOOKUP(A5103,Sites!$A$1:$K$119,5,0)</f>
        <v>EMEA</v>
      </c>
      <c r="X5103" t="str">
        <f>VLOOKUP(A5103,Sites!$A$1:$K$119,6,0)</f>
        <v>Greece</v>
      </c>
      <c r="Y5103" t="str">
        <f>VLOOKUP(A5103,Sites!$A$1:$K$119,7,0)</f>
        <v>Athens</v>
      </c>
      <c r="Z5103" t="str">
        <f>VLOOKUP(A5103,Sites!$A$1:$K$119,8,0)</f>
        <v>Athens Address</v>
      </c>
      <c r="AA5103" t="str">
        <f>VLOOKUP(A5103,Sites!$A$1:$K$119,9,0)</f>
        <v>Athens</v>
      </c>
      <c r="AB5103">
        <f>VLOOKUP(A5103,Sites!$A$1:$K$119,10,0)</f>
        <v>37.978011000000002</v>
      </c>
      <c r="AC5103">
        <f>VLOOKUP(A5103,Sites!$A$1:$K$119,11,0)</f>
        <v>23.744347999999999</v>
      </c>
    </row>
    <row r="5104" spans="1:29" x14ac:dyDescent="0.3">
      <c r="A5104">
        <v>8146212</v>
      </c>
      <c r="B5104" t="s">
        <v>331</v>
      </c>
      <c r="C5104" t="s">
        <v>332</v>
      </c>
      <c r="D5104" s="3">
        <v>42064</v>
      </c>
      <c r="E5104">
        <v>28132.62</v>
      </c>
      <c r="F5104">
        <v>330992</v>
      </c>
      <c r="G5104" t="s">
        <v>333</v>
      </c>
      <c r="H5104">
        <v>324716</v>
      </c>
      <c r="I5104">
        <v>433500</v>
      </c>
      <c r="J5104" t="s">
        <v>334</v>
      </c>
      <c r="K5104" t="s">
        <v>362</v>
      </c>
      <c r="L5104" t="s">
        <v>364</v>
      </c>
      <c r="M5104" t="s">
        <v>337</v>
      </c>
      <c r="N5104" t="s">
        <v>349</v>
      </c>
      <c r="O5104" t="s">
        <v>349</v>
      </c>
      <c r="P5104" t="s">
        <v>338</v>
      </c>
      <c r="Q5104" t="s">
        <v>339</v>
      </c>
      <c r="R5104" t="s">
        <v>16</v>
      </c>
      <c r="S5104" t="s">
        <v>339</v>
      </c>
      <c r="T5104" t="s">
        <v>340</v>
      </c>
      <c r="U5104" t="str">
        <f>VLOOKUP(A5104,Sites!$A$1:$K$119,3,0)</f>
        <v>Office-Secondary Location</v>
      </c>
      <c r="V5104" t="str">
        <f>VLOOKUP(A5104,Sites!$A$1:$K$119,4,0)</f>
        <v>Line B</v>
      </c>
      <c r="W5104" t="str">
        <f>VLOOKUP(A5104,Sites!$A$1:$K$119,5,0)</f>
        <v>EMEA</v>
      </c>
      <c r="X5104" t="str">
        <f>VLOOKUP(A5104,Sites!$A$1:$K$119,6,0)</f>
        <v>Greece</v>
      </c>
      <c r="Y5104" t="str">
        <f>VLOOKUP(A5104,Sites!$A$1:$K$119,7,0)</f>
        <v>Athens</v>
      </c>
      <c r="Z5104" t="str">
        <f>VLOOKUP(A5104,Sites!$A$1:$K$119,8,0)</f>
        <v>Athens Address</v>
      </c>
      <c r="AA5104" t="str">
        <f>VLOOKUP(A5104,Sites!$A$1:$K$119,9,0)</f>
        <v>Athens</v>
      </c>
      <c r="AB5104">
        <f>VLOOKUP(A5104,Sites!$A$1:$K$119,10,0)</f>
        <v>37.978011000000002</v>
      </c>
      <c r="AC5104">
        <f>VLOOKUP(A5104,Sites!$A$1:$K$119,11,0)</f>
        <v>23.744347999999999</v>
      </c>
    </row>
    <row r="5105" spans="1:29" x14ac:dyDescent="0.3">
      <c r="A5105">
        <v>8146212</v>
      </c>
      <c r="B5105" t="s">
        <v>331</v>
      </c>
      <c r="C5105" t="s">
        <v>332</v>
      </c>
      <c r="D5105" s="3">
        <v>42430</v>
      </c>
      <c r="E5105">
        <v>27516.47</v>
      </c>
      <c r="F5105">
        <v>347860</v>
      </c>
      <c r="G5105" t="s">
        <v>333</v>
      </c>
      <c r="H5105">
        <v>324716</v>
      </c>
      <c r="I5105">
        <v>433500</v>
      </c>
      <c r="J5105" t="s">
        <v>334</v>
      </c>
      <c r="K5105" t="s">
        <v>362</v>
      </c>
      <c r="L5105" t="s">
        <v>364</v>
      </c>
      <c r="M5105" t="s">
        <v>337</v>
      </c>
      <c r="N5105" t="s">
        <v>349</v>
      </c>
      <c r="O5105" t="s">
        <v>349</v>
      </c>
      <c r="P5105" t="s">
        <v>338</v>
      </c>
      <c r="Q5105" t="s">
        <v>339</v>
      </c>
      <c r="R5105" t="s">
        <v>16</v>
      </c>
      <c r="S5105" t="s">
        <v>339</v>
      </c>
      <c r="T5105" t="s">
        <v>340</v>
      </c>
      <c r="U5105" t="str">
        <f>VLOOKUP(A5105,Sites!$A$1:$K$119,3,0)</f>
        <v>Office-Secondary Location</v>
      </c>
      <c r="V5105" t="str">
        <f>VLOOKUP(A5105,Sites!$A$1:$K$119,4,0)</f>
        <v>Line B</v>
      </c>
      <c r="W5105" t="str">
        <f>VLOOKUP(A5105,Sites!$A$1:$K$119,5,0)</f>
        <v>EMEA</v>
      </c>
      <c r="X5105" t="str">
        <f>VLOOKUP(A5105,Sites!$A$1:$K$119,6,0)</f>
        <v>Greece</v>
      </c>
      <c r="Y5105" t="str">
        <f>VLOOKUP(A5105,Sites!$A$1:$K$119,7,0)</f>
        <v>Athens</v>
      </c>
      <c r="Z5105" t="str">
        <f>VLOOKUP(A5105,Sites!$A$1:$K$119,8,0)</f>
        <v>Athens Address</v>
      </c>
      <c r="AA5105" t="str">
        <f>VLOOKUP(A5105,Sites!$A$1:$K$119,9,0)</f>
        <v>Athens</v>
      </c>
      <c r="AB5105">
        <f>VLOOKUP(A5105,Sites!$A$1:$K$119,10,0)</f>
        <v>37.978011000000002</v>
      </c>
      <c r="AC5105">
        <f>VLOOKUP(A5105,Sites!$A$1:$K$119,11,0)</f>
        <v>23.744347999999999</v>
      </c>
    </row>
    <row r="5106" spans="1:29" x14ac:dyDescent="0.3">
      <c r="A5106">
        <v>8146212</v>
      </c>
      <c r="B5106" t="s">
        <v>331</v>
      </c>
      <c r="C5106" t="s">
        <v>332</v>
      </c>
      <c r="D5106" s="3">
        <v>41395</v>
      </c>
      <c r="E5106">
        <v>39760.61</v>
      </c>
      <c r="F5106">
        <v>291098</v>
      </c>
      <c r="G5106" t="s">
        <v>333</v>
      </c>
      <c r="H5106">
        <v>324716</v>
      </c>
      <c r="I5106">
        <v>433500</v>
      </c>
      <c r="J5106" t="s">
        <v>334</v>
      </c>
      <c r="K5106" t="s">
        <v>362</v>
      </c>
      <c r="L5106" t="s">
        <v>364</v>
      </c>
      <c r="M5106" t="s">
        <v>337</v>
      </c>
      <c r="N5106" t="s">
        <v>349</v>
      </c>
      <c r="O5106" t="s">
        <v>349</v>
      </c>
      <c r="P5106" t="s">
        <v>338</v>
      </c>
      <c r="Q5106" t="s">
        <v>339</v>
      </c>
      <c r="R5106" t="s">
        <v>16</v>
      </c>
      <c r="S5106" t="s">
        <v>339</v>
      </c>
      <c r="T5106" t="s">
        <v>340</v>
      </c>
      <c r="U5106" t="str">
        <f>VLOOKUP(A5106,Sites!$A$1:$K$119,3,0)</f>
        <v>Office-Secondary Location</v>
      </c>
      <c r="V5106" t="str">
        <f>VLOOKUP(A5106,Sites!$A$1:$K$119,4,0)</f>
        <v>Line B</v>
      </c>
      <c r="W5106" t="str">
        <f>VLOOKUP(A5106,Sites!$A$1:$K$119,5,0)</f>
        <v>EMEA</v>
      </c>
      <c r="X5106" t="str">
        <f>VLOOKUP(A5106,Sites!$A$1:$K$119,6,0)</f>
        <v>Greece</v>
      </c>
      <c r="Y5106" t="str">
        <f>VLOOKUP(A5106,Sites!$A$1:$K$119,7,0)</f>
        <v>Athens</v>
      </c>
      <c r="Z5106" t="str">
        <f>VLOOKUP(A5106,Sites!$A$1:$K$119,8,0)</f>
        <v>Athens Address</v>
      </c>
      <c r="AA5106" t="str">
        <f>VLOOKUP(A5106,Sites!$A$1:$K$119,9,0)</f>
        <v>Athens</v>
      </c>
      <c r="AB5106">
        <f>VLOOKUP(A5106,Sites!$A$1:$K$119,10,0)</f>
        <v>37.978011000000002</v>
      </c>
      <c r="AC5106">
        <f>VLOOKUP(A5106,Sites!$A$1:$K$119,11,0)</f>
        <v>23.744347999999999</v>
      </c>
    </row>
    <row r="5107" spans="1:29" x14ac:dyDescent="0.3">
      <c r="A5107">
        <v>8146212</v>
      </c>
      <c r="B5107" t="s">
        <v>331</v>
      </c>
      <c r="C5107" t="s">
        <v>332</v>
      </c>
      <c r="D5107" s="3">
        <v>41760</v>
      </c>
      <c r="E5107">
        <v>33940.699999999997</v>
      </c>
      <c r="F5107">
        <v>326371</v>
      </c>
      <c r="G5107" t="s">
        <v>333</v>
      </c>
      <c r="H5107">
        <v>324716</v>
      </c>
      <c r="I5107">
        <v>433500</v>
      </c>
      <c r="J5107" t="s">
        <v>334</v>
      </c>
      <c r="K5107" t="s">
        <v>362</v>
      </c>
      <c r="L5107" t="s">
        <v>364</v>
      </c>
      <c r="M5107" t="s">
        <v>337</v>
      </c>
      <c r="N5107" t="s">
        <v>349</v>
      </c>
      <c r="O5107" t="s">
        <v>349</v>
      </c>
      <c r="P5107" t="s">
        <v>338</v>
      </c>
      <c r="Q5107" t="s">
        <v>339</v>
      </c>
      <c r="R5107" t="s">
        <v>16</v>
      </c>
      <c r="S5107" t="s">
        <v>339</v>
      </c>
      <c r="T5107" t="s">
        <v>340</v>
      </c>
      <c r="U5107" t="str">
        <f>VLOOKUP(A5107,Sites!$A$1:$K$119,3,0)</f>
        <v>Office-Secondary Location</v>
      </c>
      <c r="V5107" t="str">
        <f>VLOOKUP(A5107,Sites!$A$1:$K$119,4,0)</f>
        <v>Line B</v>
      </c>
      <c r="W5107" t="str">
        <f>VLOOKUP(A5107,Sites!$A$1:$K$119,5,0)</f>
        <v>EMEA</v>
      </c>
      <c r="X5107" t="str">
        <f>VLOOKUP(A5107,Sites!$A$1:$K$119,6,0)</f>
        <v>Greece</v>
      </c>
      <c r="Y5107" t="str">
        <f>VLOOKUP(A5107,Sites!$A$1:$K$119,7,0)</f>
        <v>Athens</v>
      </c>
      <c r="Z5107" t="str">
        <f>VLOOKUP(A5107,Sites!$A$1:$K$119,8,0)</f>
        <v>Athens Address</v>
      </c>
      <c r="AA5107" t="str">
        <f>VLOOKUP(A5107,Sites!$A$1:$K$119,9,0)</f>
        <v>Athens</v>
      </c>
      <c r="AB5107">
        <f>VLOOKUP(A5107,Sites!$A$1:$K$119,10,0)</f>
        <v>37.978011000000002</v>
      </c>
      <c r="AC5107">
        <f>VLOOKUP(A5107,Sites!$A$1:$K$119,11,0)</f>
        <v>23.744347999999999</v>
      </c>
    </row>
    <row r="5108" spans="1:29" x14ac:dyDescent="0.3">
      <c r="A5108">
        <v>8146212</v>
      </c>
      <c r="B5108" t="s">
        <v>331</v>
      </c>
      <c r="C5108" t="s">
        <v>332</v>
      </c>
      <c r="D5108" s="3">
        <v>42125</v>
      </c>
      <c r="E5108">
        <v>31076.55</v>
      </c>
      <c r="F5108">
        <v>370407</v>
      </c>
      <c r="G5108" t="s">
        <v>333</v>
      </c>
      <c r="H5108">
        <v>324716</v>
      </c>
      <c r="I5108">
        <v>433500</v>
      </c>
      <c r="J5108" t="s">
        <v>334</v>
      </c>
      <c r="K5108" t="s">
        <v>362</v>
      </c>
      <c r="L5108" t="s">
        <v>364</v>
      </c>
      <c r="M5108" t="s">
        <v>337</v>
      </c>
      <c r="N5108" t="s">
        <v>349</v>
      </c>
      <c r="O5108" t="s">
        <v>349</v>
      </c>
      <c r="P5108" t="s">
        <v>338</v>
      </c>
      <c r="Q5108" t="s">
        <v>339</v>
      </c>
      <c r="R5108" t="s">
        <v>16</v>
      </c>
      <c r="S5108" t="s">
        <v>339</v>
      </c>
      <c r="T5108" t="s">
        <v>340</v>
      </c>
      <c r="U5108" t="str">
        <f>VLOOKUP(A5108,Sites!$A$1:$K$119,3,0)</f>
        <v>Office-Secondary Location</v>
      </c>
      <c r="V5108" t="str">
        <f>VLOOKUP(A5108,Sites!$A$1:$K$119,4,0)</f>
        <v>Line B</v>
      </c>
      <c r="W5108" t="str">
        <f>VLOOKUP(A5108,Sites!$A$1:$K$119,5,0)</f>
        <v>EMEA</v>
      </c>
      <c r="X5108" t="str">
        <f>VLOOKUP(A5108,Sites!$A$1:$K$119,6,0)</f>
        <v>Greece</v>
      </c>
      <c r="Y5108" t="str">
        <f>VLOOKUP(A5108,Sites!$A$1:$K$119,7,0)</f>
        <v>Athens</v>
      </c>
      <c r="Z5108" t="str">
        <f>VLOOKUP(A5108,Sites!$A$1:$K$119,8,0)</f>
        <v>Athens Address</v>
      </c>
      <c r="AA5108" t="str">
        <f>VLOOKUP(A5108,Sites!$A$1:$K$119,9,0)</f>
        <v>Athens</v>
      </c>
      <c r="AB5108">
        <f>VLOOKUP(A5108,Sites!$A$1:$K$119,10,0)</f>
        <v>37.978011000000002</v>
      </c>
      <c r="AC5108">
        <f>VLOOKUP(A5108,Sites!$A$1:$K$119,11,0)</f>
        <v>23.744347999999999</v>
      </c>
    </row>
    <row r="5109" spans="1:29" x14ac:dyDescent="0.3">
      <c r="A5109">
        <v>8146212</v>
      </c>
      <c r="B5109" t="s">
        <v>331</v>
      </c>
      <c r="C5109" t="s">
        <v>332</v>
      </c>
      <c r="D5109" s="3">
        <v>42491</v>
      </c>
      <c r="E5109">
        <v>29164.93</v>
      </c>
      <c r="F5109">
        <v>376515</v>
      </c>
      <c r="G5109" t="s">
        <v>333</v>
      </c>
      <c r="H5109">
        <v>324716</v>
      </c>
      <c r="I5109">
        <v>433500</v>
      </c>
      <c r="J5109" t="s">
        <v>334</v>
      </c>
      <c r="K5109" t="s">
        <v>362</v>
      </c>
      <c r="L5109" t="s">
        <v>364</v>
      </c>
      <c r="M5109" t="s">
        <v>337</v>
      </c>
      <c r="N5109" t="s">
        <v>349</v>
      </c>
      <c r="O5109" t="s">
        <v>349</v>
      </c>
      <c r="P5109" t="s">
        <v>338</v>
      </c>
      <c r="Q5109" t="s">
        <v>339</v>
      </c>
      <c r="R5109" t="s">
        <v>16</v>
      </c>
      <c r="S5109" t="s">
        <v>339</v>
      </c>
      <c r="T5109" t="s">
        <v>340</v>
      </c>
      <c r="U5109" t="str">
        <f>VLOOKUP(A5109,Sites!$A$1:$K$119,3,0)</f>
        <v>Office-Secondary Location</v>
      </c>
      <c r="V5109" t="str">
        <f>VLOOKUP(A5109,Sites!$A$1:$K$119,4,0)</f>
        <v>Line B</v>
      </c>
      <c r="W5109" t="str">
        <f>VLOOKUP(A5109,Sites!$A$1:$K$119,5,0)</f>
        <v>EMEA</v>
      </c>
      <c r="X5109" t="str">
        <f>VLOOKUP(A5109,Sites!$A$1:$K$119,6,0)</f>
        <v>Greece</v>
      </c>
      <c r="Y5109" t="str">
        <f>VLOOKUP(A5109,Sites!$A$1:$K$119,7,0)</f>
        <v>Athens</v>
      </c>
      <c r="Z5109" t="str">
        <f>VLOOKUP(A5109,Sites!$A$1:$K$119,8,0)</f>
        <v>Athens Address</v>
      </c>
      <c r="AA5109" t="str">
        <f>VLOOKUP(A5109,Sites!$A$1:$K$119,9,0)</f>
        <v>Athens</v>
      </c>
      <c r="AB5109">
        <f>VLOOKUP(A5109,Sites!$A$1:$K$119,10,0)</f>
        <v>37.978011000000002</v>
      </c>
      <c r="AC5109">
        <f>VLOOKUP(A5109,Sites!$A$1:$K$119,11,0)</f>
        <v>23.744347999999999</v>
      </c>
    </row>
    <row r="5110" spans="1:29" x14ac:dyDescent="0.3">
      <c r="A5110">
        <v>8146212</v>
      </c>
      <c r="B5110" t="s">
        <v>331</v>
      </c>
      <c r="C5110" t="s">
        <v>332</v>
      </c>
      <c r="D5110" s="3">
        <v>41579</v>
      </c>
      <c r="E5110">
        <v>31215.62</v>
      </c>
      <c r="F5110">
        <v>314344</v>
      </c>
      <c r="G5110" t="s">
        <v>333</v>
      </c>
      <c r="H5110">
        <v>324716</v>
      </c>
      <c r="I5110">
        <v>433500</v>
      </c>
      <c r="J5110" t="s">
        <v>334</v>
      </c>
      <c r="K5110" t="s">
        <v>362</v>
      </c>
      <c r="L5110" t="s">
        <v>364</v>
      </c>
      <c r="M5110" t="s">
        <v>337</v>
      </c>
      <c r="N5110" t="s">
        <v>349</v>
      </c>
      <c r="O5110" t="s">
        <v>349</v>
      </c>
      <c r="P5110" t="s">
        <v>338</v>
      </c>
      <c r="Q5110" t="s">
        <v>339</v>
      </c>
      <c r="R5110" t="s">
        <v>16</v>
      </c>
      <c r="S5110" t="s">
        <v>339</v>
      </c>
      <c r="T5110" t="s">
        <v>340</v>
      </c>
      <c r="U5110" t="str">
        <f>VLOOKUP(A5110,Sites!$A$1:$K$119,3,0)</f>
        <v>Office-Secondary Location</v>
      </c>
      <c r="V5110" t="str">
        <f>VLOOKUP(A5110,Sites!$A$1:$K$119,4,0)</f>
        <v>Line B</v>
      </c>
      <c r="W5110" t="str">
        <f>VLOOKUP(A5110,Sites!$A$1:$K$119,5,0)</f>
        <v>EMEA</v>
      </c>
      <c r="X5110" t="str">
        <f>VLOOKUP(A5110,Sites!$A$1:$K$119,6,0)</f>
        <v>Greece</v>
      </c>
      <c r="Y5110" t="str">
        <f>VLOOKUP(A5110,Sites!$A$1:$K$119,7,0)</f>
        <v>Athens</v>
      </c>
      <c r="Z5110" t="str">
        <f>VLOOKUP(A5110,Sites!$A$1:$K$119,8,0)</f>
        <v>Athens Address</v>
      </c>
      <c r="AA5110" t="str">
        <f>VLOOKUP(A5110,Sites!$A$1:$K$119,9,0)</f>
        <v>Athens</v>
      </c>
      <c r="AB5110">
        <f>VLOOKUP(A5110,Sites!$A$1:$K$119,10,0)</f>
        <v>37.978011000000002</v>
      </c>
      <c r="AC5110">
        <f>VLOOKUP(A5110,Sites!$A$1:$K$119,11,0)</f>
        <v>23.744347999999999</v>
      </c>
    </row>
    <row r="5111" spans="1:29" x14ac:dyDescent="0.3">
      <c r="A5111">
        <v>8146212</v>
      </c>
      <c r="B5111" t="s">
        <v>331</v>
      </c>
      <c r="C5111" t="s">
        <v>332</v>
      </c>
      <c r="D5111" s="3">
        <v>41944</v>
      </c>
      <c r="E5111">
        <v>35323.93</v>
      </c>
      <c r="F5111">
        <v>412176</v>
      </c>
      <c r="G5111" t="s">
        <v>333</v>
      </c>
      <c r="H5111">
        <v>324716</v>
      </c>
      <c r="I5111">
        <v>433500</v>
      </c>
      <c r="J5111" t="s">
        <v>334</v>
      </c>
      <c r="K5111" t="s">
        <v>362</v>
      </c>
      <c r="L5111" t="s">
        <v>364</v>
      </c>
      <c r="M5111" t="s">
        <v>337</v>
      </c>
      <c r="N5111" t="s">
        <v>349</v>
      </c>
      <c r="O5111" t="s">
        <v>349</v>
      </c>
      <c r="P5111" t="s">
        <v>338</v>
      </c>
      <c r="Q5111" t="s">
        <v>339</v>
      </c>
      <c r="R5111" t="s">
        <v>16</v>
      </c>
      <c r="S5111" t="s">
        <v>339</v>
      </c>
      <c r="T5111" t="s">
        <v>340</v>
      </c>
      <c r="U5111" t="str">
        <f>VLOOKUP(A5111,Sites!$A$1:$K$119,3,0)</f>
        <v>Office-Secondary Location</v>
      </c>
      <c r="V5111" t="str">
        <f>VLOOKUP(A5111,Sites!$A$1:$K$119,4,0)</f>
        <v>Line B</v>
      </c>
      <c r="W5111" t="str">
        <f>VLOOKUP(A5111,Sites!$A$1:$K$119,5,0)</f>
        <v>EMEA</v>
      </c>
      <c r="X5111" t="str">
        <f>VLOOKUP(A5111,Sites!$A$1:$K$119,6,0)</f>
        <v>Greece</v>
      </c>
      <c r="Y5111" t="str">
        <f>VLOOKUP(A5111,Sites!$A$1:$K$119,7,0)</f>
        <v>Athens</v>
      </c>
      <c r="Z5111" t="str">
        <f>VLOOKUP(A5111,Sites!$A$1:$K$119,8,0)</f>
        <v>Athens Address</v>
      </c>
      <c r="AA5111" t="str">
        <f>VLOOKUP(A5111,Sites!$A$1:$K$119,9,0)</f>
        <v>Athens</v>
      </c>
      <c r="AB5111">
        <f>VLOOKUP(A5111,Sites!$A$1:$K$119,10,0)</f>
        <v>37.978011000000002</v>
      </c>
      <c r="AC5111">
        <f>VLOOKUP(A5111,Sites!$A$1:$K$119,11,0)</f>
        <v>23.744347999999999</v>
      </c>
    </row>
    <row r="5112" spans="1:29" x14ac:dyDescent="0.3">
      <c r="A5112">
        <v>8146212</v>
      </c>
      <c r="B5112" t="s">
        <v>331</v>
      </c>
      <c r="C5112" t="s">
        <v>332</v>
      </c>
      <c r="D5112" s="3">
        <v>42309</v>
      </c>
      <c r="E5112">
        <v>25648.06</v>
      </c>
      <c r="F5112">
        <v>314954</v>
      </c>
      <c r="G5112" t="s">
        <v>333</v>
      </c>
      <c r="H5112">
        <v>324716</v>
      </c>
      <c r="I5112">
        <v>433500</v>
      </c>
      <c r="J5112" t="s">
        <v>334</v>
      </c>
      <c r="K5112" t="s">
        <v>362</v>
      </c>
      <c r="L5112" t="s">
        <v>364</v>
      </c>
      <c r="M5112" t="s">
        <v>337</v>
      </c>
      <c r="N5112" t="s">
        <v>349</v>
      </c>
      <c r="O5112" t="s">
        <v>349</v>
      </c>
      <c r="P5112" t="s">
        <v>338</v>
      </c>
      <c r="Q5112" t="s">
        <v>339</v>
      </c>
      <c r="R5112" t="s">
        <v>16</v>
      </c>
      <c r="S5112" t="s">
        <v>339</v>
      </c>
      <c r="T5112" t="s">
        <v>340</v>
      </c>
      <c r="U5112" t="str">
        <f>VLOOKUP(A5112,Sites!$A$1:$K$119,3,0)</f>
        <v>Office-Secondary Location</v>
      </c>
      <c r="V5112" t="str">
        <f>VLOOKUP(A5112,Sites!$A$1:$K$119,4,0)</f>
        <v>Line B</v>
      </c>
      <c r="W5112" t="str">
        <f>VLOOKUP(A5112,Sites!$A$1:$K$119,5,0)</f>
        <v>EMEA</v>
      </c>
      <c r="X5112" t="str">
        <f>VLOOKUP(A5112,Sites!$A$1:$K$119,6,0)</f>
        <v>Greece</v>
      </c>
      <c r="Y5112" t="str">
        <f>VLOOKUP(A5112,Sites!$A$1:$K$119,7,0)</f>
        <v>Athens</v>
      </c>
      <c r="Z5112" t="str">
        <f>VLOOKUP(A5112,Sites!$A$1:$K$119,8,0)</f>
        <v>Athens Address</v>
      </c>
      <c r="AA5112" t="str">
        <f>VLOOKUP(A5112,Sites!$A$1:$K$119,9,0)</f>
        <v>Athens</v>
      </c>
      <c r="AB5112">
        <f>VLOOKUP(A5112,Sites!$A$1:$K$119,10,0)</f>
        <v>37.978011000000002</v>
      </c>
      <c r="AC5112">
        <f>VLOOKUP(A5112,Sites!$A$1:$K$119,11,0)</f>
        <v>23.744347999999999</v>
      </c>
    </row>
    <row r="5113" spans="1:29" x14ac:dyDescent="0.3">
      <c r="A5113">
        <v>8146212</v>
      </c>
      <c r="B5113" t="s">
        <v>331</v>
      </c>
      <c r="C5113" t="s">
        <v>332</v>
      </c>
      <c r="D5113" s="3">
        <v>42675</v>
      </c>
      <c r="E5113">
        <v>25654.35</v>
      </c>
      <c r="F5113">
        <v>238025</v>
      </c>
      <c r="G5113" t="s">
        <v>333</v>
      </c>
      <c r="H5113">
        <v>324716</v>
      </c>
      <c r="I5113">
        <v>433500</v>
      </c>
      <c r="J5113" t="s">
        <v>334</v>
      </c>
      <c r="K5113" t="s">
        <v>362</v>
      </c>
      <c r="L5113" t="s">
        <v>364</v>
      </c>
      <c r="M5113" t="s">
        <v>337</v>
      </c>
      <c r="N5113" t="s">
        <v>349</v>
      </c>
      <c r="O5113" t="s">
        <v>349</v>
      </c>
      <c r="P5113" t="s">
        <v>338</v>
      </c>
      <c r="Q5113" t="s">
        <v>339</v>
      </c>
      <c r="R5113" t="s">
        <v>16</v>
      </c>
      <c r="S5113" t="s">
        <v>339</v>
      </c>
      <c r="T5113" t="s">
        <v>340</v>
      </c>
      <c r="U5113" t="str">
        <f>VLOOKUP(A5113,Sites!$A$1:$K$119,3,0)</f>
        <v>Office-Secondary Location</v>
      </c>
      <c r="V5113" t="str">
        <f>VLOOKUP(A5113,Sites!$A$1:$K$119,4,0)</f>
        <v>Line B</v>
      </c>
      <c r="W5113" t="str">
        <f>VLOOKUP(A5113,Sites!$A$1:$K$119,5,0)</f>
        <v>EMEA</v>
      </c>
      <c r="X5113" t="str">
        <f>VLOOKUP(A5113,Sites!$A$1:$K$119,6,0)</f>
        <v>Greece</v>
      </c>
      <c r="Y5113" t="str">
        <f>VLOOKUP(A5113,Sites!$A$1:$K$119,7,0)</f>
        <v>Athens</v>
      </c>
      <c r="Z5113" t="str">
        <f>VLOOKUP(A5113,Sites!$A$1:$K$119,8,0)</f>
        <v>Athens Address</v>
      </c>
      <c r="AA5113" t="str">
        <f>VLOOKUP(A5113,Sites!$A$1:$K$119,9,0)</f>
        <v>Athens</v>
      </c>
      <c r="AB5113">
        <f>VLOOKUP(A5113,Sites!$A$1:$K$119,10,0)</f>
        <v>37.978011000000002</v>
      </c>
      <c r="AC5113">
        <f>VLOOKUP(A5113,Sites!$A$1:$K$119,11,0)</f>
        <v>23.744347999999999</v>
      </c>
    </row>
    <row r="5114" spans="1:29" x14ac:dyDescent="0.3">
      <c r="A5114">
        <v>8146212</v>
      </c>
      <c r="B5114" t="s">
        <v>331</v>
      </c>
      <c r="C5114" t="s">
        <v>332</v>
      </c>
      <c r="D5114" s="3">
        <v>41548</v>
      </c>
      <c r="E5114">
        <v>30105.06</v>
      </c>
      <c r="F5114">
        <v>256678</v>
      </c>
      <c r="G5114" t="s">
        <v>333</v>
      </c>
      <c r="H5114">
        <v>324716</v>
      </c>
      <c r="I5114">
        <v>433500</v>
      </c>
      <c r="J5114" t="s">
        <v>334</v>
      </c>
      <c r="K5114" t="s">
        <v>362</v>
      </c>
      <c r="L5114" t="s">
        <v>364</v>
      </c>
      <c r="M5114" t="s">
        <v>337</v>
      </c>
      <c r="N5114" t="s">
        <v>349</v>
      </c>
      <c r="O5114" t="s">
        <v>349</v>
      </c>
      <c r="P5114" t="s">
        <v>338</v>
      </c>
      <c r="Q5114" t="s">
        <v>339</v>
      </c>
      <c r="R5114" t="s">
        <v>16</v>
      </c>
      <c r="S5114" t="s">
        <v>339</v>
      </c>
      <c r="T5114" t="s">
        <v>340</v>
      </c>
      <c r="U5114" t="str">
        <f>VLOOKUP(A5114,Sites!$A$1:$K$119,3,0)</f>
        <v>Office-Secondary Location</v>
      </c>
      <c r="V5114" t="str">
        <f>VLOOKUP(A5114,Sites!$A$1:$K$119,4,0)</f>
        <v>Line B</v>
      </c>
      <c r="W5114" t="str">
        <f>VLOOKUP(A5114,Sites!$A$1:$K$119,5,0)</f>
        <v>EMEA</v>
      </c>
      <c r="X5114" t="str">
        <f>VLOOKUP(A5114,Sites!$A$1:$K$119,6,0)</f>
        <v>Greece</v>
      </c>
      <c r="Y5114" t="str">
        <f>VLOOKUP(A5114,Sites!$A$1:$K$119,7,0)</f>
        <v>Athens</v>
      </c>
      <c r="Z5114" t="str">
        <f>VLOOKUP(A5114,Sites!$A$1:$K$119,8,0)</f>
        <v>Athens Address</v>
      </c>
      <c r="AA5114" t="str">
        <f>VLOOKUP(A5114,Sites!$A$1:$K$119,9,0)</f>
        <v>Athens</v>
      </c>
      <c r="AB5114">
        <f>VLOOKUP(A5114,Sites!$A$1:$K$119,10,0)</f>
        <v>37.978011000000002</v>
      </c>
      <c r="AC5114">
        <f>VLOOKUP(A5114,Sites!$A$1:$K$119,11,0)</f>
        <v>23.744347999999999</v>
      </c>
    </row>
    <row r="5115" spans="1:29" x14ac:dyDescent="0.3">
      <c r="A5115">
        <v>8146212</v>
      </c>
      <c r="B5115" t="s">
        <v>331</v>
      </c>
      <c r="C5115" t="s">
        <v>332</v>
      </c>
      <c r="D5115" s="3">
        <v>41913</v>
      </c>
      <c r="E5115">
        <v>27615.05</v>
      </c>
      <c r="F5115">
        <v>323830</v>
      </c>
      <c r="G5115" t="s">
        <v>333</v>
      </c>
      <c r="H5115">
        <v>324716</v>
      </c>
      <c r="I5115">
        <v>433500</v>
      </c>
      <c r="J5115" t="s">
        <v>334</v>
      </c>
      <c r="K5115" t="s">
        <v>362</v>
      </c>
      <c r="L5115" t="s">
        <v>364</v>
      </c>
      <c r="M5115" t="s">
        <v>337</v>
      </c>
      <c r="N5115" t="s">
        <v>349</v>
      </c>
      <c r="O5115" t="s">
        <v>349</v>
      </c>
      <c r="P5115" t="s">
        <v>338</v>
      </c>
      <c r="Q5115" t="s">
        <v>339</v>
      </c>
      <c r="R5115" t="s">
        <v>16</v>
      </c>
      <c r="S5115" t="s">
        <v>339</v>
      </c>
      <c r="T5115" t="s">
        <v>340</v>
      </c>
      <c r="U5115" t="str">
        <f>VLOOKUP(A5115,Sites!$A$1:$K$119,3,0)</f>
        <v>Office-Secondary Location</v>
      </c>
      <c r="V5115" t="str">
        <f>VLOOKUP(A5115,Sites!$A$1:$K$119,4,0)</f>
        <v>Line B</v>
      </c>
      <c r="W5115" t="str">
        <f>VLOOKUP(A5115,Sites!$A$1:$K$119,5,0)</f>
        <v>EMEA</v>
      </c>
      <c r="X5115" t="str">
        <f>VLOOKUP(A5115,Sites!$A$1:$K$119,6,0)</f>
        <v>Greece</v>
      </c>
      <c r="Y5115" t="str">
        <f>VLOOKUP(A5115,Sites!$A$1:$K$119,7,0)</f>
        <v>Athens</v>
      </c>
      <c r="Z5115" t="str">
        <f>VLOOKUP(A5115,Sites!$A$1:$K$119,8,0)</f>
        <v>Athens Address</v>
      </c>
      <c r="AA5115" t="str">
        <f>VLOOKUP(A5115,Sites!$A$1:$K$119,9,0)</f>
        <v>Athens</v>
      </c>
      <c r="AB5115">
        <f>VLOOKUP(A5115,Sites!$A$1:$K$119,10,0)</f>
        <v>37.978011000000002</v>
      </c>
      <c r="AC5115">
        <f>VLOOKUP(A5115,Sites!$A$1:$K$119,11,0)</f>
        <v>23.744347999999999</v>
      </c>
    </row>
    <row r="5116" spans="1:29" x14ac:dyDescent="0.3">
      <c r="A5116">
        <v>8146212</v>
      </c>
      <c r="B5116" t="s">
        <v>331</v>
      </c>
      <c r="C5116" t="s">
        <v>332</v>
      </c>
      <c r="D5116" s="3">
        <v>42278</v>
      </c>
      <c r="E5116">
        <v>27950.400000000001</v>
      </c>
      <c r="F5116">
        <v>335369</v>
      </c>
      <c r="G5116" t="s">
        <v>333</v>
      </c>
      <c r="H5116">
        <v>324716</v>
      </c>
      <c r="I5116">
        <v>433500</v>
      </c>
      <c r="J5116" t="s">
        <v>334</v>
      </c>
      <c r="K5116" t="s">
        <v>362</v>
      </c>
      <c r="L5116" t="s">
        <v>364</v>
      </c>
      <c r="M5116" t="s">
        <v>337</v>
      </c>
      <c r="N5116" t="s">
        <v>349</v>
      </c>
      <c r="O5116" t="s">
        <v>349</v>
      </c>
      <c r="P5116" t="s">
        <v>338</v>
      </c>
      <c r="Q5116" t="s">
        <v>339</v>
      </c>
      <c r="R5116" t="s">
        <v>16</v>
      </c>
      <c r="S5116" t="s">
        <v>339</v>
      </c>
      <c r="T5116" t="s">
        <v>340</v>
      </c>
      <c r="U5116" t="str">
        <f>VLOOKUP(A5116,Sites!$A$1:$K$119,3,0)</f>
        <v>Office-Secondary Location</v>
      </c>
      <c r="V5116" t="str">
        <f>VLOOKUP(A5116,Sites!$A$1:$K$119,4,0)</f>
        <v>Line B</v>
      </c>
      <c r="W5116" t="str">
        <f>VLOOKUP(A5116,Sites!$A$1:$K$119,5,0)</f>
        <v>EMEA</v>
      </c>
      <c r="X5116" t="str">
        <f>VLOOKUP(A5116,Sites!$A$1:$K$119,6,0)</f>
        <v>Greece</v>
      </c>
      <c r="Y5116" t="str">
        <f>VLOOKUP(A5116,Sites!$A$1:$K$119,7,0)</f>
        <v>Athens</v>
      </c>
      <c r="Z5116" t="str">
        <f>VLOOKUP(A5116,Sites!$A$1:$K$119,8,0)</f>
        <v>Athens Address</v>
      </c>
      <c r="AA5116" t="str">
        <f>VLOOKUP(A5116,Sites!$A$1:$K$119,9,0)</f>
        <v>Athens</v>
      </c>
      <c r="AB5116">
        <f>VLOOKUP(A5116,Sites!$A$1:$K$119,10,0)</f>
        <v>37.978011000000002</v>
      </c>
      <c r="AC5116">
        <f>VLOOKUP(A5116,Sites!$A$1:$K$119,11,0)</f>
        <v>23.744347999999999</v>
      </c>
    </row>
    <row r="5117" spans="1:29" x14ac:dyDescent="0.3">
      <c r="A5117">
        <v>8146212</v>
      </c>
      <c r="B5117" t="s">
        <v>331</v>
      </c>
      <c r="C5117" t="s">
        <v>332</v>
      </c>
      <c r="D5117" s="3">
        <v>42644</v>
      </c>
      <c r="E5117">
        <v>27645.46</v>
      </c>
      <c r="F5117">
        <v>254390</v>
      </c>
      <c r="G5117" t="s">
        <v>333</v>
      </c>
      <c r="H5117">
        <v>324716</v>
      </c>
      <c r="I5117">
        <v>433500</v>
      </c>
      <c r="J5117" t="s">
        <v>334</v>
      </c>
      <c r="K5117" t="s">
        <v>362</v>
      </c>
      <c r="L5117" t="s">
        <v>364</v>
      </c>
      <c r="M5117" t="s">
        <v>337</v>
      </c>
      <c r="N5117" t="s">
        <v>349</v>
      </c>
      <c r="O5117" t="s">
        <v>349</v>
      </c>
      <c r="P5117" t="s">
        <v>338</v>
      </c>
      <c r="Q5117" t="s">
        <v>339</v>
      </c>
      <c r="R5117" t="s">
        <v>16</v>
      </c>
      <c r="S5117" t="s">
        <v>339</v>
      </c>
      <c r="T5117" t="s">
        <v>340</v>
      </c>
      <c r="U5117" t="str">
        <f>VLOOKUP(A5117,Sites!$A$1:$K$119,3,0)</f>
        <v>Office-Secondary Location</v>
      </c>
      <c r="V5117" t="str">
        <f>VLOOKUP(A5117,Sites!$A$1:$K$119,4,0)</f>
        <v>Line B</v>
      </c>
      <c r="W5117" t="str">
        <f>VLOOKUP(A5117,Sites!$A$1:$K$119,5,0)</f>
        <v>EMEA</v>
      </c>
      <c r="X5117" t="str">
        <f>VLOOKUP(A5117,Sites!$A$1:$K$119,6,0)</f>
        <v>Greece</v>
      </c>
      <c r="Y5117" t="str">
        <f>VLOOKUP(A5117,Sites!$A$1:$K$119,7,0)</f>
        <v>Athens</v>
      </c>
      <c r="Z5117" t="str">
        <f>VLOOKUP(A5117,Sites!$A$1:$K$119,8,0)</f>
        <v>Athens Address</v>
      </c>
      <c r="AA5117" t="str">
        <f>VLOOKUP(A5117,Sites!$A$1:$K$119,9,0)</f>
        <v>Athens</v>
      </c>
      <c r="AB5117">
        <f>VLOOKUP(A5117,Sites!$A$1:$K$119,10,0)</f>
        <v>37.978011000000002</v>
      </c>
      <c r="AC5117">
        <f>VLOOKUP(A5117,Sites!$A$1:$K$119,11,0)</f>
        <v>23.744347999999999</v>
      </c>
    </row>
    <row r="5118" spans="1:29" x14ac:dyDescent="0.3">
      <c r="A5118">
        <v>8146212</v>
      </c>
      <c r="B5118" t="s">
        <v>331</v>
      </c>
      <c r="C5118" t="s">
        <v>332</v>
      </c>
      <c r="D5118" s="3">
        <v>41518</v>
      </c>
      <c r="E5118">
        <v>38774.83</v>
      </c>
      <c r="F5118">
        <v>377028</v>
      </c>
      <c r="G5118" t="s">
        <v>333</v>
      </c>
      <c r="H5118">
        <v>324716</v>
      </c>
      <c r="I5118">
        <v>433500</v>
      </c>
      <c r="J5118" t="s">
        <v>334</v>
      </c>
      <c r="K5118" t="s">
        <v>362</v>
      </c>
      <c r="L5118" t="s">
        <v>364</v>
      </c>
      <c r="M5118" t="s">
        <v>337</v>
      </c>
      <c r="N5118" t="s">
        <v>349</v>
      </c>
      <c r="O5118" t="s">
        <v>349</v>
      </c>
      <c r="P5118" t="s">
        <v>338</v>
      </c>
      <c r="Q5118" t="s">
        <v>339</v>
      </c>
      <c r="R5118" t="s">
        <v>16</v>
      </c>
      <c r="S5118" t="s">
        <v>339</v>
      </c>
      <c r="T5118" t="s">
        <v>340</v>
      </c>
      <c r="U5118" t="str">
        <f>VLOOKUP(A5118,Sites!$A$1:$K$119,3,0)</f>
        <v>Office-Secondary Location</v>
      </c>
      <c r="V5118" t="str">
        <f>VLOOKUP(A5118,Sites!$A$1:$K$119,4,0)</f>
        <v>Line B</v>
      </c>
      <c r="W5118" t="str">
        <f>VLOOKUP(A5118,Sites!$A$1:$K$119,5,0)</f>
        <v>EMEA</v>
      </c>
      <c r="X5118" t="str">
        <f>VLOOKUP(A5118,Sites!$A$1:$K$119,6,0)</f>
        <v>Greece</v>
      </c>
      <c r="Y5118" t="str">
        <f>VLOOKUP(A5118,Sites!$A$1:$K$119,7,0)</f>
        <v>Athens</v>
      </c>
      <c r="Z5118" t="str">
        <f>VLOOKUP(A5118,Sites!$A$1:$K$119,8,0)</f>
        <v>Athens Address</v>
      </c>
      <c r="AA5118" t="str">
        <f>VLOOKUP(A5118,Sites!$A$1:$K$119,9,0)</f>
        <v>Athens</v>
      </c>
      <c r="AB5118">
        <f>VLOOKUP(A5118,Sites!$A$1:$K$119,10,0)</f>
        <v>37.978011000000002</v>
      </c>
      <c r="AC5118">
        <f>VLOOKUP(A5118,Sites!$A$1:$K$119,11,0)</f>
        <v>23.744347999999999</v>
      </c>
    </row>
    <row r="5119" spans="1:29" x14ac:dyDescent="0.3">
      <c r="A5119">
        <v>8146212</v>
      </c>
      <c r="B5119" t="s">
        <v>331</v>
      </c>
      <c r="C5119" t="s">
        <v>332</v>
      </c>
      <c r="D5119" s="3">
        <v>41883</v>
      </c>
      <c r="E5119">
        <v>32756.12</v>
      </c>
      <c r="F5119">
        <v>331330</v>
      </c>
      <c r="G5119" t="s">
        <v>333</v>
      </c>
      <c r="H5119">
        <v>324716</v>
      </c>
      <c r="I5119">
        <v>433500</v>
      </c>
      <c r="J5119" t="s">
        <v>334</v>
      </c>
      <c r="K5119" t="s">
        <v>362</v>
      </c>
      <c r="L5119" t="s">
        <v>364</v>
      </c>
      <c r="M5119" t="s">
        <v>337</v>
      </c>
      <c r="N5119" t="s">
        <v>349</v>
      </c>
      <c r="O5119" t="s">
        <v>349</v>
      </c>
      <c r="P5119" t="s">
        <v>338</v>
      </c>
      <c r="Q5119" t="s">
        <v>339</v>
      </c>
      <c r="R5119" t="s">
        <v>16</v>
      </c>
      <c r="S5119" t="s">
        <v>339</v>
      </c>
      <c r="T5119" t="s">
        <v>340</v>
      </c>
      <c r="U5119" t="str">
        <f>VLOOKUP(A5119,Sites!$A$1:$K$119,3,0)</f>
        <v>Office-Secondary Location</v>
      </c>
      <c r="V5119" t="str">
        <f>VLOOKUP(A5119,Sites!$A$1:$K$119,4,0)</f>
        <v>Line B</v>
      </c>
      <c r="W5119" t="str">
        <f>VLOOKUP(A5119,Sites!$A$1:$K$119,5,0)</f>
        <v>EMEA</v>
      </c>
      <c r="X5119" t="str">
        <f>VLOOKUP(A5119,Sites!$A$1:$K$119,6,0)</f>
        <v>Greece</v>
      </c>
      <c r="Y5119" t="str">
        <f>VLOOKUP(A5119,Sites!$A$1:$K$119,7,0)</f>
        <v>Athens</v>
      </c>
      <c r="Z5119" t="str">
        <f>VLOOKUP(A5119,Sites!$A$1:$K$119,8,0)</f>
        <v>Athens Address</v>
      </c>
      <c r="AA5119" t="str">
        <f>VLOOKUP(A5119,Sites!$A$1:$K$119,9,0)</f>
        <v>Athens</v>
      </c>
      <c r="AB5119">
        <f>VLOOKUP(A5119,Sites!$A$1:$K$119,10,0)</f>
        <v>37.978011000000002</v>
      </c>
      <c r="AC5119">
        <f>VLOOKUP(A5119,Sites!$A$1:$K$119,11,0)</f>
        <v>23.744347999999999</v>
      </c>
    </row>
    <row r="5120" spans="1:29" x14ac:dyDescent="0.3">
      <c r="A5120">
        <v>8146212</v>
      </c>
      <c r="B5120" t="s">
        <v>331</v>
      </c>
      <c r="C5120" t="s">
        <v>332</v>
      </c>
      <c r="D5120" s="3">
        <v>42248</v>
      </c>
      <c r="E5120">
        <v>26811.62</v>
      </c>
      <c r="F5120">
        <v>330725</v>
      </c>
      <c r="G5120" t="s">
        <v>333</v>
      </c>
      <c r="H5120">
        <v>324716</v>
      </c>
      <c r="I5120">
        <v>433500</v>
      </c>
      <c r="J5120" t="s">
        <v>334</v>
      </c>
      <c r="K5120" t="s">
        <v>362</v>
      </c>
      <c r="L5120" t="s">
        <v>364</v>
      </c>
      <c r="M5120" t="s">
        <v>337</v>
      </c>
      <c r="N5120" t="s">
        <v>349</v>
      </c>
      <c r="O5120" t="s">
        <v>349</v>
      </c>
      <c r="P5120" t="s">
        <v>338</v>
      </c>
      <c r="Q5120" t="s">
        <v>339</v>
      </c>
      <c r="R5120" t="s">
        <v>16</v>
      </c>
      <c r="S5120" t="s">
        <v>339</v>
      </c>
      <c r="T5120" t="s">
        <v>340</v>
      </c>
      <c r="U5120" t="str">
        <f>VLOOKUP(A5120,Sites!$A$1:$K$119,3,0)</f>
        <v>Office-Secondary Location</v>
      </c>
      <c r="V5120" t="str">
        <f>VLOOKUP(A5120,Sites!$A$1:$K$119,4,0)</f>
        <v>Line B</v>
      </c>
      <c r="W5120" t="str">
        <f>VLOOKUP(A5120,Sites!$A$1:$K$119,5,0)</f>
        <v>EMEA</v>
      </c>
      <c r="X5120" t="str">
        <f>VLOOKUP(A5120,Sites!$A$1:$K$119,6,0)</f>
        <v>Greece</v>
      </c>
      <c r="Y5120" t="str">
        <f>VLOOKUP(A5120,Sites!$A$1:$K$119,7,0)</f>
        <v>Athens</v>
      </c>
      <c r="Z5120" t="str">
        <f>VLOOKUP(A5120,Sites!$A$1:$K$119,8,0)</f>
        <v>Athens Address</v>
      </c>
      <c r="AA5120" t="str">
        <f>VLOOKUP(A5120,Sites!$A$1:$K$119,9,0)</f>
        <v>Athens</v>
      </c>
      <c r="AB5120">
        <f>VLOOKUP(A5120,Sites!$A$1:$K$119,10,0)</f>
        <v>37.978011000000002</v>
      </c>
      <c r="AC5120">
        <f>VLOOKUP(A5120,Sites!$A$1:$K$119,11,0)</f>
        <v>23.744347999999999</v>
      </c>
    </row>
    <row r="5121" spans="1:29" x14ac:dyDescent="0.3">
      <c r="A5121">
        <v>8146212</v>
      </c>
      <c r="B5121" t="s">
        <v>331</v>
      </c>
      <c r="C5121" t="s">
        <v>332</v>
      </c>
      <c r="D5121" s="3">
        <v>42614</v>
      </c>
      <c r="E5121">
        <v>27220.29</v>
      </c>
      <c r="F5121">
        <v>248645</v>
      </c>
      <c r="G5121" t="s">
        <v>333</v>
      </c>
      <c r="H5121">
        <v>324716</v>
      </c>
      <c r="I5121">
        <v>433500</v>
      </c>
      <c r="J5121" t="s">
        <v>334</v>
      </c>
      <c r="K5121" t="s">
        <v>362</v>
      </c>
      <c r="L5121" t="s">
        <v>364</v>
      </c>
      <c r="M5121" t="s">
        <v>337</v>
      </c>
      <c r="N5121" t="s">
        <v>349</v>
      </c>
      <c r="O5121" t="s">
        <v>349</v>
      </c>
      <c r="P5121" t="s">
        <v>338</v>
      </c>
      <c r="Q5121" t="s">
        <v>339</v>
      </c>
      <c r="R5121" t="s">
        <v>16</v>
      </c>
      <c r="S5121" t="s">
        <v>339</v>
      </c>
      <c r="T5121" t="s">
        <v>340</v>
      </c>
      <c r="U5121" t="str">
        <f>VLOOKUP(A5121,Sites!$A$1:$K$119,3,0)</f>
        <v>Office-Secondary Location</v>
      </c>
      <c r="V5121" t="str">
        <f>VLOOKUP(A5121,Sites!$A$1:$K$119,4,0)</f>
        <v>Line B</v>
      </c>
      <c r="W5121" t="str">
        <f>VLOOKUP(A5121,Sites!$A$1:$K$119,5,0)</f>
        <v>EMEA</v>
      </c>
      <c r="X5121" t="str">
        <f>VLOOKUP(A5121,Sites!$A$1:$K$119,6,0)</f>
        <v>Greece</v>
      </c>
      <c r="Y5121" t="str">
        <f>VLOOKUP(A5121,Sites!$A$1:$K$119,7,0)</f>
        <v>Athens</v>
      </c>
      <c r="Z5121" t="str">
        <f>VLOOKUP(A5121,Sites!$A$1:$K$119,8,0)</f>
        <v>Athens Address</v>
      </c>
      <c r="AA5121" t="str">
        <f>VLOOKUP(A5121,Sites!$A$1:$K$119,9,0)</f>
        <v>Athens</v>
      </c>
      <c r="AB5121">
        <f>VLOOKUP(A5121,Sites!$A$1:$K$119,10,0)</f>
        <v>37.978011000000002</v>
      </c>
      <c r="AC5121">
        <f>VLOOKUP(A5121,Sites!$A$1:$K$119,11,0)</f>
        <v>23.744347999999999</v>
      </c>
    </row>
    <row r="5122" spans="1:29" x14ac:dyDescent="0.3">
      <c r="A5122">
        <v>8146213</v>
      </c>
      <c r="B5122" t="s">
        <v>331</v>
      </c>
      <c r="C5122" t="s">
        <v>378</v>
      </c>
      <c r="D5122" s="3">
        <v>41365</v>
      </c>
      <c r="E5122">
        <v>13365.06</v>
      </c>
      <c r="F5122" t="s">
        <v>349</v>
      </c>
      <c r="G5122" t="s">
        <v>333</v>
      </c>
      <c r="H5122">
        <v>89533</v>
      </c>
      <c r="I5122">
        <v>122397</v>
      </c>
      <c r="J5122" t="s">
        <v>334</v>
      </c>
      <c r="K5122" t="s">
        <v>362</v>
      </c>
      <c r="L5122" t="s">
        <v>343</v>
      </c>
      <c r="M5122" t="s">
        <v>337</v>
      </c>
      <c r="P5122" t="s">
        <v>338</v>
      </c>
      <c r="Q5122" t="s">
        <v>347</v>
      </c>
      <c r="R5122" t="s">
        <v>16</v>
      </c>
      <c r="S5122" t="s">
        <v>352</v>
      </c>
      <c r="T5122" t="s">
        <v>340</v>
      </c>
      <c r="U5122" t="str">
        <f>VLOOKUP(A5122,Sites!$A$1:$K$119,3,0)</f>
        <v>Office-Secondary Location</v>
      </c>
      <c r="V5122" t="str">
        <f>VLOOKUP(A5122,Sites!$A$1:$K$119,4,0)</f>
        <v>Line C</v>
      </c>
      <c r="W5122" t="str">
        <f>VLOOKUP(A5122,Sites!$A$1:$K$119,5,0)</f>
        <v>EMEA</v>
      </c>
      <c r="X5122" t="str">
        <f>VLOOKUP(A5122,Sites!$A$1:$K$119,6,0)</f>
        <v>Sweden</v>
      </c>
      <c r="Y5122" t="str">
        <f>VLOOKUP(A5122,Sites!$A$1:$K$119,7,0)</f>
        <v>Stockholm</v>
      </c>
      <c r="Z5122" t="str">
        <f>VLOOKUP(A5122,Sites!$A$1:$K$119,8,0)</f>
        <v>Stockholm Address</v>
      </c>
      <c r="AA5122" t="str">
        <f>VLOOKUP(A5122,Sites!$A$1:$K$119,9,0)</f>
        <v>Stockholm</v>
      </c>
      <c r="AB5122">
        <f>VLOOKUP(A5122,Sites!$A$1:$K$119,10,0)</f>
        <v>59.333477999999999</v>
      </c>
      <c r="AC5122">
        <f>VLOOKUP(A5122,Sites!$A$1:$K$119,11,0)</f>
        <v>18.072455000000001</v>
      </c>
    </row>
    <row r="5123" spans="1:29" x14ac:dyDescent="0.3">
      <c r="A5123">
        <v>8146213</v>
      </c>
      <c r="B5123" t="s">
        <v>331</v>
      </c>
      <c r="C5123" t="s">
        <v>378</v>
      </c>
      <c r="D5123" s="3">
        <v>41730</v>
      </c>
      <c r="E5123">
        <v>6790.51</v>
      </c>
      <c r="F5123" t="s">
        <v>349</v>
      </c>
      <c r="G5123" t="s">
        <v>333</v>
      </c>
      <c r="H5123">
        <v>89533</v>
      </c>
      <c r="I5123">
        <v>122397</v>
      </c>
      <c r="J5123" t="s">
        <v>334</v>
      </c>
      <c r="K5123" t="s">
        <v>362</v>
      </c>
      <c r="L5123" t="s">
        <v>343</v>
      </c>
      <c r="M5123" t="s">
        <v>337</v>
      </c>
      <c r="P5123" t="s">
        <v>338</v>
      </c>
      <c r="Q5123" t="s">
        <v>347</v>
      </c>
      <c r="R5123" t="s">
        <v>16</v>
      </c>
      <c r="S5123" t="s">
        <v>352</v>
      </c>
      <c r="T5123" t="s">
        <v>340</v>
      </c>
      <c r="U5123" t="str">
        <f>VLOOKUP(A5123,Sites!$A$1:$K$119,3,0)</f>
        <v>Office-Secondary Location</v>
      </c>
      <c r="V5123" t="str">
        <f>VLOOKUP(A5123,Sites!$A$1:$K$119,4,0)</f>
        <v>Line C</v>
      </c>
      <c r="W5123" t="str">
        <f>VLOOKUP(A5123,Sites!$A$1:$K$119,5,0)</f>
        <v>EMEA</v>
      </c>
      <c r="X5123" t="str">
        <f>VLOOKUP(A5123,Sites!$A$1:$K$119,6,0)</f>
        <v>Sweden</v>
      </c>
      <c r="Y5123" t="str">
        <f>VLOOKUP(A5123,Sites!$A$1:$K$119,7,0)</f>
        <v>Stockholm</v>
      </c>
      <c r="Z5123" t="str">
        <f>VLOOKUP(A5123,Sites!$A$1:$K$119,8,0)</f>
        <v>Stockholm Address</v>
      </c>
      <c r="AA5123" t="str">
        <f>VLOOKUP(A5123,Sites!$A$1:$K$119,9,0)</f>
        <v>Stockholm</v>
      </c>
      <c r="AB5123">
        <f>VLOOKUP(A5123,Sites!$A$1:$K$119,10,0)</f>
        <v>59.333477999999999</v>
      </c>
      <c r="AC5123">
        <f>VLOOKUP(A5123,Sites!$A$1:$K$119,11,0)</f>
        <v>18.072455000000001</v>
      </c>
    </row>
    <row r="5124" spans="1:29" x14ac:dyDescent="0.3">
      <c r="A5124">
        <v>8146213</v>
      </c>
      <c r="B5124" t="s">
        <v>331</v>
      </c>
      <c r="C5124" t="s">
        <v>378</v>
      </c>
      <c r="D5124" s="3">
        <v>42095</v>
      </c>
      <c r="E5124">
        <v>3708.15</v>
      </c>
      <c r="F5124">
        <v>10822</v>
      </c>
      <c r="G5124" t="s">
        <v>333</v>
      </c>
      <c r="H5124">
        <v>89533</v>
      </c>
      <c r="I5124">
        <v>122397</v>
      </c>
      <c r="J5124" t="s">
        <v>334</v>
      </c>
      <c r="K5124" t="s">
        <v>362</v>
      </c>
      <c r="L5124" t="s">
        <v>343</v>
      </c>
      <c r="M5124" t="s">
        <v>337</v>
      </c>
      <c r="P5124" t="s">
        <v>338</v>
      </c>
      <c r="Q5124" t="s">
        <v>347</v>
      </c>
      <c r="R5124" t="s">
        <v>16</v>
      </c>
      <c r="S5124" t="s">
        <v>352</v>
      </c>
      <c r="T5124" t="s">
        <v>340</v>
      </c>
      <c r="U5124" t="str">
        <f>VLOOKUP(A5124,Sites!$A$1:$K$119,3,0)</f>
        <v>Office-Secondary Location</v>
      </c>
      <c r="V5124" t="str">
        <f>VLOOKUP(A5124,Sites!$A$1:$K$119,4,0)</f>
        <v>Line C</v>
      </c>
      <c r="W5124" t="str">
        <f>VLOOKUP(A5124,Sites!$A$1:$K$119,5,0)</f>
        <v>EMEA</v>
      </c>
      <c r="X5124" t="str">
        <f>VLOOKUP(A5124,Sites!$A$1:$K$119,6,0)</f>
        <v>Sweden</v>
      </c>
      <c r="Y5124" t="str">
        <f>VLOOKUP(A5124,Sites!$A$1:$K$119,7,0)</f>
        <v>Stockholm</v>
      </c>
      <c r="Z5124" t="str">
        <f>VLOOKUP(A5124,Sites!$A$1:$K$119,8,0)</f>
        <v>Stockholm Address</v>
      </c>
      <c r="AA5124" t="str">
        <f>VLOOKUP(A5124,Sites!$A$1:$K$119,9,0)</f>
        <v>Stockholm</v>
      </c>
      <c r="AB5124">
        <f>VLOOKUP(A5124,Sites!$A$1:$K$119,10,0)</f>
        <v>59.333477999999999</v>
      </c>
      <c r="AC5124">
        <f>VLOOKUP(A5124,Sites!$A$1:$K$119,11,0)</f>
        <v>18.072455000000001</v>
      </c>
    </row>
    <row r="5125" spans="1:29" x14ac:dyDescent="0.3">
      <c r="A5125">
        <v>8146213</v>
      </c>
      <c r="B5125" t="s">
        <v>331</v>
      </c>
      <c r="C5125" t="s">
        <v>378</v>
      </c>
      <c r="D5125" s="3">
        <v>42461</v>
      </c>
      <c r="E5125">
        <v>10020.19</v>
      </c>
      <c r="F5125">
        <v>30350</v>
      </c>
      <c r="G5125" t="s">
        <v>333</v>
      </c>
      <c r="H5125">
        <v>89533</v>
      </c>
      <c r="I5125">
        <v>122397</v>
      </c>
      <c r="J5125" t="s">
        <v>334</v>
      </c>
      <c r="K5125" t="s">
        <v>362</v>
      </c>
      <c r="L5125" t="s">
        <v>343</v>
      </c>
      <c r="M5125" t="s">
        <v>337</v>
      </c>
      <c r="P5125" t="s">
        <v>338</v>
      </c>
      <c r="Q5125" t="s">
        <v>347</v>
      </c>
      <c r="R5125" t="s">
        <v>16</v>
      </c>
      <c r="S5125" t="s">
        <v>352</v>
      </c>
      <c r="T5125" t="s">
        <v>340</v>
      </c>
      <c r="U5125" t="str">
        <f>VLOOKUP(A5125,Sites!$A$1:$K$119,3,0)</f>
        <v>Office-Secondary Location</v>
      </c>
      <c r="V5125" t="str">
        <f>VLOOKUP(A5125,Sites!$A$1:$K$119,4,0)</f>
        <v>Line C</v>
      </c>
      <c r="W5125" t="str">
        <f>VLOOKUP(A5125,Sites!$A$1:$K$119,5,0)</f>
        <v>EMEA</v>
      </c>
      <c r="X5125" t="str">
        <f>VLOOKUP(A5125,Sites!$A$1:$K$119,6,0)</f>
        <v>Sweden</v>
      </c>
      <c r="Y5125" t="str">
        <f>VLOOKUP(A5125,Sites!$A$1:$K$119,7,0)</f>
        <v>Stockholm</v>
      </c>
      <c r="Z5125" t="str">
        <f>VLOOKUP(A5125,Sites!$A$1:$K$119,8,0)</f>
        <v>Stockholm Address</v>
      </c>
      <c r="AA5125" t="str">
        <f>VLOOKUP(A5125,Sites!$A$1:$K$119,9,0)</f>
        <v>Stockholm</v>
      </c>
      <c r="AB5125">
        <f>VLOOKUP(A5125,Sites!$A$1:$K$119,10,0)</f>
        <v>59.333477999999999</v>
      </c>
      <c r="AC5125">
        <f>VLOOKUP(A5125,Sites!$A$1:$K$119,11,0)</f>
        <v>18.072455000000001</v>
      </c>
    </row>
    <row r="5126" spans="1:29" x14ac:dyDescent="0.3">
      <c r="A5126">
        <v>8146213</v>
      </c>
      <c r="B5126" t="s">
        <v>331</v>
      </c>
      <c r="C5126" t="s">
        <v>378</v>
      </c>
      <c r="D5126" s="3">
        <v>41487</v>
      </c>
      <c r="E5126">
        <v>1106.02</v>
      </c>
      <c r="F5126" t="s">
        <v>349</v>
      </c>
      <c r="G5126" t="s">
        <v>333</v>
      </c>
      <c r="H5126">
        <v>89533</v>
      </c>
      <c r="I5126">
        <v>122397</v>
      </c>
      <c r="J5126" t="s">
        <v>334</v>
      </c>
      <c r="K5126" t="s">
        <v>362</v>
      </c>
      <c r="L5126" t="s">
        <v>343</v>
      </c>
      <c r="M5126" t="s">
        <v>337</v>
      </c>
      <c r="P5126" t="s">
        <v>338</v>
      </c>
      <c r="Q5126" t="s">
        <v>347</v>
      </c>
      <c r="R5126" t="s">
        <v>16</v>
      </c>
      <c r="S5126" t="s">
        <v>352</v>
      </c>
      <c r="T5126" t="s">
        <v>340</v>
      </c>
      <c r="U5126" t="str">
        <f>VLOOKUP(A5126,Sites!$A$1:$K$119,3,0)</f>
        <v>Office-Secondary Location</v>
      </c>
      <c r="V5126" t="str">
        <f>VLOOKUP(A5126,Sites!$A$1:$K$119,4,0)</f>
        <v>Line C</v>
      </c>
      <c r="W5126" t="str">
        <f>VLOOKUP(A5126,Sites!$A$1:$K$119,5,0)</f>
        <v>EMEA</v>
      </c>
      <c r="X5126" t="str">
        <f>VLOOKUP(A5126,Sites!$A$1:$K$119,6,0)</f>
        <v>Sweden</v>
      </c>
      <c r="Y5126" t="str">
        <f>VLOOKUP(A5126,Sites!$A$1:$K$119,7,0)</f>
        <v>Stockholm</v>
      </c>
      <c r="Z5126" t="str">
        <f>VLOOKUP(A5126,Sites!$A$1:$K$119,8,0)</f>
        <v>Stockholm Address</v>
      </c>
      <c r="AA5126" t="str">
        <f>VLOOKUP(A5126,Sites!$A$1:$K$119,9,0)</f>
        <v>Stockholm</v>
      </c>
      <c r="AB5126">
        <f>VLOOKUP(A5126,Sites!$A$1:$K$119,10,0)</f>
        <v>59.333477999999999</v>
      </c>
      <c r="AC5126">
        <f>VLOOKUP(A5126,Sites!$A$1:$K$119,11,0)</f>
        <v>18.072455000000001</v>
      </c>
    </row>
    <row r="5127" spans="1:29" x14ac:dyDescent="0.3">
      <c r="A5127">
        <v>8146213</v>
      </c>
      <c r="B5127" t="s">
        <v>331</v>
      </c>
      <c r="C5127" t="s">
        <v>378</v>
      </c>
      <c r="D5127" s="3">
        <v>41852</v>
      </c>
      <c r="E5127">
        <v>4393.8</v>
      </c>
      <c r="F5127">
        <v>10379</v>
      </c>
      <c r="G5127" t="s">
        <v>333</v>
      </c>
      <c r="H5127">
        <v>89533</v>
      </c>
      <c r="I5127">
        <v>122397</v>
      </c>
      <c r="J5127" t="s">
        <v>334</v>
      </c>
      <c r="K5127" t="s">
        <v>362</v>
      </c>
      <c r="L5127" t="s">
        <v>343</v>
      </c>
      <c r="M5127" t="s">
        <v>337</v>
      </c>
      <c r="P5127" t="s">
        <v>338</v>
      </c>
      <c r="Q5127" t="s">
        <v>347</v>
      </c>
      <c r="R5127" t="s">
        <v>16</v>
      </c>
      <c r="S5127" t="s">
        <v>352</v>
      </c>
      <c r="T5127" t="s">
        <v>340</v>
      </c>
      <c r="U5127" t="str">
        <f>VLOOKUP(A5127,Sites!$A$1:$K$119,3,0)</f>
        <v>Office-Secondary Location</v>
      </c>
      <c r="V5127" t="str">
        <f>VLOOKUP(A5127,Sites!$A$1:$K$119,4,0)</f>
        <v>Line C</v>
      </c>
      <c r="W5127" t="str">
        <f>VLOOKUP(A5127,Sites!$A$1:$K$119,5,0)</f>
        <v>EMEA</v>
      </c>
      <c r="X5127" t="str">
        <f>VLOOKUP(A5127,Sites!$A$1:$K$119,6,0)</f>
        <v>Sweden</v>
      </c>
      <c r="Y5127" t="str">
        <f>VLOOKUP(A5127,Sites!$A$1:$K$119,7,0)</f>
        <v>Stockholm</v>
      </c>
      <c r="Z5127" t="str">
        <f>VLOOKUP(A5127,Sites!$A$1:$K$119,8,0)</f>
        <v>Stockholm Address</v>
      </c>
      <c r="AA5127" t="str">
        <f>VLOOKUP(A5127,Sites!$A$1:$K$119,9,0)</f>
        <v>Stockholm</v>
      </c>
      <c r="AB5127">
        <f>VLOOKUP(A5127,Sites!$A$1:$K$119,10,0)</f>
        <v>59.333477999999999</v>
      </c>
      <c r="AC5127">
        <f>VLOOKUP(A5127,Sites!$A$1:$K$119,11,0)</f>
        <v>18.072455000000001</v>
      </c>
    </row>
    <row r="5128" spans="1:29" x14ac:dyDescent="0.3">
      <c r="A5128">
        <v>8146213</v>
      </c>
      <c r="B5128" t="s">
        <v>331</v>
      </c>
      <c r="C5128" t="s">
        <v>378</v>
      </c>
      <c r="D5128" s="3">
        <v>42217</v>
      </c>
      <c r="E5128">
        <v>2511.1</v>
      </c>
      <c r="F5128">
        <v>8445</v>
      </c>
      <c r="G5128" t="s">
        <v>333</v>
      </c>
      <c r="H5128">
        <v>89533</v>
      </c>
      <c r="I5128">
        <v>122397</v>
      </c>
      <c r="J5128" t="s">
        <v>334</v>
      </c>
      <c r="K5128" t="s">
        <v>362</v>
      </c>
      <c r="L5128" t="s">
        <v>343</v>
      </c>
      <c r="M5128" t="s">
        <v>337</v>
      </c>
      <c r="P5128" t="s">
        <v>338</v>
      </c>
      <c r="Q5128" t="s">
        <v>347</v>
      </c>
      <c r="R5128" t="s">
        <v>16</v>
      </c>
      <c r="S5128" t="s">
        <v>352</v>
      </c>
      <c r="T5128" t="s">
        <v>340</v>
      </c>
      <c r="U5128" t="str">
        <f>VLOOKUP(A5128,Sites!$A$1:$K$119,3,0)</f>
        <v>Office-Secondary Location</v>
      </c>
      <c r="V5128" t="str">
        <f>VLOOKUP(A5128,Sites!$A$1:$K$119,4,0)</f>
        <v>Line C</v>
      </c>
      <c r="W5128" t="str">
        <f>VLOOKUP(A5128,Sites!$A$1:$K$119,5,0)</f>
        <v>EMEA</v>
      </c>
      <c r="X5128" t="str">
        <f>VLOOKUP(A5128,Sites!$A$1:$K$119,6,0)</f>
        <v>Sweden</v>
      </c>
      <c r="Y5128" t="str">
        <f>VLOOKUP(A5128,Sites!$A$1:$K$119,7,0)</f>
        <v>Stockholm</v>
      </c>
      <c r="Z5128" t="str">
        <f>VLOOKUP(A5128,Sites!$A$1:$K$119,8,0)</f>
        <v>Stockholm Address</v>
      </c>
      <c r="AA5128" t="str">
        <f>VLOOKUP(A5128,Sites!$A$1:$K$119,9,0)</f>
        <v>Stockholm</v>
      </c>
      <c r="AB5128">
        <f>VLOOKUP(A5128,Sites!$A$1:$K$119,10,0)</f>
        <v>59.333477999999999</v>
      </c>
      <c r="AC5128">
        <f>VLOOKUP(A5128,Sites!$A$1:$K$119,11,0)</f>
        <v>18.072455000000001</v>
      </c>
    </row>
    <row r="5129" spans="1:29" x14ac:dyDescent="0.3">
      <c r="A5129">
        <v>8146213</v>
      </c>
      <c r="B5129" t="s">
        <v>331</v>
      </c>
      <c r="C5129" t="s">
        <v>378</v>
      </c>
      <c r="D5129" s="3">
        <v>42583</v>
      </c>
      <c r="E5129">
        <v>5514.97</v>
      </c>
      <c r="F5129">
        <v>5116</v>
      </c>
      <c r="G5129" t="s">
        <v>333</v>
      </c>
      <c r="H5129">
        <v>89533</v>
      </c>
      <c r="I5129">
        <v>122397</v>
      </c>
      <c r="J5129" t="s">
        <v>334</v>
      </c>
      <c r="K5129" t="s">
        <v>362</v>
      </c>
      <c r="L5129" t="s">
        <v>343</v>
      </c>
      <c r="M5129" t="s">
        <v>337</v>
      </c>
      <c r="P5129" t="s">
        <v>338</v>
      </c>
      <c r="Q5129" t="s">
        <v>347</v>
      </c>
      <c r="R5129" t="s">
        <v>16</v>
      </c>
      <c r="S5129" t="s">
        <v>352</v>
      </c>
      <c r="T5129" t="s">
        <v>340</v>
      </c>
      <c r="U5129" t="str">
        <f>VLOOKUP(A5129,Sites!$A$1:$K$119,3,0)</f>
        <v>Office-Secondary Location</v>
      </c>
      <c r="V5129" t="str">
        <f>VLOOKUP(A5129,Sites!$A$1:$K$119,4,0)</f>
        <v>Line C</v>
      </c>
      <c r="W5129" t="str">
        <f>VLOOKUP(A5129,Sites!$A$1:$K$119,5,0)</f>
        <v>EMEA</v>
      </c>
      <c r="X5129" t="str">
        <f>VLOOKUP(A5129,Sites!$A$1:$K$119,6,0)</f>
        <v>Sweden</v>
      </c>
      <c r="Y5129" t="str">
        <f>VLOOKUP(A5129,Sites!$A$1:$K$119,7,0)</f>
        <v>Stockholm</v>
      </c>
      <c r="Z5129" t="str">
        <f>VLOOKUP(A5129,Sites!$A$1:$K$119,8,0)</f>
        <v>Stockholm Address</v>
      </c>
      <c r="AA5129" t="str">
        <f>VLOOKUP(A5129,Sites!$A$1:$K$119,9,0)</f>
        <v>Stockholm</v>
      </c>
      <c r="AB5129">
        <f>VLOOKUP(A5129,Sites!$A$1:$K$119,10,0)</f>
        <v>59.333477999999999</v>
      </c>
      <c r="AC5129">
        <f>VLOOKUP(A5129,Sites!$A$1:$K$119,11,0)</f>
        <v>18.072455000000001</v>
      </c>
    </row>
    <row r="5130" spans="1:29" x14ac:dyDescent="0.3">
      <c r="A5130">
        <v>8146213</v>
      </c>
      <c r="B5130" t="s">
        <v>331</v>
      </c>
      <c r="C5130" t="s">
        <v>378</v>
      </c>
      <c r="D5130" s="3">
        <v>41974</v>
      </c>
      <c r="E5130">
        <v>5258.08</v>
      </c>
      <c r="F5130">
        <v>14570</v>
      </c>
      <c r="G5130" t="s">
        <v>333</v>
      </c>
      <c r="H5130">
        <v>89533</v>
      </c>
      <c r="I5130">
        <v>122397</v>
      </c>
      <c r="J5130" t="s">
        <v>334</v>
      </c>
      <c r="K5130" t="s">
        <v>362</v>
      </c>
      <c r="L5130" t="s">
        <v>343</v>
      </c>
      <c r="M5130" t="s">
        <v>337</v>
      </c>
      <c r="P5130" t="s">
        <v>338</v>
      </c>
      <c r="Q5130" t="s">
        <v>347</v>
      </c>
      <c r="R5130" t="s">
        <v>16</v>
      </c>
      <c r="S5130" t="s">
        <v>352</v>
      </c>
      <c r="T5130" t="s">
        <v>340</v>
      </c>
      <c r="U5130" t="str">
        <f>VLOOKUP(A5130,Sites!$A$1:$K$119,3,0)</f>
        <v>Office-Secondary Location</v>
      </c>
      <c r="V5130" t="str">
        <f>VLOOKUP(A5130,Sites!$A$1:$K$119,4,0)</f>
        <v>Line C</v>
      </c>
      <c r="W5130" t="str">
        <f>VLOOKUP(A5130,Sites!$A$1:$K$119,5,0)</f>
        <v>EMEA</v>
      </c>
      <c r="X5130" t="str">
        <f>VLOOKUP(A5130,Sites!$A$1:$K$119,6,0)</f>
        <v>Sweden</v>
      </c>
      <c r="Y5130" t="str">
        <f>VLOOKUP(A5130,Sites!$A$1:$K$119,7,0)</f>
        <v>Stockholm</v>
      </c>
      <c r="Z5130" t="str">
        <f>VLOOKUP(A5130,Sites!$A$1:$K$119,8,0)</f>
        <v>Stockholm Address</v>
      </c>
      <c r="AA5130" t="str">
        <f>VLOOKUP(A5130,Sites!$A$1:$K$119,9,0)</f>
        <v>Stockholm</v>
      </c>
      <c r="AB5130">
        <f>VLOOKUP(A5130,Sites!$A$1:$K$119,10,0)</f>
        <v>59.333477999999999</v>
      </c>
      <c r="AC5130">
        <f>VLOOKUP(A5130,Sites!$A$1:$K$119,11,0)</f>
        <v>18.072455000000001</v>
      </c>
    </row>
    <row r="5131" spans="1:29" x14ac:dyDescent="0.3">
      <c r="A5131">
        <v>8146213</v>
      </c>
      <c r="B5131" t="s">
        <v>331</v>
      </c>
      <c r="C5131" t="s">
        <v>378</v>
      </c>
      <c r="D5131" s="3">
        <v>42339</v>
      </c>
      <c r="E5131">
        <v>11389.68</v>
      </c>
      <c r="F5131">
        <v>38040</v>
      </c>
      <c r="G5131" t="s">
        <v>333</v>
      </c>
      <c r="H5131">
        <v>89533</v>
      </c>
      <c r="I5131">
        <v>122397</v>
      </c>
      <c r="J5131" t="s">
        <v>334</v>
      </c>
      <c r="K5131" t="s">
        <v>362</v>
      </c>
      <c r="L5131" t="s">
        <v>343</v>
      </c>
      <c r="M5131" t="s">
        <v>337</v>
      </c>
      <c r="P5131" t="s">
        <v>338</v>
      </c>
      <c r="Q5131" t="s">
        <v>347</v>
      </c>
      <c r="R5131" t="s">
        <v>16</v>
      </c>
      <c r="S5131" t="s">
        <v>352</v>
      </c>
      <c r="T5131" t="s">
        <v>340</v>
      </c>
      <c r="U5131" t="str">
        <f>VLOOKUP(A5131,Sites!$A$1:$K$119,3,0)</f>
        <v>Office-Secondary Location</v>
      </c>
      <c r="V5131" t="str">
        <f>VLOOKUP(A5131,Sites!$A$1:$K$119,4,0)</f>
        <v>Line C</v>
      </c>
      <c r="W5131" t="str">
        <f>VLOOKUP(A5131,Sites!$A$1:$K$119,5,0)</f>
        <v>EMEA</v>
      </c>
      <c r="X5131" t="str">
        <f>VLOOKUP(A5131,Sites!$A$1:$K$119,6,0)</f>
        <v>Sweden</v>
      </c>
      <c r="Y5131" t="str">
        <f>VLOOKUP(A5131,Sites!$A$1:$K$119,7,0)</f>
        <v>Stockholm</v>
      </c>
      <c r="Z5131" t="str">
        <f>VLOOKUP(A5131,Sites!$A$1:$K$119,8,0)</f>
        <v>Stockholm Address</v>
      </c>
      <c r="AA5131" t="str">
        <f>VLOOKUP(A5131,Sites!$A$1:$K$119,9,0)</f>
        <v>Stockholm</v>
      </c>
      <c r="AB5131">
        <f>VLOOKUP(A5131,Sites!$A$1:$K$119,10,0)</f>
        <v>59.333477999999999</v>
      </c>
      <c r="AC5131">
        <f>VLOOKUP(A5131,Sites!$A$1:$K$119,11,0)</f>
        <v>18.072455000000001</v>
      </c>
    </row>
    <row r="5132" spans="1:29" x14ac:dyDescent="0.3">
      <c r="A5132">
        <v>8146213</v>
      </c>
      <c r="B5132" t="s">
        <v>331</v>
      </c>
      <c r="C5132" t="s">
        <v>378</v>
      </c>
      <c r="D5132" s="3">
        <v>42705</v>
      </c>
      <c r="E5132">
        <v>5912.97</v>
      </c>
      <c r="F5132">
        <v>15487</v>
      </c>
      <c r="G5132" t="s">
        <v>333</v>
      </c>
      <c r="H5132">
        <v>89533</v>
      </c>
      <c r="I5132">
        <v>122397</v>
      </c>
      <c r="J5132" t="s">
        <v>334</v>
      </c>
      <c r="K5132" t="s">
        <v>362</v>
      </c>
      <c r="L5132" t="s">
        <v>343</v>
      </c>
      <c r="M5132" t="s">
        <v>337</v>
      </c>
      <c r="P5132" t="s">
        <v>338</v>
      </c>
      <c r="Q5132" t="s">
        <v>347</v>
      </c>
      <c r="R5132" t="s">
        <v>16</v>
      </c>
      <c r="S5132" t="s">
        <v>352</v>
      </c>
      <c r="T5132" t="s">
        <v>340</v>
      </c>
      <c r="U5132" t="str">
        <f>VLOOKUP(A5132,Sites!$A$1:$K$119,3,0)</f>
        <v>Office-Secondary Location</v>
      </c>
      <c r="V5132" t="str">
        <f>VLOOKUP(A5132,Sites!$A$1:$K$119,4,0)</f>
        <v>Line C</v>
      </c>
      <c r="W5132" t="str">
        <f>VLOOKUP(A5132,Sites!$A$1:$K$119,5,0)</f>
        <v>EMEA</v>
      </c>
      <c r="X5132" t="str">
        <f>VLOOKUP(A5132,Sites!$A$1:$K$119,6,0)</f>
        <v>Sweden</v>
      </c>
      <c r="Y5132" t="str">
        <f>VLOOKUP(A5132,Sites!$A$1:$K$119,7,0)</f>
        <v>Stockholm</v>
      </c>
      <c r="Z5132" t="str">
        <f>VLOOKUP(A5132,Sites!$A$1:$K$119,8,0)</f>
        <v>Stockholm Address</v>
      </c>
      <c r="AA5132" t="str">
        <f>VLOOKUP(A5132,Sites!$A$1:$K$119,9,0)</f>
        <v>Stockholm</v>
      </c>
      <c r="AB5132">
        <f>VLOOKUP(A5132,Sites!$A$1:$K$119,10,0)</f>
        <v>59.333477999999999</v>
      </c>
      <c r="AC5132">
        <f>VLOOKUP(A5132,Sites!$A$1:$K$119,11,0)</f>
        <v>18.072455000000001</v>
      </c>
    </row>
    <row r="5133" spans="1:29" x14ac:dyDescent="0.3">
      <c r="A5133">
        <v>8146213</v>
      </c>
      <c r="B5133" t="s">
        <v>331</v>
      </c>
      <c r="C5133" t="s">
        <v>378</v>
      </c>
      <c r="D5133" s="3">
        <v>41306</v>
      </c>
      <c r="E5133">
        <v>4102.3900000000003</v>
      </c>
      <c r="F5133" t="s">
        <v>349</v>
      </c>
      <c r="G5133" t="s">
        <v>333</v>
      </c>
      <c r="H5133">
        <v>89533</v>
      </c>
      <c r="I5133">
        <v>122397</v>
      </c>
      <c r="J5133" t="s">
        <v>334</v>
      </c>
      <c r="K5133" t="s">
        <v>362</v>
      </c>
      <c r="L5133" t="s">
        <v>343</v>
      </c>
      <c r="M5133" t="s">
        <v>337</v>
      </c>
      <c r="P5133" t="s">
        <v>338</v>
      </c>
      <c r="Q5133" t="s">
        <v>347</v>
      </c>
      <c r="R5133" t="s">
        <v>16</v>
      </c>
      <c r="S5133" t="s">
        <v>352</v>
      </c>
      <c r="T5133" t="s">
        <v>340</v>
      </c>
      <c r="U5133" t="str">
        <f>VLOOKUP(A5133,Sites!$A$1:$K$119,3,0)</f>
        <v>Office-Secondary Location</v>
      </c>
      <c r="V5133" t="str">
        <f>VLOOKUP(A5133,Sites!$A$1:$K$119,4,0)</f>
        <v>Line C</v>
      </c>
      <c r="W5133" t="str">
        <f>VLOOKUP(A5133,Sites!$A$1:$K$119,5,0)</f>
        <v>EMEA</v>
      </c>
      <c r="X5133" t="str">
        <f>VLOOKUP(A5133,Sites!$A$1:$K$119,6,0)</f>
        <v>Sweden</v>
      </c>
      <c r="Y5133" t="str">
        <f>VLOOKUP(A5133,Sites!$A$1:$K$119,7,0)</f>
        <v>Stockholm</v>
      </c>
      <c r="Z5133" t="str">
        <f>VLOOKUP(A5133,Sites!$A$1:$K$119,8,0)</f>
        <v>Stockholm Address</v>
      </c>
      <c r="AA5133" t="str">
        <f>VLOOKUP(A5133,Sites!$A$1:$K$119,9,0)</f>
        <v>Stockholm</v>
      </c>
      <c r="AB5133">
        <f>VLOOKUP(A5133,Sites!$A$1:$K$119,10,0)</f>
        <v>59.333477999999999</v>
      </c>
      <c r="AC5133">
        <f>VLOOKUP(A5133,Sites!$A$1:$K$119,11,0)</f>
        <v>18.072455000000001</v>
      </c>
    </row>
    <row r="5134" spans="1:29" x14ac:dyDescent="0.3">
      <c r="A5134">
        <v>8146213</v>
      </c>
      <c r="B5134" t="s">
        <v>331</v>
      </c>
      <c r="C5134" t="s">
        <v>378</v>
      </c>
      <c r="D5134" s="3">
        <v>41671</v>
      </c>
      <c r="E5134">
        <v>7134.48</v>
      </c>
      <c r="F5134" t="s">
        <v>349</v>
      </c>
      <c r="G5134" t="s">
        <v>333</v>
      </c>
      <c r="H5134">
        <v>89533</v>
      </c>
      <c r="I5134">
        <v>122397</v>
      </c>
      <c r="J5134" t="s">
        <v>334</v>
      </c>
      <c r="K5134" t="s">
        <v>362</v>
      </c>
      <c r="L5134" t="s">
        <v>343</v>
      </c>
      <c r="M5134" t="s">
        <v>337</v>
      </c>
      <c r="P5134" t="s">
        <v>338</v>
      </c>
      <c r="Q5134" t="s">
        <v>347</v>
      </c>
      <c r="R5134" t="s">
        <v>16</v>
      </c>
      <c r="S5134" t="s">
        <v>352</v>
      </c>
      <c r="T5134" t="s">
        <v>340</v>
      </c>
      <c r="U5134" t="str">
        <f>VLOOKUP(A5134,Sites!$A$1:$K$119,3,0)</f>
        <v>Office-Secondary Location</v>
      </c>
      <c r="V5134" t="str">
        <f>VLOOKUP(A5134,Sites!$A$1:$K$119,4,0)</f>
        <v>Line C</v>
      </c>
      <c r="W5134" t="str">
        <f>VLOOKUP(A5134,Sites!$A$1:$K$119,5,0)</f>
        <v>EMEA</v>
      </c>
      <c r="X5134" t="str">
        <f>VLOOKUP(A5134,Sites!$A$1:$K$119,6,0)</f>
        <v>Sweden</v>
      </c>
      <c r="Y5134" t="str">
        <f>VLOOKUP(A5134,Sites!$A$1:$K$119,7,0)</f>
        <v>Stockholm</v>
      </c>
      <c r="Z5134" t="str">
        <f>VLOOKUP(A5134,Sites!$A$1:$K$119,8,0)</f>
        <v>Stockholm Address</v>
      </c>
      <c r="AA5134" t="str">
        <f>VLOOKUP(A5134,Sites!$A$1:$K$119,9,0)</f>
        <v>Stockholm</v>
      </c>
      <c r="AB5134">
        <f>VLOOKUP(A5134,Sites!$A$1:$K$119,10,0)</f>
        <v>59.333477999999999</v>
      </c>
      <c r="AC5134">
        <f>VLOOKUP(A5134,Sites!$A$1:$K$119,11,0)</f>
        <v>18.072455000000001</v>
      </c>
    </row>
    <row r="5135" spans="1:29" x14ac:dyDescent="0.3">
      <c r="A5135">
        <v>8146213</v>
      </c>
      <c r="B5135" t="s">
        <v>331</v>
      </c>
      <c r="C5135" t="s">
        <v>378</v>
      </c>
      <c r="D5135" s="3">
        <v>42036</v>
      </c>
      <c r="E5135">
        <v>1974.96</v>
      </c>
      <c r="F5135">
        <v>5968</v>
      </c>
      <c r="G5135" t="s">
        <v>333</v>
      </c>
      <c r="H5135">
        <v>89533</v>
      </c>
      <c r="I5135">
        <v>122397</v>
      </c>
      <c r="J5135" t="s">
        <v>334</v>
      </c>
      <c r="K5135" t="s">
        <v>362</v>
      </c>
      <c r="L5135" t="s">
        <v>343</v>
      </c>
      <c r="M5135" t="s">
        <v>337</v>
      </c>
      <c r="P5135" t="s">
        <v>338</v>
      </c>
      <c r="Q5135" t="s">
        <v>347</v>
      </c>
      <c r="R5135" t="s">
        <v>16</v>
      </c>
      <c r="S5135" t="s">
        <v>352</v>
      </c>
      <c r="T5135" t="s">
        <v>340</v>
      </c>
      <c r="U5135" t="str">
        <f>VLOOKUP(A5135,Sites!$A$1:$K$119,3,0)</f>
        <v>Office-Secondary Location</v>
      </c>
      <c r="V5135" t="str">
        <f>VLOOKUP(A5135,Sites!$A$1:$K$119,4,0)</f>
        <v>Line C</v>
      </c>
      <c r="W5135" t="str">
        <f>VLOOKUP(A5135,Sites!$A$1:$K$119,5,0)</f>
        <v>EMEA</v>
      </c>
      <c r="X5135" t="str">
        <f>VLOOKUP(A5135,Sites!$A$1:$K$119,6,0)</f>
        <v>Sweden</v>
      </c>
      <c r="Y5135" t="str">
        <f>VLOOKUP(A5135,Sites!$A$1:$K$119,7,0)</f>
        <v>Stockholm</v>
      </c>
      <c r="Z5135" t="str">
        <f>VLOOKUP(A5135,Sites!$A$1:$K$119,8,0)</f>
        <v>Stockholm Address</v>
      </c>
      <c r="AA5135" t="str">
        <f>VLOOKUP(A5135,Sites!$A$1:$K$119,9,0)</f>
        <v>Stockholm</v>
      </c>
      <c r="AB5135">
        <f>VLOOKUP(A5135,Sites!$A$1:$K$119,10,0)</f>
        <v>59.333477999999999</v>
      </c>
      <c r="AC5135">
        <f>VLOOKUP(A5135,Sites!$A$1:$K$119,11,0)</f>
        <v>18.072455000000001</v>
      </c>
    </row>
    <row r="5136" spans="1:29" x14ac:dyDescent="0.3">
      <c r="A5136">
        <v>8146213</v>
      </c>
      <c r="B5136" t="s">
        <v>331</v>
      </c>
      <c r="C5136" t="s">
        <v>378</v>
      </c>
      <c r="D5136" s="3">
        <v>42401</v>
      </c>
      <c r="E5136">
        <v>3105.88</v>
      </c>
      <c r="F5136">
        <v>11140</v>
      </c>
      <c r="G5136" t="s">
        <v>333</v>
      </c>
      <c r="H5136">
        <v>89533</v>
      </c>
      <c r="I5136">
        <v>122397</v>
      </c>
      <c r="J5136" t="s">
        <v>334</v>
      </c>
      <c r="K5136" t="s">
        <v>362</v>
      </c>
      <c r="L5136" t="s">
        <v>343</v>
      </c>
      <c r="M5136" t="s">
        <v>337</v>
      </c>
      <c r="P5136" t="s">
        <v>338</v>
      </c>
      <c r="Q5136" t="s">
        <v>347</v>
      </c>
      <c r="R5136" t="s">
        <v>16</v>
      </c>
      <c r="S5136" t="s">
        <v>352</v>
      </c>
      <c r="T5136" t="s">
        <v>340</v>
      </c>
      <c r="U5136" t="str">
        <f>VLOOKUP(A5136,Sites!$A$1:$K$119,3,0)</f>
        <v>Office-Secondary Location</v>
      </c>
      <c r="V5136" t="str">
        <f>VLOOKUP(A5136,Sites!$A$1:$K$119,4,0)</f>
        <v>Line C</v>
      </c>
      <c r="W5136" t="str">
        <f>VLOOKUP(A5136,Sites!$A$1:$K$119,5,0)</f>
        <v>EMEA</v>
      </c>
      <c r="X5136" t="str">
        <f>VLOOKUP(A5136,Sites!$A$1:$K$119,6,0)</f>
        <v>Sweden</v>
      </c>
      <c r="Y5136" t="str">
        <f>VLOOKUP(A5136,Sites!$A$1:$K$119,7,0)</f>
        <v>Stockholm</v>
      </c>
      <c r="Z5136" t="str">
        <f>VLOOKUP(A5136,Sites!$A$1:$K$119,8,0)</f>
        <v>Stockholm Address</v>
      </c>
      <c r="AA5136" t="str">
        <f>VLOOKUP(A5136,Sites!$A$1:$K$119,9,0)</f>
        <v>Stockholm</v>
      </c>
      <c r="AB5136">
        <f>VLOOKUP(A5136,Sites!$A$1:$K$119,10,0)</f>
        <v>59.333477999999999</v>
      </c>
      <c r="AC5136">
        <f>VLOOKUP(A5136,Sites!$A$1:$K$119,11,0)</f>
        <v>18.072455000000001</v>
      </c>
    </row>
    <row r="5137" spans="1:29" x14ac:dyDescent="0.3">
      <c r="A5137">
        <v>8146213</v>
      </c>
      <c r="B5137" t="s">
        <v>331</v>
      </c>
      <c r="C5137" t="s">
        <v>378</v>
      </c>
      <c r="D5137" s="3">
        <v>41275</v>
      </c>
      <c r="E5137">
        <v>995.63</v>
      </c>
      <c r="F5137" t="s">
        <v>349</v>
      </c>
      <c r="G5137" t="s">
        <v>333</v>
      </c>
      <c r="H5137">
        <v>89533</v>
      </c>
      <c r="I5137">
        <v>122397</v>
      </c>
      <c r="J5137" t="s">
        <v>334</v>
      </c>
      <c r="K5137" t="s">
        <v>362</v>
      </c>
      <c r="L5137" t="s">
        <v>343</v>
      </c>
      <c r="M5137" t="s">
        <v>337</v>
      </c>
      <c r="P5137" t="s">
        <v>338</v>
      </c>
      <c r="Q5137" t="s">
        <v>347</v>
      </c>
      <c r="R5137" t="s">
        <v>16</v>
      </c>
      <c r="S5137" t="s">
        <v>352</v>
      </c>
      <c r="T5137" t="s">
        <v>340</v>
      </c>
      <c r="U5137" t="str">
        <f>VLOOKUP(A5137,Sites!$A$1:$K$119,3,0)</f>
        <v>Office-Secondary Location</v>
      </c>
      <c r="V5137" t="str">
        <f>VLOOKUP(A5137,Sites!$A$1:$K$119,4,0)</f>
        <v>Line C</v>
      </c>
      <c r="W5137" t="str">
        <f>VLOOKUP(A5137,Sites!$A$1:$K$119,5,0)</f>
        <v>EMEA</v>
      </c>
      <c r="X5137" t="str">
        <f>VLOOKUP(A5137,Sites!$A$1:$K$119,6,0)</f>
        <v>Sweden</v>
      </c>
      <c r="Y5137" t="str">
        <f>VLOOKUP(A5137,Sites!$A$1:$K$119,7,0)</f>
        <v>Stockholm</v>
      </c>
      <c r="Z5137" t="str">
        <f>VLOOKUP(A5137,Sites!$A$1:$K$119,8,0)</f>
        <v>Stockholm Address</v>
      </c>
      <c r="AA5137" t="str">
        <f>VLOOKUP(A5137,Sites!$A$1:$K$119,9,0)</f>
        <v>Stockholm</v>
      </c>
      <c r="AB5137">
        <f>VLOOKUP(A5137,Sites!$A$1:$K$119,10,0)</f>
        <v>59.333477999999999</v>
      </c>
      <c r="AC5137">
        <f>VLOOKUP(A5137,Sites!$A$1:$K$119,11,0)</f>
        <v>18.072455000000001</v>
      </c>
    </row>
    <row r="5138" spans="1:29" x14ac:dyDescent="0.3">
      <c r="A5138">
        <v>8146213</v>
      </c>
      <c r="B5138" t="s">
        <v>331</v>
      </c>
      <c r="C5138" t="s">
        <v>378</v>
      </c>
      <c r="D5138" s="3">
        <v>41640</v>
      </c>
      <c r="E5138">
        <v>4782.3</v>
      </c>
      <c r="F5138" t="s">
        <v>349</v>
      </c>
      <c r="G5138" t="s">
        <v>333</v>
      </c>
      <c r="H5138">
        <v>89533</v>
      </c>
      <c r="I5138">
        <v>122397</v>
      </c>
      <c r="J5138" t="s">
        <v>334</v>
      </c>
      <c r="K5138" t="s">
        <v>362</v>
      </c>
      <c r="L5138" t="s">
        <v>343</v>
      </c>
      <c r="M5138" t="s">
        <v>337</v>
      </c>
      <c r="P5138" t="s">
        <v>338</v>
      </c>
      <c r="Q5138" t="s">
        <v>347</v>
      </c>
      <c r="R5138" t="s">
        <v>16</v>
      </c>
      <c r="S5138" t="s">
        <v>352</v>
      </c>
      <c r="T5138" t="s">
        <v>340</v>
      </c>
      <c r="U5138" t="str">
        <f>VLOOKUP(A5138,Sites!$A$1:$K$119,3,0)</f>
        <v>Office-Secondary Location</v>
      </c>
      <c r="V5138" t="str">
        <f>VLOOKUP(A5138,Sites!$A$1:$K$119,4,0)</f>
        <v>Line C</v>
      </c>
      <c r="W5138" t="str">
        <f>VLOOKUP(A5138,Sites!$A$1:$K$119,5,0)</f>
        <v>EMEA</v>
      </c>
      <c r="X5138" t="str">
        <f>VLOOKUP(A5138,Sites!$A$1:$K$119,6,0)</f>
        <v>Sweden</v>
      </c>
      <c r="Y5138" t="str">
        <f>VLOOKUP(A5138,Sites!$A$1:$K$119,7,0)</f>
        <v>Stockholm</v>
      </c>
      <c r="Z5138" t="str">
        <f>VLOOKUP(A5138,Sites!$A$1:$K$119,8,0)</f>
        <v>Stockholm Address</v>
      </c>
      <c r="AA5138" t="str">
        <f>VLOOKUP(A5138,Sites!$A$1:$K$119,9,0)</f>
        <v>Stockholm</v>
      </c>
      <c r="AB5138">
        <f>VLOOKUP(A5138,Sites!$A$1:$K$119,10,0)</f>
        <v>59.333477999999999</v>
      </c>
      <c r="AC5138">
        <f>VLOOKUP(A5138,Sites!$A$1:$K$119,11,0)</f>
        <v>18.072455000000001</v>
      </c>
    </row>
    <row r="5139" spans="1:29" x14ac:dyDescent="0.3">
      <c r="A5139">
        <v>8146213</v>
      </c>
      <c r="B5139" t="s">
        <v>331</v>
      </c>
      <c r="C5139" t="s">
        <v>378</v>
      </c>
      <c r="D5139" s="3">
        <v>42005</v>
      </c>
      <c r="E5139">
        <v>2771.77</v>
      </c>
      <c r="F5139">
        <v>7980</v>
      </c>
      <c r="G5139" t="s">
        <v>333</v>
      </c>
      <c r="H5139">
        <v>89533</v>
      </c>
      <c r="I5139">
        <v>122397</v>
      </c>
      <c r="J5139" t="s">
        <v>334</v>
      </c>
      <c r="K5139" t="s">
        <v>362</v>
      </c>
      <c r="L5139" t="s">
        <v>343</v>
      </c>
      <c r="M5139" t="s">
        <v>337</v>
      </c>
      <c r="P5139" t="s">
        <v>338</v>
      </c>
      <c r="Q5139" t="s">
        <v>347</v>
      </c>
      <c r="R5139" t="s">
        <v>16</v>
      </c>
      <c r="S5139" t="s">
        <v>352</v>
      </c>
      <c r="T5139" t="s">
        <v>340</v>
      </c>
      <c r="U5139" t="str">
        <f>VLOOKUP(A5139,Sites!$A$1:$K$119,3,0)</f>
        <v>Office-Secondary Location</v>
      </c>
      <c r="V5139" t="str">
        <f>VLOOKUP(A5139,Sites!$A$1:$K$119,4,0)</f>
        <v>Line C</v>
      </c>
      <c r="W5139" t="str">
        <f>VLOOKUP(A5139,Sites!$A$1:$K$119,5,0)</f>
        <v>EMEA</v>
      </c>
      <c r="X5139" t="str">
        <f>VLOOKUP(A5139,Sites!$A$1:$K$119,6,0)</f>
        <v>Sweden</v>
      </c>
      <c r="Y5139" t="str">
        <f>VLOOKUP(A5139,Sites!$A$1:$K$119,7,0)</f>
        <v>Stockholm</v>
      </c>
      <c r="Z5139" t="str">
        <f>VLOOKUP(A5139,Sites!$A$1:$K$119,8,0)</f>
        <v>Stockholm Address</v>
      </c>
      <c r="AA5139" t="str">
        <f>VLOOKUP(A5139,Sites!$A$1:$K$119,9,0)</f>
        <v>Stockholm</v>
      </c>
      <c r="AB5139">
        <f>VLOOKUP(A5139,Sites!$A$1:$K$119,10,0)</f>
        <v>59.333477999999999</v>
      </c>
      <c r="AC5139">
        <f>VLOOKUP(A5139,Sites!$A$1:$K$119,11,0)</f>
        <v>18.072455000000001</v>
      </c>
    </row>
    <row r="5140" spans="1:29" x14ac:dyDescent="0.3">
      <c r="A5140">
        <v>8146213</v>
      </c>
      <c r="B5140" t="s">
        <v>331</v>
      </c>
      <c r="C5140" t="s">
        <v>378</v>
      </c>
      <c r="D5140" s="3">
        <v>42370</v>
      </c>
      <c r="E5140">
        <v>10786.65</v>
      </c>
      <c r="F5140">
        <v>37863</v>
      </c>
      <c r="G5140" t="s">
        <v>333</v>
      </c>
      <c r="H5140">
        <v>89533</v>
      </c>
      <c r="I5140">
        <v>122397</v>
      </c>
      <c r="J5140" t="s">
        <v>334</v>
      </c>
      <c r="K5140" t="s">
        <v>362</v>
      </c>
      <c r="L5140" t="s">
        <v>343</v>
      </c>
      <c r="M5140" t="s">
        <v>337</v>
      </c>
      <c r="P5140" t="s">
        <v>338</v>
      </c>
      <c r="Q5140" t="s">
        <v>347</v>
      </c>
      <c r="R5140" t="s">
        <v>16</v>
      </c>
      <c r="S5140" t="s">
        <v>352</v>
      </c>
      <c r="T5140" t="s">
        <v>340</v>
      </c>
      <c r="U5140" t="str">
        <f>VLOOKUP(A5140,Sites!$A$1:$K$119,3,0)</f>
        <v>Office-Secondary Location</v>
      </c>
      <c r="V5140" t="str">
        <f>VLOOKUP(A5140,Sites!$A$1:$K$119,4,0)</f>
        <v>Line C</v>
      </c>
      <c r="W5140" t="str">
        <f>VLOOKUP(A5140,Sites!$A$1:$K$119,5,0)</f>
        <v>EMEA</v>
      </c>
      <c r="X5140" t="str">
        <f>VLOOKUP(A5140,Sites!$A$1:$K$119,6,0)</f>
        <v>Sweden</v>
      </c>
      <c r="Y5140" t="str">
        <f>VLOOKUP(A5140,Sites!$A$1:$K$119,7,0)</f>
        <v>Stockholm</v>
      </c>
      <c r="Z5140" t="str">
        <f>VLOOKUP(A5140,Sites!$A$1:$K$119,8,0)</f>
        <v>Stockholm Address</v>
      </c>
      <c r="AA5140" t="str">
        <f>VLOOKUP(A5140,Sites!$A$1:$K$119,9,0)</f>
        <v>Stockholm</v>
      </c>
      <c r="AB5140">
        <f>VLOOKUP(A5140,Sites!$A$1:$K$119,10,0)</f>
        <v>59.333477999999999</v>
      </c>
      <c r="AC5140">
        <f>VLOOKUP(A5140,Sites!$A$1:$K$119,11,0)</f>
        <v>18.072455000000001</v>
      </c>
    </row>
    <row r="5141" spans="1:29" x14ac:dyDescent="0.3">
      <c r="A5141">
        <v>8146213</v>
      </c>
      <c r="B5141" t="s">
        <v>331</v>
      </c>
      <c r="C5141" t="s">
        <v>378</v>
      </c>
      <c r="D5141" s="3">
        <v>41456</v>
      </c>
      <c r="E5141">
        <v>2096.42</v>
      </c>
      <c r="F5141" t="s">
        <v>349</v>
      </c>
      <c r="G5141" t="s">
        <v>333</v>
      </c>
      <c r="H5141">
        <v>89533</v>
      </c>
      <c r="I5141">
        <v>122397</v>
      </c>
      <c r="J5141" t="s">
        <v>334</v>
      </c>
      <c r="K5141" t="s">
        <v>362</v>
      </c>
      <c r="L5141" t="s">
        <v>343</v>
      </c>
      <c r="M5141" t="s">
        <v>337</v>
      </c>
      <c r="P5141" t="s">
        <v>338</v>
      </c>
      <c r="Q5141" t="s">
        <v>347</v>
      </c>
      <c r="R5141" t="s">
        <v>16</v>
      </c>
      <c r="S5141" t="s">
        <v>352</v>
      </c>
      <c r="T5141" t="s">
        <v>340</v>
      </c>
      <c r="U5141" t="str">
        <f>VLOOKUP(A5141,Sites!$A$1:$K$119,3,0)</f>
        <v>Office-Secondary Location</v>
      </c>
      <c r="V5141" t="str">
        <f>VLOOKUP(A5141,Sites!$A$1:$K$119,4,0)</f>
        <v>Line C</v>
      </c>
      <c r="W5141" t="str">
        <f>VLOOKUP(A5141,Sites!$A$1:$K$119,5,0)</f>
        <v>EMEA</v>
      </c>
      <c r="X5141" t="str">
        <f>VLOOKUP(A5141,Sites!$A$1:$K$119,6,0)</f>
        <v>Sweden</v>
      </c>
      <c r="Y5141" t="str">
        <f>VLOOKUP(A5141,Sites!$A$1:$K$119,7,0)</f>
        <v>Stockholm</v>
      </c>
      <c r="Z5141" t="str">
        <f>VLOOKUP(A5141,Sites!$A$1:$K$119,8,0)</f>
        <v>Stockholm Address</v>
      </c>
      <c r="AA5141" t="str">
        <f>VLOOKUP(A5141,Sites!$A$1:$K$119,9,0)</f>
        <v>Stockholm</v>
      </c>
      <c r="AB5141">
        <f>VLOOKUP(A5141,Sites!$A$1:$K$119,10,0)</f>
        <v>59.333477999999999</v>
      </c>
      <c r="AC5141">
        <f>VLOOKUP(A5141,Sites!$A$1:$K$119,11,0)</f>
        <v>18.072455000000001</v>
      </c>
    </row>
    <row r="5142" spans="1:29" x14ac:dyDescent="0.3">
      <c r="A5142">
        <v>8146213</v>
      </c>
      <c r="B5142" t="s">
        <v>331</v>
      </c>
      <c r="C5142" t="s">
        <v>378</v>
      </c>
      <c r="D5142" s="3">
        <v>41821</v>
      </c>
      <c r="E5142">
        <v>3829.55</v>
      </c>
      <c r="F5142">
        <v>9018</v>
      </c>
      <c r="G5142" t="s">
        <v>333</v>
      </c>
      <c r="H5142">
        <v>89533</v>
      </c>
      <c r="I5142">
        <v>122397</v>
      </c>
      <c r="J5142" t="s">
        <v>334</v>
      </c>
      <c r="K5142" t="s">
        <v>362</v>
      </c>
      <c r="L5142" t="s">
        <v>343</v>
      </c>
      <c r="M5142" t="s">
        <v>337</v>
      </c>
      <c r="P5142" t="s">
        <v>338</v>
      </c>
      <c r="Q5142" t="s">
        <v>347</v>
      </c>
      <c r="R5142" t="s">
        <v>16</v>
      </c>
      <c r="S5142" t="s">
        <v>352</v>
      </c>
      <c r="T5142" t="s">
        <v>340</v>
      </c>
      <c r="U5142" t="str">
        <f>VLOOKUP(A5142,Sites!$A$1:$K$119,3,0)</f>
        <v>Office-Secondary Location</v>
      </c>
      <c r="V5142" t="str">
        <f>VLOOKUP(A5142,Sites!$A$1:$K$119,4,0)</f>
        <v>Line C</v>
      </c>
      <c r="W5142" t="str">
        <f>VLOOKUP(A5142,Sites!$A$1:$K$119,5,0)</f>
        <v>EMEA</v>
      </c>
      <c r="X5142" t="str">
        <f>VLOOKUP(A5142,Sites!$A$1:$K$119,6,0)</f>
        <v>Sweden</v>
      </c>
      <c r="Y5142" t="str">
        <f>VLOOKUP(A5142,Sites!$A$1:$K$119,7,0)</f>
        <v>Stockholm</v>
      </c>
      <c r="Z5142" t="str">
        <f>VLOOKUP(A5142,Sites!$A$1:$K$119,8,0)</f>
        <v>Stockholm Address</v>
      </c>
      <c r="AA5142" t="str">
        <f>VLOOKUP(A5142,Sites!$A$1:$K$119,9,0)</f>
        <v>Stockholm</v>
      </c>
      <c r="AB5142">
        <f>VLOOKUP(A5142,Sites!$A$1:$K$119,10,0)</f>
        <v>59.333477999999999</v>
      </c>
      <c r="AC5142">
        <f>VLOOKUP(A5142,Sites!$A$1:$K$119,11,0)</f>
        <v>18.072455000000001</v>
      </c>
    </row>
    <row r="5143" spans="1:29" x14ac:dyDescent="0.3">
      <c r="A5143">
        <v>8146213</v>
      </c>
      <c r="B5143" t="s">
        <v>331</v>
      </c>
      <c r="C5143" t="s">
        <v>378</v>
      </c>
      <c r="D5143" s="3">
        <v>42186</v>
      </c>
      <c r="E5143">
        <v>2017.92</v>
      </c>
      <c r="F5143">
        <v>5905</v>
      </c>
      <c r="G5143" t="s">
        <v>333</v>
      </c>
      <c r="H5143">
        <v>89533</v>
      </c>
      <c r="I5143">
        <v>122397</v>
      </c>
      <c r="J5143" t="s">
        <v>334</v>
      </c>
      <c r="K5143" t="s">
        <v>362</v>
      </c>
      <c r="L5143" t="s">
        <v>343</v>
      </c>
      <c r="M5143" t="s">
        <v>337</v>
      </c>
      <c r="P5143" t="s">
        <v>338</v>
      </c>
      <c r="Q5143" t="s">
        <v>347</v>
      </c>
      <c r="R5143" t="s">
        <v>16</v>
      </c>
      <c r="S5143" t="s">
        <v>352</v>
      </c>
      <c r="T5143" t="s">
        <v>340</v>
      </c>
      <c r="U5143" t="str">
        <f>VLOOKUP(A5143,Sites!$A$1:$K$119,3,0)</f>
        <v>Office-Secondary Location</v>
      </c>
      <c r="V5143" t="str">
        <f>VLOOKUP(A5143,Sites!$A$1:$K$119,4,0)</f>
        <v>Line C</v>
      </c>
      <c r="W5143" t="str">
        <f>VLOOKUP(A5143,Sites!$A$1:$K$119,5,0)</f>
        <v>EMEA</v>
      </c>
      <c r="X5143" t="str">
        <f>VLOOKUP(A5143,Sites!$A$1:$K$119,6,0)</f>
        <v>Sweden</v>
      </c>
      <c r="Y5143" t="str">
        <f>VLOOKUP(A5143,Sites!$A$1:$K$119,7,0)</f>
        <v>Stockholm</v>
      </c>
      <c r="Z5143" t="str">
        <f>VLOOKUP(A5143,Sites!$A$1:$K$119,8,0)</f>
        <v>Stockholm Address</v>
      </c>
      <c r="AA5143" t="str">
        <f>VLOOKUP(A5143,Sites!$A$1:$K$119,9,0)</f>
        <v>Stockholm</v>
      </c>
      <c r="AB5143">
        <f>VLOOKUP(A5143,Sites!$A$1:$K$119,10,0)</f>
        <v>59.333477999999999</v>
      </c>
      <c r="AC5143">
        <f>VLOOKUP(A5143,Sites!$A$1:$K$119,11,0)</f>
        <v>18.072455000000001</v>
      </c>
    </row>
    <row r="5144" spans="1:29" x14ac:dyDescent="0.3">
      <c r="A5144">
        <v>8146213</v>
      </c>
      <c r="B5144" t="s">
        <v>331</v>
      </c>
      <c r="C5144" t="s">
        <v>378</v>
      </c>
      <c r="D5144" s="3">
        <v>42552</v>
      </c>
      <c r="E5144">
        <v>1454.02</v>
      </c>
      <c r="F5144">
        <v>1304</v>
      </c>
      <c r="G5144" t="s">
        <v>333</v>
      </c>
      <c r="H5144">
        <v>89533</v>
      </c>
      <c r="I5144">
        <v>122397</v>
      </c>
      <c r="J5144" t="s">
        <v>334</v>
      </c>
      <c r="K5144" t="s">
        <v>362</v>
      </c>
      <c r="L5144" t="s">
        <v>343</v>
      </c>
      <c r="M5144" t="s">
        <v>337</v>
      </c>
      <c r="P5144" t="s">
        <v>338</v>
      </c>
      <c r="Q5144" t="s">
        <v>347</v>
      </c>
      <c r="R5144" t="s">
        <v>16</v>
      </c>
      <c r="S5144" t="s">
        <v>352</v>
      </c>
      <c r="T5144" t="s">
        <v>340</v>
      </c>
      <c r="U5144" t="str">
        <f>VLOOKUP(A5144,Sites!$A$1:$K$119,3,0)</f>
        <v>Office-Secondary Location</v>
      </c>
      <c r="V5144" t="str">
        <f>VLOOKUP(A5144,Sites!$A$1:$K$119,4,0)</f>
        <v>Line C</v>
      </c>
      <c r="W5144" t="str">
        <f>VLOOKUP(A5144,Sites!$A$1:$K$119,5,0)</f>
        <v>EMEA</v>
      </c>
      <c r="X5144" t="str">
        <f>VLOOKUP(A5144,Sites!$A$1:$K$119,6,0)</f>
        <v>Sweden</v>
      </c>
      <c r="Y5144" t="str">
        <f>VLOOKUP(A5144,Sites!$A$1:$K$119,7,0)</f>
        <v>Stockholm</v>
      </c>
      <c r="Z5144" t="str">
        <f>VLOOKUP(A5144,Sites!$A$1:$K$119,8,0)</f>
        <v>Stockholm Address</v>
      </c>
      <c r="AA5144" t="str">
        <f>VLOOKUP(A5144,Sites!$A$1:$K$119,9,0)</f>
        <v>Stockholm</v>
      </c>
      <c r="AB5144">
        <f>VLOOKUP(A5144,Sites!$A$1:$K$119,10,0)</f>
        <v>59.333477999999999</v>
      </c>
      <c r="AC5144">
        <f>VLOOKUP(A5144,Sites!$A$1:$K$119,11,0)</f>
        <v>18.072455000000001</v>
      </c>
    </row>
    <row r="5145" spans="1:29" x14ac:dyDescent="0.3">
      <c r="A5145">
        <v>8146213</v>
      </c>
      <c r="B5145" t="s">
        <v>331</v>
      </c>
      <c r="C5145" t="s">
        <v>378</v>
      </c>
      <c r="D5145" s="3">
        <v>41426</v>
      </c>
      <c r="E5145">
        <v>1179.7</v>
      </c>
      <c r="F5145" t="s">
        <v>349</v>
      </c>
      <c r="G5145" t="s">
        <v>333</v>
      </c>
      <c r="H5145">
        <v>89533</v>
      </c>
      <c r="I5145">
        <v>122397</v>
      </c>
      <c r="J5145" t="s">
        <v>334</v>
      </c>
      <c r="K5145" t="s">
        <v>362</v>
      </c>
      <c r="L5145" t="s">
        <v>343</v>
      </c>
      <c r="M5145" t="s">
        <v>337</v>
      </c>
      <c r="P5145" t="s">
        <v>338</v>
      </c>
      <c r="Q5145" t="s">
        <v>347</v>
      </c>
      <c r="R5145" t="s">
        <v>16</v>
      </c>
      <c r="S5145" t="s">
        <v>352</v>
      </c>
      <c r="T5145" t="s">
        <v>340</v>
      </c>
      <c r="U5145" t="str">
        <f>VLOOKUP(A5145,Sites!$A$1:$K$119,3,0)</f>
        <v>Office-Secondary Location</v>
      </c>
      <c r="V5145" t="str">
        <f>VLOOKUP(A5145,Sites!$A$1:$K$119,4,0)</f>
        <v>Line C</v>
      </c>
      <c r="W5145" t="str">
        <f>VLOOKUP(A5145,Sites!$A$1:$K$119,5,0)</f>
        <v>EMEA</v>
      </c>
      <c r="X5145" t="str">
        <f>VLOOKUP(A5145,Sites!$A$1:$K$119,6,0)</f>
        <v>Sweden</v>
      </c>
      <c r="Y5145" t="str">
        <f>VLOOKUP(A5145,Sites!$A$1:$K$119,7,0)</f>
        <v>Stockholm</v>
      </c>
      <c r="Z5145" t="str">
        <f>VLOOKUP(A5145,Sites!$A$1:$K$119,8,0)</f>
        <v>Stockholm Address</v>
      </c>
      <c r="AA5145" t="str">
        <f>VLOOKUP(A5145,Sites!$A$1:$K$119,9,0)</f>
        <v>Stockholm</v>
      </c>
      <c r="AB5145">
        <f>VLOOKUP(A5145,Sites!$A$1:$K$119,10,0)</f>
        <v>59.333477999999999</v>
      </c>
      <c r="AC5145">
        <f>VLOOKUP(A5145,Sites!$A$1:$K$119,11,0)</f>
        <v>18.072455000000001</v>
      </c>
    </row>
    <row r="5146" spans="1:29" x14ac:dyDescent="0.3">
      <c r="A5146">
        <v>8146213</v>
      </c>
      <c r="B5146" t="s">
        <v>331</v>
      </c>
      <c r="C5146" t="s">
        <v>378</v>
      </c>
      <c r="D5146" s="3">
        <v>41791</v>
      </c>
      <c r="E5146">
        <v>2505.0300000000002</v>
      </c>
      <c r="F5146">
        <v>5950</v>
      </c>
      <c r="G5146" t="s">
        <v>333</v>
      </c>
      <c r="H5146">
        <v>89533</v>
      </c>
      <c r="I5146">
        <v>122397</v>
      </c>
      <c r="J5146" t="s">
        <v>334</v>
      </c>
      <c r="K5146" t="s">
        <v>362</v>
      </c>
      <c r="L5146" t="s">
        <v>343</v>
      </c>
      <c r="M5146" t="s">
        <v>337</v>
      </c>
      <c r="P5146" t="s">
        <v>338</v>
      </c>
      <c r="Q5146" t="s">
        <v>347</v>
      </c>
      <c r="R5146" t="s">
        <v>16</v>
      </c>
      <c r="S5146" t="s">
        <v>352</v>
      </c>
      <c r="T5146" t="s">
        <v>340</v>
      </c>
      <c r="U5146" t="str">
        <f>VLOOKUP(A5146,Sites!$A$1:$K$119,3,0)</f>
        <v>Office-Secondary Location</v>
      </c>
      <c r="V5146" t="str">
        <f>VLOOKUP(A5146,Sites!$A$1:$K$119,4,0)</f>
        <v>Line C</v>
      </c>
      <c r="W5146" t="str">
        <f>VLOOKUP(A5146,Sites!$A$1:$K$119,5,0)</f>
        <v>EMEA</v>
      </c>
      <c r="X5146" t="str">
        <f>VLOOKUP(A5146,Sites!$A$1:$K$119,6,0)</f>
        <v>Sweden</v>
      </c>
      <c r="Y5146" t="str">
        <f>VLOOKUP(A5146,Sites!$A$1:$K$119,7,0)</f>
        <v>Stockholm</v>
      </c>
      <c r="Z5146" t="str">
        <f>VLOOKUP(A5146,Sites!$A$1:$K$119,8,0)</f>
        <v>Stockholm Address</v>
      </c>
      <c r="AA5146" t="str">
        <f>VLOOKUP(A5146,Sites!$A$1:$K$119,9,0)</f>
        <v>Stockholm</v>
      </c>
      <c r="AB5146">
        <f>VLOOKUP(A5146,Sites!$A$1:$K$119,10,0)</f>
        <v>59.333477999999999</v>
      </c>
      <c r="AC5146">
        <f>VLOOKUP(A5146,Sites!$A$1:$K$119,11,0)</f>
        <v>18.072455000000001</v>
      </c>
    </row>
    <row r="5147" spans="1:29" x14ac:dyDescent="0.3">
      <c r="A5147">
        <v>8146213</v>
      </c>
      <c r="B5147" t="s">
        <v>331</v>
      </c>
      <c r="C5147" t="s">
        <v>378</v>
      </c>
      <c r="D5147" s="3">
        <v>42156</v>
      </c>
      <c r="E5147">
        <v>2455.6999999999998</v>
      </c>
      <c r="F5147">
        <v>6853</v>
      </c>
      <c r="G5147" t="s">
        <v>333</v>
      </c>
      <c r="H5147">
        <v>89533</v>
      </c>
      <c r="I5147">
        <v>122397</v>
      </c>
      <c r="J5147" t="s">
        <v>334</v>
      </c>
      <c r="K5147" t="s">
        <v>362</v>
      </c>
      <c r="L5147" t="s">
        <v>343</v>
      </c>
      <c r="M5147" t="s">
        <v>337</v>
      </c>
      <c r="P5147" t="s">
        <v>338</v>
      </c>
      <c r="Q5147" t="s">
        <v>347</v>
      </c>
      <c r="R5147" t="s">
        <v>16</v>
      </c>
      <c r="S5147" t="s">
        <v>352</v>
      </c>
      <c r="T5147" t="s">
        <v>340</v>
      </c>
      <c r="U5147" t="str">
        <f>VLOOKUP(A5147,Sites!$A$1:$K$119,3,0)</f>
        <v>Office-Secondary Location</v>
      </c>
      <c r="V5147" t="str">
        <f>VLOOKUP(A5147,Sites!$A$1:$K$119,4,0)</f>
        <v>Line C</v>
      </c>
      <c r="W5147" t="str">
        <f>VLOOKUP(A5147,Sites!$A$1:$K$119,5,0)</f>
        <v>EMEA</v>
      </c>
      <c r="X5147" t="str">
        <f>VLOOKUP(A5147,Sites!$A$1:$K$119,6,0)</f>
        <v>Sweden</v>
      </c>
      <c r="Y5147" t="str">
        <f>VLOOKUP(A5147,Sites!$A$1:$K$119,7,0)</f>
        <v>Stockholm</v>
      </c>
      <c r="Z5147" t="str">
        <f>VLOOKUP(A5147,Sites!$A$1:$K$119,8,0)</f>
        <v>Stockholm Address</v>
      </c>
      <c r="AA5147" t="str">
        <f>VLOOKUP(A5147,Sites!$A$1:$K$119,9,0)</f>
        <v>Stockholm</v>
      </c>
      <c r="AB5147">
        <f>VLOOKUP(A5147,Sites!$A$1:$K$119,10,0)</f>
        <v>59.333477999999999</v>
      </c>
      <c r="AC5147">
        <f>VLOOKUP(A5147,Sites!$A$1:$K$119,11,0)</f>
        <v>18.072455000000001</v>
      </c>
    </row>
    <row r="5148" spans="1:29" x14ac:dyDescent="0.3">
      <c r="A5148">
        <v>8146213</v>
      </c>
      <c r="B5148" t="s">
        <v>331</v>
      </c>
      <c r="C5148" t="s">
        <v>378</v>
      </c>
      <c r="D5148" s="3">
        <v>42522</v>
      </c>
      <c r="E5148">
        <v>2835.96</v>
      </c>
      <c r="F5148">
        <v>2554</v>
      </c>
      <c r="G5148" t="s">
        <v>333</v>
      </c>
      <c r="H5148">
        <v>89533</v>
      </c>
      <c r="I5148">
        <v>122397</v>
      </c>
      <c r="J5148" t="s">
        <v>334</v>
      </c>
      <c r="K5148" t="s">
        <v>362</v>
      </c>
      <c r="L5148" t="s">
        <v>343</v>
      </c>
      <c r="M5148" t="s">
        <v>337</v>
      </c>
      <c r="P5148" t="s">
        <v>338</v>
      </c>
      <c r="Q5148" t="s">
        <v>347</v>
      </c>
      <c r="R5148" t="s">
        <v>16</v>
      </c>
      <c r="S5148" t="s">
        <v>352</v>
      </c>
      <c r="T5148" t="s">
        <v>340</v>
      </c>
      <c r="U5148" t="str">
        <f>VLOOKUP(A5148,Sites!$A$1:$K$119,3,0)</f>
        <v>Office-Secondary Location</v>
      </c>
      <c r="V5148" t="str">
        <f>VLOOKUP(A5148,Sites!$A$1:$K$119,4,0)</f>
        <v>Line C</v>
      </c>
      <c r="W5148" t="str">
        <f>VLOOKUP(A5148,Sites!$A$1:$K$119,5,0)</f>
        <v>EMEA</v>
      </c>
      <c r="X5148" t="str">
        <f>VLOOKUP(A5148,Sites!$A$1:$K$119,6,0)</f>
        <v>Sweden</v>
      </c>
      <c r="Y5148" t="str">
        <f>VLOOKUP(A5148,Sites!$A$1:$K$119,7,0)</f>
        <v>Stockholm</v>
      </c>
      <c r="Z5148" t="str">
        <f>VLOOKUP(A5148,Sites!$A$1:$K$119,8,0)</f>
        <v>Stockholm Address</v>
      </c>
      <c r="AA5148" t="str">
        <f>VLOOKUP(A5148,Sites!$A$1:$K$119,9,0)</f>
        <v>Stockholm</v>
      </c>
      <c r="AB5148">
        <f>VLOOKUP(A5148,Sites!$A$1:$K$119,10,0)</f>
        <v>59.333477999999999</v>
      </c>
      <c r="AC5148">
        <f>VLOOKUP(A5148,Sites!$A$1:$K$119,11,0)</f>
        <v>18.072455000000001</v>
      </c>
    </row>
    <row r="5149" spans="1:29" x14ac:dyDescent="0.3">
      <c r="A5149">
        <v>8146213</v>
      </c>
      <c r="B5149" t="s">
        <v>331</v>
      </c>
      <c r="C5149" t="s">
        <v>378</v>
      </c>
      <c r="D5149" s="3">
        <v>41334</v>
      </c>
      <c r="E5149">
        <v>10103.120000000001</v>
      </c>
      <c r="F5149" t="s">
        <v>349</v>
      </c>
      <c r="G5149" t="s">
        <v>333</v>
      </c>
      <c r="H5149">
        <v>89533</v>
      </c>
      <c r="I5149">
        <v>122397</v>
      </c>
      <c r="J5149" t="s">
        <v>334</v>
      </c>
      <c r="K5149" t="s">
        <v>362</v>
      </c>
      <c r="L5149" t="s">
        <v>343</v>
      </c>
      <c r="M5149" t="s">
        <v>337</v>
      </c>
      <c r="P5149" t="s">
        <v>338</v>
      </c>
      <c r="Q5149" t="s">
        <v>347</v>
      </c>
      <c r="R5149" t="s">
        <v>16</v>
      </c>
      <c r="S5149" t="s">
        <v>352</v>
      </c>
      <c r="T5149" t="s">
        <v>340</v>
      </c>
      <c r="U5149" t="str">
        <f>VLOOKUP(A5149,Sites!$A$1:$K$119,3,0)</f>
        <v>Office-Secondary Location</v>
      </c>
      <c r="V5149" t="str">
        <f>VLOOKUP(A5149,Sites!$A$1:$K$119,4,0)</f>
        <v>Line C</v>
      </c>
      <c r="W5149" t="str">
        <f>VLOOKUP(A5149,Sites!$A$1:$K$119,5,0)</f>
        <v>EMEA</v>
      </c>
      <c r="X5149" t="str">
        <f>VLOOKUP(A5149,Sites!$A$1:$K$119,6,0)</f>
        <v>Sweden</v>
      </c>
      <c r="Y5149" t="str">
        <f>VLOOKUP(A5149,Sites!$A$1:$K$119,7,0)</f>
        <v>Stockholm</v>
      </c>
      <c r="Z5149" t="str">
        <f>VLOOKUP(A5149,Sites!$A$1:$K$119,8,0)</f>
        <v>Stockholm Address</v>
      </c>
      <c r="AA5149" t="str">
        <f>VLOOKUP(A5149,Sites!$A$1:$K$119,9,0)</f>
        <v>Stockholm</v>
      </c>
      <c r="AB5149">
        <f>VLOOKUP(A5149,Sites!$A$1:$K$119,10,0)</f>
        <v>59.333477999999999</v>
      </c>
      <c r="AC5149">
        <f>VLOOKUP(A5149,Sites!$A$1:$K$119,11,0)</f>
        <v>18.072455000000001</v>
      </c>
    </row>
    <row r="5150" spans="1:29" x14ac:dyDescent="0.3">
      <c r="A5150">
        <v>8146213</v>
      </c>
      <c r="B5150" t="s">
        <v>331</v>
      </c>
      <c r="C5150" t="s">
        <v>378</v>
      </c>
      <c r="D5150" s="3">
        <v>41699</v>
      </c>
      <c r="E5150">
        <v>4506.8599999999997</v>
      </c>
      <c r="F5150" t="s">
        <v>349</v>
      </c>
      <c r="G5150" t="s">
        <v>333</v>
      </c>
      <c r="H5150">
        <v>89533</v>
      </c>
      <c r="I5150">
        <v>122397</v>
      </c>
      <c r="J5150" t="s">
        <v>334</v>
      </c>
      <c r="K5150" t="s">
        <v>362</v>
      </c>
      <c r="L5150" t="s">
        <v>343</v>
      </c>
      <c r="M5150" t="s">
        <v>337</v>
      </c>
      <c r="P5150" t="s">
        <v>338</v>
      </c>
      <c r="Q5150" t="s">
        <v>347</v>
      </c>
      <c r="R5150" t="s">
        <v>16</v>
      </c>
      <c r="S5150" t="s">
        <v>352</v>
      </c>
      <c r="T5150" t="s">
        <v>340</v>
      </c>
      <c r="U5150" t="str">
        <f>VLOOKUP(A5150,Sites!$A$1:$K$119,3,0)</f>
        <v>Office-Secondary Location</v>
      </c>
      <c r="V5150" t="str">
        <f>VLOOKUP(A5150,Sites!$A$1:$K$119,4,0)</f>
        <v>Line C</v>
      </c>
      <c r="W5150" t="str">
        <f>VLOOKUP(A5150,Sites!$A$1:$K$119,5,0)</f>
        <v>EMEA</v>
      </c>
      <c r="X5150" t="str">
        <f>VLOOKUP(A5150,Sites!$A$1:$K$119,6,0)</f>
        <v>Sweden</v>
      </c>
      <c r="Y5150" t="str">
        <f>VLOOKUP(A5150,Sites!$A$1:$K$119,7,0)</f>
        <v>Stockholm</v>
      </c>
      <c r="Z5150" t="str">
        <f>VLOOKUP(A5150,Sites!$A$1:$K$119,8,0)</f>
        <v>Stockholm Address</v>
      </c>
      <c r="AA5150" t="str">
        <f>VLOOKUP(A5150,Sites!$A$1:$K$119,9,0)</f>
        <v>Stockholm</v>
      </c>
      <c r="AB5150">
        <f>VLOOKUP(A5150,Sites!$A$1:$K$119,10,0)</f>
        <v>59.333477999999999</v>
      </c>
      <c r="AC5150">
        <f>VLOOKUP(A5150,Sites!$A$1:$K$119,11,0)</f>
        <v>18.072455000000001</v>
      </c>
    </row>
    <row r="5151" spans="1:29" x14ac:dyDescent="0.3">
      <c r="A5151">
        <v>8146213</v>
      </c>
      <c r="B5151" t="s">
        <v>331</v>
      </c>
      <c r="C5151" t="s">
        <v>378</v>
      </c>
      <c r="D5151" s="3">
        <v>42064</v>
      </c>
      <c r="E5151">
        <v>3247.89</v>
      </c>
      <c r="F5151">
        <v>9244</v>
      </c>
      <c r="G5151" t="s">
        <v>333</v>
      </c>
      <c r="H5151">
        <v>89533</v>
      </c>
      <c r="I5151">
        <v>122397</v>
      </c>
      <c r="J5151" t="s">
        <v>334</v>
      </c>
      <c r="K5151" t="s">
        <v>362</v>
      </c>
      <c r="L5151" t="s">
        <v>343</v>
      </c>
      <c r="M5151" t="s">
        <v>337</v>
      </c>
      <c r="P5151" t="s">
        <v>338</v>
      </c>
      <c r="Q5151" t="s">
        <v>347</v>
      </c>
      <c r="R5151" t="s">
        <v>16</v>
      </c>
      <c r="S5151" t="s">
        <v>352</v>
      </c>
      <c r="T5151" t="s">
        <v>340</v>
      </c>
      <c r="U5151" t="str">
        <f>VLOOKUP(A5151,Sites!$A$1:$K$119,3,0)</f>
        <v>Office-Secondary Location</v>
      </c>
      <c r="V5151" t="str">
        <f>VLOOKUP(A5151,Sites!$A$1:$K$119,4,0)</f>
        <v>Line C</v>
      </c>
      <c r="W5151" t="str">
        <f>VLOOKUP(A5151,Sites!$A$1:$K$119,5,0)</f>
        <v>EMEA</v>
      </c>
      <c r="X5151" t="str">
        <f>VLOOKUP(A5151,Sites!$A$1:$K$119,6,0)</f>
        <v>Sweden</v>
      </c>
      <c r="Y5151" t="str">
        <f>VLOOKUP(A5151,Sites!$A$1:$K$119,7,0)</f>
        <v>Stockholm</v>
      </c>
      <c r="Z5151" t="str">
        <f>VLOOKUP(A5151,Sites!$A$1:$K$119,8,0)</f>
        <v>Stockholm Address</v>
      </c>
      <c r="AA5151" t="str">
        <f>VLOOKUP(A5151,Sites!$A$1:$K$119,9,0)</f>
        <v>Stockholm</v>
      </c>
      <c r="AB5151">
        <f>VLOOKUP(A5151,Sites!$A$1:$K$119,10,0)</f>
        <v>59.333477999999999</v>
      </c>
      <c r="AC5151">
        <f>VLOOKUP(A5151,Sites!$A$1:$K$119,11,0)</f>
        <v>18.072455000000001</v>
      </c>
    </row>
    <row r="5152" spans="1:29" x14ac:dyDescent="0.3">
      <c r="A5152">
        <v>8146213</v>
      </c>
      <c r="B5152" t="s">
        <v>331</v>
      </c>
      <c r="C5152" t="s">
        <v>378</v>
      </c>
      <c r="D5152" s="3">
        <v>42430</v>
      </c>
      <c r="E5152">
        <v>4371.87</v>
      </c>
      <c r="F5152">
        <v>14546</v>
      </c>
      <c r="G5152" t="s">
        <v>333</v>
      </c>
      <c r="H5152">
        <v>89533</v>
      </c>
      <c r="I5152">
        <v>122397</v>
      </c>
      <c r="J5152" t="s">
        <v>334</v>
      </c>
      <c r="K5152" t="s">
        <v>362</v>
      </c>
      <c r="L5152" t="s">
        <v>343</v>
      </c>
      <c r="M5152" t="s">
        <v>337</v>
      </c>
      <c r="P5152" t="s">
        <v>338</v>
      </c>
      <c r="Q5152" t="s">
        <v>347</v>
      </c>
      <c r="R5152" t="s">
        <v>16</v>
      </c>
      <c r="S5152" t="s">
        <v>352</v>
      </c>
      <c r="T5152" t="s">
        <v>340</v>
      </c>
      <c r="U5152" t="str">
        <f>VLOOKUP(A5152,Sites!$A$1:$K$119,3,0)</f>
        <v>Office-Secondary Location</v>
      </c>
      <c r="V5152" t="str">
        <f>VLOOKUP(A5152,Sites!$A$1:$K$119,4,0)</f>
        <v>Line C</v>
      </c>
      <c r="W5152" t="str">
        <f>VLOOKUP(A5152,Sites!$A$1:$K$119,5,0)</f>
        <v>EMEA</v>
      </c>
      <c r="X5152" t="str">
        <f>VLOOKUP(A5152,Sites!$A$1:$K$119,6,0)</f>
        <v>Sweden</v>
      </c>
      <c r="Y5152" t="str">
        <f>VLOOKUP(A5152,Sites!$A$1:$K$119,7,0)</f>
        <v>Stockholm</v>
      </c>
      <c r="Z5152" t="str">
        <f>VLOOKUP(A5152,Sites!$A$1:$K$119,8,0)</f>
        <v>Stockholm Address</v>
      </c>
      <c r="AA5152" t="str">
        <f>VLOOKUP(A5152,Sites!$A$1:$K$119,9,0)</f>
        <v>Stockholm</v>
      </c>
      <c r="AB5152">
        <f>VLOOKUP(A5152,Sites!$A$1:$K$119,10,0)</f>
        <v>59.333477999999999</v>
      </c>
      <c r="AC5152">
        <f>VLOOKUP(A5152,Sites!$A$1:$K$119,11,0)</f>
        <v>18.072455000000001</v>
      </c>
    </row>
    <row r="5153" spans="1:29" x14ac:dyDescent="0.3">
      <c r="A5153">
        <v>8146213</v>
      </c>
      <c r="B5153" t="s">
        <v>331</v>
      </c>
      <c r="C5153" t="s">
        <v>378</v>
      </c>
      <c r="D5153" s="3">
        <v>41395</v>
      </c>
      <c r="E5153">
        <v>15970.26</v>
      </c>
      <c r="F5153" t="s">
        <v>349</v>
      </c>
      <c r="G5153" t="s">
        <v>333</v>
      </c>
      <c r="H5153">
        <v>89533</v>
      </c>
      <c r="I5153">
        <v>122397</v>
      </c>
      <c r="J5153" t="s">
        <v>334</v>
      </c>
      <c r="K5153" t="s">
        <v>362</v>
      </c>
      <c r="L5153" t="s">
        <v>343</v>
      </c>
      <c r="M5153" t="s">
        <v>337</v>
      </c>
      <c r="P5153" t="s">
        <v>338</v>
      </c>
      <c r="Q5153" t="s">
        <v>347</v>
      </c>
      <c r="R5153" t="s">
        <v>16</v>
      </c>
      <c r="S5153" t="s">
        <v>352</v>
      </c>
      <c r="T5153" t="s">
        <v>340</v>
      </c>
      <c r="U5153" t="str">
        <f>VLOOKUP(A5153,Sites!$A$1:$K$119,3,0)</f>
        <v>Office-Secondary Location</v>
      </c>
      <c r="V5153" t="str">
        <f>VLOOKUP(A5153,Sites!$A$1:$K$119,4,0)</f>
        <v>Line C</v>
      </c>
      <c r="W5153" t="str">
        <f>VLOOKUP(A5153,Sites!$A$1:$K$119,5,0)</f>
        <v>EMEA</v>
      </c>
      <c r="X5153" t="str">
        <f>VLOOKUP(A5153,Sites!$A$1:$K$119,6,0)</f>
        <v>Sweden</v>
      </c>
      <c r="Y5153" t="str">
        <f>VLOOKUP(A5153,Sites!$A$1:$K$119,7,0)</f>
        <v>Stockholm</v>
      </c>
      <c r="Z5153" t="str">
        <f>VLOOKUP(A5153,Sites!$A$1:$K$119,8,0)</f>
        <v>Stockholm Address</v>
      </c>
      <c r="AA5153" t="str">
        <f>VLOOKUP(A5153,Sites!$A$1:$K$119,9,0)</f>
        <v>Stockholm</v>
      </c>
      <c r="AB5153">
        <f>VLOOKUP(A5153,Sites!$A$1:$K$119,10,0)</f>
        <v>59.333477999999999</v>
      </c>
      <c r="AC5153">
        <f>VLOOKUP(A5153,Sites!$A$1:$K$119,11,0)</f>
        <v>18.072455000000001</v>
      </c>
    </row>
    <row r="5154" spans="1:29" x14ac:dyDescent="0.3">
      <c r="A5154">
        <v>8146213</v>
      </c>
      <c r="B5154" t="s">
        <v>331</v>
      </c>
      <c r="C5154" t="s">
        <v>378</v>
      </c>
      <c r="D5154" s="3">
        <v>41760</v>
      </c>
      <c r="E5154">
        <v>14118.19</v>
      </c>
      <c r="F5154">
        <v>33688</v>
      </c>
      <c r="G5154" t="s">
        <v>333</v>
      </c>
      <c r="H5154">
        <v>89533</v>
      </c>
      <c r="I5154">
        <v>122397</v>
      </c>
      <c r="J5154" t="s">
        <v>334</v>
      </c>
      <c r="K5154" t="s">
        <v>362</v>
      </c>
      <c r="L5154" t="s">
        <v>343</v>
      </c>
      <c r="M5154" t="s">
        <v>337</v>
      </c>
      <c r="P5154" t="s">
        <v>338</v>
      </c>
      <c r="Q5154" t="s">
        <v>347</v>
      </c>
      <c r="R5154" t="s">
        <v>16</v>
      </c>
      <c r="S5154" t="s">
        <v>352</v>
      </c>
      <c r="T5154" t="s">
        <v>340</v>
      </c>
      <c r="U5154" t="str">
        <f>VLOOKUP(A5154,Sites!$A$1:$K$119,3,0)</f>
        <v>Office-Secondary Location</v>
      </c>
      <c r="V5154" t="str">
        <f>VLOOKUP(A5154,Sites!$A$1:$K$119,4,0)</f>
        <v>Line C</v>
      </c>
      <c r="W5154" t="str">
        <f>VLOOKUP(A5154,Sites!$A$1:$K$119,5,0)</f>
        <v>EMEA</v>
      </c>
      <c r="X5154" t="str">
        <f>VLOOKUP(A5154,Sites!$A$1:$K$119,6,0)</f>
        <v>Sweden</v>
      </c>
      <c r="Y5154" t="str">
        <f>VLOOKUP(A5154,Sites!$A$1:$K$119,7,0)</f>
        <v>Stockholm</v>
      </c>
      <c r="Z5154" t="str">
        <f>VLOOKUP(A5154,Sites!$A$1:$K$119,8,0)</f>
        <v>Stockholm Address</v>
      </c>
      <c r="AA5154" t="str">
        <f>VLOOKUP(A5154,Sites!$A$1:$K$119,9,0)</f>
        <v>Stockholm</v>
      </c>
      <c r="AB5154">
        <f>VLOOKUP(A5154,Sites!$A$1:$K$119,10,0)</f>
        <v>59.333477999999999</v>
      </c>
      <c r="AC5154">
        <f>VLOOKUP(A5154,Sites!$A$1:$K$119,11,0)</f>
        <v>18.072455000000001</v>
      </c>
    </row>
    <row r="5155" spans="1:29" x14ac:dyDescent="0.3">
      <c r="A5155">
        <v>8146213</v>
      </c>
      <c r="B5155" t="s">
        <v>331</v>
      </c>
      <c r="C5155" t="s">
        <v>378</v>
      </c>
      <c r="D5155" s="3">
        <v>42125</v>
      </c>
      <c r="E5155">
        <v>3234.23</v>
      </c>
      <c r="F5155">
        <v>8951</v>
      </c>
      <c r="G5155" t="s">
        <v>333</v>
      </c>
      <c r="H5155">
        <v>89533</v>
      </c>
      <c r="I5155">
        <v>122397</v>
      </c>
      <c r="J5155" t="s">
        <v>334</v>
      </c>
      <c r="K5155" t="s">
        <v>362</v>
      </c>
      <c r="L5155" t="s">
        <v>343</v>
      </c>
      <c r="M5155" t="s">
        <v>337</v>
      </c>
      <c r="P5155" t="s">
        <v>338</v>
      </c>
      <c r="Q5155" t="s">
        <v>347</v>
      </c>
      <c r="R5155" t="s">
        <v>16</v>
      </c>
      <c r="S5155" t="s">
        <v>352</v>
      </c>
      <c r="T5155" t="s">
        <v>340</v>
      </c>
      <c r="U5155" t="str">
        <f>VLOOKUP(A5155,Sites!$A$1:$K$119,3,0)</f>
        <v>Office-Secondary Location</v>
      </c>
      <c r="V5155" t="str">
        <f>VLOOKUP(A5155,Sites!$A$1:$K$119,4,0)</f>
        <v>Line C</v>
      </c>
      <c r="W5155" t="str">
        <f>VLOOKUP(A5155,Sites!$A$1:$K$119,5,0)</f>
        <v>EMEA</v>
      </c>
      <c r="X5155" t="str">
        <f>VLOOKUP(A5155,Sites!$A$1:$K$119,6,0)</f>
        <v>Sweden</v>
      </c>
      <c r="Y5155" t="str">
        <f>VLOOKUP(A5155,Sites!$A$1:$K$119,7,0)</f>
        <v>Stockholm</v>
      </c>
      <c r="Z5155" t="str">
        <f>VLOOKUP(A5155,Sites!$A$1:$K$119,8,0)</f>
        <v>Stockholm Address</v>
      </c>
      <c r="AA5155" t="str">
        <f>VLOOKUP(A5155,Sites!$A$1:$K$119,9,0)</f>
        <v>Stockholm</v>
      </c>
      <c r="AB5155">
        <f>VLOOKUP(A5155,Sites!$A$1:$K$119,10,0)</f>
        <v>59.333477999999999</v>
      </c>
      <c r="AC5155">
        <f>VLOOKUP(A5155,Sites!$A$1:$K$119,11,0)</f>
        <v>18.072455000000001</v>
      </c>
    </row>
    <row r="5156" spans="1:29" x14ac:dyDescent="0.3">
      <c r="A5156">
        <v>8146213</v>
      </c>
      <c r="B5156" t="s">
        <v>331</v>
      </c>
      <c r="C5156" t="s">
        <v>378</v>
      </c>
      <c r="D5156" s="3">
        <v>42491</v>
      </c>
      <c r="E5156">
        <v>3102.89</v>
      </c>
      <c r="F5156">
        <v>8874</v>
      </c>
      <c r="G5156" t="s">
        <v>333</v>
      </c>
      <c r="H5156">
        <v>89533</v>
      </c>
      <c r="I5156">
        <v>122397</v>
      </c>
      <c r="J5156" t="s">
        <v>334</v>
      </c>
      <c r="K5156" t="s">
        <v>362</v>
      </c>
      <c r="L5156" t="s">
        <v>343</v>
      </c>
      <c r="M5156" t="s">
        <v>337</v>
      </c>
      <c r="P5156" t="s">
        <v>338</v>
      </c>
      <c r="Q5156" t="s">
        <v>347</v>
      </c>
      <c r="R5156" t="s">
        <v>16</v>
      </c>
      <c r="S5156" t="s">
        <v>352</v>
      </c>
      <c r="T5156" t="s">
        <v>340</v>
      </c>
      <c r="U5156" t="str">
        <f>VLOOKUP(A5156,Sites!$A$1:$K$119,3,0)</f>
        <v>Office-Secondary Location</v>
      </c>
      <c r="V5156" t="str">
        <f>VLOOKUP(A5156,Sites!$A$1:$K$119,4,0)</f>
        <v>Line C</v>
      </c>
      <c r="W5156" t="str">
        <f>VLOOKUP(A5156,Sites!$A$1:$K$119,5,0)</f>
        <v>EMEA</v>
      </c>
      <c r="X5156" t="str">
        <f>VLOOKUP(A5156,Sites!$A$1:$K$119,6,0)</f>
        <v>Sweden</v>
      </c>
      <c r="Y5156" t="str">
        <f>VLOOKUP(A5156,Sites!$A$1:$K$119,7,0)</f>
        <v>Stockholm</v>
      </c>
      <c r="Z5156" t="str">
        <f>VLOOKUP(A5156,Sites!$A$1:$K$119,8,0)</f>
        <v>Stockholm Address</v>
      </c>
      <c r="AA5156" t="str">
        <f>VLOOKUP(A5156,Sites!$A$1:$K$119,9,0)</f>
        <v>Stockholm</v>
      </c>
      <c r="AB5156">
        <f>VLOOKUP(A5156,Sites!$A$1:$K$119,10,0)</f>
        <v>59.333477999999999</v>
      </c>
      <c r="AC5156">
        <f>VLOOKUP(A5156,Sites!$A$1:$K$119,11,0)</f>
        <v>18.072455000000001</v>
      </c>
    </row>
    <row r="5157" spans="1:29" x14ac:dyDescent="0.3">
      <c r="A5157">
        <v>8146213</v>
      </c>
      <c r="B5157" t="s">
        <v>331</v>
      </c>
      <c r="C5157" t="s">
        <v>378</v>
      </c>
      <c r="D5157" s="3">
        <v>41579</v>
      </c>
      <c r="E5157">
        <v>211.75</v>
      </c>
      <c r="F5157" t="s">
        <v>349</v>
      </c>
      <c r="G5157" t="s">
        <v>333</v>
      </c>
      <c r="H5157">
        <v>89533</v>
      </c>
      <c r="I5157">
        <v>122397</v>
      </c>
      <c r="J5157" t="s">
        <v>334</v>
      </c>
      <c r="K5157" t="s">
        <v>362</v>
      </c>
      <c r="L5157" t="s">
        <v>343</v>
      </c>
      <c r="M5157" t="s">
        <v>337</v>
      </c>
      <c r="P5157" t="s">
        <v>338</v>
      </c>
      <c r="Q5157" t="s">
        <v>347</v>
      </c>
      <c r="R5157" t="s">
        <v>16</v>
      </c>
      <c r="S5157" t="s">
        <v>352</v>
      </c>
      <c r="T5157" t="s">
        <v>340</v>
      </c>
      <c r="U5157" t="str">
        <f>VLOOKUP(A5157,Sites!$A$1:$K$119,3,0)</f>
        <v>Office-Secondary Location</v>
      </c>
      <c r="V5157" t="str">
        <f>VLOOKUP(A5157,Sites!$A$1:$K$119,4,0)</f>
        <v>Line C</v>
      </c>
      <c r="W5157" t="str">
        <f>VLOOKUP(A5157,Sites!$A$1:$K$119,5,0)</f>
        <v>EMEA</v>
      </c>
      <c r="X5157" t="str">
        <f>VLOOKUP(A5157,Sites!$A$1:$K$119,6,0)</f>
        <v>Sweden</v>
      </c>
      <c r="Y5157" t="str">
        <f>VLOOKUP(A5157,Sites!$A$1:$K$119,7,0)</f>
        <v>Stockholm</v>
      </c>
      <c r="Z5157" t="str">
        <f>VLOOKUP(A5157,Sites!$A$1:$K$119,8,0)</f>
        <v>Stockholm Address</v>
      </c>
      <c r="AA5157" t="str">
        <f>VLOOKUP(A5157,Sites!$A$1:$K$119,9,0)</f>
        <v>Stockholm</v>
      </c>
      <c r="AB5157">
        <f>VLOOKUP(A5157,Sites!$A$1:$K$119,10,0)</f>
        <v>59.333477999999999</v>
      </c>
      <c r="AC5157">
        <f>VLOOKUP(A5157,Sites!$A$1:$K$119,11,0)</f>
        <v>18.072455000000001</v>
      </c>
    </row>
    <row r="5158" spans="1:29" x14ac:dyDescent="0.3">
      <c r="A5158">
        <v>8146213</v>
      </c>
      <c r="B5158" t="s">
        <v>331</v>
      </c>
      <c r="C5158" t="s">
        <v>378</v>
      </c>
      <c r="D5158" s="3">
        <v>41944</v>
      </c>
      <c r="E5158">
        <v>5133.78</v>
      </c>
      <c r="F5158">
        <v>13457</v>
      </c>
      <c r="G5158" t="s">
        <v>333</v>
      </c>
      <c r="H5158">
        <v>89533</v>
      </c>
      <c r="I5158">
        <v>122397</v>
      </c>
      <c r="J5158" t="s">
        <v>334</v>
      </c>
      <c r="K5158" t="s">
        <v>362</v>
      </c>
      <c r="L5158" t="s">
        <v>343</v>
      </c>
      <c r="M5158" t="s">
        <v>337</v>
      </c>
      <c r="P5158" t="s">
        <v>338</v>
      </c>
      <c r="Q5158" t="s">
        <v>347</v>
      </c>
      <c r="R5158" t="s">
        <v>16</v>
      </c>
      <c r="S5158" t="s">
        <v>352</v>
      </c>
      <c r="T5158" t="s">
        <v>340</v>
      </c>
      <c r="U5158" t="str">
        <f>VLOOKUP(A5158,Sites!$A$1:$K$119,3,0)</f>
        <v>Office-Secondary Location</v>
      </c>
      <c r="V5158" t="str">
        <f>VLOOKUP(A5158,Sites!$A$1:$K$119,4,0)</f>
        <v>Line C</v>
      </c>
      <c r="W5158" t="str">
        <f>VLOOKUP(A5158,Sites!$A$1:$K$119,5,0)</f>
        <v>EMEA</v>
      </c>
      <c r="X5158" t="str">
        <f>VLOOKUP(A5158,Sites!$A$1:$K$119,6,0)</f>
        <v>Sweden</v>
      </c>
      <c r="Y5158" t="str">
        <f>VLOOKUP(A5158,Sites!$A$1:$K$119,7,0)</f>
        <v>Stockholm</v>
      </c>
      <c r="Z5158" t="str">
        <f>VLOOKUP(A5158,Sites!$A$1:$K$119,8,0)</f>
        <v>Stockholm Address</v>
      </c>
      <c r="AA5158" t="str">
        <f>VLOOKUP(A5158,Sites!$A$1:$K$119,9,0)</f>
        <v>Stockholm</v>
      </c>
      <c r="AB5158">
        <f>VLOOKUP(A5158,Sites!$A$1:$K$119,10,0)</f>
        <v>59.333477999999999</v>
      </c>
      <c r="AC5158">
        <f>VLOOKUP(A5158,Sites!$A$1:$K$119,11,0)</f>
        <v>18.072455000000001</v>
      </c>
    </row>
    <row r="5159" spans="1:29" x14ac:dyDescent="0.3">
      <c r="A5159">
        <v>8146213</v>
      </c>
      <c r="B5159" t="s">
        <v>331</v>
      </c>
      <c r="C5159" t="s">
        <v>378</v>
      </c>
      <c r="D5159" s="3">
        <v>42309</v>
      </c>
      <c r="E5159">
        <v>8405.1299999999992</v>
      </c>
      <c r="F5159">
        <v>27982</v>
      </c>
      <c r="G5159" t="s">
        <v>333</v>
      </c>
      <c r="H5159">
        <v>89533</v>
      </c>
      <c r="I5159">
        <v>122397</v>
      </c>
      <c r="J5159" t="s">
        <v>334</v>
      </c>
      <c r="K5159" t="s">
        <v>362</v>
      </c>
      <c r="L5159" t="s">
        <v>343</v>
      </c>
      <c r="M5159" t="s">
        <v>337</v>
      </c>
      <c r="P5159" t="s">
        <v>338</v>
      </c>
      <c r="Q5159" t="s">
        <v>347</v>
      </c>
      <c r="R5159" t="s">
        <v>16</v>
      </c>
      <c r="S5159" t="s">
        <v>352</v>
      </c>
      <c r="T5159" t="s">
        <v>340</v>
      </c>
      <c r="U5159" t="str">
        <f>VLOOKUP(A5159,Sites!$A$1:$K$119,3,0)</f>
        <v>Office-Secondary Location</v>
      </c>
      <c r="V5159" t="str">
        <f>VLOOKUP(A5159,Sites!$A$1:$K$119,4,0)</f>
        <v>Line C</v>
      </c>
      <c r="W5159" t="str">
        <f>VLOOKUP(A5159,Sites!$A$1:$K$119,5,0)</f>
        <v>EMEA</v>
      </c>
      <c r="X5159" t="str">
        <f>VLOOKUP(A5159,Sites!$A$1:$K$119,6,0)</f>
        <v>Sweden</v>
      </c>
      <c r="Y5159" t="str">
        <f>VLOOKUP(A5159,Sites!$A$1:$K$119,7,0)</f>
        <v>Stockholm</v>
      </c>
      <c r="Z5159" t="str">
        <f>VLOOKUP(A5159,Sites!$A$1:$K$119,8,0)</f>
        <v>Stockholm Address</v>
      </c>
      <c r="AA5159" t="str">
        <f>VLOOKUP(A5159,Sites!$A$1:$K$119,9,0)</f>
        <v>Stockholm</v>
      </c>
      <c r="AB5159">
        <f>VLOOKUP(A5159,Sites!$A$1:$K$119,10,0)</f>
        <v>59.333477999999999</v>
      </c>
      <c r="AC5159">
        <f>VLOOKUP(A5159,Sites!$A$1:$K$119,11,0)</f>
        <v>18.072455000000001</v>
      </c>
    </row>
    <row r="5160" spans="1:29" x14ac:dyDescent="0.3">
      <c r="A5160">
        <v>8146213</v>
      </c>
      <c r="B5160" t="s">
        <v>331</v>
      </c>
      <c r="C5160" t="s">
        <v>378</v>
      </c>
      <c r="D5160" s="3">
        <v>42675</v>
      </c>
      <c r="E5160">
        <v>3634.93</v>
      </c>
      <c r="F5160">
        <v>9660</v>
      </c>
      <c r="G5160" t="s">
        <v>333</v>
      </c>
      <c r="H5160">
        <v>89533</v>
      </c>
      <c r="I5160">
        <v>122397</v>
      </c>
      <c r="J5160" t="s">
        <v>334</v>
      </c>
      <c r="K5160" t="s">
        <v>362</v>
      </c>
      <c r="L5160" t="s">
        <v>343</v>
      </c>
      <c r="M5160" t="s">
        <v>337</v>
      </c>
      <c r="P5160" t="s">
        <v>338</v>
      </c>
      <c r="Q5160" t="s">
        <v>347</v>
      </c>
      <c r="R5160" t="s">
        <v>16</v>
      </c>
      <c r="S5160" t="s">
        <v>352</v>
      </c>
      <c r="T5160" t="s">
        <v>340</v>
      </c>
      <c r="U5160" t="str">
        <f>VLOOKUP(A5160,Sites!$A$1:$K$119,3,0)</f>
        <v>Office-Secondary Location</v>
      </c>
      <c r="V5160" t="str">
        <f>VLOOKUP(A5160,Sites!$A$1:$K$119,4,0)</f>
        <v>Line C</v>
      </c>
      <c r="W5160" t="str">
        <f>VLOOKUP(A5160,Sites!$A$1:$K$119,5,0)</f>
        <v>EMEA</v>
      </c>
      <c r="X5160" t="str">
        <f>VLOOKUP(A5160,Sites!$A$1:$K$119,6,0)</f>
        <v>Sweden</v>
      </c>
      <c r="Y5160" t="str">
        <f>VLOOKUP(A5160,Sites!$A$1:$K$119,7,0)</f>
        <v>Stockholm</v>
      </c>
      <c r="Z5160" t="str">
        <f>VLOOKUP(A5160,Sites!$A$1:$K$119,8,0)</f>
        <v>Stockholm Address</v>
      </c>
      <c r="AA5160" t="str">
        <f>VLOOKUP(A5160,Sites!$A$1:$K$119,9,0)</f>
        <v>Stockholm</v>
      </c>
      <c r="AB5160">
        <f>VLOOKUP(A5160,Sites!$A$1:$K$119,10,0)</f>
        <v>59.333477999999999</v>
      </c>
      <c r="AC5160">
        <f>VLOOKUP(A5160,Sites!$A$1:$K$119,11,0)</f>
        <v>18.072455000000001</v>
      </c>
    </row>
    <row r="5161" spans="1:29" x14ac:dyDescent="0.3">
      <c r="A5161">
        <v>8146213</v>
      </c>
      <c r="B5161" t="s">
        <v>331</v>
      </c>
      <c r="C5161" t="s">
        <v>378</v>
      </c>
      <c r="D5161" s="3">
        <v>41548</v>
      </c>
      <c r="E5161">
        <v>3604.17</v>
      </c>
      <c r="F5161" t="s">
        <v>349</v>
      </c>
      <c r="G5161" t="s">
        <v>333</v>
      </c>
      <c r="H5161">
        <v>89533</v>
      </c>
      <c r="I5161">
        <v>122397</v>
      </c>
      <c r="J5161" t="s">
        <v>334</v>
      </c>
      <c r="K5161" t="s">
        <v>362</v>
      </c>
      <c r="L5161" t="s">
        <v>343</v>
      </c>
      <c r="M5161" t="s">
        <v>337</v>
      </c>
      <c r="P5161" t="s">
        <v>338</v>
      </c>
      <c r="Q5161" t="s">
        <v>347</v>
      </c>
      <c r="R5161" t="s">
        <v>16</v>
      </c>
      <c r="S5161" t="s">
        <v>352</v>
      </c>
      <c r="T5161" t="s">
        <v>340</v>
      </c>
      <c r="U5161" t="str">
        <f>VLOOKUP(A5161,Sites!$A$1:$K$119,3,0)</f>
        <v>Office-Secondary Location</v>
      </c>
      <c r="V5161" t="str">
        <f>VLOOKUP(A5161,Sites!$A$1:$K$119,4,0)</f>
        <v>Line C</v>
      </c>
      <c r="W5161" t="str">
        <f>VLOOKUP(A5161,Sites!$A$1:$K$119,5,0)</f>
        <v>EMEA</v>
      </c>
      <c r="X5161" t="str">
        <f>VLOOKUP(A5161,Sites!$A$1:$K$119,6,0)</f>
        <v>Sweden</v>
      </c>
      <c r="Y5161" t="str">
        <f>VLOOKUP(A5161,Sites!$A$1:$K$119,7,0)</f>
        <v>Stockholm</v>
      </c>
      <c r="Z5161" t="str">
        <f>VLOOKUP(A5161,Sites!$A$1:$K$119,8,0)</f>
        <v>Stockholm Address</v>
      </c>
      <c r="AA5161" t="str">
        <f>VLOOKUP(A5161,Sites!$A$1:$K$119,9,0)</f>
        <v>Stockholm</v>
      </c>
      <c r="AB5161">
        <f>VLOOKUP(A5161,Sites!$A$1:$K$119,10,0)</f>
        <v>59.333477999999999</v>
      </c>
      <c r="AC5161">
        <f>VLOOKUP(A5161,Sites!$A$1:$K$119,11,0)</f>
        <v>18.072455000000001</v>
      </c>
    </row>
    <row r="5162" spans="1:29" x14ac:dyDescent="0.3">
      <c r="A5162">
        <v>8146213</v>
      </c>
      <c r="B5162" t="s">
        <v>331</v>
      </c>
      <c r="C5162" t="s">
        <v>378</v>
      </c>
      <c r="D5162" s="3">
        <v>41913</v>
      </c>
      <c r="E5162">
        <v>3385.76</v>
      </c>
      <c r="F5162">
        <v>8228</v>
      </c>
      <c r="G5162" t="s">
        <v>333</v>
      </c>
      <c r="H5162">
        <v>89533</v>
      </c>
      <c r="I5162">
        <v>122397</v>
      </c>
      <c r="J5162" t="s">
        <v>334</v>
      </c>
      <c r="K5162" t="s">
        <v>362</v>
      </c>
      <c r="L5162" t="s">
        <v>343</v>
      </c>
      <c r="M5162" t="s">
        <v>337</v>
      </c>
      <c r="P5162" t="s">
        <v>338</v>
      </c>
      <c r="Q5162" t="s">
        <v>347</v>
      </c>
      <c r="R5162" t="s">
        <v>16</v>
      </c>
      <c r="S5162" t="s">
        <v>352</v>
      </c>
      <c r="T5162" t="s">
        <v>340</v>
      </c>
      <c r="U5162" t="str">
        <f>VLOOKUP(A5162,Sites!$A$1:$K$119,3,0)</f>
        <v>Office-Secondary Location</v>
      </c>
      <c r="V5162" t="str">
        <f>VLOOKUP(A5162,Sites!$A$1:$K$119,4,0)</f>
        <v>Line C</v>
      </c>
      <c r="W5162" t="str">
        <f>VLOOKUP(A5162,Sites!$A$1:$K$119,5,0)</f>
        <v>EMEA</v>
      </c>
      <c r="X5162" t="str">
        <f>VLOOKUP(A5162,Sites!$A$1:$K$119,6,0)</f>
        <v>Sweden</v>
      </c>
      <c r="Y5162" t="str">
        <f>VLOOKUP(A5162,Sites!$A$1:$K$119,7,0)</f>
        <v>Stockholm</v>
      </c>
      <c r="Z5162" t="str">
        <f>VLOOKUP(A5162,Sites!$A$1:$K$119,8,0)</f>
        <v>Stockholm Address</v>
      </c>
      <c r="AA5162" t="str">
        <f>VLOOKUP(A5162,Sites!$A$1:$K$119,9,0)</f>
        <v>Stockholm</v>
      </c>
      <c r="AB5162">
        <f>VLOOKUP(A5162,Sites!$A$1:$K$119,10,0)</f>
        <v>59.333477999999999</v>
      </c>
      <c r="AC5162">
        <f>VLOOKUP(A5162,Sites!$A$1:$K$119,11,0)</f>
        <v>18.072455000000001</v>
      </c>
    </row>
    <row r="5163" spans="1:29" x14ac:dyDescent="0.3">
      <c r="A5163">
        <v>8146213</v>
      </c>
      <c r="B5163" t="s">
        <v>331</v>
      </c>
      <c r="C5163" t="s">
        <v>378</v>
      </c>
      <c r="D5163" s="3">
        <v>42278</v>
      </c>
      <c r="E5163">
        <v>7191.01</v>
      </c>
      <c r="F5163">
        <v>23920</v>
      </c>
      <c r="G5163" t="s">
        <v>333</v>
      </c>
      <c r="H5163">
        <v>89533</v>
      </c>
      <c r="I5163">
        <v>122397</v>
      </c>
      <c r="J5163" t="s">
        <v>334</v>
      </c>
      <c r="K5163" t="s">
        <v>362</v>
      </c>
      <c r="L5163" t="s">
        <v>343</v>
      </c>
      <c r="M5163" t="s">
        <v>337</v>
      </c>
      <c r="P5163" t="s">
        <v>338</v>
      </c>
      <c r="Q5163" t="s">
        <v>347</v>
      </c>
      <c r="R5163" t="s">
        <v>16</v>
      </c>
      <c r="S5163" t="s">
        <v>352</v>
      </c>
      <c r="T5163" t="s">
        <v>340</v>
      </c>
      <c r="U5163" t="str">
        <f>VLOOKUP(A5163,Sites!$A$1:$K$119,3,0)</f>
        <v>Office-Secondary Location</v>
      </c>
      <c r="V5163" t="str">
        <f>VLOOKUP(A5163,Sites!$A$1:$K$119,4,0)</f>
        <v>Line C</v>
      </c>
      <c r="W5163" t="str">
        <f>VLOOKUP(A5163,Sites!$A$1:$K$119,5,0)</f>
        <v>EMEA</v>
      </c>
      <c r="X5163" t="str">
        <f>VLOOKUP(A5163,Sites!$A$1:$K$119,6,0)</f>
        <v>Sweden</v>
      </c>
      <c r="Y5163" t="str">
        <f>VLOOKUP(A5163,Sites!$A$1:$K$119,7,0)</f>
        <v>Stockholm</v>
      </c>
      <c r="Z5163" t="str">
        <f>VLOOKUP(A5163,Sites!$A$1:$K$119,8,0)</f>
        <v>Stockholm Address</v>
      </c>
      <c r="AA5163" t="str">
        <f>VLOOKUP(A5163,Sites!$A$1:$K$119,9,0)</f>
        <v>Stockholm</v>
      </c>
      <c r="AB5163">
        <f>VLOOKUP(A5163,Sites!$A$1:$K$119,10,0)</f>
        <v>59.333477999999999</v>
      </c>
      <c r="AC5163">
        <f>VLOOKUP(A5163,Sites!$A$1:$K$119,11,0)</f>
        <v>18.072455000000001</v>
      </c>
    </row>
    <row r="5164" spans="1:29" x14ac:dyDescent="0.3">
      <c r="A5164">
        <v>8146213</v>
      </c>
      <c r="B5164" t="s">
        <v>331</v>
      </c>
      <c r="C5164" t="s">
        <v>378</v>
      </c>
      <c r="D5164" s="3">
        <v>42644</v>
      </c>
      <c r="E5164">
        <v>3017.01</v>
      </c>
      <c r="F5164">
        <v>8045</v>
      </c>
      <c r="G5164" t="s">
        <v>333</v>
      </c>
      <c r="H5164">
        <v>89533</v>
      </c>
      <c r="I5164">
        <v>122397</v>
      </c>
      <c r="J5164" t="s">
        <v>334</v>
      </c>
      <c r="K5164" t="s">
        <v>362</v>
      </c>
      <c r="L5164" t="s">
        <v>343</v>
      </c>
      <c r="M5164" t="s">
        <v>337</v>
      </c>
      <c r="P5164" t="s">
        <v>338</v>
      </c>
      <c r="Q5164" t="s">
        <v>347</v>
      </c>
      <c r="R5164" t="s">
        <v>16</v>
      </c>
      <c r="S5164" t="s">
        <v>352</v>
      </c>
      <c r="T5164" t="s">
        <v>340</v>
      </c>
      <c r="U5164" t="str">
        <f>VLOOKUP(A5164,Sites!$A$1:$K$119,3,0)</f>
        <v>Office-Secondary Location</v>
      </c>
      <c r="V5164" t="str">
        <f>VLOOKUP(A5164,Sites!$A$1:$K$119,4,0)</f>
        <v>Line C</v>
      </c>
      <c r="W5164" t="str">
        <f>VLOOKUP(A5164,Sites!$A$1:$K$119,5,0)</f>
        <v>EMEA</v>
      </c>
      <c r="X5164" t="str">
        <f>VLOOKUP(A5164,Sites!$A$1:$K$119,6,0)</f>
        <v>Sweden</v>
      </c>
      <c r="Y5164" t="str">
        <f>VLOOKUP(A5164,Sites!$A$1:$K$119,7,0)</f>
        <v>Stockholm</v>
      </c>
      <c r="Z5164" t="str">
        <f>VLOOKUP(A5164,Sites!$A$1:$K$119,8,0)</f>
        <v>Stockholm Address</v>
      </c>
      <c r="AA5164" t="str">
        <f>VLOOKUP(A5164,Sites!$A$1:$K$119,9,0)</f>
        <v>Stockholm</v>
      </c>
      <c r="AB5164">
        <f>VLOOKUP(A5164,Sites!$A$1:$K$119,10,0)</f>
        <v>59.333477999999999</v>
      </c>
      <c r="AC5164">
        <f>VLOOKUP(A5164,Sites!$A$1:$K$119,11,0)</f>
        <v>18.072455000000001</v>
      </c>
    </row>
    <row r="5165" spans="1:29" x14ac:dyDescent="0.3">
      <c r="A5165">
        <v>8146213</v>
      </c>
      <c r="B5165" t="s">
        <v>331</v>
      </c>
      <c r="C5165" t="s">
        <v>378</v>
      </c>
      <c r="D5165" s="3">
        <v>41518</v>
      </c>
      <c r="E5165">
        <v>2285.2600000000002</v>
      </c>
      <c r="F5165" t="s">
        <v>349</v>
      </c>
      <c r="G5165" t="s">
        <v>333</v>
      </c>
      <c r="H5165">
        <v>89533</v>
      </c>
      <c r="I5165">
        <v>122397</v>
      </c>
      <c r="J5165" t="s">
        <v>334</v>
      </c>
      <c r="K5165" t="s">
        <v>362</v>
      </c>
      <c r="L5165" t="s">
        <v>343</v>
      </c>
      <c r="M5165" t="s">
        <v>337</v>
      </c>
      <c r="P5165" t="s">
        <v>338</v>
      </c>
      <c r="Q5165" t="s">
        <v>347</v>
      </c>
      <c r="R5165" t="s">
        <v>16</v>
      </c>
      <c r="S5165" t="s">
        <v>352</v>
      </c>
      <c r="T5165" t="s">
        <v>340</v>
      </c>
      <c r="U5165" t="str">
        <f>VLOOKUP(A5165,Sites!$A$1:$K$119,3,0)</f>
        <v>Office-Secondary Location</v>
      </c>
      <c r="V5165" t="str">
        <f>VLOOKUP(A5165,Sites!$A$1:$K$119,4,0)</f>
        <v>Line C</v>
      </c>
      <c r="W5165" t="str">
        <f>VLOOKUP(A5165,Sites!$A$1:$K$119,5,0)</f>
        <v>EMEA</v>
      </c>
      <c r="X5165" t="str">
        <f>VLOOKUP(A5165,Sites!$A$1:$K$119,6,0)</f>
        <v>Sweden</v>
      </c>
      <c r="Y5165" t="str">
        <f>VLOOKUP(A5165,Sites!$A$1:$K$119,7,0)</f>
        <v>Stockholm</v>
      </c>
      <c r="Z5165" t="str">
        <f>VLOOKUP(A5165,Sites!$A$1:$K$119,8,0)</f>
        <v>Stockholm Address</v>
      </c>
      <c r="AA5165" t="str">
        <f>VLOOKUP(A5165,Sites!$A$1:$K$119,9,0)</f>
        <v>Stockholm</v>
      </c>
      <c r="AB5165">
        <f>VLOOKUP(A5165,Sites!$A$1:$K$119,10,0)</f>
        <v>59.333477999999999</v>
      </c>
      <c r="AC5165">
        <f>VLOOKUP(A5165,Sites!$A$1:$K$119,11,0)</f>
        <v>18.072455000000001</v>
      </c>
    </row>
    <row r="5166" spans="1:29" x14ac:dyDescent="0.3">
      <c r="A5166">
        <v>8146213</v>
      </c>
      <c r="B5166" t="s">
        <v>331</v>
      </c>
      <c r="C5166" t="s">
        <v>378</v>
      </c>
      <c r="D5166" s="3">
        <v>41883</v>
      </c>
      <c r="E5166">
        <v>4013.93</v>
      </c>
      <c r="F5166">
        <v>9395</v>
      </c>
      <c r="G5166" t="s">
        <v>333</v>
      </c>
      <c r="H5166">
        <v>89533</v>
      </c>
      <c r="I5166">
        <v>122397</v>
      </c>
      <c r="J5166" t="s">
        <v>334</v>
      </c>
      <c r="K5166" t="s">
        <v>362</v>
      </c>
      <c r="L5166" t="s">
        <v>343</v>
      </c>
      <c r="M5166" t="s">
        <v>337</v>
      </c>
      <c r="P5166" t="s">
        <v>338</v>
      </c>
      <c r="Q5166" t="s">
        <v>347</v>
      </c>
      <c r="R5166" t="s">
        <v>16</v>
      </c>
      <c r="S5166" t="s">
        <v>352</v>
      </c>
      <c r="T5166" t="s">
        <v>340</v>
      </c>
      <c r="U5166" t="str">
        <f>VLOOKUP(A5166,Sites!$A$1:$K$119,3,0)</f>
        <v>Office-Secondary Location</v>
      </c>
      <c r="V5166" t="str">
        <f>VLOOKUP(A5166,Sites!$A$1:$K$119,4,0)</f>
        <v>Line C</v>
      </c>
      <c r="W5166" t="str">
        <f>VLOOKUP(A5166,Sites!$A$1:$K$119,5,0)</f>
        <v>EMEA</v>
      </c>
      <c r="X5166" t="str">
        <f>VLOOKUP(A5166,Sites!$A$1:$K$119,6,0)</f>
        <v>Sweden</v>
      </c>
      <c r="Y5166" t="str">
        <f>VLOOKUP(A5166,Sites!$A$1:$K$119,7,0)</f>
        <v>Stockholm</v>
      </c>
      <c r="Z5166" t="str">
        <f>VLOOKUP(A5166,Sites!$A$1:$K$119,8,0)</f>
        <v>Stockholm Address</v>
      </c>
      <c r="AA5166" t="str">
        <f>VLOOKUP(A5166,Sites!$A$1:$K$119,9,0)</f>
        <v>Stockholm</v>
      </c>
      <c r="AB5166">
        <f>VLOOKUP(A5166,Sites!$A$1:$K$119,10,0)</f>
        <v>59.333477999999999</v>
      </c>
      <c r="AC5166">
        <f>VLOOKUP(A5166,Sites!$A$1:$K$119,11,0)</f>
        <v>18.072455000000001</v>
      </c>
    </row>
    <row r="5167" spans="1:29" x14ac:dyDescent="0.3">
      <c r="A5167">
        <v>8146213</v>
      </c>
      <c r="B5167" t="s">
        <v>331</v>
      </c>
      <c r="C5167" t="s">
        <v>378</v>
      </c>
      <c r="D5167" s="3">
        <v>42248</v>
      </c>
      <c r="E5167">
        <v>5766.8</v>
      </c>
      <c r="F5167">
        <v>20005</v>
      </c>
      <c r="G5167" t="s">
        <v>333</v>
      </c>
      <c r="H5167">
        <v>89533</v>
      </c>
      <c r="I5167">
        <v>122397</v>
      </c>
      <c r="J5167" t="s">
        <v>334</v>
      </c>
      <c r="K5167" t="s">
        <v>362</v>
      </c>
      <c r="L5167" t="s">
        <v>343</v>
      </c>
      <c r="M5167" t="s">
        <v>337</v>
      </c>
      <c r="P5167" t="s">
        <v>338</v>
      </c>
      <c r="Q5167" t="s">
        <v>347</v>
      </c>
      <c r="R5167" t="s">
        <v>16</v>
      </c>
      <c r="S5167" t="s">
        <v>352</v>
      </c>
      <c r="T5167" t="s">
        <v>340</v>
      </c>
      <c r="U5167" t="str">
        <f>VLOOKUP(A5167,Sites!$A$1:$K$119,3,0)</f>
        <v>Office-Secondary Location</v>
      </c>
      <c r="V5167" t="str">
        <f>VLOOKUP(A5167,Sites!$A$1:$K$119,4,0)</f>
        <v>Line C</v>
      </c>
      <c r="W5167" t="str">
        <f>VLOOKUP(A5167,Sites!$A$1:$K$119,5,0)</f>
        <v>EMEA</v>
      </c>
      <c r="X5167" t="str">
        <f>VLOOKUP(A5167,Sites!$A$1:$K$119,6,0)</f>
        <v>Sweden</v>
      </c>
      <c r="Y5167" t="str">
        <f>VLOOKUP(A5167,Sites!$A$1:$K$119,7,0)</f>
        <v>Stockholm</v>
      </c>
      <c r="Z5167" t="str">
        <f>VLOOKUP(A5167,Sites!$A$1:$K$119,8,0)</f>
        <v>Stockholm Address</v>
      </c>
      <c r="AA5167" t="str">
        <f>VLOOKUP(A5167,Sites!$A$1:$K$119,9,0)</f>
        <v>Stockholm</v>
      </c>
      <c r="AB5167">
        <f>VLOOKUP(A5167,Sites!$A$1:$K$119,10,0)</f>
        <v>59.333477999999999</v>
      </c>
      <c r="AC5167">
        <f>VLOOKUP(A5167,Sites!$A$1:$K$119,11,0)</f>
        <v>18.072455000000001</v>
      </c>
    </row>
    <row r="5168" spans="1:29" x14ac:dyDescent="0.3">
      <c r="A5168">
        <v>8146213</v>
      </c>
      <c r="B5168" t="s">
        <v>331</v>
      </c>
      <c r="C5168" t="s">
        <v>378</v>
      </c>
      <c r="D5168" s="3">
        <v>42614</v>
      </c>
      <c r="E5168">
        <v>1318.89</v>
      </c>
      <c r="F5168">
        <v>1203</v>
      </c>
      <c r="G5168" t="s">
        <v>333</v>
      </c>
      <c r="H5168">
        <v>89533</v>
      </c>
      <c r="I5168">
        <v>122397</v>
      </c>
      <c r="J5168" t="s">
        <v>334</v>
      </c>
      <c r="K5168" t="s">
        <v>362</v>
      </c>
      <c r="L5168" t="s">
        <v>343</v>
      </c>
      <c r="M5168" t="s">
        <v>337</v>
      </c>
      <c r="P5168" t="s">
        <v>338</v>
      </c>
      <c r="Q5168" t="s">
        <v>347</v>
      </c>
      <c r="R5168" t="s">
        <v>16</v>
      </c>
      <c r="S5168" t="s">
        <v>352</v>
      </c>
      <c r="T5168" t="s">
        <v>340</v>
      </c>
      <c r="U5168" t="str">
        <f>VLOOKUP(A5168,Sites!$A$1:$K$119,3,0)</f>
        <v>Office-Secondary Location</v>
      </c>
      <c r="V5168" t="str">
        <f>VLOOKUP(A5168,Sites!$A$1:$K$119,4,0)</f>
        <v>Line C</v>
      </c>
      <c r="W5168" t="str">
        <f>VLOOKUP(A5168,Sites!$A$1:$K$119,5,0)</f>
        <v>EMEA</v>
      </c>
      <c r="X5168" t="str">
        <f>VLOOKUP(A5168,Sites!$A$1:$K$119,6,0)</f>
        <v>Sweden</v>
      </c>
      <c r="Y5168" t="str">
        <f>VLOOKUP(A5168,Sites!$A$1:$K$119,7,0)</f>
        <v>Stockholm</v>
      </c>
      <c r="Z5168" t="str">
        <f>VLOOKUP(A5168,Sites!$A$1:$K$119,8,0)</f>
        <v>Stockholm Address</v>
      </c>
      <c r="AA5168" t="str">
        <f>VLOOKUP(A5168,Sites!$A$1:$K$119,9,0)</f>
        <v>Stockholm</v>
      </c>
      <c r="AB5168">
        <f>VLOOKUP(A5168,Sites!$A$1:$K$119,10,0)</f>
        <v>59.333477999999999</v>
      </c>
      <c r="AC5168">
        <f>VLOOKUP(A5168,Sites!$A$1:$K$119,11,0)</f>
        <v>18.072455000000001</v>
      </c>
    </row>
    <row r="5169" spans="1:29" x14ac:dyDescent="0.3">
      <c r="A5169">
        <v>8146213</v>
      </c>
      <c r="B5169" t="s">
        <v>331</v>
      </c>
      <c r="C5169" t="s">
        <v>332</v>
      </c>
      <c r="D5169" s="3">
        <v>41365</v>
      </c>
      <c r="E5169">
        <v>36700.57</v>
      </c>
      <c r="F5169">
        <v>245325</v>
      </c>
      <c r="G5169" t="s">
        <v>333</v>
      </c>
      <c r="H5169">
        <v>89533</v>
      </c>
      <c r="I5169">
        <v>122397</v>
      </c>
      <c r="J5169" t="s">
        <v>334</v>
      </c>
      <c r="K5169" t="s">
        <v>362</v>
      </c>
      <c r="L5169" t="s">
        <v>343</v>
      </c>
      <c r="M5169" t="s">
        <v>337</v>
      </c>
      <c r="P5169" t="s">
        <v>338</v>
      </c>
      <c r="Q5169" t="s">
        <v>347</v>
      </c>
      <c r="R5169" t="s">
        <v>16</v>
      </c>
      <c r="S5169" t="s">
        <v>352</v>
      </c>
      <c r="T5169" t="s">
        <v>340</v>
      </c>
      <c r="U5169" t="str">
        <f>VLOOKUP(A5169,Sites!$A$1:$K$119,3,0)</f>
        <v>Office-Secondary Location</v>
      </c>
      <c r="V5169" t="str">
        <f>VLOOKUP(A5169,Sites!$A$1:$K$119,4,0)</f>
        <v>Line C</v>
      </c>
      <c r="W5169" t="str">
        <f>VLOOKUP(A5169,Sites!$A$1:$K$119,5,0)</f>
        <v>EMEA</v>
      </c>
      <c r="X5169" t="str">
        <f>VLOOKUP(A5169,Sites!$A$1:$K$119,6,0)</f>
        <v>Sweden</v>
      </c>
      <c r="Y5169" t="str">
        <f>VLOOKUP(A5169,Sites!$A$1:$K$119,7,0)</f>
        <v>Stockholm</v>
      </c>
      <c r="Z5169" t="str">
        <f>VLOOKUP(A5169,Sites!$A$1:$K$119,8,0)</f>
        <v>Stockholm Address</v>
      </c>
      <c r="AA5169" t="str">
        <f>VLOOKUP(A5169,Sites!$A$1:$K$119,9,0)</f>
        <v>Stockholm</v>
      </c>
      <c r="AB5169">
        <f>VLOOKUP(A5169,Sites!$A$1:$K$119,10,0)</f>
        <v>59.333477999999999</v>
      </c>
      <c r="AC5169">
        <f>VLOOKUP(A5169,Sites!$A$1:$K$119,11,0)</f>
        <v>18.072455000000001</v>
      </c>
    </row>
    <row r="5170" spans="1:29" x14ac:dyDescent="0.3">
      <c r="A5170">
        <v>8146213</v>
      </c>
      <c r="B5170" t="s">
        <v>331</v>
      </c>
      <c r="C5170" t="s">
        <v>332</v>
      </c>
      <c r="D5170" s="3">
        <v>41730</v>
      </c>
      <c r="E5170">
        <v>32999.81</v>
      </c>
      <c r="F5170">
        <v>231527</v>
      </c>
      <c r="G5170" t="s">
        <v>333</v>
      </c>
      <c r="H5170">
        <v>89533</v>
      </c>
      <c r="I5170">
        <v>122397</v>
      </c>
      <c r="J5170" t="s">
        <v>334</v>
      </c>
      <c r="K5170" t="s">
        <v>362</v>
      </c>
      <c r="L5170" t="s">
        <v>343</v>
      </c>
      <c r="M5170" t="s">
        <v>337</v>
      </c>
      <c r="P5170" t="s">
        <v>338</v>
      </c>
      <c r="Q5170" t="s">
        <v>347</v>
      </c>
      <c r="R5170" t="s">
        <v>16</v>
      </c>
      <c r="S5170" t="s">
        <v>352</v>
      </c>
      <c r="T5170" t="s">
        <v>340</v>
      </c>
      <c r="U5170" t="str">
        <f>VLOOKUP(A5170,Sites!$A$1:$K$119,3,0)</f>
        <v>Office-Secondary Location</v>
      </c>
      <c r="V5170" t="str">
        <f>VLOOKUP(A5170,Sites!$A$1:$K$119,4,0)</f>
        <v>Line C</v>
      </c>
      <c r="W5170" t="str">
        <f>VLOOKUP(A5170,Sites!$A$1:$K$119,5,0)</f>
        <v>EMEA</v>
      </c>
      <c r="X5170" t="str">
        <f>VLOOKUP(A5170,Sites!$A$1:$K$119,6,0)</f>
        <v>Sweden</v>
      </c>
      <c r="Y5170" t="str">
        <f>VLOOKUP(A5170,Sites!$A$1:$K$119,7,0)</f>
        <v>Stockholm</v>
      </c>
      <c r="Z5170" t="str">
        <f>VLOOKUP(A5170,Sites!$A$1:$K$119,8,0)</f>
        <v>Stockholm Address</v>
      </c>
      <c r="AA5170" t="str">
        <f>VLOOKUP(A5170,Sites!$A$1:$K$119,9,0)</f>
        <v>Stockholm</v>
      </c>
      <c r="AB5170">
        <f>VLOOKUP(A5170,Sites!$A$1:$K$119,10,0)</f>
        <v>59.333477999999999</v>
      </c>
      <c r="AC5170">
        <f>VLOOKUP(A5170,Sites!$A$1:$K$119,11,0)</f>
        <v>18.072455000000001</v>
      </c>
    </row>
    <row r="5171" spans="1:29" x14ac:dyDescent="0.3">
      <c r="A5171">
        <v>8146213</v>
      </c>
      <c r="B5171" t="s">
        <v>331</v>
      </c>
      <c r="C5171" t="s">
        <v>332</v>
      </c>
      <c r="D5171" s="3">
        <v>42095</v>
      </c>
      <c r="E5171">
        <v>37674.85</v>
      </c>
      <c r="F5171">
        <v>259463</v>
      </c>
      <c r="G5171" t="s">
        <v>333</v>
      </c>
      <c r="H5171">
        <v>89533</v>
      </c>
      <c r="I5171">
        <v>122397</v>
      </c>
      <c r="J5171" t="s">
        <v>334</v>
      </c>
      <c r="K5171" t="s">
        <v>362</v>
      </c>
      <c r="L5171" t="s">
        <v>343</v>
      </c>
      <c r="M5171" t="s">
        <v>337</v>
      </c>
      <c r="P5171" t="s">
        <v>338</v>
      </c>
      <c r="Q5171" t="s">
        <v>347</v>
      </c>
      <c r="R5171" t="s">
        <v>16</v>
      </c>
      <c r="S5171" t="s">
        <v>352</v>
      </c>
      <c r="T5171" t="s">
        <v>340</v>
      </c>
      <c r="U5171" t="str">
        <f>VLOOKUP(A5171,Sites!$A$1:$K$119,3,0)</f>
        <v>Office-Secondary Location</v>
      </c>
      <c r="V5171" t="str">
        <f>VLOOKUP(A5171,Sites!$A$1:$K$119,4,0)</f>
        <v>Line C</v>
      </c>
      <c r="W5171" t="str">
        <f>VLOOKUP(A5171,Sites!$A$1:$K$119,5,0)</f>
        <v>EMEA</v>
      </c>
      <c r="X5171" t="str">
        <f>VLOOKUP(A5171,Sites!$A$1:$K$119,6,0)</f>
        <v>Sweden</v>
      </c>
      <c r="Y5171" t="str">
        <f>VLOOKUP(A5171,Sites!$A$1:$K$119,7,0)</f>
        <v>Stockholm</v>
      </c>
      <c r="Z5171" t="str">
        <f>VLOOKUP(A5171,Sites!$A$1:$K$119,8,0)</f>
        <v>Stockholm Address</v>
      </c>
      <c r="AA5171" t="str">
        <f>VLOOKUP(A5171,Sites!$A$1:$K$119,9,0)</f>
        <v>Stockholm</v>
      </c>
      <c r="AB5171">
        <f>VLOOKUP(A5171,Sites!$A$1:$K$119,10,0)</f>
        <v>59.333477999999999</v>
      </c>
      <c r="AC5171">
        <f>VLOOKUP(A5171,Sites!$A$1:$K$119,11,0)</f>
        <v>18.072455000000001</v>
      </c>
    </row>
    <row r="5172" spans="1:29" x14ac:dyDescent="0.3">
      <c r="A5172">
        <v>8146213</v>
      </c>
      <c r="B5172" t="s">
        <v>331</v>
      </c>
      <c r="C5172" t="s">
        <v>332</v>
      </c>
      <c r="D5172" s="3">
        <v>42461</v>
      </c>
      <c r="E5172">
        <v>32323.59</v>
      </c>
      <c r="F5172">
        <v>240207</v>
      </c>
      <c r="G5172" t="s">
        <v>333</v>
      </c>
      <c r="H5172">
        <v>89533</v>
      </c>
      <c r="I5172">
        <v>122397</v>
      </c>
      <c r="J5172" t="s">
        <v>334</v>
      </c>
      <c r="K5172" t="s">
        <v>362</v>
      </c>
      <c r="L5172" t="s">
        <v>343</v>
      </c>
      <c r="M5172" t="s">
        <v>337</v>
      </c>
      <c r="P5172" t="s">
        <v>338</v>
      </c>
      <c r="Q5172" t="s">
        <v>347</v>
      </c>
      <c r="R5172" t="s">
        <v>16</v>
      </c>
      <c r="S5172" t="s">
        <v>352</v>
      </c>
      <c r="T5172" t="s">
        <v>340</v>
      </c>
      <c r="U5172" t="str">
        <f>VLOOKUP(A5172,Sites!$A$1:$K$119,3,0)</f>
        <v>Office-Secondary Location</v>
      </c>
      <c r="V5172" t="str">
        <f>VLOOKUP(A5172,Sites!$A$1:$K$119,4,0)</f>
        <v>Line C</v>
      </c>
      <c r="W5172" t="str">
        <f>VLOOKUP(A5172,Sites!$A$1:$K$119,5,0)</f>
        <v>EMEA</v>
      </c>
      <c r="X5172" t="str">
        <f>VLOOKUP(A5172,Sites!$A$1:$K$119,6,0)</f>
        <v>Sweden</v>
      </c>
      <c r="Y5172" t="str">
        <f>VLOOKUP(A5172,Sites!$A$1:$K$119,7,0)</f>
        <v>Stockholm</v>
      </c>
      <c r="Z5172" t="str">
        <f>VLOOKUP(A5172,Sites!$A$1:$K$119,8,0)</f>
        <v>Stockholm Address</v>
      </c>
      <c r="AA5172" t="str">
        <f>VLOOKUP(A5172,Sites!$A$1:$K$119,9,0)</f>
        <v>Stockholm</v>
      </c>
      <c r="AB5172">
        <f>VLOOKUP(A5172,Sites!$A$1:$K$119,10,0)</f>
        <v>59.333477999999999</v>
      </c>
      <c r="AC5172">
        <f>VLOOKUP(A5172,Sites!$A$1:$K$119,11,0)</f>
        <v>18.072455000000001</v>
      </c>
    </row>
    <row r="5173" spans="1:29" x14ac:dyDescent="0.3">
      <c r="A5173">
        <v>8146213</v>
      </c>
      <c r="B5173" t="s">
        <v>331</v>
      </c>
      <c r="C5173" t="s">
        <v>332</v>
      </c>
      <c r="D5173" s="3">
        <v>41487</v>
      </c>
      <c r="E5173">
        <v>32510.74</v>
      </c>
      <c r="F5173">
        <v>241739</v>
      </c>
      <c r="G5173" t="s">
        <v>333</v>
      </c>
      <c r="H5173">
        <v>89533</v>
      </c>
      <c r="I5173">
        <v>122397</v>
      </c>
      <c r="J5173" t="s">
        <v>334</v>
      </c>
      <c r="K5173" t="s">
        <v>362</v>
      </c>
      <c r="L5173" t="s">
        <v>343</v>
      </c>
      <c r="M5173" t="s">
        <v>337</v>
      </c>
      <c r="P5173" t="s">
        <v>338</v>
      </c>
      <c r="Q5173" t="s">
        <v>347</v>
      </c>
      <c r="R5173" t="s">
        <v>16</v>
      </c>
      <c r="S5173" t="s">
        <v>352</v>
      </c>
      <c r="T5173" t="s">
        <v>340</v>
      </c>
      <c r="U5173" t="str">
        <f>VLOOKUP(A5173,Sites!$A$1:$K$119,3,0)</f>
        <v>Office-Secondary Location</v>
      </c>
      <c r="V5173" t="str">
        <f>VLOOKUP(A5173,Sites!$A$1:$K$119,4,0)</f>
        <v>Line C</v>
      </c>
      <c r="W5173" t="str">
        <f>VLOOKUP(A5173,Sites!$A$1:$K$119,5,0)</f>
        <v>EMEA</v>
      </c>
      <c r="X5173" t="str">
        <f>VLOOKUP(A5173,Sites!$A$1:$K$119,6,0)</f>
        <v>Sweden</v>
      </c>
      <c r="Y5173" t="str">
        <f>VLOOKUP(A5173,Sites!$A$1:$K$119,7,0)</f>
        <v>Stockholm</v>
      </c>
      <c r="Z5173" t="str">
        <f>VLOOKUP(A5173,Sites!$A$1:$K$119,8,0)</f>
        <v>Stockholm Address</v>
      </c>
      <c r="AA5173" t="str">
        <f>VLOOKUP(A5173,Sites!$A$1:$K$119,9,0)</f>
        <v>Stockholm</v>
      </c>
      <c r="AB5173">
        <f>VLOOKUP(A5173,Sites!$A$1:$K$119,10,0)</f>
        <v>59.333477999999999</v>
      </c>
      <c r="AC5173">
        <f>VLOOKUP(A5173,Sites!$A$1:$K$119,11,0)</f>
        <v>18.072455000000001</v>
      </c>
    </row>
    <row r="5174" spans="1:29" x14ac:dyDescent="0.3">
      <c r="A5174">
        <v>8146213</v>
      </c>
      <c r="B5174" t="s">
        <v>331</v>
      </c>
      <c r="C5174" t="s">
        <v>332</v>
      </c>
      <c r="D5174" s="3">
        <v>41852</v>
      </c>
      <c r="E5174">
        <v>33094.6</v>
      </c>
      <c r="F5174">
        <v>224956</v>
      </c>
      <c r="G5174" t="s">
        <v>333</v>
      </c>
      <c r="H5174">
        <v>89533</v>
      </c>
      <c r="I5174">
        <v>122397</v>
      </c>
      <c r="J5174" t="s">
        <v>334</v>
      </c>
      <c r="K5174" t="s">
        <v>362</v>
      </c>
      <c r="L5174" t="s">
        <v>343</v>
      </c>
      <c r="M5174" t="s">
        <v>337</v>
      </c>
      <c r="P5174" t="s">
        <v>338</v>
      </c>
      <c r="Q5174" t="s">
        <v>347</v>
      </c>
      <c r="R5174" t="s">
        <v>16</v>
      </c>
      <c r="S5174" t="s">
        <v>352</v>
      </c>
      <c r="T5174" t="s">
        <v>340</v>
      </c>
      <c r="U5174" t="str">
        <f>VLOOKUP(A5174,Sites!$A$1:$K$119,3,0)</f>
        <v>Office-Secondary Location</v>
      </c>
      <c r="V5174" t="str">
        <f>VLOOKUP(A5174,Sites!$A$1:$K$119,4,0)</f>
        <v>Line C</v>
      </c>
      <c r="W5174" t="str">
        <f>VLOOKUP(A5174,Sites!$A$1:$K$119,5,0)</f>
        <v>EMEA</v>
      </c>
      <c r="X5174" t="str">
        <f>VLOOKUP(A5174,Sites!$A$1:$K$119,6,0)</f>
        <v>Sweden</v>
      </c>
      <c r="Y5174" t="str">
        <f>VLOOKUP(A5174,Sites!$A$1:$K$119,7,0)</f>
        <v>Stockholm</v>
      </c>
      <c r="Z5174" t="str">
        <f>VLOOKUP(A5174,Sites!$A$1:$K$119,8,0)</f>
        <v>Stockholm Address</v>
      </c>
      <c r="AA5174" t="str">
        <f>VLOOKUP(A5174,Sites!$A$1:$K$119,9,0)</f>
        <v>Stockholm</v>
      </c>
      <c r="AB5174">
        <f>VLOOKUP(A5174,Sites!$A$1:$K$119,10,0)</f>
        <v>59.333477999999999</v>
      </c>
      <c r="AC5174">
        <f>VLOOKUP(A5174,Sites!$A$1:$K$119,11,0)</f>
        <v>18.072455000000001</v>
      </c>
    </row>
    <row r="5175" spans="1:29" x14ac:dyDescent="0.3">
      <c r="A5175">
        <v>8146213</v>
      </c>
      <c r="B5175" t="s">
        <v>331</v>
      </c>
      <c r="C5175" t="s">
        <v>332</v>
      </c>
      <c r="D5175" s="3">
        <v>42217</v>
      </c>
      <c r="E5175">
        <v>32043.61</v>
      </c>
      <c r="F5175">
        <v>235124</v>
      </c>
      <c r="G5175" t="s">
        <v>333</v>
      </c>
      <c r="H5175">
        <v>89533</v>
      </c>
      <c r="I5175">
        <v>122397</v>
      </c>
      <c r="J5175" t="s">
        <v>334</v>
      </c>
      <c r="K5175" t="s">
        <v>362</v>
      </c>
      <c r="L5175" t="s">
        <v>343</v>
      </c>
      <c r="M5175" t="s">
        <v>337</v>
      </c>
      <c r="P5175" t="s">
        <v>338</v>
      </c>
      <c r="Q5175" t="s">
        <v>347</v>
      </c>
      <c r="R5175" t="s">
        <v>16</v>
      </c>
      <c r="S5175" t="s">
        <v>352</v>
      </c>
      <c r="T5175" t="s">
        <v>340</v>
      </c>
      <c r="U5175" t="str">
        <f>VLOOKUP(A5175,Sites!$A$1:$K$119,3,0)</f>
        <v>Office-Secondary Location</v>
      </c>
      <c r="V5175" t="str">
        <f>VLOOKUP(A5175,Sites!$A$1:$K$119,4,0)</f>
        <v>Line C</v>
      </c>
      <c r="W5175" t="str">
        <f>VLOOKUP(A5175,Sites!$A$1:$K$119,5,0)</f>
        <v>EMEA</v>
      </c>
      <c r="X5175" t="str">
        <f>VLOOKUP(A5175,Sites!$A$1:$K$119,6,0)</f>
        <v>Sweden</v>
      </c>
      <c r="Y5175" t="str">
        <f>VLOOKUP(A5175,Sites!$A$1:$K$119,7,0)</f>
        <v>Stockholm</v>
      </c>
      <c r="Z5175" t="str">
        <f>VLOOKUP(A5175,Sites!$A$1:$K$119,8,0)</f>
        <v>Stockholm Address</v>
      </c>
      <c r="AA5175" t="str">
        <f>VLOOKUP(A5175,Sites!$A$1:$K$119,9,0)</f>
        <v>Stockholm</v>
      </c>
      <c r="AB5175">
        <f>VLOOKUP(A5175,Sites!$A$1:$K$119,10,0)</f>
        <v>59.333477999999999</v>
      </c>
      <c r="AC5175">
        <f>VLOOKUP(A5175,Sites!$A$1:$K$119,11,0)</f>
        <v>18.072455000000001</v>
      </c>
    </row>
    <row r="5176" spans="1:29" x14ac:dyDescent="0.3">
      <c r="A5176">
        <v>8146213</v>
      </c>
      <c r="B5176" t="s">
        <v>331</v>
      </c>
      <c r="C5176" t="s">
        <v>332</v>
      </c>
      <c r="D5176" s="3">
        <v>42583</v>
      </c>
      <c r="E5176">
        <v>31463.98</v>
      </c>
      <c r="F5176">
        <v>221263</v>
      </c>
      <c r="G5176" t="s">
        <v>333</v>
      </c>
      <c r="H5176">
        <v>89533</v>
      </c>
      <c r="I5176">
        <v>122397</v>
      </c>
      <c r="J5176" t="s">
        <v>334</v>
      </c>
      <c r="K5176" t="s">
        <v>362</v>
      </c>
      <c r="L5176" t="s">
        <v>343</v>
      </c>
      <c r="M5176" t="s">
        <v>337</v>
      </c>
      <c r="P5176" t="s">
        <v>338</v>
      </c>
      <c r="Q5176" t="s">
        <v>347</v>
      </c>
      <c r="R5176" t="s">
        <v>16</v>
      </c>
      <c r="S5176" t="s">
        <v>352</v>
      </c>
      <c r="T5176" t="s">
        <v>340</v>
      </c>
      <c r="U5176" t="str">
        <f>VLOOKUP(A5176,Sites!$A$1:$K$119,3,0)</f>
        <v>Office-Secondary Location</v>
      </c>
      <c r="V5176" t="str">
        <f>VLOOKUP(A5176,Sites!$A$1:$K$119,4,0)</f>
        <v>Line C</v>
      </c>
      <c r="W5176" t="str">
        <f>VLOOKUP(A5176,Sites!$A$1:$K$119,5,0)</f>
        <v>EMEA</v>
      </c>
      <c r="X5176" t="str">
        <f>VLOOKUP(A5176,Sites!$A$1:$K$119,6,0)</f>
        <v>Sweden</v>
      </c>
      <c r="Y5176" t="str">
        <f>VLOOKUP(A5176,Sites!$A$1:$K$119,7,0)</f>
        <v>Stockholm</v>
      </c>
      <c r="Z5176" t="str">
        <f>VLOOKUP(A5176,Sites!$A$1:$K$119,8,0)</f>
        <v>Stockholm Address</v>
      </c>
      <c r="AA5176" t="str">
        <f>VLOOKUP(A5176,Sites!$A$1:$K$119,9,0)</f>
        <v>Stockholm</v>
      </c>
      <c r="AB5176">
        <f>VLOOKUP(A5176,Sites!$A$1:$K$119,10,0)</f>
        <v>59.333477999999999</v>
      </c>
      <c r="AC5176">
        <f>VLOOKUP(A5176,Sites!$A$1:$K$119,11,0)</f>
        <v>18.072455000000001</v>
      </c>
    </row>
    <row r="5177" spans="1:29" x14ac:dyDescent="0.3">
      <c r="A5177">
        <v>8146213</v>
      </c>
      <c r="B5177" t="s">
        <v>331</v>
      </c>
      <c r="C5177" t="s">
        <v>332</v>
      </c>
      <c r="D5177" s="3">
        <v>41609</v>
      </c>
      <c r="E5177">
        <v>27575.71</v>
      </c>
      <c r="F5177">
        <v>197050</v>
      </c>
      <c r="G5177" t="s">
        <v>333</v>
      </c>
      <c r="H5177">
        <v>89533</v>
      </c>
      <c r="I5177">
        <v>122397</v>
      </c>
      <c r="J5177" t="s">
        <v>334</v>
      </c>
      <c r="K5177" t="s">
        <v>362</v>
      </c>
      <c r="L5177" t="s">
        <v>343</v>
      </c>
      <c r="M5177" t="s">
        <v>337</v>
      </c>
      <c r="P5177" t="s">
        <v>338</v>
      </c>
      <c r="Q5177" t="s">
        <v>347</v>
      </c>
      <c r="R5177" t="s">
        <v>16</v>
      </c>
      <c r="S5177" t="s">
        <v>352</v>
      </c>
      <c r="T5177" t="s">
        <v>340</v>
      </c>
      <c r="U5177" t="str">
        <f>VLOOKUP(A5177,Sites!$A$1:$K$119,3,0)</f>
        <v>Office-Secondary Location</v>
      </c>
      <c r="V5177" t="str">
        <f>VLOOKUP(A5177,Sites!$A$1:$K$119,4,0)</f>
        <v>Line C</v>
      </c>
      <c r="W5177" t="str">
        <f>VLOOKUP(A5177,Sites!$A$1:$K$119,5,0)</f>
        <v>EMEA</v>
      </c>
      <c r="X5177" t="str">
        <f>VLOOKUP(A5177,Sites!$A$1:$K$119,6,0)</f>
        <v>Sweden</v>
      </c>
      <c r="Y5177" t="str">
        <f>VLOOKUP(A5177,Sites!$A$1:$K$119,7,0)</f>
        <v>Stockholm</v>
      </c>
      <c r="Z5177" t="str">
        <f>VLOOKUP(A5177,Sites!$A$1:$K$119,8,0)</f>
        <v>Stockholm Address</v>
      </c>
      <c r="AA5177" t="str">
        <f>VLOOKUP(A5177,Sites!$A$1:$K$119,9,0)</f>
        <v>Stockholm</v>
      </c>
      <c r="AB5177">
        <f>VLOOKUP(A5177,Sites!$A$1:$K$119,10,0)</f>
        <v>59.333477999999999</v>
      </c>
      <c r="AC5177">
        <f>VLOOKUP(A5177,Sites!$A$1:$K$119,11,0)</f>
        <v>18.072455000000001</v>
      </c>
    </row>
    <row r="5178" spans="1:29" x14ac:dyDescent="0.3">
      <c r="A5178">
        <v>8146213</v>
      </c>
      <c r="B5178" t="s">
        <v>331</v>
      </c>
      <c r="C5178" t="s">
        <v>332</v>
      </c>
      <c r="D5178" s="3">
        <v>41974</v>
      </c>
      <c r="E5178">
        <v>28671.77</v>
      </c>
      <c r="F5178">
        <v>197468</v>
      </c>
      <c r="G5178" t="s">
        <v>333</v>
      </c>
      <c r="H5178">
        <v>89533</v>
      </c>
      <c r="I5178">
        <v>122397</v>
      </c>
      <c r="J5178" t="s">
        <v>334</v>
      </c>
      <c r="K5178" t="s">
        <v>362</v>
      </c>
      <c r="L5178" t="s">
        <v>343</v>
      </c>
      <c r="M5178" t="s">
        <v>337</v>
      </c>
      <c r="P5178" t="s">
        <v>338</v>
      </c>
      <c r="Q5178" t="s">
        <v>347</v>
      </c>
      <c r="R5178" t="s">
        <v>16</v>
      </c>
      <c r="S5178" t="s">
        <v>352</v>
      </c>
      <c r="T5178" t="s">
        <v>340</v>
      </c>
      <c r="U5178" t="str">
        <f>VLOOKUP(A5178,Sites!$A$1:$K$119,3,0)</f>
        <v>Office-Secondary Location</v>
      </c>
      <c r="V5178" t="str">
        <f>VLOOKUP(A5178,Sites!$A$1:$K$119,4,0)</f>
        <v>Line C</v>
      </c>
      <c r="W5178" t="str">
        <f>VLOOKUP(A5178,Sites!$A$1:$K$119,5,0)</f>
        <v>EMEA</v>
      </c>
      <c r="X5178" t="str">
        <f>VLOOKUP(A5178,Sites!$A$1:$K$119,6,0)</f>
        <v>Sweden</v>
      </c>
      <c r="Y5178" t="str">
        <f>VLOOKUP(A5178,Sites!$A$1:$K$119,7,0)</f>
        <v>Stockholm</v>
      </c>
      <c r="Z5178" t="str">
        <f>VLOOKUP(A5178,Sites!$A$1:$K$119,8,0)</f>
        <v>Stockholm Address</v>
      </c>
      <c r="AA5178" t="str">
        <f>VLOOKUP(A5178,Sites!$A$1:$K$119,9,0)</f>
        <v>Stockholm</v>
      </c>
      <c r="AB5178">
        <f>VLOOKUP(A5178,Sites!$A$1:$K$119,10,0)</f>
        <v>59.333477999999999</v>
      </c>
      <c r="AC5178">
        <f>VLOOKUP(A5178,Sites!$A$1:$K$119,11,0)</f>
        <v>18.072455000000001</v>
      </c>
    </row>
    <row r="5179" spans="1:29" x14ac:dyDescent="0.3">
      <c r="A5179">
        <v>8146213</v>
      </c>
      <c r="B5179" t="s">
        <v>331</v>
      </c>
      <c r="C5179" t="s">
        <v>332</v>
      </c>
      <c r="D5179" s="3">
        <v>42339</v>
      </c>
      <c r="E5179">
        <v>23705.13</v>
      </c>
      <c r="F5179">
        <v>172135</v>
      </c>
      <c r="G5179" t="s">
        <v>333</v>
      </c>
      <c r="H5179">
        <v>89533</v>
      </c>
      <c r="I5179">
        <v>122397</v>
      </c>
      <c r="J5179" t="s">
        <v>334</v>
      </c>
      <c r="K5179" t="s">
        <v>362</v>
      </c>
      <c r="L5179" t="s">
        <v>343</v>
      </c>
      <c r="M5179" t="s">
        <v>337</v>
      </c>
      <c r="P5179" t="s">
        <v>338</v>
      </c>
      <c r="Q5179" t="s">
        <v>347</v>
      </c>
      <c r="R5179" t="s">
        <v>16</v>
      </c>
      <c r="S5179" t="s">
        <v>352</v>
      </c>
      <c r="T5179" t="s">
        <v>340</v>
      </c>
      <c r="U5179" t="str">
        <f>VLOOKUP(A5179,Sites!$A$1:$K$119,3,0)</f>
        <v>Office-Secondary Location</v>
      </c>
      <c r="V5179" t="str">
        <f>VLOOKUP(A5179,Sites!$A$1:$K$119,4,0)</f>
        <v>Line C</v>
      </c>
      <c r="W5179" t="str">
        <f>VLOOKUP(A5179,Sites!$A$1:$K$119,5,0)</f>
        <v>EMEA</v>
      </c>
      <c r="X5179" t="str">
        <f>VLOOKUP(A5179,Sites!$A$1:$K$119,6,0)</f>
        <v>Sweden</v>
      </c>
      <c r="Y5179" t="str">
        <f>VLOOKUP(A5179,Sites!$A$1:$K$119,7,0)</f>
        <v>Stockholm</v>
      </c>
      <c r="Z5179" t="str">
        <f>VLOOKUP(A5179,Sites!$A$1:$K$119,8,0)</f>
        <v>Stockholm Address</v>
      </c>
      <c r="AA5179" t="str">
        <f>VLOOKUP(A5179,Sites!$A$1:$K$119,9,0)</f>
        <v>Stockholm</v>
      </c>
      <c r="AB5179">
        <f>VLOOKUP(A5179,Sites!$A$1:$K$119,10,0)</f>
        <v>59.333477999999999</v>
      </c>
      <c r="AC5179">
        <f>VLOOKUP(A5179,Sites!$A$1:$K$119,11,0)</f>
        <v>18.072455000000001</v>
      </c>
    </row>
    <row r="5180" spans="1:29" x14ac:dyDescent="0.3">
      <c r="A5180">
        <v>8146213</v>
      </c>
      <c r="B5180" t="s">
        <v>331</v>
      </c>
      <c r="C5180" t="s">
        <v>332</v>
      </c>
      <c r="D5180" s="3">
        <v>42705</v>
      </c>
      <c r="E5180">
        <v>30645.84</v>
      </c>
      <c r="F5180">
        <v>220475</v>
      </c>
      <c r="G5180" t="s">
        <v>333</v>
      </c>
      <c r="H5180">
        <v>89533</v>
      </c>
      <c r="I5180">
        <v>122397</v>
      </c>
      <c r="J5180" t="s">
        <v>334</v>
      </c>
      <c r="K5180" t="s">
        <v>362</v>
      </c>
      <c r="L5180" t="s">
        <v>343</v>
      </c>
      <c r="M5180" t="s">
        <v>337</v>
      </c>
      <c r="P5180" t="s">
        <v>338</v>
      </c>
      <c r="Q5180" t="s">
        <v>347</v>
      </c>
      <c r="R5180" t="s">
        <v>16</v>
      </c>
      <c r="S5180" t="s">
        <v>352</v>
      </c>
      <c r="T5180" t="s">
        <v>340</v>
      </c>
      <c r="U5180" t="str">
        <f>VLOOKUP(A5180,Sites!$A$1:$K$119,3,0)</f>
        <v>Office-Secondary Location</v>
      </c>
      <c r="V5180" t="str">
        <f>VLOOKUP(A5180,Sites!$A$1:$K$119,4,0)</f>
        <v>Line C</v>
      </c>
      <c r="W5180" t="str">
        <f>VLOOKUP(A5180,Sites!$A$1:$K$119,5,0)</f>
        <v>EMEA</v>
      </c>
      <c r="X5180" t="str">
        <f>VLOOKUP(A5180,Sites!$A$1:$K$119,6,0)</f>
        <v>Sweden</v>
      </c>
      <c r="Y5180" t="str">
        <f>VLOOKUP(A5180,Sites!$A$1:$K$119,7,0)</f>
        <v>Stockholm</v>
      </c>
      <c r="Z5180" t="str">
        <f>VLOOKUP(A5180,Sites!$A$1:$K$119,8,0)</f>
        <v>Stockholm Address</v>
      </c>
      <c r="AA5180" t="str">
        <f>VLOOKUP(A5180,Sites!$A$1:$K$119,9,0)</f>
        <v>Stockholm</v>
      </c>
      <c r="AB5180">
        <f>VLOOKUP(A5180,Sites!$A$1:$K$119,10,0)</f>
        <v>59.333477999999999</v>
      </c>
      <c r="AC5180">
        <f>VLOOKUP(A5180,Sites!$A$1:$K$119,11,0)</f>
        <v>18.072455000000001</v>
      </c>
    </row>
    <row r="5181" spans="1:29" x14ac:dyDescent="0.3">
      <c r="A5181">
        <v>8146213</v>
      </c>
      <c r="B5181" t="s">
        <v>331</v>
      </c>
      <c r="C5181" t="s">
        <v>332</v>
      </c>
      <c r="D5181" s="3">
        <v>41306</v>
      </c>
      <c r="E5181">
        <v>33297.660000000003</v>
      </c>
      <c r="F5181">
        <v>217173</v>
      </c>
      <c r="G5181" t="s">
        <v>333</v>
      </c>
      <c r="H5181">
        <v>89533</v>
      </c>
      <c r="I5181">
        <v>122397</v>
      </c>
      <c r="J5181" t="s">
        <v>334</v>
      </c>
      <c r="K5181" t="s">
        <v>362</v>
      </c>
      <c r="L5181" t="s">
        <v>343</v>
      </c>
      <c r="M5181" t="s">
        <v>337</v>
      </c>
      <c r="P5181" t="s">
        <v>338</v>
      </c>
      <c r="Q5181" t="s">
        <v>347</v>
      </c>
      <c r="R5181" t="s">
        <v>16</v>
      </c>
      <c r="S5181" t="s">
        <v>352</v>
      </c>
      <c r="T5181" t="s">
        <v>340</v>
      </c>
      <c r="U5181" t="str">
        <f>VLOOKUP(A5181,Sites!$A$1:$K$119,3,0)</f>
        <v>Office-Secondary Location</v>
      </c>
      <c r="V5181" t="str">
        <f>VLOOKUP(A5181,Sites!$A$1:$K$119,4,0)</f>
        <v>Line C</v>
      </c>
      <c r="W5181" t="str">
        <f>VLOOKUP(A5181,Sites!$A$1:$K$119,5,0)</f>
        <v>EMEA</v>
      </c>
      <c r="X5181" t="str">
        <f>VLOOKUP(A5181,Sites!$A$1:$K$119,6,0)</f>
        <v>Sweden</v>
      </c>
      <c r="Y5181" t="str">
        <f>VLOOKUP(A5181,Sites!$A$1:$K$119,7,0)</f>
        <v>Stockholm</v>
      </c>
      <c r="Z5181" t="str">
        <f>VLOOKUP(A5181,Sites!$A$1:$K$119,8,0)</f>
        <v>Stockholm Address</v>
      </c>
      <c r="AA5181" t="str">
        <f>VLOOKUP(A5181,Sites!$A$1:$K$119,9,0)</f>
        <v>Stockholm</v>
      </c>
      <c r="AB5181">
        <f>VLOOKUP(A5181,Sites!$A$1:$K$119,10,0)</f>
        <v>59.333477999999999</v>
      </c>
      <c r="AC5181">
        <f>VLOOKUP(A5181,Sites!$A$1:$K$119,11,0)</f>
        <v>18.072455000000001</v>
      </c>
    </row>
    <row r="5182" spans="1:29" x14ac:dyDescent="0.3">
      <c r="A5182">
        <v>8146213</v>
      </c>
      <c r="B5182" t="s">
        <v>331</v>
      </c>
      <c r="C5182" t="s">
        <v>332</v>
      </c>
      <c r="D5182" s="3">
        <v>41671</v>
      </c>
      <c r="E5182">
        <v>26009.58</v>
      </c>
      <c r="F5182">
        <v>184951</v>
      </c>
      <c r="G5182" t="s">
        <v>333</v>
      </c>
      <c r="H5182">
        <v>89533</v>
      </c>
      <c r="I5182">
        <v>122397</v>
      </c>
      <c r="J5182" t="s">
        <v>334</v>
      </c>
      <c r="K5182" t="s">
        <v>362</v>
      </c>
      <c r="L5182" t="s">
        <v>343</v>
      </c>
      <c r="M5182" t="s">
        <v>337</v>
      </c>
      <c r="P5182" t="s">
        <v>338</v>
      </c>
      <c r="Q5182" t="s">
        <v>347</v>
      </c>
      <c r="R5182" t="s">
        <v>16</v>
      </c>
      <c r="S5182" t="s">
        <v>352</v>
      </c>
      <c r="T5182" t="s">
        <v>340</v>
      </c>
      <c r="U5182" t="str">
        <f>VLOOKUP(A5182,Sites!$A$1:$K$119,3,0)</f>
        <v>Office-Secondary Location</v>
      </c>
      <c r="V5182" t="str">
        <f>VLOOKUP(A5182,Sites!$A$1:$K$119,4,0)</f>
        <v>Line C</v>
      </c>
      <c r="W5182" t="str">
        <f>VLOOKUP(A5182,Sites!$A$1:$K$119,5,0)</f>
        <v>EMEA</v>
      </c>
      <c r="X5182" t="str">
        <f>VLOOKUP(A5182,Sites!$A$1:$K$119,6,0)</f>
        <v>Sweden</v>
      </c>
      <c r="Y5182" t="str">
        <f>VLOOKUP(A5182,Sites!$A$1:$K$119,7,0)</f>
        <v>Stockholm</v>
      </c>
      <c r="Z5182" t="str">
        <f>VLOOKUP(A5182,Sites!$A$1:$K$119,8,0)</f>
        <v>Stockholm Address</v>
      </c>
      <c r="AA5182" t="str">
        <f>VLOOKUP(A5182,Sites!$A$1:$K$119,9,0)</f>
        <v>Stockholm</v>
      </c>
      <c r="AB5182">
        <f>VLOOKUP(A5182,Sites!$A$1:$K$119,10,0)</f>
        <v>59.333477999999999</v>
      </c>
      <c r="AC5182">
        <f>VLOOKUP(A5182,Sites!$A$1:$K$119,11,0)</f>
        <v>18.072455000000001</v>
      </c>
    </row>
    <row r="5183" spans="1:29" x14ac:dyDescent="0.3">
      <c r="A5183">
        <v>8146213</v>
      </c>
      <c r="B5183" t="s">
        <v>331</v>
      </c>
      <c r="C5183" t="s">
        <v>332</v>
      </c>
      <c r="D5183" s="3">
        <v>42036</v>
      </c>
      <c r="E5183">
        <v>31108.66</v>
      </c>
      <c r="F5183">
        <v>212465</v>
      </c>
      <c r="G5183" t="s">
        <v>333</v>
      </c>
      <c r="H5183">
        <v>89533</v>
      </c>
      <c r="I5183">
        <v>122397</v>
      </c>
      <c r="J5183" t="s">
        <v>334</v>
      </c>
      <c r="K5183" t="s">
        <v>362</v>
      </c>
      <c r="L5183" t="s">
        <v>343</v>
      </c>
      <c r="M5183" t="s">
        <v>337</v>
      </c>
      <c r="P5183" t="s">
        <v>338</v>
      </c>
      <c r="Q5183" t="s">
        <v>347</v>
      </c>
      <c r="R5183" t="s">
        <v>16</v>
      </c>
      <c r="S5183" t="s">
        <v>352</v>
      </c>
      <c r="T5183" t="s">
        <v>340</v>
      </c>
      <c r="U5183" t="str">
        <f>VLOOKUP(A5183,Sites!$A$1:$K$119,3,0)</f>
        <v>Office-Secondary Location</v>
      </c>
      <c r="V5183" t="str">
        <f>VLOOKUP(A5183,Sites!$A$1:$K$119,4,0)</f>
        <v>Line C</v>
      </c>
      <c r="W5183" t="str">
        <f>VLOOKUP(A5183,Sites!$A$1:$K$119,5,0)</f>
        <v>EMEA</v>
      </c>
      <c r="X5183" t="str">
        <f>VLOOKUP(A5183,Sites!$A$1:$K$119,6,0)</f>
        <v>Sweden</v>
      </c>
      <c r="Y5183" t="str">
        <f>VLOOKUP(A5183,Sites!$A$1:$K$119,7,0)</f>
        <v>Stockholm</v>
      </c>
      <c r="Z5183" t="str">
        <f>VLOOKUP(A5183,Sites!$A$1:$K$119,8,0)</f>
        <v>Stockholm Address</v>
      </c>
      <c r="AA5183" t="str">
        <f>VLOOKUP(A5183,Sites!$A$1:$K$119,9,0)</f>
        <v>Stockholm</v>
      </c>
      <c r="AB5183">
        <f>VLOOKUP(A5183,Sites!$A$1:$K$119,10,0)</f>
        <v>59.333477999999999</v>
      </c>
      <c r="AC5183">
        <f>VLOOKUP(A5183,Sites!$A$1:$K$119,11,0)</f>
        <v>18.072455000000001</v>
      </c>
    </row>
    <row r="5184" spans="1:29" x14ac:dyDescent="0.3">
      <c r="A5184">
        <v>8146213</v>
      </c>
      <c r="B5184" t="s">
        <v>331</v>
      </c>
      <c r="C5184" t="s">
        <v>332</v>
      </c>
      <c r="D5184" s="3">
        <v>42401</v>
      </c>
      <c r="E5184">
        <v>27378.07</v>
      </c>
      <c r="F5184">
        <v>207909</v>
      </c>
      <c r="G5184" t="s">
        <v>333</v>
      </c>
      <c r="H5184">
        <v>89533</v>
      </c>
      <c r="I5184">
        <v>122397</v>
      </c>
      <c r="J5184" t="s">
        <v>334</v>
      </c>
      <c r="K5184" t="s">
        <v>362</v>
      </c>
      <c r="L5184" t="s">
        <v>343</v>
      </c>
      <c r="M5184" t="s">
        <v>337</v>
      </c>
      <c r="P5184" t="s">
        <v>338</v>
      </c>
      <c r="Q5184" t="s">
        <v>347</v>
      </c>
      <c r="R5184" t="s">
        <v>16</v>
      </c>
      <c r="S5184" t="s">
        <v>352</v>
      </c>
      <c r="T5184" t="s">
        <v>340</v>
      </c>
      <c r="U5184" t="str">
        <f>VLOOKUP(A5184,Sites!$A$1:$K$119,3,0)</f>
        <v>Office-Secondary Location</v>
      </c>
      <c r="V5184" t="str">
        <f>VLOOKUP(A5184,Sites!$A$1:$K$119,4,0)</f>
        <v>Line C</v>
      </c>
      <c r="W5184" t="str">
        <f>VLOOKUP(A5184,Sites!$A$1:$K$119,5,0)</f>
        <v>EMEA</v>
      </c>
      <c r="X5184" t="str">
        <f>VLOOKUP(A5184,Sites!$A$1:$K$119,6,0)</f>
        <v>Sweden</v>
      </c>
      <c r="Y5184" t="str">
        <f>VLOOKUP(A5184,Sites!$A$1:$K$119,7,0)</f>
        <v>Stockholm</v>
      </c>
      <c r="Z5184" t="str">
        <f>VLOOKUP(A5184,Sites!$A$1:$K$119,8,0)</f>
        <v>Stockholm Address</v>
      </c>
      <c r="AA5184" t="str">
        <f>VLOOKUP(A5184,Sites!$A$1:$K$119,9,0)</f>
        <v>Stockholm</v>
      </c>
      <c r="AB5184">
        <f>VLOOKUP(A5184,Sites!$A$1:$K$119,10,0)</f>
        <v>59.333477999999999</v>
      </c>
      <c r="AC5184">
        <f>VLOOKUP(A5184,Sites!$A$1:$K$119,11,0)</f>
        <v>18.072455000000001</v>
      </c>
    </row>
    <row r="5185" spans="1:29" x14ac:dyDescent="0.3">
      <c r="A5185">
        <v>8146213</v>
      </c>
      <c r="B5185" t="s">
        <v>331</v>
      </c>
      <c r="C5185" t="s">
        <v>332</v>
      </c>
      <c r="D5185" s="3">
        <v>42767</v>
      </c>
      <c r="E5185">
        <v>28486.26</v>
      </c>
      <c r="F5185">
        <v>197559</v>
      </c>
      <c r="G5185" t="s">
        <v>333</v>
      </c>
      <c r="H5185">
        <v>89533</v>
      </c>
      <c r="I5185">
        <v>122397</v>
      </c>
      <c r="J5185" t="s">
        <v>334</v>
      </c>
      <c r="K5185" t="s">
        <v>362</v>
      </c>
      <c r="L5185" t="s">
        <v>343</v>
      </c>
      <c r="M5185" t="s">
        <v>337</v>
      </c>
      <c r="P5185" t="s">
        <v>338</v>
      </c>
      <c r="Q5185" t="s">
        <v>347</v>
      </c>
      <c r="R5185" t="s">
        <v>16</v>
      </c>
      <c r="S5185" t="s">
        <v>352</v>
      </c>
      <c r="T5185" t="s">
        <v>340</v>
      </c>
      <c r="U5185" t="str">
        <f>VLOOKUP(A5185,Sites!$A$1:$K$119,3,0)</f>
        <v>Office-Secondary Location</v>
      </c>
      <c r="V5185" t="str">
        <f>VLOOKUP(A5185,Sites!$A$1:$K$119,4,0)</f>
        <v>Line C</v>
      </c>
      <c r="W5185" t="str">
        <f>VLOOKUP(A5185,Sites!$A$1:$K$119,5,0)</f>
        <v>EMEA</v>
      </c>
      <c r="X5185" t="str">
        <f>VLOOKUP(A5185,Sites!$A$1:$K$119,6,0)</f>
        <v>Sweden</v>
      </c>
      <c r="Y5185" t="str">
        <f>VLOOKUP(A5185,Sites!$A$1:$K$119,7,0)</f>
        <v>Stockholm</v>
      </c>
      <c r="Z5185" t="str">
        <f>VLOOKUP(A5185,Sites!$A$1:$K$119,8,0)</f>
        <v>Stockholm Address</v>
      </c>
      <c r="AA5185" t="str">
        <f>VLOOKUP(A5185,Sites!$A$1:$K$119,9,0)</f>
        <v>Stockholm</v>
      </c>
      <c r="AB5185">
        <f>VLOOKUP(A5185,Sites!$A$1:$K$119,10,0)</f>
        <v>59.333477999999999</v>
      </c>
      <c r="AC5185">
        <f>VLOOKUP(A5185,Sites!$A$1:$K$119,11,0)</f>
        <v>18.072455000000001</v>
      </c>
    </row>
    <row r="5186" spans="1:29" x14ac:dyDescent="0.3">
      <c r="A5186">
        <v>8146213</v>
      </c>
      <c r="B5186" t="s">
        <v>331</v>
      </c>
      <c r="C5186" t="s">
        <v>332</v>
      </c>
      <c r="D5186" s="3">
        <v>41275</v>
      </c>
      <c r="E5186">
        <v>35208.050000000003</v>
      </c>
      <c r="F5186">
        <v>231430</v>
      </c>
      <c r="G5186" t="s">
        <v>333</v>
      </c>
      <c r="H5186">
        <v>89533</v>
      </c>
      <c r="I5186">
        <v>122397</v>
      </c>
      <c r="J5186" t="s">
        <v>334</v>
      </c>
      <c r="K5186" t="s">
        <v>362</v>
      </c>
      <c r="L5186" t="s">
        <v>343</v>
      </c>
      <c r="M5186" t="s">
        <v>337</v>
      </c>
      <c r="P5186" t="s">
        <v>338</v>
      </c>
      <c r="Q5186" t="s">
        <v>347</v>
      </c>
      <c r="R5186" t="s">
        <v>16</v>
      </c>
      <c r="S5186" t="s">
        <v>352</v>
      </c>
      <c r="T5186" t="s">
        <v>340</v>
      </c>
      <c r="U5186" t="str">
        <f>VLOOKUP(A5186,Sites!$A$1:$K$119,3,0)</f>
        <v>Office-Secondary Location</v>
      </c>
      <c r="V5186" t="str">
        <f>VLOOKUP(A5186,Sites!$A$1:$K$119,4,0)</f>
        <v>Line C</v>
      </c>
      <c r="W5186" t="str">
        <f>VLOOKUP(A5186,Sites!$A$1:$K$119,5,0)</f>
        <v>EMEA</v>
      </c>
      <c r="X5186" t="str">
        <f>VLOOKUP(A5186,Sites!$A$1:$K$119,6,0)</f>
        <v>Sweden</v>
      </c>
      <c r="Y5186" t="str">
        <f>VLOOKUP(A5186,Sites!$A$1:$K$119,7,0)</f>
        <v>Stockholm</v>
      </c>
      <c r="Z5186" t="str">
        <f>VLOOKUP(A5186,Sites!$A$1:$K$119,8,0)</f>
        <v>Stockholm Address</v>
      </c>
      <c r="AA5186" t="str">
        <f>VLOOKUP(A5186,Sites!$A$1:$K$119,9,0)</f>
        <v>Stockholm</v>
      </c>
      <c r="AB5186">
        <f>VLOOKUP(A5186,Sites!$A$1:$K$119,10,0)</f>
        <v>59.333477999999999</v>
      </c>
      <c r="AC5186">
        <f>VLOOKUP(A5186,Sites!$A$1:$K$119,11,0)</f>
        <v>18.072455000000001</v>
      </c>
    </row>
    <row r="5187" spans="1:29" x14ac:dyDescent="0.3">
      <c r="A5187">
        <v>8146213</v>
      </c>
      <c r="B5187" t="s">
        <v>331</v>
      </c>
      <c r="C5187" t="s">
        <v>332</v>
      </c>
      <c r="D5187" s="3">
        <v>41640</v>
      </c>
      <c r="E5187">
        <v>28718.7</v>
      </c>
      <c r="F5187">
        <v>206268</v>
      </c>
      <c r="G5187" t="s">
        <v>333</v>
      </c>
      <c r="H5187">
        <v>89533</v>
      </c>
      <c r="I5187">
        <v>122397</v>
      </c>
      <c r="J5187" t="s">
        <v>334</v>
      </c>
      <c r="K5187" t="s">
        <v>362</v>
      </c>
      <c r="L5187" t="s">
        <v>343</v>
      </c>
      <c r="M5187" t="s">
        <v>337</v>
      </c>
      <c r="P5187" t="s">
        <v>338</v>
      </c>
      <c r="Q5187" t="s">
        <v>347</v>
      </c>
      <c r="R5187" t="s">
        <v>16</v>
      </c>
      <c r="S5187" t="s">
        <v>352</v>
      </c>
      <c r="T5187" t="s">
        <v>340</v>
      </c>
      <c r="U5187" t="str">
        <f>VLOOKUP(A5187,Sites!$A$1:$K$119,3,0)</f>
        <v>Office-Secondary Location</v>
      </c>
      <c r="V5187" t="str">
        <f>VLOOKUP(A5187,Sites!$A$1:$K$119,4,0)</f>
        <v>Line C</v>
      </c>
      <c r="W5187" t="str">
        <f>VLOOKUP(A5187,Sites!$A$1:$K$119,5,0)</f>
        <v>EMEA</v>
      </c>
      <c r="X5187" t="str">
        <f>VLOOKUP(A5187,Sites!$A$1:$K$119,6,0)</f>
        <v>Sweden</v>
      </c>
      <c r="Y5187" t="str">
        <f>VLOOKUP(A5187,Sites!$A$1:$K$119,7,0)</f>
        <v>Stockholm</v>
      </c>
      <c r="Z5187" t="str">
        <f>VLOOKUP(A5187,Sites!$A$1:$K$119,8,0)</f>
        <v>Stockholm Address</v>
      </c>
      <c r="AA5187" t="str">
        <f>VLOOKUP(A5187,Sites!$A$1:$K$119,9,0)</f>
        <v>Stockholm</v>
      </c>
      <c r="AB5187">
        <f>VLOOKUP(A5187,Sites!$A$1:$K$119,10,0)</f>
        <v>59.333477999999999</v>
      </c>
      <c r="AC5187">
        <f>VLOOKUP(A5187,Sites!$A$1:$K$119,11,0)</f>
        <v>18.072455000000001</v>
      </c>
    </row>
    <row r="5188" spans="1:29" x14ac:dyDescent="0.3">
      <c r="A5188">
        <v>8146213</v>
      </c>
      <c r="B5188" t="s">
        <v>331</v>
      </c>
      <c r="C5188" t="s">
        <v>332</v>
      </c>
      <c r="D5188" s="3">
        <v>42005</v>
      </c>
      <c r="E5188">
        <v>31312.16</v>
      </c>
      <c r="F5188">
        <v>216510</v>
      </c>
      <c r="G5188" t="s">
        <v>333</v>
      </c>
      <c r="H5188">
        <v>89533</v>
      </c>
      <c r="I5188">
        <v>122397</v>
      </c>
      <c r="J5188" t="s">
        <v>334</v>
      </c>
      <c r="K5188" t="s">
        <v>362</v>
      </c>
      <c r="L5188" t="s">
        <v>343</v>
      </c>
      <c r="M5188" t="s">
        <v>337</v>
      </c>
      <c r="P5188" t="s">
        <v>338</v>
      </c>
      <c r="Q5188" t="s">
        <v>347</v>
      </c>
      <c r="R5188" t="s">
        <v>16</v>
      </c>
      <c r="S5188" t="s">
        <v>352</v>
      </c>
      <c r="T5188" t="s">
        <v>340</v>
      </c>
      <c r="U5188" t="str">
        <f>VLOOKUP(A5188,Sites!$A$1:$K$119,3,0)</f>
        <v>Office-Secondary Location</v>
      </c>
      <c r="V5188" t="str">
        <f>VLOOKUP(A5188,Sites!$A$1:$K$119,4,0)</f>
        <v>Line C</v>
      </c>
      <c r="W5188" t="str">
        <f>VLOOKUP(A5188,Sites!$A$1:$K$119,5,0)</f>
        <v>EMEA</v>
      </c>
      <c r="X5188" t="str">
        <f>VLOOKUP(A5188,Sites!$A$1:$K$119,6,0)</f>
        <v>Sweden</v>
      </c>
      <c r="Y5188" t="str">
        <f>VLOOKUP(A5188,Sites!$A$1:$K$119,7,0)</f>
        <v>Stockholm</v>
      </c>
      <c r="Z5188" t="str">
        <f>VLOOKUP(A5188,Sites!$A$1:$K$119,8,0)</f>
        <v>Stockholm Address</v>
      </c>
      <c r="AA5188" t="str">
        <f>VLOOKUP(A5188,Sites!$A$1:$K$119,9,0)</f>
        <v>Stockholm</v>
      </c>
      <c r="AB5188">
        <f>VLOOKUP(A5188,Sites!$A$1:$K$119,10,0)</f>
        <v>59.333477999999999</v>
      </c>
      <c r="AC5188">
        <f>VLOOKUP(A5188,Sites!$A$1:$K$119,11,0)</f>
        <v>18.072455000000001</v>
      </c>
    </row>
    <row r="5189" spans="1:29" x14ac:dyDescent="0.3">
      <c r="A5189">
        <v>8146213</v>
      </c>
      <c r="B5189" t="s">
        <v>331</v>
      </c>
      <c r="C5189" t="s">
        <v>332</v>
      </c>
      <c r="D5189" s="3">
        <v>42370</v>
      </c>
      <c r="E5189">
        <v>24254.09</v>
      </c>
      <c r="F5189">
        <v>178470</v>
      </c>
      <c r="G5189" t="s">
        <v>333</v>
      </c>
      <c r="H5189">
        <v>89533</v>
      </c>
      <c r="I5189">
        <v>122397</v>
      </c>
      <c r="J5189" t="s">
        <v>334</v>
      </c>
      <c r="K5189" t="s">
        <v>362</v>
      </c>
      <c r="L5189" t="s">
        <v>343</v>
      </c>
      <c r="M5189" t="s">
        <v>337</v>
      </c>
      <c r="P5189" t="s">
        <v>338</v>
      </c>
      <c r="Q5189" t="s">
        <v>347</v>
      </c>
      <c r="R5189" t="s">
        <v>16</v>
      </c>
      <c r="S5189" t="s">
        <v>352</v>
      </c>
      <c r="T5189" t="s">
        <v>340</v>
      </c>
      <c r="U5189" t="str">
        <f>VLOOKUP(A5189,Sites!$A$1:$K$119,3,0)</f>
        <v>Office-Secondary Location</v>
      </c>
      <c r="V5189" t="str">
        <f>VLOOKUP(A5189,Sites!$A$1:$K$119,4,0)</f>
        <v>Line C</v>
      </c>
      <c r="W5189" t="str">
        <f>VLOOKUP(A5189,Sites!$A$1:$K$119,5,0)</f>
        <v>EMEA</v>
      </c>
      <c r="X5189" t="str">
        <f>VLOOKUP(A5189,Sites!$A$1:$K$119,6,0)</f>
        <v>Sweden</v>
      </c>
      <c r="Y5189" t="str">
        <f>VLOOKUP(A5189,Sites!$A$1:$K$119,7,0)</f>
        <v>Stockholm</v>
      </c>
      <c r="Z5189" t="str">
        <f>VLOOKUP(A5189,Sites!$A$1:$K$119,8,0)</f>
        <v>Stockholm Address</v>
      </c>
      <c r="AA5189" t="str">
        <f>VLOOKUP(A5189,Sites!$A$1:$K$119,9,0)</f>
        <v>Stockholm</v>
      </c>
      <c r="AB5189">
        <f>VLOOKUP(A5189,Sites!$A$1:$K$119,10,0)</f>
        <v>59.333477999999999</v>
      </c>
      <c r="AC5189">
        <f>VLOOKUP(A5189,Sites!$A$1:$K$119,11,0)</f>
        <v>18.072455000000001</v>
      </c>
    </row>
    <row r="5190" spans="1:29" x14ac:dyDescent="0.3">
      <c r="A5190">
        <v>8146213</v>
      </c>
      <c r="B5190" t="s">
        <v>331</v>
      </c>
      <c r="C5190" t="s">
        <v>332</v>
      </c>
      <c r="D5190" s="3">
        <v>42736</v>
      </c>
      <c r="E5190">
        <v>29114.25</v>
      </c>
      <c r="F5190">
        <v>205890</v>
      </c>
      <c r="G5190" t="s">
        <v>333</v>
      </c>
      <c r="H5190">
        <v>89533</v>
      </c>
      <c r="I5190">
        <v>122397</v>
      </c>
      <c r="J5190" t="s">
        <v>334</v>
      </c>
      <c r="K5190" t="s">
        <v>362</v>
      </c>
      <c r="L5190" t="s">
        <v>343</v>
      </c>
      <c r="M5190" t="s">
        <v>337</v>
      </c>
      <c r="P5190" t="s">
        <v>338</v>
      </c>
      <c r="Q5190" t="s">
        <v>347</v>
      </c>
      <c r="R5190" t="s">
        <v>16</v>
      </c>
      <c r="S5190" t="s">
        <v>352</v>
      </c>
      <c r="T5190" t="s">
        <v>340</v>
      </c>
      <c r="U5190" t="str">
        <f>VLOOKUP(A5190,Sites!$A$1:$K$119,3,0)</f>
        <v>Office-Secondary Location</v>
      </c>
      <c r="V5190" t="str">
        <f>VLOOKUP(A5190,Sites!$A$1:$K$119,4,0)</f>
        <v>Line C</v>
      </c>
      <c r="W5190" t="str">
        <f>VLOOKUP(A5190,Sites!$A$1:$K$119,5,0)</f>
        <v>EMEA</v>
      </c>
      <c r="X5190" t="str">
        <f>VLOOKUP(A5190,Sites!$A$1:$K$119,6,0)</f>
        <v>Sweden</v>
      </c>
      <c r="Y5190" t="str">
        <f>VLOOKUP(A5190,Sites!$A$1:$K$119,7,0)</f>
        <v>Stockholm</v>
      </c>
      <c r="Z5190" t="str">
        <f>VLOOKUP(A5190,Sites!$A$1:$K$119,8,0)</f>
        <v>Stockholm Address</v>
      </c>
      <c r="AA5190" t="str">
        <f>VLOOKUP(A5190,Sites!$A$1:$K$119,9,0)</f>
        <v>Stockholm</v>
      </c>
      <c r="AB5190">
        <f>VLOOKUP(A5190,Sites!$A$1:$K$119,10,0)</f>
        <v>59.333477999999999</v>
      </c>
      <c r="AC5190">
        <f>VLOOKUP(A5190,Sites!$A$1:$K$119,11,0)</f>
        <v>18.072455000000001</v>
      </c>
    </row>
    <row r="5191" spans="1:29" x14ac:dyDescent="0.3">
      <c r="A5191">
        <v>8146213</v>
      </c>
      <c r="B5191" t="s">
        <v>331</v>
      </c>
      <c r="C5191" t="s">
        <v>332</v>
      </c>
      <c r="D5191" s="3">
        <v>41456</v>
      </c>
      <c r="E5191">
        <v>34278.32</v>
      </c>
      <c r="F5191">
        <v>242774</v>
      </c>
      <c r="G5191" t="s">
        <v>333</v>
      </c>
      <c r="H5191">
        <v>89533</v>
      </c>
      <c r="I5191">
        <v>122397</v>
      </c>
      <c r="J5191" t="s">
        <v>334</v>
      </c>
      <c r="K5191" t="s">
        <v>362</v>
      </c>
      <c r="L5191" t="s">
        <v>343</v>
      </c>
      <c r="M5191" t="s">
        <v>337</v>
      </c>
      <c r="P5191" t="s">
        <v>338</v>
      </c>
      <c r="Q5191" t="s">
        <v>347</v>
      </c>
      <c r="R5191" t="s">
        <v>16</v>
      </c>
      <c r="S5191" t="s">
        <v>352</v>
      </c>
      <c r="T5191" t="s">
        <v>340</v>
      </c>
      <c r="U5191" t="str">
        <f>VLOOKUP(A5191,Sites!$A$1:$K$119,3,0)</f>
        <v>Office-Secondary Location</v>
      </c>
      <c r="V5191" t="str">
        <f>VLOOKUP(A5191,Sites!$A$1:$K$119,4,0)</f>
        <v>Line C</v>
      </c>
      <c r="W5191" t="str">
        <f>VLOOKUP(A5191,Sites!$A$1:$K$119,5,0)</f>
        <v>EMEA</v>
      </c>
      <c r="X5191" t="str">
        <f>VLOOKUP(A5191,Sites!$A$1:$K$119,6,0)</f>
        <v>Sweden</v>
      </c>
      <c r="Y5191" t="str">
        <f>VLOOKUP(A5191,Sites!$A$1:$K$119,7,0)</f>
        <v>Stockholm</v>
      </c>
      <c r="Z5191" t="str">
        <f>VLOOKUP(A5191,Sites!$A$1:$K$119,8,0)</f>
        <v>Stockholm Address</v>
      </c>
      <c r="AA5191" t="str">
        <f>VLOOKUP(A5191,Sites!$A$1:$K$119,9,0)</f>
        <v>Stockholm</v>
      </c>
      <c r="AB5191">
        <f>VLOOKUP(A5191,Sites!$A$1:$K$119,10,0)</f>
        <v>59.333477999999999</v>
      </c>
      <c r="AC5191">
        <f>VLOOKUP(A5191,Sites!$A$1:$K$119,11,0)</f>
        <v>18.072455000000001</v>
      </c>
    </row>
    <row r="5192" spans="1:29" x14ac:dyDescent="0.3">
      <c r="A5192">
        <v>8146213</v>
      </c>
      <c r="B5192" t="s">
        <v>331</v>
      </c>
      <c r="C5192" t="s">
        <v>332</v>
      </c>
      <c r="D5192" s="3">
        <v>41821</v>
      </c>
      <c r="E5192">
        <v>33636.79</v>
      </c>
      <c r="F5192">
        <v>225049</v>
      </c>
      <c r="G5192" t="s">
        <v>333</v>
      </c>
      <c r="H5192">
        <v>89533</v>
      </c>
      <c r="I5192">
        <v>122397</v>
      </c>
      <c r="J5192" t="s">
        <v>334</v>
      </c>
      <c r="K5192" t="s">
        <v>362</v>
      </c>
      <c r="L5192" t="s">
        <v>343</v>
      </c>
      <c r="M5192" t="s">
        <v>337</v>
      </c>
      <c r="P5192" t="s">
        <v>338</v>
      </c>
      <c r="Q5192" t="s">
        <v>347</v>
      </c>
      <c r="R5192" t="s">
        <v>16</v>
      </c>
      <c r="S5192" t="s">
        <v>352</v>
      </c>
      <c r="T5192" t="s">
        <v>340</v>
      </c>
      <c r="U5192" t="str">
        <f>VLOOKUP(A5192,Sites!$A$1:$K$119,3,0)</f>
        <v>Office-Secondary Location</v>
      </c>
      <c r="V5192" t="str">
        <f>VLOOKUP(A5192,Sites!$A$1:$K$119,4,0)</f>
        <v>Line C</v>
      </c>
      <c r="W5192" t="str">
        <f>VLOOKUP(A5192,Sites!$A$1:$K$119,5,0)</f>
        <v>EMEA</v>
      </c>
      <c r="X5192" t="str">
        <f>VLOOKUP(A5192,Sites!$A$1:$K$119,6,0)</f>
        <v>Sweden</v>
      </c>
      <c r="Y5192" t="str">
        <f>VLOOKUP(A5192,Sites!$A$1:$K$119,7,0)</f>
        <v>Stockholm</v>
      </c>
      <c r="Z5192" t="str">
        <f>VLOOKUP(A5192,Sites!$A$1:$K$119,8,0)</f>
        <v>Stockholm Address</v>
      </c>
      <c r="AA5192" t="str">
        <f>VLOOKUP(A5192,Sites!$A$1:$K$119,9,0)</f>
        <v>Stockholm</v>
      </c>
      <c r="AB5192">
        <f>VLOOKUP(A5192,Sites!$A$1:$K$119,10,0)</f>
        <v>59.333477999999999</v>
      </c>
      <c r="AC5192">
        <f>VLOOKUP(A5192,Sites!$A$1:$K$119,11,0)</f>
        <v>18.072455000000001</v>
      </c>
    </row>
    <row r="5193" spans="1:29" x14ac:dyDescent="0.3">
      <c r="A5193">
        <v>8146213</v>
      </c>
      <c r="B5193" t="s">
        <v>331</v>
      </c>
      <c r="C5193" t="s">
        <v>332</v>
      </c>
      <c r="D5193" s="3">
        <v>42186</v>
      </c>
      <c r="E5193">
        <v>34270.42</v>
      </c>
      <c r="F5193">
        <v>247233</v>
      </c>
      <c r="G5193" t="s">
        <v>333</v>
      </c>
      <c r="H5193">
        <v>89533</v>
      </c>
      <c r="I5193">
        <v>122397</v>
      </c>
      <c r="J5193" t="s">
        <v>334</v>
      </c>
      <c r="K5193" t="s">
        <v>362</v>
      </c>
      <c r="L5193" t="s">
        <v>343</v>
      </c>
      <c r="M5193" t="s">
        <v>337</v>
      </c>
      <c r="P5193" t="s">
        <v>338</v>
      </c>
      <c r="Q5193" t="s">
        <v>347</v>
      </c>
      <c r="R5193" t="s">
        <v>16</v>
      </c>
      <c r="S5193" t="s">
        <v>352</v>
      </c>
      <c r="T5193" t="s">
        <v>340</v>
      </c>
      <c r="U5193" t="str">
        <f>VLOOKUP(A5193,Sites!$A$1:$K$119,3,0)</f>
        <v>Office-Secondary Location</v>
      </c>
      <c r="V5193" t="str">
        <f>VLOOKUP(A5193,Sites!$A$1:$K$119,4,0)</f>
        <v>Line C</v>
      </c>
      <c r="W5193" t="str">
        <f>VLOOKUP(A5193,Sites!$A$1:$K$119,5,0)</f>
        <v>EMEA</v>
      </c>
      <c r="X5193" t="str">
        <f>VLOOKUP(A5193,Sites!$A$1:$K$119,6,0)</f>
        <v>Sweden</v>
      </c>
      <c r="Y5193" t="str">
        <f>VLOOKUP(A5193,Sites!$A$1:$K$119,7,0)</f>
        <v>Stockholm</v>
      </c>
      <c r="Z5193" t="str">
        <f>VLOOKUP(A5193,Sites!$A$1:$K$119,8,0)</f>
        <v>Stockholm Address</v>
      </c>
      <c r="AA5193" t="str">
        <f>VLOOKUP(A5193,Sites!$A$1:$K$119,9,0)</f>
        <v>Stockholm</v>
      </c>
      <c r="AB5193">
        <f>VLOOKUP(A5193,Sites!$A$1:$K$119,10,0)</f>
        <v>59.333477999999999</v>
      </c>
      <c r="AC5193">
        <f>VLOOKUP(A5193,Sites!$A$1:$K$119,11,0)</f>
        <v>18.072455000000001</v>
      </c>
    </row>
    <row r="5194" spans="1:29" x14ac:dyDescent="0.3">
      <c r="A5194">
        <v>8146213</v>
      </c>
      <c r="B5194" t="s">
        <v>331</v>
      </c>
      <c r="C5194" t="s">
        <v>332</v>
      </c>
      <c r="D5194" s="3">
        <v>42552</v>
      </c>
      <c r="E5194">
        <v>30525.55</v>
      </c>
      <c r="F5194">
        <v>214881</v>
      </c>
      <c r="G5194" t="s">
        <v>333</v>
      </c>
      <c r="H5194">
        <v>89533</v>
      </c>
      <c r="I5194">
        <v>122397</v>
      </c>
      <c r="J5194" t="s">
        <v>334</v>
      </c>
      <c r="K5194" t="s">
        <v>362</v>
      </c>
      <c r="L5194" t="s">
        <v>343</v>
      </c>
      <c r="M5194" t="s">
        <v>337</v>
      </c>
      <c r="P5194" t="s">
        <v>338</v>
      </c>
      <c r="Q5194" t="s">
        <v>347</v>
      </c>
      <c r="R5194" t="s">
        <v>16</v>
      </c>
      <c r="S5194" t="s">
        <v>352</v>
      </c>
      <c r="T5194" t="s">
        <v>340</v>
      </c>
      <c r="U5194" t="str">
        <f>VLOOKUP(A5194,Sites!$A$1:$K$119,3,0)</f>
        <v>Office-Secondary Location</v>
      </c>
      <c r="V5194" t="str">
        <f>VLOOKUP(A5194,Sites!$A$1:$K$119,4,0)</f>
        <v>Line C</v>
      </c>
      <c r="W5194" t="str">
        <f>VLOOKUP(A5194,Sites!$A$1:$K$119,5,0)</f>
        <v>EMEA</v>
      </c>
      <c r="X5194" t="str">
        <f>VLOOKUP(A5194,Sites!$A$1:$K$119,6,0)</f>
        <v>Sweden</v>
      </c>
      <c r="Y5194" t="str">
        <f>VLOOKUP(A5194,Sites!$A$1:$K$119,7,0)</f>
        <v>Stockholm</v>
      </c>
      <c r="Z5194" t="str">
        <f>VLOOKUP(A5194,Sites!$A$1:$K$119,8,0)</f>
        <v>Stockholm Address</v>
      </c>
      <c r="AA5194" t="str">
        <f>VLOOKUP(A5194,Sites!$A$1:$K$119,9,0)</f>
        <v>Stockholm</v>
      </c>
      <c r="AB5194">
        <f>VLOOKUP(A5194,Sites!$A$1:$K$119,10,0)</f>
        <v>59.333477999999999</v>
      </c>
      <c r="AC5194">
        <f>VLOOKUP(A5194,Sites!$A$1:$K$119,11,0)</f>
        <v>18.072455000000001</v>
      </c>
    </row>
    <row r="5195" spans="1:29" x14ac:dyDescent="0.3">
      <c r="A5195">
        <v>8146213</v>
      </c>
      <c r="B5195" t="s">
        <v>331</v>
      </c>
      <c r="C5195" t="s">
        <v>332</v>
      </c>
      <c r="D5195" s="3">
        <v>41426</v>
      </c>
      <c r="E5195">
        <v>35392.93</v>
      </c>
      <c r="F5195">
        <v>245727</v>
      </c>
      <c r="G5195" t="s">
        <v>333</v>
      </c>
      <c r="H5195">
        <v>89533</v>
      </c>
      <c r="I5195">
        <v>122397</v>
      </c>
      <c r="J5195" t="s">
        <v>334</v>
      </c>
      <c r="K5195" t="s">
        <v>362</v>
      </c>
      <c r="L5195" t="s">
        <v>343</v>
      </c>
      <c r="M5195" t="s">
        <v>337</v>
      </c>
      <c r="P5195" t="s">
        <v>338</v>
      </c>
      <c r="Q5195" t="s">
        <v>347</v>
      </c>
      <c r="R5195" t="s">
        <v>16</v>
      </c>
      <c r="S5195" t="s">
        <v>352</v>
      </c>
      <c r="T5195" t="s">
        <v>340</v>
      </c>
      <c r="U5195" t="str">
        <f>VLOOKUP(A5195,Sites!$A$1:$K$119,3,0)</f>
        <v>Office-Secondary Location</v>
      </c>
      <c r="V5195" t="str">
        <f>VLOOKUP(A5195,Sites!$A$1:$K$119,4,0)</f>
        <v>Line C</v>
      </c>
      <c r="W5195" t="str">
        <f>VLOOKUP(A5195,Sites!$A$1:$K$119,5,0)</f>
        <v>EMEA</v>
      </c>
      <c r="X5195" t="str">
        <f>VLOOKUP(A5195,Sites!$A$1:$K$119,6,0)</f>
        <v>Sweden</v>
      </c>
      <c r="Y5195" t="str">
        <f>VLOOKUP(A5195,Sites!$A$1:$K$119,7,0)</f>
        <v>Stockholm</v>
      </c>
      <c r="Z5195" t="str">
        <f>VLOOKUP(A5195,Sites!$A$1:$K$119,8,0)</f>
        <v>Stockholm Address</v>
      </c>
      <c r="AA5195" t="str">
        <f>VLOOKUP(A5195,Sites!$A$1:$K$119,9,0)</f>
        <v>Stockholm</v>
      </c>
      <c r="AB5195">
        <f>VLOOKUP(A5195,Sites!$A$1:$K$119,10,0)</f>
        <v>59.333477999999999</v>
      </c>
      <c r="AC5195">
        <f>VLOOKUP(A5195,Sites!$A$1:$K$119,11,0)</f>
        <v>18.072455000000001</v>
      </c>
    </row>
    <row r="5196" spans="1:29" x14ac:dyDescent="0.3">
      <c r="A5196">
        <v>8146213</v>
      </c>
      <c r="B5196" t="s">
        <v>331</v>
      </c>
      <c r="C5196" t="s">
        <v>332</v>
      </c>
      <c r="D5196" s="3">
        <v>41791</v>
      </c>
      <c r="E5196">
        <v>35996.81</v>
      </c>
      <c r="F5196">
        <v>240870</v>
      </c>
      <c r="G5196" t="s">
        <v>333</v>
      </c>
      <c r="H5196">
        <v>89533</v>
      </c>
      <c r="I5196">
        <v>122397</v>
      </c>
      <c r="J5196" t="s">
        <v>334</v>
      </c>
      <c r="K5196" t="s">
        <v>362</v>
      </c>
      <c r="L5196" t="s">
        <v>343</v>
      </c>
      <c r="M5196" t="s">
        <v>337</v>
      </c>
      <c r="P5196" t="s">
        <v>338</v>
      </c>
      <c r="Q5196" t="s">
        <v>347</v>
      </c>
      <c r="R5196" t="s">
        <v>16</v>
      </c>
      <c r="S5196" t="s">
        <v>352</v>
      </c>
      <c r="T5196" t="s">
        <v>340</v>
      </c>
      <c r="U5196" t="str">
        <f>VLOOKUP(A5196,Sites!$A$1:$K$119,3,0)</f>
        <v>Office-Secondary Location</v>
      </c>
      <c r="V5196" t="str">
        <f>VLOOKUP(A5196,Sites!$A$1:$K$119,4,0)</f>
        <v>Line C</v>
      </c>
      <c r="W5196" t="str">
        <f>VLOOKUP(A5196,Sites!$A$1:$K$119,5,0)</f>
        <v>EMEA</v>
      </c>
      <c r="X5196" t="str">
        <f>VLOOKUP(A5196,Sites!$A$1:$K$119,6,0)</f>
        <v>Sweden</v>
      </c>
      <c r="Y5196" t="str">
        <f>VLOOKUP(A5196,Sites!$A$1:$K$119,7,0)</f>
        <v>Stockholm</v>
      </c>
      <c r="Z5196" t="str">
        <f>VLOOKUP(A5196,Sites!$A$1:$K$119,8,0)</f>
        <v>Stockholm Address</v>
      </c>
      <c r="AA5196" t="str">
        <f>VLOOKUP(A5196,Sites!$A$1:$K$119,9,0)</f>
        <v>Stockholm</v>
      </c>
      <c r="AB5196">
        <f>VLOOKUP(A5196,Sites!$A$1:$K$119,10,0)</f>
        <v>59.333477999999999</v>
      </c>
      <c r="AC5196">
        <f>VLOOKUP(A5196,Sites!$A$1:$K$119,11,0)</f>
        <v>18.072455000000001</v>
      </c>
    </row>
    <row r="5197" spans="1:29" x14ac:dyDescent="0.3">
      <c r="A5197">
        <v>8146213</v>
      </c>
      <c r="B5197" t="s">
        <v>331</v>
      </c>
      <c r="C5197" t="s">
        <v>332</v>
      </c>
      <c r="D5197" s="3">
        <v>42156</v>
      </c>
      <c r="E5197">
        <v>33071.14</v>
      </c>
      <c r="F5197">
        <v>238711</v>
      </c>
      <c r="G5197" t="s">
        <v>333</v>
      </c>
      <c r="H5197">
        <v>89533</v>
      </c>
      <c r="I5197">
        <v>122397</v>
      </c>
      <c r="J5197" t="s">
        <v>334</v>
      </c>
      <c r="K5197" t="s">
        <v>362</v>
      </c>
      <c r="L5197" t="s">
        <v>343</v>
      </c>
      <c r="M5197" t="s">
        <v>337</v>
      </c>
      <c r="P5197" t="s">
        <v>338</v>
      </c>
      <c r="Q5197" t="s">
        <v>347</v>
      </c>
      <c r="R5197" t="s">
        <v>16</v>
      </c>
      <c r="S5197" t="s">
        <v>352</v>
      </c>
      <c r="T5197" t="s">
        <v>340</v>
      </c>
      <c r="U5197" t="str">
        <f>VLOOKUP(A5197,Sites!$A$1:$K$119,3,0)</f>
        <v>Office-Secondary Location</v>
      </c>
      <c r="V5197" t="str">
        <f>VLOOKUP(A5197,Sites!$A$1:$K$119,4,0)</f>
        <v>Line C</v>
      </c>
      <c r="W5197" t="str">
        <f>VLOOKUP(A5197,Sites!$A$1:$K$119,5,0)</f>
        <v>EMEA</v>
      </c>
      <c r="X5197" t="str">
        <f>VLOOKUP(A5197,Sites!$A$1:$K$119,6,0)</f>
        <v>Sweden</v>
      </c>
      <c r="Y5197" t="str">
        <f>VLOOKUP(A5197,Sites!$A$1:$K$119,7,0)</f>
        <v>Stockholm</v>
      </c>
      <c r="Z5197" t="str">
        <f>VLOOKUP(A5197,Sites!$A$1:$K$119,8,0)</f>
        <v>Stockholm Address</v>
      </c>
      <c r="AA5197" t="str">
        <f>VLOOKUP(A5197,Sites!$A$1:$K$119,9,0)</f>
        <v>Stockholm</v>
      </c>
      <c r="AB5197">
        <f>VLOOKUP(A5197,Sites!$A$1:$K$119,10,0)</f>
        <v>59.333477999999999</v>
      </c>
      <c r="AC5197">
        <f>VLOOKUP(A5197,Sites!$A$1:$K$119,11,0)</f>
        <v>18.072455000000001</v>
      </c>
    </row>
    <row r="5198" spans="1:29" x14ac:dyDescent="0.3">
      <c r="A5198">
        <v>8146213</v>
      </c>
      <c r="B5198" t="s">
        <v>331</v>
      </c>
      <c r="C5198" t="s">
        <v>332</v>
      </c>
      <c r="D5198" s="3">
        <v>42522</v>
      </c>
      <c r="E5198">
        <v>30497.43</v>
      </c>
      <c r="F5198">
        <v>216279</v>
      </c>
      <c r="G5198" t="s">
        <v>333</v>
      </c>
      <c r="H5198">
        <v>89533</v>
      </c>
      <c r="I5198">
        <v>122397</v>
      </c>
      <c r="J5198" t="s">
        <v>334</v>
      </c>
      <c r="K5198" t="s">
        <v>362</v>
      </c>
      <c r="L5198" t="s">
        <v>343</v>
      </c>
      <c r="M5198" t="s">
        <v>337</v>
      </c>
      <c r="P5198" t="s">
        <v>338</v>
      </c>
      <c r="Q5198" t="s">
        <v>347</v>
      </c>
      <c r="R5198" t="s">
        <v>16</v>
      </c>
      <c r="S5198" t="s">
        <v>352</v>
      </c>
      <c r="T5198" t="s">
        <v>340</v>
      </c>
      <c r="U5198" t="str">
        <f>VLOOKUP(A5198,Sites!$A$1:$K$119,3,0)</f>
        <v>Office-Secondary Location</v>
      </c>
      <c r="V5198" t="str">
        <f>VLOOKUP(A5198,Sites!$A$1:$K$119,4,0)</f>
        <v>Line C</v>
      </c>
      <c r="W5198" t="str">
        <f>VLOOKUP(A5198,Sites!$A$1:$K$119,5,0)</f>
        <v>EMEA</v>
      </c>
      <c r="X5198" t="str">
        <f>VLOOKUP(A5198,Sites!$A$1:$K$119,6,0)</f>
        <v>Sweden</v>
      </c>
      <c r="Y5198" t="str">
        <f>VLOOKUP(A5198,Sites!$A$1:$K$119,7,0)</f>
        <v>Stockholm</v>
      </c>
      <c r="Z5198" t="str">
        <f>VLOOKUP(A5198,Sites!$A$1:$K$119,8,0)</f>
        <v>Stockholm Address</v>
      </c>
      <c r="AA5198" t="str">
        <f>VLOOKUP(A5198,Sites!$A$1:$K$119,9,0)</f>
        <v>Stockholm</v>
      </c>
      <c r="AB5198">
        <f>VLOOKUP(A5198,Sites!$A$1:$K$119,10,0)</f>
        <v>59.333477999999999</v>
      </c>
      <c r="AC5198">
        <f>VLOOKUP(A5198,Sites!$A$1:$K$119,11,0)</f>
        <v>18.072455000000001</v>
      </c>
    </row>
    <row r="5199" spans="1:29" x14ac:dyDescent="0.3">
      <c r="A5199">
        <v>8146213</v>
      </c>
      <c r="B5199" t="s">
        <v>331</v>
      </c>
      <c r="C5199" t="s">
        <v>332</v>
      </c>
      <c r="D5199" s="3">
        <v>41334</v>
      </c>
      <c r="E5199">
        <v>34055.89</v>
      </c>
      <c r="F5199">
        <v>224657</v>
      </c>
      <c r="G5199" t="s">
        <v>333</v>
      </c>
      <c r="H5199">
        <v>89533</v>
      </c>
      <c r="I5199">
        <v>122397</v>
      </c>
      <c r="J5199" t="s">
        <v>334</v>
      </c>
      <c r="K5199" t="s">
        <v>362</v>
      </c>
      <c r="L5199" t="s">
        <v>343</v>
      </c>
      <c r="M5199" t="s">
        <v>337</v>
      </c>
      <c r="P5199" t="s">
        <v>338</v>
      </c>
      <c r="Q5199" t="s">
        <v>347</v>
      </c>
      <c r="R5199" t="s">
        <v>16</v>
      </c>
      <c r="S5199" t="s">
        <v>352</v>
      </c>
      <c r="T5199" t="s">
        <v>340</v>
      </c>
      <c r="U5199" t="str">
        <f>VLOOKUP(A5199,Sites!$A$1:$K$119,3,0)</f>
        <v>Office-Secondary Location</v>
      </c>
      <c r="V5199" t="str">
        <f>VLOOKUP(A5199,Sites!$A$1:$K$119,4,0)</f>
        <v>Line C</v>
      </c>
      <c r="W5199" t="str">
        <f>VLOOKUP(A5199,Sites!$A$1:$K$119,5,0)</f>
        <v>EMEA</v>
      </c>
      <c r="X5199" t="str">
        <f>VLOOKUP(A5199,Sites!$A$1:$K$119,6,0)</f>
        <v>Sweden</v>
      </c>
      <c r="Y5199" t="str">
        <f>VLOOKUP(A5199,Sites!$A$1:$K$119,7,0)</f>
        <v>Stockholm</v>
      </c>
      <c r="Z5199" t="str">
        <f>VLOOKUP(A5199,Sites!$A$1:$K$119,8,0)</f>
        <v>Stockholm Address</v>
      </c>
      <c r="AA5199" t="str">
        <f>VLOOKUP(A5199,Sites!$A$1:$K$119,9,0)</f>
        <v>Stockholm</v>
      </c>
      <c r="AB5199">
        <f>VLOOKUP(A5199,Sites!$A$1:$K$119,10,0)</f>
        <v>59.333477999999999</v>
      </c>
      <c r="AC5199">
        <f>VLOOKUP(A5199,Sites!$A$1:$K$119,11,0)</f>
        <v>18.072455000000001</v>
      </c>
    </row>
    <row r="5200" spans="1:29" x14ac:dyDescent="0.3">
      <c r="A5200">
        <v>8146213</v>
      </c>
      <c r="B5200" t="s">
        <v>331</v>
      </c>
      <c r="C5200" t="s">
        <v>332</v>
      </c>
      <c r="D5200" s="3">
        <v>41699</v>
      </c>
      <c r="E5200">
        <v>30844.37</v>
      </c>
      <c r="F5200">
        <v>217146</v>
      </c>
      <c r="G5200" t="s">
        <v>333</v>
      </c>
      <c r="H5200">
        <v>89533</v>
      </c>
      <c r="I5200">
        <v>122397</v>
      </c>
      <c r="J5200" t="s">
        <v>334</v>
      </c>
      <c r="K5200" t="s">
        <v>362</v>
      </c>
      <c r="L5200" t="s">
        <v>343</v>
      </c>
      <c r="M5200" t="s">
        <v>337</v>
      </c>
      <c r="P5200" t="s">
        <v>338</v>
      </c>
      <c r="Q5200" t="s">
        <v>347</v>
      </c>
      <c r="R5200" t="s">
        <v>16</v>
      </c>
      <c r="S5200" t="s">
        <v>352</v>
      </c>
      <c r="T5200" t="s">
        <v>340</v>
      </c>
      <c r="U5200" t="str">
        <f>VLOOKUP(A5200,Sites!$A$1:$K$119,3,0)</f>
        <v>Office-Secondary Location</v>
      </c>
      <c r="V5200" t="str">
        <f>VLOOKUP(A5200,Sites!$A$1:$K$119,4,0)</f>
        <v>Line C</v>
      </c>
      <c r="W5200" t="str">
        <f>VLOOKUP(A5200,Sites!$A$1:$K$119,5,0)</f>
        <v>EMEA</v>
      </c>
      <c r="X5200" t="str">
        <f>VLOOKUP(A5200,Sites!$A$1:$K$119,6,0)</f>
        <v>Sweden</v>
      </c>
      <c r="Y5200" t="str">
        <f>VLOOKUP(A5200,Sites!$A$1:$K$119,7,0)</f>
        <v>Stockholm</v>
      </c>
      <c r="Z5200" t="str">
        <f>VLOOKUP(A5200,Sites!$A$1:$K$119,8,0)</f>
        <v>Stockholm Address</v>
      </c>
      <c r="AA5200" t="str">
        <f>VLOOKUP(A5200,Sites!$A$1:$K$119,9,0)</f>
        <v>Stockholm</v>
      </c>
      <c r="AB5200">
        <f>VLOOKUP(A5200,Sites!$A$1:$K$119,10,0)</f>
        <v>59.333477999999999</v>
      </c>
      <c r="AC5200">
        <f>VLOOKUP(A5200,Sites!$A$1:$K$119,11,0)</f>
        <v>18.072455000000001</v>
      </c>
    </row>
    <row r="5201" spans="1:29" x14ac:dyDescent="0.3">
      <c r="A5201">
        <v>8146213</v>
      </c>
      <c r="B5201" t="s">
        <v>331</v>
      </c>
      <c r="C5201" t="s">
        <v>332</v>
      </c>
      <c r="D5201" s="3">
        <v>42064</v>
      </c>
      <c r="E5201">
        <v>35802.519999999997</v>
      </c>
      <c r="F5201">
        <v>251715</v>
      </c>
      <c r="G5201" t="s">
        <v>333</v>
      </c>
      <c r="H5201">
        <v>89533</v>
      </c>
      <c r="I5201">
        <v>122397</v>
      </c>
      <c r="J5201" t="s">
        <v>334</v>
      </c>
      <c r="K5201" t="s">
        <v>362</v>
      </c>
      <c r="L5201" t="s">
        <v>343</v>
      </c>
      <c r="M5201" t="s">
        <v>337</v>
      </c>
      <c r="P5201" t="s">
        <v>338</v>
      </c>
      <c r="Q5201" t="s">
        <v>347</v>
      </c>
      <c r="R5201" t="s">
        <v>16</v>
      </c>
      <c r="S5201" t="s">
        <v>352</v>
      </c>
      <c r="T5201" t="s">
        <v>340</v>
      </c>
      <c r="U5201" t="str">
        <f>VLOOKUP(A5201,Sites!$A$1:$K$119,3,0)</f>
        <v>Office-Secondary Location</v>
      </c>
      <c r="V5201" t="str">
        <f>VLOOKUP(A5201,Sites!$A$1:$K$119,4,0)</f>
        <v>Line C</v>
      </c>
      <c r="W5201" t="str">
        <f>VLOOKUP(A5201,Sites!$A$1:$K$119,5,0)</f>
        <v>EMEA</v>
      </c>
      <c r="X5201" t="str">
        <f>VLOOKUP(A5201,Sites!$A$1:$K$119,6,0)</f>
        <v>Sweden</v>
      </c>
      <c r="Y5201" t="str">
        <f>VLOOKUP(A5201,Sites!$A$1:$K$119,7,0)</f>
        <v>Stockholm</v>
      </c>
      <c r="Z5201" t="str">
        <f>VLOOKUP(A5201,Sites!$A$1:$K$119,8,0)</f>
        <v>Stockholm Address</v>
      </c>
      <c r="AA5201" t="str">
        <f>VLOOKUP(A5201,Sites!$A$1:$K$119,9,0)</f>
        <v>Stockholm</v>
      </c>
      <c r="AB5201">
        <f>VLOOKUP(A5201,Sites!$A$1:$K$119,10,0)</f>
        <v>59.333477999999999</v>
      </c>
      <c r="AC5201">
        <f>VLOOKUP(A5201,Sites!$A$1:$K$119,11,0)</f>
        <v>18.072455000000001</v>
      </c>
    </row>
    <row r="5202" spans="1:29" x14ac:dyDescent="0.3">
      <c r="A5202">
        <v>8146213</v>
      </c>
      <c r="B5202" t="s">
        <v>331</v>
      </c>
      <c r="C5202" t="s">
        <v>332</v>
      </c>
      <c r="D5202" s="3">
        <v>42430</v>
      </c>
      <c r="E5202">
        <v>32748.01</v>
      </c>
      <c r="F5202">
        <v>250717</v>
      </c>
      <c r="G5202" t="s">
        <v>333</v>
      </c>
      <c r="H5202">
        <v>89533</v>
      </c>
      <c r="I5202">
        <v>122397</v>
      </c>
      <c r="J5202" t="s">
        <v>334</v>
      </c>
      <c r="K5202" t="s">
        <v>362</v>
      </c>
      <c r="L5202" t="s">
        <v>343</v>
      </c>
      <c r="M5202" t="s">
        <v>337</v>
      </c>
      <c r="P5202" t="s">
        <v>338</v>
      </c>
      <c r="Q5202" t="s">
        <v>347</v>
      </c>
      <c r="R5202" t="s">
        <v>16</v>
      </c>
      <c r="S5202" t="s">
        <v>352</v>
      </c>
      <c r="T5202" t="s">
        <v>340</v>
      </c>
      <c r="U5202" t="str">
        <f>VLOOKUP(A5202,Sites!$A$1:$K$119,3,0)</f>
        <v>Office-Secondary Location</v>
      </c>
      <c r="V5202" t="str">
        <f>VLOOKUP(A5202,Sites!$A$1:$K$119,4,0)</f>
        <v>Line C</v>
      </c>
      <c r="W5202" t="str">
        <f>VLOOKUP(A5202,Sites!$A$1:$K$119,5,0)</f>
        <v>EMEA</v>
      </c>
      <c r="X5202" t="str">
        <f>VLOOKUP(A5202,Sites!$A$1:$K$119,6,0)</f>
        <v>Sweden</v>
      </c>
      <c r="Y5202" t="str">
        <f>VLOOKUP(A5202,Sites!$A$1:$K$119,7,0)</f>
        <v>Stockholm</v>
      </c>
      <c r="Z5202" t="str">
        <f>VLOOKUP(A5202,Sites!$A$1:$K$119,8,0)</f>
        <v>Stockholm Address</v>
      </c>
      <c r="AA5202" t="str">
        <f>VLOOKUP(A5202,Sites!$A$1:$K$119,9,0)</f>
        <v>Stockholm</v>
      </c>
      <c r="AB5202">
        <f>VLOOKUP(A5202,Sites!$A$1:$K$119,10,0)</f>
        <v>59.333477999999999</v>
      </c>
      <c r="AC5202">
        <f>VLOOKUP(A5202,Sites!$A$1:$K$119,11,0)</f>
        <v>18.072455000000001</v>
      </c>
    </row>
    <row r="5203" spans="1:29" x14ac:dyDescent="0.3">
      <c r="A5203">
        <v>8146213</v>
      </c>
      <c r="B5203" t="s">
        <v>331</v>
      </c>
      <c r="C5203" t="s">
        <v>332</v>
      </c>
      <c r="D5203" s="3">
        <v>42795</v>
      </c>
      <c r="E5203">
        <v>34973.730000000003</v>
      </c>
      <c r="F5203">
        <v>244370</v>
      </c>
      <c r="G5203" t="s">
        <v>333</v>
      </c>
      <c r="H5203">
        <v>89533</v>
      </c>
      <c r="I5203">
        <v>122397</v>
      </c>
      <c r="J5203" t="s">
        <v>334</v>
      </c>
      <c r="K5203" t="s">
        <v>362</v>
      </c>
      <c r="L5203" t="s">
        <v>343</v>
      </c>
      <c r="M5203" t="s">
        <v>337</v>
      </c>
      <c r="P5203" t="s">
        <v>338</v>
      </c>
      <c r="Q5203" t="s">
        <v>347</v>
      </c>
      <c r="R5203" t="s">
        <v>16</v>
      </c>
      <c r="S5203" t="s">
        <v>352</v>
      </c>
      <c r="T5203" t="s">
        <v>340</v>
      </c>
      <c r="U5203" t="str">
        <f>VLOOKUP(A5203,Sites!$A$1:$K$119,3,0)</f>
        <v>Office-Secondary Location</v>
      </c>
      <c r="V5203" t="str">
        <f>VLOOKUP(A5203,Sites!$A$1:$K$119,4,0)</f>
        <v>Line C</v>
      </c>
      <c r="W5203" t="str">
        <f>VLOOKUP(A5203,Sites!$A$1:$K$119,5,0)</f>
        <v>EMEA</v>
      </c>
      <c r="X5203" t="str">
        <f>VLOOKUP(A5203,Sites!$A$1:$K$119,6,0)</f>
        <v>Sweden</v>
      </c>
      <c r="Y5203" t="str">
        <f>VLOOKUP(A5203,Sites!$A$1:$K$119,7,0)</f>
        <v>Stockholm</v>
      </c>
      <c r="Z5203" t="str">
        <f>VLOOKUP(A5203,Sites!$A$1:$K$119,8,0)</f>
        <v>Stockholm Address</v>
      </c>
      <c r="AA5203" t="str">
        <f>VLOOKUP(A5203,Sites!$A$1:$K$119,9,0)</f>
        <v>Stockholm</v>
      </c>
      <c r="AB5203">
        <f>VLOOKUP(A5203,Sites!$A$1:$K$119,10,0)</f>
        <v>59.333477999999999</v>
      </c>
      <c r="AC5203">
        <f>VLOOKUP(A5203,Sites!$A$1:$K$119,11,0)</f>
        <v>18.072455000000001</v>
      </c>
    </row>
    <row r="5204" spans="1:29" x14ac:dyDescent="0.3">
      <c r="A5204">
        <v>8146213</v>
      </c>
      <c r="B5204" t="s">
        <v>331</v>
      </c>
      <c r="C5204" t="s">
        <v>332</v>
      </c>
      <c r="D5204" s="3">
        <v>41395</v>
      </c>
      <c r="E5204">
        <v>37589.089999999997</v>
      </c>
      <c r="F5204">
        <v>255013</v>
      </c>
      <c r="G5204" t="s">
        <v>333</v>
      </c>
      <c r="H5204">
        <v>89533</v>
      </c>
      <c r="I5204">
        <v>122397</v>
      </c>
      <c r="J5204" t="s">
        <v>334</v>
      </c>
      <c r="K5204" t="s">
        <v>362</v>
      </c>
      <c r="L5204" t="s">
        <v>343</v>
      </c>
      <c r="M5204" t="s">
        <v>337</v>
      </c>
      <c r="P5204" t="s">
        <v>338</v>
      </c>
      <c r="Q5204" t="s">
        <v>347</v>
      </c>
      <c r="R5204" t="s">
        <v>16</v>
      </c>
      <c r="S5204" t="s">
        <v>352</v>
      </c>
      <c r="T5204" t="s">
        <v>340</v>
      </c>
      <c r="U5204" t="str">
        <f>VLOOKUP(A5204,Sites!$A$1:$K$119,3,0)</f>
        <v>Office-Secondary Location</v>
      </c>
      <c r="V5204" t="str">
        <f>VLOOKUP(A5204,Sites!$A$1:$K$119,4,0)</f>
        <v>Line C</v>
      </c>
      <c r="W5204" t="str">
        <f>VLOOKUP(A5204,Sites!$A$1:$K$119,5,0)</f>
        <v>EMEA</v>
      </c>
      <c r="X5204" t="str">
        <f>VLOOKUP(A5204,Sites!$A$1:$K$119,6,0)</f>
        <v>Sweden</v>
      </c>
      <c r="Y5204" t="str">
        <f>VLOOKUP(A5204,Sites!$A$1:$K$119,7,0)</f>
        <v>Stockholm</v>
      </c>
      <c r="Z5204" t="str">
        <f>VLOOKUP(A5204,Sites!$A$1:$K$119,8,0)</f>
        <v>Stockholm Address</v>
      </c>
      <c r="AA5204" t="str">
        <f>VLOOKUP(A5204,Sites!$A$1:$K$119,9,0)</f>
        <v>Stockholm</v>
      </c>
      <c r="AB5204">
        <f>VLOOKUP(A5204,Sites!$A$1:$K$119,10,0)</f>
        <v>59.333477999999999</v>
      </c>
      <c r="AC5204">
        <f>VLOOKUP(A5204,Sites!$A$1:$K$119,11,0)</f>
        <v>18.072455000000001</v>
      </c>
    </row>
    <row r="5205" spans="1:29" x14ac:dyDescent="0.3">
      <c r="A5205">
        <v>8146213</v>
      </c>
      <c r="B5205" t="s">
        <v>331</v>
      </c>
      <c r="C5205" t="s">
        <v>332</v>
      </c>
      <c r="D5205" s="3">
        <v>41760</v>
      </c>
      <c r="E5205">
        <v>36367</v>
      </c>
      <c r="F5205">
        <v>241073</v>
      </c>
      <c r="G5205" t="s">
        <v>333</v>
      </c>
      <c r="H5205">
        <v>89533</v>
      </c>
      <c r="I5205">
        <v>122397</v>
      </c>
      <c r="J5205" t="s">
        <v>334</v>
      </c>
      <c r="K5205" t="s">
        <v>362</v>
      </c>
      <c r="L5205" t="s">
        <v>343</v>
      </c>
      <c r="M5205" t="s">
        <v>337</v>
      </c>
      <c r="P5205" t="s">
        <v>338</v>
      </c>
      <c r="Q5205" t="s">
        <v>347</v>
      </c>
      <c r="R5205" t="s">
        <v>16</v>
      </c>
      <c r="S5205" t="s">
        <v>352</v>
      </c>
      <c r="T5205" t="s">
        <v>340</v>
      </c>
      <c r="U5205" t="str">
        <f>VLOOKUP(A5205,Sites!$A$1:$K$119,3,0)</f>
        <v>Office-Secondary Location</v>
      </c>
      <c r="V5205" t="str">
        <f>VLOOKUP(A5205,Sites!$A$1:$K$119,4,0)</f>
        <v>Line C</v>
      </c>
      <c r="W5205" t="str">
        <f>VLOOKUP(A5205,Sites!$A$1:$K$119,5,0)</f>
        <v>EMEA</v>
      </c>
      <c r="X5205" t="str">
        <f>VLOOKUP(A5205,Sites!$A$1:$K$119,6,0)</f>
        <v>Sweden</v>
      </c>
      <c r="Y5205" t="str">
        <f>VLOOKUP(A5205,Sites!$A$1:$K$119,7,0)</f>
        <v>Stockholm</v>
      </c>
      <c r="Z5205" t="str">
        <f>VLOOKUP(A5205,Sites!$A$1:$K$119,8,0)</f>
        <v>Stockholm Address</v>
      </c>
      <c r="AA5205" t="str">
        <f>VLOOKUP(A5205,Sites!$A$1:$K$119,9,0)</f>
        <v>Stockholm</v>
      </c>
      <c r="AB5205">
        <f>VLOOKUP(A5205,Sites!$A$1:$K$119,10,0)</f>
        <v>59.333477999999999</v>
      </c>
      <c r="AC5205">
        <f>VLOOKUP(A5205,Sites!$A$1:$K$119,11,0)</f>
        <v>18.072455000000001</v>
      </c>
    </row>
    <row r="5206" spans="1:29" x14ac:dyDescent="0.3">
      <c r="A5206">
        <v>8146213</v>
      </c>
      <c r="B5206" t="s">
        <v>331</v>
      </c>
      <c r="C5206" t="s">
        <v>332</v>
      </c>
      <c r="D5206" s="3">
        <v>42125</v>
      </c>
      <c r="E5206">
        <v>34672.44</v>
      </c>
      <c r="F5206">
        <v>252053</v>
      </c>
      <c r="G5206" t="s">
        <v>333</v>
      </c>
      <c r="H5206">
        <v>89533</v>
      </c>
      <c r="I5206">
        <v>122397</v>
      </c>
      <c r="J5206" t="s">
        <v>334</v>
      </c>
      <c r="K5206" t="s">
        <v>362</v>
      </c>
      <c r="L5206" t="s">
        <v>343</v>
      </c>
      <c r="M5206" t="s">
        <v>337</v>
      </c>
      <c r="P5206" t="s">
        <v>338</v>
      </c>
      <c r="Q5206" t="s">
        <v>347</v>
      </c>
      <c r="R5206" t="s">
        <v>16</v>
      </c>
      <c r="S5206" t="s">
        <v>352</v>
      </c>
      <c r="T5206" t="s">
        <v>340</v>
      </c>
      <c r="U5206" t="str">
        <f>VLOOKUP(A5206,Sites!$A$1:$K$119,3,0)</f>
        <v>Office-Secondary Location</v>
      </c>
      <c r="V5206" t="str">
        <f>VLOOKUP(A5206,Sites!$A$1:$K$119,4,0)</f>
        <v>Line C</v>
      </c>
      <c r="W5206" t="str">
        <f>VLOOKUP(A5206,Sites!$A$1:$K$119,5,0)</f>
        <v>EMEA</v>
      </c>
      <c r="X5206" t="str">
        <f>VLOOKUP(A5206,Sites!$A$1:$K$119,6,0)</f>
        <v>Sweden</v>
      </c>
      <c r="Y5206" t="str">
        <f>VLOOKUP(A5206,Sites!$A$1:$K$119,7,0)</f>
        <v>Stockholm</v>
      </c>
      <c r="Z5206" t="str">
        <f>VLOOKUP(A5206,Sites!$A$1:$K$119,8,0)</f>
        <v>Stockholm Address</v>
      </c>
      <c r="AA5206" t="str">
        <f>VLOOKUP(A5206,Sites!$A$1:$K$119,9,0)</f>
        <v>Stockholm</v>
      </c>
      <c r="AB5206">
        <f>VLOOKUP(A5206,Sites!$A$1:$K$119,10,0)</f>
        <v>59.333477999999999</v>
      </c>
      <c r="AC5206">
        <f>VLOOKUP(A5206,Sites!$A$1:$K$119,11,0)</f>
        <v>18.072455000000001</v>
      </c>
    </row>
    <row r="5207" spans="1:29" x14ac:dyDescent="0.3">
      <c r="A5207">
        <v>8146213</v>
      </c>
      <c r="B5207" t="s">
        <v>331</v>
      </c>
      <c r="C5207" t="s">
        <v>332</v>
      </c>
      <c r="D5207" s="3">
        <v>42491</v>
      </c>
      <c r="E5207">
        <v>37547.129999999997</v>
      </c>
      <c r="F5207">
        <v>269517</v>
      </c>
      <c r="G5207" t="s">
        <v>333</v>
      </c>
      <c r="H5207">
        <v>89533</v>
      </c>
      <c r="I5207">
        <v>122397</v>
      </c>
      <c r="J5207" t="s">
        <v>334</v>
      </c>
      <c r="K5207" t="s">
        <v>362</v>
      </c>
      <c r="L5207" t="s">
        <v>343</v>
      </c>
      <c r="M5207" t="s">
        <v>337</v>
      </c>
      <c r="P5207" t="s">
        <v>338</v>
      </c>
      <c r="Q5207" t="s">
        <v>347</v>
      </c>
      <c r="R5207" t="s">
        <v>16</v>
      </c>
      <c r="S5207" t="s">
        <v>352</v>
      </c>
      <c r="T5207" t="s">
        <v>340</v>
      </c>
      <c r="U5207" t="str">
        <f>VLOOKUP(A5207,Sites!$A$1:$K$119,3,0)</f>
        <v>Office-Secondary Location</v>
      </c>
      <c r="V5207" t="str">
        <f>VLOOKUP(A5207,Sites!$A$1:$K$119,4,0)</f>
        <v>Line C</v>
      </c>
      <c r="W5207" t="str">
        <f>VLOOKUP(A5207,Sites!$A$1:$K$119,5,0)</f>
        <v>EMEA</v>
      </c>
      <c r="X5207" t="str">
        <f>VLOOKUP(A5207,Sites!$A$1:$K$119,6,0)</f>
        <v>Sweden</v>
      </c>
      <c r="Y5207" t="str">
        <f>VLOOKUP(A5207,Sites!$A$1:$K$119,7,0)</f>
        <v>Stockholm</v>
      </c>
      <c r="Z5207" t="str">
        <f>VLOOKUP(A5207,Sites!$A$1:$K$119,8,0)</f>
        <v>Stockholm Address</v>
      </c>
      <c r="AA5207" t="str">
        <f>VLOOKUP(A5207,Sites!$A$1:$K$119,9,0)</f>
        <v>Stockholm</v>
      </c>
      <c r="AB5207">
        <f>VLOOKUP(A5207,Sites!$A$1:$K$119,10,0)</f>
        <v>59.333477999999999</v>
      </c>
      <c r="AC5207">
        <f>VLOOKUP(A5207,Sites!$A$1:$K$119,11,0)</f>
        <v>18.072455000000001</v>
      </c>
    </row>
    <row r="5208" spans="1:29" x14ac:dyDescent="0.3">
      <c r="A5208">
        <v>8146213</v>
      </c>
      <c r="B5208" t="s">
        <v>331</v>
      </c>
      <c r="C5208" t="s">
        <v>332</v>
      </c>
      <c r="D5208" s="3">
        <v>41579</v>
      </c>
      <c r="E5208">
        <v>30353.51</v>
      </c>
      <c r="F5208">
        <v>221718</v>
      </c>
      <c r="G5208" t="s">
        <v>333</v>
      </c>
      <c r="H5208">
        <v>89533</v>
      </c>
      <c r="I5208">
        <v>122397</v>
      </c>
      <c r="J5208" t="s">
        <v>334</v>
      </c>
      <c r="K5208" t="s">
        <v>362</v>
      </c>
      <c r="L5208" t="s">
        <v>343</v>
      </c>
      <c r="M5208" t="s">
        <v>337</v>
      </c>
      <c r="P5208" t="s">
        <v>338</v>
      </c>
      <c r="Q5208" t="s">
        <v>347</v>
      </c>
      <c r="R5208" t="s">
        <v>16</v>
      </c>
      <c r="S5208" t="s">
        <v>352</v>
      </c>
      <c r="T5208" t="s">
        <v>340</v>
      </c>
      <c r="U5208" t="str">
        <f>VLOOKUP(A5208,Sites!$A$1:$K$119,3,0)</f>
        <v>Office-Secondary Location</v>
      </c>
      <c r="V5208" t="str">
        <f>VLOOKUP(A5208,Sites!$A$1:$K$119,4,0)</f>
        <v>Line C</v>
      </c>
      <c r="W5208" t="str">
        <f>VLOOKUP(A5208,Sites!$A$1:$K$119,5,0)</f>
        <v>EMEA</v>
      </c>
      <c r="X5208" t="str">
        <f>VLOOKUP(A5208,Sites!$A$1:$K$119,6,0)</f>
        <v>Sweden</v>
      </c>
      <c r="Y5208" t="str">
        <f>VLOOKUP(A5208,Sites!$A$1:$K$119,7,0)</f>
        <v>Stockholm</v>
      </c>
      <c r="Z5208" t="str">
        <f>VLOOKUP(A5208,Sites!$A$1:$K$119,8,0)</f>
        <v>Stockholm Address</v>
      </c>
      <c r="AA5208" t="str">
        <f>VLOOKUP(A5208,Sites!$A$1:$K$119,9,0)</f>
        <v>Stockholm</v>
      </c>
      <c r="AB5208">
        <f>VLOOKUP(A5208,Sites!$A$1:$K$119,10,0)</f>
        <v>59.333477999999999</v>
      </c>
      <c r="AC5208">
        <f>VLOOKUP(A5208,Sites!$A$1:$K$119,11,0)</f>
        <v>18.072455000000001</v>
      </c>
    </row>
    <row r="5209" spans="1:29" x14ac:dyDescent="0.3">
      <c r="A5209">
        <v>8146213</v>
      </c>
      <c r="B5209" t="s">
        <v>331</v>
      </c>
      <c r="C5209" t="s">
        <v>332</v>
      </c>
      <c r="D5209" s="3">
        <v>41944</v>
      </c>
      <c r="E5209">
        <v>30085.17</v>
      </c>
      <c r="F5209">
        <v>205020</v>
      </c>
      <c r="G5209" t="s">
        <v>333</v>
      </c>
      <c r="H5209">
        <v>89533</v>
      </c>
      <c r="I5209">
        <v>122397</v>
      </c>
      <c r="J5209" t="s">
        <v>334</v>
      </c>
      <c r="K5209" t="s">
        <v>362</v>
      </c>
      <c r="L5209" t="s">
        <v>343</v>
      </c>
      <c r="M5209" t="s">
        <v>337</v>
      </c>
      <c r="P5209" t="s">
        <v>338</v>
      </c>
      <c r="Q5209" t="s">
        <v>347</v>
      </c>
      <c r="R5209" t="s">
        <v>16</v>
      </c>
      <c r="S5209" t="s">
        <v>352</v>
      </c>
      <c r="T5209" t="s">
        <v>340</v>
      </c>
      <c r="U5209" t="str">
        <f>VLOOKUP(A5209,Sites!$A$1:$K$119,3,0)</f>
        <v>Office-Secondary Location</v>
      </c>
      <c r="V5209" t="str">
        <f>VLOOKUP(A5209,Sites!$A$1:$K$119,4,0)</f>
        <v>Line C</v>
      </c>
      <c r="W5209" t="str">
        <f>VLOOKUP(A5209,Sites!$A$1:$K$119,5,0)</f>
        <v>EMEA</v>
      </c>
      <c r="X5209" t="str">
        <f>VLOOKUP(A5209,Sites!$A$1:$K$119,6,0)</f>
        <v>Sweden</v>
      </c>
      <c r="Y5209" t="str">
        <f>VLOOKUP(A5209,Sites!$A$1:$K$119,7,0)</f>
        <v>Stockholm</v>
      </c>
      <c r="Z5209" t="str">
        <f>VLOOKUP(A5209,Sites!$A$1:$K$119,8,0)</f>
        <v>Stockholm Address</v>
      </c>
      <c r="AA5209" t="str">
        <f>VLOOKUP(A5209,Sites!$A$1:$K$119,9,0)</f>
        <v>Stockholm</v>
      </c>
      <c r="AB5209">
        <f>VLOOKUP(A5209,Sites!$A$1:$K$119,10,0)</f>
        <v>59.333477999999999</v>
      </c>
      <c r="AC5209">
        <f>VLOOKUP(A5209,Sites!$A$1:$K$119,11,0)</f>
        <v>18.072455000000001</v>
      </c>
    </row>
    <row r="5210" spans="1:29" x14ac:dyDescent="0.3">
      <c r="A5210">
        <v>8146213</v>
      </c>
      <c r="B5210" t="s">
        <v>331</v>
      </c>
      <c r="C5210" t="s">
        <v>332</v>
      </c>
      <c r="D5210" s="3">
        <v>42309</v>
      </c>
      <c r="E5210">
        <v>25347.63</v>
      </c>
      <c r="F5210">
        <v>182224</v>
      </c>
      <c r="G5210" t="s">
        <v>333</v>
      </c>
      <c r="H5210">
        <v>89533</v>
      </c>
      <c r="I5210">
        <v>122397</v>
      </c>
      <c r="J5210" t="s">
        <v>334</v>
      </c>
      <c r="K5210" t="s">
        <v>362</v>
      </c>
      <c r="L5210" t="s">
        <v>343</v>
      </c>
      <c r="M5210" t="s">
        <v>337</v>
      </c>
      <c r="P5210" t="s">
        <v>338</v>
      </c>
      <c r="Q5210" t="s">
        <v>347</v>
      </c>
      <c r="R5210" t="s">
        <v>16</v>
      </c>
      <c r="S5210" t="s">
        <v>352</v>
      </c>
      <c r="T5210" t="s">
        <v>340</v>
      </c>
      <c r="U5210" t="str">
        <f>VLOOKUP(A5210,Sites!$A$1:$K$119,3,0)</f>
        <v>Office-Secondary Location</v>
      </c>
      <c r="V5210" t="str">
        <f>VLOOKUP(A5210,Sites!$A$1:$K$119,4,0)</f>
        <v>Line C</v>
      </c>
      <c r="W5210" t="str">
        <f>VLOOKUP(A5210,Sites!$A$1:$K$119,5,0)</f>
        <v>EMEA</v>
      </c>
      <c r="X5210" t="str">
        <f>VLOOKUP(A5210,Sites!$A$1:$K$119,6,0)</f>
        <v>Sweden</v>
      </c>
      <c r="Y5210" t="str">
        <f>VLOOKUP(A5210,Sites!$A$1:$K$119,7,0)</f>
        <v>Stockholm</v>
      </c>
      <c r="Z5210" t="str">
        <f>VLOOKUP(A5210,Sites!$A$1:$K$119,8,0)</f>
        <v>Stockholm Address</v>
      </c>
      <c r="AA5210" t="str">
        <f>VLOOKUP(A5210,Sites!$A$1:$K$119,9,0)</f>
        <v>Stockholm</v>
      </c>
      <c r="AB5210">
        <f>VLOOKUP(A5210,Sites!$A$1:$K$119,10,0)</f>
        <v>59.333477999999999</v>
      </c>
      <c r="AC5210">
        <f>VLOOKUP(A5210,Sites!$A$1:$K$119,11,0)</f>
        <v>18.072455000000001</v>
      </c>
    </row>
    <row r="5211" spans="1:29" x14ac:dyDescent="0.3">
      <c r="A5211">
        <v>8146213</v>
      </c>
      <c r="B5211" t="s">
        <v>331</v>
      </c>
      <c r="C5211" t="s">
        <v>332</v>
      </c>
      <c r="D5211" s="3">
        <v>42675</v>
      </c>
      <c r="E5211">
        <v>31383.17</v>
      </c>
      <c r="F5211">
        <v>224218</v>
      </c>
      <c r="G5211" t="s">
        <v>333</v>
      </c>
      <c r="H5211">
        <v>89533</v>
      </c>
      <c r="I5211">
        <v>122397</v>
      </c>
      <c r="J5211" t="s">
        <v>334</v>
      </c>
      <c r="K5211" t="s">
        <v>362</v>
      </c>
      <c r="L5211" t="s">
        <v>343</v>
      </c>
      <c r="M5211" t="s">
        <v>337</v>
      </c>
      <c r="P5211" t="s">
        <v>338</v>
      </c>
      <c r="Q5211" t="s">
        <v>347</v>
      </c>
      <c r="R5211" t="s">
        <v>16</v>
      </c>
      <c r="S5211" t="s">
        <v>352</v>
      </c>
      <c r="T5211" t="s">
        <v>340</v>
      </c>
      <c r="U5211" t="str">
        <f>VLOOKUP(A5211,Sites!$A$1:$K$119,3,0)</f>
        <v>Office-Secondary Location</v>
      </c>
      <c r="V5211" t="str">
        <f>VLOOKUP(A5211,Sites!$A$1:$K$119,4,0)</f>
        <v>Line C</v>
      </c>
      <c r="W5211" t="str">
        <f>VLOOKUP(A5211,Sites!$A$1:$K$119,5,0)</f>
        <v>EMEA</v>
      </c>
      <c r="X5211" t="str">
        <f>VLOOKUP(A5211,Sites!$A$1:$K$119,6,0)</f>
        <v>Sweden</v>
      </c>
      <c r="Y5211" t="str">
        <f>VLOOKUP(A5211,Sites!$A$1:$K$119,7,0)</f>
        <v>Stockholm</v>
      </c>
      <c r="Z5211" t="str">
        <f>VLOOKUP(A5211,Sites!$A$1:$K$119,8,0)</f>
        <v>Stockholm Address</v>
      </c>
      <c r="AA5211" t="str">
        <f>VLOOKUP(A5211,Sites!$A$1:$K$119,9,0)</f>
        <v>Stockholm</v>
      </c>
      <c r="AB5211">
        <f>VLOOKUP(A5211,Sites!$A$1:$K$119,10,0)</f>
        <v>59.333477999999999</v>
      </c>
      <c r="AC5211">
        <f>VLOOKUP(A5211,Sites!$A$1:$K$119,11,0)</f>
        <v>18.072455000000001</v>
      </c>
    </row>
    <row r="5212" spans="1:29" x14ac:dyDescent="0.3">
      <c r="A5212">
        <v>8146213</v>
      </c>
      <c r="B5212" t="s">
        <v>331</v>
      </c>
      <c r="C5212" t="s">
        <v>332</v>
      </c>
      <c r="D5212" s="3">
        <v>41548</v>
      </c>
      <c r="E5212">
        <v>32958.769999999997</v>
      </c>
      <c r="F5212">
        <v>239463</v>
      </c>
      <c r="G5212" t="s">
        <v>333</v>
      </c>
      <c r="H5212">
        <v>89533</v>
      </c>
      <c r="I5212">
        <v>122397</v>
      </c>
      <c r="J5212" t="s">
        <v>334</v>
      </c>
      <c r="K5212" t="s">
        <v>362</v>
      </c>
      <c r="L5212" t="s">
        <v>343</v>
      </c>
      <c r="M5212" t="s">
        <v>337</v>
      </c>
      <c r="P5212" t="s">
        <v>338</v>
      </c>
      <c r="Q5212" t="s">
        <v>347</v>
      </c>
      <c r="R5212" t="s">
        <v>16</v>
      </c>
      <c r="S5212" t="s">
        <v>352</v>
      </c>
      <c r="T5212" t="s">
        <v>340</v>
      </c>
      <c r="U5212" t="str">
        <f>VLOOKUP(A5212,Sites!$A$1:$K$119,3,0)</f>
        <v>Office-Secondary Location</v>
      </c>
      <c r="V5212" t="str">
        <f>VLOOKUP(A5212,Sites!$A$1:$K$119,4,0)</f>
        <v>Line C</v>
      </c>
      <c r="W5212" t="str">
        <f>VLOOKUP(A5212,Sites!$A$1:$K$119,5,0)</f>
        <v>EMEA</v>
      </c>
      <c r="X5212" t="str">
        <f>VLOOKUP(A5212,Sites!$A$1:$K$119,6,0)</f>
        <v>Sweden</v>
      </c>
      <c r="Y5212" t="str">
        <f>VLOOKUP(A5212,Sites!$A$1:$K$119,7,0)</f>
        <v>Stockholm</v>
      </c>
      <c r="Z5212" t="str">
        <f>VLOOKUP(A5212,Sites!$A$1:$K$119,8,0)</f>
        <v>Stockholm Address</v>
      </c>
      <c r="AA5212" t="str">
        <f>VLOOKUP(A5212,Sites!$A$1:$K$119,9,0)</f>
        <v>Stockholm</v>
      </c>
      <c r="AB5212">
        <f>VLOOKUP(A5212,Sites!$A$1:$K$119,10,0)</f>
        <v>59.333477999999999</v>
      </c>
      <c r="AC5212">
        <f>VLOOKUP(A5212,Sites!$A$1:$K$119,11,0)</f>
        <v>18.072455000000001</v>
      </c>
    </row>
    <row r="5213" spans="1:29" x14ac:dyDescent="0.3">
      <c r="A5213">
        <v>8146213</v>
      </c>
      <c r="B5213" t="s">
        <v>331</v>
      </c>
      <c r="C5213" t="s">
        <v>332</v>
      </c>
      <c r="D5213" s="3">
        <v>41913</v>
      </c>
      <c r="E5213">
        <v>34778.449999999997</v>
      </c>
      <c r="F5213">
        <v>239782</v>
      </c>
      <c r="G5213" t="s">
        <v>333</v>
      </c>
      <c r="H5213">
        <v>89533</v>
      </c>
      <c r="I5213">
        <v>122397</v>
      </c>
      <c r="J5213" t="s">
        <v>334</v>
      </c>
      <c r="K5213" t="s">
        <v>362</v>
      </c>
      <c r="L5213" t="s">
        <v>343</v>
      </c>
      <c r="M5213" t="s">
        <v>337</v>
      </c>
      <c r="P5213" t="s">
        <v>338</v>
      </c>
      <c r="Q5213" t="s">
        <v>347</v>
      </c>
      <c r="R5213" t="s">
        <v>16</v>
      </c>
      <c r="S5213" t="s">
        <v>352</v>
      </c>
      <c r="T5213" t="s">
        <v>340</v>
      </c>
      <c r="U5213" t="str">
        <f>VLOOKUP(A5213,Sites!$A$1:$K$119,3,0)</f>
        <v>Office-Secondary Location</v>
      </c>
      <c r="V5213" t="str">
        <f>VLOOKUP(A5213,Sites!$A$1:$K$119,4,0)</f>
        <v>Line C</v>
      </c>
      <c r="W5213" t="str">
        <f>VLOOKUP(A5213,Sites!$A$1:$K$119,5,0)</f>
        <v>EMEA</v>
      </c>
      <c r="X5213" t="str">
        <f>VLOOKUP(A5213,Sites!$A$1:$K$119,6,0)</f>
        <v>Sweden</v>
      </c>
      <c r="Y5213" t="str">
        <f>VLOOKUP(A5213,Sites!$A$1:$K$119,7,0)</f>
        <v>Stockholm</v>
      </c>
      <c r="Z5213" t="str">
        <f>VLOOKUP(A5213,Sites!$A$1:$K$119,8,0)</f>
        <v>Stockholm Address</v>
      </c>
      <c r="AA5213" t="str">
        <f>VLOOKUP(A5213,Sites!$A$1:$K$119,9,0)</f>
        <v>Stockholm</v>
      </c>
      <c r="AB5213">
        <f>VLOOKUP(A5213,Sites!$A$1:$K$119,10,0)</f>
        <v>59.333477999999999</v>
      </c>
      <c r="AC5213">
        <f>VLOOKUP(A5213,Sites!$A$1:$K$119,11,0)</f>
        <v>18.072455000000001</v>
      </c>
    </row>
    <row r="5214" spans="1:29" x14ac:dyDescent="0.3">
      <c r="A5214">
        <v>8146213</v>
      </c>
      <c r="B5214" t="s">
        <v>331</v>
      </c>
      <c r="C5214" t="s">
        <v>332</v>
      </c>
      <c r="D5214" s="3">
        <v>42278</v>
      </c>
      <c r="E5214">
        <v>31388.76</v>
      </c>
      <c r="F5214">
        <v>233000</v>
      </c>
      <c r="G5214" t="s">
        <v>333</v>
      </c>
      <c r="H5214">
        <v>89533</v>
      </c>
      <c r="I5214">
        <v>122397</v>
      </c>
      <c r="J5214" t="s">
        <v>334</v>
      </c>
      <c r="K5214" t="s">
        <v>362</v>
      </c>
      <c r="L5214" t="s">
        <v>343</v>
      </c>
      <c r="M5214" t="s">
        <v>337</v>
      </c>
      <c r="P5214" t="s">
        <v>338</v>
      </c>
      <c r="Q5214" t="s">
        <v>347</v>
      </c>
      <c r="R5214" t="s">
        <v>16</v>
      </c>
      <c r="S5214" t="s">
        <v>352</v>
      </c>
      <c r="T5214" t="s">
        <v>340</v>
      </c>
      <c r="U5214" t="str">
        <f>VLOOKUP(A5214,Sites!$A$1:$K$119,3,0)</f>
        <v>Office-Secondary Location</v>
      </c>
      <c r="V5214" t="str">
        <f>VLOOKUP(A5214,Sites!$A$1:$K$119,4,0)</f>
        <v>Line C</v>
      </c>
      <c r="W5214" t="str">
        <f>VLOOKUP(A5214,Sites!$A$1:$K$119,5,0)</f>
        <v>EMEA</v>
      </c>
      <c r="X5214" t="str">
        <f>VLOOKUP(A5214,Sites!$A$1:$K$119,6,0)</f>
        <v>Sweden</v>
      </c>
      <c r="Y5214" t="str">
        <f>VLOOKUP(A5214,Sites!$A$1:$K$119,7,0)</f>
        <v>Stockholm</v>
      </c>
      <c r="Z5214" t="str">
        <f>VLOOKUP(A5214,Sites!$A$1:$K$119,8,0)</f>
        <v>Stockholm Address</v>
      </c>
      <c r="AA5214" t="str">
        <f>VLOOKUP(A5214,Sites!$A$1:$K$119,9,0)</f>
        <v>Stockholm</v>
      </c>
      <c r="AB5214">
        <f>VLOOKUP(A5214,Sites!$A$1:$K$119,10,0)</f>
        <v>59.333477999999999</v>
      </c>
      <c r="AC5214">
        <f>VLOOKUP(A5214,Sites!$A$1:$K$119,11,0)</f>
        <v>18.072455000000001</v>
      </c>
    </row>
    <row r="5215" spans="1:29" x14ac:dyDescent="0.3">
      <c r="A5215">
        <v>8146213</v>
      </c>
      <c r="B5215" t="s">
        <v>331</v>
      </c>
      <c r="C5215" t="s">
        <v>332</v>
      </c>
      <c r="D5215" s="3">
        <v>42644</v>
      </c>
      <c r="E5215">
        <v>33282.94</v>
      </c>
      <c r="F5215">
        <v>192998</v>
      </c>
      <c r="G5215" t="s">
        <v>333</v>
      </c>
      <c r="H5215">
        <v>89533</v>
      </c>
      <c r="I5215">
        <v>122397</v>
      </c>
      <c r="J5215" t="s">
        <v>334</v>
      </c>
      <c r="K5215" t="s">
        <v>362</v>
      </c>
      <c r="L5215" t="s">
        <v>343</v>
      </c>
      <c r="M5215" t="s">
        <v>337</v>
      </c>
      <c r="P5215" t="s">
        <v>338</v>
      </c>
      <c r="Q5215" t="s">
        <v>347</v>
      </c>
      <c r="R5215" t="s">
        <v>16</v>
      </c>
      <c r="S5215" t="s">
        <v>352</v>
      </c>
      <c r="T5215" t="s">
        <v>340</v>
      </c>
      <c r="U5215" t="str">
        <f>VLOOKUP(A5215,Sites!$A$1:$K$119,3,0)</f>
        <v>Office-Secondary Location</v>
      </c>
      <c r="V5215" t="str">
        <f>VLOOKUP(A5215,Sites!$A$1:$K$119,4,0)</f>
        <v>Line C</v>
      </c>
      <c r="W5215" t="str">
        <f>VLOOKUP(A5215,Sites!$A$1:$K$119,5,0)</f>
        <v>EMEA</v>
      </c>
      <c r="X5215" t="str">
        <f>VLOOKUP(A5215,Sites!$A$1:$K$119,6,0)</f>
        <v>Sweden</v>
      </c>
      <c r="Y5215" t="str">
        <f>VLOOKUP(A5215,Sites!$A$1:$K$119,7,0)</f>
        <v>Stockholm</v>
      </c>
      <c r="Z5215" t="str">
        <f>VLOOKUP(A5215,Sites!$A$1:$K$119,8,0)</f>
        <v>Stockholm Address</v>
      </c>
      <c r="AA5215" t="str">
        <f>VLOOKUP(A5215,Sites!$A$1:$K$119,9,0)</f>
        <v>Stockholm</v>
      </c>
      <c r="AB5215">
        <f>VLOOKUP(A5215,Sites!$A$1:$K$119,10,0)</f>
        <v>59.333477999999999</v>
      </c>
      <c r="AC5215">
        <f>VLOOKUP(A5215,Sites!$A$1:$K$119,11,0)</f>
        <v>18.072455000000001</v>
      </c>
    </row>
    <row r="5216" spans="1:29" x14ac:dyDescent="0.3">
      <c r="A5216">
        <v>8146213</v>
      </c>
      <c r="B5216" t="s">
        <v>331</v>
      </c>
      <c r="C5216" t="s">
        <v>332</v>
      </c>
      <c r="D5216" s="3">
        <v>41518</v>
      </c>
      <c r="E5216">
        <v>30472.33</v>
      </c>
      <c r="F5216">
        <v>228039</v>
      </c>
      <c r="G5216" t="s">
        <v>333</v>
      </c>
      <c r="H5216">
        <v>89533</v>
      </c>
      <c r="I5216">
        <v>122397</v>
      </c>
      <c r="J5216" t="s">
        <v>334</v>
      </c>
      <c r="K5216" t="s">
        <v>362</v>
      </c>
      <c r="L5216" t="s">
        <v>343</v>
      </c>
      <c r="M5216" t="s">
        <v>337</v>
      </c>
      <c r="P5216" t="s">
        <v>338</v>
      </c>
      <c r="Q5216" t="s">
        <v>347</v>
      </c>
      <c r="R5216" t="s">
        <v>16</v>
      </c>
      <c r="S5216" t="s">
        <v>352</v>
      </c>
      <c r="T5216" t="s">
        <v>340</v>
      </c>
      <c r="U5216" t="str">
        <f>VLOOKUP(A5216,Sites!$A$1:$K$119,3,0)</f>
        <v>Office-Secondary Location</v>
      </c>
      <c r="V5216" t="str">
        <f>VLOOKUP(A5216,Sites!$A$1:$K$119,4,0)</f>
        <v>Line C</v>
      </c>
      <c r="W5216" t="str">
        <f>VLOOKUP(A5216,Sites!$A$1:$K$119,5,0)</f>
        <v>EMEA</v>
      </c>
      <c r="X5216" t="str">
        <f>VLOOKUP(A5216,Sites!$A$1:$K$119,6,0)</f>
        <v>Sweden</v>
      </c>
      <c r="Y5216" t="str">
        <f>VLOOKUP(A5216,Sites!$A$1:$K$119,7,0)</f>
        <v>Stockholm</v>
      </c>
      <c r="Z5216" t="str">
        <f>VLOOKUP(A5216,Sites!$A$1:$K$119,8,0)</f>
        <v>Stockholm Address</v>
      </c>
      <c r="AA5216" t="str">
        <f>VLOOKUP(A5216,Sites!$A$1:$K$119,9,0)</f>
        <v>Stockholm</v>
      </c>
      <c r="AB5216">
        <f>VLOOKUP(A5216,Sites!$A$1:$K$119,10,0)</f>
        <v>59.333477999999999</v>
      </c>
      <c r="AC5216">
        <f>VLOOKUP(A5216,Sites!$A$1:$K$119,11,0)</f>
        <v>18.072455000000001</v>
      </c>
    </row>
    <row r="5217" spans="1:29" x14ac:dyDescent="0.3">
      <c r="A5217">
        <v>8146213</v>
      </c>
      <c r="B5217" t="s">
        <v>331</v>
      </c>
      <c r="C5217" t="s">
        <v>332</v>
      </c>
      <c r="D5217" s="3">
        <v>41883</v>
      </c>
      <c r="E5217">
        <v>35087.730000000003</v>
      </c>
      <c r="F5217">
        <v>239764</v>
      </c>
      <c r="G5217" t="s">
        <v>333</v>
      </c>
      <c r="H5217">
        <v>89533</v>
      </c>
      <c r="I5217">
        <v>122397</v>
      </c>
      <c r="J5217" t="s">
        <v>334</v>
      </c>
      <c r="K5217" t="s">
        <v>362</v>
      </c>
      <c r="L5217" t="s">
        <v>343</v>
      </c>
      <c r="M5217" t="s">
        <v>337</v>
      </c>
      <c r="P5217" t="s">
        <v>338</v>
      </c>
      <c r="Q5217" t="s">
        <v>347</v>
      </c>
      <c r="R5217" t="s">
        <v>16</v>
      </c>
      <c r="S5217" t="s">
        <v>352</v>
      </c>
      <c r="T5217" t="s">
        <v>340</v>
      </c>
      <c r="U5217" t="str">
        <f>VLOOKUP(A5217,Sites!$A$1:$K$119,3,0)</f>
        <v>Office-Secondary Location</v>
      </c>
      <c r="V5217" t="str">
        <f>VLOOKUP(A5217,Sites!$A$1:$K$119,4,0)</f>
        <v>Line C</v>
      </c>
      <c r="W5217" t="str">
        <f>VLOOKUP(A5217,Sites!$A$1:$K$119,5,0)</f>
        <v>EMEA</v>
      </c>
      <c r="X5217" t="str">
        <f>VLOOKUP(A5217,Sites!$A$1:$K$119,6,0)</f>
        <v>Sweden</v>
      </c>
      <c r="Y5217" t="str">
        <f>VLOOKUP(A5217,Sites!$A$1:$K$119,7,0)</f>
        <v>Stockholm</v>
      </c>
      <c r="Z5217" t="str">
        <f>VLOOKUP(A5217,Sites!$A$1:$K$119,8,0)</f>
        <v>Stockholm Address</v>
      </c>
      <c r="AA5217" t="str">
        <f>VLOOKUP(A5217,Sites!$A$1:$K$119,9,0)</f>
        <v>Stockholm</v>
      </c>
      <c r="AB5217">
        <f>VLOOKUP(A5217,Sites!$A$1:$K$119,10,0)</f>
        <v>59.333477999999999</v>
      </c>
      <c r="AC5217">
        <f>VLOOKUP(A5217,Sites!$A$1:$K$119,11,0)</f>
        <v>18.072455000000001</v>
      </c>
    </row>
    <row r="5218" spans="1:29" x14ac:dyDescent="0.3">
      <c r="A5218">
        <v>8146213</v>
      </c>
      <c r="B5218" t="s">
        <v>331</v>
      </c>
      <c r="C5218" t="s">
        <v>332</v>
      </c>
      <c r="D5218" s="3">
        <v>42248</v>
      </c>
      <c r="E5218">
        <v>31387.16</v>
      </c>
      <c r="F5218">
        <v>230334</v>
      </c>
      <c r="G5218" t="s">
        <v>333</v>
      </c>
      <c r="H5218">
        <v>89533</v>
      </c>
      <c r="I5218">
        <v>122397</v>
      </c>
      <c r="J5218" t="s">
        <v>334</v>
      </c>
      <c r="K5218" t="s">
        <v>362</v>
      </c>
      <c r="L5218" t="s">
        <v>343</v>
      </c>
      <c r="M5218" t="s">
        <v>337</v>
      </c>
      <c r="P5218" t="s">
        <v>338</v>
      </c>
      <c r="Q5218" t="s">
        <v>347</v>
      </c>
      <c r="R5218" t="s">
        <v>16</v>
      </c>
      <c r="S5218" t="s">
        <v>352</v>
      </c>
      <c r="T5218" t="s">
        <v>340</v>
      </c>
      <c r="U5218" t="str">
        <f>VLOOKUP(A5218,Sites!$A$1:$K$119,3,0)</f>
        <v>Office-Secondary Location</v>
      </c>
      <c r="V5218" t="str">
        <f>VLOOKUP(A5218,Sites!$A$1:$K$119,4,0)</f>
        <v>Line C</v>
      </c>
      <c r="W5218" t="str">
        <f>VLOOKUP(A5218,Sites!$A$1:$K$119,5,0)</f>
        <v>EMEA</v>
      </c>
      <c r="X5218" t="str">
        <f>VLOOKUP(A5218,Sites!$A$1:$K$119,6,0)</f>
        <v>Sweden</v>
      </c>
      <c r="Y5218" t="str">
        <f>VLOOKUP(A5218,Sites!$A$1:$K$119,7,0)</f>
        <v>Stockholm</v>
      </c>
      <c r="Z5218" t="str">
        <f>VLOOKUP(A5218,Sites!$A$1:$K$119,8,0)</f>
        <v>Stockholm Address</v>
      </c>
      <c r="AA5218" t="str">
        <f>VLOOKUP(A5218,Sites!$A$1:$K$119,9,0)</f>
        <v>Stockholm</v>
      </c>
      <c r="AB5218">
        <f>VLOOKUP(A5218,Sites!$A$1:$K$119,10,0)</f>
        <v>59.333477999999999</v>
      </c>
      <c r="AC5218">
        <f>VLOOKUP(A5218,Sites!$A$1:$K$119,11,0)</f>
        <v>18.072455000000001</v>
      </c>
    </row>
    <row r="5219" spans="1:29" x14ac:dyDescent="0.3">
      <c r="A5219">
        <v>8146213</v>
      </c>
      <c r="B5219" t="s">
        <v>331</v>
      </c>
      <c r="C5219" t="s">
        <v>332</v>
      </c>
      <c r="D5219" s="3">
        <v>42614</v>
      </c>
      <c r="E5219">
        <v>32063.56</v>
      </c>
      <c r="F5219">
        <v>224995</v>
      </c>
      <c r="G5219" t="s">
        <v>333</v>
      </c>
      <c r="H5219">
        <v>89533</v>
      </c>
      <c r="I5219">
        <v>122397</v>
      </c>
      <c r="J5219" t="s">
        <v>334</v>
      </c>
      <c r="K5219" t="s">
        <v>362</v>
      </c>
      <c r="L5219" t="s">
        <v>343</v>
      </c>
      <c r="M5219" t="s">
        <v>337</v>
      </c>
      <c r="P5219" t="s">
        <v>338</v>
      </c>
      <c r="Q5219" t="s">
        <v>347</v>
      </c>
      <c r="R5219" t="s">
        <v>16</v>
      </c>
      <c r="S5219" t="s">
        <v>352</v>
      </c>
      <c r="T5219" t="s">
        <v>340</v>
      </c>
      <c r="U5219" t="str">
        <f>VLOOKUP(A5219,Sites!$A$1:$K$119,3,0)</f>
        <v>Office-Secondary Location</v>
      </c>
      <c r="V5219" t="str">
        <f>VLOOKUP(A5219,Sites!$A$1:$K$119,4,0)</f>
        <v>Line C</v>
      </c>
      <c r="W5219" t="str">
        <f>VLOOKUP(A5219,Sites!$A$1:$K$119,5,0)</f>
        <v>EMEA</v>
      </c>
      <c r="X5219" t="str">
        <f>VLOOKUP(A5219,Sites!$A$1:$K$119,6,0)</f>
        <v>Sweden</v>
      </c>
      <c r="Y5219" t="str">
        <f>VLOOKUP(A5219,Sites!$A$1:$K$119,7,0)</f>
        <v>Stockholm</v>
      </c>
      <c r="Z5219" t="str">
        <f>VLOOKUP(A5219,Sites!$A$1:$K$119,8,0)</f>
        <v>Stockholm Address</v>
      </c>
      <c r="AA5219" t="str">
        <f>VLOOKUP(A5219,Sites!$A$1:$K$119,9,0)</f>
        <v>Stockholm</v>
      </c>
      <c r="AB5219">
        <f>VLOOKUP(A5219,Sites!$A$1:$K$119,10,0)</f>
        <v>59.333477999999999</v>
      </c>
      <c r="AC5219">
        <f>VLOOKUP(A5219,Sites!$A$1:$K$119,11,0)</f>
        <v>18.072455000000001</v>
      </c>
    </row>
    <row r="5220" spans="1:29" x14ac:dyDescent="0.3">
      <c r="A5220">
        <v>8146214</v>
      </c>
      <c r="B5220" t="s">
        <v>331</v>
      </c>
      <c r="C5220" t="s">
        <v>378</v>
      </c>
      <c r="D5220" s="3">
        <v>41365</v>
      </c>
      <c r="E5220">
        <v>8131.71</v>
      </c>
      <c r="F5220" t="s">
        <v>349</v>
      </c>
      <c r="G5220" t="s">
        <v>333</v>
      </c>
      <c r="H5220">
        <v>94100</v>
      </c>
      <c r="I5220">
        <v>154408</v>
      </c>
      <c r="J5220" t="s">
        <v>334</v>
      </c>
      <c r="K5220" t="s">
        <v>362</v>
      </c>
      <c r="L5220" t="s">
        <v>354</v>
      </c>
      <c r="M5220" t="s">
        <v>337</v>
      </c>
      <c r="P5220" t="s">
        <v>338</v>
      </c>
      <c r="Q5220" t="s">
        <v>339</v>
      </c>
      <c r="R5220" t="s">
        <v>16</v>
      </c>
      <c r="S5220" t="s">
        <v>339</v>
      </c>
      <c r="T5220" t="s">
        <v>340</v>
      </c>
      <c r="U5220" t="str">
        <f>VLOOKUP(A5220,Sites!$A$1:$K$119,3,0)</f>
        <v>Office-Secondary Location</v>
      </c>
      <c r="V5220" t="str">
        <f>VLOOKUP(A5220,Sites!$A$1:$K$119,4,0)</f>
        <v>Line D</v>
      </c>
      <c r="W5220" t="str">
        <f>VLOOKUP(A5220,Sites!$A$1:$K$119,5,0)</f>
        <v>EMEA</v>
      </c>
      <c r="X5220" t="str">
        <f>VLOOKUP(A5220,Sites!$A$1:$K$119,6,0)</f>
        <v>Russia</v>
      </c>
      <c r="Y5220" t="str">
        <f>VLOOKUP(A5220,Sites!$A$1:$K$119,7,0)</f>
        <v>St. Petersburg</v>
      </c>
      <c r="Z5220" t="str">
        <f>VLOOKUP(A5220,Sites!$A$1:$K$119,8,0)</f>
        <v>St. Petersburg Address</v>
      </c>
      <c r="AA5220" t="str">
        <f>VLOOKUP(A5220,Sites!$A$1:$K$119,9,0)</f>
        <v>St. Petersburg</v>
      </c>
      <c r="AB5220">
        <f>VLOOKUP(A5220,Sites!$A$1:$K$119,10,0)</f>
        <v>59.937054000000003</v>
      </c>
      <c r="AC5220">
        <f>VLOOKUP(A5220,Sites!$A$1:$K$119,11,0)</f>
        <v>30.313748</v>
      </c>
    </row>
    <row r="5221" spans="1:29" x14ac:dyDescent="0.3">
      <c r="A5221">
        <v>8146214</v>
      </c>
      <c r="B5221" t="s">
        <v>331</v>
      </c>
      <c r="C5221" t="s">
        <v>378</v>
      </c>
      <c r="D5221" s="3">
        <v>41730</v>
      </c>
      <c r="E5221">
        <v>11420.86</v>
      </c>
      <c r="F5221" t="s">
        <v>349</v>
      </c>
      <c r="G5221" t="s">
        <v>333</v>
      </c>
      <c r="H5221">
        <v>94100</v>
      </c>
      <c r="I5221">
        <v>154408</v>
      </c>
      <c r="J5221" t="s">
        <v>334</v>
      </c>
      <c r="K5221" t="s">
        <v>362</v>
      </c>
      <c r="L5221" t="s">
        <v>354</v>
      </c>
      <c r="M5221" t="s">
        <v>337</v>
      </c>
      <c r="P5221" t="s">
        <v>338</v>
      </c>
      <c r="Q5221" t="s">
        <v>339</v>
      </c>
      <c r="R5221" t="s">
        <v>16</v>
      </c>
      <c r="S5221" t="s">
        <v>339</v>
      </c>
      <c r="T5221" t="s">
        <v>340</v>
      </c>
      <c r="U5221" t="str">
        <f>VLOOKUP(A5221,Sites!$A$1:$K$119,3,0)</f>
        <v>Office-Secondary Location</v>
      </c>
      <c r="V5221" t="str">
        <f>VLOOKUP(A5221,Sites!$A$1:$K$119,4,0)</f>
        <v>Line D</v>
      </c>
      <c r="W5221" t="str">
        <f>VLOOKUP(A5221,Sites!$A$1:$K$119,5,0)</f>
        <v>EMEA</v>
      </c>
      <c r="X5221" t="str">
        <f>VLOOKUP(A5221,Sites!$A$1:$K$119,6,0)</f>
        <v>Russia</v>
      </c>
      <c r="Y5221" t="str">
        <f>VLOOKUP(A5221,Sites!$A$1:$K$119,7,0)</f>
        <v>St. Petersburg</v>
      </c>
      <c r="Z5221" t="str">
        <f>VLOOKUP(A5221,Sites!$A$1:$K$119,8,0)</f>
        <v>St. Petersburg Address</v>
      </c>
      <c r="AA5221" t="str">
        <f>VLOOKUP(A5221,Sites!$A$1:$K$119,9,0)</f>
        <v>St. Petersburg</v>
      </c>
      <c r="AB5221">
        <f>VLOOKUP(A5221,Sites!$A$1:$K$119,10,0)</f>
        <v>59.937054000000003</v>
      </c>
      <c r="AC5221">
        <f>VLOOKUP(A5221,Sites!$A$1:$K$119,11,0)</f>
        <v>30.313748</v>
      </c>
    </row>
    <row r="5222" spans="1:29" x14ac:dyDescent="0.3">
      <c r="A5222">
        <v>8146214</v>
      </c>
      <c r="B5222" t="s">
        <v>331</v>
      </c>
      <c r="C5222" t="s">
        <v>378</v>
      </c>
      <c r="D5222" s="3">
        <v>42095</v>
      </c>
      <c r="E5222">
        <v>5447.02</v>
      </c>
      <c r="F5222">
        <v>69859</v>
      </c>
      <c r="G5222" t="s">
        <v>333</v>
      </c>
      <c r="H5222">
        <v>94100</v>
      </c>
      <c r="I5222">
        <v>154408</v>
      </c>
      <c r="J5222" t="s">
        <v>334</v>
      </c>
      <c r="K5222" t="s">
        <v>362</v>
      </c>
      <c r="L5222" t="s">
        <v>354</v>
      </c>
      <c r="M5222" t="s">
        <v>337</v>
      </c>
      <c r="P5222" t="s">
        <v>338</v>
      </c>
      <c r="Q5222" t="s">
        <v>339</v>
      </c>
      <c r="R5222" t="s">
        <v>16</v>
      </c>
      <c r="S5222" t="s">
        <v>339</v>
      </c>
      <c r="T5222" t="s">
        <v>340</v>
      </c>
      <c r="U5222" t="str">
        <f>VLOOKUP(A5222,Sites!$A$1:$K$119,3,0)</f>
        <v>Office-Secondary Location</v>
      </c>
      <c r="V5222" t="str">
        <f>VLOOKUP(A5222,Sites!$A$1:$K$119,4,0)</f>
        <v>Line D</v>
      </c>
      <c r="W5222" t="str">
        <f>VLOOKUP(A5222,Sites!$A$1:$K$119,5,0)</f>
        <v>EMEA</v>
      </c>
      <c r="X5222" t="str">
        <f>VLOOKUP(A5222,Sites!$A$1:$K$119,6,0)</f>
        <v>Russia</v>
      </c>
      <c r="Y5222" t="str">
        <f>VLOOKUP(A5222,Sites!$A$1:$K$119,7,0)</f>
        <v>St. Petersburg</v>
      </c>
      <c r="Z5222" t="str">
        <f>VLOOKUP(A5222,Sites!$A$1:$K$119,8,0)</f>
        <v>St. Petersburg Address</v>
      </c>
      <c r="AA5222" t="str">
        <f>VLOOKUP(A5222,Sites!$A$1:$K$119,9,0)</f>
        <v>St. Petersburg</v>
      </c>
      <c r="AB5222">
        <f>VLOOKUP(A5222,Sites!$A$1:$K$119,10,0)</f>
        <v>59.937054000000003</v>
      </c>
      <c r="AC5222">
        <f>VLOOKUP(A5222,Sites!$A$1:$K$119,11,0)</f>
        <v>30.313748</v>
      </c>
    </row>
    <row r="5223" spans="1:29" x14ac:dyDescent="0.3">
      <c r="A5223">
        <v>8146214</v>
      </c>
      <c r="B5223" t="s">
        <v>331</v>
      </c>
      <c r="C5223" t="s">
        <v>378</v>
      </c>
      <c r="D5223" s="3">
        <v>42461</v>
      </c>
      <c r="E5223">
        <v>6081.05</v>
      </c>
      <c r="F5223">
        <v>84726</v>
      </c>
      <c r="G5223" t="s">
        <v>333</v>
      </c>
      <c r="H5223">
        <v>94100</v>
      </c>
      <c r="I5223">
        <v>154408</v>
      </c>
      <c r="J5223" t="s">
        <v>334</v>
      </c>
      <c r="K5223" t="s">
        <v>362</v>
      </c>
      <c r="L5223" t="s">
        <v>354</v>
      </c>
      <c r="M5223" t="s">
        <v>337</v>
      </c>
      <c r="P5223" t="s">
        <v>338</v>
      </c>
      <c r="Q5223" t="s">
        <v>339</v>
      </c>
      <c r="R5223" t="s">
        <v>16</v>
      </c>
      <c r="S5223" t="s">
        <v>339</v>
      </c>
      <c r="T5223" t="s">
        <v>340</v>
      </c>
      <c r="U5223" t="str">
        <f>VLOOKUP(A5223,Sites!$A$1:$K$119,3,0)</f>
        <v>Office-Secondary Location</v>
      </c>
      <c r="V5223" t="str">
        <f>VLOOKUP(A5223,Sites!$A$1:$K$119,4,0)</f>
        <v>Line D</v>
      </c>
      <c r="W5223" t="str">
        <f>VLOOKUP(A5223,Sites!$A$1:$K$119,5,0)</f>
        <v>EMEA</v>
      </c>
      <c r="X5223" t="str">
        <f>VLOOKUP(A5223,Sites!$A$1:$K$119,6,0)</f>
        <v>Russia</v>
      </c>
      <c r="Y5223" t="str">
        <f>VLOOKUP(A5223,Sites!$A$1:$K$119,7,0)</f>
        <v>St. Petersburg</v>
      </c>
      <c r="Z5223" t="str">
        <f>VLOOKUP(A5223,Sites!$A$1:$K$119,8,0)</f>
        <v>St. Petersburg Address</v>
      </c>
      <c r="AA5223" t="str">
        <f>VLOOKUP(A5223,Sites!$A$1:$K$119,9,0)</f>
        <v>St. Petersburg</v>
      </c>
      <c r="AB5223">
        <f>VLOOKUP(A5223,Sites!$A$1:$K$119,10,0)</f>
        <v>59.937054000000003</v>
      </c>
      <c r="AC5223">
        <f>VLOOKUP(A5223,Sites!$A$1:$K$119,11,0)</f>
        <v>30.313748</v>
      </c>
    </row>
    <row r="5224" spans="1:29" x14ac:dyDescent="0.3">
      <c r="A5224">
        <v>8146214</v>
      </c>
      <c r="B5224" t="s">
        <v>331</v>
      </c>
      <c r="C5224" t="s">
        <v>378</v>
      </c>
      <c r="D5224" s="3">
        <v>41487</v>
      </c>
      <c r="E5224">
        <v>15247.9</v>
      </c>
      <c r="F5224" t="s">
        <v>349</v>
      </c>
      <c r="G5224" t="s">
        <v>333</v>
      </c>
      <c r="H5224">
        <v>94100</v>
      </c>
      <c r="I5224">
        <v>154408</v>
      </c>
      <c r="J5224" t="s">
        <v>334</v>
      </c>
      <c r="K5224" t="s">
        <v>362</v>
      </c>
      <c r="L5224" t="s">
        <v>354</v>
      </c>
      <c r="M5224" t="s">
        <v>337</v>
      </c>
      <c r="P5224" t="s">
        <v>338</v>
      </c>
      <c r="Q5224" t="s">
        <v>339</v>
      </c>
      <c r="R5224" t="s">
        <v>16</v>
      </c>
      <c r="S5224" t="s">
        <v>339</v>
      </c>
      <c r="T5224" t="s">
        <v>340</v>
      </c>
      <c r="U5224" t="str">
        <f>VLOOKUP(A5224,Sites!$A$1:$K$119,3,0)</f>
        <v>Office-Secondary Location</v>
      </c>
      <c r="V5224" t="str">
        <f>VLOOKUP(A5224,Sites!$A$1:$K$119,4,0)</f>
        <v>Line D</v>
      </c>
      <c r="W5224" t="str">
        <f>VLOOKUP(A5224,Sites!$A$1:$K$119,5,0)</f>
        <v>EMEA</v>
      </c>
      <c r="X5224" t="str">
        <f>VLOOKUP(A5224,Sites!$A$1:$K$119,6,0)</f>
        <v>Russia</v>
      </c>
      <c r="Y5224" t="str">
        <f>VLOOKUP(A5224,Sites!$A$1:$K$119,7,0)</f>
        <v>St. Petersburg</v>
      </c>
      <c r="Z5224" t="str">
        <f>VLOOKUP(A5224,Sites!$A$1:$K$119,8,0)</f>
        <v>St. Petersburg Address</v>
      </c>
      <c r="AA5224" t="str">
        <f>VLOOKUP(A5224,Sites!$A$1:$K$119,9,0)</f>
        <v>St. Petersburg</v>
      </c>
      <c r="AB5224">
        <f>VLOOKUP(A5224,Sites!$A$1:$K$119,10,0)</f>
        <v>59.937054000000003</v>
      </c>
      <c r="AC5224">
        <f>VLOOKUP(A5224,Sites!$A$1:$K$119,11,0)</f>
        <v>30.313748</v>
      </c>
    </row>
    <row r="5225" spans="1:29" x14ac:dyDescent="0.3">
      <c r="A5225">
        <v>8146214</v>
      </c>
      <c r="B5225" t="s">
        <v>331</v>
      </c>
      <c r="C5225" t="s">
        <v>378</v>
      </c>
      <c r="D5225" s="3">
        <v>41852</v>
      </c>
      <c r="E5225">
        <v>16982.25</v>
      </c>
      <c r="F5225" t="s">
        <v>349</v>
      </c>
      <c r="G5225" t="s">
        <v>333</v>
      </c>
      <c r="H5225">
        <v>94100</v>
      </c>
      <c r="I5225">
        <v>154408</v>
      </c>
      <c r="J5225" t="s">
        <v>334</v>
      </c>
      <c r="K5225" t="s">
        <v>362</v>
      </c>
      <c r="L5225" t="s">
        <v>354</v>
      </c>
      <c r="M5225" t="s">
        <v>337</v>
      </c>
      <c r="P5225" t="s">
        <v>338</v>
      </c>
      <c r="Q5225" t="s">
        <v>339</v>
      </c>
      <c r="R5225" t="s">
        <v>16</v>
      </c>
      <c r="S5225" t="s">
        <v>339</v>
      </c>
      <c r="T5225" t="s">
        <v>340</v>
      </c>
      <c r="U5225" t="str">
        <f>VLOOKUP(A5225,Sites!$A$1:$K$119,3,0)</f>
        <v>Office-Secondary Location</v>
      </c>
      <c r="V5225" t="str">
        <f>VLOOKUP(A5225,Sites!$A$1:$K$119,4,0)</f>
        <v>Line D</v>
      </c>
      <c r="W5225" t="str">
        <f>VLOOKUP(A5225,Sites!$A$1:$K$119,5,0)</f>
        <v>EMEA</v>
      </c>
      <c r="X5225" t="str">
        <f>VLOOKUP(A5225,Sites!$A$1:$K$119,6,0)</f>
        <v>Russia</v>
      </c>
      <c r="Y5225" t="str">
        <f>VLOOKUP(A5225,Sites!$A$1:$K$119,7,0)</f>
        <v>St. Petersburg</v>
      </c>
      <c r="Z5225" t="str">
        <f>VLOOKUP(A5225,Sites!$A$1:$K$119,8,0)</f>
        <v>St. Petersburg Address</v>
      </c>
      <c r="AA5225" t="str">
        <f>VLOOKUP(A5225,Sites!$A$1:$K$119,9,0)</f>
        <v>St. Petersburg</v>
      </c>
      <c r="AB5225">
        <f>VLOOKUP(A5225,Sites!$A$1:$K$119,10,0)</f>
        <v>59.937054000000003</v>
      </c>
      <c r="AC5225">
        <f>VLOOKUP(A5225,Sites!$A$1:$K$119,11,0)</f>
        <v>30.313748</v>
      </c>
    </row>
    <row r="5226" spans="1:29" x14ac:dyDescent="0.3">
      <c r="A5226">
        <v>8146214</v>
      </c>
      <c r="B5226" t="s">
        <v>331</v>
      </c>
      <c r="C5226" t="s">
        <v>378</v>
      </c>
      <c r="D5226" s="3">
        <v>42217</v>
      </c>
      <c r="E5226">
        <v>5328.26</v>
      </c>
      <c r="F5226">
        <v>75833</v>
      </c>
      <c r="G5226" t="s">
        <v>333</v>
      </c>
      <c r="H5226">
        <v>94100</v>
      </c>
      <c r="I5226">
        <v>154408</v>
      </c>
      <c r="J5226" t="s">
        <v>334</v>
      </c>
      <c r="K5226" t="s">
        <v>362</v>
      </c>
      <c r="L5226" t="s">
        <v>354</v>
      </c>
      <c r="M5226" t="s">
        <v>337</v>
      </c>
      <c r="P5226" t="s">
        <v>338</v>
      </c>
      <c r="Q5226" t="s">
        <v>339</v>
      </c>
      <c r="R5226" t="s">
        <v>16</v>
      </c>
      <c r="S5226" t="s">
        <v>339</v>
      </c>
      <c r="T5226" t="s">
        <v>340</v>
      </c>
      <c r="U5226" t="str">
        <f>VLOOKUP(A5226,Sites!$A$1:$K$119,3,0)</f>
        <v>Office-Secondary Location</v>
      </c>
      <c r="V5226" t="str">
        <f>VLOOKUP(A5226,Sites!$A$1:$K$119,4,0)</f>
        <v>Line D</v>
      </c>
      <c r="W5226" t="str">
        <f>VLOOKUP(A5226,Sites!$A$1:$K$119,5,0)</f>
        <v>EMEA</v>
      </c>
      <c r="X5226" t="str">
        <f>VLOOKUP(A5226,Sites!$A$1:$K$119,6,0)</f>
        <v>Russia</v>
      </c>
      <c r="Y5226" t="str">
        <f>VLOOKUP(A5226,Sites!$A$1:$K$119,7,0)</f>
        <v>St. Petersburg</v>
      </c>
      <c r="Z5226" t="str">
        <f>VLOOKUP(A5226,Sites!$A$1:$K$119,8,0)</f>
        <v>St. Petersburg Address</v>
      </c>
      <c r="AA5226" t="str">
        <f>VLOOKUP(A5226,Sites!$A$1:$K$119,9,0)</f>
        <v>St. Petersburg</v>
      </c>
      <c r="AB5226">
        <f>VLOOKUP(A5226,Sites!$A$1:$K$119,10,0)</f>
        <v>59.937054000000003</v>
      </c>
      <c r="AC5226">
        <f>VLOOKUP(A5226,Sites!$A$1:$K$119,11,0)</f>
        <v>30.313748</v>
      </c>
    </row>
    <row r="5227" spans="1:29" x14ac:dyDescent="0.3">
      <c r="A5227">
        <v>8146214</v>
      </c>
      <c r="B5227" t="s">
        <v>331</v>
      </c>
      <c r="C5227" t="s">
        <v>378</v>
      </c>
      <c r="D5227" s="3">
        <v>42583</v>
      </c>
      <c r="E5227">
        <v>22275.89</v>
      </c>
      <c r="F5227">
        <v>282647</v>
      </c>
      <c r="G5227" t="s">
        <v>333</v>
      </c>
      <c r="H5227">
        <v>94100</v>
      </c>
      <c r="I5227">
        <v>154408</v>
      </c>
      <c r="J5227" t="s">
        <v>334</v>
      </c>
      <c r="K5227" t="s">
        <v>362</v>
      </c>
      <c r="L5227" t="s">
        <v>354</v>
      </c>
      <c r="M5227" t="s">
        <v>337</v>
      </c>
      <c r="P5227" t="s">
        <v>338</v>
      </c>
      <c r="Q5227" t="s">
        <v>339</v>
      </c>
      <c r="R5227" t="s">
        <v>16</v>
      </c>
      <c r="S5227" t="s">
        <v>339</v>
      </c>
      <c r="T5227" t="s">
        <v>340</v>
      </c>
      <c r="U5227" t="str">
        <f>VLOOKUP(A5227,Sites!$A$1:$K$119,3,0)</f>
        <v>Office-Secondary Location</v>
      </c>
      <c r="V5227" t="str">
        <f>VLOOKUP(A5227,Sites!$A$1:$K$119,4,0)</f>
        <v>Line D</v>
      </c>
      <c r="W5227" t="str">
        <f>VLOOKUP(A5227,Sites!$A$1:$K$119,5,0)</f>
        <v>EMEA</v>
      </c>
      <c r="X5227" t="str">
        <f>VLOOKUP(A5227,Sites!$A$1:$K$119,6,0)</f>
        <v>Russia</v>
      </c>
      <c r="Y5227" t="str">
        <f>VLOOKUP(A5227,Sites!$A$1:$K$119,7,0)</f>
        <v>St. Petersburg</v>
      </c>
      <c r="Z5227" t="str">
        <f>VLOOKUP(A5227,Sites!$A$1:$K$119,8,0)</f>
        <v>St. Petersburg Address</v>
      </c>
      <c r="AA5227" t="str">
        <f>VLOOKUP(A5227,Sites!$A$1:$K$119,9,0)</f>
        <v>St. Petersburg</v>
      </c>
      <c r="AB5227">
        <f>VLOOKUP(A5227,Sites!$A$1:$K$119,10,0)</f>
        <v>59.937054000000003</v>
      </c>
      <c r="AC5227">
        <f>VLOOKUP(A5227,Sites!$A$1:$K$119,11,0)</f>
        <v>30.313748</v>
      </c>
    </row>
    <row r="5228" spans="1:29" x14ac:dyDescent="0.3">
      <c r="A5228">
        <v>8146214</v>
      </c>
      <c r="B5228" t="s">
        <v>331</v>
      </c>
      <c r="C5228" t="s">
        <v>378</v>
      </c>
      <c r="D5228" s="3">
        <v>41609</v>
      </c>
      <c r="E5228">
        <v>3891.93</v>
      </c>
      <c r="F5228" t="s">
        <v>349</v>
      </c>
      <c r="G5228" t="s">
        <v>333</v>
      </c>
      <c r="H5228">
        <v>94100</v>
      </c>
      <c r="I5228">
        <v>154408</v>
      </c>
      <c r="J5228" t="s">
        <v>334</v>
      </c>
      <c r="K5228" t="s">
        <v>362</v>
      </c>
      <c r="L5228" t="s">
        <v>354</v>
      </c>
      <c r="M5228" t="s">
        <v>337</v>
      </c>
      <c r="P5228" t="s">
        <v>338</v>
      </c>
      <c r="Q5228" t="s">
        <v>339</v>
      </c>
      <c r="R5228" t="s">
        <v>16</v>
      </c>
      <c r="S5228" t="s">
        <v>339</v>
      </c>
      <c r="T5228" t="s">
        <v>340</v>
      </c>
      <c r="U5228" t="str">
        <f>VLOOKUP(A5228,Sites!$A$1:$K$119,3,0)</f>
        <v>Office-Secondary Location</v>
      </c>
      <c r="V5228" t="str">
        <f>VLOOKUP(A5228,Sites!$A$1:$K$119,4,0)</f>
        <v>Line D</v>
      </c>
      <c r="W5228" t="str">
        <f>VLOOKUP(A5228,Sites!$A$1:$K$119,5,0)</f>
        <v>EMEA</v>
      </c>
      <c r="X5228" t="str">
        <f>VLOOKUP(A5228,Sites!$A$1:$K$119,6,0)</f>
        <v>Russia</v>
      </c>
      <c r="Y5228" t="str">
        <f>VLOOKUP(A5228,Sites!$A$1:$K$119,7,0)</f>
        <v>St. Petersburg</v>
      </c>
      <c r="Z5228" t="str">
        <f>VLOOKUP(A5228,Sites!$A$1:$K$119,8,0)</f>
        <v>St. Petersburg Address</v>
      </c>
      <c r="AA5228" t="str">
        <f>VLOOKUP(A5228,Sites!$A$1:$K$119,9,0)</f>
        <v>St. Petersburg</v>
      </c>
      <c r="AB5228">
        <f>VLOOKUP(A5228,Sites!$A$1:$K$119,10,0)</f>
        <v>59.937054000000003</v>
      </c>
      <c r="AC5228">
        <f>VLOOKUP(A5228,Sites!$A$1:$K$119,11,0)</f>
        <v>30.313748</v>
      </c>
    </row>
    <row r="5229" spans="1:29" x14ac:dyDescent="0.3">
      <c r="A5229">
        <v>8146214</v>
      </c>
      <c r="B5229" t="s">
        <v>331</v>
      </c>
      <c r="C5229" t="s">
        <v>378</v>
      </c>
      <c r="D5229" s="3">
        <v>41974</v>
      </c>
      <c r="E5229">
        <v>780.21</v>
      </c>
      <c r="F5229">
        <v>10114</v>
      </c>
      <c r="G5229" t="s">
        <v>333</v>
      </c>
      <c r="H5229">
        <v>94100</v>
      </c>
      <c r="I5229">
        <v>154408</v>
      </c>
      <c r="J5229" t="s">
        <v>334</v>
      </c>
      <c r="K5229" t="s">
        <v>362</v>
      </c>
      <c r="L5229" t="s">
        <v>354</v>
      </c>
      <c r="M5229" t="s">
        <v>337</v>
      </c>
      <c r="P5229" t="s">
        <v>338</v>
      </c>
      <c r="Q5229" t="s">
        <v>339</v>
      </c>
      <c r="R5229" t="s">
        <v>16</v>
      </c>
      <c r="S5229" t="s">
        <v>339</v>
      </c>
      <c r="T5229" t="s">
        <v>340</v>
      </c>
      <c r="U5229" t="str">
        <f>VLOOKUP(A5229,Sites!$A$1:$K$119,3,0)</f>
        <v>Office-Secondary Location</v>
      </c>
      <c r="V5229" t="str">
        <f>VLOOKUP(A5229,Sites!$A$1:$K$119,4,0)</f>
        <v>Line D</v>
      </c>
      <c r="W5229" t="str">
        <f>VLOOKUP(A5229,Sites!$A$1:$K$119,5,0)</f>
        <v>EMEA</v>
      </c>
      <c r="X5229" t="str">
        <f>VLOOKUP(A5229,Sites!$A$1:$K$119,6,0)</f>
        <v>Russia</v>
      </c>
      <c r="Y5229" t="str">
        <f>VLOOKUP(A5229,Sites!$A$1:$K$119,7,0)</f>
        <v>St. Petersburg</v>
      </c>
      <c r="Z5229" t="str">
        <f>VLOOKUP(A5229,Sites!$A$1:$K$119,8,0)</f>
        <v>St. Petersburg Address</v>
      </c>
      <c r="AA5229" t="str">
        <f>VLOOKUP(A5229,Sites!$A$1:$K$119,9,0)</f>
        <v>St. Petersburg</v>
      </c>
      <c r="AB5229">
        <f>VLOOKUP(A5229,Sites!$A$1:$K$119,10,0)</f>
        <v>59.937054000000003</v>
      </c>
      <c r="AC5229">
        <f>VLOOKUP(A5229,Sites!$A$1:$K$119,11,0)</f>
        <v>30.313748</v>
      </c>
    </row>
    <row r="5230" spans="1:29" x14ac:dyDescent="0.3">
      <c r="A5230">
        <v>8146214</v>
      </c>
      <c r="B5230" t="s">
        <v>331</v>
      </c>
      <c r="C5230" t="s">
        <v>378</v>
      </c>
      <c r="D5230" s="3">
        <v>42339</v>
      </c>
      <c r="E5230">
        <v>1961.39</v>
      </c>
      <c r="F5230">
        <v>28024</v>
      </c>
      <c r="G5230" t="s">
        <v>333</v>
      </c>
      <c r="H5230">
        <v>94100</v>
      </c>
      <c r="I5230">
        <v>154408</v>
      </c>
      <c r="J5230" t="s">
        <v>334</v>
      </c>
      <c r="K5230" t="s">
        <v>362</v>
      </c>
      <c r="L5230" t="s">
        <v>354</v>
      </c>
      <c r="M5230" t="s">
        <v>337</v>
      </c>
      <c r="P5230" t="s">
        <v>338</v>
      </c>
      <c r="Q5230" t="s">
        <v>339</v>
      </c>
      <c r="R5230" t="s">
        <v>16</v>
      </c>
      <c r="S5230" t="s">
        <v>339</v>
      </c>
      <c r="T5230" t="s">
        <v>340</v>
      </c>
      <c r="U5230" t="str">
        <f>VLOOKUP(A5230,Sites!$A$1:$K$119,3,0)</f>
        <v>Office-Secondary Location</v>
      </c>
      <c r="V5230" t="str">
        <f>VLOOKUP(A5230,Sites!$A$1:$K$119,4,0)</f>
        <v>Line D</v>
      </c>
      <c r="W5230" t="str">
        <f>VLOOKUP(A5230,Sites!$A$1:$K$119,5,0)</f>
        <v>EMEA</v>
      </c>
      <c r="X5230" t="str">
        <f>VLOOKUP(A5230,Sites!$A$1:$K$119,6,0)</f>
        <v>Russia</v>
      </c>
      <c r="Y5230" t="str">
        <f>VLOOKUP(A5230,Sites!$A$1:$K$119,7,0)</f>
        <v>St. Petersburg</v>
      </c>
      <c r="Z5230" t="str">
        <f>VLOOKUP(A5230,Sites!$A$1:$K$119,8,0)</f>
        <v>St. Petersburg Address</v>
      </c>
      <c r="AA5230" t="str">
        <f>VLOOKUP(A5230,Sites!$A$1:$K$119,9,0)</f>
        <v>St. Petersburg</v>
      </c>
      <c r="AB5230">
        <f>VLOOKUP(A5230,Sites!$A$1:$K$119,10,0)</f>
        <v>59.937054000000003</v>
      </c>
      <c r="AC5230">
        <f>VLOOKUP(A5230,Sites!$A$1:$K$119,11,0)</f>
        <v>30.313748</v>
      </c>
    </row>
    <row r="5231" spans="1:29" x14ac:dyDescent="0.3">
      <c r="A5231">
        <v>8146214</v>
      </c>
      <c r="B5231" t="s">
        <v>331</v>
      </c>
      <c r="C5231" t="s">
        <v>378</v>
      </c>
      <c r="D5231" s="3">
        <v>42705</v>
      </c>
      <c r="E5231">
        <v>2573.81</v>
      </c>
      <c r="F5231">
        <v>31904</v>
      </c>
      <c r="G5231" t="s">
        <v>333</v>
      </c>
      <c r="H5231">
        <v>94100</v>
      </c>
      <c r="I5231">
        <v>154408</v>
      </c>
      <c r="J5231" t="s">
        <v>334</v>
      </c>
      <c r="K5231" t="s">
        <v>362</v>
      </c>
      <c r="L5231" t="s">
        <v>354</v>
      </c>
      <c r="M5231" t="s">
        <v>337</v>
      </c>
      <c r="P5231" t="s">
        <v>338</v>
      </c>
      <c r="Q5231" t="s">
        <v>339</v>
      </c>
      <c r="R5231" t="s">
        <v>16</v>
      </c>
      <c r="S5231" t="s">
        <v>339</v>
      </c>
      <c r="T5231" t="s">
        <v>340</v>
      </c>
      <c r="U5231" t="str">
        <f>VLOOKUP(A5231,Sites!$A$1:$K$119,3,0)</f>
        <v>Office-Secondary Location</v>
      </c>
      <c r="V5231" t="str">
        <f>VLOOKUP(A5231,Sites!$A$1:$K$119,4,0)</f>
        <v>Line D</v>
      </c>
      <c r="W5231" t="str">
        <f>VLOOKUP(A5231,Sites!$A$1:$K$119,5,0)</f>
        <v>EMEA</v>
      </c>
      <c r="X5231" t="str">
        <f>VLOOKUP(A5231,Sites!$A$1:$K$119,6,0)</f>
        <v>Russia</v>
      </c>
      <c r="Y5231" t="str">
        <f>VLOOKUP(A5231,Sites!$A$1:$K$119,7,0)</f>
        <v>St. Petersburg</v>
      </c>
      <c r="Z5231" t="str">
        <f>VLOOKUP(A5231,Sites!$A$1:$K$119,8,0)</f>
        <v>St. Petersburg Address</v>
      </c>
      <c r="AA5231" t="str">
        <f>VLOOKUP(A5231,Sites!$A$1:$K$119,9,0)</f>
        <v>St. Petersburg</v>
      </c>
      <c r="AB5231">
        <f>VLOOKUP(A5231,Sites!$A$1:$K$119,10,0)</f>
        <v>59.937054000000003</v>
      </c>
      <c r="AC5231">
        <f>VLOOKUP(A5231,Sites!$A$1:$K$119,11,0)</f>
        <v>30.313748</v>
      </c>
    </row>
    <row r="5232" spans="1:29" x14ac:dyDescent="0.3">
      <c r="A5232">
        <v>8146214</v>
      </c>
      <c r="B5232" t="s">
        <v>331</v>
      </c>
      <c r="C5232" t="s">
        <v>378</v>
      </c>
      <c r="D5232" s="3">
        <v>41306</v>
      </c>
      <c r="E5232">
        <v>9976.36</v>
      </c>
      <c r="F5232" t="s">
        <v>349</v>
      </c>
      <c r="G5232" t="s">
        <v>333</v>
      </c>
      <c r="H5232">
        <v>94100</v>
      </c>
      <c r="I5232">
        <v>154408</v>
      </c>
      <c r="J5232" t="s">
        <v>334</v>
      </c>
      <c r="K5232" t="s">
        <v>362</v>
      </c>
      <c r="L5232" t="s">
        <v>354</v>
      </c>
      <c r="M5232" t="s">
        <v>337</v>
      </c>
      <c r="P5232" t="s">
        <v>338</v>
      </c>
      <c r="Q5232" t="s">
        <v>339</v>
      </c>
      <c r="R5232" t="s">
        <v>16</v>
      </c>
      <c r="S5232" t="s">
        <v>339</v>
      </c>
      <c r="T5232" t="s">
        <v>340</v>
      </c>
      <c r="U5232" t="str">
        <f>VLOOKUP(A5232,Sites!$A$1:$K$119,3,0)</f>
        <v>Office-Secondary Location</v>
      </c>
      <c r="V5232" t="str">
        <f>VLOOKUP(A5232,Sites!$A$1:$K$119,4,0)</f>
        <v>Line D</v>
      </c>
      <c r="W5232" t="str">
        <f>VLOOKUP(A5232,Sites!$A$1:$K$119,5,0)</f>
        <v>EMEA</v>
      </c>
      <c r="X5232" t="str">
        <f>VLOOKUP(A5232,Sites!$A$1:$K$119,6,0)</f>
        <v>Russia</v>
      </c>
      <c r="Y5232" t="str">
        <f>VLOOKUP(A5232,Sites!$A$1:$K$119,7,0)</f>
        <v>St. Petersburg</v>
      </c>
      <c r="Z5232" t="str">
        <f>VLOOKUP(A5232,Sites!$A$1:$K$119,8,0)</f>
        <v>St. Petersburg Address</v>
      </c>
      <c r="AA5232" t="str">
        <f>VLOOKUP(A5232,Sites!$A$1:$K$119,9,0)</f>
        <v>St. Petersburg</v>
      </c>
      <c r="AB5232">
        <f>VLOOKUP(A5232,Sites!$A$1:$K$119,10,0)</f>
        <v>59.937054000000003</v>
      </c>
      <c r="AC5232">
        <f>VLOOKUP(A5232,Sites!$A$1:$K$119,11,0)</f>
        <v>30.313748</v>
      </c>
    </row>
    <row r="5233" spans="1:29" x14ac:dyDescent="0.3">
      <c r="A5233">
        <v>8146214</v>
      </c>
      <c r="B5233" t="s">
        <v>331</v>
      </c>
      <c r="C5233" t="s">
        <v>378</v>
      </c>
      <c r="D5233" s="3">
        <v>41671</v>
      </c>
      <c r="E5233">
        <v>2610.44</v>
      </c>
      <c r="F5233" t="s">
        <v>349</v>
      </c>
      <c r="G5233" t="s">
        <v>333</v>
      </c>
      <c r="H5233">
        <v>94100</v>
      </c>
      <c r="I5233">
        <v>154408</v>
      </c>
      <c r="J5233" t="s">
        <v>334</v>
      </c>
      <c r="K5233" t="s">
        <v>362</v>
      </c>
      <c r="L5233" t="s">
        <v>354</v>
      </c>
      <c r="M5233" t="s">
        <v>337</v>
      </c>
      <c r="P5233" t="s">
        <v>338</v>
      </c>
      <c r="Q5233" t="s">
        <v>339</v>
      </c>
      <c r="R5233" t="s">
        <v>16</v>
      </c>
      <c r="S5233" t="s">
        <v>339</v>
      </c>
      <c r="T5233" t="s">
        <v>340</v>
      </c>
      <c r="U5233" t="str">
        <f>VLOOKUP(A5233,Sites!$A$1:$K$119,3,0)</f>
        <v>Office-Secondary Location</v>
      </c>
      <c r="V5233" t="str">
        <f>VLOOKUP(A5233,Sites!$A$1:$K$119,4,0)</f>
        <v>Line D</v>
      </c>
      <c r="W5233" t="str">
        <f>VLOOKUP(A5233,Sites!$A$1:$K$119,5,0)</f>
        <v>EMEA</v>
      </c>
      <c r="X5233" t="str">
        <f>VLOOKUP(A5233,Sites!$A$1:$K$119,6,0)</f>
        <v>Russia</v>
      </c>
      <c r="Y5233" t="str">
        <f>VLOOKUP(A5233,Sites!$A$1:$K$119,7,0)</f>
        <v>St. Petersburg</v>
      </c>
      <c r="Z5233" t="str">
        <f>VLOOKUP(A5233,Sites!$A$1:$K$119,8,0)</f>
        <v>St. Petersburg Address</v>
      </c>
      <c r="AA5233" t="str">
        <f>VLOOKUP(A5233,Sites!$A$1:$K$119,9,0)</f>
        <v>St. Petersburg</v>
      </c>
      <c r="AB5233">
        <f>VLOOKUP(A5233,Sites!$A$1:$K$119,10,0)</f>
        <v>59.937054000000003</v>
      </c>
      <c r="AC5233">
        <f>VLOOKUP(A5233,Sites!$A$1:$K$119,11,0)</f>
        <v>30.313748</v>
      </c>
    </row>
    <row r="5234" spans="1:29" x14ac:dyDescent="0.3">
      <c r="A5234">
        <v>8146214</v>
      </c>
      <c r="B5234" t="s">
        <v>331</v>
      </c>
      <c r="C5234" t="s">
        <v>378</v>
      </c>
      <c r="D5234" s="3">
        <v>42036</v>
      </c>
      <c r="E5234">
        <v>6204.6</v>
      </c>
      <c r="F5234">
        <v>81518</v>
      </c>
      <c r="G5234" t="s">
        <v>333</v>
      </c>
      <c r="H5234">
        <v>94100</v>
      </c>
      <c r="I5234">
        <v>154408</v>
      </c>
      <c r="J5234" t="s">
        <v>334</v>
      </c>
      <c r="K5234" t="s">
        <v>362</v>
      </c>
      <c r="L5234" t="s">
        <v>354</v>
      </c>
      <c r="M5234" t="s">
        <v>337</v>
      </c>
      <c r="P5234" t="s">
        <v>338</v>
      </c>
      <c r="Q5234" t="s">
        <v>339</v>
      </c>
      <c r="R5234" t="s">
        <v>16</v>
      </c>
      <c r="S5234" t="s">
        <v>339</v>
      </c>
      <c r="T5234" t="s">
        <v>340</v>
      </c>
      <c r="U5234" t="str">
        <f>VLOOKUP(A5234,Sites!$A$1:$K$119,3,0)</f>
        <v>Office-Secondary Location</v>
      </c>
      <c r="V5234" t="str">
        <f>VLOOKUP(A5234,Sites!$A$1:$K$119,4,0)</f>
        <v>Line D</v>
      </c>
      <c r="W5234" t="str">
        <f>VLOOKUP(A5234,Sites!$A$1:$K$119,5,0)</f>
        <v>EMEA</v>
      </c>
      <c r="X5234" t="str">
        <f>VLOOKUP(A5234,Sites!$A$1:$K$119,6,0)</f>
        <v>Russia</v>
      </c>
      <c r="Y5234" t="str">
        <f>VLOOKUP(A5234,Sites!$A$1:$K$119,7,0)</f>
        <v>St. Petersburg</v>
      </c>
      <c r="Z5234" t="str">
        <f>VLOOKUP(A5234,Sites!$A$1:$K$119,8,0)</f>
        <v>St. Petersburg Address</v>
      </c>
      <c r="AA5234" t="str">
        <f>VLOOKUP(A5234,Sites!$A$1:$K$119,9,0)</f>
        <v>St. Petersburg</v>
      </c>
      <c r="AB5234">
        <f>VLOOKUP(A5234,Sites!$A$1:$K$119,10,0)</f>
        <v>59.937054000000003</v>
      </c>
      <c r="AC5234">
        <f>VLOOKUP(A5234,Sites!$A$1:$K$119,11,0)</f>
        <v>30.313748</v>
      </c>
    </row>
    <row r="5235" spans="1:29" x14ac:dyDescent="0.3">
      <c r="A5235">
        <v>8146214</v>
      </c>
      <c r="B5235" t="s">
        <v>331</v>
      </c>
      <c r="C5235" t="s">
        <v>378</v>
      </c>
      <c r="D5235" s="3">
        <v>42401</v>
      </c>
      <c r="E5235">
        <v>3820.5</v>
      </c>
      <c r="F5235">
        <v>57700</v>
      </c>
      <c r="G5235" t="s">
        <v>333</v>
      </c>
      <c r="H5235">
        <v>94100</v>
      </c>
      <c r="I5235">
        <v>154408</v>
      </c>
      <c r="J5235" t="s">
        <v>334</v>
      </c>
      <c r="K5235" t="s">
        <v>362</v>
      </c>
      <c r="L5235" t="s">
        <v>354</v>
      </c>
      <c r="M5235" t="s">
        <v>337</v>
      </c>
      <c r="P5235" t="s">
        <v>338</v>
      </c>
      <c r="Q5235" t="s">
        <v>339</v>
      </c>
      <c r="R5235" t="s">
        <v>16</v>
      </c>
      <c r="S5235" t="s">
        <v>339</v>
      </c>
      <c r="T5235" t="s">
        <v>340</v>
      </c>
      <c r="U5235" t="str">
        <f>VLOOKUP(A5235,Sites!$A$1:$K$119,3,0)</f>
        <v>Office-Secondary Location</v>
      </c>
      <c r="V5235" t="str">
        <f>VLOOKUP(A5235,Sites!$A$1:$K$119,4,0)</f>
        <v>Line D</v>
      </c>
      <c r="W5235" t="str">
        <f>VLOOKUP(A5235,Sites!$A$1:$K$119,5,0)</f>
        <v>EMEA</v>
      </c>
      <c r="X5235" t="str">
        <f>VLOOKUP(A5235,Sites!$A$1:$K$119,6,0)</f>
        <v>Russia</v>
      </c>
      <c r="Y5235" t="str">
        <f>VLOOKUP(A5235,Sites!$A$1:$K$119,7,0)</f>
        <v>St. Petersburg</v>
      </c>
      <c r="Z5235" t="str">
        <f>VLOOKUP(A5235,Sites!$A$1:$K$119,8,0)</f>
        <v>St. Petersburg Address</v>
      </c>
      <c r="AA5235" t="str">
        <f>VLOOKUP(A5235,Sites!$A$1:$K$119,9,0)</f>
        <v>St. Petersburg</v>
      </c>
      <c r="AB5235">
        <f>VLOOKUP(A5235,Sites!$A$1:$K$119,10,0)</f>
        <v>59.937054000000003</v>
      </c>
      <c r="AC5235">
        <f>VLOOKUP(A5235,Sites!$A$1:$K$119,11,0)</f>
        <v>30.313748</v>
      </c>
    </row>
    <row r="5236" spans="1:29" x14ac:dyDescent="0.3">
      <c r="A5236">
        <v>8146214</v>
      </c>
      <c r="B5236" t="s">
        <v>331</v>
      </c>
      <c r="C5236" t="s">
        <v>378</v>
      </c>
      <c r="D5236" s="3">
        <v>41275</v>
      </c>
      <c r="E5236">
        <v>2888.36</v>
      </c>
      <c r="F5236" t="s">
        <v>349</v>
      </c>
      <c r="G5236" t="s">
        <v>333</v>
      </c>
      <c r="H5236">
        <v>94100</v>
      </c>
      <c r="I5236">
        <v>154408</v>
      </c>
      <c r="J5236" t="s">
        <v>334</v>
      </c>
      <c r="K5236" t="s">
        <v>362</v>
      </c>
      <c r="L5236" t="s">
        <v>354</v>
      </c>
      <c r="M5236" t="s">
        <v>337</v>
      </c>
      <c r="P5236" t="s">
        <v>338</v>
      </c>
      <c r="Q5236" t="s">
        <v>339</v>
      </c>
      <c r="R5236" t="s">
        <v>16</v>
      </c>
      <c r="S5236" t="s">
        <v>339</v>
      </c>
      <c r="T5236" t="s">
        <v>340</v>
      </c>
      <c r="U5236" t="str">
        <f>VLOOKUP(A5236,Sites!$A$1:$K$119,3,0)</f>
        <v>Office-Secondary Location</v>
      </c>
      <c r="V5236" t="str">
        <f>VLOOKUP(A5236,Sites!$A$1:$K$119,4,0)</f>
        <v>Line D</v>
      </c>
      <c r="W5236" t="str">
        <f>VLOOKUP(A5236,Sites!$A$1:$K$119,5,0)</f>
        <v>EMEA</v>
      </c>
      <c r="X5236" t="str">
        <f>VLOOKUP(A5236,Sites!$A$1:$K$119,6,0)</f>
        <v>Russia</v>
      </c>
      <c r="Y5236" t="str">
        <f>VLOOKUP(A5236,Sites!$A$1:$K$119,7,0)</f>
        <v>St. Petersburg</v>
      </c>
      <c r="Z5236" t="str">
        <f>VLOOKUP(A5236,Sites!$A$1:$K$119,8,0)</f>
        <v>St. Petersburg Address</v>
      </c>
      <c r="AA5236" t="str">
        <f>VLOOKUP(A5236,Sites!$A$1:$K$119,9,0)</f>
        <v>St. Petersburg</v>
      </c>
      <c r="AB5236">
        <f>VLOOKUP(A5236,Sites!$A$1:$K$119,10,0)</f>
        <v>59.937054000000003</v>
      </c>
      <c r="AC5236">
        <f>VLOOKUP(A5236,Sites!$A$1:$K$119,11,0)</f>
        <v>30.313748</v>
      </c>
    </row>
    <row r="5237" spans="1:29" x14ac:dyDescent="0.3">
      <c r="A5237">
        <v>8146214</v>
      </c>
      <c r="B5237" t="s">
        <v>331</v>
      </c>
      <c r="C5237" t="s">
        <v>378</v>
      </c>
      <c r="D5237" s="3">
        <v>41640</v>
      </c>
      <c r="E5237">
        <v>6115.09</v>
      </c>
      <c r="F5237" t="s">
        <v>349</v>
      </c>
      <c r="G5237" t="s">
        <v>333</v>
      </c>
      <c r="H5237">
        <v>94100</v>
      </c>
      <c r="I5237">
        <v>154408</v>
      </c>
      <c r="J5237" t="s">
        <v>334</v>
      </c>
      <c r="K5237" t="s">
        <v>362</v>
      </c>
      <c r="L5237" t="s">
        <v>354</v>
      </c>
      <c r="M5237" t="s">
        <v>337</v>
      </c>
      <c r="P5237" t="s">
        <v>338</v>
      </c>
      <c r="Q5237" t="s">
        <v>339</v>
      </c>
      <c r="R5237" t="s">
        <v>16</v>
      </c>
      <c r="S5237" t="s">
        <v>339</v>
      </c>
      <c r="T5237" t="s">
        <v>340</v>
      </c>
      <c r="U5237" t="str">
        <f>VLOOKUP(A5237,Sites!$A$1:$K$119,3,0)</f>
        <v>Office-Secondary Location</v>
      </c>
      <c r="V5237" t="str">
        <f>VLOOKUP(A5237,Sites!$A$1:$K$119,4,0)</f>
        <v>Line D</v>
      </c>
      <c r="W5237" t="str">
        <f>VLOOKUP(A5237,Sites!$A$1:$K$119,5,0)</f>
        <v>EMEA</v>
      </c>
      <c r="X5237" t="str">
        <f>VLOOKUP(A5237,Sites!$A$1:$K$119,6,0)</f>
        <v>Russia</v>
      </c>
      <c r="Y5237" t="str">
        <f>VLOOKUP(A5237,Sites!$A$1:$K$119,7,0)</f>
        <v>St. Petersburg</v>
      </c>
      <c r="Z5237" t="str">
        <f>VLOOKUP(A5237,Sites!$A$1:$K$119,8,0)</f>
        <v>St. Petersburg Address</v>
      </c>
      <c r="AA5237" t="str">
        <f>VLOOKUP(A5237,Sites!$A$1:$K$119,9,0)</f>
        <v>St. Petersburg</v>
      </c>
      <c r="AB5237">
        <f>VLOOKUP(A5237,Sites!$A$1:$K$119,10,0)</f>
        <v>59.937054000000003</v>
      </c>
      <c r="AC5237">
        <f>VLOOKUP(A5237,Sites!$A$1:$K$119,11,0)</f>
        <v>30.313748</v>
      </c>
    </row>
    <row r="5238" spans="1:29" x14ac:dyDescent="0.3">
      <c r="A5238">
        <v>8146214</v>
      </c>
      <c r="B5238" t="s">
        <v>331</v>
      </c>
      <c r="C5238" t="s">
        <v>378</v>
      </c>
      <c r="D5238" s="3">
        <v>42005</v>
      </c>
      <c r="E5238">
        <v>787.45</v>
      </c>
      <c r="F5238">
        <v>10114</v>
      </c>
      <c r="G5238" t="s">
        <v>333</v>
      </c>
      <c r="H5238">
        <v>94100</v>
      </c>
      <c r="I5238">
        <v>154408</v>
      </c>
      <c r="J5238" t="s">
        <v>334</v>
      </c>
      <c r="K5238" t="s">
        <v>362</v>
      </c>
      <c r="L5238" t="s">
        <v>354</v>
      </c>
      <c r="M5238" t="s">
        <v>337</v>
      </c>
      <c r="P5238" t="s">
        <v>338</v>
      </c>
      <c r="Q5238" t="s">
        <v>339</v>
      </c>
      <c r="R5238" t="s">
        <v>16</v>
      </c>
      <c r="S5238" t="s">
        <v>339</v>
      </c>
      <c r="T5238" t="s">
        <v>340</v>
      </c>
      <c r="U5238" t="str">
        <f>VLOOKUP(A5238,Sites!$A$1:$K$119,3,0)</f>
        <v>Office-Secondary Location</v>
      </c>
      <c r="V5238" t="str">
        <f>VLOOKUP(A5238,Sites!$A$1:$K$119,4,0)</f>
        <v>Line D</v>
      </c>
      <c r="W5238" t="str">
        <f>VLOOKUP(A5238,Sites!$A$1:$K$119,5,0)</f>
        <v>EMEA</v>
      </c>
      <c r="X5238" t="str">
        <f>VLOOKUP(A5238,Sites!$A$1:$K$119,6,0)</f>
        <v>Russia</v>
      </c>
      <c r="Y5238" t="str">
        <f>VLOOKUP(A5238,Sites!$A$1:$K$119,7,0)</f>
        <v>St. Petersburg</v>
      </c>
      <c r="Z5238" t="str">
        <f>VLOOKUP(A5238,Sites!$A$1:$K$119,8,0)</f>
        <v>St. Petersburg Address</v>
      </c>
      <c r="AA5238" t="str">
        <f>VLOOKUP(A5238,Sites!$A$1:$K$119,9,0)</f>
        <v>St. Petersburg</v>
      </c>
      <c r="AB5238">
        <f>VLOOKUP(A5238,Sites!$A$1:$K$119,10,0)</f>
        <v>59.937054000000003</v>
      </c>
      <c r="AC5238">
        <f>VLOOKUP(A5238,Sites!$A$1:$K$119,11,0)</f>
        <v>30.313748</v>
      </c>
    </row>
    <row r="5239" spans="1:29" x14ac:dyDescent="0.3">
      <c r="A5239">
        <v>8146214</v>
      </c>
      <c r="B5239" t="s">
        <v>331</v>
      </c>
      <c r="C5239" t="s">
        <v>378</v>
      </c>
      <c r="D5239" s="3">
        <v>42370</v>
      </c>
      <c r="E5239">
        <v>1769.89</v>
      </c>
      <c r="F5239">
        <v>26668</v>
      </c>
      <c r="G5239" t="s">
        <v>333</v>
      </c>
      <c r="H5239">
        <v>94100</v>
      </c>
      <c r="I5239">
        <v>154408</v>
      </c>
      <c r="J5239" t="s">
        <v>334</v>
      </c>
      <c r="K5239" t="s">
        <v>362</v>
      </c>
      <c r="L5239" t="s">
        <v>354</v>
      </c>
      <c r="M5239" t="s">
        <v>337</v>
      </c>
      <c r="P5239" t="s">
        <v>338</v>
      </c>
      <c r="Q5239" t="s">
        <v>339</v>
      </c>
      <c r="R5239" t="s">
        <v>16</v>
      </c>
      <c r="S5239" t="s">
        <v>339</v>
      </c>
      <c r="T5239" t="s">
        <v>340</v>
      </c>
      <c r="U5239" t="str">
        <f>VLOOKUP(A5239,Sites!$A$1:$K$119,3,0)</f>
        <v>Office-Secondary Location</v>
      </c>
      <c r="V5239" t="str">
        <f>VLOOKUP(A5239,Sites!$A$1:$K$119,4,0)</f>
        <v>Line D</v>
      </c>
      <c r="W5239" t="str">
        <f>VLOOKUP(A5239,Sites!$A$1:$K$119,5,0)</f>
        <v>EMEA</v>
      </c>
      <c r="X5239" t="str">
        <f>VLOOKUP(A5239,Sites!$A$1:$K$119,6,0)</f>
        <v>Russia</v>
      </c>
      <c r="Y5239" t="str">
        <f>VLOOKUP(A5239,Sites!$A$1:$K$119,7,0)</f>
        <v>St. Petersburg</v>
      </c>
      <c r="Z5239" t="str">
        <f>VLOOKUP(A5239,Sites!$A$1:$K$119,8,0)</f>
        <v>St. Petersburg Address</v>
      </c>
      <c r="AA5239" t="str">
        <f>VLOOKUP(A5239,Sites!$A$1:$K$119,9,0)</f>
        <v>St. Petersburg</v>
      </c>
      <c r="AB5239">
        <f>VLOOKUP(A5239,Sites!$A$1:$K$119,10,0)</f>
        <v>59.937054000000003</v>
      </c>
      <c r="AC5239">
        <f>VLOOKUP(A5239,Sites!$A$1:$K$119,11,0)</f>
        <v>30.313748</v>
      </c>
    </row>
    <row r="5240" spans="1:29" x14ac:dyDescent="0.3">
      <c r="A5240">
        <v>8146214</v>
      </c>
      <c r="B5240" t="s">
        <v>331</v>
      </c>
      <c r="C5240" t="s">
        <v>378</v>
      </c>
      <c r="D5240" s="3">
        <v>41456</v>
      </c>
      <c r="E5240">
        <v>10118.620000000001</v>
      </c>
      <c r="F5240" t="s">
        <v>349</v>
      </c>
      <c r="G5240" t="s">
        <v>333</v>
      </c>
      <c r="H5240">
        <v>94100</v>
      </c>
      <c r="I5240">
        <v>154408</v>
      </c>
      <c r="J5240" t="s">
        <v>334</v>
      </c>
      <c r="K5240" t="s">
        <v>362</v>
      </c>
      <c r="L5240" t="s">
        <v>354</v>
      </c>
      <c r="M5240" t="s">
        <v>337</v>
      </c>
      <c r="P5240" t="s">
        <v>338</v>
      </c>
      <c r="Q5240" t="s">
        <v>339</v>
      </c>
      <c r="R5240" t="s">
        <v>16</v>
      </c>
      <c r="S5240" t="s">
        <v>339</v>
      </c>
      <c r="T5240" t="s">
        <v>340</v>
      </c>
      <c r="U5240" t="str">
        <f>VLOOKUP(A5240,Sites!$A$1:$K$119,3,0)</f>
        <v>Office-Secondary Location</v>
      </c>
      <c r="V5240" t="str">
        <f>VLOOKUP(A5240,Sites!$A$1:$K$119,4,0)</f>
        <v>Line D</v>
      </c>
      <c r="W5240" t="str">
        <f>VLOOKUP(A5240,Sites!$A$1:$K$119,5,0)</f>
        <v>EMEA</v>
      </c>
      <c r="X5240" t="str">
        <f>VLOOKUP(A5240,Sites!$A$1:$K$119,6,0)</f>
        <v>Russia</v>
      </c>
      <c r="Y5240" t="str">
        <f>VLOOKUP(A5240,Sites!$A$1:$K$119,7,0)</f>
        <v>St. Petersburg</v>
      </c>
      <c r="Z5240" t="str">
        <f>VLOOKUP(A5240,Sites!$A$1:$K$119,8,0)</f>
        <v>St. Petersburg Address</v>
      </c>
      <c r="AA5240" t="str">
        <f>VLOOKUP(A5240,Sites!$A$1:$K$119,9,0)</f>
        <v>St. Petersburg</v>
      </c>
      <c r="AB5240">
        <f>VLOOKUP(A5240,Sites!$A$1:$K$119,10,0)</f>
        <v>59.937054000000003</v>
      </c>
      <c r="AC5240">
        <f>VLOOKUP(A5240,Sites!$A$1:$K$119,11,0)</f>
        <v>30.313748</v>
      </c>
    </row>
    <row r="5241" spans="1:29" x14ac:dyDescent="0.3">
      <c r="A5241">
        <v>8146214</v>
      </c>
      <c r="B5241" t="s">
        <v>331</v>
      </c>
      <c r="C5241" t="s">
        <v>378</v>
      </c>
      <c r="D5241" s="3">
        <v>41821</v>
      </c>
      <c r="E5241">
        <v>13011.39</v>
      </c>
      <c r="F5241" t="s">
        <v>349</v>
      </c>
      <c r="G5241" t="s">
        <v>333</v>
      </c>
      <c r="H5241">
        <v>94100</v>
      </c>
      <c r="I5241">
        <v>154408</v>
      </c>
      <c r="J5241" t="s">
        <v>334</v>
      </c>
      <c r="K5241" t="s">
        <v>362</v>
      </c>
      <c r="L5241" t="s">
        <v>354</v>
      </c>
      <c r="M5241" t="s">
        <v>337</v>
      </c>
      <c r="P5241" t="s">
        <v>338</v>
      </c>
      <c r="Q5241" t="s">
        <v>339</v>
      </c>
      <c r="R5241" t="s">
        <v>16</v>
      </c>
      <c r="S5241" t="s">
        <v>339</v>
      </c>
      <c r="T5241" t="s">
        <v>340</v>
      </c>
      <c r="U5241" t="str">
        <f>VLOOKUP(A5241,Sites!$A$1:$K$119,3,0)</f>
        <v>Office-Secondary Location</v>
      </c>
      <c r="V5241" t="str">
        <f>VLOOKUP(A5241,Sites!$A$1:$K$119,4,0)</f>
        <v>Line D</v>
      </c>
      <c r="W5241" t="str">
        <f>VLOOKUP(A5241,Sites!$A$1:$K$119,5,0)</f>
        <v>EMEA</v>
      </c>
      <c r="X5241" t="str">
        <f>VLOOKUP(A5241,Sites!$A$1:$K$119,6,0)</f>
        <v>Russia</v>
      </c>
      <c r="Y5241" t="str">
        <f>VLOOKUP(A5241,Sites!$A$1:$K$119,7,0)</f>
        <v>St. Petersburg</v>
      </c>
      <c r="Z5241" t="str">
        <f>VLOOKUP(A5241,Sites!$A$1:$K$119,8,0)</f>
        <v>St. Petersburg Address</v>
      </c>
      <c r="AA5241" t="str">
        <f>VLOOKUP(A5241,Sites!$A$1:$K$119,9,0)</f>
        <v>St. Petersburg</v>
      </c>
      <c r="AB5241">
        <f>VLOOKUP(A5241,Sites!$A$1:$K$119,10,0)</f>
        <v>59.937054000000003</v>
      </c>
      <c r="AC5241">
        <f>VLOOKUP(A5241,Sites!$A$1:$K$119,11,0)</f>
        <v>30.313748</v>
      </c>
    </row>
    <row r="5242" spans="1:29" x14ac:dyDescent="0.3">
      <c r="A5242">
        <v>8146214</v>
      </c>
      <c r="B5242" t="s">
        <v>331</v>
      </c>
      <c r="C5242" t="s">
        <v>378</v>
      </c>
      <c r="D5242" s="3">
        <v>42186</v>
      </c>
      <c r="E5242">
        <v>10142.86</v>
      </c>
      <c r="F5242">
        <v>129569</v>
      </c>
      <c r="G5242" t="s">
        <v>333</v>
      </c>
      <c r="H5242">
        <v>94100</v>
      </c>
      <c r="I5242">
        <v>154408</v>
      </c>
      <c r="J5242" t="s">
        <v>334</v>
      </c>
      <c r="K5242" t="s">
        <v>362</v>
      </c>
      <c r="L5242" t="s">
        <v>354</v>
      </c>
      <c r="M5242" t="s">
        <v>337</v>
      </c>
      <c r="P5242" t="s">
        <v>338</v>
      </c>
      <c r="Q5242" t="s">
        <v>339</v>
      </c>
      <c r="R5242" t="s">
        <v>16</v>
      </c>
      <c r="S5242" t="s">
        <v>339</v>
      </c>
      <c r="T5242" t="s">
        <v>340</v>
      </c>
      <c r="U5242" t="str">
        <f>VLOOKUP(A5242,Sites!$A$1:$K$119,3,0)</f>
        <v>Office-Secondary Location</v>
      </c>
      <c r="V5242" t="str">
        <f>VLOOKUP(A5242,Sites!$A$1:$K$119,4,0)</f>
        <v>Line D</v>
      </c>
      <c r="W5242" t="str">
        <f>VLOOKUP(A5242,Sites!$A$1:$K$119,5,0)</f>
        <v>EMEA</v>
      </c>
      <c r="X5242" t="str">
        <f>VLOOKUP(A5242,Sites!$A$1:$K$119,6,0)</f>
        <v>Russia</v>
      </c>
      <c r="Y5242" t="str">
        <f>VLOOKUP(A5242,Sites!$A$1:$K$119,7,0)</f>
        <v>St. Petersburg</v>
      </c>
      <c r="Z5242" t="str">
        <f>VLOOKUP(A5242,Sites!$A$1:$K$119,8,0)</f>
        <v>St. Petersburg Address</v>
      </c>
      <c r="AA5242" t="str">
        <f>VLOOKUP(A5242,Sites!$A$1:$K$119,9,0)</f>
        <v>St. Petersburg</v>
      </c>
      <c r="AB5242">
        <f>VLOOKUP(A5242,Sites!$A$1:$K$119,10,0)</f>
        <v>59.937054000000003</v>
      </c>
      <c r="AC5242">
        <f>VLOOKUP(A5242,Sites!$A$1:$K$119,11,0)</f>
        <v>30.313748</v>
      </c>
    </row>
    <row r="5243" spans="1:29" x14ac:dyDescent="0.3">
      <c r="A5243">
        <v>8146214</v>
      </c>
      <c r="B5243" t="s">
        <v>331</v>
      </c>
      <c r="C5243" t="s">
        <v>378</v>
      </c>
      <c r="D5243" s="3">
        <v>42552</v>
      </c>
      <c r="E5243">
        <v>28768.12</v>
      </c>
      <c r="F5243">
        <v>358828</v>
      </c>
      <c r="G5243" t="s">
        <v>333</v>
      </c>
      <c r="H5243">
        <v>94100</v>
      </c>
      <c r="I5243">
        <v>154408</v>
      </c>
      <c r="J5243" t="s">
        <v>334</v>
      </c>
      <c r="K5243" t="s">
        <v>362</v>
      </c>
      <c r="L5243" t="s">
        <v>354</v>
      </c>
      <c r="M5243" t="s">
        <v>337</v>
      </c>
      <c r="P5243" t="s">
        <v>338</v>
      </c>
      <c r="Q5243" t="s">
        <v>339</v>
      </c>
      <c r="R5243" t="s">
        <v>16</v>
      </c>
      <c r="S5243" t="s">
        <v>339</v>
      </c>
      <c r="T5243" t="s">
        <v>340</v>
      </c>
      <c r="U5243" t="str">
        <f>VLOOKUP(A5243,Sites!$A$1:$K$119,3,0)</f>
        <v>Office-Secondary Location</v>
      </c>
      <c r="V5243" t="str">
        <f>VLOOKUP(A5243,Sites!$A$1:$K$119,4,0)</f>
        <v>Line D</v>
      </c>
      <c r="W5243" t="str">
        <f>VLOOKUP(A5243,Sites!$A$1:$K$119,5,0)</f>
        <v>EMEA</v>
      </c>
      <c r="X5243" t="str">
        <f>VLOOKUP(A5243,Sites!$A$1:$K$119,6,0)</f>
        <v>Russia</v>
      </c>
      <c r="Y5243" t="str">
        <f>VLOOKUP(A5243,Sites!$A$1:$K$119,7,0)</f>
        <v>St. Petersburg</v>
      </c>
      <c r="Z5243" t="str">
        <f>VLOOKUP(A5243,Sites!$A$1:$K$119,8,0)</f>
        <v>St. Petersburg Address</v>
      </c>
      <c r="AA5243" t="str">
        <f>VLOOKUP(A5243,Sites!$A$1:$K$119,9,0)</f>
        <v>St. Petersburg</v>
      </c>
      <c r="AB5243">
        <f>VLOOKUP(A5243,Sites!$A$1:$K$119,10,0)</f>
        <v>59.937054000000003</v>
      </c>
      <c r="AC5243">
        <f>VLOOKUP(A5243,Sites!$A$1:$K$119,11,0)</f>
        <v>30.313748</v>
      </c>
    </row>
    <row r="5244" spans="1:29" x14ac:dyDescent="0.3">
      <c r="A5244">
        <v>8146214</v>
      </c>
      <c r="B5244" t="s">
        <v>331</v>
      </c>
      <c r="C5244" t="s">
        <v>378</v>
      </c>
      <c r="D5244" s="3">
        <v>41426</v>
      </c>
      <c r="E5244">
        <v>9558.83</v>
      </c>
      <c r="F5244" t="s">
        <v>349</v>
      </c>
      <c r="G5244" t="s">
        <v>333</v>
      </c>
      <c r="H5244">
        <v>94100</v>
      </c>
      <c r="I5244">
        <v>154408</v>
      </c>
      <c r="J5244" t="s">
        <v>334</v>
      </c>
      <c r="K5244" t="s">
        <v>362</v>
      </c>
      <c r="L5244" t="s">
        <v>354</v>
      </c>
      <c r="M5244" t="s">
        <v>337</v>
      </c>
      <c r="P5244" t="s">
        <v>338</v>
      </c>
      <c r="Q5244" t="s">
        <v>339</v>
      </c>
      <c r="R5244" t="s">
        <v>16</v>
      </c>
      <c r="S5244" t="s">
        <v>339</v>
      </c>
      <c r="T5244" t="s">
        <v>340</v>
      </c>
      <c r="U5244" t="str">
        <f>VLOOKUP(A5244,Sites!$A$1:$K$119,3,0)</f>
        <v>Office-Secondary Location</v>
      </c>
      <c r="V5244" t="str">
        <f>VLOOKUP(A5244,Sites!$A$1:$K$119,4,0)</f>
        <v>Line D</v>
      </c>
      <c r="W5244" t="str">
        <f>VLOOKUP(A5244,Sites!$A$1:$K$119,5,0)</f>
        <v>EMEA</v>
      </c>
      <c r="X5244" t="str">
        <f>VLOOKUP(A5244,Sites!$A$1:$K$119,6,0)</f>
        <v>Russia</v>
      </c>
      <c r="Y5244" t="str">
        <f>VLOOKUP(A5244,Sites!$A$1:$K$119,7,0)</f>
        <v>St. Petersburg</v>
      </c>
      <c r="Z5244" t="str">
        <f>VLOOKUP(A5244,Sites!$A$1:$K$119,8,0)</f>
        <v>St. Petersburg Address</v>
      </c>
      <c r="AA5244" t="str">
        <f>VLOOKUP(A5244,Sites!$A$1:$K$119,9,0)</f>
        <v>St. Petersburg</v>
      </c>
      <c r="AB5244">
        <f>VLOOKUP(A5244,Sites!$A$1:$K$119,10,0)</f>
        <v>59.937054000000003</v>
      </c>
      <c r="AC5244">
        <f>VLOOKUP(A5244,Sites!$A$1:$K$119,11,0)</f>
        <v>30.313748</v>
      </c>
    </row>
    <row r="5245" spans="1:29" x14ac:dyDescent="0.3">
      <c r="A5245">
        <v>8146214</v>
      </c>
      <c r="B5245" t="s">
        <v>331</v>
      </c>
      <c r="C5245" t="s">
        <v>378</v>
      </c>
      <c r="D5245" s="3">
        <v>41791</v>
      </c>
      <c r="E5245">
        <v>14889.11</v>
      </c>
      <c r="F5245" t="s">
        <v>349</v>
      </c>
      <c r="G5245" t="s">
        <v>333</v>
      </c>
      <c r="H5245">
        <v>94100</v>
      </c>
      <c r="I5245">
        <v>154408</v>
      </c>
      <c r="J5245" t="s">
        <v>334</v>
      </c>
      <c r="K5245" t="s">
        <v>362</v>
      </c>
      <c r="L5245" t="s">
        <v>354</v>
      </c>
      <c r="M5245" t="s">
        <v>337</v>
      </c>
      <c r="P5245" t="s">
        <v>338</v>
      </c>
      <c r="Q5245" t="s">
        <v>339</v>
      </c>
      <c r="R5245" t="s">
        <v>16</v>
      </c>
      <c r="S5245" t="s">
        <v>339</v>
      </c>
      <c r="T5245" t="s">
        <v>340</v>
      </c>
      <c r="U5245" t="str">
        <f>VLOOKUP(A5245,Sites!$A$1:$K$119,3,0)</f>
        <v>Office-Secondary Location</v>
      </c>
      <c r="V5245" t="str">
        <f>VLOOKUP(A5245,Sites!$A$1:$K$119,4,0)</f>
        <v>Line D</v>
      </c>
      <c r="W5245" t="str">
        <f>VLOOKUP(A5245,Sites!$A$1:$K$119,5,0)</f>
        <v>EMEA</v>
      </c>
      <c r="X5245" t="str">
        <f>VLOOKUP(A5245,Sites!$A$1:$K$119,6,0)</f>
        <v>Russia</v>
      </c>
      <c r="Y5245" t="str">
        <f>VLOOKUP(A5245,Sites!$A$1:$K$119,7,0)</f>
        <v>St. Petersburg</v>
      </c>
      <c r="Z5245" t="str">
        <f>VLOOKUP(A5245,Sites!$A$1:$K$119,8,0)</f>
        <v>St. Petersburg Address</v>
      </c>
      <c r="AA5245" t="str">
        <f>VLOOKUP(A5245,Sites!$A$1:$K$119,9,0)</f>
        <v>St. Petersburg</v>
      </c>
      <c r="AB5245">
        <f>VLOOKUP(A5245,Sites!$A$1:$K$119,10,0)</f>
        <v>59.937054000000003</v>
      </c>
      <c r="AC5245">
        <f>VLOOKUP(A5245,Sites!$A$1:$K$119,11,0)</f>
        <v>30.313748</v>
      </c>
    </row>
    <row r="5246" spans="1:29" x14ac:dyDescent="0.3">
      <c r="A5246">
        <v>8146214</v>
      </c>
      <c r="B5246" t="s">
        <v>331</v>
      </c>
      <c r="C5246" t="s">
        <v>378</v>
      </c>
      <c r="D5246" s="3">
        <v>42156</v>
      </c>
      <c r="E5246">
        <v>11206.49</v>
      </c>
      <c r="F5246">
        <v>138455</v>
      </c>
      <c r="G5246" t="s">
        <v>333</v>
      </c>
      <c r="H5246">
        <v>94100</v>
      </c>
      <c r="I5246">
        <v>154408</v>
      </c>
      <c r="J5246" t="s">
        <v>334</v>
      </c>
      <c r="K5246" t="s">
        <v>362</v>
      </c>
      <c r="L5246" t="s">
        <v>354</v>
      </c>
      <c r="M5246" t="s">
        <v>337</v>
      </c>
      <c r="P5246" t="s">
        <v>338</v>
      </c>
      <c r="Q5246" t="s">
        <v>339</v>
      </c>
      <c r="R5246" t="s">
        <v>16</v>
      </c>
      <c r="S5246" t="s">
        <v>339</v>
      </c>
      <c r="T5246" t="s">
        <v>340</v>
      </c>
      <c r="U5246" t="str">
        <f>VLOOKUP(A5246,Sites!$A$1:$K$119,3,0)</f>
        <v>Office-Secondary Location</v>
      </c>
      <c r="V5246" t="str">
        <f>VLOOKUP(A5246,Sites!$A$1:$K$119,4,0)</f>
        <v>Line D</v>
      </c>
      <c r="W5246" t="str">
        <f>VLOOKUP(A5246,Sites!$A$1:$K$119,5,0)</f>
        <v>EMEA</v>
      </c>
      <c r="X5246" t="str">
        <f>VLOOKUP(A5246,Sites!$A$1:$K$119,6,0)</f>
        <v>Russia</v>
      </c>
      <c r="Y5246" t="str">
        <f>VLOOKUP(A5246,Sites!$A$1:$K$119,7,0)</f>
        <v>St. Petersburg</v>
      </c>
      <c r="Z5246" t="str">
        <f>VLOOKUP(A5246,Sites!$A$1:$K$119,8,0)</f>
        <v>St. Petersburg Address</v>
      </c>
      <c r="AA5246" t="str">
        <f>VLOOKUP(A5246,Sites!$A$1:$K$119,9,0)</f>
        <v>St. Petersburg</v>
      </c>
      <c r="AB5246">
        <f>VLOOKUP(A5246,Sites!$A$1:$K$119,10,0)</f>
        <v>59.937054000000003</v>
      </c>
      <c r="AC5246">
        <f>VLOOKUP(A5246,Sites!$A$1:$K$119,11,0)</f>
        <v>30.313748</v>
      </c>
    </row>
    <row r="5247" spans="1:29" x14ac:dyDescent="0.3">
      <c r="A5247">
        <v>8146214</v>
      </c>
      <c r="B5247" t="s">
        <v>331</v>
      </c>
      <c r="C5247" t="s">
        <v>378</v>
      </c>
      <c r="D5247" s="3">
        <v>42522</v>
      </c>
      <c r="E5247">
        <v>32474.76</v>
      </c>
      <c r="F5247">
        <v>439534</v>
      </c>
      <c r="G5247" t="s">
        <v>333</v>
      </c>
      <c r="H5247">
        <v>94100</v>
      </c>
      <c r="I5247">
        <v>154408</v>
      </c>
      <c r="J5247" t="s">
        <v>334</v>
      </c>
      <c r="K5247" t="s">
        <v>362</v>
      </c>
      <c r="L5247" t="s">
        <v>354</v>
      </c>
      <c r="M5247" t="s">
        <v>337</v>
      </c>
      <c r="P5247" t="s">
        <v>338</v>
      </c>
      <c r="Q5247" t="s">
        <v>339</v>
      </c>
      <c r="R5247" t="s">
        <v>16</v>
      </c>
      <c r="S5247" t="s">
        <v>339</v>
      </c>
      <c r="T5247" t="s">
        <v>340</v>
      </c>
      <c r="U5247" t="str">
        <f>VLOOKUP(A5247,Sites!$A$1:$K$119,3,0)</f>
        <v>Office-Secondary Location</v>
      </c>
      <c r="V5247" t="str">
        <f>VLOOKUP(A5247,Sites!$A$1:$K$119,4,0)</f>
        <v>Line D</v>
      </c>
      <c r="W5247" t="str">
        <f>VLOOKUP(A5247,Sites!$A$1:$K$119,5,0)</f>
        <v>EMEA</v>
      </c>
      <c r="X5247" t="str">
        <f>VLOOKUP(A5247,Sites!$A$1:$K$119,6,0)</f>
        <v>Russia</v>
      </c>
      <c r="Y5247" t="str">
        <f>VLOOKUP(A5247,Sites!$A$1:$K$119,7,0)</f>
        <v>St. Petersburg</v>
      </c>
      <c r="Z5247" t="str">
        <f>VLOOKUP(A5247,Sites!$A$1:$K$119,8,0)</f>
        <v>St. Petersburg Address</v>
      </c>
      <c r="AA5247" t="str">
        <f>VLOOKUP(A5247,Sites!$A$1:$K$119,9,0)</f>
        <v>St. Petersburg</v>
      </c>
      <c r="AB5247">
        <f>VLOOKUP(A5247,Sites!$A$1:$K$119,10,0)</f>
        <v>59.937054000000003</v>
      </c>
      <c r="AC5247">
        <f>VLOOKUP(A5247,Sites!$A$1:$K$119,11,0)</f>
        <v>30.313748</v>
      </c>
    </row>
    <row r="5248" spans="1:29" x14ac:dyDescent="0.3">
      <c r="A5248">
        <v>8146214</v>
      </c>
      <c r="B5248" t="s">
        <v>331</v>
      </c>
      <c r="C5248" t="s">
        <v>378</v>
      </c>
      <c r="D5248" s="3">
        <v>41334</v>
      </c>
      <c r="E5248">
        <v>11542.37</v>
      </c>
      <c r="F5248" t="s">
        <v>349</v>
      </c>
      <c r="G5248" t="s">
        <v>333</v>
      </c>
      <c r="H5248">
        <v>94100</v>
      </c>
      <c r="I5248">
        <v>154408</v>
      </c>
      <c r="J5248" t="s">
        <v>334</v>
      </c>
      <c r="K5248" t="s">
        <v>362</v>
      </c>
      <c r="L5248" t="s">
        <v>354</v>
      </c>
      <c r="M5248" t="s">
        <v>337</v>
      </c>
      <c r="P5248" t="s">
        <v>338</v>
      </c>
      <c r="Q5248" t="s">
        <v>339</v>
      </c>
      <c r="R5248" t="s">
        <v>16</v>
      </c>
      <c r="S5248" t="s">
        <v>339</v>
      </c>
      <c r="T5248" t="s">
        <v>340</v>
      </c>
      <c r="U5248" t="str">
        <f>VLOOKUP(A5248,Sites!$A$1:$K$119,3,0)</f>
        <v>Office-Secondary Location</v>
      </c>
      <c r="V5248" t="str">
        <f>VLOOKUP(A5248,Sites!$A$1:$K$119,4,0)</f>
        <v>Line D</v>
      </c>
      <c r="W5248" t="str">
        <f>VLOOKUP(A5248,Sites!$A$1:$K$119,5,0)</f>
        <v>EMEA</v>
      </c>
      <c r="X5248" t="str">
        <f>VLOOKUP(A5248,Sites!$A$1:$K$119,6,0)</f>
        <v>Russia</v>
      </c>
      <c r="Y5248" t="str">
        <f>VLOOKUP(A5248,Sites!$A$1:$K$119,7,0)</f>
        <v>St. Petersburg</v>
      </c>
      <c r="Z5248" t="str">
        <f>VLOOKUP(A5248,Sites!$A$1:$K$119,8,0)</f>
        <v>St. Petersburg Address</v>
      </c>
      <c r="AA5248" t="str">
        <f>VLOOKUP(A5248,Sites!$A$1:$K$119,9,0)</f>
        <v>St. Petersburg</v>
      </c>
      <c r="AB5248">
        <f>VLOOKUP(A5248,Sites!$A$1:$K$119,10,0)</f>
        <v>59.937054000000003</v>
      </c>
      <c r="AC5248">
        <f>VLOOKUP(A5248,Sites!$A$1:$K$119,11,0)</f>
        <v>30.313748</v>
      </c>
    </row>
    <row r="5249" spans="1:29" x14ac:dyDescent="0.3">
      <c r="A5249">
        <v>8146214</v>
      </c>
      <c r="B5249" t="s">
        <v>331</v>
      </c>
      <c r="C5249" t="s">
        <v>378</v>
      </c>
      <c r="D5249" s="3">
        <v>41699</v>
      </c>
      <c r="E5249">
        <v>8160.75</v>
      </c>
      <c r="F5249" t="s">
        <v>349</v>
      </c>
      <c r="G5249" t="s">
        <v>333</v>
      </c>
      <c r="H5249">
        <v>94100</v>
      </c>
      <c r="I5249">
        <v>154408</v>
      </c>
      <c r="J5249" t="s">
        <v>334</v>
      </c>
      <c r="K5249" t="s">
        <v>362</v>
      </c>
      <c r="L5249" t="s">
        <v>354</v>
      </c>
      <c r="M5249" t="s">
        <v>337</v>
      </c>
      <c r="P5249" t="s">
        <v>338</v>
      </c>
      <c r="Q5249" t="s">
        <v>339</v>
      </c>
      <c r="R5249" t="s">
        <v>16</v>
      </c>
      <c r="S5249" t="s">
        <v>339</v>
      </c>
      <c r="T5249" t="s">
        <v>340</v>
      </c>
      <c r="U5249" t="str">
        <f>VLOOKUP(A5249,Sites!$A$1:$K$119,3,0)</f>
        <v>Office-Secondary Location</v>
      </c>
      <c r="V5249" t="str">
        <f>VLOOKUP(A5249,Sites!$A$1:$K$119,4,0)</f>
        <v>Line D</v>
      </c>
      <c r="W5249" t="str">
        <f>VLOOKUP(A5249,Sites!$A$1:$K$119,5,0)</f>
        <v>EMEA</v>
      </c>
      <c r="X5249" t="str">
        <f>VLOOKUP(A5249,Sites!$A$1:$K$119,6,0)</f>
        <v>Russia</v>
      </c>
      <c r="Y5249" t="str">
        <f>VLOOKUP(A5249,Sites!$A$1:$K$119,7,0)</f>
        <v>St. Petersburg</v>
      </c>
      <c r="Z5249" t="str">
        <f>VLOOKUP(A5249,Sites!$A$1:$K$119,8,0)</f>
        <v>St. Petersburg Address</v>
      </c>
      <c r="AA5249" t="str">
        <f>VLOOKUP(A5249,Sites!$A$1:$K$119,9,0)</f>
        <v>St. Petersburg</v>
      </c>
      <c r="AB5249">
        <f>VLOOKUP(A5249,Sites!$A$1:$K$119,10,0)</f>
        <v>59.937054000000003</v>
      </c>
      <c r="AC5249">
        <f>VLOOKUP(A5249,Sites!$A$1:$K$119,11,0)</f>
        <v>30.313748</v>
      </c>
    </row>
    <row r="5250" spans="1:29" x14ac:dyDescent="0.3">
      <c r="A5250">
        <v>8146214</v>
      </c>
      <c r="B5250" t="s">
        <v>331</v>
      </c>
      <c r="C5250" t="s">
        <v>378</v>
      </c>
      <c r="D5250" s="3">
        <v>42064</v>
      </c>
      <c r="E5250">
        <v>2019.84</v>
      </c>
      <c r="F5250">
        <v>25500</v>
      </c>
      <c r="G5250" t="s">
        <v>333</v>
      </c>
      <c r="H5250">
        <v>94100</v>
      </c>
      <c r="I5250">
        <v>154408</v>
      </c>
      <c r="J5250" t="s">
        <v>334</v>
      </c>
      <c r="K5250" t="s">
        <v>362</v>
      </c>
      <c r="L5250" t="s">
        <v>354</v>
      </c>
      <c r="M5250" t="s">
        <v>337</v>
      </c>
      <c r="P5250" t="s">
        <v>338</v>
      </c>
      <c r="Q5250" t="s">
        <v>339</v>
      </c>
      <c r="R5250" t="s">
        <v>16</v>
      </c>
      <c r="S5250" t="s">
        <v>339</v>
      </c>
      <c r="T5250" t="s">
        <v>340</v>
      </c>
      <c r="U5250" t="str">
        <f>VLOOKUP(A5250,Sites!$A$1:$K$119,3,0)</f>
        <v>Office-Secondary Location</v>
      </c>
      <c r="V5250" t="str">
        <f>VLOOKUP(A5250,Sites!$A$1:$K$119,4,0)</f>
        <v>Line D</v>
      </c>
      <c r="W5250" t="str">
        <f>VLOOKUP(A5250,Sites!$A$1:$K$119,5,0)</f>
        <v>EMEA</v>
      </c>
      <c r="X5250" t="str">
        <f>VLOOKUP(A5250,Sites!$A$1:$K$119,6,0)</f>
        <v>Russia</v>
      </c>
      <c r="Y5250" t="str">
        <f>VLOOKUP(A5250,Sites!$A$1:$K$119,7,0)</f>
        <v>St. Petersburg</v>
      </c>
      <c r="Z5250" t="str">
        <f>VLOOKUP(A5250,Sites!$A$1:$K$119,8,0)</f>
        <v>St. Petersburg Address</v>
      </c>
      <c r="AA5250" t="str">
        <f>VLOOKUP(A5250,Sites!$A$1:$K$119,9,0)</f>
        <v>St. Petersburg</v>
      </c>
      <c r="AB5250">
        <f>VLOOKUP(A5250,Sites!$A$1:$K$119,10,0)</f>
        <v>59.937054000000003</v>
      </c>
      <c r="AC5250">
        <f>VLOOKUP(A5250,Sites!$A$1:$K$119,11,0)</f>
        <v>30.313748</v>
      </c>
    </row>
    <row r="5251" spans="1:29" x14ac:dyDescent="0.3">
      <c r="A5251">
        <v>8146214</v>
      </c>
      <c r="B5251" t="s">
        <v>331</v>
      </c>
      <c r="C5251" t="s">
        <v>378</v>
      </c>
      <c r="D5251" s="3">
        <v>42430</v>
      </c>
      <c r="E5251">
        <v>3790.39</v>
      </c>
      <c r="F5251">
        <v>53183</v>
      </c>
      <c r="G5251" t="s">
        <v>333</v>
      </c>
      <c r="H5251">
        <v>94100</v>
      </c>
      <c r="I5251">
        <v>154408</v>
      </c>
      <c r="J5251" t="s">
        <v>334</v>
      </c>
      <c r="K5251" t="s">
        <v>362</v>
      </c>
      <c r="L5251" t="s">
        <v>354</v>
      </c>
      <c r="M5251" t="s">
        <v>337</v>
      </c>
      <c r="P5251" t="s">
        <v>338</v>
      </c>
      <c r="Q5251" t="s">
        <v>339</v>
      </c>
      <c r="R5251" t="s">
        <v>16</v>
      </c>
      <c r="S5251" t="s">
        <v>339</v>
      </c>
      <c r="T5251" t="s">
        <v>340</v>
      </c>
      <c r="U5251" t="str">
        <f>VLOOKUP(A5251,Sites!$A$1:$K$119,3,0)</f>
        <v>Office-Secondary Location</v>
      </c>
      <c r="V5251" t="str">
        <f>VLOOKUP(A5251,Sites!$A$1:$K$119,4,0)</f>
        <v>Line D</v>
      </c>
      <c r="W5251" t="str">
        <f>VLOOKUP(A5251,Sites!$A$1:$K$119,5,0)</f>
        <v>EMEA</v>
      </c>
      <c r="X5251" t="str">
        <f>VLOOKUP(A5251,Sites!$A$1:$K$119,6,0)</f>
        <v>Russia</v>
      </c>
      <c r="Y5251" t="str">
        <f>VLOOKUP(A5251,Sites!$A$1:$K$119,7,0)</f>
        <v>St. Petersburg</v>
      </c>
      <c r="Z5251" t="str">
        <f>VLOOKUP(A5251,Sites!$A$1:$K$119,8,0)</f>
        <v>St. Petersburg Address</v>
      </c>
      <c r="AA5251" t="str">
        <f>VLOOKUP(A5251,Sites!$A$1:$K$119,9,0)</f>
        <v>St. Petersburg</v>
      </c>
      <c r="AB5251">
        <f>VLOOKUP(A5251,Sites!$A$1:$K$119,10,0)</f>
        <v>59.937054000000003</v>
      </c>
      <c r="AC5251">
        <f>VLOOKUP(A5251,Sites!$A$1:$K$119,11,0)</f>
        <v>30.313748</v>
      </c>
    </row>
    <row r="5252" spans="1:29" x14ac:dyDescent="0.3">
      <c r="A5252">
        <v>8146214</v>
      </c>
      <c r="B5252" t="s">
        <v>331</v>
      </c>
      <c r="C5252" t="s">
        <v>378</v>
      </c>
      <c r="D5252" s="3">
        <v>41395</v>
      </c>
      <c r="E5252">
        <v>19658.8</v>
      </c>
      <c r="F5252" t="s">
        <v>349</v>
      </c>
      <c r="G5252" t="s">
        <v>333</v>
      </c>
      <c r="H5252">
        <v>94100</v>
      </c>
      <c r="I5252">
        <v>154408</v>
      </c>
      <c r="J5252" t="s">
        <v>334</v>
      </c>
      <c r="K5252" t="s">
        <v>362</v>
      </c>
      <c r="L5252" t="s">
        <v>354</v>
      </c>
      <c r="M5252" t="s">
        <v>337</v>
      </c>
      <c r="P5252" t="s">
        <v>338</v>
      </c>
      <c r="Q5252" t="s">
        <v>339</v>
      </c>
      <c r="R5252" t="s">
        <v>16</v>
      </c>
      <c r="S5252" t="s">
        <v>339</v>
      </c>
      <c r="T5252" t="s">
        <v>340</v>
      </c>
      <c r="U5252" t="str">
        <f>VLOOKUP(A5252,Sites!$A$1:$K$119,3,0)</f>
        <v>Office-Secondary Location</v>
      </c>
      <c r="V5252" t="str">
        <f>VLOOKUP(A5252,Sites!$A$1:$K$119,4,0)</f>
        <v>Line D</v>
      </c>
      <c r="W5252" t="str">
        <f>VLOOKUP(A5252,Sites!$A$1:$K$119,5,0)</f>
        <v>EMEA</v>
      </c>
      <c r="X5252" t="str">
        <f>VLOOKUP(A5252,Sites!$A$1:$K$119,6,0)</f>
        <v>Russia</v>
      </c>
      <c r="Y5252" t="str">
        <f>VLOOKUP(A5252,Sites!$A$1:$K$119,7,0)</f>
        <v>St. Petersburg</v>
      </c>
      <c r="Z5252" t="str">
        <f>VLOOKUP(A5252,Sites!$A$1:$K$119,8,0)</f>
        <v>St. Petersburg Address</v>
      </c>
      <c r="AA5252" t="str">
        <f>VLOOKUP(A5252,Sites!$A$1:$K$119,9,0)</f>
        <v>St. Petersburg</v>
      </c>
      <c r="AB5252">
        <f>VLOOKUP(A5252,Sites!$A$1:$K$119,10,0)</f>
        <v>59.937054000000003</v>
      </c>
      <c r="AC5252">
        <f>VLOOKUP(A5252,Sites!$A$1:$K$119,11,0)</f>
        <v>30.313748</v>
      </c>
    </row>
    <row r="5253" spans="1:29" x14ac:dyDescent="0.3">
      <c r="A5253">
        <v>8146214</v>
      </c>
      <c r="B5253" t="s">
        <v>331</v>
      </c>
      <c r="C5253" t="s">
        <v>378</v>
      </c>
      <c r="D5253" s="3">
        <v>41760</v>
      </c>
      <c r="E5253">
        <v>9596.2800000000007</v>
      </c>
      <c r="F5253" t="s">
        <v>349</v>
      </c>
      <c r="G5253" t="s">
        <v>333</v>
      </c>
      <c r="H5253">
        <v>94100</v>
      </c>
      <c r="I5253">
        <v>154408</v>
      </c>
      <c r="J5253" t="s">
        <v>334</v>
      </c>
      <c r="K5253" t="s">
        <v>362</v>
      </c>
      <c r="L5253" t="s">
        <v>354</v>
      </c>
      <c r="M5253" t="s">
        <v>337</v>
      </c>
      <c r="P5253" t="s">
        <v>338</v>
      </c>
      <c r="Q5253" t="s">
        <v>339</v>
      </c>
      <c r="R5253" t="s">
        <v>16</v>
      </c>
      <c r="S5253" t="s">
        <v>339</v>
      </c>
      <c r="T5253" t="s">
        <v>340</v>
      </c>
      <c r="U5253" t="str">
        <f>VLOOKUP(A5253,Sites!$A$1:$K$119,3,0)</f>
        <v>Office-Secondary Location</v>
      </c>
      <c r="V5253" t="str">
        <f>VLOOKUP(A5253,Sites!$A$1:$K$119,4,0)</f>
        <v>Line D</v>
      </c>
      <c r="W5253" t="str">
        <f>VLOOKUP(A5253,Sites!$A$1:$K$119,5,0)</f>
        <v>EMEA</v>
      </c>
      <c r="X5253" t="str">
        <f>VLOOKUP(A5253,Sites!$A$1:$K$119,6,0)</f>
        <v>Russia</v>
      </c>
      <c r="Y5253" t="str">
        <f>VLOOKUP(A5253,Sites!$A$1:$K$119,7,0)</f>
        <v>St. Petersburg</v>
      </c>
      <c r="Z5253" t="str">
        <f>VLOOKUP(A5253,Sites!$A$1:$K$119,8,0)</f>
        <v>St. Petersburg Address</v>
      </c>
      <c r="AA5253" t="str">
        <f>VLOOKUP(A5253,Sites!$A$1:$K$119,9,0)</f>
        <v>St. Petersburg</v>
      </c>
      <c r="AB5253">
        <f>VLOOKUP(A5253,Sites!$A$1:$K$119,10,0)</f>
        <v>59.937054000000003</v>
      </c>
      <c r="AC5253">
        <f>VLOOKUP(A5253,Sites!$A$1:$K$119,11,0)</f>
        <v>30.313748</v>
      </c>
    </row>
    <row r="5254" spans="1:29" x14ac:dyDescent="0.3">
      <c r="A5254">
        <v>8146214</v>
      </c>
      <c r="B5254" t="s">
        <v>331</v>
      </c>
      <c r="C5254" t="s">
        <v>378</v>
      </c>
      <c r="D5254" s="3">
        <v>42125</v>
      </c>
      <c r="E5254">
        <v>14042.92</v>
      </c>
      <c r="F5254">
        <v>174276</v>
      </c>
      <c r="G5254" t="s">
        <v>333</v>
      </c>
      <c r="H5254">
        <v>94100</v>
      </c>
      <c r="I5254">
        <v>154408</v>
      </c>
      <c r="J5254" t="s">
        <v>334</v>
      </c>
      <c r="K5254" t="s">
        <v>362</v>
      </c>
      <c r="L5254" t="s">
        <v>354</v>
      </c>
      <c r="M5254" t="s">
        <v>337</v>
      </c>
      <c r="P5254" t="s">
        <v>338</v>
      </c>
      <c r="Q5254" t="s">
        <v>339</v>
      </c>
      <c r="R5254" t="s">
        <v>16</v>
      </c>
      <c r="S5254" t="s">
        <v>339</v>
      </c>
      <c r="T5254" t="s">
        <v>340</v>
      </c>
      <c r="U5254" t="str">
        <f>VLOOKUP(A5254,Sites!$A$1:$K$119,3,0)</f>
        <v>Office-Secondary Location</v>
      </c>
      <c r="V5254" t="str">
        <f>VLOOKUP(A5254,Sites!$A$1:$K$119,4,0)</f>
        <v>Line D</v>
      </c>
      <c r="W5254" t="str">
        <f>VLOOKUP(A5254,Sites!$A$1:$K$119,5,0)</f>
        <v>EMEA</v>
      </c>
      <c r="X5254" t="str">
        <f>VLOOKUP(A5254,Sites!$A$1:$K$119,6,0)</f>
        <v>Russia</v>
      </c>
      <c r="Y5254" t="str">
        <f>VLOOKUP(A5254,Sites!$A$1:$K$119,7,0)</f>
        <v>St. Petersburg</v>
      </c>
      <c r="Z5254" t="str">
        <f>VLOOKUP(A5254,Sites!$A$1:$K$119,8,0)</f>
        <v>St. Petersburg Address</v>
      </c>
      <c r="AA5254" t="str">
        <f>VLOOKUP(A5254,Sites!$A$1:$K$119,9,0)</f>
        <v>St. Petersburg</v>
      </c>
      <c r="AB5254">
        <f>VLOOKUP(A5254,Sites!$A$1:$K$119,10,0)</f>
        <v>59.937054000000003</v>
      </c>
      <c r="AC5254">
        <f>VLOOKUP(A5254,Sites!$A$1:$K$119,11,0)</f>
        <v>30.313748</v>
      </c>
    </row>
    <row r="5255" spans="1:29" x14ac:dyDescent="0.3">
      <c r="A5255">
        <v>8146214</v>
      </c>
      <c r="B5255" t="s">
        <v>331</v>
      </c>
      <c r="C5255" t="s">
        <v>378</v>
      </c>
      <c r="D5255" s="3">
        <v>42491</v>
      </c>
      <c r="E5255">
        <v>27349.5</v>
      </c>
      <c r="F5255">
        <v>396438</v>
      </c>
      <c r="G5255" t="s">
        <v>333</v>
      </c>
      <c r="H5255">
        <v>94100</v>
      </c>
      <c r="I5255">
        <v>154408</v>
      </c>
      <c r="J5255" t="s">
        <v>334</v>
      </c>
      <c r="K5255" t="s">
        <v>362</v>
      </c>
      <c r="L5255" t="s">
        <v>354</v>
      </c>
      <c r="M5255" t="s">
        <v>337</v>
      </c>
      <c r="P5255" t="s">
        <v>338</v>
      </c>
      <c r="Q5255" t="s">
        <v>339</v>
      </c>
      <c r="R5255" t="s">
        <v>16</v>
      </c>
      <c r="S5255" t="s">
        <v>339</v>
      </c>
      <c r="T5255" t="s">
        <v>340</v>
      </c>
      <c r="U5255" t="str">
        <f>VLOOKUP(A5255,Sites!$A$1:$K$119,3,0)</f>
        <v>Office-Secondary Location</v>
      </c>
      <c r="V5255" t="str">
        <f>VLOOKUP(A5255,Sites!$A$1:$K$119,4,0)</f>
        <v>Line D</v>
      </c>
      <c r="W5255" t="str">
        <f>VLOOKUP(A5255,Sites!$A$1:$K$119,5,0)</f>
        <v>EMEA</v>
      </c>
      <c r="X5255" t="str">
        <f>VLOOKUP(A5255,Sites!$A$1:$K$119,6,0)</f>
        <v>Russia</v>
      </c>
      <c r="Y5255" t="str">
        <f>VLOOKUP(A5255,Sites!$A$1:$K$119,7,0)</f>
        <v>St. Petersburg</v>
      </c>
      <c r="Z5255" t="str">
        <f>VLOOKUP(A5255,Sites!$A$1:$K$119,8,0)</f>
        <v>St. Petersburg Address</v>
      </c>
      <c r="AA5255" t="str">
        <f>VLOOKUP(A5255,Sites!$A$1:$K$119,9,0)</f>
        <v>St. Petersburg</v>
      </c>
      <c r="AB5255">
        <f>VLOOKUP(A5255,Sites!$A$1:$K$119,10,0)</f>
        <v>59.937054000000003</v>
      </c>
      <c r="AC5255">
        <f>VLOOKUP(A5255,Sites!$A$1:$K$119,11,0)</f>
        <v>30.313748</v>
      </c>
    </row>
    <row r="5256" spans="1:29" x14ac:dyDescent="0.3">
      <c r="A5256">
        <v>8146214</v>
      </c>
      <c r="B5256" t="s">
        <v>331</v>
      </c>
      <c r="C5256" t="s">
        <v>378</v>
      </c>
      <c r="D5256" s="3">
        <v>41579</v>
      </c>
      <c r="E5256">
        <v>3689.65</v>
      </c>
      <c r="F5256" t="s">
        <v>349</v>
      </c>
      <c r="G5256" t="s">
        <v>333</v>
      </c>
      <c r="H5256">
        <v>94100</v>
      </c>
      <c r="I5256">
        <v>154408</v>
      </c>
      <c r="J5256" t="s">
        <v>334</v>
      </c>
      <c r="K5256" t="s">
        <v>362</v>
      </c>
      <c r="L5256" t="s">
        <v>354</v>
      </c>
      <c r="M5256" t="s">
        <v>337</v>
      </c>
      <c r="P5256" t="s">
        <v>338</v>
      </c>
      <c r="Q5256" t="s">
        <v>339</v>
      </c>
      <c r="R5256" t="s">
        <v>16</v>
      </c>
      <c r="S5256" t="s">
        <v>339</v>
      </c>
      <c r="T5256" t="s">
        <v>340</v>
      </c>
      <c r="U5256" t="str">
        <f>VLOOKUP(A5256,Sites!$A$1:$K$119,3,0)</f>
        <v>Office-Secondary Location</v>
      </c>
      <c r="V5256" t="str">
        <f>VLOOKUP(A5256,Sites!$A$1:$K$119,4,0)</f>
        <v>Line D</v>
      </c>
      <c r="W5256" t="str">
        <f>VLOOKUP(A5256,Sites!$A$1:$K$119,5,0)</f>
        <v>EMEA</v>
      </c>
      <c r="X5256" t="str">
        <f>VLOOKUP(A5256,Sites!$A$1:$K$119,6,0)</f>
        <v>Russia</v>
      </c>
      <c r="Y5256" t="str">
        <f>VLOOKUP(A5256,Sites!$A$1:$K$119,7,0)</f>
        <v>St. Petersburg</v>
      </c>
      <c r="Z5256" t="str">
        <f>VLOOKUP(A5256,Sites!$A$1:$K$119,8,0)</f>
        <v>St. Petersburg Address</v>
      </c>
      <c r="AA5256" t="str">
        <f>VLOOKUP(A5256,Sites!$A$1:$K$119,9,0)</f>
        <v>St. Petersburg</v>
      </c>
      <c r="AB5256">
        <f>VLOOKUP(A5256,Sites!$A$1:$K$119,10,0)</f>
        <v>59.937054000000003</v>
      </c>
      <c r="AC5256">
        <f>VLOOKUP(A5256,Sites!$A$1:$K$119,11,0)</f>
        <v>30.313748</v>
      </c>
    </row>
    <row r="5257" spans="1:29" x14ac:dyDescent="0.3">
      <c r="A5257">
        <v>8146214</v>
      </c>
      <c r="B5257" t="s">
        <v>331</v>
      </c>
      <c r="C5257" t="s">
        <v>378</v>
      </c>
      <c r="D5257" s="3">
        <v>41944</v>
      </c>
      <c r="E5257">
        <v>767.58</v>
      </c>
      <c r="F5257">
        <v>9788</v>
      </c>
      <c r="G5257" t="s">
        <v>333</v>
      </c>
      <c r="H5257">
        <v>94100</v>
      </c>
      <c r="I5257">
        <v>154408</v>
      </c>
      <c r="J5257" t="s">
        <v>334</v>
      </c>
      <c r="K5257" t="s">
        <v>362</v>
      </c>
      <c r="L5257" t="s">
        <v>354</v>
      </c>
      <c r="M5257" t="s">
        <v>337</v>
      </c>
      <c r="P5257" t="s">
        <v>338</v>
      </c>
      <c r="Q5257" t="s">
        <v>339</v>
      </c>
      <c r="R5257" t="s">
        <v>16</v>
      </c>
      <c r="S5257" t="s">
        <v>339</v>
      </c>
      <c r="T5257" t="s">
        <v>340</v>
      </c>
      <c r="U5257" t="str">
        <f>VLOOKUP(A5257,Sites!$A$1:$K$119,3,0)</f>
        <v>Office-Secondary Location</v>
      </c>
      <c r="V5257" t="str">
        <f>VLOOKUP(A5257,Sites!$A$1:$K$119,4,0)</f>
        <v>Line D</v>
      </c>
      <c r="W5257" t="str">
        <f>VLOOKUP(A5257,Sites!$A$1:$K$119,5,0)</f>
        <v>EMEA</v>
      </c>
      <c r="X5257" t="str">
        <f>VLOOKUP(A5257,Sites!$A$1:$K$119,6,0)</f>
        <v>Russia</v>
      </c>
      <c r="Y5257" t="str">
        <f>VLOOKUP(A5257,Sites!$A$1:$K$119,7,0)</f>
        <v>St. Petersburg</v>
      </c>
      <c r="Z5257" t="str">
        <f>VLOOKUP(A5257,Sites!$A$1:$K$119,8,0)</f>
        <v>St. Petersburg Address</v>
      </c>
      <c r="AA5257" t="str">
        <f>VLOOKUP(A5257,Sites!$A$1:$K$119,9,0)</f>
        <v>St. Petersburg</v>
      </c>
      <c r="AB5257">
        <f>VLOOKUP(A5257,Sites!$A$1:$K$119,10,0)</f>
        <v>59.937054000000003</v>
      </c>
      <c r="AC5257">
        <f>VLOOKUP(A5257,Sites!$A$1:$K$119,11,0)</f>
        <v>30.313748</v>
      </c>
    </row>
    <row r="5258" spans="1:29" x14ac:dyDescent="0.3">
      <c r="A5258">
        <v>8146214</v>
      </c>
      <c r="B5258" t="s">
        <v>331</v>
      </c>
      <c r="C5258" t="s">
        <v>378</v>
      </c>
      <c r="D5258" s="3">
        <v>42309</v>
      </c>
      <c r="E5258">
        <v>2260.86</v>
      </c>
      <c r="F5258">
        <v>31980</v>
      </c>
      <c r="G5258" t="s">
        <v>333</v>
      </c>
      <c r="H5258">
        <v>94100</v>
      </c>
      <c r="I5258">
        <v>154408</v>
      </c>
      <c r="J5258" t="s">
        <v>334</v>
      </c>
      <c r="K5258" t="s">
        <v>362</v>
      </c>
      <c r="L5258" t="s">
        <v>354</v>
      </c>
      <c r="M5258" t="s">
        <v>337</v>
      </c>
      <c r="P5258" t="s">
        <v>338</v>
      </c>
      <c r="Q5258" t="s">
        <v>339</v>
      </c>
      <c r="R5258" t="s">
        <v>16</v>
      </c>
      <c r="S5258" t="s">
        <v>339</v>
      </c>
      <c r="T5258" t="s">
        <v>340</v>
      </c>
      <c r="U5258" t="str">
        <f>VLOOKUP(A5258,Sites!$A$1:$K$119,3,0)</f>
        <v>Office-Secondary Location</v>
      </c>
      <c r="V5258" t="str">
        <f>VLOOKUP(A5258,Sites!$A$1:$K$119,4,0)</f>
        <v>Line D</v>
      </c>
      <c r="W5258" t="str">
        <f>VLOOKUP(A5258,Sites!$A$1:$K$119,5,0)</f>
        <v>EMEA</v>
      </c>
      <c r="X5258" t="str">
        <f>VLOOKUP(A5258,Sites!$A$1:$K$119,6,0)</f>
        <v>Russia</v>
      </c>
      <c r="Y5258" t="str">
        <f>VLOOKUP(A5258,Sites!$A$1:$K$119,7,0)</f>
        <v>St. Petersburg</v>
      </c>
      <c r="Z5258" t="str">
        <f>VLOOKUP(A5258,Sites!$A$1:$K$119,8,0)</f>
        <v>St. Petersburg Address</v>
      </c>
      <c r="AA5258" t="str">
        <f>VLOOKUP(A5258,Sites!$A$1:$K$119,9,0)</f>
        <v>St. Petersburg</v>
      </c>
      <c r="AB5258">
        <f>VLOOKUP(A5258,Sites!$A$1:$K$119,10,0)</f>
        <v>59.937054000000003</v>
      </c>
      <c r="AC5258">
        <f>VLOOKUP(A5258,Sites!$A$1:$K$119,11,0)</f>
        <v>30.313748</v>
      </c>
    </row>
    <row r="5259" spans="1:29" x14ac:dyDescent="0.3">
      <c r="A5259">
        <v>8146214</v>
      </c>
      <c r="B5259" t="s">
        <v>331</v>
      </c>
      <c r="C5259" t="s">
        <v>378</v>
      </c>
      <c r="D5259" s="3">
        <v>42675</v>
      </c>
      <c r="E5259">
        <v>4079.35</v>
      </c>
      <c r="F5259">
        <v>50315</v>
      </c>
      <c r="G5259" t="s">
        <v>333</v>
      </c>
      <c r="H5259">
        <v>94100</v>
      </c>
      <c r="I5259">
        <v>154408</v>
      </c>
      <c r="J5259" t="s">
        <v>334</v>
      </c>
      <c r="K5259" t="s">
        <v>362</v>
      </c>
      <c r="L5259" t="s">
        <v>354</v>
      </c>
      <c r="M5259" t="s">
        <v>337</v>
      </c>
      <c r="P5259" t="s">
        <v>338</v>
      </c>
      <c r="Q5259" t="s">
        <v>339</v>
      </c>
      <c r="R5259" t="s">
        <v>16</v>
      </c>
      <c r="S5259" t="s">
        <v>339</v>
      </c>
      <c r="T5259" t="s">
        <v>340</v>
      </c>
      <c r="U5259" t="str">
        <f>VLOOKUP(A5259,Sites!$A$1:$K$119,3,0)</f>
        <v>Office-Secondary Location</v>
      </c>
      <c r="V5259" t="str">
        <f>VLOOKUP(A5259,Sites!$A$1:$K$119,4,0)</f>
        <v>Line D</v>
      </c>
      <c r="W5259" t="str">
        <f>VLOOKUP(A5259,Sites!$A$1:$K$119,5,0)</f>
        <v>EMEA</v>
      </c>
      <c r="X5259" t="str">
        <f>VLOOKUP(A5259,Sites!$A$1:$K$119,6,0)</f>
        <v>Russia</v>
      </c>
      <c r="Y5259" t="str">
        <f>VLOOKUP(A5259,Sites!$A$1:$K$119,7,0)</f>
        <v>St. Petersburg</v>
      </c>
      <c r="Z5259" t="str">
        <f>VLOOKUP(A5259,Sites!$A$1:$K$119,8,0)</f>
        <v>St. Petersburg Address</v>
      </c>
      <c r="AA5259" t="str">
        <f>VLOOKUP(A5259,Sites!$A$1:$K$119,9,0)</f>
        <v>St. Petersburg</v>
      </c>
      <c r="AB5259">
        <f>VLOOKUP(A5259,Sites!$A$1:$K$119,10,0)</f>
        <v>59.937054000000003</v>
      </c>
      <c r="AC5259">
        <f>VLOOKUP(A5259,Sites!$A$1:$K$119,11,0)</f>
        <v>30.313748</v>
      </c>
    </row>
    <row r="5260" spans="1:29" x14ac:dyDescent="0.3">
      <c r="A5260">
        <v>8146214</v>
      </c>
      <c r="B5260" t="s">
        <v>331</v>
      </c>
      <c r="C5260" t="s">
        <v>378</v>
      </c>
      <c r="D5260" s="3">
        <v>41548</v>
      </c>
      <c r="E5260">
        <v>7403.25</v>
      </c>
      <c r="F5260" t="s">
        <v>349</v>
      </c>
      <c r="G5260" t="s">
        <v>333</v>
      </c>
      <c r="H5260">
        <v>94100</v>
      </c>
      <c r="I5260">
        <v>154408</v>
      </c>
      <c r="J5260" t="s">
        <v>334</v>
      </c>
      <c r="K5260" t="s">
        <v>362</v>
      </c>
      <c r="L5260" t="s">
        <v>354</v>
      </c>
      <c r="M5260" t="s">
        <v>337</v>
      </c>
      <c r="P5260" t="s">
        <v>338</v>
      </c>
      <c r="Q5260" t="s">
        <v>339</v>
      </c>
      <c r="R5260" t="s">
        <v>16</v>
      </c>
      <c r="S5260" t="s">
        <v>339</v>
      </c>
      <c r="T5260" t="s">
        <v>340</v>
      </c>
      <c r="U5260" t="str">
        <f>VLOOKUP(A5260,Sites!$A$1:$K$119,3,0)</f>
        <v>Office-Secondary Location</v>
      </c>
      <c r="V5260" t="str">
        <f>VLOOKUP(A5260,Sites!$A$1:$K$119,4,0)</f>
        <v>Line D</v>
      </c>
      <c r="W5260" t="str">
        <f>VLOOKUP(A5260,Sites!$A$1:$K$119,5,0)</f>
        <v>EMEA</v>
      </c>
      <c r="X5260" t="str">
        <f>VLOOKUP(A5260,Sites!$A$1:$K$119,6,0)</f>
        <v>Russia</v>
      </c>
      <c r="Y5260" t="str">
        <f>VLOOKUP(A5260,Sites!$A$1:$K$119,7,0)</f>
        <v>St. Petersburg</v>
      </c>
      <c r="Z5260" t="str">
        <f>VLOOKUP(A5260,Sites!$A$1:$K$119,8,0)</f>
        <v>St. Petersburg Address</v>
      </c>
      <c r="AA5260" t="str">
        <f>VLOOKUP(A5260,Sites!$A$1:$K$119,9,0)</f>
        <v>St. Petersburg</v>
      </c>
      <c r="AB5260">
        <f>VLOOKUP(A5260,Sites!$A$1:$K$119,10,0)</f>
        <v>59.937054000000003</v>
      </c>
      <c r="AC5260">
        <f>VLOOKUP(A5260,Sites!$A$1:$K$119,11,0)</f>
        <v>30.313748</v>
      </c>
    </row>
    <row r="5261" spans="1:29" x14ac:dyDescent="0.3">
      <c r="A5261">
        <v>8146214</v>
      </c>
      <c r="B5261" t="s">
        <v>331</v>
      </c>
      <c r="C5261" t="s">
        <v>378</v>
      </c>
      <c r="D5261" s="3">
        <v>41913</v>
      </c>
      <c r="E5261">
        <v>797.25</v>
      </c>
      <c r="F5261">
        <v>10114</v>
      </c>
      <c r="G5261" t="s">
        <v>333</v>
      </c>
      <c r="H5261">
        <v>94100</v>
      </c>
      <c r="I5261">
        <v>154408</v>
      </c>
      <c r="J5261" t="s">
        <v>334</v>
      </c>
      <c r="K5261" t="s">
        <v>362</v>
      </c>
      <c r="L5261" t="s">
        <v>354</v>
      </c>
      <c r="M5261" t="s">
        <v>337</v>
      </c>
      <c r="P5261" t="s">
        <v>338</v>
      </c>
      <c r="Q5261" t="s">
        <v>339</v>
      </c>
      <c r="R5261" t="s">
        <v>16</v>
      </c>
      <c r="S5261" t="s">
        <v>339</v>
      </c>
      <c r="T5261" t="s">
        <v>340</v>
      </c>
      <c r="U5261" t="str">
        <f>VLOOKUP(A5261,Sites!$A$1:$K$119,3,0)</f>
        <v>Office-Secondary Location</v>
      </c>
      <c r="V5261" t="str">
        <f>VLOOKUP(A5261,Sites!$A$1:$K$119,4,0)</f>
        <v>Line D</v>
      </c>
      <c r="W5261" t="str">
        <f>VLOOKUP(A5261,Sites!$A$1:$K$119,5,0)</f>
        <v>EMEA</v>
      </c>
      <c r="X5261" t="str">
        <f>VLOOKUP(A5261,Sites!$A$1:$K$119,6,0)</f>
        <v>Russia</v>
      </c>
      <c r="Y5261" t="str">
        <f>VLOOKUP(A5261,Sites!$A$1:$K$119,7,0)</f>
        <v>St. Petersburg</v>
      </c>
      <c r="Z5261" t="str">
        <f>VLOOKUP(A5261,Sites!$A$1:$K$119,8,0)</f>
        <v>St. Petersburg Address</v>
      </c>
      <c r="AA5261" t="str">
        <f>VLOOKUP(A5261,Sites!$A$1:$K$119,9,0)</f>
        <v>St. Petersburg</v>
      </c>
      <c r="AB5261">
        <f>VLOOKUP(A5261,Sites!$A$1:$K$119,10,0)</f>
        <v>59.937054000000003</v>
      </c>
      <c r="AC5261">
        <f>VLOOKUP(A5261,Sites!$A$1:$K$119,11,0)</f>
        <v>30.313748</v>
      </c>
    </row>
    <row r="5262" spans="1:29" x14ac:dyDescent="0.3">
      <c r="A5262">
        <v>8146214</v>
      </c>
      <c r="B5262" t="s">
        <v>331</v>
      </c>
      <c r="C5262" t="s">
        <v>378</v>
      </c>
      <c r="D5262" s="3">
        <v>42278</v>
      </c>
      <c r="E5262">
        <v>3804.2</v>
      </c>
      <c r="F5262">
        <v>53927</v>
      </c>
      <c r="G5262" t="s">
        <v>333</v>
      </c>
      <c r="H5262">
        <v>94100</v>
      </c>
      <c r="I5262">
        <v>154408</v>
      </c>
      <c r="J5262" t="s">
        <v>334</v>
      </c>
      <c r="K5262" t="s">
        <v>362</v>
      </c>
      <c r="L5262" t="s">
        <v>354</v>
      </c>
      <c r="M5262" t="s">
        <v>337</v>
      </c>
      <c r="P5262" t="s">
        <v>338</v>
      </c>
      <c r="Q5262" t="s">
        <v>339</v>
      </c>
      <c r="R5262" t="s">
        <v>16</v>
      </c>
      <c r="S5262" t="s">
        <v>339</v>
      </c>
      <c r="T5262" t="s">
        <v>340</v>
      </c>
      <c r="U5262" t="str">
        <f>VLOOKUP(A5262,Sites!$A$1:$K$119,3,0)</f>
        <v>Office-Secondary Location</v>
      </c>
      <c r="V5262" t="str">
        <f>VLOOKUP(A5262,Sites!$A$1:$K$119,4,0)</f>
        <v>Line D</v>
      </c>
      <c r="W5262" t="str">
        <f>VLOOKUP(A5262,Sites!$A$1:$K$119,5,0)</f>
        <v>EMEA</v>
      </c>
      <c r="X5262" t="str">
        <f>VLOOKUP(A5262,Sites!$A$1:$K$119,6,0)</f>
        <v>Russia</v>
      </c>
      <c r="Y5262" t="str">
        <f>VLOOKUP(A5262,Sites!$A$1:$K$119,7,0)</f>
        <v>St. Petersburg</v>
      </c>
      <c r="Z5262" t="str">
        <f>VLOOKUP(A5262,Sites!$A$1:$K$119,8,0)</f>
        <v>St. Petersburg Address</v>
      </c>
      <c r="AA5262" t="str">
        <f>VLOOKUP(A5262,Sites!$A$1:$K$119,9,0)</f>
        <v>St. Petersburg</v>
      </c>
      <c r="AB5262">
        <f>VLOOKUP(A5262,Sites!$A$1:$K$119,10,0)</f>
        <v>59.937054000000003</v>
      </c>
      <c r="AC5262">
        <f>VLOOKUP(A5262,Sites!$A$1:$K$119,11,0)</f>
        <v>30.313748</v>
      </c>
    </row>
    <row r="5263" spans="1:29" x14ac:dyDescent="0.3">
      <c r="A5263">
        <v>8146214</v>
      </c>
      <c r="B5263" t="s">
        <v>331</v>
      </c>
      <c r="C5263" t="s">
        <v>378</v>
      </c>
      <c r="D5263" s="3">
        <v>42644</v>
      </c>
      <c r="E5263">
        <v>4230.4399999999996</v>
      </c>
      <c r="F5263">
        <v>50967</v>
      </c>
      <c r="G5263" t="s">
        <v>333</v>
      </c>
      <c r="H5263">
        <v>94100</v>
      </c>
      <c r="I5263">
        <v>154408</v>
      </c>
      <c r="J5263" t="s">
        <v>334</v>
      </c>
      <c r="K5263" t="s">
        <v>362</v>
      </c>
      <c r="L5263" t="s">
        <v>354</v>
      </c>
      <c r="M5263" t="s">
        <v>337</v>
      </c>
      <c r="P5263" t="s">
        <v>338</v>
      </c>
      <c r="Q5263" t="s">
        <v>339</v>
      </c>
      <c r="R5263" t="s">
        <v>16</v>
      </c>
      <c r="S5263" t="s">
        <v>339</v>
      </c>
      <c r="T5263" t="s">
        <v>340</v>
      </c>
      <c r="U5263" t="str">
        <f>VLOOKUP(A5263,Sites!$A$1:$K$119,3,0)</f>
        <v>Office-Secondary Location</v>
      </c>
      <c r="V5263" t="str">
        <f>VLOOKUP(A5263,Sites!$A$1:$K$119,4,0)</f>
        <v>Line D</v>
      </c>
      <c r="W5263" t="str">
        <f>VLOOKUP(A5263,Sites!$A$1:$K$119,5,0)</f>
        <v>EMEA</v>
      </c>
      <c r="X5263" t="str">
        <f>VLOOKUP(A5263,Sites!$A$1:$K$119,6,0)</f>
        <v>Russia</v>
      </c>
      <c r="Y5263" t="str">
        <f>VLOOKUP(A5263,Sites!$A$1:$K$119,7,0)</f>
        <v>St. Petersburg</v>
      </c>
      <c r="Z5263" t="str">
        <f>VLOOKUP(A5263,Sites!$A$1:$K$119,8,0)</f>
        <v>St. Petersburg Address</v>
      </c>
      <c r="AA5263" t="str">
        <f>VLOOKUP(A5263,Sites!$A$1:$K$119,9,0)</f>
        <v>St. Petersburg</v>
      </c>
      <c r="AB5263">
        <f>VLOOKUP(A5263,Sites!$A$1:$K$119,10,0)</f>
        <v>59.937054000000003</v>
      </c>
      <c r="AC5263">
        <f>VLOOKUP(A5263,Sites!$A$1:$K$119,11,0)</f>
        <v>30.313748</v>
      </c>
    </row>
    <row r="5264" spans="1:29" x14ac:dyDescent="0.3">
      <c r="A5264">
        <v>8146214</v>
      </c>
      <c r="B5264" t="s">
        <v>331</v>
      </c>
      <c r="C5264" t="s">
        <v>378</v>
      </c>
      <c r="D5264" s="3">
        <v>41518</v>
      </c>
      <c r="E5264">
        <v>12597.9</v>
      </c>
      <c r="F5264" t="s">
        <v>349</v>
      </c>
      <c r="G5264" t="s">
        <v>333</v>
      </c>
      <c r="H5264">
        <v>94100</v>
      </c>
      <c r="I5264">
        <v>154408</v>
      </c>
      <c r="J5264" t="s">
        <v>334</v>
      </c>
      <c r="K5264" t="s">
        <v>362</v>
      </c>
      <c r="L5264" t="s">
        <v>354</v>
      </c>
      <c r="M5264" t="s">
        <v>337</v>
      </c>
      <c r="P5264" t="s">
        <v>338</v>
      </c>
      <c r="Q5264" t="s">
        <v>339</v>
      </c>
      <c r="R5264" t="s">
        <v>16</v>
      </c>
      <c r="S5264" t="s">
        <v>339</v>
      </c>
      <c r="T5264" t="s">
        <v>340</v>
      </c>
      <c r="U5264" t="str">
        <f>VLOOKUP(A5264,Sites!$A$1:$K$119,3,0)</f>
        <v>Office-Secondary Location</v>
      </c>
      <c r="V5264" t="str">
        <f>VLOOKUP(A5264,Sites!$A$1:$K$119,4,0)</f>
        <v>Line D</v>
      </c>
      <c r="W5264" t="str">
        <f>VLOOKUP(A5264,Sites!$A$1:$K$119,5,0)</f>
        <v>EMEA</v>
      </c>
      <c r="X5264" t="str">
        <f>VLOOKUP(A5264,Sites!$A$1:$K$119,6,0)</f>
        <v>Russia</v>
      </c>
      <c r="Y5264" t="str">
        <f>VLOOKUP(A5264,Sites!$A$1:$K$119,7,0)</f>
        <v>St. Petersburg</v>
      </c>
      <c r="Z5264" t="str">
        <f>VLOOKUP(A5264,Sites!$A$1:$K$119,8,0)</f>
        <v>St. Petersburg Address</v>
      </c>
      <c r="AA5264" t="str">
        <f>VLOOKUP(A5264,Sites!$A$1:$K$119,9,0)</f>
        <v>St. Petersburg</v>
      </c>
      <c r="AB5264">
        <f>VLOOKUP(A5264,Sites!$A$1:$K$119,10,0)</f>
        <v>59.937054000000003</v>
      </c>
      <c r="AC5264">
        <f>VLOOKUP(A5264,Sites!$A$1:$K$119,11,0)</f>
        <v>30.313748</v>
      </c>
    </row>
    <row r="5265" spans="1:29" x14ac:dyDescent="0.3">
      <c r="A5265">
        <v>8146214</v>
      </c>
      <c r="B5265" t="s">
        <v>331</v>
      </c>
      <c r="C5265" t="s">
        <v>378</v>
      </c>
      <c r="D5265" s="3">
        <v>41883</v>
      </c>
      <c r="E5265">
        <v>10378.719999999999</v>
      </c>
      <c r="F5265" t="s">
        <v>349</v>
      </c>
      <c r="G5265" t="s">
        <v>333</v>
      </c>
      <c r="H5265">
        <v>94100</v>
      </c>
      <c r="I5265">
        <v>154408</v>
      </c>
      <c r="J5265" t="s">
        <v>334</v>
      </c>
      <c r="K5265" t="s">
        <v>362</v>
      </c>
      <c r="L5265" t="s">
        <v>354</v>
      </c>
      <c r="M5265" t="s">
        <v>337</v>
      </c>
      <c r="P5265" t="s">
        <v>338</v>
      </c>
      <c r="Q5265" t="s">
        <v>339</v>
      </c>
      <c r="R5265" t="s">
        <v>16</v>
      </c>
      <c r="S5265" t="s">
        <v>339</v>
      </c>
      <c r="T5265" t="s">
        <v>340</v>
      </c>
      <c r="U5265" t="str">
        <f>VLOOKUP(A5265,Sites!$A$1:$K$119,3,0)</f>
        <v>Office-Secondary Location</v>
      </c>
      <c r="V5265" t="str">
        <f>VLOOKUP(A5265,Sites!$A$1:$K$119,4,0)</f>
        <v>Line D</v>
      </c>
      <c r="W5265" t="str">
        <f>VLOOKUP(A5265,Sites!$A$1:$K$119,5,0)</f>
        <v>EMEA</v>
      </c>
      <c r="X5265" t="str">
        <f>VLOOKUP(A5265,Sites!$A$1:$K$119,6,0)</f>
        <v>Russia</v>
      </c>
      <c r="Y5265" t="str">
        <f>VLOOKUP(A5265,Sites!$A$1:$K$119,7,0)</f>
        <v>St. Petersburg</v>
      </c>
      <c r="Z5265" t="str">
        <f>VLOOKUP(A5265,Sites!$A$1:$K$119,8,0)</f>
        <v>St. Petersburg Address</v>
      </c>
      <c r="AA5265" t="str">
        <f>VLOOKUP(A5265,Sites!$A$1:$K$119,9,0)</f>
        <v>St. Petersburg</v>
      </c>
      <c r="AB5265">
        <f>VLOOKUP(A5265,Sites!$A$1:$K$119,10,0)</f>
        <v>59.937054000000003</v>
      </c>
      <c r="AC5265">
        <f>VLOOKUP(A5265,Sites!$A$1:$K$119,11,0)</f>
        <v>30.313748</v>
      </c>
    </row>
    <row r="5266" spans="1:29" x14ac:dyDescent="0.3">
      <c r="A5266">
        <v>8146214</v>
      </c>
      <c r="B5266" t="s">
        <v>331</v>
      </c>
      <c r="C5266" t="s">
        <v>378</v>
      </c>
      <c r="D5266" s="3">
        <v>42248</v>
      </c>
      <c r="E5266">
        <v>5190.71</v>
      </c>
      <c r="F5266">
        <v>76273</v>
      </c>
      <c r="G5266" t="s">
        <v>333</v>
      </c>
      <c r="H5266">
        <v>94100</v>
      </c>
      <c r="I5266">
        <v>154408</v>
      </c>
      <c r="J5266" t="s">
        <v>334</v>
      </c>
      <c r="K5266" t="s">
        <v>362</v>
      </c>
      <c r="L5266" t="s">
        <v>354</v>
      </c>
      <c r="M5266" t="s">
        <v>337</v>
      </c>
      <c r="P5266" t="s">
        <v>338</v>
      </c>
      <c r="Q5266" t="s">
        <v>339</v>
      </c>
      <c r="R5266" t="s">
        <v>16</v>
      </c>
      <c r="S5266" t="s">
        <v>339</v>
      </c>
      <c r="T5266" t="s">
        <v>340</v>
      </c>
      <c r="U5266" t="str">
        <f>VLOOKUP(A5266,Sites!$A$1:$K$119,3,0)</f>
        <v>Office-Secondary Location</v>
      </c>
      <c r="V5266" t="str">
        <f>VLOOKUP(A5266,Sites!$A$1:$K$119,4,0)</f>
        <v>Line D</v>
      </c>
      <c r="W5266" t="str">
        <f>VLOOKUP(A5266,Sites!$A$1:$K$119,5,0)</f>
        <v>EMEA</v>
      </c>
      <c r="X5266" t="str">
        <f>VLOOKUP(A5266,Sites!$A$1:$K$119,6,0)</f>
        <v>Russia</v>
      </c>
      <c r="Y5266" t="str">
        <f>VLOOKUP(A5266,Sites!$A$1:$K$119,7,0)</f>
        <v>St. Petersburg</v>
      </c>
      <c r="Z5266" t="str">
        <f>VLOOKUP(A5266,Sites!$A$1:$K$119,8,0)</f>
        <v>St. Petersburg Address</v>
      </c>
      <c r="AA5266" t="str">
        <f>VLOOKUP(A5266,Sites!$A$1:$K$119,9,0)</f>
        <v>St. Petersburg</v>
      </c>
      <c r="AB5266">
        <f>VLOOKUP(A5266,Sites!$A$1:$K$119,10,0)</f>
        <v>59.937054000000003</v>
      </c>
      <c r="AC5266">
        <f>VLOOKUP(A5266,Sites!$A$1:$K$119,11,0)</f>
        <v>30.313748</v>
      </c>
    </row>
    <row r="5267" spans="1:29" x14ac:dyDescent="0.3">
      <c r="A5267">
        <v>8146214</v>
      </c>
      <c r="B5267" t="s">
        <v>331</v>
      </c>
      <c r="C5267" t="s">
        <v>378</v>
      </c>
      <c r="D5267" s="3">
        <v>42614</v>
      </c>
      <c r="E5267">
        <v>3973.96</v>
      </c>
      <c r="F5267">
        <v>50064</v>
      </c>
      <c r="G5267" t="s">
        <v>333</v>
      </c>
      <c r="H5267">
        <v>94100</v>
      </c>
      <c r="I5267">
        <v>154408</v>
      </c>
      <c r="J5267" t="s">
        <v>334</v>
      </c>
      <c r="K5267" t="s">
        <v>362</v>
      </c>
      <c r="L5267" t="s">
        <v>354</v>
      </c>
      <c r="M5267" t="s">
        <v>337</v>
      </c>
      <c r="P5267" t="s">
        <v>338</v>
      </c>
      <c r="Q5267" t="s">
        <v>339</v>
      </c>
      <c r="R5267" t="s">
        <v>16</v>
      </c>
      <c r="S5267" t="s">
        <v>339</v>
      </c>
      <c r="T5267" t="s">
        <v>340</v>
      </c>
      <c r="U5267" t="str">
        <f>VLOOKUP(A5267,Sites!$A$1:$K$119,3,0)</f>
        <v>Office-Secondary Location</v>
      </c>
      <c r="V5267" t="str">
        <f>VLOOKUP(A5267,Sites!$A$1:$K$119,4,0)</f>
        <v>Line D</v>
      </c>
      <c r="W5267" t="str">
        <f>VLOOKUP(A5267,Sites!$A$1:$K$119,5,0)</f>
        <v>EMEA</v>
      </c>
      <c r="X5267" t="str">
        <f>VLOOKUP(A5267,Sites!$A$1:$K$119,6,0)</f>
        <v>Russia</v>
      </c>
      <c r="Y5267" t="str">
        <f>VLOOKUP(A5267,Sites!$A$1:$K$119,7,0)</f>
        <v>St. Petersburg</v>
      </c>
      <c r="Z5267" t="str">
        <f>VLOOKUP(A5267,Sites!$A$1:$K$119,8,0)</f>
        <v>St. Petersburg Address</v>
      </c>
      <c r="AA5267" t="str">
        <f>VLOOKUP(A5267,Sites!$A$1:$K$119,9,0)</f>
        <v>St. Petersburg</v>
      </c>
      <c r="AB5267">
        <f>VLOOKUP(A5267,Sites!$A$1:$K$119,10,0)</f>
        <v>59.937054000000003</v>
      </c>
      <c r="AC5267">
        <f>VLOOKUP(A5267,Sites!$A$1:$K$119,11,0)</f>
        <v>30.313748</v>
      </c>
    </row>
    <row r="5268" spans="1:29" x14ac:dyDescent="0.3">
      <c r="A5268">
        <v>8146214</v>
      </c>
      <c r="B5268" t="s">
        <v>331</v>
      </c>
      <c r="C5268" t="s">
        <v>332</v>
      </c>
      <c r="D5268" s="3">
        <v>41365</v>
      </c>
      <c r="E5268">
        <v>41195.72</v>
      </c>
      <c r="F5268">
        <v>319700</v>
      </c>
      <c r="G5268" t="s">
        <v>333</v>
      </c>
      <c r="H5268">
        <v>94100</v>
      </c>
      <c r="I5268">
        <v>154408</v>
      </c>
      <c r="J5268" t="s">
        <v>334</v>
      </c>
      <c r="K5268" t="s">
        <v>362</v>
      </c>
      <c r="L5268" t="s">
        <v>354</v>
      </c>
      <c r="M5268" t="s">
        <v>337</v>
      </c>
      <c r="P5268" t="s">
        <v>338</v>
      </c>
      <c r="Q5268" t="s">
        <v>339</v>
      </c>
      <c r="R5268" t="s">
        <v>16</v>
      </c>
      <c r="S5268" t="s">
        <v>339</v>
      </c>
      <c r="T5268" t="s">
        <v>340</v>
      </c>
      <c r="U5268" t="str">
        <f>VLOOKUP(A5268,Sites!$A$1:$K$119,3,0)</f>
        <v>Office-Secondary Location</v>
      </c>
      <c r="V5268" t="str">
        <f>VLOOKUP(A5268,Sites!$A$1:$K$119,4,0)</f>
        <v>Line D</v>
      </c>
      <c r="W5268" t="str">
        <f>VLOOKUP(A5268,Sites!$A$1:$K$119,5,0)</f>
        <v>EMEA</v>
      </c>
      <c r="X5268" t="str">
        <f>VLOOKUP(A5268,Sites!$A$1:$K$119,6,0)</f>
        <v>Russia</v>
      </c>
      <c r="Y5268" t="str">
        <f>VLOOKUP(A5268,Sites!$A$1:$K$119,7,0)</f>
        <v>St. Petersburg</v>
      </c>
      <c r="Z5268" t="str">
        <f>VLOOKUP(A5268,Sites!$A$1:$K$119,8,0)</f>
        <v>St. Petersburg Address</v>
      </c>
      <c r="AA5268" t="str">
        <f>VLOOKUP(A5268,Sites!$A$1:$K$119,9,0)</f>
        <v>St. Petersburg</v>
      </c>
      <c r="AB5268">
        <f>VLOOKUP(A5268,Sites!$A$1:$K$119,10,0)</f>
        <v>59.937054000000003</v>
      </c>
      <c r="AC5268">
        <f>VLOOKUP(A5268,Sites!$A$1:$K$119,11,0)</f>
        <v>30.313748</v>
      </c>
    </row>
    <row r="5269" spans="1:29" x14ac:dyDescent="0.3">
      <c r="A5269">
        <v>8146214</v>
      </c>
      <c r="B5269" t="s">
        <v>331</v>
      </c>
      <c r="C5269" t="s">
        <v>332</v>
      </c>
      <c r="D5269" s="3">
        <v>41730</v>
      </c>
      <c r="E5269">
        <v>34299.360000000001</v>
      </c>
      <c r="F5269">
        <v>266963</v>
      </c>
      <c r="G5269" t="s">
        <v>333</v>
      </c>
      <c r="H5269">
        <v>94100</v>
      </c>
      <c r="I5269">
        <v>154408</v>
      </c>
      <c r="J5269" t="s">
        <v>334</v>
      </c>
      <c r="K5269" t="s">
        <v>362</v>
      </c>
      <c r="L5269" t="s">
        <v>354</v>
      </c>
      <c r="M5269" t="s">
        <v>337</v>
      </c>
      <c r="P5269" t="s">
        <v>338</v>
      </c>
      <c r="Q5269" t="s">
        <v>339</v>
      </c>
      <c r="R5269" t="s">
        <v>16</v>
      </c>
      <c r="S5269" t="s">
        <v>339</v>
      </c>
      <c r="T5269" t="s">
        <v>340</v>
      </c>
      <c r="U5269" t="str">
        <f>VLOOKUP(A5269,Sites!$A$1:$K$119,3,0)</f>
        <v>Office-Secondary Location</v>
      </c>
      <c r="V5269" t="str">
        <f>VLOOKUP(A5269,Sites!$A$1:$K$119,4,0)</f>
        <v>Line D</v>
      </c>
      <c r="W5269" t="str">
        <f>VLOOKUP(A5269,Sites!$A$1:$K$119,5,0)</f>
        <v>EMEA</v>
      </c>
      <c r="X5269" t="str">
        <f>VLOOKUP(A5269,Sites!$A$1:$K$119,6,0)</f>
        <v>Russia</v>
      </c>
      <c r="Y5269" t="str">
        <f>VLOOKUP(A5269,Sites!$A$1:$K$119,7,0)</f>
        <v>St. Petersburg</v>
      </c>
      <c r="Z5269" t="str">
        <f>VLOOKUP(A5269,Sites!$A$1:$K$119,8,0)</f>
        <v>St. Petersburg Address</v>
      </c>
      <c r="AA5269" t="str">
        <f>VLOOKUP(A5269,Sites!$A$1:$K$119,9,0)</f>
        <v>St. Petersburg</v>
      </c>
      <c r="AB5269">
        <f>VLOOKUP(A5269,Sites!$A$1:$K$119,10,0)</f>
        <v>59.937054000000003</v>
      </c>
      <c r="AC5269">
        <f>VLOOKUP(A5269,Sites!$A$1:$K$119,11,0)</f>
        <v>30.313748</v>
      </c>
    </row>
    <row r="5270" spans="1:29" x14ac:dyDescent="0.3">
      <c r="A5270">
        <v>8146214</v>
      </c>
      <c r="B5270" t="s">
        <v>331</v>
      </c>
      <c r="C5270" t="s">
        <v>332</v>
      </c>
      <c r="D5270" s="3">
        <v>42095</v>
      </c>
      <c r="E5270">
        <v>41031.910000000003</v>
      </c>
      <c r="F5270">
        <v>279684</v>
      </c>
      <c r="G5270" t="s">
        <v>333</v>
      </c>
      <c r="H5270">
        <v>94100</v>
      </c>
      <c r="I5270">
        <v>154408</v>
      </c>
      <c r="J5270" t="s">
        <v>334</v>
      </c>
      <c r="K5270" t="s">
        <v>362</v>
      </c>
      <c r="L5270" t="s">
        <v>354</v>
      </c>
      <c r="M5270" t="s">
        <v>337</v>
      </c>
      <c r="P5270" t="s">
        <v>338</v>
      </c>
      <c r="Q5270" t="s">
        <v>339</v>
      </c>
      <c r="R5270" t="s">
        <v>16</v>
      </c>
      <c r="S5270" t="s">
        <v>339</v>
      </c>
      <c r="T5270" t="s">
        <v>340</v>
      </c>
      <c r="U5270" t="str">
        <f>VLOOKUP(A5270,Sites!$A$1:$K$119,3,0)</f>
        <v>Office-Secondary Location</v>
      </c>
      <c r="V5270" t="str">
        <f>VLOOKUP(A5270,Sites!$A$1:$K$119,4,0)</f>
        <v>Line D</v>
      </c>
      <c r="W5270" t="str">
        <f>VLOOKUP(A5270,Sites!$A$1:$K$119,5,0)</f>
        <v>EMEA</v>
      </c>
      <c r="X5270" t="str">
        <f>VLOOKUP(A5270,Sites!$A$1:$K$119,6,0)</f>
        <v>Russia</v>
      </c>
      <c r="Y5270" t="str">
        <f>VLOOKUP(A5270,Sites!$A$1:$K$119,7,0)</f>
        <v>St. Petersburg</v>
      </c>
      <c r="Z5270" t="str">
        <f>VLOOKUP(A5270,Sites!$A$1:$K$119,8,0)</f>
        <v>St. Petersburg Address</v>
      </c>
      <c r="AA5270" t="str">
        <f>VLOOKUP(A5270,Sites!$A$1:$K$119,9,0)</f>
        <v>St. Petersburg</v>
      </c>
      <c r="AB5270">
        <f>VLOOKUP(A5270,Sites!$A$1:$K$119,10,0)</f>
        <v>59.937054000000003</v>
      </c>
      <c r="AC5270">
        <f>VLOOKUP(A5270,Sites!$A$1:$K$119,11,0)</f>
        <v>30.313748</v>
      </c>
    </row>
    <row r="5271" spans="1:29" x14ac:dyDescent="0.3">
      <c r="A5271">
        <v>8146214</v>
      </c>
      <c r="B5271" t="s">
        <v>331</v>
      </c>
      <c r="C5271" t="s">
        <v>332</v>
      </c>
      <c r="D5271" s="3">
        <v>42461</v>
      </c>
      <c r="E5271">
        <v>38888.370000000003</v>
      </c>
      <c r="F5271">
        <v>283228</v>
      </c>
      <c r="G5271" t="s">
        <v>333</v>
      </c>
      <c r="H5271">
        <v>94100</v>
      </c>
      <c r="I5271">
        <v>154408</v>
      </c>
      <c r="J5271" t="s">
        <v>334</v>
      </c>
      <c r="K5271" t="s">
        <v>362</v>
      </c>
      <c r="L5271" t="s">
        <v>354</v>
      </c>
      <c r="M5271" t="s">
        <v>337</v>
      </c>
      <c r="P5271" t="s">
        <v>338</v>
      </c>
      <c r="Q5271" t="s">
        <v>339</v>
      </c>
      <c r="R5271" t="s">
        <v>16</v>
      </c>
      <c r="S5271" t="s">
        <v>339</v>
      </c>
      <c r="T5271" t="s">
        <v>340</v>
      </c>
      <c r="U5271" t="str">
        <f>VLOOKUP(A5271,Sites!$A$1:$K$119,3,0)</f>
        <v>Office-Secondary Location</v>
      </c>
      <c r="V5271" t="str">
        <f>VLOOKUP(A5271,Sites!$A$1:$K$119,4,0)</f>
        <v>Line D</v>
      </c>
      <c r="W5271" t="str">
        <f>VLOOKUP(A5271,Sites!$A$1:$K$119,5,0)</f>
        <v>EMEA</v>
      </c>
      <c r="X5271" t="str">
        <f>VLOOKUP(A5271,Sites!$A$1:$K$119,6,0)</f>
        <v>Russia</v>
      </c>
      <c r="Y5271" t="str">
        <f>VLOOKUP(A5271,Sites!$A$1:$K$119,7,0)</f>
        <v>St. Petersburg</v>
      </c>
      <c r="Z5271" t="str">
        <f>VLOOKUP(A5271,Sites!$A$1:$K$119,8,0)</f>
        <v>St. Petersburg Address</v>
      </c>
      <c r="AA5271" t="str">
        <f>VLOOKUP(A5271,Sites!$A$1:$K$119,9,0)</f>
        <v>St. Petersburg</v>
      </c>
      <c r="AB5271">
        <f>VLOOKUP(A5271,Sites!$A$1:$K$119,10,0)</f>
        <v>59.937054000000003</v>
      </c>
      <c r="AC5271">
        <f>VLOOKUP(A5271,Sites!$A$1:$K$119,11,0)</f>
        <v>30.313748</v>
      </c>
    </row>
    <row r="5272" spans="1:29" x14ac:dyDescent="0.3">
      <c r="A5272">
        <v>8146214</v>
      </c>
      <c r="B5272" t="s">
        <v>331</v>
      </c>
      <c r="C5272" t="s">
        <v>332</v>
      </c>
      <c r="D5272" s="3">
        <v>42826</v>
      </c>
      <c r="E5272">
        <v>35032.01</v>
      </c>
      <c r="F5272">
        <v>259865</v>
      </c>
      <c r="G5272" t="s">
        <v>333</v>
      </c>
      <c r="H5272">
        <v>94100</v>
      </c>
      <c r="I5272">
        <v>154408</v>
      </c>
      <c r="J5272" t="s">
        <v>334</v>
      </c>
      <c r="K5272" t="s">
        <v>362</v>
      </c>
      <c r="L5272" t="s">
        <v>354</v>
      </c>
      <c r="M5272" t="s">
        <v>337</v>
      </c>
      <c r="P5272" t="s">
        <v>338</v>
      </c>
      <c r="Q5272" t="s">
        <v>339</v>
      </c>
      <c r="R5272" t="s">
        <v>16</v>
      </c>
      <c r="S5272" t="s">
        <v>339</v>
      </c>
      <c r="T5272" t="s">
        <v>340</v>
      </c>
      <c r="U5272" t="str">
        <f>VLOOKUP(A5272,Sites!$A$1:$K$119,3,0)</f>
        <v>Office-Secondary Location</v>
      </c>
      <c r="V5272" t="str">
        <f>VLOOKUP(A5272,Sites!$A$1:$K$119,4,0)</f>
        <v>Line D</v>
      </c>
      <c r="W5272" t="str">
        <f>VLOOKUP(A5272,Sites!$A$1:$K$119,5,0)</f>
        <v>EMEA</v>
      </c>
      <c r="X5272" t="str">
        <f>VLOOKUP(A5272,Sites!$A$1:$K$119,6,0)</f>
        <v>Russia</v>
      </c>
      <c r="Y5272" t="str">
        <f>VLOOKUP(A5272,Sites!$A$1:$K$119,7,0)</f>
        <v>St. Petersburg</v>
      </c>
      <c r="Z5272" t="str">
        <f>VLOOKUP(A5272,Sites!$A$1:$K$119,8,0)</f>
        <v>St. Petersburg Address</v>
      </c>
      <c r="AA5272" t="str">
        <f>VLOOKUP(A5272,Sites!$A$1:$K$119,9,0)</f>
        <v>St. Petersburg</v>
      </c>
      <c r="AB5272">
        <f>VLOOKUP(A5272,Sites!$A$1:$K$119,10,0)</f>
        <v>59.937054000000003</v>
      </c>
      <c r="AC5272">
        <f>VLOOKUP(A5272,Sites!$A$1:$K$119,11,0)</f>
        <v>30.313748</v>
      </c>
    </row>
    <row r="5273" spans="1:29" x14ac:dyDescent="0.3">
      <c r="A5273">
        <v>8146214</v>
      </c>
      <c r="B5273" t="s">
        <v>331</v>
      </c>
      <c r="C5273" t="s">
        <v>332</v>
      </c>
      <c r="D5273" s="3">
        <v>41487</v>
      </c>
      <c r="E5273">
        <v>38911.08</v>
      </c>
      <c r="F5273">
        <v>328500</v>
      </c>
      <c r="G5273" t="s">
        <v>333</v>
      </c>
      <c r="H5273">
        <v>94100</v>
      </c>
      <c r="I5273">
        <v>154408</v>
      </c>
      <c r="J5273" t="s">
        <v>334</v>
      </c>
      <c r="K5273" t="s">
        <v>362</v>
      </c>
      <c r="L5273" t="s">
        <v>354</v>
      </c>
      <c r="M5273" t="s">
        <v>337</v>
      </c>
      <c r="P5273" t="s">
        <v>338</v>
      </c>
      <c r="Q5273" t="s">
        <v>339</v>
      </c>
      <c r="R5273" t="s">
        <v>16</v>
      </c>
      <c r="S5273" t="s">
        <v>339</v>
      </c>
      <c r="T5273" t="s">
        <v>340</v>
      </c>
      <c r="U5273" t="str">
        <f>VLOOKUP(A5273,Sites!$A$1:$K$119,3,0)</f>
        <v>Office-Secondary Location</v>
      </c>
      <c r="V5273" t="str">
        <f>VLOOKUP(A5273,Sites!$A$1:$K$119,4,0)</f>
        <v>Line D</v>
      </c>
      <c r="W5273" t="str">
        <f>VLOOKUP(A5273,Sites!$A$1:$K$119,5,0)</f>
        <v>EMEA</v>
      </c>
      <c r="X5273" t="str">
        <f>VLOOKUP(A5273,Sites!$A$1:$K$119,6,0)</f>
        <v>Russia</v>
      </c>
      <c r="Y5273" t="str">
        <f>VLOOKUP(A5273,Sites!$A$1:$K$119,7,0)</f>
        <v>St. Petersburg</v>
      </c>
      <c r="Z5273" t="str">
        <f>VLOOKUP(A5273,Sites!$A$1:$K$119,8,0)</f>
        <v>St. Petersburg Address</v>
      </c>
      <c r="AA5273" t="str">
        <f>VLOOKUP(A5273,Sites!$A$1:$K$119,9,0)</f>
        <v>St. Petersburg</v>
      </c>
      <c r="AB5273">
        <f>VLOOKUP(A5273,Sites!$A$1:$K$119,10,0)</f>
        <v>59.937054000000003</v>
      </c>
      <c r="AC5273">
        <f>VLOOKUP(A5273,Sites!$A$1:$K$119,11,0)</f>
        <v>30.313748</v>
      </c>
    </row>
    <row r="5274" spans="1:29" x14ac:dyDescent="0.3">
      <c r="A5274">
        <v>8146214</v>
      </c>
      <c r="B5274" t="s">
        <v>331</v>
      </c>
      <c r="C5274" t="s">
        <v>332</v>
      </c>
      <c r="D5274" s="3">
        <v>41852</v>
      </c>
      <c r="E5274">
        <v>49834.02</v>
      </c>
      <c r="F5274">
        <v>322379</v>
      </c>
      <c r="G5274" t="s">
        <v>333</v>
      </c>
      <c r="H5274">
        <v>94100</v>
      </c>
      <c r="I5274">
        <v>154408</v>
      </c>
      <c r="J5274" t="s">
        <v>334</v>
      </c>
      <c r="K5274" t="s">
        <v>362</v>
      </c>
      <c r="L5274" t="s">
        <v>354</v>
      </c>
      <c r="M5274" t="s">
        <v>337</v>
      </c>
      <c r="P5274" t="s">
        <v>338</v>
      </c>
      <c r="Q5274" t="s">
        <v>339</v>
      </c>
      <c r="R5274" t="s">
        <v>16</v>
      </c>
      <c r="S5274" t="s">
        <v>339</v>
      </c>
      <c r="T5274" t="s">
        <v>340</v>
      </c>
      <c r="U5274" t="str">
        <f>VLOOKUP(A5274,Sites!$A$1:$K$119,3,0)</f>
        <v>Office-Secondary Location</v>
      </c>
      <c r="V5274" t="str">
        <f>VLOOKUP(A5274,Sites!$A$1:$K$119,4,0)</f>
        <v>Line D</v>
      </c>
      <c r="W5274" t="str">
        <f>VLOOKUP(A5274,Sites!$A$1:$K$119,5,0)</f>
        <v>EMEA</v>
      </c>
      <c r="X5274" t="str">
        <f>VLOOKUP(A5274,Sites!$A$1:$K$119,6,0)</f>
        <v>Russia</v>
      </c>
      <c r="Y5274" t="str">
        <f>VLOOKUP(A5274,Sites!$A$1:$K$119,7,0)</f>
        <v>St. Petersburg</v>
      </c>
      <c r="Z5274" t="str">
        <f>VLOOKUP(A5274,Sites!$A$1:$K$119,8,0)</f>
        <v>St. Petersburg Address</v>
      </c>
      <c r="AA5274" t="str">
        <f>VLOOKUP(A5274,Sites!$A$1:$K$119,9,0)</f>
        <v>St. Petersburg</v>
      </c>
      <c r="AB5274">
        <f>VLOOKUP(A5274,Sites!$A$1:$K$119,10,0)</f>
        <v>59.937054000000003</v>
      </c>
      <c r="AC5274">
        <f>VLOOKUP(A5274,Sites!$A$1:$K$119,11,0)</f>
        <v>30.313748</v>
      </c>
    </row>
    <row r="5275" spans="1:29" x14ac:dyDescent="0.3">
      <c r="A5275">
        <v>8146214</v>
      </c>
      <c r="B5275" t="s">
        <v>331</v>
      </c>
      <c r="C5275" t="s">
        <v>332</v>
      </c>
      <c r="D5275" s="3">
        <v>42217</v>
      </c>
      <c r="E5275">
        <v>41128.11</v>
      </c>
      <c r="F5275">
        <v>295510</v>
      </c>
      <c r="G5275" t="s">
        <v>333</v>
      </c>
      <c r="H5275">
        <v>94100</v>
      </c>
      <c r="I5275">
        <v>154408</v>
      </c>
      <c r="J5275" t="s">
        <v>334</v>
      </c>
      <c r="K5275" t="s">
        <v>362</v>
      </c>
      <c r="L5275" t="s">
        <v>354</v>
      </c>
      <c r="M5275" t="s">
        <v>337</v>
      </c>
      <c r="P5275" t="s">
        <v>338</v>
      </c>
      <c r="Q5275" t="s">
        <v>339</v>
      </c>
      <c r="R5275" t="s">
        <v>16</v>
      </c>
      <c r="S5275" t="s">
        <v>339</v>
      </c>
      <c r="T5275" t="s">
        <v>340</v>
      </c>
      <c r="U5275" t="str">
        <f>VLOOKUP(A5275,Sites!$A$1:$K$119,3,0)</f>
        <v>Office-Secondary Location</v>
      </c>
      <c r="V5275" t="str">
        <f>VLOOKUP(A5275,Sites!$A$1:$K$119,4,0)</f>
        <v>Line D</v>
      </c>
      <c r="W5275" t="str">
        <f>VLOOKUP(A5275,Sites!$A$1:$K$119,5,0)</f>
        <v>EMEA</v>
      </c>
      <c r="X5275" t="str">
        <f>VLOOKUP(A5275,Sites!$A$1:$K$119,6,0)</f>
        <v>Russia</v>
      </c>
      <c r="Y5275" t="str">
        <f>VLOOKUP(A5275,Sites!$A$1:$K$119,7,0)</f>
        <v>St. Petersburg</v>
      </c>
      <c r="Z5275" t="str">
        <f>VLOOKUP(A5275,Sites!$A$1:$K$119,8,0)</f>
        <v>St. Petersburg Address</v>
      </c>
      <c r="AA5275" t="str">
        <f>VLOOKUP(A5275,Sites!$A$1:$K$119,9,0)</f>
        <v>St. Petersburg</v>
      </c>
      <c r="AB5275">
        <f>VLOOKUP(A5275,Sites!$A$1:$K$119,10,0)</f>
        <v>59.937054000000003</v>
      </c>
      <c r="AC5275">
        <f>VLOOKUP(A5275,Sites!$A$1:$K$119,11,0)</f>
        <v>30.313748</v>
      </c>
    </row>
    <row r="5276" spans="1:29" x14ac:dyDescent="0.3">
      <c r="A5276">
        <v>8146214</v>
      </c>
      <c r="B5276" t="s">
        <v>331</v>
      </c>
      <c r="C5276" t="s">
        <v>332</v>
      </c>
      <c r="D5276" s="3">
        <v>42583</v>
      </c>
      <c r="E5276">
        <v>40249.599999999999</v>
      </c>
      <c r="F5276">
        <v>294944</v>
      </c>
      <c r="G5276" t="s">
        <v>333</v>
      </c>
      <c r="H5276">
        <v>94100</v>
      </c>
      <c r="I5276">
        <v>154408</v>
      </c>
      <c r="J5276" t="s">
        <v>334</v>
      </c>
      <c r="K5276" t="s">
        <v>362</v>
      </c>
      <c r="L5276" t="s">
        <v>354</v>
      </c>
      <c r="M5276" t="s">
        <v>337</v>
      </c>
      <c r="P5276" t="s">
        <v>338</v>
      </c>
      <c r="Q5276" t="s">
        <v>339</v>
      </c>
      <c r="R5276" t="s">
        <v>16</v>
      </c>
      <c r="S5276" t="s">
        <v>339</v>
      </c>
      <c r="T5276" t="s">
        <v>340</v>
      </c>
      <c r="U5276" t="str">
        <f>VLOOKUP(A5276,Sites!$A$1:$K$119,3,0)</f>
        <v>Office-Secondary Location</v>
      </c>
      <c r="V5276" t="str">
        <f>VLOOKUP(A5276,Sites!$A$1:$K$119,4,0)</f>
        <v>Line D</v>
      </c>
      <c r="W5276" t="str">
        <f>VLOOKUP(A5276,Sites!$A$1:$K$119,5,0)</f>
        <v>EMEA</v>
      </c>
      <c r="X5276" t="str">
        <f>VLOOKUP(A5276,Sites!$A$1:$K$119,6,0)</f>
        <v>Russia</v>
      </c>
      <c r="Y5276" t="str">
        <f>VLOOKUP(A5276,Sites!$A$1:$K$119,7,0)</f>
        <v>St. Petersburg</v>
      </c>
      <c r="Z5276" t="str">
        <f>VLOOKUP(A5276,Sites!$A$1:$K$119,8,0)</f>
        <v>St. Petersburg Address</v>
      </c>
      <c r="AA5276" t="str">
        <f>VLOOKUP(A5276,Sites!$A$1:$K$119,9,0)</f>
        <v>St. Petersburg</v>
      </c>
      <c r="AB5276">
        <f>VLOOKUP(A5276,Sites!$A$1:$K$119,10,0)</f>
        <v>59.937054000000003</v>
      </c>
      <c r="AC5276">
        <f>VLOOKUP(A5276,Sites!$A$1:$K$119,11,0)</f>
        <v>30.313748</v>
      </c>
    </row>
    <row r="5277" spans="1:29" x14ac:dyDescent="0.3">
      <c r="A5277">
        <v>8146214</v>
      </c>
      <c r="B5277" t="s">
        <v>331</v>
      </c>
      <c r="C5277" t="s">
        <v>332</v>
      </c>
      <c r="D5277" s="3">
        <v>41609</v>
      </c>
      <c r="E5277">
        <v>28635.19</v>
      </c>
      <c r="F5277">
        <v>225102</v>
      </c>
      <c r="G5277" t="s">
        <v>333</v>
      </c>
      <c r="H5277">
        <v>94100</v>
      </c>
      <c r="I5277">
        <v>154408</v>
      </c>
      <c r="J5277" t="s">
        <v>334</v>
      </c>
      <c r="K5277" t="s">
        <v>362</v>
      </c>
      <c r="L5277" t="s">
        <v>354</v>
      </c>
      <c r="M5277" t="s">
        <v>337</v>
      </c>
      <c r="P5277" t="s">
        <v>338</v>
      </c>
      <c r="Q5277" t="s">
        <v>339</v>
      </c>
      <c r="R5277" t="s">
        <v>16</v>
      </c>
      <c r="S5277" t="s">
        <v>339</v>
      </c>
      <c r="T5277" t="s">
        <v>340</v>
      </c>
      <c r="U5277" t="str">
        <f>VLOOKUP(A5277,Sites!$A$1:$K$119,3,0)</f>
        <v>Office-Secondary Location</v>
      </c>
      <c r="V5277" t="str">
        <f>VLOOKUP(A5277,Sites!$A$1:$K$119,4,0)</f>
        <v>Line D</v>
      </c>
      <c r="W5277" t="str">
        <f>VLOOKUP(A5277,Sites!$A$1:$K$119,5,0)</f>
        <v>EMEA</v>
      </c>
      <c r="X5277" t="str">
        <f>VLOOKUP(A5277,Sites!$A$1:$K$119,6,0)</f>
        <v>Russia</v>
      </c>
      <c r="Y5277" t="str">
        <f>VLOOKUP(A5277,Sites!$A$1:$K$119,7,0)</f>
        <v>St. Petersburg</v>
      </c>
      <c r="Z5277" t="str">
        <f>VLOOKUP(A5277,Sites!$A$1:$K$119,8,0)</f>
        <v>St. Petersburg Address</v>
      </c>
      <c r="AA5277" t="str">
        <f>VLOOKUP(A5277,Sites!$A$1:$K$119,9,0)</f>
        <v>St. Petersburg</v>
      </c>
      <c r="AB5277">
        <f>VLOOKUP(A5277,Sites!$A$1:$K$119,10,0)</f>
        <v>59.937054000000003</v>
      </c>
      <c r="AC5277">
        <f>VLOOKUP(A5277,Sites!$A$1:$K$119,11,0)</f>
        <v>30.313748</v>
      </c>
    </row>
    <row r="5278" spans="1:29" x14ac:dyDescent="0.3">
      <c r="A5278">
        <v>8146214</v>
      </c>
      <c r="B5278" t="s">
        <v>331</v>
      </c>
      <c r="C5278" t="s">
        <v>332</v>
      </c>
      <c r="D5278" s="3">
        <v>41974</v>
      </c>
      <c r="E5278">
        <v>29778.45</v>
      </c>
      <c r="F5278">
        <v>213408</v>
      </c>
      <c r="G5278" t="s">
        <v>333</v>
      </c>
      <c r="H5278">
        <v>94100</v>
      </c>
      <c r="I5278">
        <v>154408</v>
      </c>
      <c r="J5278" t="s">
        <v>334</v>
      </c>
      <c r="K5278" t="s">
        <v>362</v>
      </c>
      <c r="L5278" t="s">
        <v>354</v>
      </c>
      <c r="M5278" t="s">
        <v>337</v>
      </c>
      <c r="P5278" t="s">
        <v>338</v>
      </c>
      <c r="Q5278" t="s">
        <v>339</v>
      </c>
      <c r="R5278" t="s">
        <v>16</v>
      </c>
      <c r="S5278" t="s">
        <v>339</v>
      </c>
      <c r="T5278" t="s">
        <v>340</v>
      </c>
      <c r="U5278" t="str">
        <f>VLOOKUP(A5278,Sites!$A$1:$K$119,3,0)</f>
        <v>Office-Secondary Location</v>
      </c>
      <c r="V5278" t="str">
        <f>VLOOKUP(A5278,Sites!$A$1:$K$119,4,0)</f>
        <v>Line D</v>
      </c>
      <c r="W5278" t="str">
        <f>VLOOKUP(A5278,Sites!$A$1:$K$119,5,0)</f>
        <v>EMEA</v>
      </c>
      <c r="X5278" t="str">
        <f>VLOOKUP(A5278,Sites!$A$1:$K$119,6,0)</f>
        <v>Russia</v>
      </c>
      <c r="Y5278" t="str">
        <f>VLOOKUP(A5278,Sites!$A$1:$K$119,7,0)</f>
        <v>St. Petersburg</v>
      </c>
      <c r="Z5278" t="str">
        <f>VLOOKUP(A5278,Sites!$A$1:$K$119,8,0)</f>
        <v>St. Petersburg Address</v>
      </c>
      <c r="AA5278" t="str">
        <f>VLOOKUP(A5278,Sites!$A$1:$K$119,9,0)</f>
        <v>St. Petersburg</v>
      </c>
      <c r="AB5278">
        <f>VLOOKUP(A5278,Sites!$A$1:$K$119,10,0)</f>
        <v>59.937054000000003</v>
      </c>
      <c r="AC5278">
        <f>VLOOKUP(A5278,Sites!$A$1:$K$119,11,0)</f>
        <v>30.313748</v>
      </c>
    </row>
    <row r="5279" spans="1:29" x14ac:dyDescent="0.3">
      <c r="A5279">
        <v>8146214</v>
      </c>
      <c r="B5279" t="s">
        <v>331</v>
      </c>
      <c r="C5279" t="s">
        <v>332</v>
      </c>
      <c r="D5279" s="3">
        <v>42339</v>
      </c>
      <c r="E5279">
        <v>29987.46</v>
      </c>
      <c r="F5279">
        <v>206016</v>
      </c>
      <c r="G5279" t="s">
        <v>333</v>
      </c>
      <c r="H5279">
        <v>94100</v>
      </c>
      <c r="I5279">
        <v>154408</v>
      </c>
      <c r="J5279" t="s">
        <v>334</v>
      </c>
      <c r="K5279" t="s">
        <v>362</v>
      </c>
      <c r="L5279" t="s">
        <v>354</v>
      </c>
      <c r="M5279" t="s">
        <v>337</v>
      </c>
      <c r="P5279" t="s">
        <v>338</v>
      </c>
      <c r="Q5279" t="s">
        <v>339</v>
      </c>
      <c r="R5279" t="s">
        <v>16</v>
      </c>
      <c r="S5279" t="s">
        <v>339</v>
      </c>
      <c r="T5279" t="s">
        <v>340</v>
      </c>
      <c r="U5279" t="str">
        <f>VLOOKUP(A5279,Sites!$A$1:$K$119,3,0)</f>
        <v>Office-Secondary Location</v>
      </c>
      <c r="V5279" t="str">
        <f>VLOOKUP(A5279,Sites!$A$1:$K$119,4,0)</f>
        <v>Line D</v>
      </c>
      <c r="W5279" t="str">
        <f>VLOOKUP(A5279,Sites!$A$1:$K$119,5,0)</f>
        <v>EMEA</v>
      </c>
      <c r="X5279" t="str">
        <f>VLOOKUP(A5279,Sites!$A$1:$K$119,6,0)</f>
        <v>Russia</v>
      </c>
      <c r="Y5279" t="str">
        <f>VLOOKUP(A5279,Sites!$A$1:$K$119,7,0)</f>
        <v>St. Petersburg</v>
      </c>
      <c r="Z5279" t="str">
        <f>VLOOKUP(A5279,Sites!$A$1:$K$119,8,0)</f>
        <v>St. Petersburg Address</v>
      </c>
      <c r="AA5279" t="str">
        <f>VLOOKUP(A5279,Sites!$A$1:$K$119,9,0)</f>
        <v>St. Petersburg</v>
      </c>
      <c r="AB5279">
        <f>VLOOKUP(A5279,Sites!$A$1:$K$119,10,0)</f>
        <v>59.937054000000003</v>
      </c>
      <c r="AC5279">
        <f>VLOOKUP(A5279,Sites!$A$1:$K$119,11,0)</f>
        <v>30.313748</v>
      </c>
    </row>
    <row r="5280" spans="1:29" x14ac:dyDescent="0.3">
      <c r="A5280">
        <v>8146214</v>
      </c>
      <c r="B5280" t="s">
        <v>331</v>
      </c>
      <c r="C5280" t="s">
        <v>332</v>
      </c>
      <c r="D5280" s="3">
        <v>42705</v>
      </c>
      <c r="E5280">
        <v>26265.49</v>
      </c>
      <c r="F5280">
        <v>190271</v>
      </c>
      <c r="G5280" t="s">
        <v>333</v>
      </c>
      <c r="H5280">
        <v>94100</v>
      </c>
      <c r="I5280">
        <v>154408</v>
      </c>
      <c r="J5280" t="s">
        <v>334</v>
      </c>
      <c r="K5280" t="s">
        <v>362</v>
      </c>
      <c r="L5280" t="s">
        <v>354</v>
      </c>
      <c r="M5280" t="s">
        <v>337</v>
      </c>
      <c r="P5280" t="s">
        <v>338</v>
      </c>
      <c r="Q5280" t="s">
        <v>339</v>
      </c>
      <c r="R5280" t="s">
        <v>16</v>
      </c>
      <c r="S5280" t="s">
        <v>339</v>
      </c>
      <c r="T5280" t="s">
        <v>340</v>
      </c>
      <c r="U5280" t="str">
        <f>VLOOKUP(A5280,Sites!$A$1:$K$119,3,0)</f>
        <v>Office-Secondary Location</v>
      </c>
      <c r="V5280" t="str">
        <f>VLOOKUP(A5280,Sites!$A$1:$K$119,4,0)</f>
        <v>Line D</v>
      </c>
      <c r="W5280" t="str">
        <f>VLOOKUP(A5280,Sites!$A$1:$K$119,5,0)</f>
        <v>EMEA</v>
      </c>
      <c r="X5280" t="str">
        <f>VLOOKUP(A5280,Sites!$A$1:$K$119,6,0)</f>
        <v>Russia</v>
      </c>
      <c r="Y5280" t="str">
        <f>VLOOKUP(A5280,Sites!$A$1:$K$119,7,0)</f>
        <v>St. Petersburg</v>
      </c>
      <c r="Z5280" t="str">
        <f>VLOOKUP(A5280,Sites!$A$1:$K$119,8,0)</f>
        <v>St. Petersburg Address</v>
      </c>
      <c r="AA5280" t="str">
        <f>VLOOKUP(A5280,Sites!$A$1:$K$119,9,0)</f>
        <v>St. Petersburg</v>
      </c>
      <c r="AB5280">
        <f>VLOOKUP(A5280,Sites!$A$1:$K$119,10,0)</f>
        <v>59.937054000000003</v>
      </c>
      <c r="AC5280">
        <f>VLOOKUP(A5280,Sites!$A$1:$K$119,11,0)</f>
        <v>30.313748</v>
      </c>
    </row>
    <row r="5281" spans="1:29" x14ac:dyDescent="0.3">
      <c r="A5281">
        <v>8146214</v>
      </c>
      <c r="B5281" t="s">
        <v>331</v>
      </c>
      <c r="C5281" t="s">
        <v>332</v>
      </c>
      <c r="D5281" s="3">
        <v>41306</v>
      </c>
      <c r="E5281">
        <v>29922.5</v>
      </c>
      <c r="F5281">
        <v>226770</v>
      </c>
      <c r="G5281" t="s">
        <v>333</v>
      </c>
      <c r="H5281">
        <v>94100</v>
      </c>
      <c r="I5281">
        <v>154408</v>
      </c>
      <c r="J5281" t="s">
        <v>334</v>
      </c>
      <c r="K5281" t="s">
        <v>362</v>
      </c>
      <c r="L5281" t="s">
        <v>354</v>
      </c>
      <c r="M5281" t="s">
        <v>337</v>
      </c>
      <c r="P5281" t="s">
        <v>338</v>
      </c>
      <c r="Q5281" t="s">
        <v>339</v>
      </c>
      <c r="R5281" t="s">
        <v>16</v>
      </c>
      <c r="S5281" t="s">
        <v>339</v>
      </c>
      <c r="T5281" t="s">
        <v>340</v>
      </c>
      <c r="U5281" t="str">
        <f>VLOOKUP(A5281,Sites!$A$1:$K$119,3,0)</f>
        <v>Office-Secondary Location</v>
      </c>
      <c r="V5281" t="str">
        <f>VLOOKUP(A5281,Sites!$A$1:$K$119,4,0)</f>
        <v>Line D</v>
      </c>
      <c r="W5281" t="str">
        <f>VLOOKUP(A5281,Sites!$A$1:$K$119,5,0)</f>
        <v>EMEA</v>
      </c>
      <c r="X5281" t="str">
        <f>VLOOKUP(A5281,Sites!$A$1:$K$119,6,0)</f>
        <v>Russia</v>
      </c>
      <c r="Y5281" t="str">
        <f>VLOOKUP(A5281,Sites!$A$1:$K$119,7,0)</f>
        <v>St. Petersburg</v>
      </c>
      <c r="Z5281" t="str">
        <f>VLOOKUP(A5281,Sites!$A$1:$K$119,8,0)</f>
        <v>St. Petersburg Address</v>
      </c>
      <c r="AA5281" t="str">
        <f>VLOOKUP(A5281,Sites!$A$1:$K$119,9,0)</f>
        <v>St. Petersburg</v>
      </c>
      <c r="AB5281">
        <f>VLOOKUP(A5281,Sites!$A$1:$K$119,10,0)</f>
        <v>59.937054000000003</v>
      </c>
      <c r="AC5281">
        <f>VLOOKUP(A5281,Sites!$A$1:$K$119,11,0)</f>
        <v>30.313748</v>
      </c>
    </row>
    <row r="5282" spans="1:29" x14ac:dyDescent="0.3">
      <c r="A5282">
        <v>8146214</v>
      </c>
      <c r="B5282" t="s">
        <v>331</v>
      </c>
      <c r="C5282" t="s">
        <v>332</v>
      </c>
      <c r="D5282" s="3">
        <v>41671</v>
      </c>
      <c r="E5282">
        <v>25666.880000000001</v>
      </c>
      <c r="F5282">
        <v>201081</v>
      </c>
      <c r="G5282" t="s">
        <v>333</v>
      </c>
      <c r="H5282">
        <v>94100</v>
      </c>
      <c r="I5282">
        <v>154408</v>
      </c>
      <c r="J5282" t="s">
        <v>334</v>
      </c>
      <c r="K5282" t="s">
        <v>362</v>
      </c>
      <c r="L5282" t="s">
        <v>354</v>
      </c>
      <c r="M5282" t="s">
        <v>337</v>
      </c>
      <c r="P5282" t="s">
        <v>338</v>
      </c>
      <c r="Q5282" t="s">
        <v>339</v>
      </c>
      <c r="R5282" t="s">
        <v>16</v>
      </c>
      <c r="S5282" t="s">
        <v>339</v>
      </c>
      <c r="T5282" t="s">
        <v>340</v>
      </c>
      <c r="U5282" t="str">
        <f>VLOOKUP(A5282,Sites!$A$1:$K$119,3,0)</f>
        <v>Office-Secondary Location</v>
      </c>
      <c r="V5282" t="str">
        <f>VLOOKUP(A5282,Sites!$A$1:$K$119,4,0)</f>
        <v>Line D</v>
      </c>
      <c r="W5282" t="str">
        <f>VLOOKUP(A5282,Sites!$A$1:$K$119,5,0)</f>
        <v>EMEA</v>
      </c>
      <c r="X5282" t="str">
        <f>VLOOKUP(A5282,Sites!$A$1:$K$119,6,0)</f>
        <v>Russia</v>
      </c>
      <c r="Y5282" t="str">
        <f>VLOOKUP(A5282,Sites!$A$1:$K$119,7,0)</f>
        <v>St. Petersburg</v>
      </c>
      <c r="Z5282" t="str">
        <f>VLOOKUP(A5282,Sites!$A$1:$K$119,8,0)</f>
        <v>St. Petersburg Address</v>
      </c>
      <c r="AA5282" t="str">
        <f>VLOOKUP(A5282,Sites!$A$1:$K$119,9,0)</f>
        <v>St. Petersburg</v>
      </c>
      <c r="AB5282">
        <f>VLOOKUP(A5282,Sites!$A$1:$K$119,10,0)</f>
        <v>59.937054000000003</v>
      </c>
      <c r="AC5282">
        <f>VLOOKUP(A5282,Sites!$A$1:$K$119,11,0)</f>
        <v>30.313748</v>
      </c>
    </row>
    <row r="5283" spans="1:29" x14ac:dyDescent="0.3">
      <c r="A5283">
        <v>8146214</v>
      </c>
      <c r="B5283" t="s">
        <v>331</v>
      </c>
      <c r="C5283" t="s">
        <v>332</v>
      </c>
      <c r="D5283" s="3">
        <v>42036</v>
      </c>
      <c r="E5283">
        <v>34848.44</v>
      </c>
      <c r="F5283">
        <v>254749</v>
      </c>
      <c r="G5283" t="s">
        <v>333</v>
      </c>
      <c r="H5283">
        <v>94100</v>
      </c>
      <c r="I5283">
        <v>154408</v>
      </c>
      <c r="J5283" t="s">
        <v>334</v>
      </c>
      <c r="K5283" t="s">
        <v>362</v>
      </c>
      <c r="L5283" t="s">
        <v>354</v>
      </c>
      <c r="M5283" t="s">
        <v>337</v>
      </c>
      <c r="P5283" t="s">
        <v>338</v>
      </c>
      <c r="Q5283" t="s">
        <v>339</v>
      </c>
      <c r="R5283" t="s">
        <v>16</v>
      </c>
      <c r="S5283" t="s">
        <v>339</v>
      </c>
      <c r="T5283" t="s">
        <v>340</v>
      </c>
      <c r="U5283" t="str">
        <f>VLOOKUP(A5283,Sites!$A$1:$K$119,3,0)</f>
        <v>Office-Secondary Location</v>
      </c>
      <c r="V5283" t="str">
        <f>VLOOKUP(A5283,Sites!$A$1:$K$119,4,0)</f>
        <v>Line D</v>
      </c>
      <c r="W5283" t="str">
        <f>VLOOKUP(A5283,Sites!$A$1:$K$119,5,0)</f>
        <v>EMEA</v>
      </c>
      <c r="X5283" t="str">
        <f>VLOOKUP(A5283,Sites!$A$1:$K$119,6,0)</f>
        <v>Russia</v>
      </c>
      <c r="Y5283" t="str">
        <f>VLOOKUP(A5283,Sites!$A$1:$K$119,7,0)</f>
        <v>St. Petersburg</v>
      </c>
      <c r="Z5283" t="str">
        <f>VLOOKUP(A5283,Sites!$A$1:$K$119,8,0)</f>
        <v>St. Petersburg Address</v>
      </c>
      <c r="AA5283" t="str">
        <f>VLOOKUP(A5283,Sites!$A$1:$K$119,9,0)</f>
        <v>St. Petersburg</v>
      </c>
      <c r="AB5283">
        <f>VLOOKUP(A5283,Sites!$A$1:$K$119,10,0)</f>
        <v>59.937054000000003</v>
      </c>
      <c r="AC5283">
        <f>VLOOKUP(A5283,Sites!$A$1:$K$119,11,0)</f>
        <v>30.313748</v>
      </c>
    </row>
    <row r="5284" spans="1:29" x14ac:dyDescent="0.3">
      <c r="A5284">
        <v>8146214</v>
      </c>
      <c r="B5284" t="s">
        <v>331</v>
      </c>
      <c r="C5284" t="s">
        <v>332</v>
      </c>
      <c r="D5284" s="3">
        <v>42401</v>
      </c>
      <c r="E5284">
        <v>27956.799999999999</v>
      </c>
      <c r="F5284">
        <v>201028</v>
      </c>
      <c r="G5284" t="s">
        <v>333</v>
      </c>
      <c r="H5284">
        <v>94100</v>
      </c>
      <c r="I5284">
        <v>154408</v>
      </c>
      <c r="J5284" t="s">
        <v>334</v>
      </c>
      <c r="K5284" t="s">
        <v>362</v>
      </c>
      <c r="L5284" t="s">
        <v>354</v>
      </c>
      <c r="M5284" t="s">
        <v>337</v>
      </c>
      <c r="P5284" t="s">
        <v>338</v>
      </c>
      <c r="Q5284" t="s">
        <v>339</v>
      </c>
      <c r="R5284" t="s">
        <v>16</v>
      </c>
      <c r="S5284" t="s">
        <v>339</v>
      </c>
      <c r="T5284" t="s">
        <v>340</v>
      </c>
      <c r="U5284" t="str">
        <f>VLOOKUP(A5284,Sites!$A$1:$K$119,3,0)</f>
        <v>Office-Secondary Location</v>
      </c>
      <c r="V5284" t="str">
        <f>VLOOKUP(A5284,Sites!$A$1:$K$119,4,0)</f>
        <v>Line D</v>
      </c>
      <c r="W5284" t="str">
        <f>VLOOKUP(A5284,Sites!$A$1:$K$119,5,0)</f>
        <v>EMEA</v>
      </c>
      <c r="X5284" t="str">
        <f>VLOOKUP(A5284,Sites!$A$1:$K$119,6,0)</f>
        <v>Russia</v>
      </c>
      <c r="Y5284" t="str">
        <f>VLOOKUP(A5284,Sites!$A$1:$K$119,7,0)</f>
        <v>St. Petersburg</v>
      </c>
      <c r="Z5284" t="str">
        <f>VLOOKUP(A5284,Sites!$A$1:$K$119,8,0)</f>
        <v>St. Petersburg Address</v>
      </c>
      <c r="AA5284" t="str">
        <f>VLOOKUP(A5284,Sites!$A$1:$K$119,9,0)</f>
        <v>St. Petersburg</v>
      </c>
      <c r="AB5284">
        <f>VLOOKUP(A5284,Sites!$A$1:$K$119,10,0)</f>
        <v>59.937054000000003</v>
      </c>
      <c r="AC5284">
        <f>VLOOKUP(A5284,Sites!$A$1:$K$119,11,0)</f>
        <v>30.313748</v>
      </c>
    </row>
    <row r="5285" spans="1:29" x14ac:dyDescent="0.3">
      <c r="A5285">
        <v>8146214</v>
      </c>
      <c r="B5285" t="s">
        <v>331</v>
      </c>
      <c r="C5285" t="s">
        <v>332</v>
      </c>
      <c r="D5285" s="3">
        <v>42767</v>
      </c>
      <c r="E5285">
        <v>27838.52</v>
      </c>
      <c r="F5285">
        <v>189089</v>
      </c>
      <c r="G5285" t="s">
        <v>333</v>
      </c>
      <c r="H5285">
        <v>94100</v>
      </c>
      <c r="I5285">
        <v>154408</v>
      </c>
      <c r="J5285" t="s">
        <v>334</v>
      </c>
      <c r="K5285" t="s">
        <v>362</v>
      </c>
      <c r="L5285" t="s">
        <v>354</v>
      </c>
      <c r="M5285" t="s">
        <v>337</v>
      </c>
      <c r="P5285" t="s">
        <v>338</v>
      </c>
      <c r="Q5285" t="s">
        <v>339</v>
      </c>
      <c r="R5285" t="s">
        <v>16</v>
      </c>
      <c r="S5285" t="s">
        <v>339</v>
      </c>
      <c r="T5285" t="s">
        <v>340</v>
      </c>
      <c r="U5285" t="str">
        <f>VLOOKUP(A5285,Sites!$A$1:$K$119,3,0)</f>
        <v>Office-Secondary Location</v>
      </c>
      <c r="V5285" t="str">
        <f>VLOOKUP(A5285,Sites!$A$1:$K$119,4,0)</f>
        <v>Line D</v>
      </c>
      <c r="W5285" t="str">
        <f>VLOOKUP(A5285,Sites!$A$1:$K$119,5,0)</f>
        <v>EMEA</v>
      </c>
      <c r="X5285" t="str">
        <f>VLOOKUP(A5285,Sites!$A$1:$K$119,6,0)</f>
        <v>Russia</v>
      </c>
      <c r="Y5285" t="str">
        <f>VLOOKUP(A5285,Sites!$A$1:$K$119,7,0)</f>
        <v>St. Petersburg</v>
      </c>
      <c r="Z5285" t="str">
        <f>VLOOKUP(A5285,Sites!$A$1:$K$119,8,0)</f>
        <v>St. Petersburg Address</v>
      </c>
      <c r="AA5285" t="str">
        <f>VLOOKUP(A5285,Sites!$A$1:$K$119,9,0)</f>
        <v>St. Petersburg</v>
      </c>
      <c r="AB5285">
        <f>VLOOKUP(A5285,Sites!$A$1:$K$119,10,0)</f>
        <v>59.937054000000003</v>
      </c>
      <c r="AC5285">
        <f>VLOOKUP(A5285,Sites!$A$1:$K$119,11,0)</f>
        <v>30.313748</v>
      </c>
    </row>
    <row r="5286" spans="1:29" x14ac:dyDescent="0.3">
      <c r="A5286">
        <v>8146214</v>
      </c>
      <c r="B5286" t="s">
        <v>331</v>
      </c>
      <c r="C5286" t="s">
        <v>332</v>
      </c>
      <c r="D5286" s="3">
        <v>41275</v>
      </c>
      <c r="E5286">
        <v>27744.82</v>
      </c>
      <c r="F5286">
        <v>210430</v>
      </c>
      <c r="G5286" t="s">
        <v>333</v>
      </c>
      <c r="H5286">
        <v>94100</v>
      </c>
      <c r="I5286">
        <v>154408</v>
      </c>
      <c r="J5286" t="s">
        <v>334</v>
      </c>
      <c r="K5286" t="s">
        <v>362</v>
      </c>
      <c r="L5286" t="s">
        <v>354</v>
      </c>
      <c r="M5286" t="s">
        <v>337</v>
      </c>
      <c r="P5286" t="s">
        <v>338</v>
      </c>
      <c r="Q5286" t="s">
        <v>339</v>
      </c>
      <c r="R5286" t="s">
        <v>16</v>
      </c>
      <c r="S5286" t="s">
        <v>339</v>
      </c>
      <c r="T5286" t="s">
        <v>340</v>
      </c>
      <c r="U5286" t="str">
        <f>VLOOKUP(A5286,Sites!$A$1:$K$119,3,0)</f>
        <v>Office-Secondary Location</v>
      </c>
      <c r="V5286" t="str">
        <f>VLOOKUP(A5286,Sites!$A$1:$K$119,4,0)</f>
        <v>Line D</v>
      </c>
      <c r="W5286" t="str">
        <f>VLOOKUP(A5286,Sites!$A$1:$K$119,5,0)</f>
        <v>EMEA</v>
      </c>
      <c r="X5286" t="str">
        <f>VLOOKUP(A5286,Sites!$A$1:$K$119,6,0)</f>
        <v>Russia</v>
      </c>
      <c r="Y5286" t="str">
        <f>VLOOKUP(A5286,Sites!$A$1:$K$119,7,0)</f>
        <v>St. Petersburg</v>
      </c>
      <c r="Z5286" t="str">
        <f>VLOOKUP(A5286,Sites!$A$1:$K$119,8,0)</f>
        <v>St. Petersburg Address</v>
      </c>
      <c r="AA5286" t="str">
        <f>VLOOKUP(A5286,Sites!$A$1:$K$119,9,0)</f>
        <v>St. Petersburg</v>
      </c>
      <c r="AB5286">
        <f>VLOOKUP(A5286,Sites!$A$1:$K$119,10,0)</f>
        <v>59.937054000000003</v>
      </c>
      <c r="AC5286">
        <f>VLOOKUP(A5286,Sites!$A$1:$K$119,11,0)</f>
        <v>30.313748</v>
      </c>
    </row>
    <row r="5287" spans="1:29" x14ac:dyDescent="0.3">
      <c r="A5287">
        <v>8146214</v>
      </c>
      <c r="B5287" t="s">
        <v>331</v>
      </c>
      <c r="C5287" t="s">
        <v>332</v>
      </c>
      <c r="D5287" s="3">
        <v>41640</v>
      </c>
      <c r="E5287">
        <v>28199.11</v>
      </c>
      <c r="F5287">
        <v>219810</v>
      </c>
      <c r="G5287" t="s">
        <v>333</v>
      </c>
      <c r="H5287">
        <v>94100</v>
      </c>
      <c r="I5287">
        <v>154408</v>
      </c>
      <c r="J5287" t="s">
        <v>334</v>
      </c>
      <c r="K5287" t="s">
        <v>362</v>
      </c>
      <c r="L5287" t="s">
        <v>354</v>
      </c>
      <c r="M5287" t="s">
        <v>337</v>
      </c>
      <c r="P5287" t="s">
        <v>338</v>
      </c>
      <c r="Q5287" t="s">
        <v>339</v>
      </c>
      <c r="R5287" t="s">
        <v>16</v>
      </c>
      <c r="S5287" t="s">
        <v>339</v>
      </c>
      <c r="T5287" t="s">
        <v>340</v>
      </c>
      <c r="U5287" t="str">
        <f>VLOOKUP(A5287,Sites!$A$1:$K$119,3,0)</f>
        <v>Office-Secondary Location</v>
      </c>
      <c r="V5287" t="str">
        <f>VLOOKUP(A5287,Sites!$A$1:$K$119,4,0)</f>
        <v>Line D</v>
      </c>
      <c r="W5287" t="str">
        <f>VLOOKUP(A5287,Sites!$A$1:$K$119,5,0)</f>
        <v>EMEA</v>
      </c>
      <c r="X5287" t="str">
        <f>VLOOKUP(A5287,Sites!$A$1:$K$119,6,0)</f>
        <v>Russia</v>
      </c>
      <c r="Y5287" t="str">
        <f>VLOOKUP(A5287,Sites!$A$1:$K$119,7,0)</f>
        <v>St. Petersburg</v>
      </c>
      <c r="Z5287" t="str">
        <f>VLOOKUP(A5287,Sites!$A$1:$K$119,8,0)</f>
        <v>St. Petersburg Address</v>
      </c>
      <c r="AA5287" t="str">
        <f>VLOOKUP(A5287,Sites!$A$1:$K$119,9,0)</f>
        <v>St. Petersburg</v>
      </c>
      <c r="AB5287">
        <f>VLOOKUP(A5287,Sites!$A$1:$K$119,10,0)</f>
        <v>59.937054000000003</v>
      </c>
      <c r="AC5287">
        <f>VLOOKUP(A5287,Sites!$A$1:$K$119,11,0)</f>
        <v>30.313748</v>
      </c>
    </row>
    <row r="5288" spans="1:29" x14ac:dyDescent="0.3">
      <c r="A5288">
        <v>8146214</v>
      </c>
      <c r="B5288" t="s">
        <v>331</v>
      </c>
      <c r="C5288" t="s">
        <v>332</v>
      </c>
      <c r="D5288" s="3">
        <v>42005</v>
      </c>
      <c r="E5288">
        <v>30311.91</v>
      </c>
      <c r="F5288">
        <v>220783</v>
      </c>
      <c r="G5288" t="s">
        <v>333</v>
      </c>
      <c r="H5288">
        <v>94100</v>
      </c>
      <c r="I5288">
        <v>154408</v>
      </c>
      <c r="J5288" t="s">
        <v>334</v>
      </c>
      <c r="K5288" t="s">
        <v>362</v>
      </c>
      <c r="L5288" t="s">
        <v>354</v>
      </c>
      <c r="M5288" t="s">
        <v>337</v>
      </c>
      <c r="P5288" t="s">
        <v>338</v>
      </c>
      <c r="Q5288" t="s">
        <v>339</v>
      </c>
      <c r="R5288" t="s">
        <v>16</v>
      </c>
      <c r="S5288" t="s">
        <v>339</v>
      </c>
      <c r="T5288" t="s">
        <v>340</v>
      </c>
      <c r="U5288" t="str">
        <f>VLOOKUP(A5288,Sites!$A$1:$K$119,3,0)</f>
        <v>Office-Secondary Location</v>
      </c>
      <c r="V5288" t="str">
        <f>VLOOKUP(A5288,Sites!$A$1:$K$119,4,0)</f>
        <v>Line D</v>
      </c>
      <c r="W5288" t="str">
        <f>VLOOKUP(A5288,Sites!$A$1:$K$119,5,0)</f>
        <v>EMEA</v>
      </c>
      <c r="X5288" t="str">
        <f>VLOOKUP(A5288,Sites!$A$1:$K$119,6,0)</f>
        <v>Russia</v>
      </c>
      <c r="Y5288" t="str">
        <f>VLOOKUP(A5288,Sites!$A$1:$K$119,7,0)</f>
        <v>St. Petersburg</v>
      </c>
      <c r="Z5288" t="str">
        <f>VLOOKUP(A5288,Sites!$A$1:$K$119,8,0)</f>
        <v>St. Petersburg Address</v>
      </c>
      <c r="AA5288" t="str">
        <f>VLOOKUP(A5288,Sites!$A$1:$K$119,9,0)</f>
        <v>St. Petersburg</v>
      </c>
      <c r="AB5288">
        <f>VLOOKUP(A5288,Sites!$A$1:$K$119,10,0)</f>
        <v>59.937054000000003</v>
      </c>
      <c r="AC5288">
        <f>VLOOKUP(A5288,Sites!$A$1:$K$119,11,0)</f>
        <v>30.313748</v>
      </c>
    </row>
    <row r="5289" spans="1:29" x14ac:dyDescent="0.3">
      <c r="A5289">
        <v>8146214</v>
      </c>
      <c r="B5289" t="s">
        <v>331</v>
      </c>
      <c r="C5289" t="s">
        <v>332</v>
      </c>
      <c r="D5289" s="3">
        <v>42370</v>
      </c>
      <c r="E5289">
        <v>30452.26</v>
      </c>
      <c r="F5289">
        <v>214482</v>
      </c>
      <c r="G5289" t="s">
        <v>333</v>
      </c>
      <c r="H5289">
        <v>94100</v>
      </c>
      <c r="I5289">
        <v>154408</v>
      </c>
      <c r="J5289" t="s">
        <v>334</v>
      </c>
      <c r="K5289" t="s">
        <v>362</v>
      </c>
      <c r="L5289" t="s">
        <v>354</v>
      </c>
      <c r="M5289" t="s">
        <v>337</v>
      </c>
      <c r="P5289" t="s">
        <v>338</v>
      </c>
      <c r="Q5289" t="s">
        <v>339</v>
      </c>
      <c r="R5289" t="s">
        <v>16</v>
      </c>
      <c r="S5289" t="s">
        <v>339</v>
      </c>
      <c r="T5289" t="s">
        <v>340</v>
      </c>
      <c r="U5289" t="str">
        <f>VLOOKUP(A5289,Sites!$A$1:$K$119,3,0)</f>
        <v>Office-Secondary Location</v>
      </c>
      <c r="V5289" t="str">
        <f>VLOOKUP(A5289,Sites!$A$1:$K$119,4,0)</f>
        <v>Line D</v>
      </c>
      <c r="W5289" t="str">
        <f>VLOOKUP(A5289,Sites!$A$1:$K$119,5,0)</f>
        <v>EMEA</v>
      </c>
      <c r="X5289" t="str">
        <f>VLOOKUP(A5289,Sites!$A$1:$K$119,6,0)</f>
        <v>Russia</v>
      </c>
      <c r="Y5289" t="str">
        <f>VLOOKUP(A5289,Sites!$A$1:$K$119,7,0)</f>
        <v>St. Petersburg</v>
      </c>
      <c r="Z5289" t="str">
        <f>VLOOKUP(A5289,Sites!$A$1:$K$119,8,0)</f>
        <v>St. Petersburg Address</v>
      </c>
      <c r="AA5289" t="str">
        <f>VLOOKUP(A5289,Sites!$A$1:$K$119,9,0)</f>
        <v>St. Petersburg</v>
      </c>
      <c r="AB5289">
        <f>VLOOKUP(A5289,Sites!$A$1:$K$119,10,0)</f>
        <v>59.937054000000003</v>
      </c>
      <c r="AC5289">
        <f>VLOOKUP(A5289,Sites!$A$1:$K$119,11,0)</f>
        <v>30.313748</v>
      </c>
    </row>
    <row r="5290" spans="1:29" x14ac:dyDescent="0.3">
      <c r="A5290">
        <v>8146214</v>
      </c>
      <c r="B5290" t="s">
        <v>331</v>
      </c>
      <c r="C5290" t="s">
        <v>332</v>
      </c>
      <c r="D5290" s="3">
        <v>42736</v>
      </c>
      <c r="E5290">
        <v>29488.06</v>
      </c>
      <c r="F5290">
        <v>204545</v>
      </c>
      <c r="G5290" t="s">
        <v>333</v>
      </c>
      <c r="H5290">
        <v>94100</v>
      </c>
      <c r="I5290">
        <v>154408</v>
      </c>
      <c r="J5290" t="s">
        <v>334</v>
      </c>
      <c r="K5290" t="s">
        <v>362</v>
      </c>
      <c r="L5290" t="s">
        <v>354</v>
      </c>
      <c r="M5290" t="s">
        <v>337</v>
      </c>
      <c r="P5290" t="s">
        <v>338</v>
      </c>
      <c r="Q5290" t="s">
        <v>339</v>
      </c>
      <c r="R5290" t="s">
        <v>16</v>
      </c>
      <c r="S5290" t="s">
        <v>339</v>
      </c>
      <c r="T5290" t="s">
        <v>340</v>
      </c>
      <c r="U5290" t="str">
        <f>VLOOKUP(A5290,Sites!$A$1:$K$119,3,0)</f>
        <v>Office-Secondary Location</v>
      </c>
      <c r="V5290" t="str">
        <f>VLOOKUP(A5290,Sites!$A$1:$K$119,4,0)</f>
        <v>Line D</v>
      </c>
      <c r="W5290" t="str">
        <f>VLOOKUP(A5290,Sites!$A$1:$K$119,5,0)</f>
        <v>EMEA</v>
      </c>
      <c r="X5290" t="str">
        <f>VLOOKUP(A5290,Sites!$A$1:$K$119,6,0)</f>
        <v>Russia</v>
      </c>
      <c r="Y5290" t="str">
        <f>VLOOKUP(A5290,Sites!$A$1:$K$119,7,0)</f>
        <v>St. Petersburg</v>
      </c>
      <c r="Z5290" t="str">
        <f>VLOOKUP(A5290,Sites!$A$1:$K$119,8,0)</f>
        <v>St. Petersburg Address</v>
      </c>
      <c r="AA5290" t="str">
        <f>VLOOKUP(A5290,Sites!$A$1:$K$119,9,0)</f>
        <v>St. Petersburg</v>
      </c>
      <c r="AB5290">
        <f>VLOOKUP(A5290,Sites!$A$1:$K$119,10,0)</f>
        <v>59.937054000000003</v>
      </c>
      <c r="AC5290">
        <f>VLOOKUP(A5290,Sites!$A$1:$K$119,11,0)</f>
        <v>30.313748</v>
      </c>
    </row>
    <row r="5291" spans="1:29" x14ac:dyDescent="0.3">
      <c r="A5291">
        <v>8146214</v>
      </c>
      <c r="B5291" t="s">
        <v>331</v>
      </c>
      <c r="C5291" t="s">
        <v>332</v>
      </c>
      <c r="D5291" s="3">
        <v>41456</v>
      </c>
      <c r="E5291">
        <v>44329.15</v>
      </c>
      <c r="F5291">
        <v>365400</v>
      </c>
      <c r="G5291" t="s">
        <v>333</v>
      </c>
      <c r="H5291">
        <v>94100</v>
      </c>
      <c r="I5291">
        <v>154408</v>
      </c>
      <c r="J5291" t="s">
        <v>334</v>
      </c>
      <c r="K5291" t="s">
        <v>362</v>
      </c>
      <c r="L5291" t="s">
        <v>354</v>
      </c>
      <c r="M5291" t="s">
        <v>337</v>
      </c>
      <c r="P5291" t="s">
        <v>338</v>
      </c>
      <c r="Q5291" t="s">
        <v>339</v>
      </c>
      <c r="R5291" t="s">
        <v>16</v>
      </c>
      <c r="S5291" t="s">
        <v>339</v>
      </c>
      <c r="T5291" t="s">
        <v>340</v>
      </c>
      <c r="U5291" t="str">
        <f>VLOOKUP(A5291,Sites!$A$1:$K$119,3,0)</f>
        <v>Office-Secondary Location</v>
      </c>
      <c r="V5291" t="str">
        <f>VLOOKUP(A5291,Sites!$A$1:$K$119,4,0)</f>
        <v>Line D</v>
      </c>
      <c r="W5291" t="str">
        <f>VLOOKUP(A5291,Sites!$A$1:$K$119,5,0)</f>
        <v>EMEA</v>
      </c>
      <c r="X5291" t="str">
        <f>VLOOKUP(A5291,Sites!$A$1:$K$119,6,0)</f>
        <v>Russia</v>
      </c>
      <c r="Y5291" t="str">
        <f>VLOOKUP(A5291,Sites!$A$1:$K$119,7,0)</f>
        <v>St. Petersburg</v>
      </c>
      <c r="Z5291" t="str">
        <f>VLOOKUP(A5291,Sites!$A$1:$K$119,8,0)</f>
        <v>St. Petersburg Address</v>
      </c>
      <c r="AA5291" t="str">
        <f>VLOOKUP(A5291,Sites!$A$1:$K$119,9,0)</f>
        <v>St. Petersburg</v>
      </c>
      <c r="AB5291">
        <f>VLOOKUP(A5291,Sites!$A$1:$K$119,10,0)</f>
        <v>59.937054000000003</v>
      </c>
      <c r="AC5291">
        <f>VLOOKUP(A5291,Sites!$A$1:$K$119,11,0)</f>
        <v>30.313748</v>
      </c>
    </row>
    <row r="5292" spans="1:29" x14ac:dyDescent="0.3">
      <c r="A5292">
        <v>8146214</v>
      </c>
      <c r="B5292" t="s">
        <v>331</v>
      </c>
      <c r="C5292" t="s">
        <v>332</v>
      </c>
      <c r="D5292" s="3">
        <v>41821</v>
      </c>
      <c r="E5292">
        <v>47077.64</v>
      </c>
      <c r="F5292">
        <v>358852</v>
      </c>
      <c r="G5292" t="s">
        <v>333</v>
      </c>
      <c r="H5292">
        <v>94100</v>
      </c>
      <c r="I5292">
        <v>154408</v>
      </c>
      <c r="J5292" t="s">
        <v>334</v>
      </c>
      <c r="K5292" t="s">
        <v>362</v>
      </c>
      <c r="L5292" t="s">
        <v>354</v>
      </c>
      <c r="M5292" t="s">
        <v>337</v>
      </c>
      <c r="P5292" t="s">
        <v>338</v>
      </c>
      <c r="Q5292" t="s">
        <v>339</v>
      </c>
      <c r="R5292" t="s">
        <v>16</v>
      </c>
      <c r="S5292" t="s">
        <v>339</v>
      </c>
      <c r="T5292" t="s">
        <v>340</v>
      </c>
      <c r="U5292" t="str">
        <f>VLOOKUP(A5292,Sites!$A$1:$K$119,3,0)</f>
        <v>Office-Secondary Location</v>
      </c>
      <c r="V5292" t="str">
        <f>VLOOKUP(A5292,Sites!$A$1:$K$119,4,0)</f>
        <v>Line D</v>
      </c>
      <c r="W5292" t="str">
        <f>VLOOKUP(A5292,Sites!$A$1:$K$119,5,0)</f>
        <v>EMEA</v>
      </c>
      <c r="X5292" t="str">
        <f>VLOOKUP(A5292,Sites!$A$1:$K$119,6,0)</f>
        <v>Russia</v>
      </c>
      <c r="Y5292" t="str">
        <f>VLOOKUP(A5292,Sites!$A$1:$K$119,7,0)</f>
        <v>St. Petersburg</v>
      </c>
      <c r="Z5292" t="str">
        <f>VLOOKUP(A5292,Sites!$A$1:$K$119,8,0)</f>
        <v>St. Petersburg Address</v>
      </c>
      <c r="AA5292" t="str">
        <f>VLOOKUP(A5292,Sites!$A$1:$K$119,9,0)</f>
        <v>St. Petersburg</v>
      </c>
      <c r="AB5292">
        <f>VLOOKUP(A5292,Sites!$A$1:$K$119,10,0)</f>
        <v>59.937054000000003</v>
      </c>
      <c r="AC5292">
        <f>VLOOKUP(A5292,Sites!$A$1:$K$119,11,0)</f>
        <v>30.313748</v>
      </c>
    </row>
    <row r="5293" spans="1:29" x14ac:dyDescent="0.3">
      <c r="A5293">
        <v>8146214</v>
      </c>
      <c r="B5293" t="s">
        <v>331</v>
      </c>
      <c r="C5293" t="s">
        <v>332</v>
      </c>
      <c r="D5293" s="3">
        <v>42186</v>
      </c>
      <c r="E5293">
        <v>48705.06</v>
      </c>
      <c r="F5293">
        <v>320027</v>
      </c>
      <c r="G5293" t="s">
        <v>333</v>
      </c>
      <c r="H5293">
        <v>94100</v>
      </c>
      <c r="I5293">
        <v>154408</v>
      </c>
      <c r="J5293" t="s">
        <v>334</v>
      </c>
      <c r="K5293" t="s">
        <v>362</v>
      </c>
      <c r="L5293" t="s">
        <v>354</v>
      </c>
      <c r="M5293" t="s">
        <v>337</v>
      </c>
      <c r="P5293" t="s">
        <v>338</v>
      </c>
      <c r="Q5293" t="s">
        <v>339</v>
      </c>
      <c r="R5293" t="s">
        <v>16</v>
      </c>
      <c r="S5293" t="s">
        <v>339</v>
      </c>
      <c r="T5293" t="s">
        <v>340</v>
      </c>
      <c r="U5293" t="str">
        <f>VLOOKUP(A5293,Sites!$A$1:$K$119,3,0)</f>
        <v>Office-Secondary Location</v>
      </c>
      <c r="V5293" t="str">
        <f>VLOOKUP(A5293,Sites!$A$1:$K$119,4,0)</f>
        <v>Line D</v>
      </c>
      <c r="W5293" t="str">
        <f>VLOOKUP(A5293,Sites!$A$1:$K$119,5,0)</f>
        <v>EMEA</v>
      </c>
      <c r="X5293" t="str">
        <f>VLOOKUP(A5293,Sites!$A$1:$K$119,6,0)</f>
        <v>Russia</v>
      </c>
      <c r="Y5293" t="str">
        <f>VLOOKUP(A5293,Sites!$A$1:$K$119,7,0)</f>
        <v>St. Petersburg</v>
      </c>
      <c r="Z5293" t="str">
        <f>VLOOKUP(A5293,Sites!$A$1:$K$119,8,0)</f>
        <v>St. Petersburg Address</v>
      </c>
      <c r="AA5293" t="str">
        <f>VLOOKUP(A5293,Sites!$A$1:$K$119,9,0)</f>
        <v>St. Petersburg</v>
      </c>
      <c r="AB5293">
        <f>VLOOKUP(A5293,Sites!$A$1:$K$119,10,0)</f>
        <v>59.937054000000003</v>
      </c>
      <c r="AC5293">
        <f>VLOOKUP(A5293,Sites!$A$1:$K$119,11,0)</f>
        <v>30.313748</v>
      </c>
    </row>
    <row r="5294" spans="1:29" x14ac:dyDescent="0.3">
      <c r="A5294">
        <v>8146214</v>
      </c>
      <c r="B5294" t="s">
        <v>331</v>
      </c>
      <c r="C5294" t="s">
        <v>332</v>
      </c>
      <c r="D5294" s="3">
        <v>42552</v>
      </c>
      <c r="E5294">
        <v>40715.910000000003</v>
      </c>
      <c r="F5294">
        <v>300814</v>
      </c>
      <c r="G5294" t="s">
        <v>333</v>
      </c>
      <c r="H5294">
        <v>94100</v>
      </c>
      <c r="I5294">
        <v>154408</v>
      </c>
      <c r="J5294" t="s">
        <v>334</v>
      </c>
      <c r="K5294" t="s">
        <v>362</v>
      </c>
      <c r="L5294" t="s">
        <v>354</v>
      </c>
      <c r="M5294" t="s">
        <v>337</v>
      </c>
      <c r="P5294" t="s">
        <v>338</v>
      </c>
      <c r="Q5294" t="s">
        <v>339</v>
      </c>
      <c r="R5294" t="s">
        <v>16</v>
      </c>
      <c r="S5294" t="s">
        <v>339</v>
      </c>
      <c r="T5294" t="s">
        <v>340</v>
      </c>
      <c r="U5294" t="str">
        <f>VLOOKUP(A5294,Sites!$A$1:$K$119,3,0)</f>
        <v>Office-Secondary Location</v>
      </c>
      <c r="V5294" t="str">
        <f>VLOOKUP(A5294,Sites!$A$1:$K$119,4,0)</f>
        <v>Line D</v>
      </c>
      <c r="W5294" t="str">
        <f>VLOOKUP(A5294,Sites!$A$1:$K$119,5,0)</f>
        <v>EMEA</v>
      </c>
      <c r="X5294" t="str">
        <f>VLOOKUP(A5294,Sites!$A$1:$K$119,6,0)</f>
        <v>Russia</v>
      </c>
      <c r="Y5294" t="str">
        <f>VLOOKUP(A5294,Sites!$A$1:$K$119,7,0)</f>
        <v>St. Petersburg</v>
      </c>
      <c r="Z5294" t="str">
        <f>VLOOKUP(A5294,Sites!$A$1:$K$119,8,0)</f>
        <v>St. Petersburg Address</v>
      </c>
      <c r="AA5294" t="str">
        <f>VLOOKUP(A5294,Sites!$A$1:$K$119,9,0)</f>
        <v>St. Petersburg</v>
      </c>
      <c r="AB5294">
        <f>VLOOKUP(A5294,Sites!$A$1:$K$119,10,0)</f>
        <v>59.937054000000003</v>
      </c>
      <c r="AC5294">
        <f>VLOOKUP(A5294,Sites!$A$1:$K$119,11,0)</f>
        <v>30.313748</v>
      </c>
    </row>
    <row r="5295" spans="1:29" x14ac:dyDescent="0.3">
      <c r="A5295">
        <v>8146214</v>
      </c>
      <c r="B5295" t="s">
        <v>331</v>
      </c>
      <c r="C5295" t="s">
        <v>332</v>
      </c>
      <c r="D5295" s="3">
        <v>41426</v>
      </c>
      <c r="E5295">
        <v>41264.660000000003</v>
      </c>
      <c r="F5295">
        <v>332300</v>
      </c>
      <c r="G5295" t="s">
        <v>333</v>
      </c>
      <c r="H5295">
        <v>94100</v>
      </c>
      <c r="I5295">
        <v>154408</v>
      </c>
      <c r="J5295" t="s">
        <v>334</v>
      </c>
      <c r="K5295" t="s">
        <v>362</v>
      </c>
      <c r="L5295" t="s">
        <v>354</v>
      </c>
      <c r="M5295" t="s">
        <v>337</v>
      </c>
      <c r="P5295" t="s">
        <v>338</v>
      </c>
      <c r="Q5295" t="s">
        <v>339</v>
      </c>
      <c r="R5295" t="s">
        <v>16</v>
      </c>
      <c r="S5295" t="s">
        <v>339</v>
      </c>
      <c r="T5295" t="s">
        <v>340</v>
      </c>
      <c r="U5295" t="str">
        <f>VLOOKUP(A5295,Sites!$A$1:$K$119,3,0)</f>
        <v>Office-Secondary Location</v>
      </c>
      <c r="V5295" t="str">
        <f>VLOOKUP(A5295,Sites!$A$1:$K$119,4,0)</f>
        <v>Line D</v>
      </c>
      <c r="W5295" t="str">
        <f>VLOOKUP(A5295,Sites!$A$1:$K$119,5,0)</f>
        <v>EMEA</v>
      </c>
      <c r="X5295" t="str">
        <f>VLOOKUP(A5295,Sites!$A$1:$K$119,6,0)</f>
        <v>Russia</v>
      </c>
      <c r="Y5295" t="str">
        <f>VLOOKUP(A5295,Sites!$A$1:$K$119,7,0)</f>
        <v>St. Petersburg</v>
      </c>
      <c r="Z5295" t="str">
        <f>VLOOKUP(A5295,Sites!$A$1:$K$119,8,0)</f>
        <v>St. Petersburg Address</v>
      </c>
      <c r="AA5295" t="str">
        <f>VLOOKUP(A5295,Sites!$A$1:$K$119,9,0)</f>
        <v>St. Petersburg</v>
      </c>
      <c r="AB5295">
        <f>VLOOKUP(A5295,Sites!$A$1:$K$119,10,0)</f>
        <v>59.937054000000003</v>
      </c>
      <c r="AC5295">
        <f>VLOOKUP(A5295,Sites!$A$1:$K$119,11,0)</f>
        <v>30.313748</v>
      </c>
    </row>
    <row r="5296" spans="1:29" x14ac:dyDescent="0.3">
      <c r="A5296">
        <v>8146214</v>
      </c>
      <c r="B5296" t="s">
        <v>331</v>
      </c>
      <c r="C5296" t="s">
        <v>332</v>
      </c>
      <c r="D5296" s="3">
        <v>41791</v>
      </c>
      <c r="E5296">
        <v>43318.16</v>
      </c>
      <c r="F5296">
        <v>324678</v>
      </c>
      <c r="G5296" t="s">
        <v>333</v>
      </c>
      <c r="H5296">
        <v>94100</v>
      </c>
      <c r="I5296">
        <v>154408</v>
      </c>
      <c r="J5296" t="s">
        <v>334</v>
      </c>
      <c r="K5296" t="s">
        <v>362</v>
      </c>
      <c r="L5296" t="s">
        <v>354</v>
      </c>
      <c r="M5296" t="s">
        <v>337</v>
      </c>
      <c r="P5296" t="s">
        <v>338</v>
      </c>
      <c r="Q5296" t="s">
        <v>339</v>
      </c>
      <c r="R5296" t="s">
        <v>16</v>
      </c>
      <c r="S5296" t="s">
        <v>339</v>
      </c>
      <c r="T5296" t="s">
        <v>340</v>
      </c>
      <c r="U5296" t="str">
        <f>VLOOKUP(A5296,Sites!$A$1:$K$119,3,0)</f>
        <v>Office-Secondary Location</v>
      </c>
      <c r="V5296" t="str">
        <f>VLOOKUP(A5296,Sites!$A$1:$K$119,4,0)</f>
        <v>Line D</v>
      </c>
      <c r="W5296" t="str">
        <f>VLOOKUP(A5296,Sites!$A$1:$K$119,5,0)</f>
        <v>EMEA</v>
      </c>
      <c r="X5296" t="str">
        <f>VLOOKUP(A5296,Sites!$A$1:$K$119,6,0)</f>
        <v>Russia</v>
      </c>
      <c r="Y5296" t="str">
        <f>VLOOKUP(A5296,Sites!$A$1:$K$119,7,0)</f>
        <v>St. Petersburg</v>
      </c>
      <c r="Z5296" t="str">
        <f>VLOOKUP(A5296,Sites!$A$1:$K$119,8,0)</f>
        <v>St. Petersburg Address</v>
      </c>
      <c r="AA5296" t="str">
        <f>VLOOKUP(A5296,Sites!$A$1:$K$119,9,0)</f>
        <v>St. Petersburg</v>
      </c>
      <c r="AB5296">
        <f>VLOOKUP(A5296,Sites!$A$1:$K$119,10,0)</f>
        <v>59.937054000000003</v>
      </c>
      <c r="AC5296">
        <f>VLOOKUP(A5296,Sites!$A$1:$K$119,11,0)</f>
        <v>30.313748</v>
      </c>
    </row>
    <row r="5297" spans="1:29" x14ac:dyDescent="0.3">
      <c r="A5297">
        <v>8146214</v>
      </c>
      <c r="B5297" t="s">
        <v>331</v>
      </c>
      <c r="C5297" t="s">
        <v>332</v>
      </c>
      <c r="D5297" s="3">
        <v>42156</v>
      </c>
      <c r="E5297">
        <v>42968.02</v>
      </c>
      <c r="F5297">
        <v>302822</v>
      </c>
      <c r="G5297" t="s">
        <v>333</v>
      </c>
      <c r="H5297">
        <v>94100</v>
      </c>
      <c r="I5297">
        <v>154408</v>
      </c>
      <c r="J5297" t="s">
        <v>334</v>
      </c>
      <c r="K5297" t="s">
        <v>362</v>
      </c>
      <c r="L5297" t="s">
        <v>354</v>
      </c>
      <c r="M5297" t="s">
        <v>337</v>
      </c>
      <c r="P5297" t="s">
        <v>338</v>
      </c>
      <c r="Q5297" t="s">
        <v>339</v>
      </c>
      <c r="R5297" t="s">
        <v>16</v>
      </c>
      <c r="S5297" t="s">
        <v>339</v>
      </c>
      <c r="T5297" t="s">
        <v>340</v>
      </c>
      <c r="U5297" t="str">
        <f>VLOOKUP(A5297,Sites!$A$1:$K$119,3,0)</f>
        <v>Office-Secondary Location</v>
      </c>
      <c r="V5297" t="str">
        <f>VLOOKUP(A5297,Sites!$A$1:$K$119,4,0)</f>
        <v>Line D</v>
      </c>
      <c r="W5297" t="str">
        <f>VLOOKUP(A5297,Sites!$A$1:$K$119,5,0)</f>
        <v>EMEA</v>
      </c>
      <c r="X5297" t="str">
        <f>VLOOKUP(A5297,Sites!$A$1:$K$119,6,0)</f>
        <v>Russia</v>
      </c>
      <c r="Y5297" t="str">
        <f>VLOOKUP(A5297,Sites!$A$1:$K$119,7,0)</f>
        <v>St. Petersburg</v>
      </c>
      <c r="Z5297" t="str">
        <f>VLOOKUP(A5297,Sites!$A$1:$K$119,8,0)</f>
        <v>St. Petersburg Address</v>
      </c>
      <c r="AA5297" t="str">
        <f>VLOOKUP(A5297,Sites!$A$1:$K$119,9,0)</f>
        <v>St. Petersburg</v>
      </c>
      <c r="AB5297">
        <f>VLOOKUP(A5297,Sites!$A$1:$K$119,10,0)</f>
        <v>59.937054000000003</v>
      </c>
      <c r="AC5297">
        <f>VLOOKUP(A5297,Sites!$A$1:$K$119,11,0)</f>
        <v>30.313748</v>
      </c>
    </row>
    <row r="5298" spans="1:29" x14ac:dyDescent="0.3">
      <c r="A5298">
        <v>8146214</v>
      </c>
      <c r="B5298" t="s">
        <v>331</v>
      </c>
      <c r="C5298" t="s">
        <v>332</v>
      </c>
      <c r="D5298" s="3">
        <v>42522</v>
      </c>
      <c r="E5298">
        <v>37229.31</v>
      </c>
      <c r="F5298">
        <v>274890</v>
      </c>
      <c r="G5298" t="s">
        <v>333</v>
      </c>
      <c r="H5298">
        <v>94100</v>
      </c>
      <c r="I5298">
        <v>154408</v>
      </c>
      <c r="J5298" t="s">
        <v>334</v>
      </c>
      <c r="K5298" t="s">
        <v>362</v>
      </c>
      <c r="L5298" t="s">
        <v>354</v>
      </c>
      <c r="M5298" t="s">
        <v>337</v>
      </c>
      <c r="P5298" t="s">
        <v>338</v>
      </c>
      <c r="Q5298" t="s">
        <v>339</v>
      </c>
      <c r="R5298" t="s">
        <v>16</v>
      </c>
      <c r="S5298" t="s">
        <v>339</v>
      </c>
      <c r="T5298" t="s">
        <v>340</v>
      </c>
      <c r="U5298" t="str">
        <f>VLOOKUP(A5298,Sites!$A$1:$K$119,3,0)</f>
        <v>Office-Secondary Location</v>
      </c>
      <c r="V5298" t="str">
        <f>VLOOKUP(A5298,Sites!$A$1:$K$119,4,0)</f>
        <v>Line D</v>
      </c>
      <c r="W5298" t="str">
        <f>VLOOKUP(A5298,Sites!$A$1:$K$119,5,0)</f>
        <v>EMEA</v>
      </c>
      <c r="X5298" t="str">
        <f>VLOOKUP(A5298,Sites!$A$1:$K$119,6,0)</f>
        <v>Russia</v>
      </c>
      <c r="Y5298" t="str">
        <f>VLOOKUP(A5298,Sites!$A$1:$K$119,7,0)</f>
        <v>St. Petersburg</v>
      </c>
      <c r="Z5298" t="str">
        <f>VLOOKUP(A5298,Sites!$A$1:$K$119,8,0)</f>
        <v>St. Petersburg Address</v>
      </c>
      <c r="AA5298" t="str">
        <f>VLOOKUP(A5298,Sites!$A$1:$K$119,9,0)</f>
        <v>St. Petersburg</v>
      </c>
      <c r="AB5298">
        <f>VLOOKUP(A5298,Sites!$A$1:$K$119,10,0)</f>
        <v>59.937054000000003</v>
      </c>
      <c r="AC5298">
        <f>VLOOKUP(A5298,Sites!$A$1:$K$119,11,0)</f>
        <v>30.313748</v>
      </c>
    </row>
    <row r="5299" spans="1:29" x14ac:dyDescent="0.3">
      <c r="A5299">
        <v>8146214</v>
      </c>
      <c r="B5299" t="s">
        <v>331</v>
      </c>
      <c r="C5299" t="s">
        <v>332</v>
      </c>
      <c r="D5299" s="3">
        <v>41334</v>
      </c>
      <c r="E5299">
        <v>35052.74</v>
      </c>
      <c r="F5299">
        <v>287300</v>
      </c>
      <c r="G5299" t="s">
        <v>333</v>
      </c>
      <c r="H5299">
        <v>94100</v>
      </c>
      <c r="I5299">
        <v>154408</v>
      </c>
      <c r="J5299" t="s">
        <v>334</v>
      </c>
      <c r="K5299" t="s">
        <v>362</v>
      </c>
      <c r="L5299" t="s">
        <v>354</v>
      </c>
      <c r="M5299" t="s">
        <v>337</v>
      </c>
      <c r="P5299" t="s">
        <v>338</v>
      </c>
      <c r="Q5299" t="s">
        <v>339</v>
      </c>
      <c r="R5299" t="s">
        <v>16</v>
      </c>
      <c r="S5299" t="s">
        <v>339</v>
      </c>
      <c r="T5299" t="s">
        <v>340</v>
      </c>
      <c r="U5299" t="str">
        <f>VLOOKUP(A5299,Sites!$A$1:$K$119,3,0)</f>
        <v>Office-Secondary Location</v>
      </c>
      <c r="V5299" t="str">
        <f>VLOOKUP(A5299,Sites!$A$1:$K$119,4,0)</f>
        <v>Line D</v>
      </c>
      <c r="W5299" t="str">
        <f>VLOOKUP(A5299,Sites!$A$1:$K$119,5,0)</f>
        <v>EMEA</v>
      </c>
      <c r="X5299" t="str">
        <f>VLOOKUP(A5299,Sites!$A$1:$K$119,6,0)</f>
        <v>Russia</v>
      </c>
      <c r="Y5299" t="str">
        <f>VLOOKUP(A5299,Sites!$A$1:$K$119,7,0)</f>
        <v>St. Petersburg</v>
      </c>
      <c r="Z5299" t="str">
        <f>VLOOKUP(A5299,Sites!$A$1:$K$119,8,0)</f>
        <v>St. Petersburg Address</v>
      </c>
      <c r="AA5299" t="str">
        <f>VLOOKUP(A5299,Sites!$A$1:$K$119,9,0)</f>
        <v>St. Petersburg</v>
      </c>
      <c r="AB5299">
        <f>VLOOKUP(A5299,Sites!$A$1:$K$119,10,0)</f>
        <v>59.937054000000003</v>
      </c>
      <c r="AC5299">
        <f>VLOOKUP(A5299,Sites!$A$1:$K$119,11,0)</f>
        <v>30.313748</v>
      </c>
    </row>
    <row r="5300" spans="1:29" x14ac:dyDescent="0.3">
      <c r="A5300">
        <v>8146214</v>
      </c>
      <c r="B5300" t="s">
        <v>331</v>
      </c>
      <c r="C5300" t="s">
        <v>332</v>
      </c>
      <c r="D5300" s="3">
        <v>41699</v>
      </c>
      <c r="E5300">
        <v>29790.14</v>
      </c>
      <c r="F5300">
        <v>232110</v>
      </c>
      <c r="G5300" t="s">
        <v>333</v>
      </c>
      <c r="H5300">
        <v>94100</v>
      </c>
      <c r="I5300">
        <v>154408</v>
      </c>
      <c r="J5300" t="s">
        <v>334</v>
      </c>
      <c r="K5300" t="s">
        <v>362</v>
      </c>
      <c r="L5300" t="s">
        <v>354</v>
      </c>
      <c r="M5300" t="s">
        <v>337</v>
      </c>
      <c r="P5300" t="s">
        <v>338</v>
      </c>
      <c r="Q5300" t="s">
        <v>339</v>
      </c>
      <c r="R5300" t="s">
        <v>16</v>
      </c>
      <c r="S5300" t="s">
        <v>339</v>
      </c>
      <c r="T5300" t="s">
        <v>340</v>
      </c>
      <c r="U5300" t="str">
        <f>VLOOKUP(A5300,Sites!$A$1:$K$119,3,0)</f>
        <v>Office-Secondary Location</v>
      </c>
      <c r="V5300" t="str">
        <f>VLOOKUP(A5300,Sites!$A$1:$K$119,4,0)</f>
        <v>Line D</v>
      </c>
      <c r="W5300" t="str">
        <f>VLOOKUP(A5300,Sites!$A$1:$K$119,5,0)</f>
        <v>EMEA</v>
      </c>
      <c r="X5300" t="str">
        <f>VLOOKUP(A5300,Sites!$A$1:$K$119,6,0)</f>
        <v>Russia</v>
      </c>
      <c r="Y5300" t="str">
        <f>VLOOKUP(A5300,Sites!$A$1:$K$119,7,0)</f>
        <v>St. Petersburg</v>
      </c>
      <c r="Z5300" t="str">
        <f>VLOOKUP(A5300,Sites!$A$1:$K$119,8,0)</f>
        <v>St. Petersburg Address</v>
      </c>
      <c r="AA5300" t="str">
        <f>VLOOKUP(A5300,Sites!$A$1:$K$119,9,0)</f>
        <v>St. Petersburg</v>
      </c>
      <c r="AB5300">
        <f>VLOOKUP(A5300,Sites!$A$1:$K$119,10,0)</f>
        <v>59.937054000000003</v>
      </c>
      <c r="AC5300">
        <f>VLOOKUP(A5300,Sites!$A$1:$K$119,11,0)</f>
        <v>30.313748</v>
      </c>
    </row>
    <row r="5301" spans="1:29" x14ac:dyDescent="0.3">
      <c r="A5301">
        <v>8146214</v>
      </c>
      <c r="B5301" t="s">
        <v>331</v>
      </c>
      <c r="C5301" t="s">
        <v>332</v>
      </c>
      <c r="D5301" s="3">
        <v>42064</v>
      </c>
      <c r="E5301">
        <v>37248.1</v>
      </c>
      <c r="F5301">
        <v>276399</v>
      </c>
      <c r="G5301" t="s">
        <v>333</v>
      </c>
      <c r="H5301">
        <v>94100</v>
      </c>
      <c r="I5301">
        <v>154408</v>
      </c>
      <c r="J5301" t="s">
        <v>334</v>
      </c>
      <c r="K5301" t="s">
        <v>362</v>
      </c>
      <c r="L5301" t="s">
        <v>354</v>
      </c>
      <c r="M5301" t="s">
        <v>337</v>
      </c>
      <c r="P5301" t="s">
        <v>338</v>
      </c>
      <c r="Q5301" t="s">
        <v>339</v>
      </c>
      <c r="R5301" t="s">
        <v>16</v>
      </c>
      <c r="S5301" t="s">
        <v>339</v>
      </c>
      <c r="T5301" t="s">
        <v>340</v>
      </c>
      <c r="U5301" t="str">
        <f>VLOOKUP(A5301,Sites!$A$1:$K$119,3,0)</f>
        <v>Office-Secondary Location</v>
      </c>
      <c r="V5301" t="str">
        <f>VLOOKUP(A5301,Sites!$A$1:$K$119,4,0)</f>
        <v>Line D</v>
      </c>
      <c r="W5301" t="str">
        <f>VLOOKUP(A5301,Sites!$A$1:$K$119,5,0)</f>
        <v>EMEA</v>
      </c>
      <c r="X5301" t="str">
        <f>VLOOKUP(A5301,Sites!$A$1:$K$119,6,0)</f>
        <v>Russia</v>
      </c>
      <c r="Y5301" t="str">
        <f>VLOOKUP(A5301,Sites!$A$1:$K$119,7,0)</f>
        <v>St. Petersburg</v>
      </c>
      <c r="Z5301" t="str">
        <f>VLOOKUP(A5301,Sites!$A$1:$K$119,8,0)</f>
        <v>St. Petersburg Address</v>
      </c>
      <c r="AA5301" t="str">
        <f>VLOOKUP(A5301,Sites!$A$1:$K$119,9,0)</f>
        <v>St. Petersburg</v>
      </c>
      <c r="AB5301">
        <f>VLOOKUP(A5301,Sites!$A$1:$K$119,10,0)</f>
        <v>59.937054000000003</v>
      </c>
      <c r="AC5301">
        <f>VLOOKUP(A5301,Sites!$A$1:$K$119,11,0)</f>
        <v>30.313748</v>
      </c>
    </row>
    <row r="5302" spans="1:29" x14ac:dyDescent="0.3">
      <c r="A5302">
        <v>8146214</v>
      </c>
      <c r="B5302" t="s">
        <v>331</v>
      </c>
      <c r="C5302" t="s">
        <v>332</v>
      </c>
      <c r="D5302" s="3">
        <v>42430</v>
      </c>
      <c r="E5302">
        <v>36071.980000000003</v>
      </c>
      <c r="F5302">
        <v>258616</v>
      </c>
      <c r="G5302" t="s">
        <v>333</v>
      </c>
      <c r="H5302">
        <v>94100</v>
      </c>
      <c r="I5302">
        <v>154408</v>
      </c>
      <c r="J5302" t="s">
        <v>334</v>
      </c>
      <c r="K5302" t="s">
        <v>362</v>
      </c>
      <c r="L5302" t="s">
        <v>354</v>
      </c>
      <c r="M5302" t="s">
        <v>337</v>
      </c>
      <c r="P5302" t="s">
        <v>338</v>
      </c>
      <c r="Q5302" t="s">
        <v>339</v>
      </c>
      <c r="R5302" t="s">
        <v>16</v>
      </c>
      <c r="S5302" t="s">
        <v>339</v>
      </c>
      <c r="T5302" t="s">
        <v>340</v>
      </c>
      <c r="U5302" t="str">
        <f>VLOOKUP(A5302,Sites!$A$1:$K$119,3,0)</f>
        <v>Office-Secondary Location</v>
      </c>
      <c r="V5302" t="str">
        <f>VLOOKUP(A5302,Sites!$A$1:$K$119,4,0)</f>
        <v>Line D</v>
      </c>
      <c r="W5302" t="str">
        <f>VLOOKUP(A5302,Sites!$A$1:$K$119,5,0)</f>
        <v>EMEA</v>
      </c>
      <c r="X5302" t="str">
        <f>VLOOKUP(A5302,Sites!$A$1:$K$119,6,0)</f>
        <v>Russia</v>
      </c>
      <c r="Y5302" t="str">
        <f>VLOOKUP(A5302,Sites!$A$1:$K$119,7,0)</f>
        <v>St. Petersburg</v>
      </c>
      <c r="Z5302" t="str">
        <f>VLOOKUP(A5302,Sites!$A$1:$K$119,8,0)</f>
        <v>St. Petersburg Address</v>
      </c>
      <c r="AA5302" t="str">
        <f>VLOOKUP(A5302,Sites!$A$1:$K$119,9,0)</f>
        <v>St. Petersburg</v>
      </c>
      <c r="AB5302">
        <f>VLOOKUP(A5302,Sites!$A$1:$K$119,10,0)</f>
        <v>59.937054000000003</v>
      </c>
      <c r="AC5302">
        <f>VLOOKUP(A5302,Sites!$A$1:$K$119,11,0)</f>
        <v>30.313748</v>
      </c>
    </row>
    <row r="5303" spans="1:29" x14ac:dyDescent="0.3">
      <c r="A5303">
        <v>8146214</v>
      </c>
      <c r="B5303" t="s">
        <v>331</v>
      </c>
      <c r="C5303" t="s">
        <v>332</v>
      </c>
      <c r="D5303" s="3">
        <v>42795</v>
      </c>
      <c r="E5303">
        <v>34993.35</v>
      </c>
      <c r="F5303">
        <v>241362</v>
      </c>
      <c r="G5303" t="s">
        <v>333</v>
      </c>
      <c r="H5303">
        <v>94100</v>
      </c>
      <c r="I5303">
        <v>154408</v>
      </c>
      <c r="J5303" t="s">
        <v>334</v>
      </c>
      <c r="K5303" t="s">
        <v>362</v>
      </c>
      <c r="L5303" t="s">
        <v>354</v>
      </c>
      <c r="M5303" t="s">
        <v>337</v>
      </c>
      <c r="P5303" t="s">
        <v>338</v>
      </c>
      <c r="Q5303" t="s">
        <v>339</v>
      </c>
      <c r="R5303" t="s">
        <v>16</v>
      </c>
      <c r="S5303" t="s">
        <v>339</v>
      </c>
      <c r="T5303" t="s">
        <v>340</v>
      </c>
      <c r="U5303" t="str">
        <f>VLOOKUP(A5303,Sites!$A$1:$K$119,3,0)</f>
        <v>Office-Secondary Location</v>
      </c>
      <c r="V5303" t="str">
        <f>VLOOKUP(A5303,Sites!$A$1:$K$119,4,0)</f>
        <v>Line D</v>
      </c>
      <c r="W5303" t="str">
        <f>VLOOKUP(A5303,Sites!$A$1:$K$119,5,0)</f>
        <v>EMEA</v>
      </c>
      <c r="X5303" t="str">
        <f>VLOOKUP(A5303,Sites!$A$1:$K$119,6,0)</f>
        <v>Russia</v>
      </c>
      <c r="Y5303" t="str">
        <f>VLOOKUP(A5303,Sites!$A$1:$K$119,7,0)</f>
        <v>St. Petersburg</v>
      </c>
      <c r="Z5303" t="str">
        <f>VLOOKUP(A5303,Sites!$A$1:$K$119,8,0)</f>
        <v>St. Petersburg Address</v>
      </c>
      <c r="AA5303" t="str">
        <f>VLOOKUP(A5303,Sites!$A$1:$K$119,9,0)</f>
        <v>St. Petersburg</v>
      </c>
      <c r="AB5303">
        <f>VLOOKUP(A5303,Sites!$A$1:$K$119,10,0)</f>
        <v>59.937054000000003</v>
      </c>
      <c r="AC5303">
        <f>VLOOKUP(A5303,Sites!$A$1:$K$119,11,0)</f>
        <v>30.313748</v>
      </c>
    </row>
    <row r="5304" spans="1:29" x14ac:dyDescent="0.3">
      <c r="A5304">
        <v>8146214</v>
      </c>
      <c r="B5304" t="s">
        <v>331</v>
      </c>
      <c r="C5304" t="s">
        <v>332</v>
      </c>
      <c r="D5304" s="3">
        <v>41395</v>
      </c>
      <c r="E5304">
        <v>43735.09</v>
      </c>
      <c r="F5304">
        <v>294700</v>
      </c>
      <c r="G5304" t="s">
        <v>333</v>
      </c>
      <c r="H5304">
        <v>94100</v>
      </c>
      <c r="I5304">
        <v>154408</v>
      </c>
      <c r="J5304" t="s">
        <v>334</v>
      </c>
      <c r="K5304" t="s">
        <v>362</v>
      </c>
      <c r="L5304" t="s">
        <v>354</v>
      </c>
      <c r="M5304" t="s">
        <v>337</v>
      </c>
      <c r="P5304" t="s">
        <v>338</v>
      </c>
      <c r="Q5304" t="s">
        <v>339</v>
      </c>
      <c r="R5304" t="s">
        <v>16</v>
      </c>
      <c r="S5304" t="s">
        <v>339</v>
      </c>
      <c r="T5304" t="s">
        <v>340</v>
      </c>
      <c r="U5304" t="str">
        <f>VLOOKUP(A5304,Sites!$A$1:$K$119,3,0)</f>
        <v>Office-Secondary Location</v>
      </c>
      <c r="V5304" t="str">
        <f>VLOOKUP(A5304,Sites!$A$1:$K$119,4,0)</f>
        <v>Line D</v>
      </c>
      <c r="W5304" t="str">
        <f>VLOOKUP(A5304,Sites!$A$1:$K$119,5,0)</f>
        <v>EMEA</v>
      </c>
      <c r="X5304" t="str">
        <f>VLOOKUP(A5304,Sites!$A$1:$K$119,6,0)</f>
        <v>Russia</v>
      </c>
      <c r="Y5304" t="str">
        <f>VLOOKUP(A5304,Sites!$A$1:$K$119,7,0)</f>
        <v>St. Petersburg</v>
      </c>
      <c r="Z5304" t="str">
        <f>VLOOKUP(A5304,Sites!$A$1:$K$119,8,0)</f>
        <v>St. Petersburg Address</v>
      </c>
      <c r="AA5304" t="str">
        <f>VLOOKUP(A5304,Sites!$A$1:$K$119,9,0)</f>
        <v>St. Petersburg</v>
      </c>
      <c r="AB5304">
        <f>VLOOKUP(A5304,Sites!$A$1:$K$119,10,0)</f>
        <v>59.937054000000003</v>
      </c>
      <c r="AC5304">
        <f>VLOOKUP(A5304,Sites!$A$1:$K$119,11,0)</f>
        <v>30.313748</v>
      </c>
    </row>
    <row r="5305" spans="1:29" x14ac:dyDescent="0.3">
      <c r="A5305">
        <v>8146214</v>
      </c>
      <c r="B5305" t="s">
        <v>331</v>
      </c>
      <c r="C5305" t="s">
        <v>332</v>
      </c>
      <c r="D5305" s="3">
        <v>41760</v>
      </c>
      <c r="E5305">
        <v>38054.239999999998</v>
      </c>
      <c r="F5305">
        <v>300402</v>
      </c>
      <c r="G5305" t="s">
        <v>333</v>
      </c>
      <c r="H5305">
        <v>94100</v>
      </c>
      <c r="I5305">
        <v>154408</v>
      </c>
      <c r="J5305" t="s">
        <v>334</v>
      </c>
      <c r="K5305" t="s">
        <v>362</v>
      </c>
      <c r="L5305" t="s">
        <v>354</v>
      </c>
      <c r="M5305" t="s">
        <v>337</v>
      </c>
      <c r="P5305" t="s">
        <v>338</v>
      </c>
      <c r="Q5305" t="s">
        <v>339</v>
      </c>
      <c r="R5305" t="s">
        <v>16</v>
      </c>
      <c r="S5305" t="s">
        <v>339</v>
      </c>
      <c r="T5305" t="s">
        <v>340</v>
      </c>
      <c r="U5305" t="str">
        <f>VLOOKUP(A5305,Sites!$A$1:$K$119,3,0)</f>
        <v>Office-Secondary Location</v>
      </c>
      <c r="V5305" t="str">
        <f>VLOOKUP(A5305,Sites!$A$1:$K$119,4,0)</f>
        <v>Line D</v>
      </c>
      <c r="W5305" t="str">
        <f>VLOOKUP(A5305,Sites!$A$1:$K$119,5,0)</f>
        <v>EMEA</v>
      </c>
      <c r="X5305" t="str">
        <f>VLOOKUP(A5305,Sites!$A$1:$K$119,6,0)</f>
        <v>Russia</v>
      </c>
      <c r="Y5305" t="str">
        <f>VLOOKUP(A5305,Sites!$A$1:$K$119,7,0)</f>
        <v>St. Petersburg</v>
      </c>
      <c r="Z5305" t="str">
        <f>VLOOKUP(A5305,Sites!$A$1:$K$119,8,0)</f>
        <v>St. Petersburg Address</v>
      </c>
      <c r="AA5305" t="str">
        <f>VLOOKUP(A5305,Sites!$A$1:$K$119,9,0)</f>
        <v>St. Petersburg</v>
      </c>
      <c r="AB5305">
        <f>VLOOKUP(A5305,Sites!$A$1:$K$119,10,0)</f>
        <v>59.937054000000003</v>
      </c>
      <c r="AC5305">
        <f>VLOOKUP(A5305,Sites!$A$1:$K$119,11,0)</f>
        <v>30.313748</v>
      </c>
    </row>
    <row r="5306" spans="1:29" x14ac:dyDescent="0.3">
      <c r="A5306">
        <v>8146214</v>
      </c>
      <c r="B5306" t="s">
        <v>331</v>
      </c>
      <c r="C5306" t="s">
        <v>332</v>
      </c>
      <c r="D5306" s="3">
        <v>42125</v>
      </c>
      <c r="E5306">
        <v>39022.800000000003</v>
      </c>
      <c r="F5306">
        <v>272924</v>
      </c>
      <c r="G5306" t="s">
        <v>333</v>
      </c>
      <c r="H5306">
        <v>94100</v>
      </c>
      <c r="I5306">
        <v>154408</v>
      </c>
      <c r="J5306" t="s">
        <v>334</v>
      </c>
      <c r="K5306" t="s">
        <v>362</v>
      </c>
      <c r="L5306" t="s">
        <v>354</v>
      </c>
      <c r="M5306" t="s">
        <v>337</v>
      </c>
      <c r="P5306" t="s">
        <v>338</v>
      </c>
      <c r="Q5306" t="s">
        <v>339</v>
      </c>
      <c r="R5306" t="s">
        <v>16</v>
      </c>
      <c r="S5306" t="s">
        <v>339</v>
      </c>
      <c r="T5306" t="s">
        <v>340</v>
      </c>
      <c r="U5306" t="str">
        <f>VLOOKUP(A5306,Sites!$A$1:$K$119,3,0)</f>
        <v>Office-Secondary Location</v>
      </c>
      <c r="V5306" t="str">
        <f>VLOOKUP(A5306,Sites!$A$1:$K$119,4,0)</f>
        <v>Line D</v>
      </c>
      <c r="W5306" t="str">
        <f>VLOOKUP(A5306,Sites!$A$1:$K$119,5,0)</f>
        <v>EMEA</v>
      </c>
      <c r="X5306" t="str">
        <f>VLOOKUP(A5306,Sites!$A$1:$K$119,6,0)</f>
        <v>Russia</v>
      </c>
      <c r="Y5306" t="str">
        <f>VLOOKUP(A5306,Sites!$A$1:$K$119,7,0)</f>
        <v>St. Petersburg</v>
      </c>
      <c r="Z5306" t="str">
        <f>VLOOKUP(A5306,Sites!$A$1:$K$119,8,0)</f>
        <v>St. Petersburg Address</v>
      </c>
      <c r="AA5306" t="str">
        <f>VLOOKUP(A5306,Sites!$A$1:$K$119,9,0)</f>
        <v>St. Petersburg</v>
      </c>
      <c r="AB5306">
        <f>VLOOKUP(A5306,Sites!$A$1:$K$119,10,0)</f>
        <v>59.937054000000003</v>
      </c>
      <c r="AC5306">
        <f>VLOOKUP(A5306,Sites!$A$1:$K$119,11,0)</f>
        <v>30.313748</v>
      </c>
    </row>
    <row r="5307" spans="1:29" x14ac:dyDescent="0.3">
      <c r="A5307">
        <v>8146214</v>
      </c>
      <c r="B5307" t="s">
        <v>331</v>
      </c>
      <c r="C5307" t="s">
        <v>332</v>
      </c>
      <c r="D5307" s="3">
        <v>42491</v>
      </c>
      <c r="E5307">
        <v>36953.589999999997</v>
      </c>
      <c r="F5307">
        <v>271926</v>
      </c>
      <c r="G5307" t="s">
        <v>333</v>
      </c>
      <c r="H5307">
        <v>94100</v>
      </c>
      <c r="I5307">
        <v>154408</v>
      </c>
      <c r="J5307" t="s">
        <v>334</v>
      </c>
      <c r="K5307" t="s">
        <v>362</v>
      </c>
      <c r="L5307" t="s">
        <v>354</v>
      </c>
      <c r="M5307" t="s">
        <v>337</v>
      </c>
      <c r="P5307" t="s">
        <v>338</v>
      </c>
      <c r="Q5307" t="s">
        <v>339</v>
      </c>
      <c r="R5307" t="s">
        <v>16</v>
      </c>
      <c r="S5307" t="s">
        <v>339</v>
      </c>
      <c r="T5307" t="s">
        <v>340</v>
      </c>
      <c r="U5307" t="str">
        <f>VLOOKUP(A5307,Sites!$A$1:$K$119,3,0)</f>
        <v>Office-Secondary Location</v>
      </c>
      <c r="V5307" t="str">
        <f>VLOOKUP(A5307,Sites!$A$1:$K$119,4,0)</f>
        <v>Line D</v>
      </c>
      <c r="W5307" t="str">
        <f>VLOOKUP(A5307,Sites!$A$1:$K$119,5,0)</f>
        <v>EMEA</v>
      </c>
      <c r="X5307" t="str">
        <f>VLOOKUP(A5307,Sites!$A$1:$K$119,6,0)</f>
        <v>Russia</v>
      </c>
      <c r="Y5307" t="str">
        <f>VLOOKUP(A5307,Sites!$A$1:$K$119,7,0)</f>
        <v>St. Petersburg</v>
      </c>
      <c r="Z5307" t="str">
        <f>VLOOKUP(A5307,Sites!$A$1:$K$119,8,0)</f>
        <v>St. Petersburg Address</v>
      </c>
      <c r="AA5307" t="str">
        <f>VLOOKUP(A5307,Sites!$A$1:$K$119,9,0)</f>
        <v>St. Petersburg</v>
      </c>
      <c r="AB5307">
        <f>VLOOKUP(A5307,Sites!$A$1:$K$119,10,0)</f>
        <v>59.937054000000003</v>
      </c>
      <c r="AC5307">
        <f>VLOOKUP(A5307,Sites!$A$1:$K$119,11,0)</f>
        <v>30.313748</v>
      </c>
    </row>
    <row r="5308" spans="1:29" x14ac:dyDescent="0.3">
      <c r="A5308">
        <v>8146214</v>
      </c>
      <c r="B5308" t="s">
        <v>331</v>
      </c>
      <c r="C5308" t="s">
        <v>332</v>
      </c>
      <c r="D5308" s="3">
        <v>41579</v>
      </c>
      <c r="E5308">
        <v>25392.93</v>
      </c>
      <c r="F5308">
        <v>202488</v>
      </c>
      <c r="G5308" t="s">
        <v>333</v>
      </c>
      <c r="H5308">
        <v>94100</v>
      </c>
      <c r="I5308">
        <v>154408</v>
      </c>
      <c r="J5308" t="s">
        <v>334</v>
      </c>
      <c r="K5308" t="s">
        <v>362</v>
      </c>
      <c r="L5308" t="s">
        <v>354</v>
      </c>
      <c r="M5308" t="s">
        <v>337</v>
      </c>
      <c r="P5308" t="s">
        <v>338</v>
      </c>
      <c r="Q5308" t="s">
        <v>339</v>
      </c>
      <c r="R5308" t="s">
        <v>16</v>
      </c>
      <c r="S5308" t="s">
        <v>339</v>
      </c>
      <c r="T5308" t="s">
        <v>340</v>
      </c>
      <c r="U5308" t="str">
        <f>VLOOKUP(A5308,Sites!$A$1:$K$119,3,0)</f>
        <v>Office-Secondary Location</v>
      </c>
      <c r="V5308" t="str">
        <f>VLOOKUP(A5308,Sites!$A$1:$K$119,4,0)</f>
        <v>Line D</v>
      </c>
      <c r="W5308" t="str">
        <f>VLOOKUP(A5308,Sites!$A$1:$K$119,5,0)</f>
        <v>EMEA</v>
      </c>
      <c r="X5308" t="str">
        <f>VLOOKUP(A5308,Sites!$A$1:$K$119,6,0)</f>
        <v>Russia</v>
      </c>
      <c r="Y5308" t="str">
        <f>VLOOKUP(A5308,Sites!$A$1:$K$119,7,0)</f>
        <v>St. Petersburg</v>
      </c>
      <c r="Z5308" t="str">
        <f>VLOOKUP(A5308,Sites!$A$1:$K$119,8,0)</f>
        <v>St. Petersburg Address</v>
      </c>
      <c r="AA5308" t="str">
        <f>VLOOKUP(A5308,Sites!$A$1:$K$119,9,0)</f>
        <v>St. Petersburg</v>
      </c>
      <c r="AB5308">
        <f>VLOOKUP(A5308,Sites!$A$1:$K$119,10,0)</f>
        <v>59.937054000000003</v>
      </c>
      <c r="AC5308">
        <f>VLOOKUP(A5308,Sites!$A$1:$K$119,11,0)</f>
        <v>30.313748</v>
      </c>
    </row>
    <row r="5309" spans="1:29" x14ac:dyDescent="0.3">
      <c r="A5309">
        <v>8146214</v>
      </c>
      <c r="B5309" t="s">
        <v>331</v>
      </c>
      <c r="C5309" t="s">
        <v>332</v>
      </c>
      <c r="D5309" s="3">
        <v>41944</v>
      </c>
      <c r="E5309">
        <v>30946.93</v>
      </c>
      <c r="F5309">
        <v>231381</v>
      </c>
      <c r="G5309" t="s">
        <v>333</v>
      </c>
      <c r="H5309">
        <v>94100</v>
      </c>
      <c r="I5309">
        <v>154408</v>
      </c>
      <c r="J5309" t="s">
        <v>334</v>
      </c>
      <c r="K5309" t="s">
        <v>362</v>
      </c>
      <c r="L5309" t="s">
        <v>354</v>
      </c>
      <c r="M5309" t="s">
        <v>337</v>
      </c>
      <c r="P5309" t="s">
        <v>338</v>
      </c>
      <c r="Q5309" t="s">
        <v>339</v>
      </c>
      <c r="R5309" t="s">
        <v>16</v>
      </c>
      <c r="S5309" t="s">
        <v>339</v>
      </c>
      <c r="T5309" t="s">
        <v>340</v>
      </c>
      <c r="U5309" t="str">
        <f>VLOOKUP(A5309,Sites!$A$1:$K$119,3,0)</f>
        <v>Office-Secondary Location</v>
      </c>
      <c r="V5309" t="str">
        <f>VLOOKUP(A5309,Sites!$A$1:$K$119,4,0)</f>
        <v>Line D</v>
      </c>
      <c r="W5309" t="str">
        <f>VLOOKUP(A5309,Sites!$A$1:$K$119,5,0)</f>
        <v>EMEA</v>
      </c>
      <c r="X5309" t="str">
        <f>VLOOKUP(A5309,Sites!$A$1:$K$119,6,0)</f>
        <v>Russia</v>
      </c>
      <c r="Y5309" t="str">
        <f>VLOOKUP(A5309,Sites!$A$1:$K$119,7,0)</f>
        <v>St. Petersburg</v>
      </c>
      <c r="Z5309" t="str">
        <f>VLOOKUP(A5309,Sites!$A$1:$K$119,8,0)</f>
        <v>St. Petersburg Address</v>
      </c>
      <c r="AA5309" t="str">
        <f>VLOOKUP(A5309,Sites!$A$1:$K$119,9,0)</f>
        <v>St. Petersburg</v>
      </c>
      <c r="AB5309">
        <f>VLOOKUP(A5309,Sites!$A$1:$K$119,10,0)</f>
        <v>59.937054000000003</v>
      </c>
      <c r="AC5309">
        <f>VLOOKUP(A5309,Sites!$A$1:$K$119,11,0)</f>
        <v>30.313748</v>
      </c>
    </row>
    <row r="5310" spans="1:29" x14ac:dyDescent="0.3">
      <c r="A5310">
        <v>8146214</v>
      </c>
      <c r="B5310" t="s">
        <v>331</v>
      </c>
      <c r="C5310" t="s">
        <v>332</v>
      </c>
      <c r="D5310" s="3">
        <v>42309</v>
      </c>
      <c r="E5310">
        <v>31024.99</v>
      </c>
      <c r="F5310">
        <v>217471</v>
      </c>
      <c r="G5310" t="s">
        <v>333</v>
      </c>
      <c r="H5310">
        <v>94100</v>
      </c>
      <c r="I5310">
        <v>154408</v>
      </c>
      <c r="J5310" t="s">
        <v>334</v>
      </c>
      <c r="K5310" t="s">
        <v>362</v>
      </c>
      <c r="L5310" t="s">
        <v>354</v>
      </c>
      <c r="M5310" t="s">
        <v>337</v>
      </c>
      <c r="P5310" t="s">
        <v>338</v>
      </c>
      <c r="Q5310" t="s">
        <v>339</v>
      </c>
      <c r="R5310" t="s">
        <v>16</v>
      </c>
      <c r="S5310" t="s">
        <v>339</v>
      </c>
      <c r="T5310" t="s">
        <v>340</v>
      </c>
      <c r="U5310" t="str">
        <f>VLOOKUP(A5310,Sites!$A$1:$K$119,3,0)</f>
        <v>Office-Secondary Location</v>
      </c>
      <c r="V5310" t="str">
        <f>VLOOKUP(A5310,Sites!$A$1:$K$119,4,0)</f>
        <v>Line D</v>
      </c>
      <c r="W5310" t="str">
        <f>VLOOKUP(A5310,Sites!$A$1:$K$119,5,0)</f>
        <v>EMEA</v>
      </c>
      <c r="X5310" t="str">
        <f>VLOOKUP(A5310,Sites!$A$1:$K$119,6,0)</f>
        <v>Russia</v>
      </c>
      <c r="Y5310" t="str">
        <f>VLOOKUP(A5310,Sites!$A$1:$K$119,7,0)</f>
        <v>St. Petersburg</v>
      </c>
      <c r="Z5310" t="str">
        <f>VLOOKUP(A5310,Sites!$A$1:$K$119,8,0)</f>
        <v>St. Petersburg Address</v>
      </c>
      <c r="AA5310" t="str">
        <f>VLOOKUP(A5310,Sites!$A$1:$K$119,9,0)</f>
        <v>St. Petersburg</v>
      </c>
      <c r="AB5310">
        <f>VLOOKUP(A5310,Sites!$A$1:$K$119,10,0)</f>
        <v>59.937054000000003</v>
      </c>
      <c r="AC5310">
        <f>VLOOKUP(A5310,Sites!$A$1:$K$119,11,0)</f>
        <v>30.313748</v>
      </c>
    </row>
    <row r="5311" spans="1:29" x14ac:dyDescent="0.3">
      <c r="A5311">
        <v>8146214</v>
      </c>
      <c r="B5311" t="s">
        <v>331</v>
      </c>
      <c r="C5311" t="s">
        <v>332</v>
      </c>
      <c r="D5311" s="3">
        <v>42675</v>
      </c>
      <c r="E5311">
        <v>29040.1</v>
      </c>
      <c r="F5311">
        <v>214673</v>
      </c>
      <c r="G5311" t="s">
        <v>333</v>
      </c>
      <c r="H5311">
        <v>94100</v>
      </c>
      <c r="I5311">
        <v>154408</v>
      </c>
      <c r="J5311" t="s">
        <v>334</v>
      </c>
      <c r="K5311" t="s">
        <v>362</v>
      </c>
      <c r="L5311" t="s">
        <v>354</v>
      </c>
      <c r="M5311" t="s">
        <v>337</v>
      </c>
      <c r="P5311" t="s">
        <v>338</v>
      </c>
      <c r="Q5311" t="s">
        <v>339</v>
      </c>
      <c r="R5311" t="s">
        <v>16</v>
      </c>
      <c r="S5311" t="s">
        <v>339</v>
      </c>
      <c r="T5311" t="s">
        <v>340</v>
      </c>
      <c r="U5311" t="str">
        <f>VLOOKUP(A5311,Sites!$A$1:$K$119,3,0)</f>
        <v>Office-Secondary Location</v>
      </c>
      <c r="V5311" t="str">
        <f>VLOOKUP(A5311,Sites!$A$1:$K$119,4,0)</f>
        <v>Line D</v>
      </c>
      <c r="W5311" t="str">
        <f>VLOOKUP(A5311,Sites!$A$1:$K$119,5,0)</f>
        <v>EMEA</v>
      </c>
      <c r="X5311" t="str">
        <f>VLOOKUP(A5311,Sites!$A$1:$K$119,6,0)</f>
        <v>Russia</v>
      </c>
      <c r="Y5311" t="str">
        <f>VLOOKUP(A5311,Sites!$A$1:$K$119,7,0)</f>
        <v>St. Petersburg</v>
      </c>
      <c r="Z5311" t="str">
        <f>VLOOKUP(A5311,Sites!$A$1:$K$119,8,0)</f>
        <v>St. Petersburg Address</v>
      </c>
      <c r="AA5311" t="str">
        <f>VLOOKUP(A5311,Sites!$A$1:$K$119,9,0)</f>
        <v>St. Petersburg</v>
      </c>
      <c r="AB5311">
        <f>VLOOKUP(A5311,Sites!$A$1:$K$119,10,0)</f>
        <v>59.937054000000003</v>
      </c>
      <c r="AC5311">
        <f>VLOOKUP(A5311,Sites!$A$1:$K$119,11,0)</f>
        <v>30.313748</v>
      </c>
    </row>
    <row r="5312" spans="1:29" x14ac:dyDescent="0.3">
      <c r="A5312">
        <v>8146214</v>
      </c>
      <c r="B5312" t="s">
        <v>331</v>
      </c>
      <c r="C5312" t="s">
        <v>332</v>
      </c>
      <c r="D5312" s="3">
        <v>41548</v>
      </c>
      <c r="E5312">
        <v>39640.25</v>
      </c>
      <c r="F5312">
        <v>336200</v>
      </c>
      <c r="G5312" t="s">
        <v>333</v>
      </c>
      <c r="H5312">
        <v>94100</v>
      </c>
      <c r="I5312">
        <v>154408</v>
      </c>
      <c r="J5312" t="s">
        <v>334</v>
      </c>
      <c r="K5312" t="s">
        <v>362</v>
      </c>
      <c r="L5312" t="s">
        <v>354</v>
      </c>
      <c r="M5312" t="s">
        <v>337</v>
      </c>
      <c r="P5312" t="s">
        <v>338</v>
      </c>
      <c r="Q5312" t="s">
        <v>339</v>
      </c>
      <c r="R5312" t="s">
        <v>16</v>
      </c>
      <c r="S5312" t="s">
        <v>339</v>
      </c>
      <c r="T5312" t="s">
        <v>340</v>
      </c>
      <c r="U5312" t="str">
        <f>VLOOKUP(A5312,Sites!$A$1:$K$119,3,0)</f>
        <v>Office-Secondary Location</v>
      </c>
      <c r="V5312" t="str">
        <f>VLOOKUP(A5312,Sites!$A$1:$K$119,4,0)</f>
        <v>Line D</v>
      </c>
      <c r="W5312" t="str">
        <f>VLOOKUP(A5312,Sites!$A$1:$K$119,5,0)</f>
        <v>EMEA</v>
      </c>
      <c r="X5312" t="str">
        <f>VLOOKUP(A5312,Sites!$A$1:$K$119,6,0)</f>
        <v>Russia</v>
      </c>
      <c r="Y5312" t="str">
        <f>VLOOKUP(A5312,Sites!$A$1:$K$119,7,0)</f>
        <v>St. Petersburg</v>
      </c>
      <c r="Z5312" t="str">
        <f>VLOOKUP(A5312,Sites!$A$1:$K$119,8,0)</f>
        <v>St. Petersburg Address</v>
      </c>
      <c r="AA5312" t="str">
        <f>VLOOKUP(A5312,Sites!$A$1:$K$119,9,0)</f>
        <v>St. Petersburg</v>
      </c>
      <c r="AB5312">
        <f>VLOOKUP(A5312,Sites!$A$1:$K$119,10,0)</f>
        <v>59.937054000000003</v>
      </c>
      <c r="AC5312">
        <f>VLOOKUP(A5312,Sites!$A$1:$K$119,11,0)</f>
        <v>30.313748</v>
      </c>
    </row>
    <row r="5313" spans="1:29" x14ac:dyDescent="0.3">
      <c r="A5313">
        <v>8146214</v>
      </c>
      <c r="B5313" t="s">
        <v>331</v>
      </c>
      <c r="C5313" t="s">
        <v>332</v>
      </c>
      <c r="D5313" s="3">
        <v>41913</v>
      </c>
      <c r="E5313">
        <v>41704.31</v>
      </c>
      <c r="F5313">
        <v>312868</v>
      </c>
      <c r="G5313" t="s">
        <v>333</v>
      </c>
      <c r="H5313">
        <v>94100</v>
      </c>
      <c r="I5313">
        <v>154408</v>
      </c>
      <c r="J5313" t="s">
        <v>334</v>
      </c>
      <c r="K5313" t="s">
        <v>362</v>
      </c>
      <c r="L5313" t="s">
        <v>354</v>
      </c>
      <c r="M5313" t="s">
        <v>337</v>
      </c>
      <c r="P5313" t="s">
        <v>338</v>
      </c>
      <c r="Q5313" t="s">
        <v>339</v>
      </c>
      <c r="R5313" t="s">
        <v>16</v>
      </c>
      <c r="S5313" t="s">
        <v>339</v>
      </c>
      <c r="T5313" t="s">
        <v>340</v>
      </c>
      <c r="U5313" t="str">
        <f>VLOOKUP(A5313,Sites!$A$1:$K$119,3,0)</f>
        <v>Office-Secondary Location</v>
      </c>
      <c r="V5313" t="str">
        <f>VLOOKUP(A5313,Sites!$A$1:$K$119,4,0)</f>
        <v>Line D</v>
      </c>
      <c r="W5313" t="str">
        <f>VLOOKUP(A5313,Sites!$A$1:$K$119,5,0)</f>
        <v>EMEA</v>
      </c>
      <c r="X5313" t="str">
        <f>VLOOKUP(A5313,Sites!$A$1:$K$119,6,0)</f>
        <v>Russia</v>
      </c>
      <c r="Y5313" t="str">
        <f>VLOOKUP(A5313,Sites!$A$1:$K$119,7,0)</f>
        <v>St. Petersburg</v>
      </c>
      <c r="Z5313" t="str">
        <f>VLOOKUP(A5313,Sites!$A$1:$K$119,8,0)</f>
        <v>St. Petersburg Address</v>
      </c>
      <c r="AA5313" t="str">
        <f>VLOOKUP(A5313,Sites!$A$1:$K$119,9,0)</f>
        <v>St. Petersburg</v>
      </c>
      <c r="AB5313">
        <f>VLOOKUP(A5313,Sites!$A$1:$K$119,10,0)</f>
        <v>59.937054000000003</v>
      </c>
      <c r="AC5313">
        <f>VLOOKUP(A5313,Sites!$A$1:$K$119,11,0)</f>
        <v>30.313748</v>
      </c>
    </row>
    <row r="5314" spans="1:29" x14ac:dyDescent="0.3">
      <c r="A5314">
        <v>8146214</v>
      </c>
      <c r="B5314" t="s">
        <v>331</v>
      </c>
      <c r="C5314" t="s">
        <v>332</v>
      </c>
      <c r="D5314" s="3">
        <v>42278</v>
      </c>
      <c r="E5314">
        <v>36881.730000000003</v>
      </c>
      <c r="F5314">
        <v>258714</v>
      </c>
      <c r="G5314" t="s">
        <v>333</v>
      </c>
      <c r="H5314">
        <v>94100</v>
      </c>
      <c r="I5314">
        <v>154408</v>
      </c>
      <c r="J5314" t="s">
        <v>334</v>
      </c>
      <c r="K5314" t="s">
        <v>362</v>
      </c>
      <c r="L5314" t="s">
        <v>354</v>
      </c>
      <c r="M5314" t="s">
        <v>337</v>
      </c>
      <c r="P5314" t="s">
        <v>338</v>
      </c>
      <c r="Q5314" t="s">
        <v>339</v>
      </c>
      <c r="R5314" t="s">
        <v>16</v>
      </c>
      <c r="S5314" t="s">
        <v>339</v>
      </c>
      <c r="T5314" t="s">
        <v>340</v>
      </c>
      <c r="U5314" t="str">
        <f>VLOOKUP(A5314,Sites!$A$1:$K$119,3,0)</f>
        <v>Office-Secondary Location</v>
      </c>
      <c r="V5314" t="str">
        <f>VLOOKUP(A5314,Sites!$A$1:$K$119,4,0)</f>
        <v>Line D</v>
      </c>
      <c r="W5314" t="str">
        <f>VLOOKUP(A5314,Sites!$A$1:$K$119,5,0)</f>
        <v>EMEA</v>
      </c>
      <c r="X5314" t="str">
        <f>VLOOKUP(A5314,Sites!$A$1:$K$119,6,0)</f>
        <v>Russia</v>
      </c>
      <c r="Y5314" t="str">
        <f>VLOOKUP(A5314,Sites!$A$1:$K$119,7,0)</f>
        <v>St. Petersburg</v>
      </c>
      <c r="Z5314" t="str">
        <f>VLOOKUP(A5314,Sites!$A$1:$K$119,8,0)</f>
        <v>St. Petersburg Address</v>
      </c>
      <c r="AA5314" t="str">
        <f>VLOOKUP(A5314,Sites!$A$1:$K$119,9,0)</f>
        <v>St. Petersburg</v>
      </c>
      <c r="AB5314">
        <f>VLOOKUP(A5314,Sites!$A$1:$K$119,10,0)</f>
        <v>59.937054000000003</v>
      </c>
      <c r="AC5314">
        <f>VLOOKUP(A5314,Sites!$A$1:$K$119,11,0)</f>
        <v>30.313748</v>
      </c>
    </row>
    <row r="5315" spans="1:29" x14ac:dyDescent="0.3">
      <c r="A5315">
        <v>8146214</v>
      </c>
      <c r="B5315" t="s">
        <v>331</v>
      </c>
      <c r="C5315" t="s">
        <v>332</v>
      </c>
      <c r="D5315" s="3">
        <v>42644</v>
      </c>
      <c r="E5315">
        <v>37857.339999999997</v>
      </c>
      <c r="F5315">
        <v>272857</v>
      </c>
      <c r="G5315" t="s">
        <v>333</v>
      </c>
      <c r="H5315">
        <v>94100</v>
      </c>
      <c r="I5315">
        <v>154408</v>
      </c>
      <c r="J5315" t="s">
        <v>334</v>
      </c>
      <c r="K5315" t="s">
        <v>362</v>
      </c>
      <c r="L5315" t="s">
        <v>354</v>
      </c>
      <c r="M5315" t="s">
        <v>337</v>
      </c>
      <c r="P5315" t="s">
        <v>338</v>
      </c>
      <c r="Q5315" t="s">
        <v>339</v>
      </c>
      <c r="R5315" t="s">
        <v>16</v>
      </c>
      <c r="S5315" t="s">
        <v>339</v>
      </c>
      <c r="T5315" t="s">
        <v>340</v>
      </c>
      <c r="U5315" t="str">
        <f>VLOOKUP(A5315,Sites!$A$1:$K$119,3,0)</f>
        <v>Office-Secondary Location</v>
      </c>
      <c r="V5315" t="str">
        <f>VLOOKUP(A5315,Sites!$A$1:$K$119,4,0)</f>
        <v>Line D</v>
      </c>
      <c r="W5315" t="str">
        <f>VLOOKUP(A5315,Sites!$A$1:$K$119,5,0)</f>
        <v>EMEA</v>
      </c>
      <c r="X5315" t="str">
        <f>VLOOKUP(A5315,Sites!$A$1:$K$119,6,0)</f>
        <v>Russia</v>
      </c>
      <c r="Y5315" t="str">
        <f>VLOOKUP(A5315,Sites!$A$1:$K$119,7,0)</f>
        <v>St. Petersburg</v>
      </c>
      <c r="Z5315" t="str">
        <f>VLOOKUP(A5315,Sites!$A$1:$K$119,8,0)</f>
        <v>St. Petersburg Address</v>
      </c>
      <c r="AA5315" t="str">
        <f>VLOOKUP(A5315,Sites!$A$1:$K$119,9,0)</f>
        <v>St. Petersburg</v>
      </c>
      <c r="AB5315">
        <f>VLOOKUP(A5315,Sites!$A$1:$K$119,10,0)</f>
        <v>59.937054000000003</v>
      </c>
      <c r="AC5315">
        <f>VLOOKUP(A5315,Sites!$A$1:$K$119,11,0)</f>
        <v>30.313748</v>
      </c>
    </row>
    <row r="5316" spans="1:29" x14ac:dyDescent="0.3">
      <c r="A5316">
        <v>8146214</v>
      </c>
      <c r="B5316" t="s">
        <v>331</v>
      </c>
      <c r="C5316" t="s">
        <v>332</v>
      </c>
      <c r="D5316" s="3">
        <v>41518</v>
      </c>
      <c r="E5316">
        <v>37338.800000000003</v>
      </c>
      <c r="F5316">
        <v>326000</v>
      </c>
      <c r="G5316" t="s">
        <v>333</v>
      </c>
      <c r="H5316">
        <v>94100</v>
      </c>
      <c r="I5316">
        <v>154408</v>
      </c>
      <c r="J5316" t="s">
        <v>334</v>
      </c>
      <c r="K5316" t="s">
        <v>362</v>
      </c>
      <c r="L5316" t="s">
        <v>354</v>
      </c>
      <c r="M5316" t="s">
        <v>337</v>
      </c>
      <c r="P5316" t="s">
        <v>338</v>
      </c>
      <c r="Q5316" t="s">
        <v>339</v>
      </c>
      <c r="R5316" t="s">
        <v>16</v>
      </c>
      <c r="S5316" t="s">
        <v>339</v>
      </c>
      <c r="T5316" t="s">
        <v>340</v>
      </c>
      <c r="U5316" t="str">
        <f>VLOOKUP(A5316,Sites!$A$1:$K$119,3,0)</f>
        <v>Office-Secondary Location</v>
      </c>
      <c r="V5316" t="str">
        <f>VLOOKUP(A5316,Sites!$A$1:$K$119,4,0)</f>
        <v>Line D</v>
      </c>
      <c r="W5316" t="str">
        <f>VLOOKUP(A5316,Sites!$A$1:$K$119,5,0)</f>
        <v>EMEA</v>
      </c>
      <c r="X5316" t="str">
        <f>VLOOKUP(A5316,Sites!$A$1:$K$119,6,0)</f>
        <v>Russia</v>
      </c>
      <c r="Y5316" t="str">
        <f>VLOOKUP(A5316,Sites!$A$1:$K$119,7,0)</f>
        <v>St. Petersburg</v>
      </c>
      <c r="Z5316" t="str">
        <f>VLOOKUP(A5316,Sites!$A$1:$K$119,8,0)</f>
        <v>St. Petersburg Address</v>
      </c>
      <c r="AA5316" t="str">
        <f>VLOOKUP(A5316,Sites!$A$1:$K$119,9,0)</f>
        <v>St. Petersburg</v>
      </c>
      <c r="AB5316">
        <f>VLOOKUP(A5316,Sites!$A$1:$K$119,10,0)</f>
        <v>59.937054000000003</v>
      </c>
      <c r="AC5316">
        <f>VLOOKUP(A5316,Sites!$A$1:$K$119,11,0)</f>
        <v>30.313748</v>
      </c>
    </row>
    <row r="5317" spans="1:29" x14ac:dyDescent="0.3">
      <c r="A5317">
        <v>8146214</v>
      </c>
      <c r="B5317" t="s">
        <v>331</v>
      </c>
      <c r="C5317" t="s">
        <v>332</v>
      </c>
      <c r="D5317" s="3">
        <v>41883</v>
      </c>
      <c r="E5317">
        <v>43473.08</v>
      </c>
      <c r="F5317">
        <v>333007</v>
      </c>
      <c r="G5317" t="s">
        <v>333</v>
      </c>
      <c r="H5317">
        <v>94100</v>
      </c>
      <c r="I5317">
        <v>154408</v>
      </c>
      <c r="J5317" t="s">
        <v>334</v>
      </c>
      <c r="K5317" t="s">
        <v>362</v>
      </c>
      <c r="L5317" t="s">
        <v>354</v>
      </c>
      <c r="M5317" t="s">
        <v>337</v>
      </c>
      <c r="P5317" t="s">
        <v>338</v>
      </c>
      <c r="Q5317" t="s">
        <v>339</v>
      </c>
      <c r="R5317" t="s">
        <v>16</v>
      </c>
      <c r="S5317" t="s">
        <v>339</v>
      </c>
      <c r="T5317" t="s">
        <v>340</v>
      </c>
      <c r="U5317" t="str">
        <f>VLOOKUP(A5317,Sites!$A$1:$K$119,3,0)</f>
        <v>Office-Secondary Location</v>
      </c>
      <c r="V5317" t="str">
        <f>VLOOKUP(A5317,Sites!$A$1:$K$119,4,0)</f>
        <v>Line D</v>
      </c>
      <c r="W5317" t="str">
        <f>VLOOKUP(A5317,Sites!$A$1:$K$119,5,0)</f>
        <v>EMEA</v>
      </c>
      <c r="X5317" t="str">
        <f>VLOOKUP(A5317,Sites!$A$1:$K$119,6,0)</f>
        <v>Russia</v>
      </c>
      <c r="Y5317" t="str">
        <f>VLOOKUP(A5317,Sites!$A$1:$K$119,7,0)</f>
        <v>St. Petersburg</v>
      </c>
      <c r="Z5317" t="str">
        <f>VLOOKUP(A5317,Sites!$A$1:$K$119,8,0)</f>
        <v>St. Petersburg Address</v>
      </c>
      <c r="AA5317" t="str">
        <f>VLOOKUP(A5317,Sites!$A$1:$K$119,9,0)</f>
        <v>St. Petersburg</v>
      </c>
      <c r="AB5317">
        <f>VLOOKUP(A5317,Sites!$A$1:$K$119,10,0)</f>
        <v>59.937054000000003</v>
      </c>
      <c r="AC5317">
        <f>VLOOKUP(A5317,Sites!$A$1:$K$119,11,0)</f>
        <v>30.313748</v>
      </c>
    </row>
    <row r="5318" spans="1:29" x14ac:dyDescent="0.3">
      <c r="A5318">
        <v>8146214</v>
      </c>
      <c r="B5318" t="s">
        <v>331</v>
      </c>
      <c r="C5318" t="s">
        <v>332</v>
      </c>
      <c r="D5318" s="3">
        <v>42248</v>
      </c>
      <c r="E5318">
        <v>38120.17</v>
      </c>
      <c r="F5318">
        <v>276870</v>
      </c>
      <c r="G5318" t="s">
        <v>333</v>
      </c>
      <c r="H5318">
        <v>94100</v>
      </c>
      <c r="I5318">
        <v>154408</v>
      </c>
      <c r="J5318" t="s">
        <v>334</v>
      </c>
      <c r="K5318" t="s">
        <v>362</v>
      </c>
      <c r="L5318" t="s">
        <v>354</v>
      </c>
      <c r="M5318" t="s">
        <v>337</v>
      </c>
      <c r="P5318" t="s">
        <v>338</v>
      </c>
      <c r="Q5318" t="s">
        <v>339</v>
      </c>
      <c r="R5318" t="s">
        <v>16</v>
      </c>
      <c r="S5318" t="s">
        <v>339</v>
      </c>
      <c r="T5318" t="s">
        <v>340</v>
      </c>
      <c r="U5318" t="str">
        <f>VLOOKUP(A5318,Sites!$A$1:$K$119,3,0)</f>
        <v>Office-Secondary Location</v>
      </c>
      <c r="V5318" t="str">
        <f>VLOOKUP(A5318,Sites!$A$1:$K$119,4,0)</f>
        <v>Line D</v>
      </c>
      <c r="W5318" t="str">
        <f>VLOOKUP(A5318,Sites!$A$1:$K$119,5,0)</f>
        <v>EMEA</v>
      </c>
      <c r="X5318" t="str">
        <f>VLOOKUP(A5318,Sites!$A$1:$K$119,6,0)</f>
        <v>Russia</v>
      </c>
      <c r="Y5318" t="str">
        <f>VLOOKUP(A5318,Sites!$A$1:$K$119,7,0)</f>
        <v>St. Petersburg</v>
      </c>
      <c r="Z5318" t="str">
        <f>VLOOKUP(A5318,Sites!$A$1:$K$119,8,0)</f>
        <v>St. Petersburg Address</v>
      </c>
      <c r="AA5318" t="str">
        <f>VLOOKUP(A5318,Sites!$A$1:$K$119,9,0)</f>
        <v>St. Petersburg</v>
      </c>
      <c r="AB5318">
        <f>VLOOKUP(A5318,Sites!$A$1:$K$119,10,0)</f>
        <v>59.937054000000003</v>
      </c>
      <c r="AC5318">
        <f>VLOOKUP(A5318,Sites!$A$1:$K$119,11,0)</f>
        <v>30.313748</v>
      </c>
    </row>
    <row r="5319" spans="1:29" x14ac:dyDescent="0.3">
      <c r="A5319">
        <v>8146214</v>
      </c>
      <c r="B5319" t="s">
        <v>331</v>
      </c>
      <c r="C5319" t="s">
        <v>332</v>
      </c>
      <c r="D5319" s="3">
        <v>42614</v>
      </c>
      <c r="E5319">
        <v>40023.49</v>
      </c>
      <c r="F5319">
        <v>294066</v>
      </c>
      <c r="G5319" t="s">
        <v>333</v>
      </c>
      <c r="H5319">
        <v>94100</v>
      </c>
      <c r="I5319">
        <v>154408</v>
      </c>
      <c r="J5319" t="s">
        <v>334</v>
      </c>
      <c r="K5319" t="s">
        <v>362</v>
      </c>
      <c r="L5319" t="s">
        <v>354</v>
      </c>
      <c r="M5319" t="s">
        <v>337</v>
      </c>
      <c r="P5319" t="s">
        <v>338</v>
      </c>
      <c r="Q5319" t="s">
        <v>339</v>
      </c>
      <c r="R5319" t="s">
        <v>16</v>
      </c>
      <c r="S5319" t="s">
        <v>339</v>
      </c>
      <c r="T5319" t="s">
        <v>340</v>
      </c>
      <c r="U5319" t="str">
        <f>VLOOKUP(A5319,Sites!$A$1:$K$119,3,0)</f>
        <v>Office-Secondary Location</v>
      </c>
      <c r="V5319" t="str">
        <f>VLOOKUP(A5319,Sites!$A$1:$K$119,4,0)</f>
        <v>Line D</v>
      </c>
      <c r="W5319" t="str">
        <f>VLOOKUP(A5319,Sites!$A$1:$K$119,5,0)</f>
        <v>EMEA</v>
      </c>
      <c r="X5319" t="str">
        <f>VLOOKUP(A5319,Sites!$A$1:$K$119,6,0)</f>
        <v>Russia</v>
      </c>
      <c r="Y5319" t="str">
        <f>VLOOKUP(A5319,Sites!$A$1:$K$119,7,0)</f>
        <v>St. Petersburg</v>
      </c>
      <c r="Z5319" t="str">
        <f>VLOOKUP(A5319,Sites!$A$1:$K$119,8,0)</f>
        <v>St. Petersburg Address</v>
      </c>
      <c r="AA5319" t="str">
        <f>VLOOKUP(A5319,Sites!$A$1:$K$119,9,0)</f>
        <v>St. Petersburg</v>
      </c>
      <c r="AB5319">
        <f>VLOOKUP(A5319,Sites!$A$1:$K$119,10,0)</f>
        <v>59.937054000000003</v>
      </c>
      <c r="AC5319">
        <f>VLOOKUP(A5319,Sites!$A$1:$K$119,11,0)</f>
        <v>30.313748</v>
      </c>
    </row>
    <row r="5320" spans="1:29" x14ac:dyDescent="0.3">
      <c r="A5320">
        <v>8146218</v>
      </c>
      <c r="B5320" t="s">
        <v>341</v>
      </c>
      <c r="C5320" t="s">
        <v>378</v>
      </c>
      <c r="D5320" s="3">
        <v>41365</v>
      </c>
      <c r="E5320">
        <v>554.17999999999995</v>
      </c>
      <c r="F5320">
        <v>3454</v>
      </c>
      <c r="G5320" t="s">
        <v>333</v>
      </c>
      <c r="H5320">
        <v>207534</v>
      </c>
      <c r="I5320">
        <v>0</v>
      </c>
      <c r="J5320" t="s">
        <v>342</v>
      </c>
      <c r="K5320" t="s">
        <v>362</v>
      </c>
      <c r="L5320" t="s">
        <v>343</v>
      </c>
      <c r="M5320" t="s">
        <v>337</v>
      </c>
      <c r="P5320" t="s">
        <v>338</v>
      </c>
      <c r="Q5320" t="s">
        <v>339</v>
      </c>
      <c r="R5320" t="s">
        <v>16</v>
      </c>
      <c r="S5320" t="s">
        <v>339</v>
      </c>
      <c r="T5320" t="s">
        <v>340</v>
      </c>
      <c r="U5320" t="str">
        <f>VLOOKUP(A5320,Sites!$A$1:$K$119,3,0)</f>
        <v>Office-Secondary Location</v>
      </c>
      <c r="V5320" t="str">
        <f>VLOOKUP(A5320,Sites!$A$1:$K$119,4,0)</f>
        <v>Line D</v>
      </c>
      <c r="W5320" t="str">
        <f>VLOOKUP(A5320,Sites!$A$1:$K$119,5,0)</f>
        <v>EMEA</v>
      </c>
      <c r="X5320" t="str">
        <f>VLOOKUP(A5320,Sites!$A$1:$K$119,6,0)</f>
        <v>Jersey</v>
      </c>
      <c r="Y5320" t="str">
        <f>VLOOKUP(A5320,Sites!$A$1:$K$119,7,0)</f>
        <v>Channel Islands</v>
      </c>
      <c r="Z5320" t="str">
        <f>VLOOKUP(A5320,Sites!$A$1:$K$119,8,0)</f>
        <v>Channel Islands Address</v>
      </c>
      <c r="AA5320" t="str">
        <f>VLOOKUP(A5320,Sites!$A$1:$K$119,9,0)</f>
        <v>Channel Islands</v>
      </c>
      <c r="AB5320">
        <f>VLOOKUP(A5320,Sites!$A$1:$K$119,10,0)</f>
        <v>49.184458999999997</v>
      </c>
      <c r="AC5320">
        <f>VLOOKUP(A5320,Sites!$A$1:$K$119,11,0)</f>
        <v>-2.1109149999999999</v>
      </c>
    </row>
    <row r="5321" spans="1:29" x14ac:dyDescent="0.3">
      <c r="A5321">
        <v>8146218</v>
      </c>
      <c r="B5321" t="s">
        <v>341</v>
      </c>
      <c r="C5321" t="s">
        <v>378</v>
      </c>
      <c r="D5321" s="3">
        <v>41730</v>
      </c>
      <c r="E5321">
        <v>2022.32</v>
      </c>
      <c r="F5321">
        <v>5135</v>
      </c>
      <c r="G5321" t="s">
        <v>333</v>
      </c>
      <c r="H5321">
        <v>207534</v>
      </c>
      <c r="I5321">
        <v>0</v>
      </c>
      <c r="J5321" t="s">
        <v>342</v>
      </c>
      <c r="K5321" t="s">
        <v>362</v>
      </c>
      <c r="L5321" t="s">
        <v>343</v>
      </c>
      <c r="M5321" t="s">
        <v>337</v>
      </c>
      <c r="P5321" t="s">
        <v>338</v>
      </c>
      <c r="Q5321" t="s">
        <v>339</v>
      </c>
      <c r="R5321" t="s">
        <v>16</v>
      </c>
      <c r="S5321" t="s">
        <v>339</v>
      </c>
      <c r="T5321" t="s">
        <v>340</v>
      </c>
      <c r="U5321" t="str">
        <f>VLOOKUP(A5321,Sites!$A$1:$K$119,3,0)</f>
        <v>Office-Secondary Location</v>
      </c>
      <c r="V5321" t="str">
        <f>VLOOKUP(A5321,Sites!$A$1:$K$119,4,0)</f>
        <v>Line D</v>
      </c>
      <c r="W5321" t="str">
        <f>VLOOKUP(A5321,Sites!$A$1:$K$119,5,0)</f>
        <v>EMEA</v>
      </c>
      <c r="X5321" t="str">
        <f>VLOOKUP(A5321,Sites!$A$1:$K$119,6,0)</f>
        <v>Jersey</v>
      </c>
      <c r="Y5321" t="str">
        <f>VLOOKUP(A5321,Sites!$A$1:$K$119,7,0)</f>
        <v>Channel Islands</v>
      </c>
      <c r="Z5321" t="str">
        <f>VLOOKUP(A5321,Sites!$A$1:$K$119,8,0)</f>
        <v>Channel Islands Address</v>
      </c>
      <c r="AA5321" t="str">
        <f>VLOOKUP(A5321,Sites!$A$1:$K$119,9,0)</f>
        <v>Channel Islands</v>
      </c>
      <c r="AB5321">
        <f>VLOOKUP(A5321,Sites!$A$1:$K$119,10,0)</f>
        <v>49.184458999999997</v>
      </c>
      <c r="AC5321">
        <f>VLOOKUP(A5321,Sites!$A$1:$K$119,11,0)</f>
        <v>-2.1109149999999999</v>
      </c>
    </row>
    <row r="5322" spans="1:29" x14ac:dyDescent="0.3">
      <c r="A5322">
        <v>8146218</v>
      </c>
      <c r="B5322" t="s">
        <v>341</v>
      </c>
      <c r="C5322" t="s">
        <v>378</v>
      </c>
      <c r="D5322" s="3">
        <v>42095</v>
      </c>
      <c r="E5322">
        <v>1962.92</v>
      </c>
      <c r="F5322">
        <v>6592</v>
      </c>
      <c r="G5322" t="s">
        <v>333</v>
      </c>
      <c r="H5322">
        <v>207534</v>
      </c>
      <c r="I5322">
        <v>0</v>
      </c>
      <c r="J5322" t="s">
        <v>342</v>
      </c>
      <c r="K5322" t="s">
        <v>362</v>
      </c>
      <c r="L5322" t="s">
        <v>343</v>
      </c>
      <c r="M5322" t="s">
        <v>337</v>
      </c>
      <c r="P5322" t="s">
        <v>338</v>
      </c>
      <c r="Q5322" t="s">
        <v>339</v>
      </c>
      <c r="R5322" t="s">
        <v>16</v>
      </c>
      <c r="S5322" t="s">
        <v>339</v>
      </c>
      <c r="T5322" t="s">
        <v>340</v>
      </c>
      <c r="U5322" t="str">
        <f>VLOOKUP(A5322,Sites!$A$1:$K$119,3,0)</f>
        <v>Office-Secondary Location</v>
      </c>
      <c r="V5322" t="str">
        <f>VLOOKUP(A5322,Sites!$A$1:$K$119,4,0)</f>
        <v>Line D</v>
      </c>
      <c r="W5322" t="str">
        <f>VLOOKUP(A5322,Sites!$A$1:$K$119,5,0)</f>
        <v>EMEA</v>
      </c>
      <c r="X5322" t="str">
        <f>VLOOKUP(A5322,Sites!$A$1:$K$119,6,0)</f>
        <v>Jersey</v>
      </c>
      <c r="Y5322" t="str">
        <f>VLOOKUP(A5322,Sites!$A$1:$K$119,7,0)</f>
        <v>Channel Islands</v>
      </c>
      <c r="Z5322" t="str">
        <f>VLOOKUP(A5322,Sites!$A$1:$K$119,8,0)</f>
        <v>Channel Islands Address</v>
      </c>
      <c r="AA5322" t="str">
        <f>VLOOKUP(A5322,Sites!$A$1:$K$119,9,0)</f>
        <v>Channel Islands</v>
      </c>
      <c r="AB5322">
        <f>VLOOKUP(A5322,Sites!$A$1:$K$119,10,0)</f>
        <v>49.184458999999997</v>
      </c>
      <c r="AC5322">
        <f>VLOOKUP(A5322,Sites!$A$1:$K$119,11,0)</f>
        <v>-2.1109149999999999</v>
      </c>
    </row>
    <row r="5323" spans="1:29" x14ac:dyDescent="0.3">
      <c r="A5323">
        <v>8146218</v>
      </c>
      <c r="B5323" t="s">
        <v>341</v>
      </c>
      <c r="C5323" t="s">
        <v>378</v>
      </c>
      <c r="D5323" s="3">
        <v>41487</v>
      </c>
      <c r="E5323">
        <v>692.6</v>
      </c>
      <c r="F5323">
        <v>1609</v>
      </c>
      <c r="G5323" t="s">
        <v>333</v>
      </c>
      <c r="H5323">
        <v>207534</v>
      </c>
      <c r="I5323">
        <v>0</v>
      </c>
      <c r="J5323" t="s">
        <v>342</v>
      </c>
      <c r="K5323" t="s">
        <v>362</v>
      </c>
      <c r="L5323" t="s">
        <v>343</v>
      </c>
      <c r="M5323" t="s">
        <v>337</v>
      </c>
      <c r="P5323" t="s">
        <v>338</v>
      </c>
      <c r="Q5323" t="s">
        <v>339</v>
      </c>
      <c r="R5323" t="s">
        <v>16</v>
      </c>
      <c r="S5323" t="s">
        <v>339</v>
      </c>
      <c r="T5323" t="s">
        <v>340</v>
      </c>
      <c r="U5323" t="str">
        <f>VLOOKUP(A5323,Sites!$A$1:$K$119,3,0)</f>
        <v>Office-Secondary Location</v>
      </c>
      <c r="V5323" t="str">
        <f>VLOOKUP(A5323,Sites!$A$1:$K$119,4,0)</f>
        <v>Line D</v>
      </c>
      <c r="W5323" t="str">
        <f>VLOOKUP(A5323,Sites!$A$1:$K$119,5,0)</f>
        <v>EMEA</v>
      </c>
      <c r="X5323" t="str">
        <f>VLOOKUP(A5323,Sites!$A$1:$K$119,6,0)</f>
        <v>Jersey</v>
      </c>
      <c r="Y5323" t="str">
        <f>VLOOKUP(A5323,Sites!$A$1:$K$119,7,0)</f>
        <v>Channel Islands</v>
      </c>
      <c r="Z5323" t="str">
        <f>VLOOKUP(A5323,Sites!$A$1:$K$119,8,0)</f>
        <v>Channel Islands Address</v>
      </c>
      <c r="AA5323" t="str">
        <f>VLOOKUP(A5323,Sites!$A$1:$K$119,9,0)</f>
        <v>Channel Islands</v>
      </c>
      <c r="AB5323">
        <f>VLOOKUP(A5323,Sites!$A$1:$K$119,10,0)</f>
        <v>49.184458999999997</v>
      </c>
      <c r="AC5323">
        <f>VLOOKUP(A5323,Sites!$A$1:$K$119,11,0)</f>
        <v>-2.1109149999999999</v>
      </c>
    </row>
    <row r="5324" spans="1:29" x14ac:dyDescent="0.3">
      <c r="A5324">
        <v>8146218</v>
      </c>
      <c r="B5324" t="s">
        <v>341</v>
      </c>
      <c r="C5324" t="s">
        <v>378</v>
      </c>
      <c r="D5324" s="3">
        <v>41852</v>
      </c>
      <c r="E5324">
        <v>23.74</v>
      </c>
      <c r="F5324">
        <v>4477</v>
      </c>
      <c r="G5324" t="s">
        <v>333</v>
      </c>
      <c r="H5324">
        <v>207534</v>
      </c>
      <c r="I5324">
        <v>0</v>
      </c>
      <c r="J5324" t="s">
        <v>342</v>
      </c>
      <c r="K5324" t="s">
        <v>362</v>
      </c>
      <c r="L5324" t="s">
        <v>343</v>
      </c>
      <c r="M5324" t="s">
        <v>337</v>
      </c>
      <c r="P5324" t="s">
        <v>338</v>
      </c>
      <c r="Q5324" t="s">
        <v>339</v>
      </c>
      <c r="R5324" t="s">
        <v>16</v>
      </c>
      <c r="S5324" t="s">
        <v>339</v>
      </c>
      <c r="T5324" t="s">
        <v>340</v>
      </c>
      <c r="U5324" t="str">
        <f>VLOOKUP(A5324,Sites!$A$1:$K$119,3,0)</f>
        <v>Office-Secondary Location</v>
      </c>
      <c r="V5324" t="str">
        <f>VLOOKUP(A5324,Sites!$A$1:$K$119,4,0)</f>
        <v>Line D</v>
      </c>
      <c r="W5324" t="str">
        <f>VLOOKUP(A5324,Sites!$A$1:$K$119,5,0)</f>
        <v>EMEA</v>
      </c>
      <c r="X5324" t="str">
        <f>VLOOKUP(A5324,Sites!$A$1:$K$119,6,0)</f>
        <v>Jersey</v>
      </c>
      <c r="Y5324" t="str">
        <f>VLOOKUP(A5324,Sites!$A$1:$K$119,7,0)</f>
        <v>Channel Islands</v>
      </c>
      <c r="Z5324" t="str">
        <f>VLOOKUP(A5324,Sites!$A$1:$K$119,8,0)</f>
        <v>Channel Islands Address</v>
      </c>
      <c r="AA5324" t="str">
        <f>VLOOKUP(A5324,Sites!$A$1:$K$119,9,0)</f>
        <v>Channel Islands</v>
      </c>
      <c r="AB5324">
        <f>VLOOKUP(A5324,Sites!$A$1:$K$119,10,0)</f>
        <v>49.184458999999997</v>
      </c>
      <c r="AC5324">
        <f>VLOOKUP(A5324,Sites!$A$1:$K$119,11,0)</f>
        <v>-2.1109149999999999</v>
      </c>
    </row>
    <row r="5325" spans="1:29" x14ac:dyDescent="0.3">
      <c r="A5325">
        <v>8146218</v>
      </c>
      <c r="B5325" t="s">
        <v>341</v>
      </c>
      <c r="C5325" t="s">
        <v>378</v>
      </c>
      <c r="D5325" s="3">
        <v>41609</v>
      </c>
      <c r="E5325">
        <v>1211.43</v>
      </c>
      <c r="F5325">
        <v>2576</v>
      </c>
      <c r="G5325" t="s">
        <v>333</v>
      </c>
      <c r="H5325">
        <v>207534</v>
      </c>
      <c r="I5325">
        <v>0</v>
      </c>
      <c r="J5325" t="s">
        <v>342</v>
      </c>
      <c r="K5325" t="s">
        <v>362</v>
      </c>
      <c r="L5325" t="s">
        <v>343</v>
      </c>
      <c r="M5325" t="s">
        <v>337</v>
      </c>
      <c r="P5325" t="s">
        <v>338</v>
      </c>
      <c r="Q5325" t="s">
        <v>339</v>
      </c>
      <c r="R5325" t="s">
        <v>16</v>
      </c>
      <c r="S5325" t="s">
        <v>339</v>
      </c>
      <c r="T5325" t="s">
        <v>340</v>
      </c>
      <c r="U5325" t="str">
        <f>VLOOKUP(A5325,Sites!$A$1:$K$119,3,0)</f>
        <v>Office-Secondary Location</v>
      </c>
      <c r="V5325" t="str">
        <f>VLOOKUP(A5325,Sites!$A$1:$K$119,4,0)</f>
        <v>Line D</v>
      </c>
      <c r="W5325" t="str">
        <f>VLOOKUP(A5325,Sites!$A$1:$K$119,5,0)</f>
        <v>EMEA</v>
      </c>
      <c r="X5325" t="str">
        <f>VLOOKUP(A5325,Sites!$A$1:$K$119,6,0)</f>
        <v>Jersey</v>
      </c>
      <c r="Y5325" t="str">
        <f>VLOOKUP(A5325,Sites!$A$1:$K$119,7,0)</f>
        <v>Channel Islands</v>
      </c>
      <c r="Z5325" t="str">
        <f>VLOOKUP(A5325,Sites!$A$1:$K$119,8,0)</f>
        <v>Channel Islands Address</v>
      </c>
      <c r="AA5325" t="str">
        <f>VLOOKUP(A5325,Sites!$A$1:$K$119,9,0)</f>
        <v>Channel Islands</v>
      </c>
      <c r="AB5325">
        <f>VLOOKUP(A5325,Sites!$A$1:$K$119,10,0)</f>
        <v>49.184458999999997</v>
      </c>
      <c r="AC5325">
        <f>VLOOKUP(A5325,Sites!$A$1:$K$119,11,0)</f>
        <v>-2.1109149999999999</v>
      </c>
    </row>
    <row r="5326" spans="1:29" x14ac:dyDescent="0.3">
      <c r="A5326">
        <v>8146218</v>
      </c>
      <c r="B5326" t="s">
        <v>341</v>
      </c>
      <c r="C5326" t="s">
        <v>378</v>
      </c>
      <c r="D5326" s="3">
        <v>41974</v>
      </c>
      <c r="E5326">
        <v>407.61</v>
      </c>
      <c r="F5326">
        <v>1065</v>
      </c>
      <c r="G5326" t="s">
        <v>333</v>
      </c>
      <c r="H5326">
        <v>207534</v>
      </c>
      <c r="I5326">
        <v>0</v>
      </c>
      <c r="J5326" t="s">
        <v>342</v>
      </c>
      <c r="K5326" t="s">
        <v>362</v>
      </c>
      <c r="L5326" t="s">
        <v>343</v>
      </c>
      <c r="M5326" t="s">
        <v>337</v>
      </c>
      <c r="P5326" t="s">
        <v>338</v>
      </c>
      <c r="Q5326" t="s">
        <v>339</v>
      </c>
      <c r="R5326" t="s">
        <v>16</v>
      </c>
      <c r="S5326" t="s">
        <v>339</v>
      </c>
      <c r="T5326" t="s">
        <v>340</v>
      </c>
      <c r="U5326" t="str">
        <f>VLOOKUP(A5326,Sites!$A$1:$K$119,3,0)</f>
        <v>Office-Secondary Location</v>
      </c>
      <c r="V5326" t="str">
        <f>VLOOKUP(A5326,Sites!$A$1:$K$119,4,0)</f>
        <v>Line D</v>
      </c>
      <c r="W5326" t="str">
        <f>VLOOKUP(A5326,Sites!$A$1:$K$119,5,0)</f>
        <v>EMEA</v>
      </c>
      <c r="X5326" t="str">
        <f>VLOOKUP(A5326,Sites!$A$1:$K$119,6,0)</f>
        <v>Jersey</v>
      </c>
      <c r="Y5326" t="str">
        <f>VLOOKUP(A5326,Sites!$A$1:$K$119,7,0)</f>
        <v>Channel Islands</v>
      </c>
      <c r="Z5326" t="str">
        <f>VLOOKUP(A5326,Sites!$A$1:$K$119,8,0)</f>
        <v>Channel Islands Address</v>
      </c>
      <c r="AA5326" t="str">
        <f>VLOOKUP(A5326,Sites!$A$1:$K$119,9,0)</f>
        <v>Channel Islands</v>
      </c>
      <c r="AB5326">
        <f>VLOOKUP(A5326,Sites!$A$1:$K$119,10,0)</f>
        <v>49.184458999999997</v>
      </c>
      <c r="AC5326">
        <f>VLOOKUP(A5326,Sites!$A$1:$K$119,11,0)</f>
        <v>-2.1109149999999999</v>
      </c>
    </row>
    <row r="5327" spans="1:29" x14ac:dyDescent="0.3">
      <c r="A5327">
        <v>8146218</v>
      </c>
      <c r="B5327" t="s">
        <v>341</v>
      </c>
      <c r="C5327" t="s">
        <v>378</v>
      </c>
      <c r="D5327" s="3">
        <v>41306</v>
      </c>
      <c r="E5327">
        <v>456.53</v>
      </c>
      <c r="F5327">
        <v>1433</v>
      </c>
      <c r="G5327" t="s">
        <v>333</v>
      </c>
      <c r="H5327">
        <v>207534</v>
      </c>
      <c r="I5327">
        <v>0</v>
      </c>
      <c r="J5327" t="s">
        <v>342</v>
      </c>
      <c r="K5327" t="s">
        <v>362</v>
      </c>
      <c r="L5327" t="s">
        <v>343</v>
      </c>
      <c r="M5327" t="s">
        <v>337</v>
      </c>
      <c r="P5327" t="s">
        <v>338</v>
      </c>
      <c r="Q5327" t="s">
        <v>339</v>
      </c>
      <c r="R5327" t="s">
        <v>16</v>
      </c>
      <c r="S5327" t="s">
        <v>339</v>
      </c>
      <c r="T5327" t="s">
        <v>340</v>
      </c>
      <c r="U5327" t="str">
        <f>VLOOKUP(A5327,Sites!$A$1:$K$119,3,0)</f>
        <v>Office-Secondary Location</v>
      </c>
      <c r="V5327" t="str">
        <f>VLOOKUP(A5327,Sites!$A$1:$K$119,4,0)</f>
        <v>Line D</v>
      </c>
      <c r="W5327" t="str">
        <f>VLOOKUP(A5327,Sites!$A$1:$K$119,5,0)</f>
        <v>EMEA</v>
      </c>
      <c r="X5327" t="str">
        <f>VLOOKUP(A5327,Sites!$A$1:$K$119,6,0)</f>
        <v>Jersey</v>
      </c>
      <c r="Y5327" t="str">
        <f>VLOOKUP(A5327,Sites!$A$1:$K$119,7,0)</f>
        <v>Channel Islands</v>
      </c>
      <c r="Z5327" t="str">
        <f>VLOOKUP(A5327,Sites!$A$1:$K$119,8,0)</f>
        <v>Channel Islands Address</v>
      </c>
      <c r="AA5327" t="str">
        <f>VLOOKUP(A5327,Sites!$A$1:$K$119,9,0)</f>
        <v>Channel Islands</v>
      </c>
      <c r="AB5327">
        <f>VLOOKUP(A5327,Sites!$A$1:$K$119,10,0)</f>
        <v>49.184458999999997</v>
      </c>
      <c r="AC5327">
        <f>VLOOKUP(A5327,Sites!$A$1:$K$119,11,0)</f>
        <v>-2.1109149999999999</v>
      </c>
    </row>
    <row r="5328" spans="1:29" x14ac:dyDescent="0.3">
      <c r="A5328">
        <v>8146218</v>
      </c>
      <c r="B5328" t="s">
        <v>341</v>
      </c>
      <c r="C5328" t="s">
        <v>378</v>
      </c>
      <c r="D5328" s="3">
        <v>41671</v>
      </c>
      <c r="E5328">
        <v>602.28</v>
      </c>
      <c r="F5328">
        <v>1120</v>
      </c>
      <c r="G5328" t="s">
        <v>333</v>
      </c>
      <c r="H5328">
        <v>207534</v>
      </c>
      <c r="I5328">
        <v>0</v>
      </c>
      <c r="J5328" t="s">
        <v>342</v>
      </c>
      <c r="K5328" t="s">
        <v>362</v>
      </c>
      <c r="L5328" t="s">
        <v>343</v>
      </c>
      <c r="M5328" t="s">
        <v>337</v>
      </c>
      <c r="P5328" t="s">
        <v>338</v>
      </c>
      <c r="Q5328" t="s">
        <v>339</v>
      </c>
      <c r="R5328" t="s">
        <v>16</v>
      </c>
      <c r="S5328" t="s">
        <v>339</v>
      </c>
      <c r="T5328" t="s">
        <v>340</v>
      </c>
      <c r="U5328" t="str">
        <f>VLOOKUP(A5328,Sites!$A$1:$K$119,3,0)</f>
        <v>Office-Secondary Location</v>
      </c>
      <c r="V5328" t="str">
        <f>VLOOKUP(A5328,Sites!$A$1:$K$119,4,0)</f>
        <v>Line D</v>
      </c>
      <c r="W5328" t="str">
        <f>VLOOKUP(A5328,Sites!$A$1:$K$119,5,0)</f>
        <v>EMEA</v>
      </c>
      <c r="X5328" t="str">
        <f>VLOOKUP(A5328,Sites!$A$1:$K$119,6,0)</f>
        <v>Jersey</v>
      </c>
      <c r="Y5328" t="str">
        <f>VLOOKUP(A5328,Sites!$A$1:$K$119,7,0)</f>
        <v>Channel Islands</v>
      </c>
      <c r="Z5328" t="str">
        <f>VLOOKUP(A5328,Sites!$A$1:$K$119,8,0)</f>
        <v>Channel Islands Address</v>
      </c>
      <c r="AA5328" t="str">
        <f>VLOOKUP(A5328,Sites!$A$1:$K$119,9,0)</f>
        <v>Channel Islands</v>
      </c>
      <c r="AB5328">
        <f>VLOOKUP(A5328,Sites!$A$1:$K$119,10,0)</f>
        <v>49.184458999999997</v>
      </c>
      <c r="AC5328">
        <f>VLOOKUP(A5328,Sites!$A$1:$K$119,11,0)</f>
        <v>-2.1109149999999999</v>
      </c>
    </row>
    <row r="5329" spans="1:29" x14ac:dyDescent="0.3">
      <c r="A5329">
        <v>8146218</v>
      </c>
      <c r="B5329" t="s">
        <v>341</v>
      </c>
      <c r="C5329" t="s">
        <v>378</v>
      </c>
      <c r="D5329" s="3">
        <v>42036</v>
      </c>
      <c r="E5329">
        <v>1751.07</v>
      </c>
      <c r="F5329">
        <v>5010</v>
      </c>
      <c r="G5329" t="s">
        <v>333</v>
      </c>
      <c r="H5329">
        <v>207534</v>
      </c>
      <c r="I5329">
        <v>0</v>
      </c>
      <c r="J5329" t="s">
        <v>342</v>
      </c>
      <c r="K5329" t="s">
        <v>362</v>
      </c>
      <c r="L5329" t="s">
        <v>343</v>
      </c>
      <c r="M5329" t="s">
        <v>337</v>
      </c>
      <c r="P5329" t="s">
        <v>338</v>
      </c>
      <c r="Q5329" t="s">
        <v>339</v>
      </c>
      <c r="R5329" t="s">
        <v>16</v>
      </c>
      <c r="S5329" t="s">
        <v>339</v>
      </c>
      <c r="T5329" t="s">
        <v>340</v>
      </c>
      <c r="U5329" t="str">
        <f>VLOOKUP(A5329,Sites!$A$1:$K$119,3,0)</f>
        <v>Office-Secondary Location</v>
      </c>
      <c r="V5329" t="str">
        <f>VLOOKUP(A5329,Sites!$A$1:$K$119,4,0)</f>
        <v>Line D</v>
      </c>
      <c r="W5329" t="str">
        <f>VLOOKUP(A5329,Sites!$A$1:$K$119,5,0)</f>
        <v>EMEA</v>
      </c>
      <c r="X5329" t="str">
        <f>VLOOKUP(A5329,Sites!$A$1:$K$119,6,0)</f>
        <v>Jersey</v>
      </c>
      <c r="Y5329" t="str">
        <f>VLOOKUP(A5329,Sites!$A$1:$K$119,7,0)</f>
        <v>Channel Islands</v>
      </c>
      <c r="Z5329" t="str">
        <f>VLOOKUP(A5329,Sites!$A$1:$K$119,8,0)</f>
        <v>Channel Islands Address</v>
      </c>
      <c r="AA5329" t="str">
        <f>VLOOKUP(A5329,Sites!$A$1:$K$119,9,0)</f>
        <v>Channel Islands</v>
      </c>
      <c r="AB5329">
        <f>VLOOKUP(A5329,Sites!$A$1:$K$119,10,0)</f>
        <v>49.184458999999997</v>
      </c>
      <c r="AC5329">
        <f>VLOOKUP(A5329,Sites!$A$1:$K$119,11,0)</f>
        <v>-2.1109149999999999</v>
      </c>
    </row>
    <row r="5330" spans="1:29" x14ac:dyDescent="0.3">
      <c r="A5330">
        <v>8146218</v>
      </c>
      <c r="B5330" t="s">
        <v>341</v>
      </c>
      <c r="C5330" t="s">
        <v>378</v>
      </c>
      <c r="D5330" s="3">
        <v>41275</v>
      </c>
      <c r="E5330">
        <v>454.33</v>
      </c>
      <c r="F5330">
        <v>1031</v>
      </c>
      <c r="G5330" t="s">
        <v>333</v>
      </c>
      <c r="H5330">
        <v>207534</v>
      </c>
      <c r="I5330">
        <v>0</v>
      </c>
      <c r="J5330" t="s">
        <v>342</v>
      </c>
      <c r="K5330" t="s">
        <v>362</v>
      </c>
      <c r="L5330" t="s">
        <v>343</v>
      </c>
      <c r="M5330" t="s">
        <v>337</v>
      </c>
      <c r="P5330" t="s">
        <v>338</v>
      </c>
      <c r="Q5330" t="s">
        <v>339</v>
      </c>
      <c r="R5330" t="s">
        <v>16</v>
      </c>
      <c r="S5330" t="s">
        <v>339</v>
      </c>
      <c r="T5330" t="s">
        <v>340</v>
      </c>
      <c r="U5330" t="str">
        <f>VLOOKUP(A5330,Sites!$A$1:$K$119,3,0)</f>
        <v>Office-Secondary Location</v>
      </c>
      <c r="V5330" t="str">
        <f>VLOOKUP(A5330,Sites!$A$1:$K$119,4,0)</f>
        <v>Line D</v>
      </c>
      <c r="W5330" t="str">
        <f>VLOOKUP(A5330,Sites!$A$1:$K$119,5,0)</f>
        <v>EMEA</v>
      </c>
      <c r="X5330" t="str">
        <f>VLOOKUP(A5330,Sites!$A$1:$K$119,6,0)</f>
        <v>Jersey</v>
      </c>
      <c r="Y5330" t="str">
        <f>VLOOKUP(A5330,Sites!$A$1:$K$119,7,0)</f>
        <v>Channel Islands</v>
      </c>
      <c r="Z5330" t="str">
        <f>VLOOKUP(A5330,Sites!$A$1:$K$119,8,0)</f>
        <v>Channel Islands Address</v>
      </c>
      <c r="AA5330" t="str">
        <f>VLOOKUP(A5330,Sites!$A$1:$K$119,9,0)</f>
        <v>Channel Islands</v>
      </c>
      <c r="AB5330">
        <f>VLOOKUP(A5330,Sites!$A$1:$K$119,10,0)</f>
        <v>49.184458999999997</v>
      </c>
      <c r="AC5330">
        <f>VLOOKUP(A5330,Sites!$A$1:$K$119,11,0)</f>
        <v>-2.1109149999999999</v>
      </c>
    </row>
    <row r="5331" spans="1:29" x14ac:dyDescent="0.3">
      <c r="A5331">
        <v>8146218</v>
      </c>
      <c r="B5331" t="s">
        <v>341</v>
      </c>
      <c r="C5331" t="s">
        <v>378</v>
      </c>
      <c r="D5331" s="3">
        <v>41640</v>
      </c>
      <c r="E5331">
        <v>492.71</v>
      </c>
      <c r="F5331">
        <v>1007</v>
      </c>
      <c r="G5331" t="s">
        <v>333</v>
      </c>
      <c r="H5331">
        <v>207534</v>
      </c>
      <c r="I5331">
        <v>0</v>
      </c>
      <c r="J5331" t="s">
        <v>342</v>
      </c>
      <c r="K5331" t="s">
        <v>362</v>
      </c>
      <c r="L5331" t="s">
        <v>343</v>
      </c>
      <c r="M5331" t="s">
        <v>337</v>
      </c>
      <c r="P5331" t="s">
        <v>338</v>
      </c>
      <c r="Q5331" t="s">
        <v>339</v>
      </c>
      <c r="R5331" t="s">
        <v>16</v>
      </c>
      <c r="S5331" t="s">
        <v>339</v>
      </c>
      <c r="T5331" t="s">
        <v>340</v>
      </c>
      <c r="U5331" t="str">
        <f>VLOOKUP(A5331,Sites!$A$1:$K$119,3,0)</f>
        <v>Office-Secondary Location</v>
      </c>
      <c r="V5331" t="str">
        <f>VLOOKUP(A5331,Sites!$A$1:$K$119,4,0)</f>
        <v>Line D</v>
      </c>
      <c r="W5331" t="str">
        <f>VLOOKUP(A5331,Sites!$A$1:$K$119,5,0)</f>
        <v>EMEA</v>
      </c>
      <c r="X5331" t="str">
        <f>VLOOKUP(A5331,Sites!$A$1:$K$119,6,0)</f>
        <v>Jersey</v>
      </c>
      <c r="Y5331" t="str">
        <f>VLOOKUP(A5331,Sites!$A$1:$K$119,7,0)</f>
        <v>Channel Islands</v>
      </c>
      <c r="Z5331" t="str">
        <f>VLOOKUP(A5331,Sites!$A$1:$K$119,8,0)</f>
        <v>Channel Islands Address</v>
      </c>
      <c r="AA5331" t="str">
        <f>VLOOKUP(A5331,Sites!$A$1:$K$119,9,0)</f>
        <v>Channel Islands</v>
      </c>
      <c r="AB5331">
        <f>VLOOKUP(A5331,Sites!$A$1:$K$119,10,0)</f>
        <v>49.184458999999997</v>
      </c>
      <c r="AC5331">
        <f>VLOOKUP(A5331,Sites!$A$1:$K$119,11,0)</f>
        <v>-2.1109149999999999</v>
      </c>
    </row>
    <row r="5332" spans="1:29" x14ac:dyDescent="0.3">
      <c r="A5332">
        <v>8146218</v>
      </c>
      <c r="B5332" t="s">
        <v>341</v>
      </c>
      <c r="C5332" t="s">
        <v>378</v>
      </c>
      <c r="D5332" s="3">
        <v>42005</v>
      </c>
      <c r="E5332">
        <v>507.4</v>
      </c>
      <c r="F5332">
        <v>1455</v>
      </c>
      <c r="G5332" t="s">
        <v>333</v>
      </c>
      <c r="H5332">
        <v>207534</v>
      </c>
      <c r="I5332">
        <v>0</v>
      </c>
      <c r="J5332" t="s">
        <v>342</v>
      </c>
      <c r="K5332" t="s">
        <v>362</v>
      </c>
      <c r="L5332" t="s">
        <v>343</v>
      </c>
      <c r="M5332" t="s">
        <v>337</v>
      </c>
      <c r="P5332" t="s">
        <v>338</v>
      </c>
      <c r="Q5332" t="s">
        <v>339</v>
      </c>
      <c r="R5332" t="s">
        <v>16</v>
      </c>
      <c r="S5332" t="s">
        <v>339</v>
      </c>
      <c r="T5332" t="s">
        <v>340</v>
      </c>
      <c r="U5332" t="str">
        <f>VLOOKUP(A5332,Sites!$A$1:$K$119,3,0)</f>
        <v>Office-Secondary Location</v>
      </c>
      <c r="V5332" t="str">
        <f>VLOOKUP(A5332,Sites!$A$1:$K$119,4,0)</f>
        <v>Line D</v>
      </c>
      <c r="W5332" t="str">
        <f>VLOOKUP(A5332,Sites!$A$1:$K$119,5,0)</f>
        <v>EMEA</v>
      </c>
      <c r="X5332" t="str">
        <f>VLOOKUP(A5332,Sites!$A$1:$K$119,6,0)</f>
        <v>Jersey</v>
      </c>
      <c r="Y5332" t="str">
        <f>VLOOKUP(A5332,Sites!$A$1:$K$119,7,0)</f>
        <v>Channel Islands</v>
      </c>
      <c r="Z5332" t="str">
        <f>VLOOKUP(A5332,Sites!$A$1:$K$119,8,0)</f>
        <v>Channel Islands Address</v>
      </c>
      <c r="AA5332" t="str">
        <f>VLOOKUP(A5332,Sites!$A$1:$K$119,9,0)</f>
        <v>Channel Islands</v>
      </c>
      <c r="AB5332">
        <f>VLOOKUP(A5332,Sites!$A$1:$K$119,10,0)</f>
        <v>49.184458999999997</v>
      </c>
      <c r="AC5332">
        <f>VLOOKUP(A5332,Sites!$A$1:$K$119,11,0)</f>
        <v>-2.1109149999999999</v>
      </c>
    </row>
    <row r="5333" spans="1:29" x14ac:dyDescent="0.3">
      <c r="A5333">
        <v>8146218</v>
      </c>
      <c r="B5333" t="s">
        <v>341</v>
      </c>
      <c r="C5333" t="s">
        <v>378</v>
      </c>
      <c r="D5333" s="3">
        <v>41456</v>
      </c>
      <c r="E5333">
        <v>1389.39</v>
      </c>
      <c r="F5333">
        <v>3913</v>
      </c>
      <c r="G5333" t="s">
        <v>333</v>
      </c>
      <c r="H5333">
        <v>207534</v>
      </c>
      <c r="I5333">
        <v>0</v>
      </c>
      <c r="J5333" t="s">
        <v>342</v>
      </c>
      <c r="K5333" t="s">
        <v>362</v>
      </c>
      <c r="L5333" t="s">
        <v>343</v>
      </c>
      <c r="M5333" t="s">
        <v>337</v>
      </c>
      <c r="P5333" t="s">
        <v>338</v>
      </c>
      <c r="Q5333" t="s">
        <v>339</v>
      </c>
      <c r="R5333" t="s">
        <v>16</v>
      </c>
      <c r="S5333" t="s">
        <v>339</v>
      </c>
      <c r="T5333" t="s">
        <v>340</v>
      </c>
      <c r="U5333" t="str">
        <f>VLOOKUP(A5333,Sites!$A$1:$K$119,3,0)</f>
        <v>Office-Secondary Location</v>
      </c>
      <c r="V5333" t="str">
        <f>VLOOKUP(A5333,Sites!$A$1:$K$119,4,0)</f>
        <v>Line D</v>
      </c>
      <c r="W5333" t="str">
        <f>VLOOKUP(A5333,Sites!$A$1:$K$119,5,0)</f>
        <v>EMEA</v>
      </c>
      <c r="X5333" t="str">
        <f>VLOOKUP(A5333,Sites!$A$1:$K$119,6,0)</f>
        <v>Jersey</v>
      </c>
      <c r="Y5333" t="str">
        <f>VLOOKUP(A5333,Sites!$A$1:$K$119,7,0)</f>
        <v>Channel Islands</v>
      </c>
      <c r="Z5333" t="str">
        <f>VLOOKUP(A5333,Sites!$A$1:$K$119,8,0)</f>
        <v>Channel Islands Address</v>
      </c>
      <c r="AA5333" t="str">
        <f>VLOOKUP(A5333,Sites!$A$1:$K$119,9,0)</f>
        <v>Channel Islands</v>
      </c>
      <c r="AB5333">
        <f>VLOOKUP(A5333,Sites!$A$1:$K$119,10,0)</f>
        <v>49.184458999999997</v>
      </c>
      <c r="AC5333">
        <f>VLOOKUP(A5333,Sites!$A$1:$K$119,11,0)</f>
        <v>-2.1109149999999999</v>
      </c>
    </row>
    <row r="5334" spans="1:29" x14ac:dyDescent="0.3">
      <c r="A5334">
        <v>8146218</v>
      </c>
      <c r="B5334" t="s">
        <v>341</v>
      </c>
      <c r="C5334" t="s">
        <v>378</v>
      </c>
      <c r="D5334" s="3">
        <v>41821</v>
      </c>
      <c r="E5334">
        <v>1006.4</v>
      </c>
      <c r="F5334">
        <v>2312</v>
      </c>
      <c r="G5334" t="s">
        <v>333</v>
      </c>
      <c r="H5334">
        <v>207534</v>
      </c>
      <c r="I5334">
        <v>0</v>
      </c>
      <c r="J5334" t="s">
        <v>342</v>
      </c>
      <c r="K5334" t="s">
        <v>362</v>
      </c>
      <c r="L5334" t="s">
        <v>343</v>
      </c>
      <c r="M5334" t="s">
        <v>337</v>
      </c>
      <c r="P5334" t="s">
        <v>338</v>
      </c>
      <c r="Q5334" t="s">
        <v>339</v>
      </c>
      <c r="R5334" t="s">
        <v>16</v>
      </c>
      <c r="S5334" t="s">
        <v>339</v>
      </c>
      <c r="T5334" t="s">
        <v>340</v>
      </c>
      <c r="U5334" t="str">
        <f>VLOOKUP(A5334,Sites!$A$1:$K$119,3,0)</f>
        <v>Office-Secondary Location</v>
      </c>
      <c r="V5334" t="str">
        <f>VLOOKUP(A5334,Sites!$A$1:$K$119,4,0)</f>
        <v>Line D</v>
      </c>
      <c r="W5334" t="str">
        <f>VLOOKUP(A5334,Sites!$A$1:$K$119,5,0)</f>
        <v>EMEA</v>
      </c>
      <c r="X5334" t="str">
        <f>VLOOKUP(A5334,Sites!$A$1:$K$119,6,0)</f>
        <v>Jersey</v>
      </c>
      <c r="Y5334" t="str">
        <f>VLOOKUP(A5334,Sites!$A$1:$K$119,7,0)</f>
        <v>Channel Islands</v>
      </c>
      <c r="Z5334" t="str">
        <f>VLOOKUP(A5334,Sites!$A$1:$K$119,8,0)</f>
        <v>Channel Islands Address</v>
      </c>
      <c r="AA5334" t="str">
        <f>VLOOKUP(A5334,Sites!$A$1:$K$119,9,0)</f>
        <v>Channel Islands</v>
      </c>
      <c r="AB5334">
        <f>VLOOKUP(A5334,Sites!$A$1:$K$119,10,0)</f>
        <v>49.184458999999997</v>
      </c>
      <c r="AC5334">
        <f>VLOOKUP(A5334,Sites!$A$1:$K$119,11,0)</f>
        <v>-2.1109149999999999</v>
      </c>
    </row>
    <row r="5335" spans="1:29" x14ac:dyDescent="0.3">
      <c r="A5335">
        <v>8146218</v>
      </c>
      <c r="B5335" t="s">
        <v>341</v>
      </c>
      <c r="C5335" t="s">
        <v>378</v>
      </c>
      <c r="D5335" s="3">
        <v>41426</v>
      </c>
      <c r="E5335">
        <v>157.99</v>
      </c>
      <c r="F5335">
        <v>369</v>
      </c>
      <c r="G5335" t="s">
        <v>333</v>
      </c>
      <c r="H5335">
        <v>207534</v>
      </c>
      <c r="I5335">
        <v>0</v>
      </c>
      <c r="J5335" t="s">
        <v>342</v>
      </c>
      <c r="K5335" t="s">
        <v>362</v>
      </c>
      <c r="L5335" t="s">
        <v>343</v>
      </c>
      <c r="M5335" t="s">
        <v>337</v>
      </c>
      <c r="P5335" t="s">
        <v>338</v>
      </c>
      <c r="Q5335" t="s">
        <v>339</v>
      </c>
      <c r="R5335" t="s">
        <v>16</v>
      </c>
      <c r="S5335" t="s">
        <v>339</v>
      </c>
      <c r="T5335" t="s">
        <v>340</v>
      </c>
      <c r="U5335" t="str">
        <f>VLOOKUP(A5335,Sites!$A$1:$K$119,3,0)</f>
        <v>Office-Secondary Location</v>
      </c>
      <c r="V5335" t="str">
        <f>VLOOKUP(A5335,Sites!$A$1:$K$119,4,0)</f>
        <v>Line D</v>
      </c>
      <c r="W5335" t="str">
        <f>VLOOKUP(A5335,Sites!$A$1:$K$119,5,0)</f>
        <v>EMEA</v>
      </c>
      <c r="X5335" t="str">
        <f>VLOOKUP(A5335,Sites!$A$1:$K$119,6,0)</f>
        <v>Jersey</v>
      </c>
      <c r="Y5335" t="str">
        <f>VLOOKUP(A5335,Sites!$A$1:$K$119,7,0)</f>
        <v>Channel Islands</v>
      </c>
      <c r="Z5335" t="str">
        <f>VLOOKUP(A5335,Sites!$A$1:$K$119,8,0)</f>
        <v>Channel Islands Address</v>
      </c>
      <c r="AA5335" t="str">
        <f>VLOOKUP(A5335,Sites!$A$1:$K$119,9,0)</f>
        <v>Channel Islands</v>
      </c>
      <c r="AB5335">
        <f>VLOOKUP(A5335,Sites!$A$1:$K$119,10,0)</f>
        <v>49.184458999999997</v>
      </c>
      <c r="AC5335">
        <f>VLOOKUP(A5335,Sites!$A$1:$K$119,11,0)</f>
        <v>-2.1109149999999999</v>
      </c>
    </row>
    <row r="5336" spans="1:29" x14ac:dyDescent="0.3">
      <c r="A5336">
        <v>8146218</v>
      </c>
      <c r="B5336" t="s">
        <v>341</v>
      </c>
      <c r="C5336" t="s">
        <v>378</v>
      </c>
      <c r="D5336" s="3">
        <v>41791</v>
      </c>
      <c r="E5336">
        <v>241.06</v>
      </c>
      <c r="F5336">
        <v>151</v>
      </c>
      <c r="G5336" t="s">
        <v>333</v>
      </c>
      <c r="H5336">
        <v>207534</v>
      </c>
      <c r="I5336">
        <v>0</v>
      </c>
      <c r="J5336" t="s">
        <v>342</v>
      </c>
      <c r="K5336" t="s">
        <v>362</v>
      </c>
      <c r="L5336" t="s">
        <v>343</v>
      </c>
      <c r="M5336" t="s">
        <v>337</v>
      </c>
      <c r="P5336" t="s">
        <v>338</v>
      </c>
      <c r="Q5336" t="s">
        <v>339</v>
      </c>
      <c r="R5336" t="s">
        <v>16</v>
      </c>
      <c r="S5336" t="s">
        <v>339</v>
      </c>
      <c r="T5336" t="s">
        <v>340</v>
      </c>
      <c r="U5336" t="str">
        <f>VLOOKUP(A5336,Sites!$A$1:$K$119,3,0)</f>
        <v>Office-Secondary Location</v>
      </c>
      <c r="V5336" t="str">
        <f>VLOOKUP(A5336,Sites!$A$1:$K$119,4,0)</f>
        <v>Line D</v>
      </c>
      <c r="W5336" t="str">
        <f>VLOOKUP(A5336,Sites!$A$1:$K$119,5,0)</f>
        <v>EMEA</v>
      </c>
      <c r="X5336" t="str">
        <f>VLOOKUP(A5336,Sites!$A$1:$K$119,6,0)</f>
        <v>Jersey</v>
      </c>
      <c r="Y5336" t="str">
        <f>VLOOKUP(A5336,Sites!$A$1:$K$119,7,0)</f>
        <v>Channel Islands</v>
      </c>
      <c r="Z5336" t="str">
        <f>VLOOKUP(A5336,Sites!$A$1:$K$119,8,0)</f>
        <v>Channel Islands Address</v>
      </c>
      <c r="AA5336" t="str">
        <f>VLOOKUP(A5336,Sites!$A$1:$K$119,9,0)</f>
        <v>Channel Islands</v>
      </c>
      <c r="AB5336">
        <f>VLOOKUP(A5336,Sites!$A$1:$K$119,10,0)</f>
        <v>49.184458999999997</v>
      </c>
      <c r="AC5336">
        <f>VLOOKUP(A5336,Sites!$A$1:$K$119,11,0)</f>
        <v>-2.1109149999999999</v>
      </c>
    </row>
    <row r="5337" spans="1:29" x14ac:dyDescent="0.3">
      <c r="A5337">
        <v>8146218</v>
      </c>
      <c r="B5337" t="s">
        <v>341</v>
      </c>
      <c r="C5337" t="s">
        <v>378</v>
      </c>
      <c r="D5337" s="3">
        <v>41334</v>
      </c>
      <c r="E5337">
        <v>970.66</v>
      </c>
      <c r="F5337">
        <v>10573</v>
      </c>
      <c r="G5337" t="s">
        <v>333</v>
      </c>
      <c r="H5337">
        <v>207534</v>
      </c>
      <c r="I5337">
        <v>0</v>
      </c>
      <c r="J5337" t="s">
        <v>342</v>
      </c>
      <c r="K5337" t="s">
        <v>362</v>
      </c>
      <c r="L5337" t="s">
        <v>343</v>
      </c>
      <c r="M5337" t="s">
        <v>337</v>
      </c>
      <c r="P5337" t="s">
        <v>338</v>
      </c>
      <c r="Q5337" t="s">
        <v>339</v>
      </c>
      <c r="R5337" t="s">
        <v>16</v>
      </c>
      <c r="S5337" t="s">
        <v>339</v>
      </c>
      <c r="T5337" t="s">
        <v>340</v>
      </c>
      <c r="U5337" t="str">
        <f>VLOOKUP(A5337,Sites!$A$1:$K$119,3,0)</f>
        <v>Office-Secondary Location</v>
      </c>
      <c r="V5337" t="str">
        <f>VLOOKUP(A5337,Sites!$A$1:$K$119,4,0)</f>
        <v>Line D</v>
      </c>
      <c r="W5337" t="str">
        <f>VLOOKUP(A5337,Sites!$A$1:$K$119,5,0)</f>
        <v>EMEA</v>
      </c>
      <c r="X5337" t="str">
        <f>VLOOKUP(A5337,Sites!$A$1:$K$119,6,0)</f>
        <v>Jersey</v>
      </c>
      <c r="Y5337" t="str">
        <f>VLOOKUP(A5337,Sites!$A$1:$K$119,7,0)</f>
        <v>Channel Islands</v>
      </c>
      <c r="Z5337" t="str">
        <f>VLOOKUP(A5337,Sites!$A$1:$K$119,8,0)</f>
        <v>Channel Islands Address</v>
      </c>
      <c r="AA5337" t="str">
        <f>VLOOKUP(A5337,Sites!$A$1:$K$119,9,0)</f>
        <v>Channel Islands</v>
      </c>
      <c r="AB5337">
        <f>VLOOKUP(A5337,Sites!$A$1:$K$119,10,0)</f>
        <v>49.184458999999997</v>
      </c>
      <c r="AC5337">
        <f>VLOOKUP(A5337,Sites!$A$1:$K$119,11,0)</f>
        <v>-2.1109149999999999</v>
      </c>
    </row>
    <row r="5338" spans="1:29" x14ac:dyDescent="0.3">
      <c r="A5338">
        <v>8146218</v>
      </c>
      <c r="B5338" t="s">
        <v>341</v>
      </c>
      <c r="C5338" t="s">
        <v>378</v>
      </c>
      <c r="D5338" s="3">
        <v>41699</v>
      </c>
      <c r="E5338">
        <v>2138.23</v>
      </c>
      <c r="F5338">
        <v>4940</v>
      </c>
      <c r="G5338" t="s">
        <v>333</v>
      </c>
      <c r="H5338">
        <v>207534</v>
      </c>
      <c r="I5338">
        <v>0</v>
      </c>
      <c r="J5338" t="s">
        <v>342</v>
      </c>
      <c r="K5338" t="s">
        <v>362</v>
      </c>
      <c r="L5338" t="s">
        <v>343</v>
      </c>
      <c r="M5338" t="s">
        <v>337</v>
      </c>
      <c r="P5338" t="s">
        <v>338</v>
      </c>
      <c r="Q5338" t="s">
        <v>339</v>
      </c>
      <c r="R5338" t="s">
        <v>16</v>
      </c>
      <c r="S5338" t="s">
        <v>339</v>
      </c>
      <c r="T5338" t="s">
        <v>340</v>
      </c>
      <c r="U5338" t="str">
        <f>VLOOKUP(A5338,Sites!$A$1:$K$119,3,0)</f>
        <v>Office-Secondary Location</v>
      </c>
      <c r="V5338" t="str">
        <f>VLOOKUP(A5338,Sites!$A$1:$K$119,4,0)</f>
        <v>Line D</v>
      </c>
      <c r="W5338" t="str">
        <f>VLOOKUP(A5338,Sites!$A$1:$K$119,5,0)</f>
        <v>EMEA</v>
      </c>
      <c r="X5338" t="str">
        <f>VLOOKUP(A5338,Sites!$A$1:$K$119,6,0)</f>
        <v>Jersey</v>
      </c>
      <c r="Y5338" t="str">
        <f>VLOOKUP(A5338,Sites!$A$1:$K$119,7,0)</f>
        <v>Channel Islands</v>
      </c>
      <c r="Z5338" t="str">
        <f>VLOOKUP(A5338,Sites!$A$1:$K$119,8,0)</f>
        <v>Channel Islands Address</v>
      </c>
      <c r="AA5338" t="str">
        <f>VLOOKUP(A5338,Sites!$A$1:$K$119,9,0)</f>
        <v>Channel Islands</v>
      </c>
      <c r="AB5338">
        <f>VLOOKUP(A5338,Sites!$A$1:$K$119,10,0)</f>
        <v>49.184458999999997</v>
      </c>
      <c r="AC5338">
        <f>VLOOKUP(A5338,Sites!$A$1:$K$119,11,0)</f>
        <v>-2.1109149999999999</v>
      </c>
    </row>
    <row r="5339" spans="1:29" x14ac:dyDescent="0.3">
      <c r="A5339">
        <v>8146218</v>
      </c>
      <c r="B5339" t="s">
        <v>341</v>
      </c>
      <c r="C5339" t="s">
        <v>378</v>
      </c>
      <c r="D5339" s="3">
        <v>42064</v>
      </c>
      <c r="E5339">
        <v>457.74</v>
      </c>
      <c r="F5339">
        <v>1320</v>
      </c>
      <c r="G5339" t="s">
        <v>333</v>
      </c>
      <c r="H5339">
        <v>207534</v>
      </c>
      <c r="I5339">
        <v>0</v>
      </c>
      <c r="J5339" t="s">
        <v>342</v>
      </c>
      <c r="K5339" t="s">
        <v>362</v>
      </c>
      <c r="L5339" t="s">
        <v>343</v>
      </c>
      <c r="M5339" t="s">
        <v>337</v>
      </c>
      <c r="P5339" t="s">
        <v>338</v>
      </c>
      <c r="Q5339" t="s">
        <v>339</v>
      </c>
      <c r="R5339" t="s">
        <v>16</v>
      </c>
      <c r="S5339" t="s">
        <v>339</v>
      </c>
      <c r="T5339" t="s">
        <v>340</v>
      </c>
      <c r="U5339" t="str">
        <f>VLOOKUP(A5339,Sites!$A$1:$K$119,3,0)</f>
        <v>Office-Secondary Location</v>
      </c>
      <c r="V5339" t="str">
        <f>VLOOKUP(A5339,Sites!$A$1:$K$119,4,0)</f>
        <v>Line D</v>
      </c>
      <c r="W5339" t="str">
        <f>VLOOKUP(A5339,Sites!$A$1:$K$119,5,0)</f>
        <v>EMEA</v>
      </c>
      <c r="X5339" t="str">
        <f>VLOOKUP(A5339,Sites!$A$1:$K$119,6,0)</f>
        <v>Jersey</v>
      </c>
      <c r="Y5339" t="str">
        <f>VLOOKUP(A5339,Sites!$A$1:$K$119,7,0)</f>
        <v>Channel Islands</v>
      </c>
      <c r="Z5339" t="str">
        <f>VLOOKUP(A5339,Sites!$A$1:$K$119,8,0)</f>
        <v>Channel Islands Address</v>
      </c>
      <c r="AA5339" t="str">
        <f>VLOOKUP(A5339,Sites!$A$1:$K$119,9,0)</f>
        <v>Channel Islands</v>
      </c>
      <c r="AB5339">
        <f>VLOOKUP(A5339,Sites!$A$1:$K$119,10,0)</f>
        <v>49.184458999999997</v>
      </c>
      <c r="AC5339">
        <f>VLOOKUP(A5339,Sites!$A$1:$K$119,11,0)</f>
        <v>-2.1109149999999999</v>
      </c>
    </row>
    <row r="5340" spans="1:29" x14ac:dyDescent="0.3">
      <c r="A5340">
        <v>8146218</v>
      </c>
      <c r="B5340" t="s">
        <v>341</v>
      </c>
      <c r="C5340" t="s">
        <v>378</v>
      </c>
      <c r="D5340" s="3">
        <v>41395</v>
      </c>
      <c r="E5340">
        <v>1119.24</v>
      </c>
      <c r="F5340">
        <v>2483</v>
      </c>
      <c r="G5340" t="s">
        <v>333</v>
      </c>
      <c r="H5340">
        <v>207534</v>
      </c>
      <c r="I5340">
        <v>0</v>
      </c>
      <c r="J5340" t="s">
        <v>342</v>
      </c>
      <c r="K5340" t="s">
        <v>362</v>
      </c>
      <c r="L5340" t="s">
        <v>343</v>
      </c>
      <c r="M5340" t="s">
        <v>337</v>
      </c>
      <c r="P5340" t="s">
        <v>338</v>
      </c>
      <c r="Q5340" t="s">
        <v>339</v>
      </c>
      <c r="R5340" t="s">
        <v>16</v>
      </c>
      <c r="S5340" t="s">
        <v>339</v>
      </c>
      <c r="T5340" t="s">
        <v>340</v>
      </c>
      <c r="U5340" t="str">
        <f>VLOOKUP(A5340,Sites!$A$1:$K$119,3,0)</f>
        <v>Office-Secondary Location</v>
      </c>
      <c r="V5340" t="str">
        <f>VLOOKUP(A5340,Sites!$A$1:$K$119,4,0)</f>
        <v>Line D</v>
      </c>
      <c r="W5340" t="str">
        <f>VLOOKUP(A5340,Sites!$A$1:$K$119,5,0)</f>
        <v>EMEA</v>
      </c>
      <c r="X5340" t="str">
        <f>VLOOKUP(A5340,Sites!$A$1:$K$119,6,0)</f>
        <v>Jersey</v>
      </c>
      <c r="Y5340" t="str">
        <f>VLOOKUP(A5340,Sites!$A$1:$K$119,7,0)</f>
        <v>Channel Islands</v>
      </c>
      <c r="Z5340" t="str">
        <f>VLOOKUP(A5340,Sites!$A$1:$K$119,8,0)</f>
        <v>Channel Islands Address</v>
      </c>
      <c r="AA5340" t="str">
        <f>VLOOKUP(A5340,Sites!$A$1:$K$119,9,0)</f>
        <v>Channel Islands</v>
      </c>
      <c r="AB5340">
        <f>VLOOKUP(A5340,Sites!$A$1:$K$119,10,0)</f>
        <v>49.184458999999997</v>
      </c>
      <c r="AC5340">
        <f>VLOOKUP(A5340,Sites!$A$1:$K$119,11,0)</f>
        <v>-2.1109149999999999</v>
      </c>
    </row>
    <row r="5341" spans="1:29" x14ac:dyDescent="0.3">
      <c r="A5341">
        <v>8146218</v>
      </c>
      <c r="B5341" t="s">
        <v>341</v>
      </c>
      <c r="C5341" t="s">
        <v>378</v>
      </c>
      <c r="D5341" s="3">
        <v>41760</v>
      </c>
      <c r="E5341">
        <v>6527.87</v>
      </c>
      <c r="F5341">
        <v>16234</v>
      </c>
      <c r="G5341" t="s">
        <v>333</v>
      </c>
      <c r="H5341">
        <v>207534</v>
      </c>
      <c r="I5341">
        <v>0</v>
      </c>
      <c r="J5341" t="s">
        <v>342</v>
      </c>
      <c r="K5341" t="s">
        <v>362</v>
      </c>
      <c r="L5341" t="s">
        <v>343</v>
      </c>
      <c r="M5341" t="s">
        <v>337</v>
      </c>
      <c r="P5341" t="s">
        <v>338</v>
      </c>
      <c r="Q5341" t="s">
        <v>339</v>
      </c>
      <c r="R5341" t="s">
        <v>16</v>
      </c>
      <c r="S5341" t="s">
        <v>339</v>
      </c>
      <c r="T5341" t="s">
        <v>340</v>
      </c>
      <c r="U5341" t="str">
        <f>VLOOKUP(A5341,Sites!$A$1:$K$119,3,0)</f>
        <v>Office-Secondary Location</v>
      </c>
      <c r="V5341" t="str">
        <f>VLOOKUP(A5341,Sites!$A$1:$K$119,4,0)</f>
        <v>Line D</v>
      </c>
      <c r="W5341" t="str">
        <f>VLOOKUP(A5341,Sites!$A$1:$K$119,5,0)</f>
        <v>EMEA</v>
      </c>
      <c r="X5341" t="str">
        <f>VLOOKUP(A5341,Sites!$A$1:$K$119,6,0)</f>
        <v>Jersey</v>
      </c>
      <c r="Y5341" t="str">
        <f>VLOOKUP(A5341,Sites!$A$1:$K$119,7,0)</f>
        <v>Channel Islands</v>
      </c>
      <c r="Z5341" t="str">
        <f>VLOOKUP(A5341,Sites!$A$1:$K$119,8,0)</f>
        <v>Channel Islands Address</v>
      </c>
      <c r="AA5341" t="str">
        <f>VLOOKUP(A5341,Sites!$A$1:$K$119,9,0)</f>
        <v>Channel Islands</v>
      </c>
      <c r="AB5341">
        <f>VLOOKUP(A5341,Sites!$A$1:$K$119,10,0)</f>
        <v>49.184458999999997</v>
      </c>
      <c r="AC5341">
        <f>VLOOKUP(A5341,Sites!$A$1:$K$119,11,0)</f>
        <v>-2.1109149999999999</v>
      </c>
    </row>
    <row r="5342" spans="1:29" x14ac:dyDescent="0.3">
      <c r="A5342">
        <v>8146218</v>
      </c>
      <c r="B5342" t="s">
        <v>341</v>
      </c>
      <c r="C5342" t="s">
        <v>378</v>
      </c>
      <c r="D5342" s="3">
        <v>41579</v>
      </c>
      <c r="E5342">
        <v>2441.54</v>
      </c>
      <c r="F5342">
        <v>6752</v>
      </c>
      <c r="G5342" t="s">
        <v>333</v>
      </c>
      <c r="H5342">
        <v>207534</v>
      </c>
      <c r="I5342">
        <v>0</v>
      </c>
      <c r="J5342" t="s">
        <v>342</v>
      </c>
      <c r="K5342" t="s">
        <v>362</v>
      </c>
      <c r="L5342" t="s">
        <v>343</v>
      </c>
      <c r="M5342" t="s">
        <v>337</v>
      </c>
      <c r="P5342" t="s">
        <v>338</v>
      </c>
      <c r="Q5342" t="s">
        <v>339</v>
      </c>
      <c r="R5342" t="s">
        <v>16</v>
      </c>
      <c r="S5342" t="s">
        <v>339</v>
      </c>
      <c r="T5342" t="s">
        <v>340</v>
      </c>
      <c r="U5342" t="str">
        <f>VLOOKUP(A5342,Sites!$A$1:$K$119,3,0)</f>
        <v>Office-Secondary Location</v>
      </c>
      <c r="V5342" t="str">
        <f>VLOOKUP(A5342,Sites!$A$1:$K$119,4,0)</f>
        <v>Line D</v>
      </c>
      <c r="W5342" t="str">
        <f>VLOOKUP(A5342,Sites!$A$1:$K$119,5,0)</f>
        <v>EMEA</v>
      </c>
      <c r="X5342" t="str">
        <f>VLOOKUP(A5342,Sites!$A$1:$K$119,6,0)</f>
        <v>Jersey</v>
      </c>
      <c r="Y5342" t="str">
        <f>VLOOKUP(A5342,Sites!$A$1:$K$119,7,0)</f>
        <v>Channel Islands</v>
      </c>
      <c r="Z5342" t="str">
        <f>VLOOKUP(A5342,Sites!$A$1:$K$119,8,0)</f>
        <v>Channel Islands Address</v>
      </c>
      <c r="AA5342" t="str">
        <f>VLOOKUP(A5342,Sites!$A$1:$K$119,9,0)</f>
        <v>Channel Islands</v>
      </c>
      <c r="AB5342">
        <f>VLOOKUP(A5342,Sites!$A$1:$K$119,10,0)</f>
        <v>49.184458999999997</v>
      </c>
      <c r="AC5342">
        <f>VLOOKUP(A5342,Sites!$A$1:$K$119,11,0)</f>
        <v>-2.1109149999999999</v>
      </c>
    </row>
    <row r="5343" spans="1:29" x14ac:dyDescent="0.3">
      <c r="A5343">
        <v>8146218</v>
      </c>
      <c r="B5343" t="s">
        <v>341</v>
      </c>
      <c r="C5343" t="s">
        <v>378</v>
      </c>
      <c r="D5343" s="3">
        <v>41944</v>
      </c>
      <c r="E5343">
        <v>105.05</v>
      </c>
      <c r="F5343">
        <v>270</v>
      </c>
      <c r="G5343" t="s">
        <v>333</v>
      </c>
      <c r="H5343">
        <v>207534</v>
      </c>
      <c r="I5343">
        <v>0</v>
      </c>
      <c r="J5343" t="s">
        <v>342</v>
      </c>
      <c r="K5343" t="s">
        <v>362</v>
      </c>
      <c r="L5343" t="s">
        <v>343</v>
      </c>
      <c r="M5343" t="s">
        <v>337</v>
      </c>
      <c r="P5343" t="s">
        <v>338</v>
      </c>
      <c r="Q5343" t="s">
        <v>339</v>
      </c>
      <c r="R5343" t="s">
        <v>16</v>
      </c>
      <c r="S5343" t="s">
        <v>339</v>
      </c>
      <c r="T5343" t="s">
        <v>340</v>
      </c>
      <c r="U5343" t="str">
        <f>VLOOKUP(A5343,Sites!$A$1:$K$119,3,0)</f>
        <v>Office-Secondary Location</v>
      </c>
      <c r="V5343" t="str">
        <f>VLOOKUP(A5343,Sites!$A$1:$K$119,4,0)</f>
        <v>Line D</v>
      </c>
      <c r="W5343" t="str">
        <f>VLOOKUP(A5343,Sites!$A$1:$K$119,5,0)</f>
        <v>EMEA</v>
      </c>
      <c r="X5343" t="str">
        <f>VLOOKUP(A5343,Sites!$A$1:$K$119,6,0)</f>
        <v>Jersey</v>
      </c>
      <c r="Y5343" t="str">
        <f>VLOOKUP(A5343,Sites!$A$1:$K$119,7,0)</f>
        <v>Channel Islands</v>
      </c>
      <c r="Z5343" t="str">
        <f>VLOOKUP(A5343,Sites!$A$1:$K$119,8,0)</f>
        <v>Channel Islands Address</v>
      </c>
      <c r="AA5343" t="str">
        <f>VLOOKUP(A5343,Sites!$A$1:$K$119,9,0)</f>
        <v>Channel Islands</v>
      </c>
      <c r="AB5343">
        <f>VLOOKUP(A5343,Sites!$A$1:$K$119,10,0)</f>
        <v>49.184458999999997</v>
      </c>
      <c r="AC5343">
        <f>VLOOKUP(A5343,Sites!$A$1:$K$119,11,0)</f>
        <v>-2.1109149999999999</v>
      </c>
    </row>
    <row r="5344" spans="1:29" x14ac:dyDescent="0.3">
      <c r="A5344">
        <v>8146218</v>
      </c>
      <c r="B5344" t="s">
        <v>341</v>
      </c>
      <c r="C5344" t="s">
        <v>378</v>
      </c>
      <c r="D5344" s="3">
        <v>41548</v>
      </c>
      <c r="E5344">
        <v>5142.3599999999997</v>
      </c>
      <c r="F5344">
        <v>13437</v>
      </c>
      <c r="G5344" t="s">
        <v>333</v>
      </c>
      <c r="H5344">
        <v>207534</v>
      </c>
      <c r="I5344">
        <v>0</v>
      </c>
      <c r="J5344" t="s">
        <v>342</v>
      </c>
      <c r="K5344" t="s">
        <v>362</v>
      </c>
      <c r="L5344" t="s">
        <v>343</v>
      </c>
      <c r="M5344" t="s">
        <v>337</v>
      </c>
      <c r="P5344" t="s">
        <v>338</v>
      </c>
      <c r="Q5344" t="s">
        <v>339</v>
      </c>
      <c r="R5344" t="s">
        <v>16</v>
      </c>
      <c r="S5344" t="s">
        <v>339</v>
      </c>
      <c r="T5344" t="s">
        <v>340</v>
      </c>
      <c r="U5344" t="str">
        <f>VLOOKUP(A5344,Sites!$A$1:$K$119,3,0)</f>
        <v>Office-Secondary Location</v>
      </c>
      <c r="V5344" t="str">
        <f>VLOOKUP(A5344,Sites!$A$1:$K$119,4,0)</f>
        <v>Line D</v>
      </c>
      <c r="W5344" t="str">
        <f>VLOOKUP(A5344,Sites!$A$1:$K$119,5,0)</f>
        <v>EMEA</v>
      </c>
      <c r="X5344" t="str">
        <f>VLOOKUP(A5344,Sites!$A$1:$K$119,6,0)</f>
        <v>Jersey</v>
      </c>
      <c r="Y5344" t="str">
        <f>VLOOKUP(A5344,Sites!$A$1:$K$119,7,0)</f>
        <v>Channel Islands</v>
      </c>
      <c r="Z5344" t="str">
        <f>VLOOKUP(A5344,Sites!$A$1:$K$119,8,0)</f>
        <v>Channel Islands Address</v>
      </c>
      <c r="AA5344" t="str">
        <f>VLOOKUP(A5344,Sites!$A$1:$K$119,9,0)</f>
        <v>Channel Islands</v>
      </c>
      <c r="AB5344">
        <f>VLOOKUP(A5344,Sites!$A$1:$K$119,10,0)</f>
        <v>49.184458999999997</v>
      </c>
      <c r="AC5344">
        <f>VLOOKUP(A5344,Sites!$A$1:$K$119,11,0)</f>
        <v>-2.1109149999999999</v>
      </c>
    </row>
    <row r="5345" spans="1:29" x14ac:dyDescent="0.3">
      <c r="A5345">
        <v>8146218</v>
      </c>
      <c r="B5345" t="s">
        <v>341</v>
      </c>
      <c r="C5345" t="s">
        <v>378</v>
      </c>
      <c r="D5345" s="3">
        <v>41913</v>
      </c>
      <c r="E5345">
        <v>64.53</v>
      </c>
      <c r="F5345">
        <v>165</v>
      </c>
      <c r="G5345" t="s">
        <v>333</v>
      </c>
      <c r="H5345">
        <v>207534</v>
      </c>
      <c r="I5345">
        <v>0</v>
      </c>
      <c r="J5345" t="s">
        <v>342</v>
      </c>
      <c r="K5345" t="s">
        <v>362</v>
      </c>
      <c r="L5345" t="s">
        <v>343</v>
      </c>
      <c r="M5345" t="s">
        <v>337</v>
      </c>
      <c r="P5345" t="s">
        <v>338</v>
      </c>
      <c r="Q5345" t="s">
        <v>339</v>
      </c>
      <c r="R5345" t="s">
        <v>16</v>
      </c>
      <c r="S5345" t="s">
        <v>339</v>
      </c>
      <c r="T5345" t="s">
        <v>340</v>
      </c>
      <c r="U5345" t="str">
        <f>VLOOKUP(A5345,Sites!$A$1:$K$119,3,0)</f>
        <v>Office-Secondary Location</v>
      </c>
      <c r="V5345" t="str">
        <f>VLOOKUP(A5345,Sites!$A$1:$K$119,4,0)</f>
        <v>Line D</v>
      </c>
      <c r="W5345" t="str">
        <f>VLOOKUP(A5345,Sites!$A$1:$K$119,5,0)</f>
        <v>EMEA</v>
      </c>
      <c r="X5345" t="str">
        <f>VLOOKUP(A5345,Sites!$A$1:$K$119,6,0)</f>
        <v>Jersey</v>
      </c>
      <c r="Y5345" t="str">
        <f>VLOOKUP(A5345,Sites!$A$1:$K$119,7,0)</f>
        <v>Channel Islands</v>
      </c>
      <c r="Z5345" t="str">
        <f>VLOOKUP(A5345,Sites!$A$1:$K$119,8,0)</f>
        <v>Channel Islands Address</v>
      </c>
      <c r="AA5345" t="str">
        <f>VLOOKUP(A5345,Sites!$A$1:$K$119,9,0)</f>
        <v>Channel Islands</v>
      </c>
      <c r="AB5345">
        <f>VLOOKUP(A5345,Sites!$A$1:$K$119,10,0)</f>
        <v>49.184458999999997</v>
      </c>
      <c r="AC5345">
        <f>VLOOKUP(A5345,Sites!$A$1:$K$119,11,0)</f>
        <v>-2.1109149999999999</v>
      </c>
    </row>
    <row r="5346" spans="1:29" x14ac:dyDescent="0.3">
      <c r="A5346">
        <v>8146218</v>
      </c>
      <c r="B5346" t="s">
        <v>341</v>
      </c>
      <c r="C5346" t="s">
        <v>378</v>
      </c>
      <c r="D5346" s="3">
        <v>41518</v>
      </c>
      <c r="E5346">
        <v>1600.55</v>
      </c>
      <c r="F5346">
        <v>3584</v>
      </c>
      <c r="G5346" t="s">
        <v>333</v>
      </c>
      <c r="H5346">
        <v>207534</v>
      </c>
      <c r="I5346">
        <v>0</v>
      </c>
      <c r="J5346" t="s">
        <v>342</v>
      </c>
      <c r="K5346" t="s">
        <v>362</v>
      </c>
      <c r="L5346" t="s">
        <v>343</v>
      </c>
      <c r="M5346" t="s">
        <v>337</v>
      </c>
      <c r="P5346" t="s">
        <v>338</v>
      </c>
      <c r="Q5346" t="s">
        <v>339</v>
      </c>
      <c r="R5346" t="s">
        <v>16</v>
      </c>
      <c r="S5346" t="s">
        <v>339</v>
      </c>
      <c r="T5346" t="s">
        <v>340</v>
      </c>
      <c r="U5346" t="str">
        <f>VLOOKUP(A5346,Sites!$A$1:$K$119,3,0)</f>
        <v>Office-Secondary Location</v>
      </c>
      <c r="V5346" t="str">
        <f>VLOOKUP(A5346,Sites!$A$1:$K$119,4,0)</f>
        <v>Line D</v>
      </c>
      <c r="W5346" t="str">
        <f>VLOOKUP(A5346,Sites!$A$1:$K$119,5,0)</f>
        <v>EMEA</v>
      </c>
      <c r="X5346" t="str">
        <f>VLOOKUP(A5346,Sites!$A$1:$K$119,6,0)</f>
        <v>Jersey</v>
      </c>
      <c r="Y5346" t="str">
        <f>VLOOKUP(A5346,Sites!$A$1:$K$119,7,0)</f>
        <v>Channel Islands</v>
      </c>
      <c r="Z5346" t="str">
        <f>VLOOKUP(A5346,Sites!$A$1:$K$119,8,0)</f>
        <v>Channel Islands Address</v>
      </c>
      <c r="AA5346" t="str">
        <f>VLOOKUP(A5346,Sites!$A$1:$K$119,9,0)</f>
        <v>Channel Islands</v>
      </c>
      <c r="AB5346">
        <f>VLOOKUP(A5346,Sites!$A$1:$K$119,10,0)</f>
        <v>49.184458999999997</v>
      </c>
      <c r="AC5346">
        <f>VLOOKUP(A5346,Sites!$A$1:$K$119,11,0)</f>
        <v>-2.1109149999999999</v>
      </c>
    </row>
    <row r="5347" spans="1:29" x14ac:dyDescent="0.3">
      <c r="A5347">
        <v>8146218</v>
      </c>
      <c r="B5347" t="s">
        <v>341</v>
      </c>
      <c r="C5347" t="s">
        <v>378</v>
      </c>
      <c r="D5347" s="3">
        <v>41883</v>
      </c>
      <c r="E5347">
        <v>159.61000000000001</v>
      </c>
      <c r="F5347">
        <v>135</v>
      </c>
      <c r="G5347" t="s">
        <v>333</v>
      </c>
      <c r="H5347">
        <v>207534</v>
      </c>
      <c r="I5347">
        <v>0</v>
      </c>
      <c r="J5347" t="s">
        <v>342</v>
      </c>
      <c r="K5347" t="s">
        <v>362</v>
      </c>
      <c r="L5347" t="s">
        <v>343</v>
      </c>
      <c r="M5347" t="s">
        <v>337</v>
      </c>
      <c r="P5347" t="s">
        <v>338</v>
      </c>
      <c r="Q5347" t="s">
        <v>339</v>
      </c>
      <c r="R5347" t="s">
        <v>16</v>
      </c>
      <c r="S5347" t="s">
        <v>339</v>
      </c>
      <c r="T5347" t="s">
        <v>340</v>
      </c>
      <c r="U5347" t="str">
        <f>VLOOKUP(A5347,Sites!$A$1:$K$119,3,0)</f>
        <v>Office-Secondary Location</v>
      </c>
      <c r="V5347" t="str">
        <f>VLOOKUP(A5347,Sites!$A$1:$K$119,4,0)</f>
        <v>Line D</v>
      </c>
      <c r="W5347" t="str">
        <f>VLOOKUP(A5347,Sites!$A$1:$K$119,5,0)</f>
        <v>EMEA</v>
      </c>
      <c r="X5347" t="str">
        <f>VLOOKUP(A5347,Sites!$A$1:$K$119,6,0)</f>
        <v>Jersey</v>
      </c>
      <c r="Y5347" t="str">
        <f>VLOOKUP(A5347,Sites!$A$1:$K$119,7,0)</f>
        <v>Channel Islands</v>
      </c>
      <c r="Z5347" t="str">
        <f>VLOOKUP(A5347,Sites!$A$1:$K$119,8,0)</f>
        <v>Channel Islands Address</v>
      </c>
      <c r="AA5347" t="str">
        <f>VLOOKUP(A5347,Sites!$A$1:$K$119,9,0)</f>
        <v>Channel Islands</v>
      </c>
      <c r="AB5347">
        <f>VLOOKUP(A5347,Sites!$A$1:$K$119,10,0)</f>
        <v>49.184458999999997</v>
      </c>
      <c r="AC5347">
        <f>VLOOKUP(A5347,Sites!$A$1:$K$119,11,0)</f>
        <v>-2.1109149999999999</v>
      </c>
    </row>
    <row r="5348" spans="1:29" x14ac:dyDescent="0.3">
      <c r="A5348">
        <v>8146218</v>
      </c>
      <c r="B5348" t="s">
        <v>341</v>
      </c>
      <c r="C5348" t="s">
        <v>332</v>
      </c>
      <c r="D5348" s="3">
        <v>41365</v>
      </c>
      <c r="E5348">
        <v>50704.639999999999</v>
      </c>
      <c r="F5348">
        <v>265618</v>
      </c>
      <c r="G5348" t="s">
        <v>333</v>
      </c>
      <c r="H5348">
        <v>207534</v>
      </c>
      <c r="I5348">
        <v>0</v>
      </c>
      <c r="J5348" t="s">
        <v>342</v>
      </c>
      <c r="K5348" t="s">
        <v>362</v>
      </c>
      <c r="L5348" t="s">
        <v>343</v>
      </c>
      <c r="M5348" t="s">
        <v>337</v>
      </c>
      <c r="P5348" t="s">
        <v>338</v>
      </c>
      <c r="Q5348" t="s">
        <v>339</v>
      </c>
      <c r="R5348" t="s">
        <v>16</v>
      </c>
      <c r="S5348" t="s">
        <v>339</v>
      </c>
      <c r="T5348" t="s">
        <v>340</v>
      </c>
      <c r="U5348" t="str">
        <f>VLOOKUP(A5348,Sites!$A$1:$K$119,3,0)</f>
        <v>Office-Secondary Location</v>
      </c>
      <c r="V5348" t="str">
        <f>VLOOKUP(A5348,Sites!$A$1:$K$119,4,0)</f>
        <v>Line D</v>
      </c>
      <c r="W5348" t="str">
        <f>VLOOKUP(A5348,Sites!$A$1:$K$119,5,0)</f>
        <v>EMEA</v>
      </c>
      <c r="X5348" t="str">
        <f>VLOOKUP(A5348,Sites!$A$1:$K$119,6,0)</f>
        <v>Jersey</v>
      </c>
      <c r="Y5348" t="str">
        <f>VLOOKUP(A5348,Sites!$A$1:$K$119,7,0)</f>
        <v>Channel Islands</v>
      </c>
      <c r="Z5348" t="str">
        <f>VLOOKUP(A5348,Sites!$A$1:$K$119,8,0)</f>
        <v>Channel Islands Address</v>
      </c>
      <c r="AA5348" t="str">
        <f>VLOOKUP(A5348,Sites!$A$1:$K$119,9,0)</f>
        <v>Channel Islands</v>
      </c>
      <c r="AB5348">
        <f>VLOOKUP(A5348,Sites!$A$1:$K$119,10,0)</f>
        <v>49.184458999999997</v>
      </c>
      <c r="AC5348">
        <f>VLOOKUP(A5348,Sites!$A$1:$K$119,11,0)</f>
        <v>-2.1109149999999999</v>
      </c>
    </row>
    <row r="5349" spans="1:29" x14ac:dyDescent="0.3">
      <c r="A5349">
        <v>8146218</v>
      </c>
      <c r="B5349" t="s">
        <v>341</v>
      </c>
      <c r="C5349" t="s">
        <v>332</v>
      </c>
      <c r="D5349" s="3">
        <v>41730</v>
      </c>
      <c r="E5349">
        <v>43465.41</v>
      </c>
      <c r="F5349">
        <v>249570</v>
      </c>
      <c r="G5349" t="s">
        <v>333</v>
      </c>
      <c r="H5349">
        <v>207534</v>
      </c>
      <c r="I5349">
        <v>0</v>
      </c>
      <c r="J5349" t="s">
        <v>342</v>
      </c>
      <c r="K5349" t="s">
        <v>362</v>
      </c>
      <c r="L5349" t="s">
        <v>343</v>
      </c>
      <c r="M5349" t="s">
        <v>337</v>
      </c>
      <c r="P5349" t="s">
        <v>338</v>
      </c>
      <c r="Q5349" t="s">
        <v>339</v>
      </c>
      <c r="R5349" t="s">
        <v>16</v>
      </c>
      <c r="S5349" t="s">
        <v>339</v>
      </c>
      <c r="T5349" t="s">
        <v>340</v>
      </c>
      <c r="U5349" t="str">
        <f>VLOOKUP(A5349,Sites!$A$1:$K$119,3,0)</f>
        <v>Office-Secondary Location</v>
      </c>
      <c r="V5349" t="str">
        <f>VLOOKUP(A5349,Sites!$A$1:$K$119,4,0)</f>
        <v>Line D</v>
      </c>
      <c r="W5349" t="str">
        <f>VLOOKUP(A5349,Sites!$A$1:$K$119,5,0)</f>
        <v>EMEA</v>
      </c>
      <c r="X5349" t="str">
        <f>VLOOKUP(A5349,Sites!$A$1:$K$119,6,0)</f>
        <v>Jersey</v>
      </c>
      <c r="Y5349" t="str">
        <f>VLOOKUP(A5349,Sites!$A$1:$K$119,7,0)</f>
        <v>Channel Islands</v>
      </c>
      <c r="Z5349" t="str">
        <f>VLOOKUP(A5349,Sites!$A$1:$K$119,8,0)</f>
        <v>Channel Islands Address</v>
      </c>
      <c r="AA5349" t="str">
        <f>VLOOKUP(A5349,Sites!$A$1:$K$119,9,0)</f>
        <v>Channel Islands</v>
      </c>
      <c r="AB5349">
        <f>VLOOKUP(A5349,Sites!$A$1:$K$119,10,0)</f>
        <v>49.184458999999997</v>
      </c>
      <c r="AC5349">
        <f>VLOOKUP(A5349,Sites!$A$1:$K$119,11,0)</f>
        <v>-2.1109149999999999</v>
      </c>
    </row>
    <row r="5350" spans="1:29" x14ac:dyDescent="0.3">
      <c r="A5350">
        <v>8146218</v>
      </c>
      <c r="B5350" t="s">
        <v>341</v>
      </c>
      <c r="C5350" t="s">
        <v>332</v>
      </c>
      <c r="D5350" s="3">
        <v>41487</v>
      </c>
      <c r="E5350">
        <v>35836</v>
      </c>
      <c r="F5350">
        <v>217058</v>
      </c>
      <c r="G5350" t="s">
        <v>333</v>
      </c>
      <c r="H5350">
        <v>207534</v>
      </c>
      <c r="I5350">
        <v>0</v>
      </c>
      <c r="J5350" t="s">
        <v>342</v>
      </c>
      <c r="K5350" t="s">
        <v>362</v>
      </c>
      <c r="L5350" t="s">
        <v>343</v>
      </c>
      <c r="M5350" t="s">
        <v>337</v>
      </c>
      <c r="P5350" t="s">
        <v>338</v>
      </c>
      <c r="Q5350" t="s">
        <v>339</v>
      </c>
      <c r="R5350" t="s">
        <v>16</v>
      </c>
      <c r="S5350" t="s">
        <v>339</v>
      </c>
      <c r="T5350" t="s">
        <v>340</v>
      </c>
      <c r="U5350" t="str">
        <f>VLOOKUP(A5350,Sites!$A$1:$K$119,3,0)</f>
        <v>Office-Secondary Location</v>
      </c>
      <c r="V5350" t="str">
        <f>VLOOKUP(A5350,Sites!$A$1:$K$119,4,0)</f>
        <v>Line D</v>
      </c>
      <c r="W5350" t="str">
        <f>VLOOKUP(A5350,Sites!$A$1:$K$119,5,0)</f>
        <v>EMEA</v>
      </c>
      <c r="X5350" t="str">
        <f>VLOOKUP(A5350,Sites!$A$1:$K$119,6,0)</f>
        <v>Jersey</v>
      </c>
      <c r="Y5350" t="str">
        <f>VLOOKUP(A5350,Sites!$A$1:$K$119,7,0)</f>
        <v>Channel Islands</v>
      </c>
      <c r="Z5350" t="str">
        <f>VLOOKUP(A5350,Sites!$A$1:$K$119,8,0)</f>
        <v>Channel Islands Address</v>
      </c>
      <c r="AA5350" t="str">
        <f>VLOOKUP(A5350,Sites!$A$1:$K$119,9,0)</f>
        <v>Channel Islands</v>
      </c>
      <c r="AB5350">
        <f>VLOOKUP(A5350,Sites!$A$1:$K$119,10,0)</f>
        <v>49.184458999999997</v>
      </c>
      <c r="AC5350">
        <f>VLOOKUP(A5350,Sites!$A$1:$K$119,11,0)</f>
        <v>-2.1109149999999999</v>
      </c>
    </row>
    <row r="5351" spans="1:29" x14ac:dyDescent="0.3">
      <c r="A5351">
        <v>8146218</v>
      </c>
      <c r="B5351" t="s">
        <v>341</v>
      </c>
      <c r="C5351" t="s">
        <v>332</v>
      </c>
      <c r="D5351" s="3">
        <v>41852</v>
      </c>
      <c r="E5351">
        <v>31112.19</v>
      </c>
      <c r="F5351">
        <v>219712</v>
      </c>
      <c r="G5351" t="s">
        <v>333</v>
      </c>
      <c r="H5351">
        <v>207534</v>
      </c>
      <c r="I5351">
        <v>0</v>
      </c>
      <c r="J5351" t="s">
        <v>342</v>
      </c>
      <c r="K5351" t="s">
        <v>362</v>
      </c>
      <c r="L5351" t="s">
        <v>343</v>
      </c>
      <c r="M5351" t="s">
        <v>337</v>
      </c>
      <c r="P5351" t="s">
        <v>338</v>
      </c>
      <c r="Q5351" t="s">
        <v>339</v>
      </c>
      <c r="R5351" t="s">
        <v>16</v>
      </c>
      <c r="S5351" t="s">
        <v>339</v>
      </c>
      <c r="T5351" t="s">
        <v>340</v>
      </c>
      <c r="U5351" t="str">
        <f>VLOOKUP(A5351,Sites!$A$1:$K$119,3,0)</f>
        <v>Office-Secondary Location</v>
      </c>
      <c r="V5351" t="str">
        <f>VLOOKUP(A5351,Sites!$A$1:$K$119,4,0)</f>
        <v>Line D</v>
      </c>
      <c r="W5351" t="str">
        <f>VLOOKUP(A5351,Sites!$A$1:$K$119,5,0)</f>
        <v>EMEA</v>
      </c>
      <c r="X5351" t="str">
        <f>VLOOKUP(A5351,Sites!$A$1:$K$119,6,0)</f>
        <v>Jersey</v>
      </c>
      <c r="Y5351" t="str">
        <f>VLOOKUP(A5351,Sites!$A$1:$K$119,7,0)</f>
        <v>Channel Islands</v>
      </c>
      <c r="Z5351" t="str">
        <f>VLOOKUP(A5351,Sites!$A$1:$K$119,8,0)</f>
        <v>Channel Islands Address</v>
      </c>
      <c r="AA5351" t="str">
        <f>VLOOKUP(A5351,Sites!$A$1:$K$119,9,0)</f>
        <v>Channel Islands</v>
      </c>
      <c r="AB5351">
        <f>VLOOKUP(A5351,Sites!$A$1:$K$119,10,0)</f>
        <v>49.184458999999997</v>
      </c>
      <c r="AC5351">
        <f>VLOOKUP(A5351,Sites!$A$1:$K$119,11,0)</f>
        <v>-2.1109149999999999</v>
      </c>
    </row>
    <row r="5352" spans="1:29" x14ac:dyDescent="0.3">
      <c r="A5352">
        <v>8146218</v>
      </c>
      <c r="B5352" t="s">
        <v>341</v>
      </c>
      <c r="C5352" t="s">
        <v>332</v>
      </c>
      <c r="D5352" s="3">
        <v>41609</v>
      </c>
      <c r="E5352">
        <v>36609.25</v>
      </c>
      <c r="F5352">
        <v>188886</v>
      </c>
      <c r="G5352" t="s">
        <v>333</v>
      </c>
      <c r="H5352">
        <v>207534</v>
      </c>
      <c r="I5352">
        <v>0</v>
      </c>
      <c r="J5352" t="s">
        <v>342</v>
      </c>
      <c r="K5352" t="s">
        <v>362</v>
      </c>
      <c r="L5352" t="s">
        <v>343</v>
      </c>
      <c r="M5352" t="s">
        <v>337</v>
      </c>
      <c r="P5352" t="s">
        <v>338</v>
      </c>
      <c r="Q5352" t="s">
        <v>339</v>
      </c>
      <c r="R5352" t="s">
        <v>16</v>
      </c>
      <c r="S5352" t="s">
        <v>339</v>
      </c>
      <c r="T5352" t="s">
        <v>340</v>
      </c>
      <c r="U5352" t="str">
        <f>VLOOKUP(A5352,Sites!$A$1:$K$119,3,0)</f>
        <v>Office-Secondary Location</v>
      </c>
      <c r="V5352" t="str">
        <f>VLOOKUP(A5352,Sites!$A$1:$K$119,4,0)</f>
        <v>Line D</v>
      </c>
      <c r="W5352" t="str">
        <f>VLOOKUP(A5352,Sites!$A$1:$K$119,5,0)</f>
        <v>EMEA</v>
      </c>
      <c r="X5352" t="str">
        <f>VLOOKUP(A5352,Sites!$A$1:$K$119,6,0)</f>
        <v>Jersey</v>
      </c>
      <c r="Y5352" t="str">
        <f>VLOOKUP(A5352,Sites!$A$1:$K$119,7,0)</f>
        <v>Channel Islands</v>
      </c>
      <c r="Z5352" t="str">
        <f>VLOOKUP(A5352,Sites!$A$1:$K$119,8,0)</f>
        <v>Channel Islands Address</v>
      </c>
      <c r="AA5352" t="str">
        <f>VLOOKUP(A5352,Sites!$A$1:$K$119,9,0)</f>
        <v>Channel Islands</v>
      </c>
      <c r="AB5352">
        <f>VLOOKUP(A5352,Sites!$A$1:$K$119,10,0)</f>
        <v>49.184458999999997</v>
      </c>
      <c r="AC5352">
        <f>VLOOKUP(A5352,Sites!$A$1:$K$119,11,0)</f>
        <v>-2.1109149999999999</v>
      </c>
    </row>
    <row r="5353" spans="1:29" x14ac:dyDescent="0.3">
      <c r="A5353">
        <v>8146218</v>
      </c>
      <c r="B5353" t="s">
        <v>341</v>
      </c>
      <c r="C5353" t="s">
        <v>332</v>
      </c>
      <c r="D5353" s="3">
        <v>41974</v>
      </c>
      <c r="E5353">
        <v>33741.14</v>
      </c>
      <c r="F5353">
        <v>191130</v>
      </c>
      <c r="G5353" t="s">
        <v>333</v>
      </c>
      <c r="H5353">
        <v>207534</v>
      </c>
      <c r="I5353">
        <v>0</v>
      </c>
      <c r="J5353" t="s">
        <v>342</v>
      </c>
      <c r="K5353" t="s">
        <v>362</v>
      </c>
      <c r="L5353" t="s">
        <v>343</v>
      </c>
      <c r="M5353" t="s">
        <v>337</v>
      </c>
      <c r="P5353" t="s">
        <v>338</v>
      </c>
      <c r="Q5353" t="s">
        <v>339</v>
      </c>
      <c r="R5353" t="s">
        <v>16</v>
      </c>
      <c r="S5353" t="s">
        <v>339</v>
      </c>
      <c r="T5353" t="s">
        <v>340</v>
      </c>
      <c r="U5353" t="str">
        <f>VLOOKUP(A5353,Sites!$A$1:$K$119,3,0)</f>
        <v>Office-Secondary Location</v>
      </c>
      <c r="V5353" t="str">
        <f>VLOOKUP(A5353,Sites!$A$1:$K$119,4,0)</f>
        <v>Line D</v>
      </c>
      <c r="W5353" t="str">
        <f>VLOOKUP(A5353,Sites!$A$1:$K$119,5,0)</f>
        <v>EMEA</v>
      </c>
      <c r="X5353" t="str">
        <f>VLOOKUP(A5353,Sites!$A$1:$K$119,6,0)</f>
        <v>Jersey</v>
      </c>
      <c r="Y5353" t="str">
        <f>VLOOKUP(A5353,Sites!$A$1:$K$119,7,0)</f>
        <v>Channel Islands</v>
      </c>
      <c r="Z5353" t="str">
        <f>VLOOKUP(A5353,Sites!$A$1:$K$119,8,0)</f>
        <v>Channel Islands Address</v>
      </c>
      <c r="AA5353" t="str">
        <f>VLOOKUP(A5353,Sites!$A$1:$K$119,9,0)</f>
        <v>Channel Islands</v>
      </c>
      <c r="AB5353">
        <f>VLOOKUP(A5353,Sites!$A$1:$K$119,10,0)</f>
        <v>49.184458999999997</v>
      </c>
      <c r="AC5353">
        <f>VLOOKUP(A5353,Sites!$A$1:$K$119,11,0)</f>
        <v>-2.1109149999999999</v>
      </c>
    </row>
    <row r="5354" spans="1:29" x14ac:dyDescent="0.3">
      <c r="A5354">
        <v>8146218</v>
      </c>
      <c r="B5354" t="s">
        <v>341</v>
      </c>
      <c r="C5354" t="s">
        <v>332</v>
      </c>
      <c r="D5354" s="3">
        <v>41306</v>
      </c>
      <c r="E5354">
        <v>39250.080000000002</v>
      </c>
      <c r="F5354">
        <v>203661</v>
      </c>
      <c r="G5354" t="s">
        <v>333</v>
      </c>
      <c r="H5354">
        <v>207534</v>
      </c>
      <c r="I5354">
        <v>0</v>
      </c>
      <c r="J5354" t="s">
        <v>342</v>
      </c>
      <c r="K5354" t="s">
        <v>362</v>
      </c>
      <c r="L5354" t="s">
        <v>343</v>
      </c>
      <c r="M5354" t="s">
        <v>337</v>
      </c>
      <c r="P5354" t="s">
        <v>338</v>
      </c>
      <c r="Q5354" t="s">
        <v>339</v>
      </c>
      <c r="R5354" t="s">
        <v>16</v>
      </c>
      <c r="S5354" t="s">
        <v>339</v>
      </c>
      <c r="T5354" t="s">
        <v>340</v>
      </c>
      <c r="U5354" t="str">
        <f>VLOOKUP(A5354,Sites!$A$1:$K$119,3,0)</f>
        <v>Office-Secondary Location</v>
      </c>
      <c r="V5354" t="str">
        <f>VLOOKUP(A5354,Sites!$A$1:$K$119,4,0)</f>
        <v>Line D</v>
      </c>
      <c r="W5354" t="str">
        <f>VLOOKUP(A5354,Sites!$A$1:$K$119,5,0)</f>
        <v>EMEA</v>
      </c>
      <c r="X5354" t="str">
        <f>VLOOKUP(A5354,Sites!$A$1:$K$119,6,0)</f>
        <v>Jersey</v>
      </c>
      <c r="Y5354" t="str">
        <f>VLOOKUP(A5354,Sites!$A$1:$K$119,7,0)</f>
        <v>Channel Islands</v>
      </c>
      <c r="Z5354" t="str">
        <f>VLOOKUP(A5354,Sites!$A$1:$K$119,8,0)</f>
        <v>Channel Islands Address</v>
      </c>
      <c r="AA5354" t="str">
        <f>VLOOKUP(A5354,Sites!$A$1:$K$119,9,0)</f>
        <v>Channel Islands</v>
      </c>
      <c r="AB5354">
        <f>VLOOKUP(A5354,Sites!$A$1:$K$119,10,0)</f>
        <v>49.184458999999997</v>
      </c>
      <c r="AC5354">
        <f>VLOOKUP(A5354,Sites!$A$1:$K$119,11,0)</f>
        <v>-2.1109149999999999</v>
      </c>
    </row>
    <row r="5355" spans="1:29" x14ac:dyDescent="0.3">
      <c r="A5355">
        <v>8146218</v>
      </c>
      <c r="B5355" t="s">
        <v>341</v>
      </c>
      <c r="C5355" t="s">
        <v>332</v>
      </c>
      <c r="D5355" s="3">
        <v>41671</v>
      </c>
      <c r="E5355">
        <v>32634.25</v>
      </c>
      <c r="F5355">
        <v>193024</v>
      </c>
      <c r="G5355" t="s">
        <v>333</v>
      </c>
      <c r="H5355">
        <v>207534</v>
      </c>
      <c r="I5355">
        <v>0</v>
      </c>
      <c r="J5355" t="s">
        <v>342</v>
      </c>
      <c r="K5355" t="s">
        <v>362</v>
      </c>
      <c r="L5355" t="s">
        <v>343</v>
      </c>
      <c r="M5355" t="s">
        <v>337</v>
      </c>
      <c r="P5355" t="s">
        <v>338</v>
      </c>
      <c r="Q5355" t="s">
        <v>339</v>
      </c>
      <c r="R5355" t="s">
        <v>16</v>
      </c>
      <c r="S5355" t="s">
        <v>339</v>
      </c>
      <c r="T5355" t="s">
        <v>340</v>
      </c>
      <c r="U5355" t="str">
        <f>VLOOKUP(A5355,Sites!$A$1:$K$119,3,0)</f>
        <v>Office-Secondary Location</v>
      </c>
      <c r="V5355" t="str">
        <f>VLOOKUP(A5355,Sites!$A$1:$K$119,4,0)</f>
        <v>Line D</v>
      </c>
      <c r="W5355" t="str">
        <f>VLOOKUP(A5355,Sites!$A$1:$K$119,5,0)</f>
        <v>EMEA</v>
      </c>
      <c r="X5355" t="str">
        <f>VLOOKUP(A5355,Sites!$A$1:$K$119,6,0)</f>
        <v>Jersey</v>
      </c>
      <c r="Y5355" t="str">
        <f>VLOOKUP(A5355,Sites!$A$1:$K$119,7,0)</f>
        <v>Channel Islands</v>
      </c>
      <c r="Z5355" t="str">
        <f>VLOOKUP(A5355,Sites!$A$1:$K$119,8,0)</f>
        <v>Channel Islands Address</v>
      </c>
      <c r="AA5355" t="str">
        <f>VLOOKUP(A5355,Sites!$A$1:$K$119,9,0)</f>
        <v>Channel Islands</v>
      </c>
      <c r="AB5355">
        <f>VLOOKUP(A5355,Sites!$A$1:$K$119,10,0)</f>
        <v>49.184458999999997</v>
      </c>
      <c r="AC5355">
        <f>VLOOKUP(A5355,Sites!$A$1:$K$119,11,0)</f>
        <v>-2.1109149999999999</v>
      </c>
    </row>
    <row r="5356" spans="1:29" x14ac:dyDescent="0.3">
      <c r="A5356">
        <v>8146218</v>
      </c>
      <c r="B5356" t="s">
        <v>341</v>
      </c>
      <c r="C5356" t="s">
        <v>332</v>
      </c>
      <c r="D5356" s="3">
        <v>42036</v>
      </c>
      <c r="E5356">
        <v>34315.47</v>
      </c>
      <c r="F5356">
        <v>192162</v>
      </c>
      <c r="G5356" t="s">
        <v>333</v>
      </c>
      <c r="H5356">
        <v>207534</v>
      </c>
      <c r="I5356">
        <v>0</v>
      </c>
      <c r="J5356" t="s">
        <v>342</v>
      </c>
      <c r="K5356" t="s">
        <v>362</v>
      </c>
      <c r="L5356" t="s">
        <v>343</v>
      </c>
      <c r="M5356" t="s">
        <v>337</v>
      </c>
      <c r="P5356" t="s">
        <v>338</v>
      </c>
      <c r="Q5356" t="s">
        <v>339</v>
      </c>
      <c r="R5356" t="s">
        <v>16</v>
      </c>
      <c r="S5356" t="s">
        <v>339</v>
      </c>
      <c r="T5356" t="s">
        <v>340</v>
      </c>
      <c r="U5356" t="str">
        <f>VLOOKUP(A5356,Sites!$A$1:$K$119,3,0)</f>
        <v>Office-Secondary Location</v>
      </c>
      <c r="V5356" t="str">
        <f>VLOOKUP(A5356,Sites!$A$1:$K$119,4,0)</f>
        <v>Line D</v>
      </c>
      <c r="W5356" t="str">
        <f>VLOOKUP(A5356,Sites!$A$1:$K$119,5,0)</f>
        <v>EMEA</v>
      </c>
      <c r="X5356" t="str">
        <f>VLOOKUP(A5356,Sites!$A$1:$K$119,6,0)</f>
        <v>Jersey</v>
      </c>
      <c r="Y5356" t="str">
        <f>VLOOKUP(A5356,Sites!$A$1:$K$119,7,0)</f>
        <v>Channel Islands</v>
      </c>
      <c r="Z5356" t="str">
        <f>VLOOKUP(A5356,Sites!$A$1:$K$119,8,0)</f>
        <v>Channel Islands Address</v>
      </c>
      <c r="AA5356" t="str">
        <f>VLOOKUP(A5356,Sites!$A$1:$K$119,9,0)</f>
        <v>Channel Islands</v>
      </c>
      <c r="AB5356">
        <f>VLOOKUP(A5356,Sites!$A$1:$K$119,10,0)</f>
        <v>49.184458999999997</v>
      </c>
      <c r="AC5356">
        <f>VLOOKUP(A5356,Sites!$A$1:$K$119,11,0)</f>
        <v>-2.1109149999999999</v>
      </c>
    </row>
    <row r="5357" spans="1:29" x14ac:dyDescent="0.3">
      <c r="A5357">
        <v>8146218</v>
      </c>
      <c r="B5357" t="s">
        <v>341</v>
      </c>
      <c r="C5357" t="s">
        <v>332</v>
      </c>
      <c r="D5357" s="3">
        <v>41275</v>
      </c>
      <c r="E5357">
        <v>39893.01</v>
      </c>
      <c r="F5357">
        <v>208617</v>
      </c>
      <c r="G5357" t="s">
        <v>333</v>
      </c>
      <c r="H5357">
        <v>207534</v>
      </c>
      <c r="I5357">
        <v>0</v>
      </c>
      <c r="J5357" t="s">
        <v>342</v>
      </c>
      <c r="K5357" t="s">
        <v>362</v>
      </c>
      <c r="L5357" t="s">
        <v>343</v>
      </c>
      <c r="M5357" t="s">
        <v>337</v>
      </c>
      <c r="P5357" t="s">
        <v>338</v>
      </c>
      <c r="Q5357" t="s">
        <v>339</v>
      </c>
      <c r="R5357" t="s">
        <v>16</v>
      </c>
      <c r="S5357" t="s">
        <v>339</v>
      </c>
      <c r="T5357" t="s">
        <v>340</v>
      </c>
      <c r="U5357" t="str">
        <f>VLOOKUP(A5357,Sites!$A$1:$K$119,3,0)</f>
        <v>Office-Secondary Location</v>
      </c>
      <c r="V5357" t="str">
        <f>VLOOKUP(A5357,Sites!$A$1:$K$119,4,0)</f>
        <v>Line D</v>
      </c>
      <c r="W5357" t="str">
        <f>VLOOKUP(A5357,Sites!$A$1:$K$119,5,0)</f>
        <v>EMEA</v>
      </c>
      <c r="X5357" t="str">
        <f>VLOOKUP(A5357,Sites!$A$1:$K$119,6,0)</f>
        <v>Jersey</v>
      </c>
      <c r="Y5357" t="str">
        <f>VLOOKUP(A5357,Sites!$A$1:$K$119,7,0)</f>
        <v>Channel Islands</v>
      </c>
      <c r="Z5357" t="str">
        <f>VLOOKUP(A5357,Sites!$A$1:$K$119,8,0)</f>
        <v>Channel Islands Address</v>
      </c>
      <c r="AA5357" t="str">
        <f>VLOOKUP(A5357,Sites!$A$1:$K$119,9,0)</f>
        <v>Channel Islands</v>
      </c>
      <c r="AB5357">
        <f>VLOOKUP(A5357,Sites!$A$1:$K$119,10,0)</f>
        <v>49.184458999999997</v>
      </c>
      <c r="AC5357">
        <f>VLOOKUP(A5357,Sites!$A$1:$K$119,11,0)</f>
        <v>-2.1109149999999999</v>
      </c>
    </row>
    <row r="5358" spans="1:29" x14ac:dyDescent="0.3">
      <c r="A5358">
        <v>8146218</v>
      </c>
      <c r="B5358" t="s">
        <v>341</v>
      </c>
      <c r="C5358" t="s">
        <v>332</v>
      </c>
      <c r="D5358" s="3">
        <v>41640</v>
      </c>
      <c r="E5358">
        <v>34973.089999999997</v>
      </c>
      <c r="F5358">
        <v>206663</v>
      </c>
      <c r="G5358" t="s">
        <v>333</v>
      </c>
      <c r="H5358">
        <v>207534</v>
      </c>
      <c r="I5358">
        <v>0</v>
      </c>
      <c r="J5358" t="s">
        <v>342</v>
      </c>
      <c r="K5358" t="s">
        <v>362</v>
      </c>
      <c r="L5358" t="s">
        <v>343</v>
      </c>
      <c r="M5358" t="s">
        <v>337</v>
      </c>
      <c r="P5358" t="s">
        <v>338</v>
      </c>
      <c r="Q5358" t="s">
        <v>339</v>
      </c>
      <c r="R5358" t="s">
        <v>16</v>
      </c>
      <c r="S5358" t="s">
        <v>339</v>
      </c>
      <c r="T5358" t="s">
        <v>340</v>
      </c>
      <c r="U5358" t="str">
        <f>VLOOKUP(A5358,Sites!$A$1:$K$119,3,0)</f>
        <v>Office-Secondary Location</v>
      </c>
      <c r="V5358" t="str">
        <f>VLOOKUP(A5358,Sites!$A$1:$K$119,4,0)</f>
        <v>Line D</v>
      </c>
      <c r="W5358" t="str">
        <f>VLOOKUP(A5358,Sites!$A$1:$K$119,5,0)</f>
        <v>EMEA</v>
      </c>
      <c r="X5358" t="str">
        <f>VLOOKUP(A5358,Sites!$A$1:$K$119,6,0)</f>
        <v>Jersey</v>
      </c>
      <c r="Y5358" t="str">
        <f>VLOOKUP(A5358,Sites!$A$1:$K$119,7,0)</f>
        <v>Channel Islands</v>
      </c>
      <c r="Z5358" t="str">
        <f>VLOOKUP(A5358,Sites!$A$1:$K$119,8,0)</f>
        <v>Channel Islands Address</v>
      </c>
      <c r="AA5358" t="str">
        <f>VLOOKUP(A5358,Sites!$A$1:$K$119,9,0)</f>
        <v>Channel Islands</v>
      </c>
      <c r="AB5358">
        <f>VLOOKUP(A5358,Sites!$A$1:$K$119,10,0)</f>
        <v>49.184458999999997</v>
      </c>
      <c r="AC5358">
        <f>VLOOKUP(A5358,Sites!$A$1:$K$119,11,0)</f>
        <v>-2.1109149999999999</v>
      </c>
    </row>
    <row r="5359" spans="1:29" x14ac:dyDescent="0.3">
      <c r="A5359">
        <v>8146218</v>
      </c>
      <c r="B5359" t="s">
        <v>341</v>
      </c>
      <c r="C5359" t="s">
        <v>332</v>
      </c>
      <c r="D5359" s="3">
        <v>42005</v>
      </c>
      <c r="E5359">
        <v>33316.730000000003</v>
      </c>
      <c r="F5359">
        <v>186989</v>
      </c>
      <c r="G5359" t="s">
        <v>333</v>
      </c>
      <c r="H5359">
        <v>207534</v>
      </c>
      <c r="I5359">
        <v>0</v>
      </c>
      <c r="J5359" t="s">
        <v>342</v>
      </c>
      <c r="K5359" t="s">
        <v>362</v>
      </c>
      <c r="L5359" t="s">
        <v>343</v>
      </c>
      <c r="M5359" t="s">
        <v>337</v>
      </c>
      <c r="P5359" t="s">
        <v>338</v>
      </c>
      <c r="Q5359" t="s">
        <v>339</v>
      </c>
      <c r="R5359" t="s">
        <v>16</v>
      </c>
      <c r="S5359" t="s">
        <v>339</v>
      </c>
      <c r="T5359" t="s">
        <v>340</v>
      </c>
      <c r="U5359" t="str">
        <f>VLOOKUP(A5359,Sites!$A$1:$K$119,3,0)</f>
        <v>Office-Secondary Location</v>
      </c>
      <c r="V5359" t="str">
        <f>VLOOKUP(A5359,Sites!$A$1:$K$119,4,0)</f>
        <v>Line D</v>
      </c>
      <c r="W5359" t="str">
        <f>VLOOKUP(A5359,Sites!$A$1:$K$119,5,0)</f>
        <v>EMEA</v>
      </c>
      <c r="X5359" t="str">
        <f>VLOOKUP(A5359,Sites!$A$1:$K$119,6,0)</f>
        <v>Jersey</v>
      </c>
      <c r="Y5359" t="str">
        <f>VLOOKUP(A5359,Sites!$A$1:$K$119,7,0)</f>
        <v>Channel Islands</v>
      </c>
      <c r="Z5359" t="str">
        <f>VLOOKUP(A5359,Sites!$A$1:$K$119,8,0)</f>
        <v>Channel Islands Address</v>
      </c>
      <c r="AA5359" t="str">
        <f>VLOOKUP(A5359,Sites!$A$1:$K$119,9,0)</f>
        <v>Channel Islands</v>
      </c>
      <c r="AB5359">
        <f>VLOOKUP(A5359,Sites!$A$1:$K$119,10,0)</f>
        <v>49.184458999999997</v>
      </c>
      <c r="AC5359">
        <f>VLOOKUP(A5359,Sites!$A$1:$K$119,11,0)</f>
        <v>-2.1109149999999999</v>
      </c>
    </row>
    <row r="5360" spans="1:29" x14ac:dyDescent="0.3">
      <c r="A5360">
        <v>8146218</v>
      </c>
      <c r="B5360" t="s">
        <v>341</v>
      </c>
      <c r="C5360" t="s">
        <v>332</v>
      </c>
      <c r="D5360" s="3">
        <v>41456</v>
      </c>
      <c r="E5360">
        <v>41127.47</v>
      </c>
      <c r="F5360">
        <v>237012</v>
      </c>
      <c r="G5360" t="s">
        <v>333</v>
      </c>
      <c r="H5360">
        <v>207534</v>
      </c>
      <c r="I5360">
        <v>0</v>
      </c>
      <c r="J5360" t="s">
        <v>342</v>
      </c>
      <c r="K5360" t="s">
        <v>362</v>
      </c>
      <c r="L5360" t="s">
        <v>343</v>
      </c>
      <c r="M5360" t="s">
        <v>337</v>
      </c>
      <c r="P5360" t="s">
        <v>338</v>
      </c>
      <c r="Q5360" t="s">
        <v>339</v>
      </c>
      <c r="R5360" t="s">
        <v>16</v>
      </c>
      <c r="S5360" t="s">
        <v>339</v>
      </c>
      <c r="T5360" t="s">
        <v>340</v>
      </c>
      <c r="U5360" t="str">
        <f>VLOOKUP(A5360,Sites!$A$1:$K$119,3,0)</f>
        <v>Office-Secondary Location</v>
      </c>
      <c r="V5360" t="str">
        <f>VLOOKUP(A5360,Sites!$A$1:$K$119,4,0)</f>
        <v>Line D</v>
      </c>
      <c r="W5360" t="str">
        <f>VLOOKUP(A5360,Sites!$A$1:$K$119,5,0)</f>
        <v>EMEA</v>
      </c>
      <c r="X5360" t="str">
        <f>VLOOKUP(A5360,Sites!$A$1:$K$119,6,0)</f>
        <v>Jersey</v>
      </c>
      <c r="Y5360" t="str">
        <f>VLOOKUP(A5360,Sites!$A$1:$K$119,7,0)</f>
        <v>Channel Islands</v>
      </c>
      <c r="Z5360" t="str">
        <f>VLOOKUP(A5360,Sites!$A$1:$K$119,8,0)</f>
        <v>Channel Islands Address</v>
      </c>
      <c r="AA5360" t="str">
        <f>VLOOKUP(A5360,Sites!$A$1:$K$119,9,0)</f>
        <v>Channel Islands</v>
      </c>
      <c r="AB5360">
        <f>VLOOKUP(A5360,Sites!$A$1:$K$119,10,0)</f>
        <v>49.184458999999997</v>
      </c>
      <c r="AC5360">
        <f>VLOOKUP(A5360,Sites!$A$1:$K$119,11,0)</f>
        <v>-2.1109149999999999</v>
      </c>
    </row>
    <row r="5361" spans="1:29" x14ac:dyDescent="0.3">
      <c r="A5361">
        <v>8146218</v>
      </c>
      <c r="B5361" t="s">
        <v>341</v>
      </c>
      <c r="C5361" t="s">
        <v>332</v>
      </c>
      <c r="D5361" s="3">
        <v>41821</v>
      </c>
      <c r="E5361">
        <v>42043.25</v>
      </c>
      <c r="F5361">
        <v>240401</v>
      </c>
      <c r="G5361" t="s">
        <v>333</v>
      </c>
      <c r="H5361">
        <v>207534</v>
      </c>
      <c r="I5361">
        <v>0</v>
      </c>
      <c r="J5361" t="s">
        <v>342</v>
      </c>
      <c r="K5361" t="s">
        <v>362</v>
      </c>
      <c r="L5361" t="s">
        <v>343</v>
      </c>
      <c r="M5361" t="s">
        <v>337</v>
      </c>
      <c r="P5361" t="s">
        <v>338</v>
      </c>
      <c r="Q5361" t="s">
        <v>339</v>
      </c>
      <c r="R5361" t="s">
        <v>16</v>
      </c>
      <c r="S5361" t="s">
        <v>339</v>
      </c>
      <c r="T5361" t="s">
        <v>340</v>
      </c>
      <c r="U5361" t="str">
        <f>VLOOKUP(A5361,Sites!$A$1:$K$119,3,0)</f>
        <v>Office-Secondary Location</v>
      </c>
      <c r="V5361" t="str">
        <f>VLOOKUP(A5361,Sites!$A$1:$K$119,4,0)</f>
        <v>Line D</v>
      </c>
      <c r="W5361" t="str">
        <f>VLOOKUP(A5361,Sites!$A$1:$K$119,5,0)</f>
        <v>EMEA</v>
      </c>
      <c r="X5361" t="str">
        <f>VLOOKUP(A5361,Sites!$A$1:$K$119,6,0)</f>
        <v>Jersey</v>
      </c>
      <c r="Y5361" t="str">
        <f>VLOOKUP(A5361,Sites!$A$1:$K$119,7,0)</f>
        <v>Channel Islands</v>
      </c>
      <c r="Z5361" t="str">
        <f>VLOOKUP(A5361,Sites!$A$1:$K$119,8,0)</f>
        <v>Channel Islands Address</v>
      </c>
      <c r="AA5361" t="str">
        <f>VLOOKUP(A5361,Sites!$A$1:$K$119,9,0)</f>
        <v>Channel Islands</v>
      </c>
      <c r="AB5361">
        <f>VLOOKUP(A5361,Sites!$A$1:$K$119,10,0)</f>
        <v>49.184458999999997</v>
      </c>
      <c r="AC5361">
        <f>VLOOKUP(A5361,Sites!$A$1:$K$119,11,0)</f>
        <v>-2.1109149999999999</v>
      </c>
    </row>
    <row r="5362" spans="1:29" x14ac:dyDescent="0.3">
      <c r="A5362">
        <v>8146218</v>
      </c>
      <c r="B5362" t="s">
        <v>341</v>
      </c>
      <c r="C5362" t="s">
        <v>332</v>
      </c>
      <c r="D5362" s="3">
        <v>41426</v>
      </c>
      <c r="E5362">
        <v>42464.9</v>
      </c>
      <c r="F5362">
        <v>239079</v>
      </c>
      <c r="G5362" t="s">
        <v>333</v>
      </c>
      <c r="H5362">
        <v>207534</v>
      </c>
      <c r="I5362">
        <v>0</v>
      </c>
      <c r="J5362" t="s">
        <v>342</v>
      </c>
      <c r="K5362" t="s">
        <v>362</v>
      </c>
      <c r="L5362" t="s">
        <v>343</v>
      </c>
      <c r="M5362" t="s">
        <v>337</v>
      </c>
      <c r="P5362" t="s">
        <v>338</v>
      </c>
      <c r="Q5362" t="s">
        <v>339</v>
      </c>
      <c r="R5362" t="s">
        <v>16</v>
      </c>
      <c r="S5362" t="s">
        <v>339</v>
      </c>
      <c r="T5362" t="s">
        <v>340</v>
      </c>
      <c r="U5362" t="str">
        <f>VLOOKUP(A5362,Sites!$A$1:$K$119,3,0)</f>
        <v>Office-Secondary Location</v>
      </c>
      <c r="V5362" t="str">
        <f>VLOOKUP(A5362,Sites!$A$1:$K$119,4,0)</f>
        <v>Line D</v>
      </c>
      <c r="W5362" t="str">
        <f>VLOOKUP(A5362,Sites!$A$1:$K$119,5,0)</f>
        <v>EMEA</v>
      </c>
      <c r="X5362" t="str">
        <f>VLOOKUP(A5362,Sites!$A$1:$K$119,6,0)</f>
        <v>Jersey</v>
      </c>
      <c r="Y5362" t="str">
        <f>VLOOKUP(A5362,Sites!$A$1:$K$119,7,0)</f>
        <v>Channel Islands</v>
      </c>
      <c r="Z5362" t="str">
        <f>VLOOKUP(A5362,Sites!$A$1:$K$119,8,0)</f>
        <v>Channel Islands Address</v>
      </c>
      <c r="AA5362" t="str">
        <f>VLOOKUP(A5362,Sites!$A$1:$K$119,9,0)</f>
        <v>Channel Islands</v>
      </c>
      <c r="AB5362">
        <f>VLOOKUP(A5362,Sites!$A$1:$K$119,10,0)</f>
        <v>49.184458999999997</v>
      </c>
      <c r="AC5362">
        <f>VLOOKUP(A5362,Sites!$A$1:$K$119,11,0)</f>
        <v>-2.1109149999999999</v>
      </c>
    </row>
    <row r="5363" spans="1:29" x14ac:dyDescent="0.3">
      <c r="A5363">
        <v>8146218</v>
      </c>
      <c r="B5363" t="s">
        <v>341</v>
      </c>
      <c r="C5363" t="s">
        <v>332</v>
      </c>
      <c r="D5363" s="3">
        <v>41791</v>
      </c>
      <c r="E5363">
        <v>46203.1</v>
      </c>
      <c r="F5363">
        <v>262609</v>
      </c>
      <c r="G5363" t="s">
        <v>333</v>
      </c>
      <c r="H5363">
        <v>207534</v>
      </c>
      <c r="I5363">
        <v>0</v>
      </c>
      <c r="J5363" t="s">
        <v>342</v>
      </c>
      <c r="K5363" t="s">
        <v>362</v>
      </c>
      <c r="L5363" t="s">
        <v>343</v>
      </c>
      <c r="M5363" t="s">
        <v>337</v>
      </c>
      <c r="P5363" t="s">
        <v>338</v>
      </c>
      <c r="Q5363" t="s">
        <v>339</v>
      </c>
      <c r="R5363" t="s">
        <v>16</v>
      </c>
      <c r="S5363" t="s">
        <v>339</v>
      </c>
      <c r="T5363" t="s">
        <v>340</v>
      </c>
      <c r="U5363" t="str">
        <f>VLOOKUP(A5363,Sites!$A$1:$K$119,3,0)</f>
        <v>Office-Secondary Location</v>
      </c>
      <c r="V5363" t="str">
        <f>VLOOKUP(A5363,Sites!$A$1:$K$119,4,0)</f>
        <v>Line D</v>
      </c>
      <c r="W5363" t="str">
        <f>VLOOKUP(A5363,Sites!$A$1:$K$119,5,0)</f>
        <v>EMEA</v>
      </c>
      <c r="X5363" t="str">
        <f>VLOOKUP(A5363,Sites!$A$1:$K$119,6,0)</f>
        <v>Jersey</v>
      </c>
      <c r="Y5363" t="str">
        <f>VLOOKUP(A5363,Sites!$A$1:$K$119,7,0)</f>
        <v>Channel Islands</v>
      </c>
      <c r="Z5363" t="str">
        <f>VLOOKUP(A5363,Sites!$A$1:$K$119,8,0)</f>
        <v>Channel Islands Address</v>
      </c>
      <c r="AA5363" t="str">
        <f>VLOOKUP(A5363,Sites!$A$1:$K$119,9,0)</f>
        <v>Channel Islands</v>
      </c>
      <c r="AB5363">
        <f>VLOOKUP(A5363,Sites!$A$1:$K$119,10,0)</f>
        <v>49.184458999999997</v>
      </c>
      <c r="AC5363">
        <f>VLOOKUP(A5363,Sites!$A$1:$K$119,11,0)</f>
        <v>-2.1109149999999999</v>
      </c>
    </row>
    <row r="5364" spans="1:29" x14ac:dyDescent="0.3">
      <c r="A5364">
        <v>8146218</v>
      </c>
      <c r="B5364" t="s">
        <v>341</v>
      </c>
      <c r="C5364" t="s">
        <v>332</v>
      </c>
      <c r="D5364" s="3">
        <v>41334</v>
      </c>
      <c r="E5364">
        <v>43275.199999999997</v>
      </c>
      <c r="F5364">
        <v>227113</v>
      </c>
      <c r="G5364" t="s">
        <v>333</v>
      </c>
      <c r="H5364">
        <v>207534</v>
      </c>
      <c r="I5364">
        <v>0</v>
      </c>
      <c r="J5364" t="s">
        <v>342</v>
      </c>
      <c r="K5364" t="s">
        <v>362</v>
      </c>
      <c r="L5364" t="s">
        <v>343</v>
      </c>
      <c r="M5364" t="s">
        <v>337</v>
      </c>
      <c r="P5364" t="s">
        <v>338</v>
      </c>
      <c r="Q5364" t="s">
        <v>339</v>
      </c>
      <c r="R5364" t="s">
        <v>16</v>
      </c>
      <c r="S5364" t="s">
        <v>339</v>
      </c>
      <c r="T5364" t="s">
        <v>340</v>
      </c>
      <c r="U5364" t="str">
        <f>VLOOKUP(A5364,Sites!$A$1:$K$119,3,0)</f>
        <v>Office-Secondary Location</v>
      </c>
      <c r="V5364" t="str">
        <f>VLOOKUP(A5364,Sites!$A$1:$K$119,4,0)</f>
        <v>Line D</v>
      </c>
      <c r="W5364" t="str">
        <f>VLOOKUP(A5364,Sites!$A$1:$K$119,5,0)</f>
        <v>EMEA</v>
      </c>
      <c r="X5364" t="str">
        <f>VLOOKUP(A5364,Sites!$A$1:$K$119,6,0)</f>
        <v>Jersey</v>
      </c>
      <c r="Y5364" t="str">
        <f>VLOOKUP(A5364,Sites!$A$1:$K$119,7,0)</f>
        <v>Channel Islands</v>
      </c>
      <c r="Z5364" t="str">
        <f>VLOOKUP(A5364,Sites!$A$1:$K$119,8,0)</f>
        <v>Channel Islands Address</v>
      </c>
      <c r="AA5364" t="str">
        <f>VLOOKUP(A5364,Sites!$A$1:$K$119,9,0)</f>
        <v>Channel Islands</v>
      </c>
      <c r="AB5364">
        <f>VLOOKUP(A5364,Sites!$A$1:$K$119,10,0)</f>
        <v>49.184458999999997</v>
      </c>
      <c r="AC5364">
        <f>VLOOKUP(A5364,Sites!$A$1:$K$119,11,0)</f>
        <v>-2.1109149999999999</v>
      </c>
    </row>
    <row r="5365" spans="1:29" x14ac:dyDescent="0.3">
      <c r="A5365">
        <v>8146218</v>
      </c>
      <c r="B5365" t="s">
        <v>341</v>
      </c>
      <c r="C5365" t="s">
        <v>332</v>
      </c>
      <c r="D5365" s="3">
        <v>41699</v>
      </c>
      <c r="E5365">
        <v>38216.69</v>
      </c>
      <c r="F5365">
        <v>221619</v>
      </c>
      <c r="G5365" t="s">
        <v>333</v>
      </c>
      <c r="H5365">
        <v>207534</v>
      </c>
      <c r="I5365">
        <v>0</v>
      </c>
      <c r="J5365" t="s">
        <v>342</v>
      </c>
      <c r="K5365" t="s">
        <v>362</v>
      </c>
      <c r="L5365" t="s">
        <v>343</v>
      </c>
      <c r="M5365" t="s">
        <v>337</v>
      </c>
      <c r="P5365" t="s">
        <v>338</v>
      </c>
      <c r="Q5365" t="s">
        <v>339</v>
      </c>
      <c r="R5365" t="s">
        <v>16</v>
      </c>
      <c r="S5365" t="s">
        <v>339</v>
      </c>
      <c r="T5365" t="s">
        <v>340</v>
      </c>
      <c r="U5365" t="str">
        <f>VLOOKUP(A5365,Sites!$A$1:$K$119,3,0)</f>
        <v>Office-Secondary Location</v>
      </c>
      <c r="V5365" t="str">
        <f>VLOOKUP(A5365,Sites!$A$1:$K$119,4,0)</f>
        <v>Line D</v>
      </c>
      <c r="W5365" t="str">
        <f>VLOOKUP(A5365,Sites!$A$1:$K$119,5,0)</f>
        <v>EMEA</v>
      </c>
      <c r="X5365" t="str">
        <f>VLOOKUP(A5365,Sites!$A$1:$K$119,6,0)</f>
        <v>Jersey</v>
      </c>
      <c r="Y5365" t="str">
        <f>VLOOKUP(A5365,Sites!$A$1:$K$119,7,0)</f>
        <v>Channel Islands</v>
      </c>
      <c r="Z5365" t="str">
        <f>VLOOKUP(A5365,Sites!$A$1:$K$119,8,0)</f>
        <v>Channel Islands Address</v>
      </c>
      <c r="AA5365" t="str">
        <f>VLOOKUP(A5365,Sites!$A$1:$K$119,9,0)</f>
        <v>Channel Islands</v>
      </c>
      <c r="AB5365">
        <f>VLOOKUP(A5365,Sites!$A$1:$K$119,10,0)</f>
        <v>49.184458999999997</v>
      </c>
      <c r="AC5365">
        <f>VLOOKUP(A5365,Sites!$A$1:$K$119,11,0)</f>
        <v>-2.1109149999999999</v>
      </c>
    </row>
    <row r="5366" spans="1:29" x14ac:dyDescent="0.3">
      <c r="A5366">
        <v>8146218</v>
      </c>
      <c r="B5366" t="s">
        <v>341</v>
      </c>
      <c r="C5366" t="s">
        <v>332</v>
      </c>
      <c r="D5366" s="3">
        <v>41395</v>
      </c>
      <c r="E5366">
        <v>52284.44</v>
      </c>
      <c r="F5366">
        <v>277226</v>
      </c>
      <c r="G5366" t="s">
        <v>333</v>
      </c>
      <c r="H5366">
        <v>207534</v>
      </c>
      <c r="I5366">
        <v>0</v>
      </c>
      <c r="J5366" t="s">
        <v>342</v>
      </c>
      <c r="K5366" t="s">
        <v>362</v>
      </c>
      <c r="L5366" t="s">
        <v>343</v>
      </c>
      <c r="M5366" t="s">
        <v>337</v>
      </c>
      <c r="P5366" t="s">
        <v>338</v>
      </c>
      <c r="Q5366" t="s">
        <v>339</v>
      </c>
      <c r="R5366" t="s">
        <v>16</v>
      </c>
      <c r="S5366" t="s">
        <v>339</v>
      </c>
      <c r="T5366" t="s">
        <v>340</v>
      </c>
      <c r="U5366" t="str">
        <f>VLOOKUP(A5366,Sites!$A$1:$K$119,3,0)</f>
        <v>Office-Secondary Location</v>
      </c>
      <c r="V5366" t="str">
        <f>VLOOKUP(A5366,Sites!$A$1:$K$119,4,0)</f>
        <v>Line D</v>
      </c>
      <c r="W5366" t="str">
        <f>VLOOKUP(A5366,Sites!$A$1:$K$119,5,0)</f>
        <v>EMEA</v>
      </c>
      <c r="X5366" t="str">
        <f>VLOOKUP(A5366,Sites!$A$1:$K$119,6,0)</f>
        <v>Jersey</v>
      </c>
      <c r="Y5366" t="str">
        <f>VLOOKUP(A5366,Sites!$A$1:$K$119,7,0)</f>
        <v>Channel Islands</v>
      </c>
      <c r="Z5366" t="str">
        <f>VLOOKUP(A5366,Sites!$A$1:$K$119,8,0)</f>
        <v>Channel Islands Address</v>
      </c>
      <c r="AA5366" t="str">
        <f>VLOOKUP(A5366,Sites!$A$1:$K$119,9,0)</f>
        <v>Channel Islands</v>
      </c>
      <c r="AB5366">
        <f>VLOOKUP(A5366,Sites!$A$1:$K$119,10,0)</f>
        <v>49.184458999999997</v>
      </c>
      <c r="AC5366">
        <f>VLOOKUP(A5366,Sites!$A$1:$K$119,11,0)</f>
        <v>-2.1109149999999999</v>
      </c>
    </row>
    <row r="5367" spans="1:29" x14ac:dyDescent="0.3">
      <c r="A5367">
        <v>8146218</v>
      </c>
      <c r="B5367" t="s">
        <v>341</v>
      </c>
      <c r="C5367" t="s">
        <v>332</v>
      </c>
      <c r="D5367" s="3">
        <v>41760</v>
      </c>
      <c r="E5367">
        <v>45230.85</v>
      </c>
      <c r="F5367">
        <v>255136</v>
      </c>
      <c r="G5367" t="s">
        <v>333</v>
      </c>
      <c r="H5367">
        <v>207534</v>
      </c>
      <c r="I5367">
        <v>0</v>
      </c>
      <c r="J5367" t="s">
        <v>342</v>
      </c>
      <c r="K5367" t="s">
        <v>362</v>
      </c>
      <c r="L5367" t="s">
        <v>343</v>
      </c>
      <c r="M5367" t="s">
        <v>337</v>
      </c>
      <c r="P5367" t="s">
        <v>338</v>
      </c>
      <c r="Q5367" t="s">
        <v>339</v>
      </c>
      <c r="R5367" t="s">
        <v>16</v>
      </c>
      <c r="S5367" t="s">
        <v>339</v>
      </c>
      <c r="T5367" t="s">
        <v>340</v>
      </c>
      <c r="U5367" t="str">
        <f>VLOOKUP(A5367,Sites!$A$1:$K$119,3,0)</f>
        <v>Office-Secondary Location</v>
      </c>
      <c r="V5367" t="str">
        <f>VLOOKUP(A5367,Sites!$A$1:$K$119,4,0)</f>
        <v>Line D</v>
      </c>
      <c r="W5367" t="str">
        <f>VLOOKUP(A5367,Sites!$A$1:$K$119,5,0)</f>
        <v>EMEA</v>
      </c>
      <c r="X5367" t="str">
        <f>VLOOKUP(A5367,Sites!$A$1:$K$119,6,0)</f>
        <v>Jersey</v>
      </c>
      <c r="Y5367" t="str">
        <f>VLOOKUP(A5367,Sites!$A$1:$K$119,7,0)</f>
        <v>Channel Islands</v>
      </c>
      <c r="Z5367" t="str">
        <f>VLOOKUP(A5367,Sites!$A$1:$K$119,8,0)</f>
        <v>Channel Islands Address</v>
      </c>
      <c r="AA5367" t="str">
        <f>VLOOKUP(A5367,Sites!$A$1:$K$119,9,0)</f>
        <v>Channel Islands</v>
      </c>
      <c r="AB5367">
        <f>VLOOKUP(A5367,Sites!$A$1:$K$119,10,0)</f>
        <v>49.184458999999997</v>
      </c>
      <c r="AC5367">
        <f>VLOOKUP(A5367,Sites!$A$1:$K$119,11,0)</f>
        <v>-2.1109149999999999</v>
      </c>
    </row>
    <row r="5368" spans="1:29" x14ac:dyDescent="0.3">
      <c r="A5368">
        <v>8146218</v>
      </c>
      <c r="B5368" t="s">
        <v>341</v>
      </c>
      <c r="C5368" t="s">
        <v>332</v>
      </c>
      <c r="D5368" s="3">
        <v>41579</v>
      </c>
      <c r="E5368">
        <v>37332.019999999997</v>
      </c>
      <c r="F5368">
        <v>194818</v>
      </c>
      <c r="G5368" t="s">
        <v>333</v>
      </c>
      <c r="H5368">
        <v>207534</v>
      </c>
      <c r="I5368">
        <v>0</v>
      </c>
      <c r="J5368" t="s">
        <v>342</v>
      </c>
      <c r="K5368" t="s">
        <v>362</v>
      </c>
      <c r="L5368" t="s">
        <v>343</v>
      </c>
      <c r="M5368" t="s">
        <v>337</v>
      </c>
      <c r="P5368" t="s">
        <v>338</v>
      </c>
      <c r="Q5368" t="s">
        <v>339</v>
      </c>
      <c r="R5368" t="s">
        <v>16</v>
      </c>
      <c r="S5368" t="s">
        <v>339</v>
      </c>
      <c r="T5368" t="s">
        <v>340</v>
      </c>
      <c r="U5368" t="str">
        <f>VLOOKUP(A5368,Sites!$A$1:$K$119,3,0)</f>
        <v>Office-Secondary Location</v>
      </c>
      <c r="V5368" t="str">
        <f>VLOOKUP(A5368,Sites!$A$1:$K$119,4,0)</f>
        <v>Line D</v>
      </c>
      <c r="W5368" t="str">
        <f>VLOOKUP(A5368,Sites!$A$1:$K$119,5,0)</f>
        <v>EMEA</v>
      </c>
      <c r="X5368" t="str">
        <f>VLOOKUP(A5368,Sites!$A$1:$K$119,6,0)</f>
        <v>Jersey</v>
      </c>
      <c r="Y5368" t="str">
        <f>VLOOKUP(A5368,Sites!$A$1:$K$119,7,0)</f>
        <v>Channel Islands</v>
      </c>
      <c r="Z5368" t="str">
        <f>VLOOKUP(A5368,Sites!$A$1:$K$119,8,0)</f>
        <v>Channel Islands Address</v>
      </c>
      <c r="AA5368" t="str">
        <f>VLOOKUP(A5368,Sites!$A$1:$K$119,9,0)</f>
        <v>Channel Islands</v>
      </c>
      <c r="AB5368">
        <f>VLOOKUP(A5368,Sites!$A$1:$K$119,10,0)</f>
        <v>49.184458999999997</v>
      </c>
      <c r="AC5368">
        <f>VLOOKUP(A5368,Sites!$A$1:$K$119,11,0)</f>
        <v>-2.1109149999999999</v>
      </c>
    </row>
    <row r="5369" spans="1:29" x14ac:dyDescent="0.3">
      <c r="A5369">
        <v>8146218</v>
      </c>
      <c r="B5369" t="s">
        <v>341</v>
      </c>
      <c r="C5369" t="s">
        <v>332</v>
      </c>
      <c r="D5369" s="3">
        <v>41944</v>
      </c>
      <c r="E5369">
        <v>37470.14</v>
      </c>
      <c r="F5369">
        <v>217224</v>
      </c>
      <c r="G5369" t="s">
        <v>333</v>
      </c>
      <c r="H5369">
        <v>207534</v>
      </c>
      <c r="I5369">
        <v>0</v>
      </c>
      <c r="J5369" t="s">
        <v>342</v>
      </c>
      <c r="K5369" t="s">
        <v>362</v>
      </c>
      <c r="L5369" t="s">
        <v>343</v>
      </c>
      <c r="M5369" t="s">
        <v>337</v>
      </c>
      <c r="P5369" t="s">
        <v>338</v>
      </c>
      <c r="Q5369" t="s">
        <v>339</v>
      </c>
      <c r="R5369" t="s">
        <v>16</v>
      </c>
      <c r="S5369" t="s">
        <v>339</v>
      </c>
      <c r="T5369" t="s">
        <v>340</v>
      </c>
      <c r="U5369" t="str">
        <f>VLOOKUP(A5369,Sites!$A$1:$K$119,3,0)</f>
        <v>Office-Secondary Location</v>
      </c>
      <c r="V5369" t="str">
        <f>VLOOKUP(A5369,Sites!$A$1:$K$119,4,0)</f>
        <v>Line D</v>
      </c>
      <c r="W5369" t="str">
        <f>VLOOKUP(A5369,Sites!$A$1:$K$119,5,0)</f>
        <v>EMEA</v>
      </c>
      <c r="X5369" t="str">
        <f>VLOOKUP(A5369,Sites!$A$1:$K$119,6,0)</f>
        <v>Jersey</v>
      </c>
      <c r="Y5369" t="str">
        <f>VLOOKUP(A5369,Sites!$A$1:$K$119,7,0)</f>
        <v>Channel Islands</v>
      </c>
      <c r="Z5369" t="str">
        <f>VLOOKUP(A5369,Sites!$A$1:$K$119,8,0)</f>
        <v>Channel Islands Address</v>
      </c>
      <c r="AA5369" t="str">
        <f>VLOOKUP(A5369,Sites!$A$1:$K$119,9,0)</f>
        <v>Channel Islands</v>
      </c>
      <c r="AB5369">
        <f>VLOOKUP(A5369,Sites!$A$1:$K$119,10,0)</f>
        <v>49.184458999999997</v>
      </c>
      <c r="AC5369">
        <f>VLOOKUP(A5369,Sites!$A$1:$K$119,11,0)</f>
        <v>-2.1109149999999999</v>
      </c>
    </row>
    <row r="5370" spans="1:29" x14ac:dyDescent="0.3">
      <c r="A5370">
        <v>8146218</v>
      </c>
      <c r="B5370" t="s">
        <v>341</v>
      </c>
      <c r="C5370" t="s">
        <v>332</v>
      </c>
      <c r="D5370" s="3">
        <v>41548</v>
      </c>
      <c r="E5370">
        <v>45901.18</v>
      </c>
      <c r="F5370">
        <v>236042</v>
      </c>
      <c r="G5370" t="s">
        <v>333</v>
      </c>
      <c r="H5370">
        <v>207534</v>
      </c>
      <c r="I5370">
        <v>0</v>
      </c>
      <c r="J5370" t="s">
        <v>342</v>
      </c>
      <c r="K5370" t="s">
        <v>362</v>
      </c>
      <c r="L5370" t="s">
        <v>343</v>
      </c>
      <c r="M5370" t="s">
        <v>337</v>
      </c>
      <c r="P5370" t="s">
        <v>338</v>
      </c>
      <c r="Q5370" t="s">
        <v>339</v>
      </c>
      <c r="R5370" t="s">
        <v>16</v>
      </c>
      <c r="S5370" t="s">
        <v>339</v>
      </c>
      <c r="T5370" t="s">
        <v>340</v>
      </c>
      <c r="U5370" t="str">
        <f>VLOOKUP(A5370,Sites!$A$1:$K$119,3,0)</f>
        <v>Office-Secondary Location</v>
      </c>
      <c r="V5370" t="str">
        <f>VLOOKUP(A5370,Sites!$A$1:$K$119,4,0)</f>
        <v>Line D</v>
      </c>
      <c r="W5370" t="str">
        <f>VLOOKUP(A5370,Sites!$A$1:$K$119,5,0)</f>
        <v>EMEA</v>
      </c>
      <c r="X5370" t="str">
        <f>VLOOKUP(A5370,Sites!$A$1:$K$119,6,0)</f>
        <v>Jersey</v>
      </c>
      <c r="Y5370" t="str">
        <f>VLOOKUP(A5370,Sites!$A$1:$K$119,7,0)</f>
        <v>Channel Islands</v>
      </c>
      <c r="Z5370" t="str">
        <f>VLOOKUP(A5370,Sites!$A$1:$K$119,8,0)</f>
        <v>Channel Islands Address</v>
      </c>
      <c r="AA5370" t="str">
        <f>VLOOKUP(A5370,Sites!$A$1:$K$119,9,0)</f>
        <v>Channel Islands</v>
      </c>
      <c r="AB5370">
        <f>VLOOKUP(A5370,Sites!$A$1:$K$119,10,0)</f>
        <v>49.184458999999997</v>
      </c>
      <c r="AC5370">
        <f>VLOOKUP(A5370,Sites!$A$1:$K$119,11,0)</f>
        <v>-2.1109149999999999</v>
      </c>
    </row>
    <row r="5371" spans="1:29" x14ac:dyDescent="0.3">
      <c r="A5371">
        <v>8146218</v>
      </c>
      <c r="B5371" t="s">
        <v>341</v>
      </c>
      <c r="C5371" t="s">
        <v>332</v>
      </c>
      <c r="D5371" s="3">
        <v>41913</v>
      </c>
      <c r="E5371">
        <v>33790.660000000003</v>
      </c>
      <c r="F5371">
        <v>230659</v>
      </c>
      <c r="G5371" t="s">
        <v>333</v>
      </c>
      <c r="H5371">
        <v>207534</v>
      </c>
      <c r="I5371">
        <v>0</v>
      </c>
      <c r="J5371" t="s">
        <v>342</v>
      </c>
      <c r="K5371" t="s">
        <v>362</v>
      </c>
      <c r="L5371" t="s">
        <v>343</v>
      </c>
      <c r="M5371" t="s">
        <v>337</v>
      </c>
      <c r="P5371" t="s">
        <v>338</v>
      </c>
      <c r="Q5371" t="s">
        <v>339</v>
      </c>
      <c r="R5371" t="s">
        <v>16</v>
      </c>
      <c r="S5371" t="s">
        <v>339</v>
      </c>
      <c r="T5371" t="s">
        <v>340</v>
      </c>
      <c r="U5371" t="str">
        <f>VLOOKUP(A5371,Sites!$A$1:$K$119,3,0)</f>
        <v>Office-Secondary Location</v>
      </c>
      <c r="V5371" t="str">
        <f>VLOOKUP(A5371,Sites!$A$1:$K$119,4,0)</f>
        <v>Line D</v>
      </c>
      <c r="W5371" t="str">
        <f>VLOOKUP(A5371,Sites!$A$1:$K$119,5,0)</f>
        <v>EMEA</v>
      </c>
      <c r="X5371" t="str">
        <f>VLOOKUP(A5371,Sites!$A$1:$K$119,6,0)</f>
        <v>Jersey</v>
      </c>
      <c r="Y5371" t="str">
        <f>VLOOKUP(A5371,Sites!$A$1:$K$119,7,0)</f>
        <v>Channel Islands</v>
      </c>
      <c r="Z5371" t="str">
        <f>VLOOKUP(A5371,Sites!$A$1:$K$119,8,0)</f>
        <v>Channel Islands Address</v>
      </c>
      <c r="AA5371" t="str">
        <f>VLOOKUP(A5371,Sites!$A$1:$K$119,9,0)</f>
        <v>Channel Islands</v>
      </c>
      <c r="AB5371">
        <f>VLOOKUP(A5371,Sites!$A$1:$K$119,10,0)</f>
        <v>49.184458999999997</v>
      </c>
      <c r="AC5371">
        <f>VLOOKUP(A5371,Sites!$A$1:$K$119,11,0)</f>
        <v>-2.1109149999999999</v>
      </c>
    </row>
    <row r="5372" spans="1:29" x14ac:dyDescent="0.3">
      <c r="A5372">
        <v>8146218</v>
      </c>
      <c r="B5372" t="s">
        <v>341</v>
      </c>
      <c r="C5372" t="s">
        <v>332</v>
      </c>
      <c r="D5372" s="3">
        <v>41518</v>
      </c>
      <c r="E5372">
        <v>41797.120000000003</v>
      </c>
      <c r="F5372">
        <v>222062</v>
      </c>
      <c r="G5372" t="s">
        <v>333</v>
      </c>
      <c r="H5372">
        <v>207534</v>
      </c>
      <c r="I5372">
        <v>0</v>
      </c>
      <c r="J5372" t="s">
        <v>342</v>
      </c>
      <c r="K5372" t="s">
        <v>362</v>
      </c>
      <c r="L5372" t="s">
        <v>343</v>
      </c>
      <c r="M5372" t="s">
        <v>337</v>
      </c>
      <c r="P5372" t="s">
        <v>338</v>
      </c>
      <c r="Q5372" t="s">
        <v>339</v>
      </c>
      <c r="R5372" t="s">
        <v>16</v>
      </c>
      <c r="S5372" t="s">
        <v>339</v>
      </c>
      <c r="T5372" t="s">
        <v>340</v>
      </c>
      <c r="U5372" t="str">
        <f>VLOOKUP(A5372,Sites!$A$1:$K$119,3,0)</f>
        <v>Office-Secondary Location</v>
      </c>
      <c r="V5372" t="str">
        <f>VLOOKUP(A5372,Sites!$A$1:$K$119,4,0)</f>
        <v>Line D</v>
      </c>
      <c r="W5372" t="str">
        <f>VLOOKUP(A5372,Sites!$A$1:$K$119,5,0)</f>
        <v>EMEA</v>
      </c>
      <c r="X5372" t="str">
        <f>VLOOKUP(A5372,Sites!$A$1:$K$119,6,0)</f>
        <v>Jersey</v>
      </c>
      <c r="Y5372" t="str">
        <f>VLOOKUP(A5372,Sites!$A$1:$K$119,7,0)</f>
        <v>Channel Islands</v>
      </c>
      <c r="Z5372" t="str">
        <f>VLOOKUP(A5372,Sites!$A$1:$K$119,8,0)</f>
        <v>Channel Islands Address</v>
      </c>
      <c r="AA5372" t="str">
        <f>VLOOKUP(A5372,Sites!$A$1:$K$119,9,0)</f>
        <v>Channel Islands</v>
      </c>
      <c r="AB5372">
        <f>VLOOKUP(A5372,Sites!$A$1:$K$119,10,0)</f>
        <v>49.184458999999997</v>
      </c>
      <c r="AC5372">
        <f>VLOOKUP(A5372,Sites!$A$1:$K$119,11,0)</f>
        <v>-2.1109149999999999</v>
      </c>
    </row>
    <row r="5373" spans="1:29" x14ac:dyDescent="0.3">
      <c r="A5373">
        <v>8146218</v>
      </c>
      <c r="B5373" t="s">
        <v>341</v>
      </c>
      <c r="C5373" t="s">
        <v>332</v>
      </c>
      <c r="D5373" s="3">
        <v>41883</v>
      </c>
      <c r="E5373">
        <v>35654.21</v>
      </c>
      <c r="F5373">
        <v>241519</v>
      </c>
      <c r="G5373" t="s">
        <v>333</v>
      </c>
      <c r="H5373">
        <v>207534</v>
      </c>
      <c r="I5373">
        <v>0</v>
      </c>
      <c r="J5373" t="s">
        <v>342</v>
      </c>
      <c r="K5373" t="s">
        <v>362</v>
      </c>
      <c r="L5373" t="s">
        <v>343</v>
      </c>
      <c r="M5373" t="s">
        <v>337</v>
      </c>
      <c r="P5373" t="s">
        <v>338</v>
      </c>
      <c r="Q5373" t="s">
        <v>339</v>
      </c>
      <c r="R5373" t="s">
        <v>16</v>
      </c>
      <c r="S5373" t="s">
        <v>339</v>
      </c>
      <c r="T5373" t="s">
        <v>340</v>
      </c>
      <c r="U5373" t="str">
        <f>VLOOKUP(A5373,Sites!$A$1:$K$119,3,0)</f>
        <v>Office-Secondary Location</v>
      </c>
      <c r="V5373" t="str">
        <f>VLOOKUP(A5373,Sites!$A$1:$K$119,4,0)</f>
        <v>Line D</v>
      </c>
      <c r="W5373" t="str">
        <f>VLOOKUP(A5373,Sites!$A$1:$K$119,5,0)</f>
        <v>EMEA</v>
      </c>
      <c r="X5373" t="str">
        <f>VLOOKUP(A5373,Sites!$A$1:$K$119,6,0)</f>
        <v>Jersey</v>
      </c>
      <c r="Y5373" t="str">
        <f>VLOOKUP(A5373,Sites!$A$1:$K$119,7,0)</f>
        <v>Channel Islands</v>
      </c>
      <c r="Z5373" t="str">
        <f>VLOOKUP(A5373,Sites!$A$1:$K$119,8,0)</f>
        <v>Channel Islands Address</v>
      </c>
      <c r="AA5373" t="str">
        <f>VLOOKUP(A5373,Sites!$A$1:$K$119,9,0)</f>
        <v>Channel Islands</v>
      </c>
      <c r="AB5373">
        <f>VLOOKUP(A5373,Sites!$A$1:$K$119,10,0)</f>
        <v>49.184458999999997</v>
      </c>
      <c r="AC5373">
        <f>VLOOKUP(A5373,Sites!$A$1:$K$119,11,0)</f>
        <v>-2.1109149999999999</v>
      </c>
    </row>
    <row r="5374" spans="1:29" x14ac:dyDescent="0.3">
      <c r="A5374">
        <v>8146221</v>
      </c>
      <c r="B5374" t="s">
        <v>331</v>
      </c>
      <c r="C5374" t="s">
        <v>378</v>
      </c>
      <c r="D5374" s="3">
        <v>41365</v>
      </c>
      <c r="E5374">
        <v>2976</v>
      </c>
      <c r="F5374">
        <v>8529</v>
      </c>
      <c r="G5374" t="s">
        <v>333</v>
      </c>
      <c r="H5374">
        <v>199696</v>
      </c>
      <c r="I5374">
        <v>238176</v>
      </c>
      <c r="J5374" t="s">
        <v>334</v>
      </c>
      <c r="K5374" t="s">
        <v>362</v>
      </c>
      <c r="L5374" t="s">
        <v>364</v>
      </c>
      <c r="M5374" t="s">
        <v>337</v>
      </c>
      <c r="N5374" t="s">
        <v>349</v>
      </c>
      <c r="O5374" t="s">
        <v>349</v>
      </c>
      <c r="P5374" t="s">
        <v>338</v>
      </c>
      <c r="Q5374" t="s">
        <v>339</v>
      </c>
      <c r="R5374" t="s">
        <v>16</v>
      </c>
      <c r="S5374" t="s">
        <v>339</v>
      </c>
      <c r="T5374" t="s">
        <v>340</v>
      </c>
      <c r="U5374" t="str">
        <f>VLOOKUP(A5374,Sites!$A$1:$K$119,3,0)</f>
        <v>Office-Secondary Location</v>
      </c>
      <c r="V5374" t="str">
        <f>VLOOKUP(A5374,Sites!$A$1:$K$119,4,0)</f>
        <v>Line B</v>
      </c>
      <c r="W5374" t="str">
        <f>VLOOKUP(A5374,Sites!$A$1:$K$119,5,0)</f>
        <v>EMEA</v>
      </c>
      <c r="X5374" t="str">
        <f>VLOOKUP(A5374,Sites!$A$1:$K$119,6,0)</f>
        <v>Belgium</v>
      </c>
      <c r="Y5374" t="str">
        <f>VLOOKUP(A5374,Sites!$A$1:$K$119,7,0)</f>
        <v>Brussels</v>
      </c>
      <c r="Z5374" t="str">
        <f>VLOOKUP(A5374,Sites!$A$1:$K$119,8,0)</f>
        <v>Brussels Address</v>
      </c>
      <c r="AA5374" t="str">
        <f>VLOOKUP(A5374,Sites!$A$1:$K$119,9,0)</f>
        <v>Brussels</v>
      </c>
      <c r="AB5374">
        <f>VLOOKUP(A5374,Sites!$A$1:$K$119,10,0)</f>
        <v>50.850340000000003</v>
      </c>
      <c r="AC5374">
        <f>VLOOKUP(A5374,Sites!$A$1:$K$119,11,0)</f>
        <v>4.3517099999999997</v>
      </c>
    </row>
    <row r="5375" spans="1:29" x14ac:dyDescent="0.3">
      <c r="A5375">
        <v>8146221</v>
      </c>
      <c r="B5375" t="s">
        <v>331</v>
      </c>
      <c r="C5375" t="s">
        <v>378</v>
      </c>
      <c r="D5375" s="3">
        <v>41730</v>
      </c>
      <c r="E5375">
        <v>7127.31</v>
      </c>
      <c r="F5375">
        <v>19873</v>
      </c>
      <c r="G5375" t="s">
        <v>333</v>
      </c>
      <c r="H5375">
        <v>199696</v>
      </c>
      <c r="I5375">
        <v>238176</v>
      </c>
      <c r="J5375" t="s">
        <v>334</v>
      </c>
      <c r="K5375" t="s">
        <v>362</v>
      </c>
      <c r="L5375" t="s">
        <v>364</v>
      </c>
      <c r="M5375" t="s">
        <v>337</v>
      </c>
      <c r="N5375" t="s">
        <v>349</v>
      </c>
      <c r="O5375" t="s">
        <v>349</v>
      </c>
      <c r="P5375" t="s">
        <v>338</v>
      </c>
      <c r="Q5375" t="s">
        <v>339</v>
      </c>
      <c r="R5375" t="s">
        <v>16</v>
      </c>
      <c r="S5375" t="s">
        <v>339</v>
      </c>
      <c r="T5375" t="s">
        <v>340</v>
      </c>
      <c r="U5375" t="str">
        <f>VLOOKUP(A5375,Sites!$A$1:$K$119,3,0)</f>
        <v>Office-Secondary Location</v>
      </c>
      <c r="V5375" t="str">
        <f>VLOOKUP(A5375,Sites!$A$1:$K$119,4,0)</f>
        <v>Line B</v>
      </c>
      <c r="W5375" t="str">
        <f>VLOOKUP(A5375,Sites!$A$1:$K$119,5,0)</f>
        <v>EMEA</v>
      </c>
      <c r="X5375" t="str">
        <f>VLOOKUP(A5375,Sites!$A$1:$K$119,6,0)</f>
        <v>Belgium</v>
      </c>
      <c r="Y5375" t="str">
        <f>VLOOKUP(A5375,Sites!$A$1:$K$119,7,0)</f>
        <v>Brussels</v>
      </c>
      <c r="Z5375" t="str">
        <f>VLOOKUP(A5375,Sites!$A$1:$K$119,8,0)</f>
        <v>Brussels Address</v>
      </c>
      <c r="AA5375" t="str">
        <f>VLOOKUP(A5375,Sites!$A$1:$K$119,9,0)</f>
        <v>Brussels</v>
      </c>
      <c r="AB5375">
        <f>VLOOKUP(A5375,Sites!$A$1:$K$119,10,0)</f>
        <v>50.850340000000003</v>
      </c>
      <c r="AC5375">
        <f>VLOOKUP(A5375,Sites!$A$1:$K$119,11,0)</f>
        <v>4.3517099999999997</v>
      </c>
    </row>
    <row r="5376" spans="1:29" x14ac:dyDescent="0.3">
      <c r="A5376">
        <v>8146221</v>
      </c>
      <c r="B5376" t="s">
        <v>331</v>
      </c>
      <c r="C5376" t="s">
        <v>378</v>
      </c>
      <c r="D5376" s="3">
        <v>42095</v>
      </c>
      <c r="E5376">
        <v>1157.6099999999999</v>
      </c>
      <c r="F5376">
        <v>1199</v>
      </c>
      <c r="G5376" t="s">
        <v>333</v>
      </c>
      <c r="H5376">
        <v>199696</v>
      </c>
      <c r="I5376">
        <v>238176</v>
      </c>
      <c r="J5376" t="s">
        <v>334</v>
      </c>
      <c r="K5376" t="s">
        <v>362</v>
      </c>
      <c r="L5376" t="s">
        <v>364</v>
      </c>
      <c r="M5376" t="s">
        <v>337</v>
      </c>
      <c r="N5376" t="s">
        <v>349</v>
      </c>
      <c r="O5376" t="s">
        <v>349</v>
      </c>
      <c r="P5376" t="s">
        <v>338</v>
      </c>
      <c r="Q5376" t="s">
        <v>339</v>
      </c>
      <c r="R5376" t="s">
        <v>16</v>
      </c>
      <c r="S5376" t="s">
        <v>339</v>
      </c>
      <c r="T5376" t="s">
        <v>340</v>
      </c>
      <c r="U5376" t="str">
        <f>VLOOKUP(A5376,Sites!$A$1:$K$119,3,0)</f>
        <v>Office-Secondary Location</v>
      </c>
      <c r="V5376" t="str">
        <f>VLOOKUP(A5376,Sites!$A$1:$K$119,4,0)</f>
        <v>Line B</v>
      </c>
      <c r="W5376" t="str">
        <f>VLOOKUP(A5376,Sites!$A$1:$K$119,5,0)</f>
        <v>EMEA</v>
      </c>
      <c r="X5376" t="str">
        <f>VLOOKUP(A5376,Sites!$A$1:$K$119,6,0)</f>
        <v>Belgium</v>
      </c>
      <c r="Y5376" t="str">
        <f>VLOOKUP(A5376,Sites!$A$1:$K$119,7,0)</f>
        <v>Brussels</v>
      </c>
      <c r="Z5376" t="str">
        <f>VLOOKUP(A5376,Sites!$A$1:$K$119,8,0)</f>
        <v>Brussels Address</v>
      </c>
      <c r="AA5376" t="str">
        <f>VLOOKUP(A5376,Sites!$A$1:$K$119,9,0)</f>
        <v>Brussels</v>
      </c>
      <c r="AB5376">
        <f>VLOOKUP(A5376,Sites!$A$1:$K$119,10,0)</f>
        <v>50.850340000000003</v>
      </c>
      <c r="AC5376">
        <f>VLOOKUP(A5376,Sites!$A$1:$K$119,11,0)</f>
        <v>4.3517099999999997</v>
      </c>
    </row>
    <row r="5377" spans="1:29" x14ac:dyDescent="0.3">
      <c r="A5377">
        <v>8146221</v>
      </c>
      <c r="B5377" t="s">
        <v>331</v>
      </c>
      <c r="C5377" t="s">
        <v>378</v>
      </c>
      <c r="D5377" s="3">
        <v>42461</v>
      </c>
      <c r="E5377">
        <v>1610.85</v>
      </c>
      <c r="F5377">
        <v>5953</v>
      </c>
      <c r="G5377" t="s">
        <v>333</v>
      </c>
      <c r="H5377">
        <v>199696</v>
      </c>
      <c r="I5377">
        <v>238176</v>
      </c>
      <c r="J5377" t="s">
        <v>334</v>
      </c>
      <c r="K5377" t="s">
        <v>362</v>
      </c>
      <c r="L5377" t="s">
        <v>364</v>
      </c>
      <c r="M5377" t="s">
        <v>337</v>
      </c>
      <c r="N5377" t="s">
        <v>349</v>
      </c>
      <c r="O5377" t="s">
        <v>349</v>
      </c>
      <c r="P5377" t="s">
        <v>338</v>
      </c>
      <c r="Q5377" t="s">
        <v>339</v>
      </c>
      <c r="R5377" t="s">
        <v>16</v>
      </c>
      <c r="S5377" t="s">
        <v>339</v>
      </c>
      <c r="T5377" t="s">
        <v>340</v>
      </c>
      <c r="U5377" t="str">
        <f>VLOOKUP(A5377,Sites!$A$1:$K$119,3,0)</f>
        <v>Office-Secondary Location</v>
      </c>
      <c r="V5377" t="str">
        <f>VLOOKUP(A5377,Sites!$A$1:$K$119,4,0)</f>
        <v>Line B</v>
      </c>
      <c r="W5377" t="str">
        <f>VLOOKUP(A5377,Sites!$A$1:$K$119,5,0)</f>
        <v>EMEA</v>
      </c>
      <c r="X5377" t="str">
        <f>VLOOKUP(A5377,Sites!$A$1:$K$119,6,0)</f>
        <v>Belgium</v>
      </c>
      <c r="Y5377" t="str">
        <f>VLOOKUP(A5377,Sites!$A$1:$K$119,7,0)</f>
        <v>Brussels</v>
      </c>
      <c r="Z5377" t="str">
        <f>VLOOKUP(A5377,Sites!$A$1:$K$119,8,0)</f>
        <v>Brussels Address</v>
      </c>
      <c r="AA5377" t="str">
        <f>VLOOKUP(A5377,Sites!$A$1:$K$119,9,0)</f>
        <v>Brussels</v>
      </c>
      <c r="AB5377">
        <f>VLOOKUP(A5377,Sites!$A$1:$K$119,10,0)</f>
        <v>50.850340000000003</v>
      </c>
      <c r="AC5377">
        <f>VLOOKUP(A5377,Sites!$A$1:$K$119,11,0)</f>
        <v>4.3517099999999997</v>
      </c>
    </row>
    <row r="5378" spans="1:29" x14ac:dyDescent="0.3">
      <c r="A5378">
        <v>8146221</v>
      </c>
      <c r="B5378" t="s">
        <v>331</v>
      </c>
      <c r="C5378" t="s">
        <v>378</v>
      </c>
      <c r="D5378" s="3">
        <v>42826</v>
      </c>
      <c r="E5378">
        <v>1595.67</v>
      </c>
      <c r="F5378">
        <v>1621</v>
      </c>
      <c r="G5378" t="s">
        <v>333</v>
      </c>
      <c r="H5378">
        <v>199696</v>
      </c>
      <c r="I5378">
        <v>238176</v>
      </c>
      <c r="J5378" t="s">
        <v>334</v>
      </c>
      <c r="K5378" t="s">
        <v>362</v>
      </c>
      <c r="L5378" t="s">
        <v>364</v>
      </c>
      <c r="M5378" t="s">
        <v>337</v>
      </c>
      <c r="N5378" t="s">
        <v>349</v>
      </c>
      <c r="O5378" t="s">
        <v>349</v>
      </c>
      <c r="P5378" t="s">
        <v>338</v>
      </c>
      <c r="Q5378" t="s">
        <v>339</v>
      </c>
      <c r="R5378" t="s">
        <v>16</v>
      </c>
      <c r="S5378" t="s">
        <v>339</v>
      </c>
      <c r="T5378" t="s">
        <v>340</v>
      </c>
      <c r="U5378" t="str">
        <f>VLOOKUP(A5378,Sites!$A$1:$K$119,3,0)</f>
        <v>Office-Secondary Location</v>
      </c>
      <c r="V5378" t="str">
        <f>VLOOKUP(A5378,Sites!$A$1:$K$119,4,0)</f>
        <v>Line B</v>
      </c>
      <c r="W5378" t="str">
        <f>VLOOKUP(A5378,Sites!$A$1:$K$119,5,0)</f>
        <v>EMEA</v>
      </c>
      <c r="X5378" t="str">
        <f>VLOOKUP(A5378,Sites!$A$1:$K$119,6,0)</f>
        <v>Belgium</v>
      </c>
      <c r="Y5378" t="str">
        <f>VLOOKUP(A5378,Sites!$A$1:$K$119,7,0)</f>
        <v>Brussels</v>
      </c>
      <c r="Z5378" t="str">
        <f>VLOOKUP(A5378,Sites!$A$1:$K$119,8,0)</f>
        <v>Brussels Address</v>
      </c>
      <c r="AA5378" t="str">
        <f>VLOOKUP(A5378,Sites!$A$1:$K$119,9,0)</f>
        <v>Brussels</v>
      </c>
      <c r="AB5378">
        <f>VLOOKUP(A5378,Sites!$A$1:$K$119,10,0)</f>
        <v>50.850340000000003</v>
      </c>
      <c r="AC5378">
        <f>VLOOKUP(A5378,Sites!$A$1:$K$119,11,0)</f>
        <v>4.3517099999999997</v>
      </c>
    </row>
    <row r="5379" spans="1:29" x14ac:dyDescent="0.3">
      <c r="A5379">
        <v>8146221</v>
      </c>
      <c r="B5379" t="s">
        <v>331</v>
      </c>
      <c r="C5379" t="s">
        <v>378</v>
      </c>
      <c r="D5379" s="3">
        <v>41487</v>
      </c>
      <c r="E5379">
        <v>2765.78</v>
      </c>
      <c r="F5379">
        <v>8891</v>
      </c>
      <c r="G5379" t="s">
        <v>333</v>
      </c>
      <c r="H5379">
        <v>199696</v>
      </c>
      <c r="I5379">
        <v>238176</v>
      </c>
      <c r="J5379" t="s">
        <v>334</v>
      </c>
      <c r="K5379" t="s">
        <v>362</v>
      </c>
      <c r="L5379" t="s">
        <v>364</v>
      </c>
      <c r="M5379" t="s">
        <v>337</v>
      </c>
      <c r="N5379" t="s">
        <v>349</v>
      </c>
      <c r="O5379" t="s">
        <v>349</v>
      </c>
      <c r="P5379" t="s">
        <v>338</v>
      </c>
      <c r="Q5379" t="s">
        <v>339</v>
      </c>
      <c r="R5379" t="s">
        <v>16</v>
      </c>
      <c r="S5379" t="s">
        <v>339</v>
      </c>
      <c r="T5379" t="s">
        <v>340</v>
      </c>
      <c r="U5379" t="str">
        <f>VLOOKUP(A5379,Sites!$A$1:$K$119,3,0)</f>
        <v>Office-Secondary Location</v>
      </c>
      <c r="V5379" t="str">
        <f>VLOOKUP(A5379,Sites!$A$1:$K$119,4,0)</f>
        <v>Line B</v>
      </c>
      <c r="W5379" t="str">
        <f>VLOOKUP(A5379,Sites!$A$1:$K$119,5,0)</f>
        <v>EMEA</v>
      </c>
      <c r="X5379" t="str">
        <f>VLOOKUP(A5379,Sites!$A$1:$K$119,6,0)</f>
        <v>Belgium</v>
      </c>
      <c r="Y5379" t="str">
        <f>VLOOKUP(A5379,Sites!$A$1:$K$119,7,0)</f>
        <v>Brussels</v>
      </c>
      <c r="Z5379" t="str">
        <f>VLOOKUP(A5379,Sites!$A$1:$K$119,8,0)</f>
        <v>Brussels Address</v>
      </c>
      <c r="AA5379" t="str">
        <f>VLOOKUP(A5379,Sites!$A$1:$K$119,9,0)</f>
        <v>Brussels</v>
      </c>
      <c r="AB5379">
        <f>VLOOKUP(A5379,Sites!$A$1:$K$119,10,0)</f>
        <v>50.850340000000003</v>
      </c>
      <c r="AC5379">
        <f>VLOOKUP(A5379,Sites!$A$1:$K$119,11,0)</f>
        <v>4.3517099999999997</v>
      </c>
    </row>
    <row r="5380" spans="1:29" x14ac:dyDescent="0.3">
      <c r="A5380">
        <v>8146221</v>
      </c>
      <c r="B5380" t="s">
        <v>331</v>
      </c>
      <c r="C5380" t="s">
        <v>378</v>
      </c>
      <c r="D5380" s="3">
        <v>41852</v>
      </c>
      <c r="E5380">
        <v>3670.68</v>
      </c>
      <c r="F5380">
        <v>10259</v>
      </c>
      <c r="G5380" t="s">
        <v>333</v>
      </c>
      <c r="H5380">
        <v>199696</v>
      </c>
      <c r="I5380">
        <v>238176</v>
      </c>
      <c r="J5380" t="s">
        <v>334</v>
      </c>
      <c r="K5380" t="s">
        <v>362</v>
      </c>
      <c r="L5380" t="s">
        <v>364</v>
      </c>
      <c r="M5380" t="s">
        <v>337</v>
      </c>
      <c r="N5380" t="s">
        <v>349</v>
      </c>
      <c r="O5380" t="s">
        <v>349</v>
      </c>
      <c r="P5380" t="s">
        <v>338</v>
      </c>
      <c r="Q5380" t="s">
        <v>339</v>
      </c>
      <c r="R5380" t="s">
        <v>16</v>
      </c>
      <c r="S5380" t="s">
        <v>339</v>
      </c>
      <c r="T5380" t="s">
        <v>340</v>
      </c>
      <c r="U5380" t="str">
        <f>VLOOKUP(A5380,Sites!$A$1:$K$119,3,0)</f>
        <v>Office-Secondary Location</v>
      </c>
      <c r="V5380" t="str">
        <f>VLOOKUP(A5380,Sites!$A$1:$K$119,4,0)</f>
        <v>Line B</v>
      </c>
      <c r="W5380" t="str">
        <f>VLOOKUP(A5380,Sites!$A$1:$K$119,5,0)</f>
        <v>EMEA</v>
      </c>
      <c r="X5380" t="str">
        <f>VLOOKUP(A5380,Sites!$A$1:$K$119,6,0)</f>
        <v>Belgium</v>
      </c>
      <c r="Y5380" t="str">
        <f>VLOOKUP(A5380,Sites!$A$1:$K$119,7,0)</f>
        <v>Brussels</v>
      </c>
      <c r="Z5380" t="str">
        <f>VLOOKUP(A5380,Sites!$A$1:$K$119,8,0)</f>
        <v>Brussels Address</v>
      </c>
      <c r="AA5380" t="str">
        <f>VLOOKUP(A5380,Sites!$A$1:$K$119,9,0)</f>
        <v>Brussels</v>
      </c>
      <c r="AB5380">
        <f>VLOOKUP(A5380,Sites!$A$1:$K$119,10,0)</f>
        <v>50.850340000000003</v>
      </c>
      <c r="AC5380">
        <f>VLOOKUP(A5380,Sites!$A$1:$K$119,11,0)</f>
        <v>4.3517099999999997</v>
      </c>
    </row>
    <row r="5381" spans="1:29" x14ac:dyDescent="0.3">
      <c r="A5381">
        <v>8146221</v>
      </c>
      <c r="B5381" t="s">
        <v>331</v>
      </c>
      <c r="C5381" t="s">
        <v>378</v>
      </c>
      <c r="D5381" s="3">
        <v>42217</v>
      </c>
      <c r="E5381">
        <v>498.58</v>
      </c>
      <c r="F5381">
        <v>536</v>
      </c>
      <c r="G5381" t="s">
        <v>333</v>
      </c>
      <c r="H5381">
        <v>199696</v>
      </c>
      <c r="I5381">
        <v>238176</v>
      </c>
      <c r="J5381" t="s">
        <v>334</v>
      </c>
      <c r="K5381" t="s">
        <v>362</v>
      </c>
      <c r="L5381" t="s">
        <v>364</v>
      </c>
      <c r="M5381" t="s">
        <v>337</v>
      </c>
      <c r="N5381" t="s">
        <v>349</v>
      </c>
      <c r="O5381" t="s">
        <v>349</v>
      </c>
      <c r="P5381" t="s">
        <v>338</v>
      </c>
      <c r="Q5381" t="s">
        <v>339</v>
      </c>
      <c r="R5381" t="s">
        <v>16</v>
      </c>
      <c r="S5381" t="s">
        <v>339</v>
      </c>
      <c r="T5381" t="s">
        <v>340</v>
      </c>
      <c r="U5381" t="str">
        <f>VLOOKUP(A5381,Sites!$A$1:$K$119,3,0)</f>
        <v>Office-Secondary Location</v>
      </c>
      <c r="V5381" t="str">
        <f>VLOOKUP(A5381,Sites!$A$1:$K$119,4,0)</f>
        <v>Line B</v>
      </c>
      <c r="W5381" t="str">
        <f>VLOOKUP(A5381,Sites!$A$1:$K$119,5,0)</f>
        <v>EMEA</v>
      </c>
      <c r="X5381" t="str">
        <f>VLOOKUP(A5381,Sites!$A$1:$K$119,6,0)</f>
        <v>Belgium</v>
      </c>
      <c r="Y5381" t="str">
        <f>VLOOKUP(A5381,Sites!$A$1:$K$119,7,0)</f>
        <v>Brussels</v>
      </c>
      <c r="Z5381" t="str">
        <f>VLOOKUP(A5381,Sites!$A$1:$K$119,8,0)</f>
        <v>Brussels Address</v>
      </c>
      <c r="AA5381" t="str">
        <f>VLOOKUP(A5381,Sites!$A$1:$K$119,9,0)</f>
        <v>Brussels</v>
      </c>
      <c r="AB5381">
        <f>VLOOKUP(A5381,Sites!$A$1:$K$119,10,0)</f>
        <v>50.850340000000003</v>
      </c>
      <c r="AC5381">
        <f>VLOOKUP(A5381,Sites!$A$1:$K$119,11,0)</f>
        <v>4.3517099999999997</v>
      </c>
    </row>
    <row r="5382" spans="1:29" x14ac:dyDescent="0.3">
      <c r="A5382">
        <v>8146221</v>
      </c>
      <c r="B5382" t="s">
        <v>331</v>
      </c>
      <c r="C5382" t="s">
        <v>378</v>
      </c>
      <c r="D5382" s="3">
        <v>42583</v>
      </c>
      <c r="E5382">
        <v>1693.59</v>
      </c>
      <c r="F5382">
        <v>6275</v>
      </c>
      <c r="G5382" t="s">
        <v>333</v>
      </c>
      <c r="H5382">
        <v>199696</v>
      </c>
      <c r="I5382">
        <v>238176</v>
      </c>
      <c r="J5382" t="s">
        <v>334</v>
      </c>
      <c r="K5382" t="s">
        <v>362</v>
      </c>
      <c r="L5382" t="s">
        <v>364</v>
      </c>
      <c r="M5382" t="s">
        <v>337</v>
      </c>
      <c r="N5382" t="s">
        <v>349</v>
      </c>
      <c r="O5382" t="s">
        <v>349</v>
      </c>
      <c r="P5382" t="s">
        <v>338</v>
      </c>
      <c r="Q5382" t="s">
        <v>339</v>
      </c>
      <c r="R5382" t="s">
        <v>16</v>
      </c>
      <c r="S5382" t="s">
        <v>339</v>
      </c>
      <c r="T5382" t="s">
        <v>340</v>
      </c>
      <c r="U5382" t="str">
        <f>VLOOKUP(A5382,Sites!$A$1:$K$119,3,0)</f>
        <v>Office-Secondary Location</v>
      </c>
      <c r="V5382" t="str">
        <f>VLOOKUP(A5382,Sites!$A$1:$K$119,4,0)</f>
        <v>Line B</v>
      </c>
      <c r="W5382" t="str">
        <f>VLOOKUP(A5382,Sites!$A$1:$K$119,5,0)</f>
        <v>EMEA</v>
      </c>
      <c r="X5382" t="str">
        <f>VLOOKUP(A5382,Sites!$A$1:$K$119,6,0)</f>
        <v>Belgium</v>
      </c>
      <c r="Y5382" t="str">
        <f>VLOOKUP(A5382,Sites!$A$1:$K$119,7,0)</f>
        <v>Brussels</v>
      </c>
      <c r="Z5382" t="str">
        <f>VLOOKUP(A5382,Sites!$A$1:$K$119,8,0)</f>
        <v>Brussels Address</v>
      </c>
      <c r="AA5382" t="str">
        <f>VLOOKUP(A5382,Sites!$A$1:$K$119,9,0)</f>
        <v>Brussels</v>
      </c>
      <c r="AB5382">
        <f>VLOOKUP(A5382,Sites!$A$1:$K$119,10,0)</f>
        <v>50.850340000000003</v>
      </c>
      <c r="AC5382">
        <f>VLOOKUP(A5382,Sites!$A$1:$K$119,11,0)</f>
        <v>4.3517099999999997</v>
      </c>
    </row>
    <row r="5383" spans="1:29" x14ac:dyDescent="0.3">
      <c r="A5383">
        <v>8146221</v>
      </c>
      <c r="B5383" t="s">
        <v>331</v>
      </c>
      <c r="C5383" t="s">
        <v>378</v>
      </c>
      <c r="D5383" s="3">
        <v>41609</v>
      </c>
      <c r="E5383">
        <v>1494.38</v>
      </c>
      <c r="F5383">
        <v>4570</v>
      </c>
      <c r="G5383" t="s">
        <v>333</v>
      </c>
      <c r="H5383">
        <v>199696</v>
      </c>
      <c r="I5383">
        <v>238176</v>
      </c>
      <c r="J5383" t="s">
        <v>334</v>
      </c>
      <c r="K5383" t="s">
        <v>362</v>
      </c>
      <c r="L5383" t="s">
        <v>364</v>
      </c>
      <c r="M5383" t="s">
        <v>337</v>
      </c>
      <c r="N5383" t="s">
        <v>349</v>
      </c>
      <c r="O5383" t="s">
        <v>349</v>
      </c>
      <c r="P5383" t="s">
        <v>338</v>
      </c>
      <c r="Q5383" t="s">
        <v>339</v>
      </c>
      <c r="R5383" t="s">
        <v>16</v>
      </c>
      <c r="S5383" t="s">
        <v>339</v>
      </c>
      <c r="T5383" t="s">
        <v>340</v>
      </c>
      <c r="U5383" t="str">
        <f>VLOOKUP(A5383,Sites!$A$1:$K$119,3,0)</f>
        <v>Office-Secondary Location</v>
      </c>
      <c r="V5383" t="str">
        <f>VLOOKUP(A5383,Sites!$A$1:$K$119,4,0)</f>
        <v>Line B</v>
      </c>
      <c r="W5383" t="str">
        <f>VLOOKUP(A5383,Sites!$A$1:$K$119,5,0)</f>
        <v>EMEA</v>
      </c>
      <c r="X5383" t="str">
        <f>VLOOKUP(A5383,Sites!$A$1:$K$119,6,0)</f>
        <v>Belgium</v>
      </c>
      <c r="Y5383" t="str">
        <f>VLOOKUP(A5383,Sites!$A$1:$K$119,7,0)</f>
        <v>Brussels</v>
      </c>
      <c r="Z5383" t="str">
        <f>VLOOKUP(A5383,Sites!$A$1:$K$119,8,0)</f>
        <v>Brussels Address</v>
      </c>
      <c r="AA5383" t="str">
        <f>VLOOKUP(A5383,Sites!$A$1:$K$119,9,0)</f>
        <v>Brussels</v>
      </c>
      <c r="AB5383">
        <f>VLOOKUP(A5383,Sites!$A$1:$K$119,10,0)</f>
        <v>50.850340000000003</v>
      </c>
      <c r="AC5383">
        <f>VLOOKUP(A5383,Sites!$A$1:$K$119,11,0)</f>
        <v>4.3517099999999997</v>
      </c>
    </row>
    <row r="5384" spans="1:29" x14ac:dyDescent="0.3">
      <c r="A5384">
        <v>8146221</v>
      </c>
      <c r="B5384" t="s">
        <v>331</v>
      </c>
      <c r="C5384" t="s">
        <v>378</v>
      </c>
      <c r="D5384" s="3">
        <v>41974</v>
      </c>
      <c r="E5384">
        <v>609.19000000000005</v>
      </c>
      <c r="F5384">
        <v>552</v>
      </c>
      <c r="G5384" t="s">
        <v>333</v>
      </c>
      <c r="H5384">
        <v>199696</v>
      </c>
      <c r="I5384">
        <v>238176</v>
      </c>
      <c r="J5384" t="s">
        <v>334</v>
      </c>
      <c r="K5384" t="s">
        <v>362</v>
      </c>
      <c r="L5384" t="s">
        <v>364</v>
      </c>
      <c r="M5384" t="s">
        <v>337</v>
      </c>
      <c r="N5384" t="s">
        <v>349</v>
      </c>
      <c r="O5384" t="s">
        <v>349</v>
      </c>
      <c r="P5384" t="s">
        <v>338</v>
      </c>
      <c r="Q5384" t="s">
        <v>339</v>
      </c>
      <c r="R5384" t="s">
        <v>16</v>
      </c>
      <c r="S5384" t="s">
        <v>339</v>
      </c>
      <c r="T5384" t="s">
        <v>340</v>
      </c>
      <c r="U5384" t="str">
        <f>VLOOKUP(A5384,Sites!$A$1:$K$119,3,0)</f>
        <v>Office-Secondary Location</v>
      </c>
      <c r="V5384" t="str">
        <f>VLOOKUP(A5384,Sites!$A$1:$K$119,4,0)</f>
        <v>Line B</v>
      </c>
      <c r="W5384" t="str">
        <f>VLOOKUP(A5384,Sites!$A$1:$K$119,5,0)</f>
        <v>EMEA</v>
      </c>
      <c r="X5384" t="str">
        <f>VLOOKUP(A5384,Sites!$A$1:$K$119,6,0)</f>
        <v>Belgium</v>
      </c>
      <c r="Y5384" t="str">
        <f>VLOOKUP(A5384,Sites!$A$1:$K$119,7,0)</f>
        <v>Brussels</v>
      </c>
      <c r="Z5384" t="str">
        <f>VLOOKUP(A5384,Sites!$A$1:$K$119,8,0)</f>
        <v>Brussels Address</v>
      </c>
      <c r="AA5384" t="str">
        <f>VLOOKUP(A5384,Sites!$A$1:$K$119,9,0)</f>
        <v>Brussels</v>
      </c>
      <c r="AB5384">
        <f>VLOOKUP(A5384,Sites!$A$1:$K$119,10,0)</f>
        <v>50.850340000000003</v>
      </c>
      <c r="AC5384">
        <f>VLOOKUP(A5384,Sites!$A$1:$K$119,11,0)</f>
        <v>4.3517099999999997</v>
      </c>
    </row>
    <row r="5385" spans="1:29" x14ac:dyDescent="0.3">
      <c r="A5385">
        <v>8146221</v>
      </c>
      <c r="B5385" t="s">
        <v>331</v>
      </c>
      <c r="C5385" t="s">
        <v>378</v>
      </c>
      <c r="D5385" s="3">
        <v>42339</v>
      </c>
      <c r="E5385">
        <v>1341.49</v>
      </c>
      <c r="F5385">
        <v>1530</v>
      </c>
      <c r="G5385" t="s">
        <v>333</v>
      </c>
      <c r="H5385">
        <v>199696</v>
      </c>
      <c r="I5385">
        <v>238176</v>
      </c>
      <c r="J5385" t="s">
        <v>334</v>
      </c>
      <c r="K5385" t="s">
        <v>362</v>
      </c>
      <c r="L5385" t="s">
        <v>364</v>
      </c>
      <c r="M5385" t="s">
        <v>337</v>
      </c>
      <c r="N5385" t="s">
        <v>349</v>
      </c>
      <c r="O5385" t="s">
        <v>349</v>
      </c>
      <c r="P5385" t="s">
        <v>338</v>
      </c>
      <c r="Q5385" t="s">
        <v>339</v>
      </c>
      <c r="R5385" t="s">
        <v>16</v>
      </c>
      <c r="S5385" t="s">
        <v>339</v>
      </c>
      <c r="T5385" t="s">
        <v>340</v>
      </c>
      <c r="U5385" t="str">
        <f>VLOOKUP(A5385,Sites!$A$1:$K$119,3,0)</f>
        <v>Office-Secondary Location</v>
      </c>
      <c r="V5385" t="str">
        <f>VLOOKUP(A5385,Sites!$A$1:$K$119,4,0)</f>
        <v>Line B</v>
      </c>
      <c r="W5385" t="str">
        <f>VLOOKUP(A5385,Sites!$A$1:$K$119,5,0)</f>
        <v>EMEA</v>
      </c>
      <c r="X5385" t="str">
        <f>VLOOKUP(A5385,Sites!$A$1:$K$119,6,0)</f>
        <v>Belgium</v>
      </c>
      <c r="Y5385" t="str">
        <f>VLOOKUP(A5385,Sites!$A$1:$K$119,7,0)</f>
        <v>Brussels</v>
      </c>
      <c r="Z5385" t="str">
        <f>VLOOKUP(A5385,Sites!$A$1:$K$119,8,0)</f>
        <v>Brussels Address</v>
      </c>
      <c r="AA5385" t="str">
        <f>VLOOKUP(A5385,Sites!$A$1:$K$119,9,0)</f>
        <v>Brussels</v>
      </c>
      <c r="AB5385">
        <f>VLOOKUP(A5385,Sites!$A$1:$K$119,10,0)</f>
        <v>50.850340000000003</v>
      </c>
      <c r="AC5385">
        <f>VLOOKUP(A5385,Sites!$A$1:$K$119,11,0)</f>
        <v>4.3517099999999997</v>
      </c>
    </row>
    <row r="5386" spans="1:29" x14ac:dyDescent="0.3">
      <c r="A5386">
        <v>8146221</v>
      </c>
      <c r="B5386" t="s">
        <v>331</v>
      </c>
      <c r="C5386" t="s">
        <v>378</v>
      </c>
      <c r="D5386" s="3">
        <v>42705</v>
      </c>
      <c r="E5386">
        <v>1283.3399999999999</v>
      </c>
      <c r="F5386">
        <v>4058</v>
      </c>
      <c r="G5386" t="s">
        <v>333</v>
      </c>
      <c r="H5386">
        <v>199696</v>
      </c>
      <c r="I5386">
        <v>238176</v>
      </c>
      <c r="J5386" t="s">
        <v>334</v>
      </c>
      <c r="K5386" t="s">
        <v>362</v>
      </c>
      <c r="L5386" t="s">
        <v>364</v>
      </c>
      <c r="M5386" t="s">
        <v>337</v>
      </c>
      <c r="N5386" t="s">
        <v>349</v>
      </c>
      <c r="O5386" t="s">
        <v>349</v>
      </c>
      <c r="P5386" t="s">
        <v>338</v>
      </c>
      <c r="Q5386" t="s">
        <v>339</v>
      </c>
      <c r="R5386" t="s">
        <v>16</v>
      </c>
      <c r="S5386" t="s">
        <v>339</v>
      </c>
      <c r="T5386" t="s">
        <v>340</v>
      </c>
      <c r="U5386" t="str">
        <f>VLOOKUP(A5386,Sites!$A$1:$K$119,3,0)</f>
        <v>Office-Secondary Location</v>
      </c>
      <c r="V5386" t="str">
        <f>VLOOKUP(A5386,Sites!$A$1:$K$119,4,0)</f>
        <v>Line B</v>
      </c>
      <c r="W5386" t="str">
        <f>VLOOKUP(A5386,Sites!$A$1:$K$119,5,0)</f>
        <v>EMEA</v>
      </c>
      <c r="X5386" t="str">
        <f>VLOOKUP(A5386,Sites!$A$1:$K$119,6,0)</f>
        <v>Belgium</v>
      </c>
      <c r="Y5386" t="str">
        <f>VLOOKUP(A5386,Sites!$A$1:$K$119,7,0)</f>
        <v>Brussels</v>
      </c>
      <c r="Z5386" t="str">
        <f>VLOOKUP(A5386,Sites!$A$1:$K$119,8,0)</f>
        <v>Brussels Address</v>
      </c>
      <c r="AA5386" t="str">
        <f>VLOOKUP(A5386,Sites!$A$1:$K$119,9,0)</f>
        <v>Brussels</v>
      </c>
      <c r="AB5386">
        <f>VLOOKUP(A5386,Sites!$A$1:$K$119,10,0)</f>
        <v>50.850340000000003</v>
      </c>
      <c r="AC5386">
        <f>VLOOKUP(A5386,Sites!$A$1:$K$119,11,0)</f>
        <v>4.3517099999999997</v>
      </c>
    </row>
    <row r="5387" spans="1:29" x14ac:dyDescent="0.3">
      <c r="A5387">
        <v>8146221</v>
      </c>
      <c r="B5387" t="s">
        <v>331</v>
      </c>
      <c r="C5387" t="s">
        <v>378</v>
      </c>
      <c r="D5387" s="3">
        <v>41306</v>
      </c>
      <c r="E5387">
        <v>9109.89</v>
      </c>
      <c r="F5387">
        <v>8409</v>
      </c>
      <c r="G5387" t="s">
        <v>333</v>
      </c>
      <c r="H5387">
        <v>199696</v>
      </c>
      <c r="I5387">
        <v>238176</v>
      </c>
      <c r="J5387" t="s">
        <v>334</v>
      </c>
      <c r="K5387" t="s">
        <v>362</v>
      </c>
      <c r="L5387" t="s">
        <v>364</v>
      </c>
      <c r="M5387" t="s">
        <v>337</v>
      </c>
      <c r="N5387" t="s">
        <v>349</v>
      </c>
      <c r="O5387" t="s">
        <v>349</v>
      </c>
      <c r="P5387" t="s">
        <v>338</v>
      </c>
      <c r="Q5387" t="s">
        <v>339</v>
      </c>
      <c r="R5387" t="s">
        <v>16</v>
      </c>
      <c r="S5387" t="s">
        <v>339</v>
      </c>
      <c r="T5387" t="s">
        <v>340</v>
      </c>
      <c r="U5387" t="str">
        <f>VLOOKUP(A5387,Sites!$A$1:$K$119,3,0)</f>
        <v>Office-Secondary Location</v>
      </c>
      <c r="V5387" t="str">
        <f>VLOOKUP(A5387,Sites!$A$1:$K$119,4,0)</f>
        <v>Line B</v>
      </c>
      <c r="W5387" t="str">
        <f>VLOOKUP(A5387,Sites!$A$1:$K$119,5,0)</f>
        <v>EMEA</v>
      </c>
      <c r="X5387" t="str">
        <f>VLOOKUP(A5387,Sites!$A$1:$K$119,6,0)</f>
        <v>Belgium</v>
      </c>
      <c r="Y5387" t="str">
        <f>VLOOKUP(A5387,Sites!$A$1:$K$119,7,0)</f>
        <v>Brussels</v>
      </c>
      <c r="Z5387" t="str">
        <f>VLOOKUP(A5387,Sites!$A$1:$K$119,8,0)</f>
        <v>Brussels Address</v>
      </c>
      <c r="AA5387" t="str">
        <f>VLOOKUP(A5387,Sites!$A$1:$K$119,9,0)</f>
        <v>Brussels</v>
      </c>
      <c r="AB5387">
        <f>VLOOKUP(A5387,Sites!$A$1:$K$119,10,0)</f>
        <v>50.850340000000003</v>
      </c>
      <c r="AC5387">
        <f>VLOOKUP(A5387,Sites!$A$1:$K$119,11,0)</f>
        <v>4.3517099999999997</v>
      </c>
    </row>
    <row r="5388" spans="1:29" x14ac:dyDescent="0.3">
      <c r="A5388">
        <v>8146221</v>
      </c>
      <c r="B5388" t="s">
        <v>331</v>
      </c>
      <c r="C5388" t="s">
        <v>378</v>
      </c>
      <c r="D5388" s="3">
        <v>41671</v>
      </c>
      <c r="E5388">
        <v>649.54999999999995</v>
      </c>
      <c r="F5388">
        <v>1694</v>
      </c>
      <c r="G5388" t="s">
        <v>333</v>
      </c>
      <c r="H5388">
        <v>199696</v>
      </c>
      <c r="I5388">
        <v>238176</v>
      </c>
      <c r="J5388" t="s">
        <v>334</v>
      </c>
      <c r="K5388" t="s">
        <v>362</v>
      </c>
      <c r="L5388" t="s">
        <v>364</v>
      </c>
      <c r="M5388" t="s">
        <v>337</v>
      </c>
      <c r="N5388" t="s">
        <v>349</v>
      </c>
      <c r="O5388" t="s">
        <v>349</v>
      </c>
      <c r="P5388" t="s">
        <v>338</v>
      </c>
      <c r="Q5388" t="s">
        <v>339</v>
      </c>
      <c r="R5388" t="s">
        <v>16</v>
      </c>
      <c r="S5388" t="s">
        <v>339</v>
      </c>
      <c r="T5388" t="s">
        <v>340</v>
      </c>
      <c r="U5388" t="str">
        <f>VLOOKUP(A5388,Sites!$A$1:$K$119,3,0)</f>
        <v>Office-Secondary Location</v>
      </c>
      <c r="V5388" t="str">
        <f>VLOOKUP(A5388,Sites!$A$1:$K$119,4,0)</f>
        <v>Line B</v>
      </c>
      <c r="W5388" t="str">
        <f>VLOOKUP(A5388,Sites!$A$1:$K$119,5,0)</f>
        <v>EMEA</v>
      </c>
      <c r="X5388" t="str">
        <f>VLOOKUP(A5388,Sites!$A$1:$K$119,6,0)</f>
        <v>Belgium</v>
      </c>
      <c r="Y5388" t="str">
        <f>VLOOKUP(A5388,Sites!$A$1:$K$119,7,0)</f>
        <v>Brussels</v>
      </c>
      <c r="Z5388" t="str">
        <f>VLOOKUP(A5388,Sites!$A$1:$K$119,8,0)</f>
        <v>Brussels Address</v>
      </c>
      <c r="AA5388" t="str">
        <f>VLOOKUP(A5388,Sites!$A$1:$K$119,9,0)</f>
        <v>Brussels</v>
      </c>
      <c r="AB5388">
        <f>VLOOKUP(A5388,Sites!$A$1:$K$119,10,0)</f>
        <v>50.850340000000003</v>
      </c>
      <c r="AC5388">
        <f>VLOOKUP(A5388,Sites!$A$1:$K$119,11,0)</f>
        <v>4.3517099999999997</v>
      </c>
    </row>
    <row r="5389" spans="1:29" x14ac:dyDescent="0.3">
      <c r="A5389">
        <v>8146221</v>
      </c>
      <c r="B5389" t="s">
        <v>331</v>
      </c>
      <c r="C5389" t="s">
        <v>378</v>
      </c>
      <c r="D5389" s="3">
        <v>42036</v>
      </c>
      <c r="E5389">
        <v>1009.88</v>
      </c>
      <c r="F5389">
        <v>2720</v>
      </c>
      <c r="G5389" t="s">
        <v>333</v>
      </c>
      <c r="H5389">
        <v>199696</v>
      </c>
      <c r="I5389">
        <v>238176</v>
      </c>
      <c r="J5389" t="s">
        <v>334</v>
      </c>
      <c r="K5389" t="s">
        <v>362</v>
      </c>
      <c r="L5389" t="s">
        <v>364</v>
      </c>
      <c r="M5389" t="s">
        <v>337</v>
      </c>
      <c r="N5389" t="s">
        <v>349</v>
      </c>
      <c r="O5389" t="s">
        <v>349</v>
      </c>
      <c r="P5389" t="s">
        <v>338</v>
      </c>
      <c r="Q5389" t="s">
        <v>339</v>
      </c>
      <c r="R5389" t="s">
        <v>16</v>
      </c>
      <c r="S5389" t="s">
        <v>339</v>
      </c>
      <c r="T5389" t="s">
        <v>340</v>
      </c>
      <c r="U5389" t="str">
        <f>VLOOKUP(A5389,Sites!$A$1:$K$119,3,0)</f>
        <v>Office-Secondary Location</v>
      </c>
      <c r="V5389" t="str">
        <f>VLOOKUP(A5389,Sites!$A$1:$K$119,4,0)</f>
        <v>Line B</v>
      </c>
      <c r="W5389" t="str">
        <f>VLOOKUP(A5389,Sites!$A$1:$K$119,5,0)</f>
        <v>EMEA</v>
      </c>
      <c r="X5389" t="str">
        <f>VLOOKUP(A5389,Sites!$A$1:$K$119,6,0)</f>
        <v>Belgium</v>
      </c>
      <c r="Y5389" t="str">
        <f>VLOOKUP(A5389,Sites!$A$1:$K$119,7,0)</f>
        <v>Brussels</v>
      </c>
      <c r="Z5389" t="str">
        <f>VLOOKUP(A5389,Sites!$A$1:$K$119,8,0)</f>
        <v>Brussels Address</v>
      </c>
      <c r="AA5389" t="str">
        <f>VLOOKUP(A5389,Sites!$A$1:$K$119,9,0)</f>
        <v>Brussels</v>
      </c>
      <c r="AB5389">
        <f>VLOOKUP(A5389,Sites!$A$1:$K$119,10,0)</f>
        <v>50.850340000000003</v>
      </c>
      <c r="AC5389">
        <f>VLOOKUP(A5389,Sites!$A$1:$K$119,11,0)</f>
        <v>4.3517099999999997</v>
      </c>
    </row>
    <row r="5390" spans="1:29" x14ac:dyDescent="0.3">
      <c r="A5390">
        <v>8146221</v>
      </c>
      <c r="B5390" t="s">
        <v>331</v>
      </c>
      <c r="C5390" t="s">
        <v>378</v>
      </c>
      <c r="D5390" s="3">
        <v>42401</v>
      </c>
      <c r="E5390">
        <v>1149.94</v>
      </c>
      <c r="F5390">
        <v>1345</v>
      </c>
      <c r="G5390" t="s">
        <v>333</v>
      </c>
      <c r="H5390">
        <v>199696</v>
      </c>
      <c r="I5390">
        <v>238176</v>
      </c>
      <c r="J5390" t="s">
        <v>334</v>
      </c>
      <c r="K5390" t="s">
        <v>362</v>
      </c>
      <c r="L5390" t="s">
        <v>364</v>
      </c>
      <c r="M5390" t="s">
        <v>337</v>
      </c>
      <c r="N5390" t="s">
        <v>349</v>
      </c>
      <c r="O5390" t="s">
        <v>349</v>
      </c>
      <c r="P5390" t="s">
        <v>338</v>
      </c>
      <c r="Q5390" t="s">
        <v>339</v>
      </c>
      <c r="R5390" t="s">
        <v>16</v>
      </c>
      <c r="S5390" t="s">
        <v>339</v>
      </c>
      <c r="T5390" t="s">
        <v>340</v>
      </c>
      <c r="U5390" t="str">
        <f>VLOOKUP(A5390,Sites!$A$1:$K$119,3,0)</f>
        <v>Office-Secondary Location</v>
      </c>
      <c r="V5390" t="str">
        <f>VLOOKUP(A5390,Sites!$A$1:$K$119,4,0)</f>
        <v>Line B</v>
      </c>
      <c r="W5390" t="str">
        <f>VLOOKUP(A5390,Sites!$A$1:$K$119,5,0)</f>
        <v>EMEA</v>
      </c>
      <c r="X5390" t="str">
        <f>VLOOKUP(A5390,Sites!$A$1:$K$119,6,0)</f>
        <v>Belgium</v>
      </c>
      <c r="Y5390" t="str">
        <f>VLOOKUP(A5390,Sites!$A$1:$K$119,7,0)</f>
        <v>Brussels</v>
      </c>
      <c r="Z5390" t="str">
        <f>VLOOKUP(A5390,Sites!$A$1:$K$119,8,0)</f>
        <v>Brussels Address</v>
      </c>
      <c r="AA5390" t="str">
        <f>VLOOKUP(A5390,Sites!$A$1:$K$119,9,0)</f>
        <v>Brussels</v>
      </c>
      <c r="AB5390">
        <f>VLOOKUP(A5390,Sites!$A$1:$K$119,10,0)</f>
        <v>50.850340000000003</v>
      </c>
      <c r="AC5390">
        <f>VLOOKUP(A5390,Sites!$A$1:$K$119,11,0)</f>
        <v>4.3517099999999997</v>
      </c>
    </row>
    <row r="5391" spans="1:29" x14ac:dyDescent="0.3">
      <c r="A5391">
        <v>8146221</v>
      </c>
      <c r="B5391" t="s">
        <v>331</v>
      </c>
      <c r="C5391" t="s">
        <v>378</v>
      </c>
      <c r="D5391" s="3">
        <v>42767</v>
      </c>
      <c r="E5391">
        <v>1271.4000000000001</v>
      </c>
      <c r="F5391">
        <v>1340</v>
      </c>
      <c r="G5391" t="s">
        <v>333</v>
      </c>
      <c r="H5391">
        <v>199696</v>
      </c>
      <c r="I5391">
        <v>238176</v>
      </c>
      <c r="J5391" t="s">
        <v>334</v>
      </c>
      <c r="K5391" t="s">
        <v>362</v>
      </c>
      <c r="L5391" t="s">
        <v>364</v>
      </c>
      <c r="M5391" t="s">
        <v>337</v>
      </c>
      <c r="N5391" t="s">
        <v>349</v>
      </c>
      <c r="O5391" t="s">
        <v>349</v>
      </c>
      <c r="P5391" t="s">
        <v>338</v>
      </c>
      <c r="Q5391" t="s">
        <v>339</v>
      </c>
      <c r="R5391" t="s">
        <v>16</v>
      </c>
      <c r="S5391" t="s">
        <v>339</v>
      </c>
      <c r="T5391" t="s">
        <v>340</v>
      </c>
      <c r="U5391" t="str">
        <f>VLOOKUP(A5391,Sites!$A$1:$K$119,3,0)</f>
        <v>Office-Secondary Location</v>
      </c>
      <c r="V5391" t="str">
        <f>VLOOKUP(A5391,Sites!$A$1:$K$119,4,0)</f>
        <v>Line B</v>
      </c>
      <c r="W5391" t="str">
        <f>VLOOKUP(A5391,Sites!$A$1:$K$119,5,0)</f>
        <v>EMEA</v>
      </c>
      <c r="X5391" t="str">
        <f>VLOOKUP(A5391,Sites!$A$1:$K$119,6,0)</f>
        <v>Belgium</v>
      </c>
      <c r="Y5391" t="str">
        <f>VLOOKUP(A5391,Sites!$A$1:$K$119,7,0)</f>
        <v>Brussels</v>
      </c>
      <c r="Z5391" t="str">
        <f>VLOOKUP(A5391,Sites!$A$1:$K$119,8,0)</f>
        <v>Brussels Address</v>
      </c>
      <c r="AA5391" t="str">
        <f>VLOOKUP(A5391,Sites!$A$1:$K$119,9,0)</f>
        <v>Brussels</v>
      </c>
      <c r="AB5391">
        <f>VLOOKUP(A5391,Sites!$A$1:$K$119,10,0)</f>
        <v>50.850340000000003</v>
      </c>
      <c r="AC5391">
        <f>VLOOKUP(A5391,Sites!$A$1:$K$119,11,0)</f>
        <v>4.3517099999999997</v>
      </c>
    </row>
    <row r="5392" spans="1:29" x14ac:dyDescent="0.3">
      <c r="A5392">
        <v>8146221</v>
      </c>
      <c r="B5392" t="s">
        <v>331</v>
      </c>
      <c r="C5392" t="s">
        <v>378</v>
      </c>
      <c r="D5392" s="3">
        <v>41275</v>
      </c>
      <c r="E5392">
        <v>4201.25</v>
      </c>
      <c r="F5392">
        <v>20208</v>
      </c>
      <c r="G5392" t="s">
        <v>333</v>
      </c>
      <c r="H5392">
        <v>199696</v>
      </c>
      <c r="I5392">
        <v>238176</v>
      </c>
      <c r="J5392" t="s">
        <v>334</v>
      </c>
      <c r="K5392" t="s">
        <v>362</v>
      </c>
      <c r="L5392" t="s">
        <v>364</v>
      </c>
      <c r="M5392" t="s">
        <v>337</v>
      </c>
      <c r="N5392" t="s">
        <v>349</v>
      </c>
      <c r="O5392" t="s">
        <v>349</v>
      </c>
      <c r="P5392" t="s">
        <v>338</v>
      </c>
      <c r="Q5392" t="s">
        <v>339</v>
      </c>
      <c r="R5392" t="s">
        <v>16</v>
      </c>
      <c r="S5392" t="s">
        <v>339</v>
      </c>
      <c r="T5392" t="s">
        <v>340</v>
      </c>
      <c r="U5392" t="str">
        <f>VLOOKUP(A5392,Sites!$A$1:$K$119,3,0)</f>
        <v>Office-Secondary Location</v>
      </c>
      <c r="V5392" t="str">
        <f>VLOOKUP(A5392,Sites!$A$1:$K$119,4,0)</f>
        <v>Line B</v>
      </c>
      <c r="W5392" t="str">
        <f>VLOOKUP(A5392,Sites!$A$1:$K$119,5,0)</f>
        <v>EMEA</v>
      </c>
      <c r="X5392" t="str">
        <f>VLOOKUP(A5392,Sites!$A$1:$K$119,6,0)</f>
        <v>Belgium</v>
      </c>
      <c r="Y5392" t="str">
        <f>VLOOKUP(A5392,Sites!$A$1:$K$119,7,0)</f>
        <v>Brussels</v>
      </c>
      <c r="Z5392" t="str">
        <f>VLOOKUP(A5392,Sites!$A$1:$K$119,8,0)</f>
        <v>Brussels Address</v>
      </c>
      <c r="AA5392" t="str">
        <f>VLOOKUP(A5392,Sites!$A$1:$K$119,9,0)</f>
        <v>Brussels</v>
      </c>
      <c r="AB5392">
        <f>VLOOKUP(A5392,Sites!$A$1:$K$119,10,0)</f>
        <v>50.850340000000003</v>
      </c>
      <c r="AC5392">
        <f>VLOOKUP(A5392,Sites!$A$1:$K$119,11,0)</f>
        <v>4.3517099999999997</v>
      </c>
    </row>
    <row r="5393" spans="1:29" x14ac:dyDescent="0.3">
      <c r="A5393">
        <v>8146221</v>
      </c>
      <c r="B5393" t="s">
        <v>331</v>
      </c>
      <c r="C5393" t="s">
        <v>378</v>
      </c>
      <c r="D5393" s="3">
        <v>41640</v>
      </c>
      <c r="E5393">
        <v>444.07</v>
      </c>
      <c r="F5393">
        <v>1016</v>
      </c>
      <c r="G5393" t="s">
        <v>333</v>
      </c>
      <c r="H5393">
        <v>199696</v>
      </c>
      <c r="I5393">
        <v>238176</v>
      </c>
      <c r="J5393" t="s">
        <v>334</v>
      </c>
      <c r="K5393" t="s">
        <v>362</v>
      </c>
      <c r="L5393" t="s">
        <v>364</v>
      </c>
      <c r="M5393" t="s">
        <v>337</v>
      </c>
      <c r="N5393" t="s">
        <v>349</v>
      </c>
      <c r="O5393" t="s">
        <v>349</v>
      </c>
      <c r="P5393" t="s">
        <v>338</v>
      </c>
      <c r="Q5393" t="s">
        <v>339</v>
      </c>
      <c r="R5393" t="s">
        <v>16</v>
      </c>
      <c r="S5393" t="s">
        <v>339</v>
      </c>
      <c r="T5393" t="s">
        <v>340</v>
      </c>
      <c r="U5393" t="str">
        <f>VLOOKUP(A5393,Sites!$A$1:$K$119,3,0)</f>
        <v>Office-Secondary Location</v>
      </c>
      <c r="V5393" t="str">
        <f>VLOOKUP(A5393,Sites!$A$1:$K$119,4,0)</f>
        <v>Line B</v>
      </c>
      <c r="W5393" t="str">
        <f>VLOOKUP(A5393,Sites!$A$1:$K$119,5,0)</f>
        <v>EMEA</v>
      </c>
      <c r="X5393" t="str">
        <f>VLOOKUP(A5393,Sites!$A$1:$K$119,6,0)</f>
        <v>Belgium</v>
      </c>
      <c r="Y5393" t="str">
        <f>VLOOKUP(A5393,Sites!$A$1:$K$119,7,0)</f>
        <v>Brussels</v>
      </c>
      <c r="Z5393" t="str">
        <f>VLOOKUP(A5393,Sites!$A$1:$K$119,8,0)</f>
        <v>Brussels Address</v>
      </c>
      <c r="AA5393" t="str">
        <f>VLOOKUP(A5393,Sites!$A$1:$K$119,9,0)</f>
        <v>Brussels</v>
      </c>
      <c r="AB5393">
        <f>VLOOKUP(A5393,Sites!$A$1:$K$119,10,0)</f>
        <v>50.850340000000003</v>
      </c>
      <c r="AC5393">
        <f>VLOOKUP(A5393,Sites!$A$1:$K$119,11,0)</f>
        <v>4.3517099999999997</v>
      </c>
    </row>
    <row r="5394" spans="1:29" x14ac:dyDescent="0.3">
      <c r="A5394">
        <v>8146221</v>
      </c>
      <c r="B5394" t="s">
        <v>331</v>
      </c>
      <c r="C5394" t="s">
        <v>378</v>
      </c>
      <c r="D5394" s="3">
        <v>42005</v>
      </c>
      <c r="E5394">
        <v>300.47000000000003</v>
      </c>
      <c r="F5394">
        <v>270</v>
      </c>
      <c r="G5394" t="s">
        <v>333</v>
      </c>
      <c r="H5394">
        <v>199696</v>
      </c>
      <c r="I5394">
        <v>238176</v>
      </c>
      <c r="J5394" t="s">
        <v>334</v>
      </c>
      <c r="K5394" t="s">
        <v>362</v>
      </c>
      <c r="L5394" t="s">
        <v>364</v>
      </c>
      <c r="M5394" t="s">
        <v>337</v>
      </c>
      <c r="N5394" t="s">
        <v>349</v>
      </c>
      <c r="O5394" t="s">
        <v>349</v>
      </c>
      <c r="P5394" t="s">
        <v>338</v>
      </c>
      <c r="Q5394" t="s">
        <v>339</v>
      </c>
      <c r="R5394" t="s">
        <v>16</v>
      </c>
      <c r="S5394" t="s">
        <v>339</v>
      </c>
      <c r="T5394" t="s">
        <v>340</v>
      </c>
      <c r="U5394" t="str">
        <f>VLOOKUP(A5394,Sites!$A$1:$K$119,3,0)</f>
        <v>Office-Secondary Location</v>
      </c>
      <c r="V5394" t="str">
        <f>VLOOKUP(A5394,Sites!$A$1:$K$119,4,0)</f>
        <v>Line B</v>
      </c>
      <c r="W5394" t="str">
        <f>VLOOKUP(A5394,Sites!$A$1:$K$119,5,0)</f>
        <v>EMEA</v>
      </c>
      <c r="X5394" t="str">
        <f>VLOOKUP(A5394,Sites!$A$1:$K$119,6,0)</f>
        <v>Belgium</v>
      </c>
      <c r="Y5394" t="str">
        <f>VLOOKUP(A5394,Sites!$A$1:$K$119,7,0)</f>
        <v>Brussels</v>
      </c>
      <c r="Z5394" t="str">
        <f>VLOOKUP(A5394,Sites!$A$1:$K$119,8,0)</f>
        <v>Brussels Address</v>
      </c>
      <c r="AA5394" t="str">
        <f>VLOOKUP(A5394,Sites!$A$1:$K$119,9,0)</f>
        <v>Brussels</v>
      </c>
      <c r="AB5394">
        <f>VLOOKUP(A5394,Sites!$A$1:$K$119,10,0)</f>
        <v>50.850340000000003</v>
      </c>
      <c r="AC5394">
        <f>VLOOKUP(A5394,Sites!$A$1:$K$119,11,0)</f>
        <v>4.3517099999999997</v>
      </c>
    </row>
    <row r="5395" spans="1:29" x14ac:dyDescent="0.3">
      <c r="A5395">
        <v>8146221</v>
      </c>
      <c r="B5395" t="s">
        <v>331</v>
      </c>
      <c r="C5395" t="s">
        <v>378</v>
      </c>
      <c r="D5395" s="3">
        <v>42370</v>
      </c>
      <c r="E5395">
        <v>759.35</v>
      </c>
      <c r="F5395">
        <v>877</v>
      </c>
      <c r="G5395" t="s">
        <v>333</v>
      </c>
      <c r="H5395">
        <v>199696</v>
      </c>
      <c r="I5395">
        <v>238176</v>
      </c>
      <c r="J5395" t="s">
        <v>334</v>
      </c>
      <c r="K5395" t="s">
        <v>362</v>
      </c>
      <c r="L5395" t="s">
        <v>364</v>
      </c>
      <c r="M5395" t="s">
        <v>337</v>
      </c>
      <c r="N5395" t="s">
        <v>349</v>
      </c>
      <c r="O5395" t="s">
        <v>349</v>
      </c>
      <c r="P5395" t="s">
        <v>338</v>
      </c>
      <c r="Q5395" t="s">
        <v>339</v>
      </c>
      <c r="R5395" t="s">
        <v>16</v>
      </c>
      <c r="S5395" t="s">
        <v>339</v>
      </c>
      <c r="T5395" t="s">
        <v>340</v>
      </c>
      <c r="U5395" t="str">
        <f>VLOOKUP(A5395,Sites!$A$1:$K$119,3,0)</f>
        <v>Office-Secondary Location</v>
      </c>
      <c r="V5395" t="str">
        <f>VLOOKUP(A5395,Sites!$A$1:$K$119,4,0)</f>
        <v>Line B</v>
      </c>
      <c r="W5395" t="str">
        <f>VLOOKUP(A5395,Sites!$A$1:$K$119,5,0)</f>
        <v>EMEA</v>
      </c>
      <c r="X5395" t="str">
        <f>VLOOKUP(A5395,Sites!$A$1:$K$119,6,0)</f>
        <v>Belgium</v>
      </c>
      <c r="Y5395" t="str">
        <f>VLOOKUP(A5395,Sites!$A$1:$K$119,7,0)</f>
        <v>Brussels</v>
      </c>
      <c r="Z5395" t="str">
        <f>VLOOKUP(A5395,Sites!$A$1:$K$119,8,0)</f>
        <v>Brussels Address</v>
      </c>
      <c r="AA5395" t="str">
        <f>VLOOKUP(A5395,Sites!$A$1:$K$119,9,0)</f>
        <v>Brussels</v>
      </c>
      <c r="AB5395">
        <f>VLOOKUP(A5395,Sites!$A$1:$K$119,10,0)</f>
        <v>50.850340000000003</v>
      </c>
      <c r="AC5395">
        <f>VLOOKUP(A5395,Sites!$A$1:$K$119,11,0)</f>
        <v>4.3517099999999997</v>
      </c>
    </row>
    <row r="5396" spans="1:29" x14ac:dyDescent="0.3">
      <c r="A5396">
        <v>8146221</v>
      </c>
      <c r="B5396" t="s">
        <v>331</v>
      </c>
      <c r="C5396" t="s">
        <v>378</v>
      </c>
      <c r="D5396" s="3">
        <v>42736</v>
      </c>
      <c r="E5396">
        <v>742.71</v>
      </c>
      <c r="F5396">
        <v>795</v>
      </c>
      <c r="G5396" t="s">
        <v>333</v>
      </c>
      <c r="H5396">
        <v>199696</v>
      </c>
      <c r="I5396">
        <v>238176</v>
      </c>
      <c r="J5396" t="s">
        <v>334</v>
      </c>
      <c r="K5396" t="s">
        <v>362</v>
      </c>
      <c r="L5396" t="s">
        <v>364</v>
      </c>
      <c r="M5396" t="s">
        <v>337</v>
      </c>
      <c r="N5396" t="s">
        <v>349</v>
      </c>
      <c r="O5396" t="s">
        <v>349</v>
      </c>
      <c r="P5396" t="s">
        <v>338</v>
      </c>
      <c r="Q5396" t="s">
        <v>339</v>
      </c>
      <c r="R5396" t="s">
        <v>16</v>
      </c>
      <c r="S5396" t="s">
        <v>339</v>
      </c>
      <c r="T5396" t="s">
        <v>340</v>
      </c>
      <c r="U5396" t="str">
        <f>VLOOKUP(A5396,Sites!$A$1:$K$119,3,0)</f>
        <v>Office-Secondary Location</v>
      </c>
      <c r="V5396" t="str">
        <f>VLOOKUP(A5396,Sites!$A$1:$K$119,4,0)</f>
        <v>Line B</v>
      </c>
      <c r="W5396" t="str">
        <f>VLOOKUP(A5396,Sites!$A$1:$K$119,5,0)</f>
        <v>EMEA</v>
      </c>
      <c r="X5396" t="str">
        <f>VLOOKUP(A5396,Sites!$A$1:$K$119,6,0)</f>
        <v>Belgium</v>
      </c>
      <c r="Y5396" t="str">
        <f>VLOOKUP(A5396,Sites!$A$1:$K$119,7,0)</f>
        <v>Brussels</v>
      </c>
      <c r="Z5396" t="str">
        <f>VLOOKUP(A5396,Sites!$A$1:$K$119,8,0)</f>
        <v>Brussels Address</v>
      </c>
      <c r="AA5396" t="str">
        <f>VLOOKUP(A5396,Sites!$A$1:$K$119,9,0)</f>
        <v>Brussels</v>
      </c>
      <c r="AB5396">
        <f>VLOOKUP(A5396,Sites!$A$1:$K$119,10,0)</f>
        <v>50.850340000000003</v>
      </c>
      <c r="AC5396">
        <f>VLOOKUP(A5396,Sites!$A$1:$K$119,11,0)</f>
        <v>4.3517099999999997</v>
      </c>
    </row>
    <row r="5397" spans="1:29" x14ac:dyDescent="0.3">
      <c r="A5397">
        <v>8146221</v>
      </c>
      <c r="B5397" t="s">
        <v>331</v>
      </c>
      <c r="C5397" t="s">
        <v>378</v>
      </c>
      <c r="D5397" s="3">
        <v>41456</v>
      </c>
      <c r="E5397">
        <v>1852.57</v>
      </c>
      <c r="F5397">
        <v>5293</v>
      </c>
      <c r="G5397" t="s">
        <v>333</v>
      </c>
      <c r="H5397">
        <v>199696</v>
      </c>
      <c r="I5397">
        <v>238176</v>
      </c>
      <c r="J5397" t="s">
        <v>334</v>
      </c>
      <c r="K5397" t="s">
        <v>362</v>
      </c>
      <c r="L5397" t="s">
        <v>364</v>
      </c>
      <c r="M5397" t="s">
        <v>337</v>
      </c>
      <c r="N5397" t="s">
        <v>349</v>
      </c>
      <c r="O5397" t="s">
        <v>349</v>
      </c>
      <c r="P5397" t="s">
        <v>338</v>
      </c>
      <c r="Q5397" t="s">
        <v>339</v>
      </c>
      <c r="R5397" t="s">
        <v>16</v>
      </c>
      <c r="S5397" t="s">
        <v>339</v>
      </c>
      <c r="T5397" t="s">
        <v>340</v>
      </c>
      <c r="U5397" t="str">
        <f>VLOOKUP(A5397,Sites!$A$1:$K$119,3,0)</f>
        <v>Office-Secondary Location</v>
      </c>
      <c r="V5397" t="str">
        <f>VLOOKUP(A5397,Sites!$A$1:$K$119,4,0)</f>
        <v>Line B</v>
      </c>
      <c r="W5397" t="str">
        <f>VLOOKUP(A5397,Sites!$A$1:$K$119,5,0)</f>
        <v>EMEA</v>
      </c>
      <c r="X5397" t="str">
        <f>VLOOKUP(A5397,Sites!$A$1:$K$119,6,0)</f>
        <v>Belgium</v>
      </c>
      <c r="Y5397" t="str">
        <f>VLOOKUP(A5397,Sites!$A$1:$K$119,7,0)</f>
        <v>Brussels</v>
      </c>
      <c r="Z5397" t="str">
        <f>VLOOKUP(A5397,Sites!$A$1:$K$119,8,0)</f>
        <v>Brussels Address</v>
      </c>
      <c r="AA5397" t="str">
        <f>VLOOKUP(A5397,Sites!$A$1:$K$119,9,0)</f>
        <v>Brussels</v>
      </c>
      <c r="AB5397">
        <f>VLOOKUP(A5397,Sites!$A$1:$K$119,10,0)</f>
        <v>50.850340000000003</v>
      </c>
      <c r="AC5397">
        <f>VLOOKUP(A5397,Sites!$A$1:$K$119,11,0)</f>
        <v>4.3517099999999997</v>
      </c>
    </row>
    <row r="5398" spans="1:29" x14ac:dyDescent="0.3">
      <c r="A5398">
        <v>8146221</v>
      </c>
      <c r="B5398" t="s">
        <v>331</v>
      </c>
      <c r="C5398" t="s">
        <v>378</v>
      </c>
      <c r="D5398" s="3">
        <v>41821</v>
      </c>
      <c r="E5398">
        <v>6229.66</v>
      </c>
      <c r="F5398">
        <v>18199</v>
      </c>
      <c r="G5398" t="s">
        <v>333</v>
      </c>
      <c r="H5398">
        <v>199696</v>
      </c>
      <c r="I5398">
        <v>238176</v>
      </c>
      <c r="J5398" t="s">
        <v>334</v>
      </c>
      <c r="K5398" t="s">
        <v>362</v>
      </c>
      <c r="L5398" t="s">
        <v>364</v>
      </c>
      <c r="M5398" t="s">
        <v>337</v>
      </c>
      <c r="N5398" t="s">
        <v>349</v>
      </c>
      <c r="O5398" t="s">
        <v>349</v>
      </c>
      <c r="P5398" t="s">
        <v>338</v>
      </c>
      <c r="Q5398" t="s">
        <v>339</v>
      </c>
      <c r="R5398" t="s">
        <v>16</v>
      </c>
      <c r="S5398" t="s">
        <v>339</v>
      </c>
      <c r="T5398" t="s">
        <v>340</v>
      </c>
      <c r="U5398" t="str">
        <f>VLOOKUP(A5398,Sites!$A$1:$K$119,3,0)</f>
        <v>Office-Secondary Location</v>
      </c>
      <c r="V5398" t="str">
        <f>VLOOKUP(A5398,Sites!$A$1:$K$119,4,0)</f>
        <v>Line B</v>
      </c>
      <c r="W5398" t="str">
        <f>VLOOKUP(A5398,Sites!$A$1:$K$119,5,0)</f>
        <v>EMEA</v>
      </c>
      <c r="X5398" t="str">
        <f>VLOOKUP(A5398,Sites!$A$1:$K$119,6,0)</f>
        <v>Belgium</v>
      </c>
      <c r="Y5398" t="str">
        <f>VLOOKUP(A5398,Sites!$A$1:$K$119,7,0)</f>
        <v>Brussels</v>
      </c>
      <c r="Z5398" t="str">
        <f>VLOOKUP(A5398,Sites!$A$1:$K$119,8,0)</f>
        <v>Brussels Address</v>
      </c>
      <c r="AA5398" t="str">
        <f>VLOOKUP(A5398,Sites!$A$1:$K$119,9,0)</f>
        <v>Brussels</v>
      </c>
      <c r="AB5398">
        <f>VLOOKUP(A5398,Sites!$A$1:$K$119,10,0)</f>
        <v>50.850340000000003</v>
      </c>
      <c r="AC5398">
        <f>VLOOKUP(A5398,Sites!$A$1:$K$119,11,0)</f>
        <v>4.3517099999999997</v>
      </c>
    </row>
    <row r="5399" spans="1:29" x14ac:dyDescent="0.3">
      <c r="A5399">
        <v>8146221</v>
      </c>
      <c r="B5399" t="s">
        <v>331</v>
      </c>
      <c r="C5399" t="s">
        <v>378</v>
      </c>
      <c r="D5399" s="3">
        <v>42186</v>
      </c>
      <c r="E5399">
        <v>1095.8800000000001</v>
      </c>
      <c r="F5399">
        <v>1152</v>
      </c>
      <c r="G5399" t="s">
        <v>333</v>
      </c>
      <c r="H5399">
        <v>199696</v>
      </c>
      <c r="I5399">
        <v>238176</v>
      </c>
      <c r="J5399" t="s">
        <v>334</v>
      </c>
      <c r="K5399" t="s">
        <v>362</v>
      </c>
      <c r="L5399" t="s">
        <v>364</v>
      </c>
      <c r="M5399" t="s">
        <v>337</v>
      </c>
      <c r="N5399" t="s">
        <v>349</v>
      </c>
      <c r="O5399" t="s">
        <v>349</v>
      </c>
      <c r="P5399" t="s">
        <v>338</v>
      </c>
      <c r="Q5399" t="s">
        <v>339</v>
      </c>
      <c r="R5399" t="s">
        <v>16</v>
      </c>
      <c r="S5399" t="s">
        <v>339</v>
      </c>
      <c r="T5399" t="s">
        <v>340</v>
      </c>
      <c r="U5399" t="str">
        <f>VLOOKUP(A5399,Sites!$A$1:$K$119,3,0)</f>
        <v>Office-Secondary Location</v>
      </c>
      <c r="V5399" t="str">
        <f>VLOOKUP(A5399,Sites!$A$1:$K$119,4,0)</f>
        <v>Line B</v>
      </c>
      <c r="W5399" t="str">
        <f>VLOOKUP(A5399,Sites!$A$1:$K$119,5,0)</f>
        <v>EMEA</v>
      </c>
      <c r="X5399" t="str">
        <f>VLOOKUP(A5399,Sites!$A$1:$K$119,6,0)</f>
        <v>Belgium</v>
      </c>
      <c r="Y5399" t="str">
        <f>VLOOKUP(A5399,Sites!$A$1:$K$119,7,0)</f>
        <v>Brussels</v>
      </c>
      <c r="Z5399" t="str">
        <f>VLOOKUP(A5399,Sites!$A$1:$K$119,8,0)</f>
        <v>Brussels Address</v>
      </c>
      <c r="AA5399" t="str">
        <f>VLOOKUP(A5399,Sites!$A$1:$K$119,9,0)</f>
        <v>Brussels</v>
      </c>
      <c r="AB5399">
        <f>VLOOKUP(A5399,Sites!$A$1:$K$119,10,0)</f>
        <v>50.850340000000003</v>
      </c>
      <c r="AC5399">
        <f>VLOOKUP(A5399,Sites!$A$1:$K$119,11,0)</f>
        <v>4.3517099999999997</v>
      </c>
    </row>
    <row r="5400" spans="1:29" x14ac:dyDescent="0.3">
      <c r="A5400">
        <v>8146221</v>
      </c>
      <c r="B5400" t="s">
        <v>331</v>
      </c>
      <c r="C5400" t="s">
        <v>378</v>
      </c>
      <c r="D5400" s="3">
        <v>42552</v>
      </c>
      <c r="E5400">
        <v>3638.05</v>
      </c>
      <c r="F5400">
        <v>13606</v>
      </c>
      <c r="G5400" t="s">
        <v>333</v>
      </c>
      <c r="H5400">
        <v>199696</v>
      </c>
      <c r="I5400">
        <v>238176</v>
      </c>
      <c r="J5400" t="s">
        <v>334</v>
      </c>
      <c r="K5400" t="s">
        <v>362</v>
      </c>
      <c r="L5400" t="s">
        <v>364</v>
      </c>
      <c r="M5400" t="s">
        <v>337</v>
      </c>
      <c r="N5400" t="s">
        <v>349</v>
      </c>
      <c r="O5400" t="s">
        <v>349</v>
      </c>
      <c r="P5400" t="s">
        <v>338</v>
      </c>
      <c r="Q5400" t="s">
        <v>339</v>
      </c>
      <c r="R5400" t="s">
        <v>16</v>
      </c>
      <c r="S5400" t="s">
        <v>339</v>
      </c>
      <c r="T5400" t="s">
        <v>340</v>
      </c>
      <c r="U5400" t="str">
        <f>VLOOKUP(A5400,Sites!$A$1:$K$119,3,0)</f>
        <v>Office-Secondary Location</v>
      </c>
      <c r="V5400" t="str">
        <f>VLOOKUP(A5400,Sites!$A$1:$K$119,4,0)</f>
        <v>Line B</v>
      </c>
      <c r="W5400" t="str">
        <f>VLOOKUP(A5400,Sites!$A$1:$K$119,5,0)</f>
        <v>EMEA</v>
      </c>
      <c r="X5400" t="str">
        <f>VLOOKUP(A5400,Sites!$A$1:$K$119,6,0)</f>
        <v>Belgium</v>
      </c>
      <c r="Y5400" t="str">
        <f>VLOOKUP(A5400,Sites!$A$1:$K$119,7,0)</f>
        <v>Brussels</v>
      </c>
      <c r="Z5400" t="str">
        <f>VLOOKUP(A5400,Sites!$A$1:$K$119,8,0)</f>
        <v>Brussels Address</v>
      </c>
      <c r="AA5400" t="str">
        <f>VLOOKUP(A5400,Sites!$A$1:$K$119,9,0)</f>
        <v>Brussels</v>
      </c>
      <c r="AB5400">
        <f>VLOOKUP(A5400,Sites!$A$1:$K$119,10,0)</f>
        <v>50.850340000000003</v>
      </c>
      <c r="AC5400">
        <f>VLOOKUP(A5400,Sites!$A$1:$K$119,11,0)</f>
        <v>4.3517099999999997</v>
      </c>
    </row>
    <row r="5401" spans="1:29" x14ac:dyDescent="0.3">
      <c r="A5401">
        <v>8146221</v>
      </c>
      <c r="B5401" t="s">
        <v>331</v>
      </c>
      <c r="C5401" t="s">
        <v>378</v>
      </c>
      <c r="D5401" s="3">
        <v>41426</v>
      </c>
      <c r="E5401">
        <v>1261.1600000000001</v>
      </c>
      <c r="F5401">
        <v>3389</v>
      </c>
      <c r="G5401" t="s">
        <v>333</v>
      </c>
      <c r="H5401">
        <v>199696</v>
      </c>
      <c r="I5401">
        <v>238176</v>
      </c>
      <c r="J5401" t="s">
        <v>334</v>
      </c>
      <c r="K5401" t="s">
        <v>362</v>
      </c>
      <c r="L5401" t="s">
        <v>364</v>
      </c>
      <c r="M5401" t="s">
        <v>337</v>
      </c>
      <c r="N5401" t="s">
        <v>349</v>
      </c>
      <c r="O5401" t="s">
        <v>349</v>
      </c>
      <c r="P5401" t="s">
        <v>338</v>
      </c>
      <c r="Q5401" t="s">
        <v>339</v>
      </c>
      <c r="R5401" t="s">
        <v>16</v>
      </c>
      <c r="S5401" t="s">
        <v>339</v>
      </c>
      <c r="T5401" t="s">
        <v>340</v>
      </c>
      <c r="U5401" t="str">
        <f>VLOOKUP(A5401,Sites!$A$1:$K$119,3,0)</f>
        <v>Office-Secondary Location</v>
      </c>
      <c r="V5401" t="str">
        <f>VLOOKUP(A5401,Sites!$A$1:$K$119,4,0)</f>
        <v>Line B</v>
      </c>
      <c r="W5401" t="str">
        <f>VLOOKUP(A5401,Sites!$A$1:$K$119,5,0)</f>
        <v>EMEA</v>
      </c>
      <c r="X5401" t="str">
        <f>VLOOKUP(A5401,Sites!$A$1:$K$119,6,0)</f>
        <v>Belgium</v>
      </c>
      <c r="Y5401" t="str">
        <f>VLOOKUP(A5401,Sites!$A$1:$K$119,7,0)</f>
        <v>Brussels</v>
      </c>
      <c r="Z5401" t="str">
        <f>VLOOKUP(A5401,Sites!$A$1:$K$119,8,0)</f>
        <v>Brussels Address</v>
      </c>
      <c r="AA5401" t="str">
        <f>VLOOKUP(A5401,Sites!$A$1:$K$119,9,0)</f>
        <v>Brussels</v>
      </c>
      <c r="AB5401">
        <f>VLOOKUP(A5401,Sites!$A$1:$K$119,10,0)</f>
        <v>50.850340000000003</v>
      </c>
      <c r="AC5401">
        <f>VLOOKUP(A5401,Sites!$A$1:$K$119,11,0)</f>
        <v>4.3517099999999997</v>
      </c>
    </row>
    <row r="5402" spans="1:29" x14ac:dyDescent="0.3">
      <c r="A5402">
        <v>8146221</v>
      </c>
      <c r="B5402" t="s">
        <v>331</v>
      </c>
      <c r="C5402" t="s">
        <v>378</v>
      </c>
      <c r="D5402" s="3">
        <v>41791</v>
      </c>
      <c r="E5402">
        <v>940.31</v>
      </c>
      <c r="F5402">
        <v>773</v>
      </c>
      <c r="G5402" t="s">
        <v>333</v>
      </c>
      <c r="H5402">
        <v>199696</v>
      </c>
      <c r="I5402">
        <v>238176</v>
      </c>
      <c r="J5402" t="s">
        <v>334</v>
      </c>
      <c r="K5402" t="s">
        <v>362</v>
      </c>
      <c r="L5402" t="s">
        <v>364</v>
      </c>
      <c r="M5402" t="s">
        <v>337</v>
      </c>
      <c r="N5402" t="s">
        <v>349</v>
      </c>
      <c r="O5402" t="s">
        <v>349</v>
      </c>
      <c r="P5402" t="s">
        <v>338</v>
      </c>
      <c r="Q5402" t="s">
        <v>339</v>
      </c>
      <c r="R5402" t="s">
        <v>16</v>
      </c>
      <c r="S5402" t="s">
        <v>339</v>
      </c>
      <c r="T5402" t="s">
        <v>340</v>
      </c>
      <c r="U5402" t="str">
        <f>VLOOKUP(A5402,Sites!$A$1:$K$119,3,0)</f>
        <v>Office-Secondary Location</v>
      </c>
      <c r="V5402" t="str">
        <f>VLOOKUP(A5402,Sites!$A$1:$K$119,4,0)</f>
        <v>Line B</v>
      </c>
      <c r="W5402" t="str">
        <f>VLOOKUP(A5402,Sites!$A$1:$K$119,5,0)</f>
        <v>EMEA</v>
      </c>
      <c r="X5402" t="str">
        <f>VLOOKUP(A5402,Sites!$A$1:$K$119,6,0)</f>
        <v>Belgium</v>
      </c>
      <c r="Y5402" t="str">
        <f>VLOOKUP(A5402,Sites!$A$1:$K$119,7,0)</f>
        <v>Brussels</v>
      </c>
      <c r="Z5402" t="str">
        <f>VLOOKUP(A5402,Sites!$A$1:$K$119,8,0)</f>
        <v>Brussels Address</v>
      </c>
      <c r="AA5402" t="str">
        <f>VLOOKUP(A5402,Sites!$A$1:$K$119,9,0)</f>
        <v>Brussels</v>
      </c>
      <c r="AB5402">
        <f>VLOOKUP(A5402,Sites!$A$1:$K$119,10,0)</f>
        <v>50.850340000000003</v>
      </c>
      <c r="AC5402">
        <f>VLOOKUP(A5402,Sites!$A$1:$K$119,11,0)</f>
        <v>4.3517099999999997</v>
      </c>
    </row>
    <row r="5403" spans="1:29" x14ac:dyDescent="0.3">
      <c r="A5403">
        <v>8146221</v>
      </c>
      <c r="B5403" t="s">
        <v>331</v>
      </c>
      <c r="C5403" t="s">
        <v>378</v>
      </c>
      <c r="D5403" s="3">
        <v>42156</v>
      </c>
      <c r="E5403">
        <v>910.67</v>
      </c>
      <c r="F5403">
        <v>960</v>
      </c>
      <c r="G5403" t="s">
        <v>333</v>
      </c>
      <c r="H5403">
        <v>199696</v>
      </c>
      <c r="I5403">
        <v>238176</v>
      </c>
      <c r="J5403" t="s">
        <v>334</v>
      </c>
      <c r="K5403" t="s">
        <v>362</v>
      </c>
      <c r="L5403" t="s">
        <v>364</v>
      </c>
      <c r="M5403" t="s">
        <v>337</v>
      </c>
      <c r="N5403" t="s">
        <v>349</v>
      </c>
      <c r="O5403" t="s">
        <v>349</v>
      </c>
      <c r="P5403" t="s">
        <v>338</v>
      </c>
      <c r="Q5403" t="s">
        <v>339</v>
      </c>
      <c r="R5403" t="s">
        <v>16</v>
      </c>
      <c r="S5403" t="s">
        <v>339</v>
      </c>
      <c r="T5403" t="s">
        <v>340</v>
      </c>
      <c r="U5403" t="str">
        <f>VLOOKUP(A5403,Sites!$A$1:$K$119,3,0)</f>
        <v>Office-Secondary Location</v>
      </c>
      <c r="V5403" t="str">
        <f>VLOOKUP(A5403,Sites!$A$1:$K$119,4,0)</f>
        <v>Line B</v>
      </c>
      <c r="W5403" t="str">
        <f>VLOOKUP(A5403,Sites!$A$1:$K$119,5,0)</f>
        <v>EMEA</v>
      </c>
      <c r="X5403" t="str">
        <f>VLOOKUP(A5403,Sites!$A$1:$K$119,6,0)</f>
        <v>Belgium</v>
      </c>
      <c r="Y5403" t="str">
        <f>VLOOKUP(A5403,Sites!$A$1:$K$119,7,0)</f>
        <v>Brussels</v>
      </c>
      <c r="Z5403" t="str">
        <f>VLOOKUP(A5403,Sites!$A$1:$K$119,8,0)</f>
        <v>Brussels Address</v>
      </c>
      <c r="AA5403" t="str">
        <f>VLOOKUP(A5403,Sites!$A$1:$K$119,9,0)</f>
        <v>Brussels</v>
      </c>
      <c r="AB5403">
        <f>VLOOKUP(A5403,Sites!$A$1:$K$119,10,0)</f>
        <v>50.850340000000003</v>
      </c>
      <c r="AC5403">
        <f>VLOOKUP(A5403,Sites!$A$1:$K$119,11,0)</f>
        <v>4.3517099999999997</v>
      </c>
    </row>
    <row r="5404" spans="1:29" x14ac:dyDescent="0.3">
      <c r="A5404">
        <v>8146221</v>
      </c>
      <c r="B5404" t="s">
        <v>331</v>
      </c>
      <c r="C5404" t="s">
        <v>378</v>
      </c>
      <c r="D5404" s="3">
        <v>42522</v>
      </c>
      <c r="E5404">
        <v>2150.75</v>
      </c>
      <c r="F5404">
        <v>7703</v>
      </c>
      <c r="G5404" t="s">
        <v>333</v>
      </c>
      <c r="H5404">
        <v>199696</v>
      </c>
      <c r="I5404">
        <v>238176</v>
      </c>
      <c r="J5404" t="s">
        <v>334</v>
      </c>
      <c r="K5404" t="s">
        <v>362</v>
      </c>
      <c r="L5404" t="s">
        <v>364</v>
      </c>
      <c r="M5404" t="s">
        <v>337</v>
      </c>
      <c r="N5404" t="s">
        <v>349</v>
      </c>
      <c r="O5404" t="s">
        <v>349</v>
      </c>
      <c r="P5404" t="s">
        <v>338</v>
      </c>
      <c r="Q5404" t="s">
        <v>339</v>
      </c>
      <c r="R5404" t="s">
        <v>16</v>
      </c>
      <c r="S5404" t="s">
        <v>339</v>
      </c>
      <c r="T5404" t="s">
        <v>340</v>
      </c>
      <c r="U5404" t="str">
        <f>VLOOKUP(A5404,Sites!$A$1:$K$119,3,0)</f>
        <v>Office-Secondary Location</v>
      </c>
      <c r="V5404" t="str">
        <f>VLOOKUP(A5404,Sites!$A$1:$K$119,4,0)</f>
        <v>Line B</v>
      </c>
      <c r="W5404" t="str">
        <f>VLOOKUP(A5404,Sites!$A$1:$K$119,5,0)</f>
        <v>EMEA</v>
      </c>
      <c r="X5404" t="str">
        <f>VLOOKUP(A5404,Sites!$A$1:$K$119,6,0)</f>
        <v>Belgium</v>
      </c>
      <c r="Y5404" t="str">
        <f>VLOOKUP(A5404,Sites!$A$1:$K$119,7,0)</f>
        <v>Brussels</v>
      </c>
      <c r="Z5404" t="str">
        <f>VLOOKUP(A5404,Sites!$A$1:$K$119,8,0)</f>
        <v>Brussels Address</v>
      </c>
      <c r="AA5404" t="str">
        <f>VLOOKUP(A5404,Sites!$A$1:$K$119,9,0)</f>
        <v>Brussels</v>
      </c>
      <c r="AB5404">
        <f>VLOOKUP(A5404,Sites!$A$1:$K$119,10,0)</f>
        <v>50.850340000000003</v>
      </c>
      <c r="AC5404">
        <f>VLOOKUP(A5404,Sites!$A$1:$K$119,11,0)</f>
        <v>4.3517099999999997</v>
      </c>
    </row>
    <row r="5405" spans="1:29" x14ac:dyDescent="0.3">
      <c r="A5405">
        <v>8146221</v>
      </c>
      <c r="B5405" t="s">
        <v>331</v>
      </c>
      <c r="C5405" t="s">
        <v>378</v>
      </c>
      <c r="D5405" s="3">
        <v>41334</v>
      </c>
      <c r="E5405">
        <v>649.42999999999995</v>
      </c>
      <c r="F5405">
        <v>1728</v>
      </c>
      <c r="G5405" t="s">
        <v>333</v>
      </c>
      <c r="H5405">
        <v>199696</v>
      </c>
      <c r="I5405">
        <v>238176</v>
      </c>
      <c r="J5405" t="s">
        <v>334</v>
      </c>
      <c r="K5405" t="s">
        <v>362</v>
      </c>
      <c r="L5405" t="s">
        <v>364</v>
      </c>
      <c r="M5405" t="s">
        <v>337</v>
      </c>
      <c r="N5405" t="s">
        <v>349</v>
      </c>
      <c r="O5405" t="s">
        <v>349</v>
      </c>
      <c r="P5405" t="s">
        <v>338</v>
      </c>
      <c r="Q5405" t="s">
        <v>339</v>
      </c>
      <c r="R5405" t="s">
        <v>16</v>
      </c>
      <c r="S5405" t="s">
        <v>339</v>
      </c>
      <c r="T5405" t="s">
        <v>340</v>
      </c>
      <c r="U5405" t="str">
        <f>VLOOKUP(A5405,Sites!$A$1:$K$119,3,0)</f>
        <v>Office-Secondary Location</v>
      </c>
      <c r="V5405" t="str">
        <f>VLOOKUP(A5405,Sites!$A$1:$K$119,4,0)</f>
        <v>Line B</v>
      </c>
      <c r="W5405" t="str">
        <f>VLOOKUP(A5405,Sites!$A$1:$K$119,5,0)</f>
        <v>EMEA</v>
      </c>
      <c r="X5405" t="str">
        <f>VLOOKUP(A5405,Sites!$A$1:$K$119,6,0)</f>
        <v>Belgium</v>
      </c>
      <c r="Y5405" t="str">
        <f>VLOOKUP(A5405,Sites!$A$1:$K$119,7,0)</f>
        <v>Brussels</v>
      </c>
      <c r="Z5405" t="str">
        <f>VLOOKUP(A5405,Sites!$A$1:$K$119,8,0)</f>
        <v>Brussels Address</v>
      </c>
      <c r="AA5405" t="str">
        <f>VLOOKUP(A5405,Sites!$A$1:$K$119,9,0)</f>
        <v>Brussels</v>
      </c>
      <c r="AB5405">
        <f>VLOOKUP(A5405,Sites!$A$1:$K$119,10,0)</f>
        <v>50.850340000000003</v>
      </c>
      <c r="AC5405">
        <f>VLOOKUP(A5405,Sites!$A$1:$K$119,11,0)</f>
        <v>4.3517099999999997</v>
      </c>
    </row>
    <row r="5406" spans="1:29" x14ac:dyDescent="0.3">
      <c r="A5406">
        <v>8146221</v>
      </c>
      <c r="B5406" t="s">
        <v>331</v>
      </c>
      <c r="C5406" t="s">
        <v>378</v>
      </c>
      <c r="D5406" s="3">
        <v>41699</v>
      </c>
      <c r="E5406">
        <v>1632.53</v>
      </c>
      <c r="F5406">
        <v>4204</v>
      </c>
      <c r="G5406" t="s">
        <v>333</v>
      </c>
      <c r="H5406">
        <v>199696</v>
      </c>
      <c r="I5406">
        <v>238176</v>
      </c>
      <c r="J5406" t="s">
        <v>334</v>
      </c>
      <c r="K5406" t="s">
        <v>362</v>
      </c>
      <c r="L5406" t="s">
        <v>364</v>
      </c>
      <c r="M5406" t="s">
        <v>337</v>
      </c>
      <c r="N5406" t="s">
        <v>349</v>
      </c>
      <c r="O5406" t="s">
        <v>349</v>
      </c>
      <c r="P5406" t="s">
        <v>338</v>
      </c>
      <c r="Q5406" t="s">
        <v>339</v>
      </c>
      <c r="R5406" t="s">
        <v>16</v>
      </c>
      <c r="S5406" t="s">
        <v>339</v>
      </c>
      <c r="T5406" t="s">
        <v>340</v>
      </c>
      <c r="U5406" t="str">
        <f>VLOOKUP(A5406,Sites!$A$1:$K$119,3,0)</f>
        <v>Office-Secondary Location</v>
      </c>
      <c r="V5406" t="str">
        <f>VLOOKUP(A5406,Sites!$A$1:$K$119,4,0)</f>
        <v>Line B</v>
      </c>
      <c r="W5406" t="str">
        <f>VLOOKUP(A5406,Sites!$A$1:$K$119,5,0)</f>
        <v>EMEA</v>
      </c>
      <c r="X5406" t="str">
        <f>VLOOKUP(A5406,Sites!$A$1:$K$119,6,0)</f>
        <v>Belgium</v>
      </c>
      <c r="Y5406" t="str">
        <f>VLOOKUP(A5406,Sites!$A$1:$K$119,7,0)</f>
        <v>Brussels</v>
      </c>
      <c r="Z5406" t="str">
        <f>VLOOKUP(A5406,Sites!$A$1:$K$119,8,0)</f>
        <v>Brussels Address</v>
      </c>
      <c r="AA5406" t="str">
        <f>VLOOKUP(A5406,Sites!$A$1:$K$119,9,0)</f>
        <v>Brussels</v>
      </c>
      <c r="AB5406">
        <f>VLOOKUP(A5406,Sites!$A$1:$K$119,10,0)</f>
        <v>50.850340000000003</v>
      </c>
      <c r="AC5406">
        <f>VLOOKUP(A5406,Sites!$A$1:$K$119,11,0)</f>
        <v>4.3517099999999997</v>
      </c>
    </row>
    <row r="5407" spans="1:29" x14ac:dyDescent="0.3">
      <c r="A5407">
        <v>8146221</v>
      </c>
      <c r="B5407" t="s">
        <v>331</v>
      </c>
      <c r="C5407" t="s">
        <v>378</v>
      </c>
      <c r="D5407" s="3">
        <v>42064</v>
      </c>
      <c r="E5407">
        <v>2449.34</v>
      </c>
      <c r="F5407">
        <v>6796</v>
      </c>
      <c r="G5407" t="s">
        <v>333</v>
      </c>
      <c r="H5407">
        <v>199696</v>
      </c>
      <c r="I5407">
        <v>238176</v>
      </c>
      <c r="J5407" t="s">
        <v>334</v>
      </c>
      <c r="K5407" t="s">
        <v>362</v>
      </c>
      <c r="L5407" t="s">
        <v>364</v>
      </c>
      <c r="M5407" t="s">
        <v>337</v>
      </c>
      <c r="N5407" t="s">
        <v>349</v>
      </c>
      <c r="O5407" t="s">
        <v>349</v>
      </c>
      <c r="P5407" t="s">
        <v>338</v>
      </c>
      <c r="Q5407" t="s">
        <v>339</v>
      </c>
      <c r="R5407" t="s">
        <v>16</v>
      </c>
      <c r="S5407" t="s">
        <v>339</v>
      </c>
      <c r="T5407" t="s">
        <v>340</v>
      </c>
      <c r="U5407" t="str">
        <f>VLOOKUP(A5407,Sites!$A$1:$K$119,3,0)</f>
        <v>Office-Secondary Location</v>
      </c>
      <c r="V5407" t="str">
        <f>VLOOKUP(A5407,Sites!$A$1:$K$119,4,0)</f>
        <v>Line B</v>
      </c>
      <c r="W5407" t="str">
        <f>VLOOKUP(A5407,Sites!$A$1:$K$119,5,0)</f>
        <v>EMEA</v>
      </c>
      <c r="X5407" t="str">
        <f>VLOOKUP(A5407,Sites!$A$1:$K$119,6,0)</f>
        <v>Belgium</v>
      </c>
      <c r="Y5407" t="str">
        <f>VLOOKUP(A5407,Sites!$A$1:$K$119,7,0)</f>
        <v>Brussels</v>
      </c>
      <c r="Z5407" t="str">
        <f>VLOOKUP(A5407,Sites!$A$1:$K$119,8,0)</f>
        <v>Brussels Address</v>
      </c>
      <c r="AA5407" t="str">
        <f>VLOOKUP(A5407,Sites!$A$1:$K$119,9,0)</f>
        <v>Brussels</v>
      </c>
      <c r="AB5407">
        <f>VLOOKUP(A5407,Sites!$A$1:$K$119,10,0)</f>
        <v>50.850340000000003</v>
      </c>
      <c r="AC5407">
        <f>VLOOKUP(A5407,Sites!$A$1:$K$119,11,0)</f>
        <v>4.3517099999999997</v>
      </c>
    </row>
    <row r="5408" spans="1:29" x14ac:dyDescent="0.3">
      <c r="A5408">
        <v>8146221</v>
      </c>
      <c r="B5408" t="s">
        <v>331</v>
      </c>
      <c r="C5408" t="s">
        <v>378</v>
      </c>
      <c r="D5408" s="3">
        <v>42430</v>
      </c>
      <c r="E5408">
        <v>745.49</v>
      </c>
      <c r="F5408">
        <v>1425</v>
      </c>
      <c r="G5408" t="s">
        <v>333</v>
      </c>
      <c r="H5408">
        <v>199696</v>
      </c>
      <c r="I5408">
        <v>238176</v>
      </c>
      <c r="J5408" t="s">
        <v>334</v>
      </c>
      <c r="K5408" t="s">
        <v>362</v>
      </c>
      <c r="L5408" t="s">
        <v>364</v>
      </c>
      <c r="M5408" t="s">
        <v>337</v>
      </c>
      <c r="N5408" t="s">
        <v>349</v>
      </c>
      <c r="O5408" t="s">
        <v>349</v>
      </c>
      <c r="P5408" t="s">
        <v>338</v>
      </c>
      <c r="Q5408" t="s">
        <v>339</v>
      </c>
      <c r="R5408" t="s">
        <v>16</v>
      </c>
      <c r="S5408" t="s">
        <v>339</v>
      </c>
      <c r="T5408" t="s">
        <v>340</v>
      </c>
      <c r="U5408" t="str">
        <f>VLOOKUP(A5408,Sites!$A$1:$K$119,3,0)</f>
        <v>Office-Secondary Location</v>
      </c>
      <c r="V5408" t="str">
        <f>VLOOKUP(A5408,Sites!$A$1:$K$119,4,0)</f>
        <v>Line B</v>
      </c>
      <c r="W5408" t="str">
        <f>VLOOKUP(A5408,Sites!$A$1:$K$119,5,0)</f>
        <v>EMEA</v>
      </c>
      <c r="X5408" t="str">
        <f>VLOOKUP(A5408,Sites!$A$1:$K$119,6,0)</f>
        <v>Belgium</v>
      </c>
      <c r="Y5408" t="str">
        <f>VLOOKUP(A5408,Sites!$A$1:$K$119,7,0)</f>
        <v>Brussels</v>
      </c>
      <c r="Z5408" t="str">
        <f>VLOOKUP(A5408,Sites!$A$1:$K$119,8,0)</f>
        <v>Brussels Address</v>
      </c>
      <c r="AA5408" t="str">
        <f>VLOOKUP(A5408,Sites!$A$1:$K$119,9,0)</f>
        <v>Brussels</v>
      </c>
      <c r="AB5408">
        <f>VLOOKUP(A5408,Sites!$A$1:$K$119,10,0)</f>
        <v>50.850340000000003</v>
      </c>
      <c r="AC5408">
        <f>VLOOKUP(A5408,Sites!$A$1:$K$119,11,0)</f>
        <v>4.3517099999999997</v>
      </c>
    </row>
    <row r="5409" spans="1:29" x14ac:dyDescent="0.3">
      <c r="A5409">
        <v>8146221</v>
      </c>
      <c r="B5409" t="s">
        <v>331</v>
      </c>
      <c r="C5409" t="s">
        <v>378</v>
      </c>
      <c r="D5409" s="3">
        <v>42795</v>
      </c>
      <c r="E5409">
        <v>2273</v>
      </c>
      <c r="F5409">
        <v>2354</v>
      </c>
      <c r="G5409" t="s">
        <v>333</v>
      </c>
      <c r="H5409">
        <v>199696</v>
      </c>
      <c r="I5409">
        <v>238176</v>
      </c>
      <c r="J5409" t="s">
        <v>334</v>
      </c>
      <c r="K5409" t="s">
        <v>362</v>
      </c>
      <c r="L5409" t="s">
        <v>364</v>
      </c>
      <c r="M5409" t="s">
        <v>337</v>
      </c>
      <c r="N5409" t="s">
        <v>349</v>
      </c>
      <c r="O5409" t="s">
        <v>349</v>
      </c>
      <c r="P5409" t="s">
        <v>338</v>
      </c>
      <c r="Q5409" t="s">
        <v>339</v>
      </c>
      <c r="R5409" t="s">
        <v>16</v>
      </c>
      <c r="S5409" t="s">
        <v>339</v>
      </c>
      <c r="T5409" t="s">
        <v>340</v>
      </c>
      <c r="U5409" t="str">
        <f>VLOOKUP(A5409,Sites!$A$1:$K$119,3,0)</f>
        <v>Office-Secondary Location</v>
      </c>
      <c r="V5409" t="str">
        <f>VLOOKUP(A5409,Sites!$A$1:$K$119,4,0)</f>
        <v>Line B</v>
      </c>
      <c r="W5409" t="str">
        <f>VLOOKUP(A5409,Sites!$A$1:$K$119,5,0)</f>
        <v>EMEA</v>
      </c>
      <c r="X5409" t="str">
        <f>VLOOKUP(A5409,Sites!$A$1:$K$119,6,0)</f>
        <v>Belgium</v>
      </c>
      <c r="Y5409" t="str">
        <f>VLOOKUP(A5409,Sites!$A$1:$K$119,7,0)</f>
        <v>Brussels</v>
      </c>
      <c r="Z5409" t="str">
        <f>VLOOKUP(A5409,Sites!$A$1:$K$119,8,0)</f>
        <v>Brussels Address</v>
      </c>
      <c r="AA5409" t="str">
        <f>VLOOKUP(A5409,Sites!$A$1:$K$119,9,0)</f>
        <v>Brussels</v>
      </c>
      <c r="AB5409">
        <f>VLOOKUP(A5409,Sites!$A$1:$K$119,10,0)</f>
        <v>50.850340000000003</v>
      </c>
      <c r="AC5409">
        <f>VLOOKUP(A5409,Sites!$A$1:$K$119,11,0)</f>
        <v>4.3517099999999997</v>
      </c>
    </row>
    <row r="5410" spans="1:29" x14ac:dyDescent="0.3">
      <c r="A5410">
        <v>8146221</v>
      </c>
      <c r="B5410" t="s">
        <v>331</v>
      </c>
      <c r="C5410" t="s">
        <v>378</v>
      </c>
      <c r="D5410" s="3">
        <v>41395</v>
      </c>
      <c r="E5410">
        <v>3533.65</v>
      </c>
      <c r="F5410">
        <v>10521</v>
      </c>
      <c r="G5410" t="s">
        <v>333</v>
      </c>
      <c r="H5410">
        <v>199696</v>
      </c>
      <c r="I5410">
        <v>238176</v>
      </c>
      <c r="J5410" t="s">
        <v>334</v>
      </c>
      <c r="K5410" t="s">
        <v>362</v>
      </c>
      <c r="L5410" t="s">
        <v>364</v>
      </c>
      <c r="M5410" t="s">
        <v>337</v>
      </c>
      <c r="N5410" t="s">
        <v>349</v>
      </c>
      <c r="O5410" t="s">
        <v>349</v>
      </c>
      <c r="P5410" t="s">
        <v>338</v>
      </c>
      <c r="Q5410" t="s">
        <v>339</v>
      </c>
      <c r="R5410" t="s">
        <v>16</v>
      </c>
      <c r="S5410" t="s">
        <v>339</v>
      </c>
      <c r="T5410" t="s">
        <v>340</v>
      </c>
      <c r="U5410" t="str">
        <f>VLOOKUP(A5410,Sites!$A$1:$K$119,3,0)</f>
        <v>Office-Secondary Location</v>
      </c>
      <c r="V5410" t="str">
        <f>VLOOKUP(A5410,Sites!$A$1:$K$119,4,0)</f>
        <v>Line B</v>
      </c>
      <c r="W5410" t="str">
        <f>VLOOKUP(A5410,Sites!$A$1:$K$119,5,0)</f>
        <v>EMEA</v>
      </c>
      <c r="X5410" t="str">
        <f>VLOOKUP(A5410,Sites!$A$1:$K$119,6,0)</f>
        <v>Belgium</v>
      </c>
      <c r="Y5410" t="str">
        <f>VLOOKUP(A5410,Sites!$A$1:$K$119,7,0)</f>
        <v>Brussels</v>
      </c>
      <c r="Z5410" t="str">
        <f>VLOOKUP(A5410,Sites!$A$1:$K$119,8,0)</f>
        <v>Brussels Address</v>
      </c>
      <c r="AA5410" t="str">
        <f>VLOOKUP(A5410,Sites!$A$1:$K$119,9,0)</f>
        <v>Brussels</v>
      </c>
      <c r="AB5410">
        <f>VLOOKUP(A5410,Sites!$A$1:$K$119,10,0)</f>
        <v>50.850340000000003</v>
      </c>
      <c r="AC5410">
        <f>VLOOKUP(A5410,Sites!$A$1:$K$119,11,0)</f>
        <v>4.3517099999999997</v>
      </c>
    </row>
    <row r="5411" spans="1:29" x14ac:dyDescent="0.3">
      <c r="A5411">
        <v>8146221</v>
      </c>
      <c r="B5411" t="s">
        <v>331</v>
      </c>
      <c r="C5411" t="s">
        <v>378</v>
      </c>
      <c r="D5411" s="3">
        <v>41760</v>
      </c>
      <c r="E5411">
        <v>5351.95</v>
      </c>
      <c r="F5411">
        <v>14857</v>
      </c>
      <c r="G5411" t="s">
        <v>333</v>
      </c>
      <c r="H5411">
        <v>199696</v>
      </c>
      <c r="I5411">
        <v>238176</v>
      </c>
      <c r="J5411" t="s">
        <v>334</v>
      </c>
      <c r="K5411" t="s">
        <v>362</v>
      </c>
      <c r="L5411" t="s">
        <v>364</v>
      </c>
      <c r="M5411" t="s">
        <v>337</v>
      </c>
      <c r="N5411" t="s">
        <v>349</v>
      </c>
      <c r="O5411" t="s">
        <v>349</v>
      </c>
      <c r="P5411" t="s">
        <v>338</v>
      </c>
      <c r="Q5411" t="s">
        <v>339</v>
      </c>
      <c r="R5411" t="s">
        <v>16</v>
      </c>
      <c r="S5411" t="s">
        <v>339</v>
      </c>
      <c r="T5411" t="s">
        <v>340</v>
      </c>
      <c r="U5411" t="str">
        <f>VLOOKUP(A5411,Sites!$A$1:$K$119,3,0)</f>
        <v>Office-Secondary Location</v>
      </c>
      <c r="V5411" t="str">
        <f>VLOOKUP(A5411,Sites!$A$1:$K$119,4,0)</f>
        <v>Line B</v>
      </c>
      <c r="W5411" t="str">
        <f>VLOOKUP(A5411,Sites!$A$1:$K$119,5,0)</f>
        <v>EMEA</v>
      </c>
      <c r="X5411" t="str">
        <f>VLOOKUP(A5411,Sites!$A$1:$K$119,6,0)</f>
        <v>Belgium</v>
      </c>
      <c r="Y5411" t="str">
        <f>VLOOKUP(A5411,Sites!$A$1:$K$119,7,0)</f>
        <v>Brussels</v>
      </c>
      <c r="Z5411" t="str">
        <f>VLOOKUP(A5411,Sites!$A$1:$K$119,8,0)</f>
        <v>Brussels Address</v>
      </c>
      <c r="AA5411" t="str">
        <f>VLOOKUP(A5411,Sites!$A$1:$K$119,9,0)</f>
        <v>Brussels</v>
      </c>
      <c r="AB5411">
        <f>VLOOKUP(A5411,Sites!$A$1:$K$119,10,0)</f>
        <v>50.850340000000003</v>
      </c>
      <c r="AC5411">
        <f>VLOOKUP(A5411,Sites!$A$1:$K$119,11,0)</f>
        <v>4.3517099999999997</v>
      </c>
    </row>
    <row r="5412" spans="1:29" x14ac:dyDescent="0.3">
      <c r="A5412">
        <v>8146221</v>
      </c>
      <c r="B5412" t="s">
        <v>331</v>
      </c>
      <c r="C5412" t="s">
        <v>378</v>
      </c>
      <c r="D5412" s="3">
        <v>42125</v>
      </c>
      <c r="E5412">
        <v>1267.97</v>
      </c>
      <c r="F5412">
        <v>1336</v>
      </c>
      <c r="G5412" t="s">
        <v>333</v>
      </c>
      <c r="H5412">
        <v>199696</v>
      </c>
      <c r="I5412">
        <v>238176</v>
      </c>
      <c r="J5412" t="s">
        <v>334</v>
      </c>
      <c r="K5412" t="s">
        <v>362</v>
      </c>
      <c r="L5412" t="s">
        <v>364</v>
      </c>
      <c r="M5412" t="s">
        <v>337</v>
      </c>
      <c r="N5412" t="s">
        <v>349</v>
      </c>
      <c r="O5412" t="s">
        <v>349</v>
      </c>
      <c r="P5412" t="s">
        <v>338</v>
      </c>
      <c r="Q5412" t="s">
        <v>339</v>
      </c>
      <c r="R5412" t="s">
        <v>16</v>
      </c>
      <c r="S5412" t="s">
        <v>339</v>
      </c>
      <c r="T5412" t="s">
        <v>340</v>
      </c>
      <c r="U5412" t="str">
        <f>VLOOKUP(A5412,Sites!$A$1:$K$119,3,0)</f>
        <v>Office-Secondary Location</v>
      </c>
      <c r="V5412" t="str">
        <f>VLOOKUP(A5412,Sites!$A$1:$K$119,4,0)</f>
        <v>Line B</v>
      </c>
      <c r="W5412" t="str">
        <f>VLOOKUP(A5412,Sites!$A$1:$K$119,5,0)</f>
        <v>EMEA</v>
      </c>
      <c r="X5412" t="str">
        <f>VLOOKUP(A5412,Sites!$A$1:$K$119,6,0)</f>
        <v>Belgium</v>
      </c>
      <c r="Y5412" t="str">
        <f>VLOOKUP(A5412,Sites!$A$1:$K$119,7,0)</f>
        <v>Brussels</v>
      </c>
      <c r="Z5412" t="str">
        <f>VLOOKUP(A5412,Sites!$A$1:$K$119,8,0)</f>
        <v>Brussels Address</v>
      </c>
      <c r="AA5412" t="str">
        <f>VLOOKUP(A5412,Sites!$A$1:$K$119,9,0)</f>
        <v>Brussels</v>
      </c>
      <c r="AB5412">
        <f>VLOOKUP(A5412,Sites!$A$1:$K$119,10,0)</f>
        <v>50.850340000000003</v>
      </c>
      <c r="AC5412">
        <f>VLOOKUP(A5412,Sites!$A$1:$K$119,11,0)</f>
        <v>4.3517099999999997</v>
      </c>
    </row>
    <row r="5413" spans="1:29" x14ac:dyDescent="0.3">
      <c r="A5413">
        <v>8146221</v>
      </c>
      <c r="B5413" t="s">
        <v>331</v>
      </c>
      <c r="C5413" t="s">
        <v>378</v>
      </c>
      <c r="D5413" s="3">
        <v>42491</v>
      </c>
      <c r="E5413">
        <v>2844.38</v>
      </c>
      <c r="F5413">
        <v>10926</v>
      </c>
      <c r="G5413" t="s">
        <v>333</v>
      </c>
      <c r="H5413">
        <v>199696</v>
      </c>
      <c r="I5413">
        <v>238176</v>
      </c>
      <c r="J5413" t="s">
        <v>334</v>
      </c>
      <c r="K5413" t="s">
        <v>362</v>
      </c>
      <c r="L5413" t="s">
        <v>364</v>
      </c>
      <c r="M5413" t="s">
        <v>337</v>
      </c>
      <c r="N5413" t="s">
        <v>349</v>
      </c>
      <c r="O5413" t="s">
        <v>349</v>
      </c>
      <c r="P5413" t="s">
        <v>338</v>
      </c>
      <c r="Q5413" t="s">
        <v>339</v>
      </c>
      <c r="R5413" t="s">
        <v>16</v>
      </c>
      <c r="S5413" t="s">
        <v>339</v>
      </c>
      <c r="T5413" t="s">
        <v>340</v>
      </c>
      <c r="U5413" t="str">
        <f>VLOOKUP(A5413,Sites!$A$1:$K$119,3,0)</f>
        <v>Office-Secondary Location</v>
      </c>
      <c r="V5413" t="str">
        <f>VLOOKUP(A5413,Sites!$A$1:$K$119,4,0)</f>
        <v>Line B</v>
      </c>
      <c r="W5413" t="str">
        <f>VLOOKUP(A5413,Sites!$A$1:$K$119,5,0)</f>
        <v>EMEA</v>
      </c>
      <c r="X5413" t="str">
        <f>VLOOKUP(A5413,Sites!$A$1:$K$119,6,0)</f>
        <v>Belgium</v>
      </c>
      <c r="Y5413" t="str">
        <f>VLOOKUP(A5413,Sites!$A$1:$K$119,7,0)</f>
        <v>Brussels</v>
      </c>
      <c r="Z5413" t="str">
        <f>VLOOKUP(A5413,Sites!$A$1:$K$119,8,0)</f>
        <v>Brussels Address</v>
      </c>
      <c r="AA5413" t="str">
        <f>VLOOKUP(A5413,Sites!$A$1:$K$119,9,0)</f>
        <v>Brussels</v>
      </c>
      <c r="AB5413">
        <f>VLOOKUP(A5413,Sites!$A$1:$K$119,10,0)</f>
        <v>50.850340000000003</v>
      </c>
      <c r="AC5413">
        <f>VLOOKUP(A5413,Sites!$A$1:$K$119,11,0)</f>
        <v>4.3517099999999997</v>
      </c>
    </row>
    <row r="5414" spans="1:29" x14ac:dyDescent="0.3">
      <c r="A5414">
        <v>8146221</v>
      </c>
      <c r="B5414" t="s">
        <v>331</v>
      </c>
      <c r="C5414" t="s">
        <v>378</v>
      </c>
      <c r="D5414" s="3">
        <v>41579</v>
      </c>
      <c r="E5414">
        <v>466.46</v>
      </c>
      <c r="F5414">
        <v>1144</v>
      </c>
      <c r="G5414" t="s">
        <v>333</v>
      </c>
      <c r="H5414">
        <v>199696</v>
      </c>
      <c r="I5414">
        <v>238176</v>
      </c>
      <c r="J5414" t="s">
        <v>334</v>
      </c>
      <c r="K5414" t="s">
        <v>362</v>
      </c>
      <c r="L5414" t="s">
        <v>364</v>
      </c>
      <c r="M5414" t="s">
        <v>337</v>
      </c>
      <c r="N5414" t="s">
        <v>349</v>
      </c>
      <c r="O5414" t="s">
        <v>349</v>
      </c>
      <c r="P5414" t="s">
        <v>338</v>
      </c>
      <c r="Q5414" t="s">
        <v>339</v>
      </c>
      <c r="R5414" t="s">
        <v>16</v>
      </c>
      <c r="S5414" t="s">
        <v>339</v>
      </c>
      <c r="T5414" t="s">
        <v>340</v>
      </c>
      <c r="U5414" t="str">
        <f>VLOOKUP(A5414,Sites!$A$1:$K$119,3,0)</f>
        <v>Office-Secondary Location</v>
      </c>
      <c r="V5414" t="str">
        <f>VLOOKUP(A5414,Sites!$A$1:$K$119,4,0)</f>
        <v>Line B</v>
      </c>
      <c r="W5414" t="str">
        <f>VLOOKUP(A5414,Sites!$A$1:$K$119,5,0)</f>
        <v>EMEA</v>
      </c>
      <c r="X5414" t="str">
        <f>VLOOKUP(A5414,Sites!$A$1:$K$119,6,0)</f>
        <v>Belgium</v>
      </c>
      <c r="Y5414" t="str">
        <f>VLOOKUP(A5414,Sites!$A$1:$K$119,7,0)</f>
        <v>Brussels</v>
      </c>
      <c r="Z5414" t="str">
        <f>VLOOKUP(A5414,Sites!$A$1:$K$119,8,0)</f>
        <v>Brussels Address</v>
      </c>
      <c r="AA5414" t="str">
        <f>VLOOKUP(A5414,Sites!$A$1:$K$119,9,0)</f>
        <v>Brussels</v>
      </c>
      <c r="AB5414">
        <f>VLOOKUP(A5414,Sites!$A$1:$K$119,10,0)</f>
        <v>50.850340000000003</v>
      </c>
      <c r="AC5414">
        <f>VLOOKUP(A5414,Sites!$A$1:$K$119,11,0)</f>
        <v>4.3517099999999997</v>
      </c>
    </row>
    <row r="5415" spans="1:29" x14ac:dyDescent="0.3">
      <c r="A5415">
        <v>8146221</v>
      </c>
      <c r="B5415" t="s">
        <v>331</v>
      </c>
      <c r="C5415" t="s">
        <v>378</v>
      </c>
      <c r="D5415" s="3">
        <v>41944</v>
      </c>
      <c r="E5415">
        <v>1098.47</v>
      </c>
      <c r="F5415">
        <v>980</v>
      </c>
      <c r="G5415" t="s">
        <v>333</v>
      </c>
      <c r="H5415">
        <v>199696</v>
      </c>
      <c r="I5415">
        <v>238176</v>
      </c>
      <c r="J5415" t="s">
        <v>334</v>
      </c>
      <c r="K5415" t="s">
        <v>362</v>
      </c>
      <c r="L5415" t="s">
        <v>364</v>
      </c>
      <c r="M5415" t="s">
        <v>337</v>
      </c>
      <c r="N5415" t="s">
        <v>349</v>
      </c>
      <c r="O5415" t="s">
        <v>349</v>
      </c>
      <c r="P5415" t="s">
        <v>338</v>
      </c>
      <c r="Q5415" t="s">
        <v>339</v>
      </c>
      <c r="R5415" t="s">
        <v>16</v>
      </c>
      <c r="S5415" t="s">
        <v>339</v>
      </c>
      <c r="T5415" t="s">
        <v>340</v>
      </c>
      <c r="U5415" t="str">
        <f>VLOOKUP(A5415,Sites!$A$1:$K$119,3,0)</f>
        <v>Office-Secondary Location</v>
      </c>
      <c r="V5415" t="str">
        <f>VLOOKUP(A5415,Sites!$A$1:$K$119,4,0)</f>
        <v>Line B</v>
      </c>
      <c r="W5415" t="str">
        <f>VLOOKUP(A5415,Sites!$A$1:$K$119,5,0)</f>
        <v>EMEA</v>
      </c>
      <c r="X5415" t="str">
        <f>VLOOKUP(A5415,Sites!$A$1:$K$119,6,0)</f>
        <v>Belgium</v>
      </c>
      <c r="Y5415" t="str">
        <f>VLOOKUP(A5415,Sites!$A$1:$K$119,7,0)</f>
        <v>Brussels</v>
      </c>
      <c r="Z5415" t="str">
        <f>VLOOKUP(A5415,Sites!$A$1:$K$119,8,0)</f>
        <v>Brussels Address</v>
      </c>
      <c r="AA5415" t="str">
        <f>VLOOKUP(A5415,Sites!$A$1:$K$119,9,0)</f>
        <v>Brussels</v>
      </c>
      <c r="AB5415">
        <f>VLOOKUP(A5415,Sites!$A$1:$K$119,10,0)</f>
        <v>50.850340000000003</v>
      </c>
      <c r="AC5415">
        <f>VLOOKUP(A5415,Sites!$A$1:$K$119,11,0)</f>
        <v>4.3517099999999997</v>
      </c>
    </row>
    <row r="5416" spans="1:29" x14ac:dyDescent="0.3">
      <c r="A5416">
        <v>8146221</v>
      </c>
      <c r="B5416" t="s">
        <v>331</v>
      </c>
      <c r="C5416" t="s">
        <v>378</v>
      </c>
      <c r="D5416" s="3">
        <v>42309</v>
      </c>
      <c r="E5416">
        <v>2163.1</v>
      </c>
      <c r="F5416">
        <v>2385</v>
      </c>
      <c r="G5416" t="s">
        <v>333</v>
      </c>
      <c r="H5416">
        <v>199696</v>
      </c>
      <c r="I5416">
        <v>238176</v>
      </c>
      <c r="J5416" t="s">
        <v>334</v>
      </c>
      <c r="K5416" t="s">
        <v>362</v>
      </c>
      <c r="L5416" t="s">
        <v>364</v>
      </c>
      <c r="M5416" t="s">
        <v>337</v>
      </c>
      <c r="N5416" t="s">
        <v>349</v>
      </c>
      <c r="O5416" t="s">
        <v>349</v>
      </c>
      <c r="P5416" t="s">
        <v>338</v>
      </c>
      <c r="Q5416" t="s">
        <v>339</v>
      </c>
      <c r="R5416" t="s">
        <v>16</v>
      </c>
      <c r="S5416" t="s">
        <v>339</v>
      </c>
      <c r="T5416" t="s">
        <v>340</v>
      </c>
      <c r="U5416" t="str">
        <f>VLOOKUP(A5416,Sites!$A$1:$K$119,3,0)</f>
        <v>Office-Secondary Location</v>
      </c>
      <c r="V5416" t="str">
        <f>VLOOKUP(A5416,Sites!$A$1:$K$119,4,0)</f>
        <v>Line B</v>
      </c>
      <c r="W5416" t="str">
        <f>VLOOKUP(A5416,Sites!$A$1:$K$119,5,0)</f>
        <v>EMEA</v>
      </c>
      <c r="X5416" t="str">
        <f>VLOOKUP(A5416,Sites!$A$1:$K$119,6,0)</f>
        <v>Belgium</v>
      </c>
      <c r="Y5416" t="str">
        <f>VLOOKUP(A5416,Sites!$A$1:$K$119,7,0)</f>
        <v>Brussels</v>
      </c>
      <c r="Z5416" t="str">
        <f>VLOOKUP(A5416,Sites!$A$1:$K$119,8,0)</f>
        <v>Brussels Address</v>
      </c>
      <c r="AA5416" t="str">
        <f>VLOOKUP(A5416,Sites!$A$1:$K$119,9,0)</f>
        <v>Brussels</v>
      </c>
      <c r="AB5416">
        <f>VLOOKUP(A5416,Sites!$A$1:$K$119,10,0)</f>
        <v>50.850340000000003</v>
      </c>
      <c r="AC5416">
        <f>VLOOKUP(A5416,Sites!$A$1:$K$119,11,0)</f>
        <v>4.3517099999999997</v>
      </c>
    </row>
    <row r="5417" spans="1:29" x14ac:dyDescent="0.3">
      <c r="A5417">
        <v>8146221</v>
      </c>
      <c r="B5417" t="s">
        <v>331</v>
      </c>
      <c r="C5417" t="s">
        <v>378</v>
      </c>
      <c r="D5417" s="3">
        <v>42675</v>
      </c>
      <c r="E5417">
        <v>737.05</v>
      </c>
      <c r="F5417">
        <v>2321</v>
      </c>
      <c r="G5417" t="s">
        <v>333</v>
      </c>
      <c r="H5417">
        <v>199696</v>
      </c>
      <c r="I5417">
        <v>238176</v>
      </c>
      <c r="J5417" t="s">
        <v>334</v>
      </c>
      <c r="K5417" t="s">
        <v>362</v>
      </c>
      <c r="L5417" t="s">
        <v>364</v>
      </c>
      <c r="M5417" t="s">
        <v>337</v>
      </c>
      <c r="N5417" t="s">
        <v>349</v>
      </c>
      <c r="O5417" t="s">
        <v>349</v>
      </c>
      <c r="P5417" t="s">
        <v>338</v>
      </c>
      <c r="Q5417" t="s">
        <v>339</v>
      </c>
      <c r="R5417" t="s">
        <v>16</v>
      </c>
      <c r="S5417" t="s">
        <v>339</v>
      </c>
      <c r="T5417" t="s">
        <v>340</v>
      </c>
      <c r="U5417" t="str">
        <f>VLOOKUP(A5417,Sites!$A$1:$K$119,3,0)</f>
        <v>Office-Secondary Location</v>
      </c>
      <c r="V5417" t="str">
        <f>VLOOKUP(A5417,Sites!$A$1:$K$119,4,0)</f>
        <v>Line B</v>
      </c>
      <c r="W5417" t="str">
        <f>VLOOKUP(A5417,Sites!$A$1:$K$119,5,0)</f>
        <v>EMEA</v>
      </c>
      <c r="X5417" t="str">
        <f>VLOOKUP(A5417,Sites!$A$1:$K$119,6,0)</f>
        <v>Belgium</v>
      </c>
      <c r="Y5417" t="str">
        <f>VLOOKUP(A5417,Sites!$A$1:$K$119,7,0)</f>
        <v>Brussels</v>
      </c>
      <c r="Z5417" t="str">
        <f>VLOOKUP(A5417,Sites!$A$1:$K$119,8,0)</f>
        <v>Brussels Address</v>
      </c>
      <c r="AA5417" t="str">
        <f>VLOOKUP(A5417,Sites!$A$1:$K$119,9,0)</f>
        <v>Brussels</v>
      </c>
      <c r="AB5417">
        <f>VLOOKUP(A5417,Sites!$A$1:$K$119,10,0)</f>
        <v>50.850340000000003</v>
      </c>
      <c r="AC5417">
        <f>VLOOKUP(A5417,Sites!$A$1:$K$119,11,0)</f>
        <v>4.3517099999999997</v>
      </c>
    </row>
    <row r="5418" spans="1:29" x14ac:dyDescent="0.3">
      <c r="A5418">
        <v>8146221</v>
      </c>
      <c r="B5418" t="s">
        <v>331</v>
      </c>
      <c r="C5418" t="s">
        <v>378</v>
      </c>
      <c r="D5418" s="3">
        <v>41548</v>
      </c>
      <c r="E5418">
        <v>295.57</v>
      </c>
      <c r="F5418">
        <v>795</v>
      </c>
      <c r="G5418" t="s">
        <v>333</v>
      </c>
      <c r="H5418">
        <v>199696</v>
      </c>
      <c r="I5418">
        <v>238176</v>
      </c>
      <c r="J5418" t="s">
        <v>334</v>
      </c>
      <c r="K5418" t="s">
        <v>362</v>
      </c>
      <c r="L5418" t="s">
        <v>364</v>
      </c>
      <c r="M5418" t="s">
        <v>337</v>
      </c>
      <c r="N5418" t="s">
        <v>349</v>
      </c>
      <c r="O5418" t="s">
        <v>349</v>
      </c>
      <c r="P5418" t="s">
        <v>338</v>
      </c>
      <c r="Q5418" t="s">
        <v>339</v>
      </c>
      <c r="R5418" t="s">
        <v>16</v>
      </c>
      <c r="S5418" t="s">
        <v>339</v>
      </c>
      <c r="T5418" t="s">
        <v>340</v>
      </c>
      <c r="U5418" t="str">
        <f>VLOOKUP(A5418,Sites!$A$1:$K$119,3,0)</f>
        <v>Office-Secondary Location</v>
      </c>
      <c r="V5418" t="str">
        <f>VLOOKUP(A5418,Sites!$A$1:$K$119,4,0)</f>
        <v>Line B</v>
      </c>
      <c r="W5418" t="str">
        <f>VLOOKUP(A5418,Sites!$A$1:$K$119,5,0)</f>
        <v>EMEA</v>
      </c>
      <c r="X5418" t="str">
        <f>VLOOKUP(A5418,Sites!$A$1:$K$119,6,0)</f>
        <v>Belgium</v>
      </c>
      <c r="Y5418" t="str">
        <f>VLOOKUP(A5418,Sites!$A$1:$K$119,7,0)</f>
        <v>Brussels</v>
      </c>
      <c r="Z5418" t="str">
        <f>VLOOKUP(A5418,Sites!$A$1:$K$119,8,0)</f>
        <v>Brussels Address</v>
      </c>
      <c r="AA5418" t="str">
        <f>VLOOKUP(A5418,Sites!$A$1:$K$119,9,0)</f>
        <v>Brussels</v>
      </c>
      <c r="AB5418">
        <f>VLOOKUP(A5418,Sites!$A$1:$K$119,10,0)</f>
        <v>50.850340000000003</v>
      </c>
      <c r="AC5418">
        <f>VLOOKUP(A5418,Sites!$A$1:$K$119,11,0)</f>
        <v>4.3517099999999997</v>
      </c>
    </row>
    <row r="5419" spans="1:29" x14ac:dyDescent="0.3">
      <c r="A5419">
        <v>8146221</v>
      </c>
      <c r="B5419" t="s">
        <v>331</v>
      </c>
      <c r="C5419" t="s">
        <v>378</v>
      </c>
      <c r="D5419" s="3">
        <v>41913</v>
      </c>
      <c r="E5419">
        <v>10038.540000000001</v>
      </c>
      <c r="F5419">
        <v>24020</v>
      </c>
      <c r="G5419" t="s">
        <v>333</v>
      </c>
      <c r="H5419">
        <v>199696</v>
      </c>
      <c r="I5419">
        <v>238176</v>
      </c>
      <c r="J5419" t="s">
        <v>334</v>
      </c>
      <c r="K5419" t="s">
        <v>362</v>
      </c>
      <c r="L5419" t="s">
        <v>364</v>
      </c>
      <c r="M5419" t="s">
        <v>337</v>
      </c>
      <c r="N5419" t="s">
        <v>349</v>
      </c>
      <c r="O5419" t="s">
        <v>349</v>
      </c>
      <c r="P5419" t="s">
        <v>338</v>
      </c>
      <c r="Q5419" t="s">
        <v>339</v>
      </c>
      <c r="R5419" t="s">
        <v>16</v>
      </c>
      <c r="S5419" t="s">
        <v>339</v>
      </c>
      <c r="T5419" t="s">
        <v>340</v>
      </c>
      <c r="U5419" t="str">
        <f>VLOOKUP(A5419,Sites!$A$1:$K$119,3,0)</f>
        <v>Office-Secondary Location</v>
      </c>
      <c r="V5419" t="str">
        <f>VLOOKUP(A5419,Sites!$A$1:$K$119,4,0)</f>
        <v>Line B</v>
      </c>
      <c r="W5419" t="str">
        <f>VLOOKUP(A5419,Sites!$A$1:$K$119,5,0)</f>
        <v>EMEA</v>
      </c>
      <c r="X5419" t="str">
        <f>VLOOKUP(A5419,Sites!$A$1:$K$119,6,0)</f>
        <v>Belgium</v>
      </c>
      <c r="Y5419" t="str">
        <f>VLOOKUP(A5419,Sites!$A$1:$K$119,7,0)</f>
        <v>Brussels</v>
      </c>
      <c r="Z5419" t="str">
        <f>VLOOKUP(A5419,Sites!$A$1:$K$119,8,0)</f>
        <v>Brussels Address</v>
      </c>
      <c r="AA5419" t="str">
        <f>VLOOKUP(A5419,Sites!$A$1:$K$119,9,0)</f>
        <v>Brussels</v>
      </c>
      <c r="AB5419">
        <f>VLOOKUP(A5419,Sites!$A$1:$K$119,10,0)</f>
        <v>50.850340000000003</v>
      </c>
      <c r="AC5419">
        <f>VLOOKUP(A5419,Sites!$A$1:$K$119,11,0)</f>
        <v>4.3517099999999997</v>
      </c>
    </row>
    <row r="5420" spans="1:29" x14ac:dyDescent="0.3">
      <c r="A5420">
        <v>8146221</v>
      </c>
      <c r="B5420" t="s">
        <v>331</v>
      </c>
      <c r="C5420" t="s">
        <v>378</v>
      </c>
      <c r="D5420" s="3">
        <v>42278</v>
      </c>
      <c r="E5420">
        <v>2826.63</v>
      </c>
      <c r="F5420">
        <v>3039</v>
      </c>
      <c r="G5420" t="s">
        <v>333</v>
      </c>
      <c r="H5420">
        <v>199696</v>
      </c>
      <c r="I5420">
        <v>238176</v>
      </c>
      <c r="J5420" t="s">
        <v>334</v>
      </c>
      <c r="K5420" t="s">
        <v>362</v>
      </c>
      <c r="L5420" t="s">
        <v>364</v>
      </c>
      <c r="M5420" t="s">
        <v>337</v>
      </c>
      <c r="N5420" t="s">
        <v>349</v>
      </c>
      <c r="O5420" t="s">
        <v>349</v>
      </c>
      <c r="P5420" t="s">
        <v>338</v>
      </c>
      <c r="Q5420" t="s">
        <v>339</v>
      </c>
      <c r="R5420" t="s">
        <v>16</v>
      </c>
      <c r="S5420" t="s">
        <v>339</v>
      </c>
      <c r="T5420" t="s">
        <v>340</v>
      </c>
      <c r="U5420" t="str">
        <f>VLOOKUP(A5420,Sites!$A$1:$K$119,3,0)</f>
        <v>Office-Secondary Location</v>
      </c>
      <c r="V5420" t="str">
        <f>VLOOKUP(A5420,Sites!$A$1:$K$119,4,0)</f>
        <v>Line B</v>
      </c>
      <c r="W5420" t="str">
        <f>VLOOKUP(A5420,Sites!$A$1:$K$119,5,0)</f>
        <v>EMEA</v>
      </c>
      <c r="X5420" t="str">
        <f>VLOOKUP(A5420,Sites!$A$1:$K$119,6,0)</f>
        <v>Belgium</v>
      </c>
      <c r="Y5420" t="str">
        <f>VLOOKUP(A5420,Sites!$A$1:$K$119,7,0)</f>
        <v>Brussels</v>
      </c>
      <c r="Z5420" t="str">
        <f>VLOOKUP(A5420,Sites!$A$1:$K$119,8,0)</f>
        <v>Brussels Address</v>
      </c>
      <c r="AA5420" t="str">
        <f>VLOOKUP(A5420,Sites!$A$1:$K$119,9,0)</f>
        <v>Brussels</v>
      </c>
      <c r="AB5420">
        <f>VLOOKUP(A5420,Sites!$A$1:$K$119,10,0)</f>
        <v>50.850340000000003</v>
      </c>
      <c r="AC5420">
        <f>VLOOKUP(A5420,Sites!$A$1:$K$119,11,0)</f>
        <v>4.3517099999999997</v>
      </c>
    </row>
    <row r="5421" spans="1:29" x14ac:dyDescent="0.3">
      <c r="A5421">
        <v>8146221</v>
      </c>
      <c r="B5421" t="s">
        <v>331</v>
      </c>
      <c r="C5421" t="s">
        <v>378</v>
      </c>
      <c r="D5421" s="3">
        <v>42644</v>
      </c>
      <c r="E5421">
        <v>874.88</v>
      </c>
      <c r="F5421">
        <v>2797</v>
      </c>
      <c r="G5421" t="s">
        <v>333</v>
      </c>
      <c r="H5421">
        <v>199696</v>
      </c>
      <c r="I5421">
        <v>238176</v>
      </c>
      <c r="J5421" t="s">
        <v>334</v>
      </c>
      <c r="K5421" t="s">
        <v>362</v>
      </c>
      <c r="L5421" t="s">
        <v>364</v>
      </c>
      <c r="M5421" t="s">
        <v>337</v>
      </c>
      <c r="N5421" t="s">
        <v>349</v>
      </c>
      <c r="O5421" t="s">
        <v>349</v>
      </c>
      <c r="P5421" t="s">
        <v>338</v>
      </c>
      <c r="Q5421" t="s">
        <v>339</v>
      </c>
      <c r="R5421" t="s">
        <v>16</v>
      </c>
      <c r="S5421" t="s">
        <v>339</v>
      </c>
      <c r="T5421" t="s">
        <v>340</v>
      </c>
      <c r="U5421" t="str">
        <f>VLOOKUP(A5421,Sites!$A$1:$K$119,3,0)</f>
        <v>Office-Secondary Location</v>
      </c>
      <c r="V5421" t="str">
        <f>VLOOKUP(A5421,Sites!$A$1:$K$119,4,0)</f>
        <v>Line B</v>
      </c>
      <c r="W5421" t="str">
        <f>VLOOKUP(A5421,Sites!$A$1:$K$119,5,0)</f>
        <v>EMEA</v>
      </c>
      <c r="X5421" t="str">
        <f>VLOOKUP(A5421,Sites!$A$1:$K$119,6,0)</f>
        <v>Belgium</v>
      </c>
      <c r="Y5421" t="str">
        <f>VLOOKUP(A5421,Sites!$A$1:$K$119,7,0)</f>
        <v>Brussels</v>
      </c>
      <c r="Z5421" t="str">
        <f>VLOOKUP(A5421,Sites!$A$1:$K$119,8,0)</f>
        <v>Brussels Address</v>
      </c>
      <c r="AA5421" t="str">
        <f>VLOOKUP(A5421,Sites!$A$1:$K$119,9,0)</f>
        <v>Brussels</v>
      </c>
      <c r="AB5421">
        <f>VLOOKUP(A5421,Sites!$A$1:$K$119,10,0)</f>
        <v>50.850340000000003</v>
      </c>
      <c r="AC5421">
        <f>VLOOKUP(A5421,Sites!$A$1:$K$119,11,0)</f>
        <v>4.3517099999999997</v>
      </c>
    </row>
    <row r="5422" spans="1:29" x14ac:dyDescent="0.3">
      <c r="A5422">
        <v>8146221</v>
      </c>
      <c r="B5422" t="s">
        <v>331</v>
      </c>
      <c r="C5422" t="s">
        <v>378</v>
      </c>
      <c r="D5422" s="3">
        <v>41518</v>
      </c>
      <c r="E5422">
        <v>2729.4</v>
      </c>
      <c r="F5422">
        <v>8891</v>
      </c>
      <c r="G5422" t="s">
        <v>333</v>
      </c>
      <c r="H5422">
        <v>199696</v>
      </c>
      <c r="I5422">
        <v>238176</v>
      </c>
      <c r="J5422" t="s">
        <v>334</v>
      </c>
      <c r="K5422" t="s">
        <v>362</v>
      </c>
      <c r="L5422" t="s">
        <v>364</v>
      </c>
      <c r="M5422" t="s">
        <v>337</v>
      </c>
      <c r="N5422" t="s">
        <v>349</v>
      </c>
      <c r="O5422" t="s">
        <v>349</v>
      </c>
      <c r="P5422" t="s">
        <v>338</v>
      </c>
      <c r="Q5422" t="s">
        <v>339</v>
      </c>
      <c r="R5422" t="s">
        <v>16</v>
      </c>
      <c r="S5422" t="s">
        <v>339</v>
      </c>
      <c r="T5422" t="s">
        <v>340</v>
      </c>
      <c r="U5422" t="str">
        <f>VLOOKUP(A5422,Sites!$A$1:$K$119,3,0)</f>
        <v>Office-Secondary Location</v>
      </c>
      <c r="V5422" t="str">
        <f>VLOOKUP(A5422,Sites!$A$1:$K$119,4,0)</f>
        <v>Line B</v>
      </c>
      <c r="W5422" t="str">
        <f>VLOOKUP(A5422,Sites!$A$1:$K$119,5,0)</f>
        <v>EMEA</v>
      </c>
      <c r="X5422" t="str">
        <f>VLOOKUP(A5422,Sites!$A$1:$K$119,6,0)</f>
        <v>Belgium</v>
      </c>
      <c r="Y5422" t="str">
        <f>VLOOKUP(A5422,Sites!$A$1:$K$119,7,0)</f>
        <v>Brussels</v>
      </c>
      <c r="Z5422" t="str">
        <f>VLOOKUP(A5422,Sites!$A$1:$K$119,8,0)</f>
        <v>Brussels Address</v>
      </c>
      <c r="AA5422" t="str">
        <f>VLOOKUP(A5422,Sites!$A$1:$K$119,9,0)</f>
        <v>Brussels</v>
      </c>
      <c r="AB5422">
        <f>VLOOKUP(A5422,Sites!$A$1:$K$119,10,0)</f>
        <v>50.850340000000003</v>
      </c>
      <c r="AC5422">
        <f>VLOOKUP(A5422,Sites!$A$1:$K$119,11,0)</f>
        <v>4.3517099999999997</v>
      </c>
    </row>
    <row r="5423" spans="1:29" x14ac:dyDescent="0.3">
      <c r="A5423">
        <v>8146221</v>
      </c>
      <c r="B5423" t="s">
        <v>331</v>
      </c>
      <c r="C5423" t="s">
        <v>378</v>
      </c>
      <c r="D5423" s="3">
        <v>41883</v>
      </c>
      <c r="E5423">
        <v>1184.8900000000001</v>
      </c>
      <c r="F5423">
        <v>3088</v>
      </c>
      <c r="G5423" t="s">
        <v>333</v>
      </c>
      <c r="H5423">
        <v>199696</v>
      </c>
      <c r="I5423">
        <v>238176</v>
      </c>
      <c r="J5423" t="s">
        <v>334</v>
      </c>
      <c r="K5423" t="s">
        <v>362</v>
      </c>
      <c r="L5423" t="s">
        <v>364</v>
      </c>
      <c r="M5423" t="s">
        <v>337</v>
      </c>
      <c r="N5423" t="s">
        <v>349</v>
      </c>
      <c r="O5423" t="s">
        <v>349</v>
      </c>
      <c r="P5423" t="s">
        <v>338</v>
      </c>
      <c r="Q5423" t="s">
        <v>339</v>
      </c>
      <c r="R5423" t="s">
        <v>16</v>
      </c>
      <c r="S5423" t="s">
        <v>339</v>
      </c>
      <c r="T5423" t="s">
        <v>340</v>
      </c>
      <c r="U5423" t="str">
        <f>VLOOKUP(A5423,Sites!$A$1:$K$119,3,0)</f>
        <v>Office-Secondary Location</v>
      </c>
      <c r="V5423" t="str">
        <f>VLOOKUP(A5423,Sites!$A$1:$K$119,4,0)</f>
        <v>Line B</v>
      </c>
      <c r="W5423" t="str">
        <f>VLOOKUP(A5423,Sites!$A$1:$K$119,5,0)</f>
        <v>EMEA</v>
      </c>
      <c r="X5423" t="str">
        <f>VLOOKUP(A5423,Sites!$A$1:$K$119,6,0)</f>
        <v>Belgium</v>
      </c>
      <c r="Y5423" t="str">
        <f>VLOOKUP(A5423,Sites!$A$1:$K$119,7,0)</f>
        <v>Brussels</v>
      </c>
      <c r="Z5423" t="str">
        <f>VLOOKUP(A5423,Sites!$A$1:$K$119,8,0)</f>
        <v>Brussels Address</v>
      </c>
      <c r="AA5423" t="str">
        <f>VLOOKUP(A5423,Sites!$A$1:$K$119,9,0)</f>
        <v>Brussels</v>
      </c>
      <c r="AB5423">
        <f>VLOOKUP(A5423,Sites!$A$1:$K$119,10,0)</f>
        <v>50.850340000000003</v>
      </c>
      <c r="AC5423">
        <f>VLOOKUP(A5423,Sites!$A$1:$K$119,11,0)</f>
        <v>4.3517099999999997</v>
      </c>
    </row>
    <row r="5424" spans="1:29" x14ac:dyDescent="0.3">
      <c r="A5424">
        <v>8146221</v>
      </c>
      <c r="B5424" t="s">
        <v>331</v>
      </c>
      <c r="C5424" t="s">
        <v>378</v>
      </c>
      <c r="D5424" s="3">
        <v>42248</v>
      </c>
      <c r="E5424">
        <v>1421.24</v>
      </c>
      <c r="F5424">
        <v>1555</v>
      </c>
      <c r="G5424" t="s">
        <v>333</v>
      </c>
      <c r="H5424">
        <v>199696</v>
      </c>
      <c r="I5424">
        <v>238176</v>
      </c>
      <c r="J5424" t="s">
        <v>334</v>
      </c>
      <c r="K5424" t="s">
        <v>362</v>
      </c>
      <c r="L5424" t="s">
        <v>364</v>
      </c>
      <c r="M5424" t="s">
        <v>337</v>
      </c>
      <c r="N5424" t="s">
        <v>349</v>
      </c>
      <c r="O5424" t="s">
        <v>349</v>
      </c>
      <c r="P5424" t="s">
        <v>338</v>
      </c>
      <c r="Q5424" t="s">
        <v>339</v>
      </c>
      <c r="R5424" t="s">
        <v>16</v>
      </c>
      <c r="S5424" t="s">
        <v>339</v>
      </c>
      <c r="T5424" t="s">
        <v>340</v>
      </c>
      <c r="U5424" t="str">
        <f>VLOOKUP(A5424,Sites!$A$1:$K$119,3,0)</f>
        <v>Office-Secondary Location</v>
      </c>
      <c r="V5424" t="str">
        <f>VLOOKUP(A5424,Sites!$A$1:$K$119,4,0)</f>
        <v>Line B</v>
      </c>
      <c r="W5424" t="str">
        <f>VLOOKUP(A5424,Sites!$A$1:$K$119,5,0)</f>
        <v>EMEA</v>
      </c>
      <c r="X5424" t="str">
        <f>VLOOKUP(A5424,Sites!$A$1:$K$119,6,0)</f>
        <v>Belgium</v>
      </c>
      <c r="Y5424" t="str">
        <f>VLOOKUP(A5424,Sites!$A$1:$K$119,7,0)</f>
        <v>Brussels</v>
      </c>
      <c r="Z5424" t="str">
        <f>VLOOKUP(A5424,Sites!$A$1:$K$119,8,0)</f>
        <v>Brussels Address</v>
      </c>
      <c r="AA5424" t="str">
        <f>VLOOKUP(A5424,Sites!$A$1:$K$119,9,0)</f>
        <v>Brussels</v>
      </c>
      <c r="AB5424">
        <f>VLOOKUP(A5424,Sites!$A$1:$K$119,10,0)</f>
        <v>50.850340000000003</v>
      </c>
      <c r="AC5424">
        <f>VLOOKUP(A5424,Sites!$A$1:$K$119,11,0)</f>
        <v>4.3517099999999997</v>
      </c>
    </row>
    <row r="5425" spans="1:29" x14ac:dyDescent="0.3">
      <c r="A5425">
        <v>8146221</v>
      </c>
      <c r="B5425" t="s">
        <v>331</v>
      </c>
      <c r="C5425" t="s">
        <v>378</v>
      </c>
      <c r="D5425" s="3">
        <v>42614</v>
      </c>
      <c r="E5425">
        <v>7856.85</v>
      </c>
      <c r="F5425">
        <v>30055</v>
      </c>
      <c r="G5425" t="s">
        <v>333</v>
      </c>
      <c r="H5425">
        <v>199696</v>
      </c>
      <c r="I5425">
        <v>238176</v>
      </c>
      <c r="J5425" t="s">
        <v>334</v>
      </c>
      <c r="K5425" t="s">
        <v>362</v>
      </c>
      <c r="L5425" t="s">
        <v>364</v>
      </c>
      <c r="M5425" t="s">
        <v>337</v>
      </c>
      <c r="N5425" t="s">
        <v>349</v>
      </c>
      <c r="O5425" t="s">
        <v>349</v>
      </c>
      <c r="P5425" t="s">
        <v>338</v>
      </c>
      <c r="Q5425" t="s">
        <v>339</v>
      </c>
      <c r="R5425" t="s">
        <v>16</v>
      </c>
      <c r="S5425" t="s">
        <v>339</v>
      </c>
      <c r="T5425" t="s">
        <v>340</v>
      </c>
      <c r="U5425" t="str">
        <f>VLOOKUP(A5425,Sites!$A$1:$K$119,3,0)</f>
        <v>Office-Secondary Location</v>
      </c>
      <c r="V5425" t="str">
        <f>VLOOKUP(A5425,Sites!$A$1:$K$119,4,0)</f>
        <v>Line B</v>
      </c>
      <c r="W5425" t="str">
        <f>VLOOKUP(A5425,Sites!$A$1:$K$119,5,0)</f>
        <v>EMEA</v>
      </c>
      <c r="X5425" t="str">
        <f>VLOOKUP(A5425,Sites!$A$1:$K$119,6,0)</f>
        <v>Belgium</v>
      </c>
      <c r="Y5425" t="str">
        <f>VLOOKUP(A5425,Sites!$A$1:$K$119,7,0)</f>
        <v>Brussels</v>
      </c>
      <c r="Z5425" t="str">
        <f>VLOOKUP(A5425,Sites!$A$1:$K$119,8,0)</f>
        <v>Brussels Address</v>
      </c>
      <c r="AA5425" t="str">
        <f>VLOOKUP(A5425,Sites!$A$1:$K$119,9,0)</f>
        <v>Brussels</v>
      </c>
      <c r="AB5425">
        <f>VLOOKUP(A5425,Sites!$A$1:$K$119,10,0)</f>
        <v>50.850340000000003</v>
      </c>
      <c r="AC5425">
        <f>VLOOKUP(A5425,Sites!$A$1:$K$119,11,0)</f>
        <v>4.3517099999999997</v>
      </c>
    </row>
    <row r="5426" spans="1:29" x14ac:dyDescent="0.3">
      <c r="A5426">
        <v>8146221</v>
      </c>
      <c r="B5426" t="s">
        <v>331</v>
      </c>
      <c r="C5426" t="s">
        <v>332</v>
      </c>
      <c r="D5426" s="3">
        <v>41365</v>
      </c>
      <c r="E5426">
        <v>61910.42</v>
      </c>
      <c r="F5426">
        <v>459704</v>
      </c>
      <c r="G5426" t="s">
        <v>333</v>
      </c>
      <c r="H5426">
        <v>199696</v>
      </c>
      <c r="I5426">
        <v>238176</v>
      </c>
      <c r="J5426" t="s">
        <v>334</v>
      </c>
      <c r="K5426" t="s">
        <v>362</v>
      </c>
      <c r="L5426" t="s">
        <v>364</v>
      </c>
      <c r="M5426" t="s">
        <v>337</v>
      </c>
      <c r="N5426" t="s">
        <v>349</v>
      </c>
      <c r="O5426" t="s">
        <v>349</v>
      </c>
      <c r="P5426" t="s">
        <v>338</v>
      </c>
      <c r="Q5426" t="s">
        <v>339</v>
      </c>
      <c r="R5426" t="s">
        <v>16</v>
      </c>
      <c r="S5426" t="s">
        <v>339</v>
      </c>
      <c r="T5426" t="s">
        <v>340</v>
      </c>
      <c r="U5426" t="str">
        <f>VLOOKUP(A5426,Sites!$A$1:$K$119,3,0)</f>
        <v>Office-Secondary Location</v>
      </c>
      <c r="V5426" t="str">
        <f>VLOOKUP(A5426,Sites!$A$1:$K$119,4,0)</f>
        <v>Line B</v>
      </c>
      <c r="W5426" t="str">
        <f>VLOOKUP(A5426,Sites!$A$1:$K$119,5,0)</f>
        <v>EMEA</v>
      </c>
      <c r="X5426" t="str">
        <f>VLOOKUP(A5426,Sites!$A$1:$K$119,6,0)</f>
        <v>Belgium</v>
      </c>
      <c r="Y5426" t="str">
        <f>VLOOKUP(A5426,Sites!$A$1:$K$119,7,0)</f>
        <v>Brussels</v>
      </c>
      <c r="Z5426" t="str">
        <f>VLOOKUP(A5426,Sites!$A$1:$K$119,8,0)</f>
        <v>Brussels Address</v>
      </c>
      <c r="AA5426" t="str">
        <f>VLOOKUP(A5426,Sites!$A$1:$K$119,9,0)</f>
        <v>Brussels</v>
      </c>
      <c r="AB5426">
        <f>VLOOKUP(A5426,Sites!$A$1:$K$119,10,0)</f>
        <v>50.850340000000003</v>
      </c>
      <c r="AC5426">
        <f>VLOOKUP(A5426,Sites!$A$1:$K$119,11,0)</f>
        <v>4.3517099999999997</v>
      </c>
    </row>
    <row r="5427" spans="1:29" x14ac:dyDescent="0.3">
      <c r="A5427">
        <v>8146221</v>
      </c>
      <c r="B5427" t="s">
        <v>331</v>
      </c>
      <c r="C5427" t="s">
        <v>332</v>
      </c>
      <c r="D5427" s="3">
        <v>41730</v>
      </c>
      <c r="E5427">
        <v>50864.5</v>
      </c>
      <c r="F5427">
        <v>320603</v>
      </c>
      <c r="G5427" t="s">
        <v>333</v>
      </c>
      <c r="H5427">
        <v>199696</v>
      </c>
      <c r="I5427">
        <v>238176</v>
      </c>
      <c r="J5427" t="s">
        <v>334</v>
      </c>
      <c r="K5427" t="s">
        <v>362</v>
      </c>
      <c r="L5427" t="s">
        <v>364</v>
      </c>
      <c r="M5427" t="s">
        <v>337</v>
      </c>
      <c r="N5427" t="s">
        <v>349</v>
      </c>
      <c r="O5427" t="s">
        <v>349</v>
      </c>
      <c r="P5427" t="s">
        <v>338</v>
      </c>
      <c r="Q5427" t="s">
        <v>339</v>
      </c>
      <c r="R5427" t="s">
        <v>16</v>
      </c>
      <c r="S5427" t="s">
        <v>339</v>
      </c>
      <c r="T5427" t="s">
        <v>340</v>
      </c>
      <c r="U5427" t="str">
        <f>VLOOKUP(A5427,Sites!$A$1:$K$119,3,0)</f>
        <v>Office-Secondary Location</v>
      </c>
      <c r="V5427" t="str">
        <f>VLOOKUP(A5427,Sites!$A$1:$K$119,4,0)</f>
        <v>Line B</v>
      </c>
      <c r="W5427" t="str">
        <f>VLOOKUP(A5427,Sites!$A$1:$K$119,5,0)</f>
        <v>EMEA</v>
      </c>
      <c r="X5427" t="str">
        <f>VLOOKUP(A5427,Sites!$A$1:$K$119,6,0)</f>
        <v>Belgium</v>
      </c>
      <c r="Y5427" t="str">
        <f>VLOOKUP(A5427,Sites!$A$1:$K$119,7,0)</f>
        <v>Brussels</v>
      </c>
      <c r="Z5427" t="str">
        <f>VLOOKUP(A5427,Sites!$A$1:$K$119,8,0)</f>
        <v>Brussels Address</v>
      </c>
      <c r="AA5427" t="str">
        <f>VLOOKUP(A5427,Sites!$A$1:$K$119,9,0)</f>
        <v>Brussels</v>
      </c>
      <c r="AB5427">
        <f>VLOOKUP(A5427,Sites!$A$1:$K$119,10,0)</f>
        <v>50.850340000000003</v>
      </c>
      <c r="AC5427">
        <f>VLOOKUP(A5427,Sites!$A$1:$K$119,11,0)</f>
        <v>4.3517099999999997</v>
      </c>
    </row>
    <row r="5428" spans="1:29" x14ac:dyDescent="0.3">
      <c r="A5428">
        <v>8146221</v>
      </c>
      <c r="B5428" t="s">
        <v>331</v>
      </c>
      <c r="C5428" t="s">
        <v>332</v>
      </c>
      <c r="D5428" s="3">
        <v>42095</v>
      </c>
      <c r="E5428">
        <v>45988.55</v>
      </c>
      <c r="F5428">
        <v>280207</v>
      </c>
      <c r="G5428" t="s">
        <v>333</v>
      </c>
      <c r="H5428">
        <v>199696</v>
      </c>
      <c r="I5428">
        <v>238176</v>
      </c>
      <c r="J5428" t="s">
        <v>334</v>
      </c>
      <c r="K5428" t="s">
        <v>362</v>
      </c>
      <c r="L5428" t="s">
        <v>364</v>
      </c>
      <c r="M5428" t="s">
        <v>337</v>
      </c>
      <c r="N5428" t="s">
        <v>349</v>
      </c>
      <c r="O5428" t="s">
        <v>349</v>
      </c>
      <c r="P5428" t="s">
        <v>338</v>
      </c>
      <c r="Q5428" t="s">
        <v>339</v>
      </c>
      <c r="R5428" t="s">
        <v>16</v>
      </c>
      <c r="S5428" t="s">
        <v>339</v>
      </c>
      <c r="T5428" t="s">
        <v>340</v>
      </c>
      <c r="U5428" t="str">
        <f>VLOOKUP(A5428,Sites!$A$1:$K$119,3,0)</f>
        <v>Office-Secondary Location</v>
      </c>
      <c r="V5428" t="str">
        <f>VLOOKUP(A5428,Sites!$A$1:$K$119,4,0)</f>
        <v>Line B</v>
      </c>
      <c r="W5428" t="str">
        <f>VLOOKUP(A5428,Sites!$A$1:$K$119,5,0)</f>
        <v>EMEA</v>
      </c>
      <c r="X5428" t="str">
        <f>VLOOKUP(A5428,Sites!$A$1:$K$119,6,0)</f>
        <v>Belgium</v>
      </c>
      <c r="Y5428" t="str">
        <f>VLOOKUP(A5428,Sites!$A$1:$K$119,7,0)</f>
        <v>Brussels</v>
      </c>
      <c r="Z5428" t="str">
        <f>VLOOKUP(A5428,Sites!$A$1:$K$119,8,0)</f>
        <v>Brussels Address</v>
      </c>
      <c r="AA5428" t="str">
        <f>VLOOKUP(A5428,Sites!$A$1:$K$119,9,0)</f>
        <v>Brussels</v>
      </c>
      <c r="AB5428">
        <f>VLOOKUP(A5428,Sites!$A$1:$K$119,10,0)</f>
        <v>50.850340000000003</v>
      </c>
      <c r="AC5428">
        <f>VLOOKUP(A5428,Sites!$A$1:$K$119,11,0)</f>
        <v>4.3517099999999997</v>
      </c>
    </row>
    <row r="5429" spans="1:29" x14ac:dyDescent="0.3">
      <c r="A5429">
        <v>8146221</v>
      </c>
      <c r="B5429" t="s">
        <v>331</v>
      </c>
      <c r="C5429" t="s">
        <v>332</v>
      </c>
      <c r="D5429" s="3">
        <v>42461</v>
      </c>
      <c r="E5429">
        <v>47820.99</v>
      </c>
      <c r="F5429">
        <v>426631</v>
      </c>
      <c r="G5429" t="s">
        <v>333</v>
      </c>
      <c r="H5429">
        <v>199696</v>
      </c>
      <c r="I5429">
        <v>238176</v>
      </c>
      <c r="J5429" t="s">
        <v>334</v>
      </c>
      <c r="K5429" t="s">
        <v>362</v>
      </c>
      <c r="L5429" t="s">
        <v>364</v>
      </c>
      <c r="M5429" t="s">
        <v>337</v>
      </c>
      <c r="N5429" t="s">
        <v>349</v>
      </c>
      <c r="O5429" t="s">
        <v>349</v>
      </c>
      <c r="P5429" t="s">
        <v>338</v>
      </c>
      <c r="Q5429" t="s">
        <v>339</v>
      </c>
      <c r="R5429" t="s">
        <v>16</v>
      </c>
      <c r="S5429" t="s">
        <v>339</v>
      </c>
      <c r="T5429" t="s">
        <v>340</v>
      </c>
      <c r="U5429" t="str">
        <f>VLOOKUP(A5429,Sites!$A$1:$K$119,3,0)</f>
        <v>Office-Secondary Location</v>
      </c>
      <c r="V5429" t="str">
        <f>VLOOKUP(A5429,Sites!$A$1:$K$119,4,0)</f>
        <v>Line B</v>
      </c>
      <c r="W5429" t="str">
        <f>VLOOKUP(A5429,Sites!$A$1:$K$119,5,0)</f>
        <v>EMEA</v>
      </c>
      <c r="X5429" t="str">
        <f>VLOOKUP(A5429,Sites!$A$1:$K$119,6,0)</f>
        <v>Belgium</v>
      </c>
      <c r="Y5429" t="str">
        <f>VLOOKUP(A5429,Sites!$A$1:$K$119,7,0)</f>
        <v>Brussels</v>
      </c>
      <c r="Z5429" t="str">
        <f>VLOOKUP(A5429,Sites!$A$1:$K$119,8,0)</f>
        <v>Brussels Address</v>
      </c>
      <c r="AA5429" t="str">
        <f>VLOOKUP(A5429,Sites!$A$1:$K$119,9,0)</f>
        <v>Brussels</v>
      </c>
      <c r="AB5429">
        <f>VLOOKUP(A5429,Sites!$A$1:$K$119,10,0)</f>
        <v>50.850340000000003</v>
      </c>
      <c r="AC5429">
        <f>VLOOKUP(A5429,Sites!$A$1:$K$119,11,0)</f>
        <v>4.3517099999999997</v>
      </c>
    </row>
    <row r="5430" spans="1:29" x14ac:dyDescent="0.3">
      <c r="A5430">
        <v>8146221</v>
      </c>
      <c r="B5430" t="s">
        <v>331</v>
      </c>
      <c r="C5430" t="s">
        <v>332</v>
      </c>
      <c r="D5430" s="3">
        <v>42826</v>
      </c>
      <c r="E5430">
        <v>40405.910000000003</v>
      </c>
      <c r="F5430">
        <v>337835</v>
      </c>
      <c r="G5430" t="s">
        <v>333</v>
      </c>
      <c r="H5430">
        <v>199696</v>
      </c>
      <c r="I5430">
        <v>238176</v>
      </c>
      <c r="J5430" t="s">
        <v>334</v>
      </c>
      <c r="K5430" t="s">
        <v>362</v>
      </c>
      <c r="L5430" t="s">
        <v>364</v>
      </c>
      <c r="M5430" t="s">
        <v>337</v>
      </c>
      <c r="N5430" t="s">
        <v>349</v>
      </c>
      <c r="O5430" t="s">
        <v>349</v>
      </c>
      <c r="P5430" t="s">
        <v>338</v>
      </c>
      <c r="Q5430" t="s">
        <v>339</v>
      </c>
      <c r="R5430" t="s">
        <v>16</v>
      </c>
      <c r="S5430" t="s">
        <v>339</v>
      </c>
      <c r="T5430" t="s">
        <v>340</v>
      </c>
      <c r="U5430" t="str">
        <f>VLOOKUP(A5430,Sites!$A$1:$K$119,3,0)</f>
        <v>Office-Secondary Location</v>
      </c>
      <c r="V5430" t="str">
        <f>VLOOKUP(A5430,Sites!$A$1:$K$119,4,0)</f>
        <v>Line B</v>
      </c>
      <c r="W5430" t="str">
        <f>VLOOKUP(A5430,Sites!$A$1:$K$119,5,0)</f>
        <v>EMEA</v>
      </c>
      <c r="X5430" t="str">
        <f>VLOOKUP(A5430,Sites!$A$1:$K$119,6,0)</f>
        <v>Belgium</v>
      </c>
      <c r="Y5430" t="str">
        <f>VLOOKUP(A5430,Sites!$A$1:$K$119,7,0)</f>
        <v>Brussels</v>
      </c>
      <c r="Z5430" t="str">
        <f>VLOOKUP(A5430,Sites!$A$1:$K$119,8,0)</f>
        <v>Brussels Address</v>
      </c>
      <c r="AA5430" t="str">
        <f>VLOOKUP(A5430,Sites!$A$1:$K$119,9,0)</f>
        <v>Brussels</v>
      </c>
      <c r="AB5430">
        <f>VLOOKUP(A5430,Sites!$A$1:$K$119,10,0)</f>
        <v>50.850340000000003</v>
      </c>
      <c r="AC5430">
        <f>VLOOKUP(A5430,Sites!$A$1:$K$119,11,0)</f>
        <v>4.3517099999999997</v>
      </c>
    </row>
    <row r="5431" spans="1:29" x14ac:dyDescent="0.3">
      <c r="A5431">
        <v>8146221</v>
      </c>
      <c r="B5431" t="s">
        <v>331</v>
      </c>
      <c r="C5431" t="s">
        <v>332</v>
      </c>
      <c r="D5431" s="3">
        <v>41487</v>
      </c>
      <c r="E5431">
        <v>60846.98</v>
      </c>
      <c r="F5431">
        <v>408649</v>
      </c>
      <c r="G5431" t="s">
        <v>333</v>
      </c>
      <c r="H5431">
        <v>199696</v>
      </c>
      <c r="I5431">
        <v>238176</v>
      </c>
      <c r="J5431" t="s">
        <v>334</v>
      </c>
      <c r="K5431" t="s">
        <v>362</v>
      </c>
      <c r="L5431" t="s">
        <v>364</v>
      </c>
      <c r="M5431" t="s">
        <v>337</v>
      </c>
      <c r="N5431" t="s">
        <v>349</v>
      </c>
      <c r="O5431" t="s">
        <v>349</v>
      </c>
      <c r="P5431" t="s">
        <v>338</v>
      </c>
      <c r="Q5431" t="s">
        <v>339</v>
      </c>
      <c r="R5431" t="s">
        <v>16</v>
      </c>
      <c r="S5431" t="s">
        <v>339</v>
      </c>
      <c r="T5431" t="s">
        <v>340</v>
      </c>
      <c r="U5431" t="str">
        <f>VLOOKUP(A5431,Sites!$A$1:$K$119,3,0)</f>
        <v>Office-Secondary Location</v>
      </c>
      <c r="V5431" t="str">
        <f>VLOOKUP(A5431,Sites!$A$1:$K$119,4,0)</f>
        <v>Line B</v>
      </c>
      <c r="W5431" t="str">
        <f>VLOOKUP(A5431,Sites!$A$1:$K$119,5,0)</f>
        <v>EMEA</v>
      </c>
      <c r="X5431" t="str">
        <f>VLOOKUP(A5431,Sites!$A$1:$K$119,6,0)</f>
        <v>Belgium</v>
      </c>
      <c r="Y5431" t="str">
        <f>VLOOKUP(A5431,Sites!$A$1:$K$119,7,0)</f>
        <v>Brussels</v>
      </c>
      <c r="Z5431" t="str">
        <f>VLOOKUP(A5431,Sites!$A$1:$K$119,8,0)</f>
        <v>Brussels Address</v>
      </c>
      <c r="AA5431" t="str">
        <f>VLOOKUP(A5431,Sites!$A$1:$K$119,9,0)</f>
        <v>Brussels</v>
      </c>
      <c r="AB5431">
        <f>VLOOKUP(A5431,Sites!$A$1:$K$119,10,0)</f>
        <v>50.850340000000003</v>
      </c>
      <c r="AC5431">
        <f>VLOOKUP(A5431,Sites!$A$1:$K$119,11,0)</f>
        <v>4.3517099999999997</v>
      </c>
    </row>
    <row r="5432" spans="1:29" x14ac:dyDescent="0.3">
      <c r="A5432">
        <v>8146221</v>
      </c>
      <c r="B5432" t="s">
        <v>331</v>
      </c>
      <c r="C5432" t="s">
        <v>332</v>
      </c>
      <c r="D5432" s="3">
        <v>41852</v>
      </c>
      <c r="E5432">
        <v>41097.42</v>
      </c>
      <c r="F5432">
        <v>289959</v>
      </c>
      <c r="G5432" t="s">
        <v>333</v>
      </c>
      <c r="H5432">
        <v>199696</v>
      </c>
      <c r="I5432">
        <v>238176</v>
      </c>
      <c r="J5432" t="s">
        <v>334</v>
      </c>
      <c r="K5432" t="s">
        <v>362</v>
      </c>
      <c r="L5432" t="s">
        <v>364</v>
      </c>
      <c r="M5432" t="s">
        <v>337</v>
      </c>
      <c r="N5432" t="s">
        <v>349</v>
      </c>
      <c r="O5432" t="s">
        <v>349</v>
      </c>
      <c r="P5432" t="s">
        <v>338</v>
      </c>
      <c r="Q5432" t="s">
        <v>339</v>
      </c>
      <c r="R5432" t="s">
        <v>16</v>
      </c>
      <c r="S5432" t="s">
        <v>339</v>
      </c>
      <c r="T5432" t="s">
        <v>340</v>
      </c>
      <c r="U5432" t="str">
        <f>VLOOKUP(A5432,Sites!$A$1:$K$119,3,0)</f>
        <v>Office-Secondary Location</v>
      </c>
      <c r="V5432" t="str">
        <f>VLOOKUP(A5432,Sites!$A$1:$K$119,4,0)</f>
        <v>Line B</v>
      </c>
      <c r="W5432" t="str">
        <f>VLOOKUP(A5432,Sites!$A$1:$K$119,5,0)</f>
        <v>EMEA</v>
      </c>
      <c r="X5432" t="str">
        <f>VLOOKUP(A5432,Sites!$A$1:$K$119,6,0)</f>
        <v>Belgium</v>
      </c>
      <c r="Y5432" t="str">
        <f>VLOOKUP(A5432,Sites!$A$1:$K$119,7,0)</f>
        <v>Brussels</v>
      </c>
      <c r="Z5432" t="str">
        <f>VLOOKUP(A5432,Sites!$A$1:$K$119,8,0)</f>
        <v>Brussels Address</v>
      </c>
      <c r="AA5432" t="str">
        <f>VLOOKUP(A5432,Sites!$A$1:$K$119,9,0)</f>
        <v>Brussels</v>
      </c>
      <c r="AB5432">
        <f>VLOOKUP(A5432,Sites!$A$1:$K$119,10,0)</f>
        <v>50.850340000000003</v>
      </c>
      <c r="AC5432">
        <f>VLOOKUP(A5432,Sites!$A$1:$K$119,11,0)</f>
        <v>4.3517099999999997</v>
      </c>
    </row>
    <row r="5433" spans="1:29" x14ac:dyDescent="0.3">
      <c r="A5433">
        <v>8146221</v>
      </c>
      <c r="B5433" t="s">
        <v>331</v>
      </c>
      <c r="C5433" t="s">
        <v>332</v>
      </c>
      <c r="D5433" s="3">
        <v>42217</v>
      </c>
      <c r="E5433">
        <v>47226.32</v>
      </c>
      <c r="F5433">
        <v>407582</v>
      </c>
      <c r="G5433" t="s">
        <v>333</v>
      </c>
      <c r="H5433">
        <v>199696</v>
      </c>
      <c r="I5433">
        <v>238176</v>
      </c>
      <c r="J5433" t="s">
        <v>334</v>
      </c>
      <c r="K5433" t="s">
        <v>362</v>
      </c>
      <c r="L5433" t="s">
        <v>364</v>
      </c>
      <c r="M5433" t="s">
        <v>337</v>
      </c>
      <c r="N5433" t="s">
        <v>349</v>
      </c>
      <c r="O5433" t="s">
        <v>349</v>
      </c>
      <c r="P5433" t="s">
        <v>338</v>
      </c>
      <c r="Q5433" t="s">
        <v>339</v>
      </c>
      <c r="R5433" t="s">
        <v>16</v>
      </c>
      <c r="S5433" t="s">
        <v>339</v>
      </c>
      <c r="T5433" t="s">
        <v>340</v>
      </c>
      <c r="U5433" t="str">
        <f>VLOOKUP(A5433,Sites!$A$1:$K$119,3,0)</f>
        <v>Office-Secondary Location</v>
      </c>
      <c r="V5433" t="str">
        <f>VLOOKUP(A5433,Sites!$A$1:$K$119,4,0)</f>
        <v>Line B</v>
      </c>
      <c r="W5433" t="str">
        <f>VLOOKUP(A5433,Sites!$A$1:$K$119,5,0)</f>
        <v>EMEA</v>
      </c>
      <c r="X5433" t="str">
        <f>VLOOKUP(A5433,Sites!$A$1:$K$119,6,0)</f>
        <v>Belgium</v>
      </c>
      <c r="Y5433" t="str">
        <f>VLOOKUP(A5433,Sites!$A$1:$K$119,7,0)</f>
        <v>Brussels</v>
      </c>
      <c r="Z5433" t="str">
        <f>VLOOKUP(A5433,Sites!$A$1:$K$119,8,0)</f>
        <v>Brussels Address</v>
      </c>
      <c r="AA5433" t="str">
        <f>VLOOKUP(A5433,Sites!$A$1:$K$119,9,0)</f>
        <v>Brussels</v>
      </c>
      <c r="AB5433">
        <f>VLOOKUP(A5433,Sites!$A$1:$K$119,10,0)</f>
        <v>50.850340000000003</v>
      </c>
      <c r="AC5433">
        <f>VLOOKUP(A5433,Sites!$A$1:$K$119,11,0)</f>
        <v>4.3517099999999997</v>
      </c>
    </row>
    <row r="5434" spans="1:29" x14ac:dyDescent="0.3">
      <c r="A5434">
        <v>8146221</v>
      </c>
      <c r="B5434" t="s">
        <v>331</v>
      </c>
      <c r="C5434" t="s">
        <v>332</v>
      </c>
      <c r="D5434" s="3">
        <v>42583</v>
      </c>
      <c r="E5434">
        <v>48255.41</v>
      </c>
      <c r="F5434">
        <v>377765</v>
      </c>
      <c r="G5434" t="s">
        <v>333</v>
      </c>
      <c r="H5434">
        <v>199696</v>
      </c>
      <c r="I5434">
        <v>238176</v>
      </c>
      <c r="J5434" t="s">
        <v>334</v>
      </c>
      <c r="K5434" t="s">
        <v>362</v>
      </c>
      <c r="L5434" t="s">
        <v>364</v>
      </c>
      <c r="M5434" t="s">
        <v>337</v>
      </c>
      <c r="N5434" t="s">
        <v>349</v>
      </c>
      <c r="O5434" t="s">
        <v>349</v>
      </c>
      <c r="P5434" t="s">
        <v>338</v>
      </c>
      <c r="Q5434" t="s">
        <v>339</v>
      </c>
      <c r="R5434" t="s">
        <v>16</v>
      </c>
      <c r="S5434" t="s">
        <v>339</v>
      </c>
      <c r="T5434" t="s">
        <v>340</v>
      </c>
      <c r="U5434" t="str">
        <f>VLOOKUP(A5434,Sites!$A$1:$K$119,3,0)</f>
        <v>Office-Secondary Location</v>
      </c>
      <c r="V5434" t="str">
        <f>VLOOKUP(A5434,Sites!$A$1:$K$119,4,0)</f>
        <v>Line B</v>
      </c>
      <c r="W5434" t="str">
        <f>VLOOKUP(A5434,Sites!$A$1:$K$119,5,0)</f>
        <v>EMEA</v>
      </c>
      <c r="X5434" t="str">
        <f>VLOOKUP(A5434,Sites!$A$1:$K$119,6,0)</f>
        <v>Belgium</v>
      </c>
      <c r="Y5434" t="str">
        <f>VLOOKUP(A5434,Sites!$A$1:$K$119,7,0)</f>
        <v>Brussels</v>
      </c>
      <c r="Z5434" t="str">
        <f>VLOOKUP(A5434,Sites!$A$1:$K$119,8,0)</f>
        <v>Brussels Address</v>
      </c>
      <c r="AA5434" t="str">
        <f>VLOOKUP(A5434,Sites!$A$1:$K$119,9,0)</f>
        <v>Brussels</v>
      </c>
      <c r="AB5434">
        <f>VLOOKUP(A5434,Sites!$A$1:$K$119,10,0)</f>
        <v>50.850340000000003</v>
      </c>
      <c r="AC5434">
        <f>VLOOKUP(A5434,Sites!$A$1:$K$119,11,0)</f>
        <v>4.3517099999999997</v>
      </c>
    </row>
    <row r="5435" spans="1:29" x14ac:dyDescent="0.3">
      <c r="A5435">
        <v>8146221</v>
      </c>
      <c r="B5435" t="s">
        <v>331</v>
      </c>
      <c r="C5435" t="s">
        <v>332</v>
      </c>
      <c r="D5435" s="3">
        <v>41609</v>
      </c>
      <c r="E5435">
        <v>18185.18</v>
      </c>
      <c r="F5435">
        <v>107337</v>
      </c>
      <c r="G5435" t="s">
        <v>333</v>
      </c>
      <c r="H5435">
        <v>199696</v>
      </c>
      <c r="I5435">
        <v>238176</v>
      </c>
      <c r="J5435" t="s">
        <v>334</v>
      </c>
      <c r="K5435" t="s">
        <v>362</v>
      </c>
      <c r="L5435" t="s">
        <v>364</v>
      </c>
      <c r="M5435" t="s">
        <v>337</v>
      </c>
      <c r="N5435" t="s">
        <v>349</v>
      </c>
      <c r="O5435" t="s">
        <v>349</v>
      </c>
      <c r="P5435" t="s">
        <v>338</v>
      </c>
      <c r="Q5435" t="s">
        <v>339</v>
      </c>
      <c r="R5435" t="s">
        <v>16</v>
      </c>
      <c r="S5435" t="s">
        <v>339</v>
      </c>
      <c r="T5435" t="s">
        <v>340</v>
      </c>
      <c r="U5435" t="str">
        <f>VLOOKUP(A5435,Sites!$A$1:$K$119,3,0)</f>
        <v>Office-Secondary Location</v>
      </c>
      <c r="V5435" t="str">
        <f>VLOOKUP(A5435,Sites!$A$1:$K$119,4,0)</f>
        <v>Line B</v>
      </c>
      <c r="W5435" t="str">
        <f>VLOOKUP(A5435,Sites!$A$1:$K$119,5,0)</f>
        <v>EMEA</v>
      </c>
      <c r="X5435" t="str">
        <f>VLOOKUP(A5435,Sites!$A$1:$K$119,6,0)</f>
        <v>Belgium</v>
      </c>
      <c r="Y5435" t="str">
        <f>VLOOKUP(A5435,Sites!$A$1:$K$119,7,0)</f>
        <v>Brussels</v>
      </c>
      <c r="Z5435" t="str">
        <f>VLOOKUP(A5435,Sites!$A$1:$K$119,8,0)</f>
        <v>Brussels Address</v>
      </c>
      <c r="AA5435" t="str">
        <f>VLOOKUP(A5435,Sites!$A$1:$K$119,9,0)</f>
        <v>Brussels</v>
      </c>
      <c r="AB5435">
        <f>VLOOKUP(A5435,Sites!$A$1:$K$119,10,0)</f>
        <v>50.850340000000003</v>
      </c>
      <c r="AC5435">
        <f>VLOOKUP(A5435,Sites!$A$1:$K$119,11,0)</f>
        <v>4.3517099999999997</v>
      </c>
    </row>
    <row r="5436" spans="1:29" x14ac:dyDescent="0.3">
      <c r="A5436">
        <v>8146221</v>
      </c>
      <c r="B5436" t="s">
        <v>331</v>
      </c>
      <c r="C5436" t="s">
        <v>332</v>
      </c>
      <c r="D5436" s="3">
        <v>41974</v>
      </c>
      <c r="E5436">
        <v>43691.27</v>
      </c>
      <c r="F5436">
        <v>319454</v>
      </c>
      <c r="G5436" t="s">
        <v>333</v>
      </c>
      <c r="H5436">
        <v>199696</v>
      </c>
      <c r="I5436">
        <v>238176</v>
      </c>
      <c r="J5436" t="s">
        <v>334</v>
      </c>
      <c r="K5436" t="s">
        <v>362</v>
      </c>
      <c r="L5436" t="s">
        <v>364</v>
      </c>
      <c r="M5436" t="s">
        <v>337</v>
      </c>
      <c r="N5436" t="s">
        <v>349</v>
      </c>
      <c r="O5436" t="s">
        <v>349</v>
      </c>
      <c r="P5436" t="s">
        <v>338</v>
      </c>
      <c r="Q5436" t="s">
        <v>339</v>
      </c>
      <c r="R5436" t="s">
        <v>16</v>
      </c>
      <c r="S5436" t="s">
        <v>339</v>
      </c>
      <c r="T5436" t="s">
        <v>340</v>
      </c>
      <c r="U5436" t="str">
        <f>VLOOKUP(A5436,Sites!$A$1:$K$119,3,0)</f>
        <v>Office-Secondary Location</v>
      </c>
      <c r="V5436" t="str">
        <f>VLOOKUP(A5436,Sites!$A$1:$K$119,4,0)</f>
        <v>Line B</v>
      </c>
      <c r="W5436" t="str">
        <f>VLOOKUP(A5436,Sites!$A$1:$K$119,5,0)</f>
        <v>EMEA</v>
      </c>
      <c r="X5436" t="str">
        <f>VLOOKUP(A5436,Sites!$A$1:$K$119,6,0)</f>
        <v>Belgium</v>
      </c>
      <c r="Y5436" t="str">
        <f>VLOOKUP(A5436,Sites!$A$1:$K$119,7,0)</f>
        <v>Brussels</v>
      </c>
      <c r="Z5436" t="str">
        <f>VLOOKUP(A5436,Sites!$A$1:$K$119,8,0)</f>
        <v>Brussels Address</v>
      </c>
      <c r="AA5436" t="str">
        <f>VLOOKUP(A5436,Sites!$A$1:$K$119,9,0)</f>
        <v>Brussels</v>
      </c>
      <c r="AB5436">
        <f>VLOOKUP(A5436,Sites!$A$1:$K$119,10,0)</f>
        <v>50.850340000000003</v>
      </c>
      <c r="AC5436">
        <f>VLOOKUP(A5436,Sites!$A$1:$K$119,11,0)</f>
        <v>4.3517099999999997</v>
      </c>
    </row>
    <row r="5437" spans="1:29" x14ac:dyDescent="0.3">
      <c r="A5437">
        <v>8146221</v>
      </c>
      <c r="B5437" t="s">
        <v>331</v>
      </c>
      <c r="C5437" t="s">
        <v>332</v>
      </c>
      <c r="D5437" s="3">
        <v>42339</v>
      </c>
      <c r="E5437">
        <v>39553.72</v>
      </c>
      <c r="F5437">
        <v>331462</v>
      </c>
      <c r="G5437" t="s">
        <v>333</v>
      </c>
      <c r="H5437">
        <v>199696</v>
      </c>
      <c r="I5437">
        <v>238176</v>
      </c>
      <c r="J5437" t="s">
        <v>334</v>
      </c>
      <c r="K5437" t="s">
        <v>362</v>
      </c>
      <c r="L5437" t="s">
        <v>364</v>
      </c>
      <c r="M5437" t="s">
        <v>337</v>
      </c>
      <c r="N5437" t="s">
        <v>349</v>
      </c>
      <c r="O5437" t="s">
        <v>349</v>
      </c>
      <c r="P5437" t="s">
        <v>338</v>
      </c>
      <c r="Q5437" t="s">
        <v>339</v>
      </c>
      <c r="R5437" t="s">
        <v>16</v>
      </c>
      <c r="S5437" t="s">
        <v>339</v>
      </c>
      <c r="T5437" t="s">
        <v>340</v>
      </c>
      <c r="U5437" t="str">
        <f>VLOOKUP(A5437,Sites!$A$1:$K$119,3,0)</f>
        <v>Office-Secondary Location</v>
      </c>
      <c r="V5437" t="str">
        <f>VLOOKUP(A5437,Sites!$A$1:$K$119,4,0)</f>
        <v>Line B</v>
      </c>
      <c r="W5437" t="str">
        <f>VLOOKUP(A5437,Sites!$A$1:$K$119,5,0)</f>
        <v>EMEA</v>
      </c>
      <c r="X5437" t="str">
        <f>VLOOKUP(A5437,Sites!$A$1:$K$119,6,0)</f>
        <v>Belgium</v>
      </c>
      <c r="Y5437" t="str">
        <f>VLOOKUP(A5437,Sites!$A$1:$K$119,7,0)</f>
        <v>Brussels</v>
      </c>
      <c r="Z5437" t="str">
        <f>VLOOKUP(A5437,Sites!$A$1:$K$119,8,0)</f>
        <v>Brussels Address</v>
      </c>
      <c r="AA5437" t="str">
        <f>VLOOKUP(A5437,Sites!$A$1:$K$119,9,0)</f>
        <v>Brussels</v>
      </c>
      <c r="AB5437">
        <f>VLOOKUP(A5437,Sites!$A$1:$K$119,10,0)</f>
        <v>50.850340000000003</v>
      </c>
      <c r="AC5437">
        <f>VLOOKUP(A5437,Sites!$A$1:$K$119,11,0)</f>
        <v>4.3517099999999997</v>
      </c>
    </row>
    <row r="5438" spans="1:29" x14ac:dyDescent="0.3">
      <c r="A5438">
        <v>8146221</v>
      </c>
      <c r="B5438" t="s">
        <v>331</v>
      </c>
      <c r="C5438" t="s">
        <v>332</v>
      </c>
      <c r="D5438" s="3">
        <v>42705</v>
      </c>
      <c r="E5438">
        <v>47156.42</v>
      </c>
      <c r="F5438">
        <v>363075</v>
      </c>
      <c r="G5438" t="s">
        <v>333</v>
      </c>
      <c r="H5438">
        <v>199696</v>
      </c>
      <c r="I5438">
        <v>238176</v>
      </c>
      <c r="J5438" t="s">
        <v>334</v>
      </c>
      <c r="K5438" t="s">
        <v>362</v>
      </c>
      <c r="L5438" t="s">
        <v>364</v>
      </c>
      <c r="M5438" t="s">
        <v>337</v>
      </c>
      <c r="N5438" t="s">
        <v>349</v>
      </c>
      <c r="O5438" t="s">
        <v>349</v>
      </c>
      <c r="P5438" t="s">
        <v>338</v>
      </c>
      <c r="Q5438" t="s">
        <v>339</v>
      </c>
      <c r="R5438" t="s">
        <v>16</v>
      </c>
      <c r="S5438" t="s">
        <v>339</v>
      </c>
      <c r="T5438" t="s">
        <v>340</v>
      </c>
      <c r="U5438" t="str">
        <f>VLOOKUP(A5438,Sites!$A$1:$K$119,3,0)</f>
        <v>Office-Secondary Location</v>
      </c>
      <c r="V5438" t="str">
        <f>VLOOKUP(A5438,Sites!$A$1:$K$119,4,0)</f>
        <v>Line B</v>
      </c>
      <c r="W5438" t="str">
        <f>VLOOKUP(A5438,Sites!$A$1:$K$119,5,0)</f>
        <v>EMEA</v>
      </c>
      <c r="X5438" t="str">
        <f>VLOOKUP(A5438,Sites!$A$1:$K$119,6,0)</f>
        <v>Belgium</v>
      </c>
      <c r="Y5438" t="str">
        <f>VLOOKUP(A5438,Sites!$A$1:$K$119,7,0)</f>
        <v>Brussels</v>
      </c>
      <c r="Z5438" t="str">
        <f>VLOOKUP(A5438,Sites!$A$1:$K$119,8,0)</f>
        <v>Brussels Address</v>
      </c>
      <c r="AA5438" t="str">
        <f>VLOOKUP(A5438,Sites!$A$1:$K$119,9,0)</f>
        <v>Brussels</v>
      </c>
      <c r="AB5438">
        <f>VLOOKUP(A5438,Sites!$A$1:$K$119,10,0)</f>
        <v>50.850340000000003</v>
      </c>
      <c r="AC5438">
        <f>VLOOKUP(A5438,Sites!$A$1:$K$119,11,0)</f>
        <v>4.3517099999999997</v>
      </c>
    </row>
    <row r="5439" spans="1:29" x14ac:dyDescent="0.3">
      <c r="A5439">
        <v>8146221</v>
      </c>
      <c r="B5439" t="s">
        <v>331</v>
      </c>
      <c r="C5439" t="s">
        <v>332</v>
      </c>
      <c r="D5439" s="3">
        <v>41306</v>
      </c>
      <c r="E5439">
        <v>48408.3</v>
      </c>
      <c r="F5439">
        <v>402015</v>
      </c>
      <c r="G5439" t="s">
        <v>333</v>
      </c>
      <c r="H5439">
        <v>199696</v>
      </c>
      <c r="I5439">
        <v>238176</v>
      </c>
      <c r="J5439" t="s">
        <v>334</v>
      </c>
      <c r="K5439" t="s">
        <v>362</v>
      </c>
      <c r="L5439" t="s">
        <v>364</v>
      </c>
      <c r="M5439" t="s">
        <v>337</v>
      </c>
      <c r="N5439" t="s">
        <v>349</v>
      </c>
      <c r="O5439" t="s">
        <v>349</v>
      </c>
      <c r="P5439" t="s">
        <v>338</v>
      </c>
      <c r="Q5439" t="s">
        <v>339</v>
      </c>
      <c r="R5439" t="s">
        <v>16</v>
      </c>
      <c r="S5439" t="s">
        <v>339</v>
      </c>
      <c r="T5439" t="s">
        <v>340</v>
      </c>
      <c r="U5439" t="str">
        <f>VLOOKUP(A5439,Sites!$A$1:$K$119,3,0)</f>
        <v>Office-Secondary Location</v>
      </c>
      <c r="V5439" t="str">
        <f>VLOOKUP(A5439,Sites!$A$1:$K$119,4,0)</f>
        <v>Line B</v>
      </c>
      <c r="W5439" t="str">
        <f>VLOOKUP(A5439,Sites!$A$1:$K$119,5,0)</f>
        <v>EMEA</v>
      </c>
      <c r="X5439" t="str">
        <f>VLOOKUP(A5439,Sites!$A$1:$K$119,6,0)</f>
        <v>Belgium</v>
      </c>
      <c r="Y5439" t="str">
        <f>VLOOKUP(A5439,Sites!$A$1:$K$119,7,0)</f>
        <v>Brussels</v>
      </c>
      <c r="Z5439" t="str">
        <f>VLOOKUP(A5439,Sites!$A$1:$K$119,8,0)</f>
        <v>Brussels Address</v>
      </c>
      <c r="AA5439" t="str">
        <f>VLOOKUP(A5439,Sites!$A$1:$K$119,9,0)</f>
        <v>Brussels</v>
      </c>
      <c r="AB5439">
        <f>VLOOKUP(A5439,Sites!$A$1:$K$119,10,0)</f>
        <v>50.850340000000003</v>
      </c>
      <c r="AC5439">
        <f>VLOOKUP(A5439,Sites!$A$1:$K$119,11,0)</f>
        <v>4.3517099999999997</v>
      </c>
    </row>
    <row r="5440" spans="1:29" x14ac:dyDescent="0.3">
      <c r="A5440">
        <v>8146221</v>
      </c>
      <c r="B5440" t="s">
        <v>331</v>
      </c>
      <c r="C5440" t="s">
        <v>332</v>
      </c>
      <c r="D5440" s="3">
        <v>41671</v>
      </c>
      <c r="E5440">
        <v>43780.15</v>
      </c>
      <c r="F5440">
        <v>274825</v>
      </c>
      <c r="G5440" t="s">
        <v>333</v>
      </c>
      <c r="H5440">
        <v>199696</v>
      </c>
      <c r="I5440">
        <v>238176</v>
      </c>
      <c r="J5440" t="s">
        <v>334</v>
      </c>
      <c r="K5440" t="s">
        <v>362</v>
      </c>
      <c r="L5440" t="s">
        <v>364</v>
      </c>
      <c r="M5440" t="s">
        <v>337</v>
      </c>
      <c r="N5440" t="s">
        <v>349</v>
      </c>
      <c r="O5440" t="s">
        <v>349</v>
      </c>
      <c r="P5440" t="s">
        <v>338</v>
      </c>
      <c r="Q5440" t="s">
        <v>339</v>
      </c>
      <c r="R5440" t="s">
        <v>16</v>
      </c>
      <c r="S5440" t="s">
        <v>339</v>
      </c>
      <c r="T5440" t="s">
        <v>340</v>
      </c>
      <c r="U5440" t="str">
        <f>VLOOKUP(A5440,Sites!$A$1:$K$119,3,0)</f>
        <v>Office-Secondary Location</v>
      </c>
      <c r="V5440" t="str">
        <f>VLOOKUP(A5440,Sites!$A$1:$K$119,4,0)</f>
        <v>Line B</v>
      </c>
      <c r="W5440" t="str">
        <f>VLOOKUP(A5440,Sites!$A$1:$K$119,5,0)</f>
        <v>EMEA</v>
      </c>
      <c r="X5440" t="str">
        <f>VLOOKUP(A5440,Sites!$A$1:$K$119,6,0)</f>
        <v>Belgium</v>
      </c>
      <c r="Y5440" t="str">
        <f>VLOOKUP(A5440,Sites!$A$1:$K$119,7,0)</f>
        <v>Brussels</v>
      </c>
      <c r="Z5440" t="str">
        <f>VLOOKUP(A5440,Sites!$A$1:$K$119,8,0)</f>
        <v>Brussels Address</v>
      </c>
      <c r="AA5440" t="str">
        <f>VLOOKUP(A5440,Sites!$A$1:$K$119,9,0)</f>
        <v>Brussels</v>
      </c>
      <c r="AB5440">
        <f>VLOOKUP(A5440,Sites!$A$1:$K$119,10,0)</f>
        <v>50.850340000000003</v>
      </c>
      <c r="AC5440">
        <f>VLOOKUP(A5440,Sites!$A$1:$K$119,11,0)</f>
        <v>4.3517099999999997</v>
      </c>
    </row>
    <row r="5441" spans="1:29" x14ac:dyDescent="0.3">
      <c r="A5441">
        <v>8146221</v>
      </c>
      <c r="B5441" t="s">
        <v>331</v>
      </c>
      <c r="C5441" t="s">
        <v>332</v>
      </c>
      <c r="D5441" s="3">
        <v>42036</v>
      </c>
      <c r="E5441">
        <v>37525.78</v>
      </c>
      <c r="F5441">
        <v>271588</v>
      </c>
      <c r="G5441" t="s">
        <v>333</v>
      </c>
      <c r="H5441">
        <v>199696</v>
      </c>
      <c r="I5441">
        <v>238176</v>
      </c>
      <c r="J5441" t="s">
        <v>334</v>
      </c>
      <c r="K5441" t="s">
        <v>362</v>
      </c>
      <c r="L5441" t="s">
        <v>364</v>
      </c>
      <c r="M5441" t="s">
        <v>337</v>
      </c>
      <c r="N5441" t="s">
        <v>349</v>
      </c>
      <c r="O5441" t="s">
        <v>349</v>
      </c>
      <c r="P5441" t="s">
        <v>338</v>
      </c>
      <c r="Q5441" t="s">
        <v>339</v>
      </c>
      <c r="R5441" t="s">
        <v>16</v>
      </c>
      <c r="S5441" t="s">
        <v>339</v>
      </c>
      <c r="T5441" t="s">
        <v>340</v>
      </c>
      <c r="U5441" t="str">
        <f>VLOOKUP(A5441,Sites!$A$1:$K$119,3,0)</f>
        <v>Office-Secondary Location</v>
      </c>
      <c r="V5441" t="str">
        <f>VLOOKUP(A5441,Sites!$A$1:$K$119,4,0)</f>
        <v>Line B</v>
      </c>
      <c r="W5441" t="str">
        <f>VLOOKUP(A5441,Sites!$A$1:$K$119,5,0)</f>
        <v>EMEA</v>
      </c>
      <c r="X5441" t="str">
        <f>VLOOKUP(A5441,Sites!$A$1:$K$119,6,0)</f>
        <v>Belgium</v>
      </c>
      <c r="Y5441" t="str">
        <f>VLOOKUP(A5441,Sites!$A$1:$K$119,7,0)</f>
        <v>Brussels</v>
      </c>
      <c r="Z5441" t="str">
        <f>VLOOKUP(A5441,Sites!$A$1:$K$119,8,0)</f>
        <v>Brussels Address</v>
      </c>
      <c r="AA5441" t="str">
        <f>VLOOKUP(A5441,Sites!$A$1:$K$119,9,0)</f>
        <v>Brussels</v>
      </c>
      <c r="AB5441">
        <f>VLOOKUP(A5441,Sites!$A$1:$K$119,10,0)</f>
        <v>50.850340000000003</v>
      </c>
      <c r="AC5441">
        <f>VLOOKUP(A5441,Sites!$A$1:$K$119,11,0)</f>
        <v>4.3517099999999997</v>
      </c>
    </row>
    <row r="5442" spans="1:29" x14ac:dyDescent="0.3">
      <c r="A5442">
        <v>8146221</v>
      </c>
      <c r="B5442" t="s">
        <v>331</v>
      </c>
      <c r="C5442" t="s">
        <v>332</v>
      </c>
      <c r="D5442" s="3">
        <v>42401</v>
      </c>
      <c r="E5442">
        <v>38674.29</v>
      </c>
      <c r="F5442">
        <v>341323</v>
      </c>
      <c r="G5442" t="s">
        <v>333</v>
      </c>
      <c r="H5442">
        <v>199696</v>
      </c>
      <c r="I5442">
        <v>238176</v>
      </c>
      <c r="J5442" t="s">
        <v>334</v>
      </c>
      <c r="K5442" t="s">
        <v>362</v>
      </c>
      <c r="L5442" t="s">
        <v>364</v>
      </c>
      <c r="M5442" t="s">
        <v>337</v>
      </c>
      <c r="N5442" t="s">
        <v>349</v>
      </c>
      <c r="O5442" t="s">
        <v>349</v>
      </c>
      <c r="P5442" t="s">
        <v>338</v>
      </c>
      <c r="Q5442" t="s">
        <v>339</v>
      </c>
      <c r="R5442" t="s">
        <v>16</v>
      </c>
      <c r="S5442" t="s">
        <v>339</v>
      </c>
      <c r="T5442" t="s">
        <v>340</v>
      </c>
      <c r="U5442" t="str">
        <f>VLOOKUP(A5442,Sites!$A$1:$K$119,3,0)</f>
        <v>Office-Secondary Location</v>
      </c>
      <c r="V5442" t="str">
        <f>VLOOKUP(A5442,Sites!$A$1:$K$119,4,0)</f>
        <v>Line B</v>
      </c>
      <c r="W5442" t="str">
        <f>VLOOKUP(A5442,Sites!$A$1:$K$119,5,0)</f>
        <v>EMEA</v>
      </c>
      <c r="X5442" t="str">
        <f>VLOOKUP(A5442,Sites!$A$1:$K$119,6,0)</f>
        <v>Belgium</v>
      </c>
      <c r="Y5442" t="str">
        <f>VLOOKUP(A5442,Sites!$A$1:$K$119,7,0)</f>
        <v>Brussels</v>
      </c>
      <c r="Z5442" t="str">
        <f>VLOOKUP(A5442,Sites!$A$1:$K$119,8,0)</f>
        <v>Brussels Address</v>
      </c>
      <c r="AA5442" t="str">
        <f>VLOOKUP(A5442,Sites!$A$1:$K$119,9,0)</f>
        <v>Brussels</v>
      </c>
      <c r="AB5442">
        <f>VLOOKUP(A5442,Sites!$A$1:$K$119,10,0)</f>
        <v>50.850340000000003</v>
      </c>
      <c r="AC5442">
        <f>VLOOKUP(A5442,Sites!$A$1:$K$119,11,0)</f>
        <v>4.3517099999999997</v>
      </c>
    </row>
    <row r="5443" spans="1:29" x14ac:dyDescent="0.3">
      <c r="A5443">
        <v>8146221</v>
      </c>
      <c r="B5443" t="s">
        <v>331</v>
      </c>
      <c r="C5443" t="s">
        <v>332</v>
      </c>
      <c r="D5443" s="3">
        <v>42767</v>
      </c>
      <c r="E5443">
        <v>47805.53</v>
      </c>
      <c r="F5443">
        <v>369829</v>
      </c>
      <c r="G5443" t="s">
        <v>333</v>
      </c>
      <c r="H5443">
        <v>199696</v>
      </c>
      <c r="I5443">
        <v>238176</v>
      </c>
      <c r="J5443" t="s">
        <v>334</v>
      </c>
      <c r="K5443" t="s">
        <v>362</v>
      </c>
      <c r="L5443" t="s">
        <v>364</v>
      </c>
      <c r="M5443" t="s">
        <v>337</v>
      </c>
      <c r="N5443" t="s">
        <v>349</v>
      </c>
      <c r="O5443" t="s">
        <v>349</v>
      </c>
      <c r="P5443" t="s">
        <v>338</v>
      </c>
      <c r="Q5443" t="s">
        <v>339</v>
      </c>
      <c r="R5443" t="s">
        <v>16</v>
      </c>
      <c r="S5443" t="s">
        <v>339</v>
      </c>
      <c r="T5443" t="s">
        <v>340</v>
      </c>
      <c r="U5443" t="str">
        <f>VLOOKUP(A5443,Sites!$A$1:$K$119,3,0)</f>
        <v>Office-Secondary Location</v>
      </c>
      <c r="V5443" t="str">
        <f>VLOOKUP(A5443,Sites!$A$1:$K$119,4,0)</f>
        <v>Line B</v>
      </c>
      <c r="W5443" t="str">
        <f>VLOOKUP(A5443,Sites!$A$1:$K$119,5,0)</f>
        <v>EMEA</v>
      </c>
      <c r="X5443" t="str">
        <f>VLOOKUP(A5443,Sites!$A$1:$K$119,6,0)</f>
        <v>Belgium</v>
      </c>
      <c r="Y5443" t="str">
        <f>VLOOKUP(A5443,Sites!$A$1:$K$119,7,0)</f>
        <v>Brussels</v>
      </c>
      <c r="Z5443" t="str">
        <f>VLOOKUP(A5443,Sites!$A$1:$K$119,8,0)</f>
        <v>Brussels Address</v>
      </c>
      <c r="AA5443" t="str">
        <f>VLOOKUP(A5443,Sites!$A$1:$K$119,9,0)</f>
        <v>Brussels</v>
      </c>
      <c r="AB5443">
        <f>VLOOKUP(A5443,Sites!$A$1:$K$119,10,0)</f>
        <v>50.850340000000003</v>
      </c>
      <c r="AC5443">
        <f>VLOOKUP(A5443,Sites!$A$1:$K$119,11,0)</f>
        <v>4.3517099999999997</v>
      </c>
    </row>
    <row r="5444" spans="1:29" x14ac:dyDescent="0.3">
      <c r="A5444">
        <v>8146221</v>
      </c>
      <c r="B5444" t="s">
        <v>331</v>
      </c>
      <c r="C5444" t="s">
        <v>332</v>
      </c>
      <c r="D5444" s="3">
        <v>41275</v>
      </c>
      <c r="E5444">
        <v>52912.75</v>
      </c>
      <c r="F5444">
        <v>337271</v>
      </c>
      <c r="G5444" t="s">
        <v>333</v>
      </c>
      <c r="H5444">
        <v>199696</v>
      </c>
      <c r="I5444">
        <v>238176</v>
      </c>
      <c r="J5444" t="s">
        <v>334</v>
      </c>
      <c r="K5444" t="s">
        <v>362</v>
      </c>
      <c r="L5444" t="s">
        <v>364</v>
      </c>
      <c r="M5444" t="s">
        <v>337</v>
      </c>
      <c r="N5444" t="s">
        <v>349</v>
      </c>
      <c r="O5444" t="s">
        <v>349</v>
      </c>
      <c r="P5444" t="s">
        <v>338</v>
      </c>
      <c r="Q5444" t="s">
        <v>339</v>
      </c>
      <c r="R5444" t="s">
        <v>16</v>
      </c>
      <c r="S5444" t="s">
        <v>339</v>
      </c>
      <c r="T5444" t="s">
        <v>340</v>
      </c>
      <c r="U5444" t="str">
        <f>VLOOKUP(A5444,Sites!$A$1:$K$119,3,0)</f>
        <v>Office-Secondary Location</v>
      </c>
      <c r="V5444" t="str">
        <f>VLOOKUP(A5444,Sites!$A$1:$K$119,4,0)</f>
        <v>Line B</v>
      </c>
      <c r="W5444" t="str">
        <f>VLOOKUP(A5444,Sites!$A$1:$K$119,5,0)</f>
        <v>EMEA</v>
      </c>
      <c r="X5444" t="str">
        <f>VLOOKUP(A5444,Sites!$A$1:$K$119,6,0)</f>
        <v>Belgium</v>
      </c>
      <c r="Y5444" t="str">
        <f>VLOOKUP(A5444,Sites!$A$1:$K$119,7,0)</f>
        <v>Brussels</v>
      </c>
      <c r="Z5444" t="str">
        <f>VLOOKUP(A5444,Sites!$A$1:$K$119,8,0)</f>
        <v>Brussels Address</v>
      </c>
      <c r="AA5444" t="str">
        <f>VLOOKUP(A5444,Sites!$A$1:$K$119,9,0)</f>
        <v>Brussels</v>
      </c>
      <c r="AB5444">
        <f>VLOOKUP(A5444,Sites!$A$1:$K$119,10,0)</f>
        <v>50.850340000000003</v>
      </c>
      <c r="AC5444">
        <f>VLOOKUP(A5444,Sites!$A$1:$K$119,11,0)</f>
        <v>4.3517099999999997</v>
      </c>
    </row>
    <row r="5445" spans="1:29" x14ac:dyDescent="0.3">
      <c r="A5445">
        <v>8146221</v>
      </c>
      <c r="B5445" t="s">
        <v>331</v>
      </c>
      <c r="C5445" t="s">
        <v>332</v>
      </c>
      <c r="D5445" s="3">
        <v>41640</v>
      </c>
      <c r="E5445">
        <v>46066.79</v>
      </c>
      <c r="F5445">
        <v>281861</v>
      </c>
      <c r="G5445" t="s">
        <v>333</v>
      </c>
      <c r="H5445">
        <v>199696</v>
      </c>
      <c r="I5445">
        <v>238176</v>
      </c>
      <c r="J5445" t="s">
        <v>334</v>
      </c>
      <c r="K5445" t="s">
        <v>362</v>
      </c>
      <c r="L5445" t="s">
        <v>364</v>
      </c>
      <c r="M5445" t="s">
        <v>337</v>
      </c>
      <c r="N5445" t="s">
        <v>349</v>
      </c>
      <c r="O5445" t="s">
        <v>349</v>
      </c>
      <c r="P5445" t="s">
        <v>338</v>
      </c>
      <c r="Q5445" t="s">
        <v>339</v>
      </c>
      <c r="R5445" t="s">
        <v>16</v>
      </c>
      <c r="S5445" t="s">
        <v>339</v>
      </c>
      <c r="T5445" t="s">
        <v>340</v>
      </c>
      <c r="U5445" t="str">
        <f>VLOOKUP(A5445,Sites!$A$1:$K$119,3,0)</f>
        <v>Office-Secondary Location</v>
      </c>
      <c r="V5445" t="str">
        <f>VLOOKUP(A5445,Sites!$A$1:$K$119,4,0)</f>
        <v>Line B</v>
      </c>
      <c r="W5445" t="str">
        <f>VLOOKUP(A5445,Sites!$A$1:$K$119,5,0)</f>
        <v>EMEA</v>
      </c>
      <c r="X5445" t="str">
        <f>VLOOKUP(A5445,Sites!$A$1:$K$119,6,0)</f>
        <v>Belgium</v>
      </c>
      <c r="Y5445" t="str">
        <f>VLOOKUP(A5445,Sites!$A$1:$K$119,7,0)</f>
        <v>Brussels</v>
      </c>
      <c r="Z5445" t="str">
        <f>VLOOKUP(A5445,Sites!$A$1:$K$119,8,0)</f>
        <v>Brussels Address</v>
      </c>
      <c r="AA5445" t="str">
        <f>VLOOKUP(A5445,Sites!$A$1:$K$119,9,0)</f>
        <v>Brussels</v>
      </c>
      <c r="AB5445">
        <f>VLOOKUP(A5445,Sites!$A$1:$K$119,10,0)</f>
        <v>50.850340000000003</v>
      </c>
      <c r="AC5445">
        <f>VLOOKUP(A5445,Sites!$A$1:$K$119,11,0)</f>
        <v>4.3517099999999997</v>
      </c>
    </row>
    <row r="5446" spans="1:29" x14ac:dyDescent="0.3">
      <c r="A5446">
        <v>8146221</v>
      </c>
      <c r="B5446" t="s">
        <v>331</v>
      </c>
      <c r="C5446" t="s">
        <v>332</v>
      </c>
      <c r="D5446" s="3">
        <v>42005</v>
      </c>
      <c r="E5446">
        <v>39005.11</v>
      </c>
      <c r="F5446">
        <v>281680</v>
      </c>
      <c r="G5446" t="s">
        <v>333</v>
      </c>
      <c r="H5446">
        <v>199696</v>
      </c>
      <c r="I5446">
        <v>238176</v>
      </c>
      <c r="J5446" t="s">
        <v>334</v>
      </c>
      <c r="K5446" t="s">
        <v>362</v>
      </c>
      <c r="L5446" t="s">
        <v>364</v>
      </c>
      <c r="M5446" t="s">
        <v>337</v>
      </c>
      <c r="N5446" t="s">
        <v>349</v>
      </c>
      <c r="O5446" t="s">
        <v>349</v>
      </c>
      <c r="P5446" t="s">
        <v>338</v>
      </c>
      <c r="Q5446" t="s">
        <v>339</v>
      </c>
      <c r="R5446" t="s">
        <v>16</v>
      </c>
      <c r="S5446" t="s">
        <v>339</v>
      </c>
      <c r="T5446" t="s">
        <v>340</v>
      </c>
      <c r="U5446" t="str">
        <f>VLOOKUP(A5446,Sites!$A$1:$K$119,3,0)</f>
        <v>Office-Secondary Location</v>
      </c>
      <c r="V5446" t="str">
        <f>VLOOKUP(A5446,Sites!$A$1:$K$119,4,0)</f>
        <v>Line B</v>
      </c>
      <c r="W5446" t="str">
        <f>VLOOKUP(A5446,Sites!$A$1:$K$119,5,0)</f>
        <v>EMEA</v>
      </c>
      <c r="X5446" t="str">
        <f>VLOOKUP(A5446,Sites!$A$1:$K$119,6,0)</f>
        <v>Belgium</v>
      </c>
      <c r="Y5446" t="str">
        <f>VLOOKUP(A5446,Sites!$A$1:$K$119,7,0)</f>
        <v>Brussels</v>
      </c>
      <c r="Z5446" t="str">
        <f>VLOOKUP(A5446,Sites!$A$1:$K$119,8,0)</f>
        <v>Brussels Address</v>
      </c>
      <c r="AA5446" t="str">
        <f>VLOOKUP(A5446,Sites!$A$1:$K$119,9,0)</f>
        <v>Brussels</v>
      </c>
      <c r="AB5446">
        <f>VLOOKUP(A5446,Sites!$A$1:$K$119,10,0)</f>
        <v>50.850340000000003</v>
      </c>
      <c r="AC5446">
        <f>VLOOKUP(A5446,Sites!$A$1:$K$119,11,0)</f>
        <v>4.3517099999999997</v>
      </c>
    </row>
    <row r="5447" spans="1:29" x14ac:dyDescent="0.3">
      <c r="A5447">
        <v>8146221</v>
      </c>
      <c r="B5447" t="s">
        <v>331</v>
      </c>
      <c r="C5447" t="s">
        <v>332</v>
      </c>
      <c r="D5447" s="3">
        <v>42370</v>
      </c>
      <c r="E5447">
        <v>38682.519999999997</v>
      </c>
      <c r="F5447">
        <v>330682</v>
      </c>
      <c r="G5447" t="s">
        <v>333</v>
      </c>
      <c r="H5447">
        <v>199696</v>
      </c>
      <c r="I5447">
        <v>238176</v>
      </c>
      <c r="J5447" t="s">
        <v>334</v>
      </c>
      <c r="K5447" t="s">
        <v>362</v>
      </c>
      <c r="L5447" t="s">
        <v>364</v>
      </c>
      <c r="M5447" t="s">
        <v>337</v>
      </c>
      <c r="N5447" t="s">
        <v>349</v>
      </c>
      <c r="O5447" t="s">
        <v>349</v>
      </c>
      <c r="P5447" t="s">
        <v>338</v>
      </c>
      <c r="Q5447" t="s">
        <v>339</v>
      </c>
      <c r="R5447" t="s">
        <v>16</v>
      </c>
      <c r="S5447" t="s">
        <v>339</v>
      </c>
      <c r="T5447" t="s">
        <v>340</v>
      </c>
      <c r="U5447" t="str">
        <f>VLOOKUP(A5447,Sites!$A$1:$K$119,3,0)</f>
        <v>Office-Secondary Location</v>
      </c>
      <c r="V5447" t="str">
        <f>VLOOKUP(A5447,Sites!$A$1:$K$119,4,0)</f>
        <v>Line B</v>
      </c>
      <c r="W5447" t="str">
        <f>VLOOKUP(A5447,Sites!$A$1:$K$119,5,0)</f>
        <v>EMEA</v>
      </c>
      <c r="X5447" t="str">
        <f>VLOOKUP(A5447,Sites!$A$1:$K$119,6,0)</f>
        <v>Belgium</v>
      </c>
      <c r="Y5447" t="str">
        <f>VLOOKUP(A5447,Sites!$A$1:$K$119,7,0)</f>
        <v>Brussels</v>
      </c>
      <c r="Z5447" t="str">
        <f>VLOOKUP(A5447,Sites!$A$1:$K$119,8,0)</f>
        <v>Brussels Address</v>
      </c>
      <c r="AA5447" t="str">
        <f>VLOOKUP(A5447,Sites!$A$1:$K$119,9,0)</f>
        <v>Brussels</v>
      </c>
      <c r="AB5447">
        <f>VLOOKUP(A5447,Sites!$A$1:$K$119,10,0)</f>
        <v>50.850340000000003</v>
      </c>
      <c r="AC5447">
        <f>VLOOKUP(A5447,Sites!$A$1:$K$119,11,0)</f>
        <v>4.3517099999999997</v>
      </c>
    </row>
    <row r="5448" spans="1:29" x14ac:dyDescent="0.3">
      <c r="A5448">
        <v>8146221</v>
      </c>
      <c r="B5448" t="s">
        <v>331</v>
      </c>
      <c r="C5448" t="s">
        <v>332</v>
      </c>
      <c r="D5448" s="3">
        <v>42736</v>
      </c>
      <c r="E5448">
        <v>48018.48</v>
      </c>
      <c r="F5448">
        <v>376346</v>
      </c>
      <c r="G5448" t="s">
        <v>333</v>
      </c>
      <c r="H5448">
        <v>199696</v>
      </c>
      <c r="I5448">
        <v>238176</v>
      </c>
      <c r="J5448" t="s">
        <v>334</v>
      </c>
      <c r="K5448" t="s">
        <v>362</v>
      </c>
      <c r="L5448" t="s">
        <v>364</v>
      </c>
      <c r="M5448" t="s">
        <v>337</v>
      </c>
      <c r="N5448" t="s">
        <v>349</v>
      </c>
      <c r="O5448" t="s">
        <v>349</v>
      </c>
      <c r="P5448" t="s">
        <v>338</v>
      </c>
      <c r="Q5448" t="s">
        <v>339</v>
      </c>
      <c r="R5448" t="s">
        <v>16</v>
      </c>
      <c r="S5448" t="s">
        <v>339</v>
      </c>
      <c r="T5448" t="s">
        <v>340</v>
      </c>
      <c r="U5448" t="str">
        <f>VLOOKUP(A5448,Sites!$A$1:$K$119,3,0)</f>
        <v>Office-Secondary Location</v>
      </c>
      <c r="V5448" t="str">
        <f>VLOOKUP(A5448,Sites!$A$1:$K$119,4,0)</f>
        <v>Line B</v>
      </c>
      <c r="W5448" t="str">
        <f>VLOOKUP(A5448,Sites!$A$1:$K$119,5,0)</f>
        <v>EMEA</v>
      </c>
      <c r="X5448" t="str">
        <f>VLOOKUP(A5448,Sites!$A$1:$K$119,6,0)</f>
        <v>Belgium</v>
      </c>
      <c r="Y5448" t="str">
        <f>VLOOKUP(A5448,Sites!$A$1:$K$119,7,0)</f>
        <v>Brussels</v>
      </c>
      <c r="Z5448" t="str">
        <f>VLOOKUP(A5448,Sites!$A$1:$K$119,8,0)</f>
        <v>Brussels Address</v>
      </c>
      <c r="AA5448" t="str">
        <f>VLOOKUP(A5448,Sites!$A$1:$K$119,9,0)</f>
        <v>Brussels</v>
      </c>
      <c r="AB5448">
        <f>VLOOKUP(A5448,Sites!$A$1:$K$119,10,0)</f>
        <v>50.850340000000003</v>
      </c>
      <c r="AC5448">
        <f>VLOOKUP(A5448,Sites!$A$1:$K$119,11,0)</f>
        <v>4.3517099999999997</v>
      </c>
    </row>
    <row r="5449" spans="1:29" x14ac:dyDescent="0.3">
      <c r="A5449">
        <v>8146221</v>
      </c>
      <c r="B5449" t="s">
        <v>331</v>
      </c>
      <c r="C5449" t="s">
        <v>332</v>
      </c>
      <c r="D5449" s="3">
        <v>41456</v>
      </c>
      <c r="E5449">
        <v>63689.37</v>
      </c>
      <c r="F5449">
        <v>414998</v>
      </c>
      <c r="G5449" t="s">
        <v>333</v>
      </c>
      <c r="H5449">
        <v>199696</v>
      </c>
      <c r="I5449">
        <v>238176</v>
      </c>
      <c r="J5449" t="s">
        <v>334</v>
      </c>
      <c r="K5449" t="s">
        <v>362</v>
      </c>
      <c r="L5449" t="s">
        <v>364</v>
      </c>
      <c r="M5449" t="s">
        <v>337</v>
      </c>
      <c r="N5449" t="s">
        <v>349</v>
      </c>
      <c r="O5449" t="s">
        <v>349</v>
      </c>
      <c r="P5449" t="s">
        <v>338</v>
      </c>
      <c r="Q5449" t="s">
        <v>339</v>
      </c>
      <c r="R5449" t="s">
        <v>16</v>
      </c>
      <c r="S5449" t="s">
        <v>339</v>
      </c>
      <c r="T5449" t="s">
        <v>340</v>
      </c>
      <c r="U5449" t="str">
        <f>VLOOKUP(A5449,Sites!$A$1:$K$119,3,0)</f>
        <v>Office-Secondary Location</v>
      </c>
      <c r="V5449" t="str">
        <f>VLOOKUP(A5449,Sites!$A$1:$K$119,4,0)</f>
        <v>Line B</v>
      </c>
      <c r="W5449" t="str">
        <f>VLOOKUP(A5449,Sites!$A$1:$K$119,5,0)</f>
        <v>EMEA</v>
      </c>
      <c r="X5449" t="str">
        <f>VLOOKUP(A5449,Sites!$A$1:$K$119,6,0)</f>
        <v>Belgium</v>
      </c>
      <c r="Y5449" t="str">
        <f>VLOOKUP(A5449,Sites!$A$1:$K$119,7,0)</f>
        <v>Brussels</v>
      </c>
      <c r="Z5449" t="str">
        <f>VLOOKUP(A5449,Sites!$A$1:$K$119,8,0)</f>
        <v>Brussels Address</v>
      </c>
      <c r="AA5449" t="str">
        <f>VLOOKUP(A5449,Sites!$A$1:$K$119,9,0)</f>
        <v>Brussels</v>
      </c>
      <c r="AB5449">
        <f>VLOOKUP(A5449,Sites!$A$1:$K$119,10,0)</f>
        <v>50.850340000000003</v>
      </c>
      <c r="AC5449">
        <f>VLOOKUP(A5449,Sites!$A$1:$K$119,11,0)</f>
        <v>4.3517099999999997</v>
      </c>
    </row>
    <row r="5450" spans="1:29" x14ac:dyDescent="0.3">
      <c r="A5450">
        <v>8146221</v>
      </c>
      <c r="B5450" t="s">
        <v>331</v>
      </c>
      <c r="C5450" t="s">
        <v>332</v>
      </c>
      <c r="D5450" s="3">
        <v>41821</v>
      </c>
      <c r="E5450">
        <v>46451.16</v>
      </c>
      <c r="F5450">
        <v>322044</v>
      </c>
      <c r="G5450" t="s">
        <v>333</v>
      </c>
      <c r="H5450">
        <v>199696</v>
      </c>
      <c r="I5450">
        <v>238176</v>
      </c>
      <c r="J5450" t="s">
        <v>334</v>
      </c>
      <c r="K5450" t="s">
        <v>362</v>
      </c>
      <c r="L5450" t="s">
        <v>364</v>
      </c>
      <c r="M5450" t="s">
        <v>337</v>
      </c>
      <c r="N5450" t="s">
        <v>349</v>
      </c>
      <c r="O5450" t="s">
        <v>349</v>
      </c>
      <c r="P5450" t="s">
        <v>338</v>
      </c>
      <c r="Q5450" t="s">
        <v>339</v>
      </c>
      <c r="R5450" t="s">
        <v>16</v>
      </c>
      <c r="S5450" t="s">
        <v>339</v>
      </c>
      <c r="T5450" t="s">
        <v>340</v>
      </c>
      <c r="U5450" t="str">
        <f>VLOOKUP(A5450,Sites!$A$1:$K$119,3,0)</f>
        <v>Office-Secondary Location</v>
      </c>
      <c r="V5450" t="str">
        <f>VLOOKUP(A5450,Sites!$A$1:$K$119,4,0)</f>
        <v>Line B</v>
      </c>
      <c r="W5450" t="str">
        <f>VLOOKUP(A5450,Sites!$A$1:$K$119,5,0)</f>
        <v>EMEA</v>
      </c>
      <c r="X5450" t="str">
        <f>VLOOKUP(A5450,Sites!$A$1:$K$119,6,0)</f>
        <v>Belgium</v>
      </c>
      <c r="Y5450" t="str">
        <f>VLOOKUP(A5450,Sites!$A$1:$K$119,7,0)</f>
        <v>Brussels</v>
      </c>
      <c r="Z5450" t="str">
        <f>VLOOKUP(A5450,Sites!$A$1:$K$119,8,0)</f>
        <v>Brussels Address</v>
      </c>
      <c r="AA5450" t="str">
        <f>VLOOKUP(A5450,Sites!$A$1:$K$119,9,0)</f>
        <v>Brussels</v>
      </c>
      <c r="AB5450">
        <f>VLOOKUP(A5450,Sites!$A$1:$K$119,10,0)</f>
        <v>50.850340000000003</v>
      </c>
      <c r="AC5450">
        <f>VLOOKUP(A5450,Sites!$A$1:$K$119,11,0)</f>
        <v>4.3517099999999997</v>
      </c>
    </row>
    <row r="5451" spans="1:29" x14ac:dyDescent="0.3">
      <c r="A5451">
        <v>8146221</v>
      </c>
      <c r="B5451" t="s">
        <v>331</v>
      </c>
      <c r="C5451" t="s">
        <v>332</v>
      </c>
      <c r="D5451" s="3">
        <v>42186</v>
      </c>
      <c r="E5451">
        <v>51163.7</v>
      </c>
      <c r="F5451">
        <v>431328</v>
      </c>
      <c r="G5451" t="s">
        <v>333</v>
      </c>
      <c r="H5451">
        <v>199696</v>
      </c>
      <c r="I5451">
        <v>238176</v>
      </c>
      <c r="J5451" t="s">
        <v>334</v>
      </c>
      <c r="K5451" t="s">
        <v>362</v>
      </c>
      <c r="L5451" t="s">
        <v>364</v>
      </c>
      <c r="M5451" t="s">
        <v>337</v>
      </c>
      <c r="N5451" t="s">
        <v>349</v>
      </c>
      <c r="O5451" t="s">
        <v>349</v>
      </c>
      <c r="P5451" t="s">
        <v>338</v>
      </c>
      <c r="Q5451" t="s">
        <v>339</v>
      </c>
      <c r="R5451" t="s">
        <v>16</v>
      </c>
      <c r="S5451" t="s">
        <v>339</v>
      </c>
      <c r="T5451" t="s">
        <v>340</v>
      </c>
      <c r="U5451" t="str">
        <f>VLOOKUP(A5451,Sites!$A$1:$K$119,3,0)</f>
        <v>Office-Secondary Location</v>
      </c>
      <c r="V5451" t="str">
        <f>VLOOKUP(A5451,Sites!$A$1:$K$119,4,0)</f>
        <v>Line B</v>
      </c>
      <c r="W5451" t="str">
        <f>VLOOKUP(A5451,Sites!$A$1:$K$119,5,0)</f>
        <v>EMEA</v>
      </c>
      <c r="X5451" t="str">
        <f>VLOOKUP(A5451,Sites!$A$1:$K$119,6,0)</f>
        <v>Belgium</v>
      </c>
      <c r="Y5451" t="str">
        <f>VLOOKUP(A5451,Sites!$A$1:$K$119,7,0)</f>
        <v>Brussels</v>
      </c>
      <c r="Z5451" t="str">
        <f>VLOOKUP(A5451,Sites!$A$1:$K$119,8,0)</f>
        <v>Brussels Address</v>
      </c>
      <c r="AA5451" t="str">
        <f>VLOOKUP(A5451,Sites!$A$1:$K$119,9,0)</f>
        <v>Brussels</v>
      </c>
      <c r="AB5451">
        <f>VLOOKUP(A5451,Sites!$A$1:$K$119,10,0)</f>
        <v>50.850340000000003</v>
      </c>
      <c r="AC5451">
        <f>VLOOKUP(A5451,Sites!$A$1:$K$119,11,0)</f>
        <v>4.3517099999999997</v>
      </c>
    </row>
    <row r="5452" spans="1:29" x14ac:dyDescent="0.3">
      <c r="A5452">
        <v>8146221</v>
      </c>
      <c r="B5452" t="s">
        <v>331</v>
      </c>
      <c r="C5452" t="s">
        <v>332</v>
      </c>
      <c r="D5452" s="3">
        <v>42552</v>
      </c>
      <c r="E5452">
        <v>44398.57</v>
      </c>
      <c r="F5452">
        <v>349082</v>
      </c>
      <c r="G5452" t="s">
        <v>333</v>
      </c>
      <c r="H5452">
        <v>199696</v>
      </c>
      <c r="I5452">
        <v>238176</v>
      </c>
      <c r="J5452" t="s">
        <v>334</v>
      </c>
      <c r="K5452" t="s">
        <v>362</v>
      </c>
      <c r="L5452" t="s">
        <v>364</v>
      </c>
      <c r="M5452" t="s">
        <v>337</v>
      </c>
      <c r="N5452" t="s">
        <v>349</v>
      </c>
      <c r="O5452" t="s">
        <v>349</v>
      </c>
      <c r="P5452" t="s">
        <v>338</v>
      </c>
      <c r="Q5452" t="s">
        <v>339</v>
      </c>
      <c r="R5452" t="s">
        <v>16</v>
      </c>
      <c r="S5452" t="s">
        <v>339</v>
      </c>
      <c r="T5452" t="s">
        <v>340</v>
      </c>
      <c r="U5452" t="str">
        <f>VLOOKUP(A5452,Sites!$A$1:$K$119,3,0)</f>
        <v>Office-Secondary Location</v>
      </c>
      <c r="V5452" t="str">
        <f>VLOOKUP(A5452,Sites!$A$1:$K$119,4,0)</f>
        <v>Line B</v>
      </c>
      <c r="W5452" t="str">
        <f>VLOOKUP(A5452,Sites!$A$1:$K$119,5,0)</f>
        <v>EMEA</v>
      </c>
      <c r="X5452" t="str">
        <f>VLOOKUP(A5452,Sites!$A$1:$K$119,6,0)</f>
        <v>Belgium</v>
      </c>
      <c r="Y5452" t="str">
        <f>VLOOKUP(A5452,Sites!$A$1:$K$119,7,0)</f>
        <v>Brussels</v>
      </c>
      <c r="Z5452" t="str">
        <f>VLOOKUP(A5452,Sites!$A$1:$K$119,8,0)</f>
        <v>Brussels Address</v>
      </c>
      <c r="AA5452" t="str">
        <f>VLOOKUP(A5452,Sites!$A$1:$K$119,9,0)</f>
        <v>Brussels</v>
      </c>
      <c r="AB5452">
        <f>VLOOKUP(A5452,Sites!$A$1:$K$119,10,0)</f>
        <v>50.850340000000003</v>
      </c>
      <c r="AC5452">
        <f>VLOOKUP(A5452,Sites!$A$1:$K$119,11,0)</f>
        <v>4.3517099999999997</v>
      </c>
    </row>
    <row r="5453" spans="1:29" x14ac:dyDescent="0.3">
      <c r="A5453">
        <v>8146221</v>
      </c>
      <c r="B5453" t="s">
        <v>331</v>
      </c>
      <c r="C5453" t="s">
        <v>332</v>
      </c>
      <c r="D5453" s="3">
        <v>41426</v>
      </c>
      <c r="E5453">
        <v>67638.710000000006</v>
      </c>
      <c r="F5453">
        <v>510127</v>
      </c>
      <c r="G5453" t="s">
        <v>333</v>
      </c>
      <c r="H5453">
        <v>199696</v>
      </c>
      <c r="I5453">
        <v>238176</v>
      </c>
      <c r="J5453" t="s">
        <v>334</v>
      </c>
      <c r="K5453" t="s">
        <v>362</v>
      </c>
      <c r="L5453" t="s">
        <v>364</v>
      </c>
      <c r="M5453" t="s">
        <v>337</v>
      </c>
      <c r="N5453" t="s">
        <v>349</v>
      </c>
      <c r="O5453" t="s">
        <v>349</v>
      </c>
      <c r="P5453" t="s">
        <v>338</v>
      </c>
      <c r="Q5453" t="s">
        <v>339</v>
      </c>
      <c r="R5453" t="s">
        <v>16</v>
      </c>
      <c r="S5453" t="s">
        <v>339</v>
      </c>
      <c r="T5453" t="s">
        <v>340</v>
      </c>
      <c r="U5453" t="str">
        <f>VLOOKUP(A5453,Sites!$A$1:$K$119,3,0)</f>
        <v>Office-Secondary Location</v>
      </c>
      <c r="V5453" t="str">
        <f>VLOOKUP(A5453,Sites!$A$1:$K$119,4,0)</f>
        <v>Line B</v>
      </c>
      <c r="W5453" t="str">
        <f>VLOOKUP(A5453,Sites!$A$1:$K$119,5,0)</f>
        <v>EMEA</v>
      </c>
      <c r="X5453" t="str">
        <f>VLOOKUP(A5453,Sites!$A$1:$K$119,6,0)</f>
        <v>Belgium</v>
      </c>
      <c r="Y5453" t="str">
        <f>VLOOKUP(A5453,Sites!$A$1:$K$119,7,0)</f>
        <v>Brussels</v>
      </c>
      <c r="Z5453" t="str">
        <f>VLOOKUP(A5453,Sites!$A$1:$K$119,8,0)</f>
        <v>Brussels Address</v>
      </c>
      <c r="AA5453" t="str">
        <f>VLOOKUP(A5453,Sites!$A$1:$K$119,9,0)</f>
        <v>Brussels</v>
      </c>
      <c r="AB5453">
        <f>VLOOKUP(A5453,Sites!$A$1:$K$119,10,0)</f>
        <v>50.850340000000003</v>
      </c>
      <c r="AC5453">
        <f>VLOOKUP(A5453,Sites!$A$1:$K$119,11,0)</f>
        <v>4.3517099999999997</v>
      </c>
    </row>
    <row r="5454" spans="1:29" x14ac:dyDescent="0.3">
      <c r="A5454">
        <v>8146221</v>
      </c>
      <c r="B5454" t="s">
        <v>331</v>
      </c>
      <c r="C5454" t="s">
        <v>332</v>
      </c>
      <c r="D5454" s="3">
        <v>41791</v>
      </c>
      <c r="E5454">
        <v>50062.41</v>
      </c>
      <c r="F5454">
        <v>359530</v>
      </c>
      <c r="G5454" t="s">
        <v>333</v>
      </c>
      <c r="H5454">
        <v>199696</v>
      </c>
      <c r="I5454">
        <v>238176</v>
      </c>
      <c r="J5454" t="s">
        <v>334</v>
      </c>
      <c r="K5454" t="s">
        <v>362</v>
      </c>
      <c r="L5454" t="s">
        <v>364</v>
      </c>
      <c r="M5454" t="s">
        <v>337</v>
      </c>
      <c r="N5454" t="s">
        <v>349</v>
      </c>
      <c r="O5454" t="s">
        <v>349</v>
      </c>
      <c r="P5454" t="s">
        <v>338</v>
      </c>
      <c r="Q5454" t="s">
        <v>339</v>
      </c>
      <c r="R5454" t="s">
        <v>16</v>
      </c>
      <c r="S5454" t="s">
        <v>339</v>
      </c>
      <c r="T5454" t="s">
        <v>340</v>
      </c>
      <c r="U5454" t="str">
        <f>VLOOKUP(A5454,Sites!$A$1:$K$119,3,0)</f>
        <v>Office-Secondary Location</v>
      </c>
      <c r="V5454" t="str">
        <f>VLOOKUP(A5454,Sites!$A$1:$K$119,4,0)</f>
        <v>Line B</v>
      </c>
      <c r="W5454" t="str">
        <f>VLOOKUP(A5454,Sites!$A$1:$K$119,5,0)</f>
        <v>EMEA</v>
      </c>
      <c r="X5454" t="str">
        <f>VLOOKUP(A5454,Sites!$A$1:$K$119,6,0)</f>
        <v>Belgium</v>
      </c>
      <c r="Y5454" t="str">
        <f>VLOOKUP(A5454,Sites!$A$1:$K$119,7,0)</f>
        <v>Brussels</v>
      </c>
      <c r="Z5454" t="str">
        <f>VLOOKUP(A5454,Sites!$A$1:$K$119,8,0)</f>
        <v>Brussels Address</v>
      </c>
      <c r="AA5454" t="str">
        <f>VLOOKUP(A5454,Sites!$A$1:$K$119,9,0)</f>
        <v>Brussels</v>
      </c>
      <c r="AB5454">
        <f>VLOOKUP(A5454,Sites!$A$1:$K$119,10,0)</f>
        <v>50.850340000000003</v>
      </c>
      <c r="AC5454">
        <f>VLOOKUP(A5454,Sites!$A$1:$K$119,11,0)</f>
        <v>4.3517099999999997</v>
      </c>
    </row>
    <row r="5455" spans="1:29" x14ac:dyDescent="0.3">
      <c r="A5455">
        <v>8146221</v>
      </c>
      <c r="B5455" t="s">
        <v>331</v>
      </c>
      <c r="C5455" t="s">
        <v>332</v>
      </c>
      <c r="D5455" s="3">
        <v>42156</v>
      </c>
      <c r="E5455">
        <v>48149.27</v>
      </c>
      <c r="F5455">
        <v>412699</v>
      </c>
      <c r="G5455" t="s">
        <v>333</v>
      </c>
      <c r="H5455">
        <v>199696</v>
      </c>
      <c r="I5455">
        <v>238176</v>
      </c>
      <c r="J5455" t="s">
        <v>334</v>
      </c>
      <c r="K5455" t="s">
        <v>362</v>
      </c>
      <c r="L5455" t="s">
        <v>364</v>
      </c>
      <c r="M5455" t="s">
        <v>337</v>
      </c>
      <c r="N5455" t="s">
        <v>349</v>
      </c>
      <c r="O5455" t="s">
        <v>349</v>
      </c>
      <c r="P5455" t="s">
        <v>338</v>
      </c>
      <c r="Q5455" t="s">
        <v>339</v>
      </c>
      <c r="R5455" t="s">
        <v>16</v>
      </c>
      <c r="S5455" t="s">
        <v>339</v>
      </c>
      <c r="T5455" t="s">
        <v>340</v>
      </c>
      <c r="U5455" t="str">
        <f>VLOOKUP(A5455,Sites!$A$1:$K$119,3,0)</f>
        <v>Office-Secondary Location</v>
      </c>
      <c r="V5455" t="str">
        <f>VLOOKUP(A5455,Sites!$A$1:$K$119,4,0)</f>
        <v>Line B</v>
      </c>
      <c r="W5455" t="str">
        <f>VLOOKUP(A5455,Sites!$A$1:$K$119,5,0)</f>
        <v>EMEA</v>
      </c>
      <c r="X5455" t="str">
        <f>VLOOKUP(A5455,Sites!$A$1:$K$119,6,0)</f>
        <v>Belgium</v>
      </c>
      <c r="Y5455" t="str">
        <f>VLOOKUP(A5455,Sites!$A$1:$K$119,7,0)</f>
        <v>Brussels</v>
      </c>
      <c r="Z5455" t="str">
        <f>VLOOKUP(A5455,Sites!$A$1:$K$119,8,0)</f>
        <v>Brussels Address</v>
      </c>
      <c r="AA5455" t="str">
        <f>VLOOKUP(A5455,Sites!$A$1:$K$119,9,0)</f>
        <v>Brussels</v>
      </c>
      <c r="AB5455">
        <f>VLOOKUP(A5455,Sites!$A$1:$K$119,10,0)</f>
        <v>50.850340000000003</v>
      </c>
      <c r="AC5455">
        <f>VLOOKUP(A5455,Sites!$A$1:$K$119,11,0)</f>
        <v>4.3517099999999997</v>
      </c>
    </row>
    <row r="5456" spans="1:29" x14ac:dyDescent="0.3">
      <c r="A5456">
        <v>8146221</v>
      </c>
      <c r="B5456" t="s">
        <v>331</v>
      </c>
      <c r="C5456" t="s">
        <v>332</v>
      </c>
      <c r="D5456" s="3">
        <v>42522</v>
      </c>
      <c r="E5456">
        <v>44468.97</v>
      </c>
      <c r="F5456">
        <v>384079</v>
      </c>
      <c r="G5456" t="s">
        <v>333</v>
      </c>
      <c r="H5456">
        <v>199696</v>
      </c>
      <c r="I5456">
        <v>238176</v>
      </c>
      <c r="J5456" t="s">
        <v>334</v>
      </c>
      <c r="K5456" t="s">
        <v>362</v>
      </c>
      <c r="L5456" t="s">
        <v>364</v>
      </c>
      <c r="M5456" t="s">
        <v>337</v>
      </c>
      <c r="N5456" t="s">
        <v>349</v>
      </c>
      <c r="O5456" t="s">
        <v>349</v>
      </c>
      <c r="P5456" t="s">
        <v>338</v>
      </c>
      <c r="Q5456" t="s">
        <v>339</v>
      </c>
      <c r="R5456" t="s">
        <v>16</v>
      </c>
      <c r="S5456" t="s">
        <v>339</v>
      </c>
      <c r="T5456" t="s">
        <v>340</v>
      </c>
      <c r="U5456" t="str">
        <f>VLOOKUP(A5456,Sites!$A$1:$K$119,3,0)</f>
        <v>Office-Secondary Location</v>
      </c>
      <c r="V5456" t="str">
        <f>VLOOKUP(A5456,Sites!$A$1:$K$119,4,0)</f>
        <v>Line B</v>
      </c>
      <c r="W5456" t="str">
        <f>VLOOKUP(A5456,Sites!$A$1:$K$119,5,0)</f>
        <v>EMEA</v>
      </c>
      <c r="X5456" t="str">
        <f>VLOOKUP(A5456,Sites!$A$1:$K$119,6,0)</f>
        <v>Belgium</v>
      </c>
      <c r="Y5456" t="str">
        <f>VLOOKUP(A5456,Sites!$A$1:$K$119,7,0)</f>
        <v>Brussels</v>
      </c>
      <c r="Z5456" t="str">
        <f>VLOOKUP(A5456,Sites!$A$1:$K$119,8,0)</f>
        <v>Brussels Address</v>
      </c>
      <c r="AA5456" t="str">
        <f>VLOOKUP(A5456,Sites!$A$1:$K$119,9,0)</f>
        <v>Brussels</v>
      </c>
      <c r="AB5456">
        <f>VLOOKUP(A5456,Sites!$A$1:$K$119,10,0)</f>
        <v>50.850340000000003</v>
      </c>
      <c r="AC5456">
        <f>VLOOKUP(A5456,Sites!$A$1:$K$119,11,0)</f>
        <v>4.3517099999999997</v>
      </c>
    </row>
    <row r="5457" spans="1:29" x14ac:dyDescent="0.3">
      <c r="A5457">
        <v>8146221</v>
      </c>
      <c r="B5457" t="s">
        <v>331</v>
      </c>
      <c r="C5457" t="s">
        <v>332</v>
      </c>
      <c r="D5457" s="3">
        <v>41334</v>
      </c>
      <c r="E5457">
        <v>52893.83</v>
      </c>
      <c r="F5457">
        <v>426909</v>
      </c>
      <c r="G5457" t="s">
        <v>333</v>
      </c>
      <c r="H5457">
        <v>199696</v>
      </c>
      <c r="I5457">
        <v>238176</v>
      </c>
      <c r="J5457" t="s">
        <v>334</v>
      </c>
      <c r="K5457" t="s">
        <v>362</v>
      </c>
      <c r="L5457" t="s">
        <v>364</v>
      </c>
      <c r="M5457" t="s">
        <v>337</v>
      </c>
      <c r="N5457" t="s">
        <v>349</v>
      </c>
      <c r="O5457" t="s">
        <v>349</v>
      </c>
      <c r="P5457" t="s">
        <v>338</v>
      </c>
      <c r="Q5457" t="s">
        <v>339</v>
      </c>
      <c r="R5457" t="s">
        <v>16</v>
      </c>
      <c r="S5457" t="s">
        <v>339</v>
      </c>
      <c r="T5457" t="s">
        <v>340</v>
      </c>
      <c r="U5457" t="str">
        <f>VLOOKUP(A5457,Sites!$A$1:$K$119,3,0)</f>
        <v>Office-Secondary Location</v>
      </c>
      <c r="V5457" t="str">
        <f>VLOOKUP(A5457,Sites!$A$1:$K$119,4,0)</f>
        <v>Line B</v>
      </c>
      <c r="W5457" t="str">
        <f>VLOOKUP(A5457,Sites!$A$1:$K$119,5,0)</f>
        <v>EMEA</v>
      </c>
      <c r="X5457" t="str">
        <f>VLOOKUP(A5457,Sites!$A$1:$K$119,6,0)</f>
        <v>Belgium</v>
      </c>
      <c r="Y5457" t="str">
        <f>VLOOKUP(A5457,Sites!$A$1:$K$119,7,0)</f>
        <v>Brussels</v>
      </c>
      <c r="Z5457" t="str">
        <f>VLOOKUP(A5457,Sites!$A$1:$K$119,8,0)</f>
        <v>Brussels Address</v>
      </c>
      <c r="AA5457" t="str">
        <f>VLOOKUP(A5457,Sites!$A$1:$K$119,9,0)</f>
        <v>Brussels</v>
      </c>
      <c r="AB5457">
        <f>VLOOKUP(A5457,Sites!$A$1:$K$119,10,0)</f>
        <v>50.850340000000003</v>
      </c>
      <c r="AC5457">
        <f>VLOOKUP(A5457,Sites!$A$1:$K$119,11,0)</f>
        <v>4.3517099999999997</v>
      </c>
    </row>
    <row r="5458" spans="1:29" x14ac:dyDescent="0.3">
      <c r="A5458">
        <v>8146221</v>
      </c>
      <c r="B5458" t="s">
        <v>331</v>
      </c>
      <c r="C5458" t="s">
        <v>332</v>
      </c>
      <c r="D5458" s="3">
        <v>41699</v>
      </c>
      <c r="E5458">
        <v>51230.14</v>
      </c>
      <c r="F5458">
        <v>309891</v>
      </c>
      <c r="G5458" t="s">
        <v>333</v>
      </c>
      <c r="H5458">
        <v>199696</v>
      </c>
      <c r="I5458">
        <v>238176</v>
      </c>
      <c r="J5458" t="s">
        <v>334</v>
      </c>
      <c r="K5458" t="s">
        <v>362</v>
      </c>
      <c r="L5458" t="s">
        <v>364</v>
      </c>
      <c r="M5458" t="s">
        <v>337</v>
      </c>
      <c r="N5458" t="s">
        <v>349</v>
      </c>
      <c r="O5458" t="s">
        <v>349</v>
      </c>
      <c r="P5458" t="s">
        <v>338</v>
      </c>
      <c r="Q5458" t="s">
        <v>339</v>
      </c>
      <c r="R5458" t="s">
        <v>16</v>
      </c>
      <c r="S5458" t="s">
        <v>339</v>
      </c>
      <c r="T5458" t="s">
        <v>340</v>
      </c>
      <c r="U5458" t="str">
        <f>VLOOKUP(A5458,Sites!$A$1:$K$119,3,0)</f>
        <v>Office-Secondary Location</v>
      </c>
      <c r="V5458" t="str">
        <f>VLOOKUP(A5458,Sites!$A$1:$K$119,4,0)</f>
        <v>Line B</v>
      </c>
      <c r="W5458" t="str">
        <f>VLOOKUP(A5458,Sites!$A$1:$K$119,5,0)</f>
        <v>EMEA</v>
      </c>
      <c r="X5458" t="str">
        <f>VLOOKUP(A5458,Sites!$A$1:$K$119,6,0)</f>
        <v>Belgium</v>
      </c>
      <c r="Y5458" t="str">
        <f>VLOOKUP(A5458,Sites!$A$1:$K$119,7,0)</f>
        <v>Brussels</v>
      </c>
      <c r="Z5458" t="str">
        <f>VLOOKUP(A5458,Sites!$A$1:$K$119,8,0)</f>
        <v>Brussels Address</v>
      </c>
      <c r="AA5458" t="str">
        <f>VLOOKUP(A5458,Sites!$A$1:$K$119,9,0)</f>
        <v>Brussels</v>
      </c>
      <c r="AB5458">
        <f>VLOOKUP(A5458,Sites!$A$1:$K$119,10,0)</f>
        <v>50.850340000000003</v>
      </c>
      <c r="AC5458">
        <f>VLOOKUP(A5458,Sites!$A$1:$K$119,11,0)</f>
        <v>4.3517099999999997</v>
      </c>
    </row>
    <row r="5459" spans="1:29" x14ac:dyDescent="0.3">
      <c r="A5459">
        <v>8146221</v>
      </c>
      <c r="B5459" t="s">
        <v>331</v>
      </c>
      <c r="C5459" t="s">
        <v>332</v>
      </c>
      <c r="D5459" s="3">
        <v>42064</v>
      </c>
      <c r="E5459">
        <v>45243.65</v>
      </c>
      <c r="F5459">
        <v>290273</v>
      </c>
      <c r="G5459" t="s">
        <v>333</v>
      </c>
      <c r="H5459">
        <v>199696</v>
      </c>
      <c r="I5459">
        <v>238176</v>
      </c>
      <c r="J5459" t="s">
        <v>334</v>
      </c>
      <c r="K5459" t="s">
        <v>362</v>
      </c>
      <c r="L5459" t="s">
        <v>364</v>
      </c>
      <c r="M5459" t="s">
        <v>337</v>
      </c>
      <c r="N5459" t="s">
        <v>349</v>
      </c>
      <c r="O5459" t="s">
        <v>349</v>
      </c>
      <c r="P5459" t="s">
        <v>338</v>
      </c>
      <c r="Q5459" t="s">
        <v>339</v>
      </c>
      <c r="R5459" t="s">
        <v>16</v>
      </c>
      <c r="S5459" t="s">
        <v>339</v>
      </c>
      <c r="T5459" t="s">
        <v>340</v>
      </c>
      <c r="U5459" t="str">
        <f>VLOOKUP(A5459,Sites!$A$1:$K$119,3,0)</f>
        <v>Office-Secondary Location</v>
      </c>
      <c r="V5459" t="str">
        <f>VLOOKUP(A5459,Sites!$A$1:$K$119,4,0)</f>
        <v>Line B</v>
      </c>
      <c r="W5459" t="str">
        <f>VLOOKUP(A5459,Sites!$A$1:$K$119,5,0)</f>
        <v>EMEA</v>
      </c>
      <c r="X5459" t="str">
        <f>VLOOKUP(A5459,Sites!$A$1:$K$119,6,0)</f>
        <v>Belgium</v>
      </c>
      <c r="Y5459" t="str">
        <f>VLOOKUP(A5459,Sites!$A$1:$K$119,7,0)</f>
        <v>Brussels</v>
      </c>
      <c r="Z5459" t="str">
        <f>VLOOKUP(A5459,Sites!$A$1:$K$119,8,0)</f>
        <v>Brussels Address</v>
      </c>
      <c r="AA5459" t="str">
        <f>VLOOKUP(A5459,Sites!$A$1:$K$119,9,0)</f>
        <v>Brussels</v>
      </c>
      <c r="AB5459">
        <f>VLOOKUP(A5459,Sites!$A$1:$K$119,10,0)</f>
        <v>50.850340000000003</v>
      </c>
      <c r="AC5459">
        <f>VLOOKUP(A5459,Sites!$A$1:$K$119,11,0)</f>
        <v>4.3517099999999997</v>
      </c>
    </row>
    <row r="5460" spans="1:29" x14ac:dyDescent="0.3">
      <c r="A5460">
        <v>8146221</v>
      </c>
      <c r="B5460" t="s">
        <v>331</v>
      </c>
      <c r="C5460" t="s">
        <v>332</v>
      </c>
      <c r="D5460" s="3">
        <v>42430</v>
      </c>
      <c r="E5460">
        <v>47502.85</v>
      </c>
      <c r="F5460">
        <v>420318</v>
      </c>
      <c r="G5460" t="s">
        <v>333</v>
      </c>
      <c r="H5460">
        <v>199696</v>
      </c>
      <c r="I5460">
        <v>238176</v>
      </c>
      <c r="J5460" t="s">
        <v>334</v>
      </c>
      <c r="K5460" t="s">
        <v>362</v>
      </c>
      <c r="L5460" t="s">
        <v>364</v>
      </c>
      <c r="M5460" t="s">
        <v>337</v>
      </c>
      <c r="N5460" t="s">
        <v>349</v>
      </c>
      <c r="O5460" t="s">
        <v>349</v>
      </c>
      <c r="P5460" t="s">
        <v>338</v>
      </c>
      <c r="Q5460" t="s">
        <v>339</v>
      </c>
      <c r="R5460" t="s">
        <v>16</v>
      </c>
      <c r="S5460" t="s">
        <v>339</v>
      </c>
      <c r="T5460" t="s">
        <v>340</v>
      </c>
      <c r="U5460" t="str">
        <f>VLOOKUP(A5460,Sites!$A$1:$K$119,3,0)</f>
        <v>Office-Secondary Location</v>
      </c>
      <c r="V5460" t="str">
        <f>VLOOKUP(A5460,Sites!$A$1:$K$119,4,0)</f>
        <v>Line B</v>
      </c>
      <c r="W5460" t="str">
        <f>VLOOKUP(A5460,Sites!$A$1:$K$119,5,0)</f>
        <v>EMEA</v>
      </c>
      <c r="X5460" t="str">
        <f>VLOOKUP(A5460,Sites!$A$1:$K$119,6,0)</f>
        <v>Belgium</v>
      </c>
      <c r="Y5460" t="str">
        <f>VLOOKUP(A5460,Sites!$A$1:$K$119,7,0)</f>
        <v>Brussels</v>
      </c>
      <c r="Z5460" t="str">
        <f>VLOOKUP(A5460,Sites!$A$1:$K$119,8,0)</f>
        <v>Brussels Address</v>
      </c>
      <c r="AA5460" t="str">
        <f>VLOOKUP(A5460,Sites!$A$1:$K$119,9,0)</f>
        <v>Brussels</v>
      </c>
      <c r="AB5460">
        <f>VLOOKUP(A5460,Sites!$A$1:$K$119,10,0)</f>
        <v>50.850340000000003</v>
      </c>
      <c r="AC5460">
        <f>VLOOKUP(A5460,Sites!$A$1:$K$119,11,0)</f>
        <v>4.3517099999999997</v>
      </c>
    </row>
    <row r="5461" spans="1:29" x14ac:dyDescent="0.3">
      <c r="A5461">
        <v>8146221</v>
      </c>
      <c r="B5461" t="s">
        <v>331</v>
      </c>
      <c r="C5461" t="s">
        <v>332</v>
      </c>
      <c r="D5461" s="3">
        <v>42795</v>
      </c>
      <c r="E5461">
        <v>58144.26</v>
      </c>
      <c r="F5461">
        <v>458058</v>
      </c>
      <c r="G5461" t="s">
        <v>333</v>
      </c>
      <c r="H5461">
        <v>199696</v>
      </c>
      <c r="I5461">
        <v>238176</v>
      </c>
      <c r="J5461" t="s">
        <v>334</v>
      </c>
      <c r="K5461" t="s">
        <v>362</v>
      </c>
      <c r="L5461" t="s">
        <v>364</v>
      </c>
      <c r="M5461" t="s">
        <v>337</v>
      </c>
      <c r="N5461" t="s">
        <v>349</v>
      </c>
      <c r="O5461" t="s">
        <v>349</v>
      </c>
      <c r="P5461" t="s">
        <v>338</v>
      </c>
      <c r="Q5461" t="s">
        <v>339</v>
      </c>
      <c r="R5461" t="s">
        <v>16</v>
      </c>
      <c r="S5461" t="s">
        <v>339</v>
      </c>
      <c r="T5461" t="s">
        <v>340</v>
      </c>
      <c r="U5461" t="str">
        <f>VLOOKUP(A5461,Sites!$A$1:$K$119,3,0)</f>
        <v>Office-Secondary Location</v>
      </c>
      <c r="V5461" t="str">
        <f>VLOOKUP(A5461,Sites!$A$1:$K$119,4,0)</f>
        <v>Line B</v>
      </c>
      <c r="W5461" t="str">
        <f>VLOOKUP(A5461,Sites!$A$1:$K$119,5,0)</f>
        <v>EMEA</v>
      </c>
      <c r="X5461" t="str">
        <f>VLOOKUP(A5461,Sites!$A$1:$K$119,6,0)</f>
        <v>Belgium</v>
      </c>
      <c r="Y5461" t="str">
        <f>VLOOKUP(A5461,Sites!$A$1:$K$119,7,0)</f>
        <v>Brussels</v>
      </c>
      <c r="Z5461" t="str">
        <f>VLOOKUP(A5461,Sites!$A$1:$K$119,8,0)</f>
        <v>Brussels Address</v>
      </c>
      <c r="AA5461" t="str">
        <f>VLOOKUP(A5461,Sites!$A$1:$K$119,9,0)</f>
        <v>Brussels</v>
      </c>
      <c r="AB5461">
        <f>VLOOKUP(A5461,Sites!$A$1:$K$119,10,0)</f>
        <v>50.850340000000003</v>
      </c>
      <c r="AC5461">
        <f>VLOOKUP(A5461,Sites!$A$1:$K$119,11,0)</f>
        <v>4.3517099999999997</v>
      </c>
    </row>
    <row r="5462" spans="1:29" x14ac:dyDescent="0.3">
      <c r="A5462">
        <v>8146221</v>
      </c>
      <c r="B5462" t="s">
        <v>331</v>
      </c>
      <c r="C5462" t="s">
        <v>332</v>
      </c>
      <c r="D5462" s="3">
        <v>41395</v>
      </c>
      <c r="E5462">
        <v>75540.509999999995</v>
      </c>
      <c r="F5462">
        <v>518918</v>
      </c>
      <c r="G5462" t="s">
        <v>333</v>
      </c>
      <c r="H5462">
        <v>199696</v>
      </c>
      <c r="I5462">
        <v>238176</v>
      </c>
      <c r="J5462" t="s">
        <v>334</v>
      </c>
      <c r="K5462" t="s">
        <v>362</v>
      </c>
      <c r="L5462" t="s">
        <v>364</v>
      </c>
      <c r="M5462" t="s">
        <v>337</v>
      </c>
      <c r="N5462" t="s">
        <v>349</v>
      </c>
      <c r="O5462" t="s">
        <v>349</v>
      </c>
      <c r="P5462" t="s">
        <v>338</v>
      </c>
      <c r="Q5462" t="s">
        <v>339</v>
      </c>
      <c r="R5462" t="s">
        <v>16</v>
      </c>
      <c r="S5462" t="s">
        <v>339</v>
      </c>
      <c r="T5462" t="s">
        <v>340</v>
      </c>
      <c r="U5462" t="str">
        <f>VLOOKUP(A5462,Sites!$A$1:$K$119,3,0)</f>
        <v>Office-Secondary Location</v>
      </c>
      <c r="V5462" t="str">
        <f>VLOOKUP(A5462,Sites!$A$1:$K$119,4,0)</f>
        <v>Line B</v>
      </c>
      <c r="W5462" t="str">
        <f>VLOOKUP(A5462,Sites!$A$1:$K$119,5,0)</f>
        <v>EMEA</v>
      </c>
      <c r="X5462" t="str">
        <f>VLOOKUP(A5462,Sites!$A$1:$K$119,6,0)</f>
        <v>Belgium</v>
      </c>
      <c r="Y5462" t="str">
        <f>VLOOKUP(A5462,Sites!$A$1:$K$119,7,0)</f>
        <v>Brussels</v>
      </c>
      <c r="Z5462" t="str">
        <f>VLOOKUP(A5462,Sites!$A$1:$K$119,8,0)</f>
        <v>Brussels Address</v>
      </c>
      <c r="AA5462" t="str">
        <f>VLOOKUP(A5462,Sites!$A$1:$K$119,9,0)</f>
        <v>Brussels</v>
      </c>
      <c r="AB5462">
        <f>VLOOKUP(A5462,Sites!$A$1:$K$119,10,0)</f>
        <v>50.850340000000003</v>
      </c>
      <c r="AC5462">
        <f>VLOOKUP(A5462,Sites!$A$1:$K$119,11,0)</f>
        <v>4.3517099999999997</v>
      </c>
    </row>
    <row r="5463" spans="1:29" x14ac:dyDescent="0.3">
      <c r="A5463">
        <v>8146221</v>
      </c>
      <c r="B5463" t="s">
        <v>331</v>
      </c>
      <c r="C5463" t="s">
        <v>332</v>
      </c>
      <c r="D5463" s="3">
        <v>41760</v>
      </c>
      <c r="E5463">
        <v>53893.11</v>
      </c>
      <c r="F5463">
        <v>350708</v>
      </c>
      <c r="G5463" t="s">
        <v>333</v>
      </c>
      <c r="H5463">
        <v>199696</v>
      </c>
      <c r="I5463">
        <v>238176</v>
      </c>
      <c r="J5463" t="s">
        <v>334</v>
      </c>
      <c r="K5463" t="s">
        <v>362</v>
      </c>
      <c r="L5463" t="s">
        <v>364</v>
      </c>
      <c r="M5463" t="s">
        <v>337</v>
      </c>
      <c r="N5463" t="s">
        <v>349</v>
      </c>
      <c r="O5463" t="s">
        <v>349</v>
      </c>
      <c r="P5463" t="s">
        <v>338</v>
      </c>
      <c r="Q5463" t="s">
        <v>339</v>
      </c>
      <c r="R5463" t="s">
        <v>16</v>
      </c>
      <c r="S5463" t="s">
        <v>339</v>
      </c>
      <c r="T5463" t="s">
        <v>340</v>
      </c>
      <c r="U5463" t="str">
        <f>VLOOKUP(A5463,Sites!$A$1:$K$119,3,0)</f>
        <v>Office-Secondary Location</v>
      </c>
      <c r="V5463" t="str">
        <f>VLOOKUP(A5463,Sites!$A$1:$K$119,4,0)</f>
        <v>Line B</v>
      </c>
      <c r="W5463" t="str">
        <f>VLOOKUP(A5463,Sites!$A$1:$K$119,5,0)</f>
        <v>EMEA</v>
      </c>
      <c r="X5463" t="str">
        <f>VLOOKUP(A5463,Sites!$A$1:$K$119,6,0)</f>
        <v>Belgium</v>
      </c>
      <c r="Y5463" t="str">
        <f>VLOOKUP(A5463,Sites!$A$1:$K$119,7,0)</f>
        <v>Brussels</v>
      </c>
      <c r="Z5463" t="str">
        <f>VLOOKUP(A5463,Sites!$A$1:$K$119,8,0)</f>
        <v>Brussels Address</v>
      </c>
      <c r="AA5463" t="str">
        <f>VLOOKUP(A5463,Sites!$A$1:$K$119,9,0)</f>
        <v>Brussels</v>
      </c>
      <c r="AB5463">
        <f>VLOOKUP(A5463,Sites!$A$1:$K$119,10,0)</f>
        <v>50.850340000000003</v>
      </c>
      <c r="AC5463">
        <f>VLOOKUP(A5463,Sites!$A$1:$K$119,11,0)</f>
        <v>4.3517099999999997</v>
      </c>
    </row>
    <row r="5464" spans="1:29" x14ac:dyDescent="0.3">
      <c r="A5464">
        <v>8146221</v>
      </c>
      <c r="B5464" t="s">
        <v>331</v>
      </c>
      <c r="C5464" t="s">
        <v>332</v>
      </c>
      <c r="D5464" s="3">
        <v>42125</v>
      </c>
      <c r="E5464">
        <v>49712.55</v>
      </c>
      <c r="F5464">
        <v>388558</v>
      </c>
      <c r="G5464" t="s">
        <v>333</v>
      </c>
      <c r="H5464">
        <v>199696</v>
      </c>
      <c r="I5464">
        <v>238176</v>
      </c>
      <c r="J5464" t="s">
        <v>334</v>
      </c>
      <c r="K5464" t="s">
        <v>362</v>
      </c>
      <c r="L5464" t="s">
        <v>364</v>
      </c>
      <c r="M5464" t="s">
        <v>337</v>
      </c>
      <c r="N5464" t="s">
        <v>349</v>
      </c>
      <c r="O5464" t="s">
        <v>349</v>
      </c>
      <c r="P5464" t="s">
        <v>338</v>
      </c>
      <c r="Q5464" t="s">
        <v>339</v>
      </c>
      <c r="R5464" t="s">
        <v>16</v>
      </c>
      <c r="S5464" t="s">
        <v>339</v>
      </c>
      <c r="T5464" t="s">
        <v>340</v>
      </c>
      <c r="U5464" t="str">
        <f>VLOOKUP(A5464,Sites!$A$1:$K$119,3,0)</f>
        <v>Office-Secondary Location</v>
      </c>
      <c r="V5464" t="str">
        <f>VLOOKUP(A5464,Sites!$A$1:$K$119,4,0)</f>
        <v>Line B</v>
      </c>
      <c r="W5464" t="str">
        <f>VLOOKUP(A5464,Sites!$A$1:$K$119,5,0)</f>
        <v>EMEA</v>
      </c>
      <c r="X5464" t="str">
        <f>VLOOKUP(A5464,Sites!$A$1:$K$119,6,0)</f>
        <v>Belgium</v>
      </c>
      <c r="Y5464" t="str">
        <f>VLOOKUP(A5464,Sites!$A$1:$K$119,7,0)</f>
        <v>Brussels</v>
      </c>
      <c r="Z5464" t="str">
        <f>VLOOKUP(A5464,Sites!$A$1:$K$119,8,0)</f>
        <v>Brussels Address</v>
      </c>
      <c r="AA5464" t="str">
        <f>VLOOKUP(A5464,Sites!$A$1:$K$119,9,0)</f>
        <v>Brussels</v>
      </c>
      <c r="AB5464">
        <f>VLOOKUP(A5464,Sites!$A$1:$K$119,10,0)</f>
        <v>50.850340000000003</v>
      </c>
      <c r="AC5464">
        <f>VLOOKUP(A5464,Sites!$A$1:$K$119,11,0)</f>
        <v>4.3517099999999997</v>
      </c>
    </row>
    <row r="5465" spans="1:29" x14ac:dyDescent="0.3">
      <c r="A5465">
        <v>8146221</v>
      </c>
      <c r="B5465" t="s">
        <v>331</v>
      </c>
      <c r="C5465" t="s">
        <v>332</v>
      </c>
      <c r="D5465" s="3">
        <v>42491</v>
      </c>
      <c r="E5465">
        <v>48906.43</v>
      </c>
      <c r="F5465">
        <v>435782</v>
      </c>
      <c r="G5465" t="s">
        <v>333</v>
      </c>
      <c r="H5465">
        <v>199696</v>
      </c>
      <c r="I5465">
        <v>238176</v>
      </c>
      <c r="J5465" t="s">
        <v>334</v>
      </c>
      <c r="K5465" t="s">
        <v>362</v>
      </c>
      <c r="L5465" t="s">
        <v>364</v>
      </c>
      <c r="M5465" t="s">
        <v>337</v>
      </c>
      <c r="N5465" t="s">
        <v>349</v>
      </c>
      <c r="O5465" t="s">
        <v>349</v>
      </c>
      <c r="P5465" t="s">
        <v>338</v>
      </c>
      <c r="Q5465" t="s">
        <v>339</v>
      </c>
      <c r="R5465" t="s">
        <v>16</v>
      </c>
      <c r="S5465" t="s">
        <v>339</v>
      </c>
      <c r="T5465" t="s">
        <v>340</v>
      </c>
      <c r="U5465" t="str">
        <f>VLOOKUP(A5465,Sites!$A$1:$K$119,3,0)</f>
        <v>Office-Secondary Location</v>
      </c>
      <c r="V5465" t="str">
        <f>VLOOKUP(A5465,Sites!$A$1:$K$119,4,0)</f>
        <v>Line B</v>
      </c>
      <c r="W5465" t="str">
        <f>VLOOKUP(A5465,Sites!$A$1:$K$119,5,0)</f>
        <v>EMEA</v>
      </c>
      <c r="X5465" t="str">
        <f>VLOOKUP(A5465,Sites!$A$1:$K$119,6,0)</f>
        <v>Belgium</v>
      </c>
      <c r="Y5465" t="str">
        <f>VLOOKUP(A5465,Sites!$A$1:$K$119,7,0)</f>
        <v>Brussels</v>
      </c>
      <c r="Z5465" t="str">
        <f>VLOOKUP(A5465,Sites!$A$1:$K$119,8,0)</f>
        <v>Brussels Address</v>
      </c>
      <c r="AA5465" t="str">
        <f>VLOOKUP(A5465,Sites!$A$1:$K$119,9,0)</f>
        <v>Brussels</v>
      </c>
      <c r="AB5465">
        <f>VLOOKUP(A5465,Sites!$A$1:$K$119,10,0)</f>
        <v>50.850340000000003</v>
      </c>
      <c r="AC5465">
        <f>VLOOKUP(A5465,Sites!$A$1:$K$119,11,0)</f>
        <v>4.3517099999999997</v>
      </c>
    </row>
    <row r="5466" spans="1:29" x14ac:dyDescent="0.3">
      <c r="A5466">
        <v>8146221</v>
      </c>
      <c r="B5466" t="s">
        <v>331</v>
      </c>
      <c r="C5466" t="s">
        <v>332</v>
      </c>
      <c r="D5466" s="3">
        <v>41579</v>
      </c>
      <c r="E5466">
        <v>46611.89</v>
      </c>
      <c r="F5466">
        <v>350016</v>
      </c>
      <c r="G5466" t="s">
        <v>333</v>
      </c>
      <c r="H5466">
        <v>199696</v>
      </c>
      <c r="I5466">
        <v>238176</v>
      </c>
      <c r="J5466" t="s">
        <v>334</v>
      </c>
      <c r="K5466" t="s">
        <v>362</v>
      </c>
      <c r="L5466" t="s">
        <v>364</v>
      </c>
      <c r="M5466" t="s">
        <v>337</v>
      </c>
      <c r="N5466" t="s">
        <v>349</v>
      </c>
      <c r="O5466" t="s">
        <v>349</v>
      </c>
      <c r="P5466" t="s">
        <v>338</v>
      </c>
      <c r="Q5466" t="s">
        <v>339</v>
      </c>
      <c r="R5466" t="s">
        <v>16</v>
      </c>
      <c r="S5466" t="s">
        <v>339</v>
      </c>
      <c r="T5466" t="s">
        <v>340</v>
      </c>
      <c r="U5466" t="str">
        <f>VLOOKUP(A5466,Sites!$A$1:$K$119,3,0)</f>
        <v>Office-Secondary Location</v>
      </c>
      <c r="V5466" t="str">
        <f>VLOOKUP(A5466,Sites!$A$1:$K$119,4,0)</f>
        <v>Line B</v>
      </c>
      <c r="W5466" t="str">
        <f>VLOOKUP(A5466,Sites!$A$1:$K$119,5,0)</f>
        <v>EMEA</v>
      </c>
      <c r="X5466" t="str">
        <f>VLOOKUP(A5466,Sites!$A$1:$K$119,6,0)</f>
        <v>Belgium</v>
      </c>
      <c r="Y5466" t="str">
        <f>VLOOKUP(A5466,Sites!$A$1:$K$119,7,0)</f>
        <v>Brussels</v>
      </c>
      <c r="Z5466" t="str">
        <f>VLOOKUP(A5466,Sites!$A$1:$K$119,8,0)</f>
        <v>Brussels Address</v>
      </c>
      <c r="AA5466" t="str">
        <f>VLOOKUP(A5466,Sites!$A$1:$K$119,9,0)</f>
        <v>Brussels</v>
      </c>
      <c r="AB5466">
        <f>VLOOKUP(A5466,Sites!$A$1:$K$119,10,0)</f>
        <v>50.850340000000003</v>
      </c>
      <c r="AC5466">
        <f>VLOOKUP(A5466,Sites!$A$1:$K$119,11,0)</f>
        <v>4.3517099999999997</v>
      </c>
    </row>
    <row r="5467" spans="1:29" x14ac:dyDescent="0.3">
      <c r="A5467">
        <v>8146221</v>
      </c>
      <c r="B5467" t="s">
        <v>331</v>
      </c>
      <c r="C5467" t="s">
        <v>332</v>
      </c>
      <c r="D5467" s="3">
        <v>41944</v>
      </c>
      <c r="E5467">
        <v>38079.49</v>
      </c>
      <c r="F5467">
        <v>275719</v>
      </c>
      <c r="G5467" t="s">
        <v>333</v>
      </c>
      <c r="H5467">
        <v>199696</v>
      </c>
      <c r="I5467">
        <v>238176</v>
      </c>
      <c r="J5467" t="s">
        <v>334</v>
      </c>
      <c r="K5467" t="s">
        <v>362</v>
      </c>
      <c r="L5467" t="s">
        <v>364</v>
      </c>
      <c r="M5467" t="s">
        <v>337</v>
      </c>
      <c r="N5467" t="s">
        <v>349</v>
      </c>
      <c r="O5467" t="s">
        <v>349</v>
      </c>
      <c r="P5467" t="s">
        <v>338</v>
      </c>
      <c r="Q5467" t="s">
        <v>339</v>
      </c>
      <c r="R5467" t="s">
        <v>16</v>
      </c>
      <c r="S5467" t="s">
        <v>339</v>
      </c>
      <c r="T5467" t="s">
        <v>340</v>
      </c>
      <c r="U5467" t="str">
        <f>VLOOKUP(A5467,Sites!$A$1:$K$119,3,0)</f>
        <v>Office-Secondary Location</v>
      </c>
      <c r="V5467" t="str">
        <f>VLOOKUP(A5467,Sites!$A$1:$K$119,4,0)</f>
        <v>Line B</v>
      </c>
      <c r="W5467" t="str">
        <f>VLOOKUP(A5467,Sites!$A$1:$K$119,5,0)</f>
        <v>EMEA</v>
      </c>
      <c r="X5467" t="str">
        <f>VLOOKUP(A5467,Sites!$A$1:$K$119,6,0)</f>
        <v>Belgium</v>
      </c>
      <c r="Y5467" t="str">
        <f>VLOOKUP(A5467,Sites!$A$1:$K$119,7,0)</f>
        <v>Brussels</v>
      </c>
      <c r="Z5467" t="str">
        <f>VLOOKUP(A5467,Sites!$A$1:$K$119,8,0)</f>
        <v>Brussels Address</v>
      </c>
      <c r="AA5467" t="str">
        <f>VLOOKUP(A5467,Sites!$A$1:$K$119,9,0)</f>
        <v>Brussels</v>
      </c>
      <c r="AB5467">
        <f>VLOOKUP(A5467,Sites!$A$1:$K$119,10,0)</f>
        <v>50.850340000000003</v>
      </c>
      <c r="AC5467">
        <f>VLOOKUP(A5467,Sites!$A$1:$K$119,11,0)</f>
        <v>4.3517099999999997</v>
      </c>
    </row>
    <row r="5468" spans="1:29" x14ac:dyDescent="0.3">
      <c r="A5468">
        <v>8146221</v>
      </c>
      <c r="B5468" t="s">
        <v>331</v>
      </c>
      <c r="C5468" t="s">
        <v>332</v>
      </c>
      <c r="D5468" s="3">
        <v>42309</v>
      </c>
      <c r="E5468">
        <v>40169.67</v>
      </c>
      <c r="F5468">
        <v>339980</v>
      </c>
      <c r="G5468" t="s">
        <v>333</v>
      </c>
      <c r="H5468">
        <v>199696</v>
      </c>
      <c r="I5468">
        <v>238176</v>
      </c>
      <c r="J5468" t="s">
        <v>334</v>
      </c>
      <c r="K5468" t="s">
        <v>362</v>
      </c>
      <c r="L5468" t="s">
        <v>364</v>
      </c>
      <c r="M5468" t="s">
        <v>337</v>
      </c>
      <c r="N5468" t="s">
        <v>349</v>
      </c>
      <c r="O5468" t="s">
        <v>349</v>
      </c>
      <c r="P5468" t="s">
        <v>338</v>
      </c>
      <c r="Q5468" t="s">
        <v>339</v>
      </c>
      <c r="R5468" t="s">
        <v>16</v>
      </c>
      <c r="S5468" t="s">
        <v>339</v>
      </c>
      <c r="T5468" t="s">
        <v>340</v>
      </c>
      <c r="U5468" t="str">
        <f>VLOOKUP(A5468,Sites!$A$1:$K$119,3,0)</f>
        <v>Office-Secondary Location</v>
      </c>
      <c r="V5468" t="str">
        <f>VLOOKUP(A5468,Sites!$A$1:$K$119,4,0)</f>
        <v>Line B</v>
      </c>
      <c r="W5468" t="str">
        <f>VLOOKUP(A5468,Sites!$A$1:$K$119,5,0)</f>
        <v>EMEA</v>
      </c>
      <c r="X5468" t="str">
        <f>VLOOKUP(A5468,Sites!$A$1:$K$119,6,0)</f>
        <v>Belgium</v>
      </c>
      <c r="Y5468" t="str">
        <f>VLOOKUP(A5468,Sites!$A$1:$K$119,7,0)</f>
        <v>Brussels</v>
      </c>
      <c r="Z5468" t="str">
        <f>VLOOKUP(A5468,Sites!$A$1:$K$119,8,0)</f>
        <v>Brussels Address</v>
      </c>
      <c r="AA5468" t="str">
        <f>VLOOKUP(A5468,Sites!$A$1:$K$119,9,0)</f>
        <v>Brussels</v>
      </c>
      <c r="AB5468">
        <f>VLOOKUP(A5468,Sites!$A$1:$K$119,10,0)</f>
        <v>50.850340000000003</v>
      </c>
      <c r="AC5468">
        <f>VLOOKUP(A5468,Sites!$A$1:$K$119,11,0)</f>
        <v>4.3517099999999997</v>
      </c>
    </row>
    <row r="5469" spans="1:29" x14ac:dyDescent="0.3">
      <c r="A5469">
        <v>8146221</v>
      </c>
      <c r="B5469" t="s">
        <v>331</v>
      </c>
      <c r="C5469" t="s">
        <v>332</v>
      </c>
      <c r="D5469" s="3">
        <v>42675</v>
      </c>
      <c r="E5469">
        <v>44742.51</v>
      </c>
      <c r="F5469">
        <v>353731</v>
      </c>
      <c r="G5469" t="s">
        <v>333</v>
      </c>
      <c r="H5469">
        <v>199696</v>
      </c>
      <c r="I5469">
        <v>238176</v>
      </c>
      <c r="J5469" t="s">
        <v>334</v>
      </c>
      <c r="K5469" t="s">
        <v>362</v>
      </c>
      <c r="L5469" t="s">
        <v>364</v>
      </c>
      <c r="M5469" t="s">
        <v>337</v>
      </c>
      <c r="N5469" t="s">
        <v>349</v>
      </c>
      <c r="O5469" t="s">
        <v>349</v>
      </c>
      <c r="P5469" t="s">
        <v>338</v>
      </c>
      <c r="Q5469" t="s">
        <v>339</v>
      </c>
      <c r="R5469" t="s">
        <v>16</v>
      </c>
      <c r="S5469" t="s">
        <v>339</v>
      </c>
      <c r="T5469" t="s">
        <v>340</v>
      </c>
      <c r="U5469" t="str">
        <f>VLOOKUP(A5469,Sites!$A$1:$K$119,3,0)</f>
        <v>Office-Secondary Location</v>
      </c>
      <c r="V5469" t="str">
        <f>VLOOKUP(A5469,Sites!$A$1:$K$119,4,0)</f>
        <v>Line B</v>
      </c>
      <c r="W5469" t="str">
        <f>VLOOKUP(A5469,Sites!$A$1:$K$119,5,0)</f>
        <v>EMEA</v>
      </c>
      <c r="X5469" t="str">
        <f>VLOOKUP(A5469,Sites!$A$1:$K$119,6,0)</f>
        <v>Belgium</v>
      </c>
      <c r="Y5469" t="str">
        <f>VLOOKUP(A5469,Sites!$A$1:$K$119,7,0)</f>
        <v>Brussels</v>
      </c>
      <c r="Z5469" t="str">
        <f>VLOOKUP(A5469,Sites!$A$1:$K$119,8,0)</f>
        <v>Brussels Address</v>
      </c>
      <c r="AA5469" t="str">
        <f>VLOOKUP(A5469,Sites!$A$1:$K$119,9,0)</f>
        <v>Brussels</v>
      </c>
      <c r="AB5469">
        <f>VLOOKUP(A5469,Sites!$A$1:$K$119,10,0)</f>
        <v>50.850340000000003</v>
      </c>
      <c r="AC5469">
        <f>VLOOKUP(A5469,Sites!$A$1:$K$119,11,0)</f>
        <v>4.3517099999999997</v>
      </c>
    </row>
    <row r="5470" spans="1:29" x14ac:dyDescent="0.3">
      <c r="A5470">
        <v>8146221</v>
      </c>
      <c r="B5470" t="s">
        <v>331</v>
      </c>
      <c r="C5470" t="s">
        <v>332</v>
      </c>
      <c r="D5470" s="3">
        <v>41548</v>
      </c>
      <c r="E5470">
        <v>57926.19</v>
      </c>
      <c r="F5470">
        <v>419089</v>
      </c>
      <c r="G5470" t="s">
        <v>333</v>
      </c>
      <c r="H5470">
        <v>199696</v>
      </c>
      <c r="I5470">
        <v>238176</v>
      </c>
      <c r="J5470" t="s">
        <v>334</v>
      </c>
      <c r="K5470" t="s">
        <v>362</v>
      </c>
      <c r="L5470" t="s">
        <v>364</v>
      </c>
      <c r="M5470" t="s">
        <v>337</v>
      </c>
      <c r="N5470" t="s">
        <v>349</v>
      </c>
      <c r="O5470" t="s">
        <v>349</v>
      </c>
      <c r="P5470" t="s">
        <v>338</v>
      </c>
      <c r="Q5470" t="s">
        <v>339</v>
      </c>
      <c r="R5470" t="s">
        <v>16</v>
      </c>
      <c r="S5470" t="s">
        <v>339</v>
      </c>
      <c r="T5470" t="s">
        <v>340</v>
      </c>
      <c r="U5470" t="str">
        <f>VLOOKUP(A5470,Sites!$A$1:$K$119,3,0)</f>
        <v>Office-Secondary Location</v>
      </c>
      <c r="V5470" t="str">
        <f>VLOOKUP(A5470,Sites!$A$1:$K$119,4,0)</f>
        <v>Line B</v>
      </c>
      <c r="W5470" t="str">
        <f>VLOOKUP(A5470,Sites!$A$1:$K$119,5,0)</f>
        <v>EMEA</v>
      </c>
      <c r="X5470" t="str">
        <f>VLOOKUP(A5470,Sites!$A$1:$K$119,6,0)</f>
        <v>Belgium</v>
      </c>
      <c r="Y5470" t="str">
        <f>VLOOKUP(A5470,Sites!$A$1:$K$119,7,0)</f>
        <v>Brussels</v>
      </c>
      <c r="Z5470" t="str">
        <f>VLOOKUP(A5470,Sites!$A$1:$K$119,8,0)</f>
        <v>Brussels Address</v>
      </c>
      <c r="AA5470" t="str">
        <f>VLOOKUP(A5470,Sites!$A$1:$K$119,9,0)</f>
        <v>Brussels</v>
      </c>
      <c r="AB5470">
        <f>VLOOKUP(A5470,Sites!$A$1:$K$119,10,0)</f>
        <v>50.850340000000003</v>
      </c>
      <c r="AC5470">
        <f>VLOOKUP(A5470,Sites!$A$1:$K$119,11,0)</f>
        <v>4.3517099999999997</v>
      </c>
    </row>
    <row r="5471" spans="1:29" x14ac:dyDescent="0.3">
      <c r="A5471">
        <v>8146221</v>
      </c>
      <c r="B5471" t="s">
        <v>331</v>
      </c>
      <c r="C5471" t="s">
        <v>332</v>
      </c>
      <c r="D5471" s="3">
        <v>41913</v>
      </c>
      <c r="E5471">
        <v>42652.52</v>
      </c>
      <c r="F5471">
        <v>307109</v>
      </c>
      <c r="G5471" t="s">
        <v>333</v>
      </c>
      <c r="H5471">
        <v>199696</v>
      </c>
      <c r="I5471">
        <v>238176</v>
      </c>
      <c r="J5471" t="s">
        <v>334</v>
      </c>
      <c r="K5471" t="s">
        <v>362</v>
      </c>
      <c r="L5471" t="s">
        <v>364</v>
      </c>
      <c r="M5471" t="s">
        <v>337</v>
      </c>
      <c r="N5471" t="s">
        <v>349</v>
      </c>
      <c r="O5471" t="s">
        <v>349</v>
      </c>
      <c r="P5471" t="s">
        <v>338</v>
      </c>
      <c r="Q5471" t="s">
        <v>339</v>
      </c>
      <c r="R5471" t="s">
        <v>16</v>
      </c>
      <c r="S5471" t="s">
        <v>339</v>
      </c>
      <c r="T5471" t="s">
        <v>340</v>
      </c>
      <c r="U5471" t="str">
        <f>VLOOKUP(A5471,Sites!$A$1:$K$119,3,0)</f>
        <v>Office-Secondary Location</v>
      </c>
      <c r="V5471" t="str">
        <f>VLOOKUP(A5471,Sites!$A$1:$K$119,4,0)</f>
        <v>Line B</v>
      </c>
      <c r="W5471" t="str">
        <f>VLOOKUP(A5471,Sites!$A$1:$K$119,5,0)</f>
        <v>EMEA</v>
      </c>
      <c r="X5471" t="str">
        <f>VLOOKUP(A5471,Sites!$A$1:$K$119,6,0)</f>
        <v>Belgium</v>
      </c>
      <c r="Y5471" t="str">
        <f>VLOOKUP(A5471,Sites!$A$1:$K$119,7,0)</f>
        <v>Brussels</v>
      </c>
      <c r="Z5471" t="str">
        <f>VLOOKUP(A5471,Sites!$A$1:$K$119,8,0)</f>
        <v>Brussels Address</v>
      </c>
      <c r="AA5471" t="str">
        <f>VLOOKUP(A5471,Sites!$A$1:$K$119,9,0)</f>
        <v>Brussels</v>
      </c>
      <c r="AB5471">
        <f>VLOOKUP(A5471,Sites!$A$1:$K$119,10,0)</f>
        <v>50.850340000000003</v>
      </c>
      <c r="AC5471">
        <f>VLOOKUP(A5471,Sites!$A$1:$K$119,11,0)</f>
        <v>4.3517099999999997</v>
      </c>
    </row>
    <row r="5472" spans="1:29" x14ac:dyDescent="0.3">
      <c r="A5472">
        <v>8146221</v>
      </c>
      <c r="B5472" t="s">
        <v>331</v>
      </c>
      <c r="C5472" t="s">
        <v>332</v>
      </c>
      <c r="D5472" s="3">
        <v>42278</v>
      </c>
      <c r="E5472">
        <v>44339.78</v>
      </c>
      <c r="F5472">
        <v>371696</v>
      </c>
      <c r="G5472" t="s">
        <v>333</v>
      </c>
      <c r="H5472">
        <v>199696</v>
      </c>
      <c r="I5472">
        <v>238176</v>
      </c>
      <c r="J5472" t="s">
        <v>334</v>
      </c>
      <c r="K5472" t="s">
        <v>362</v>
      </c>
      <c r="L5472" t="s">
        <v>364</v>
      </c>
      <c r="M5472" t="s">
        <v>337</v>
      </c>
      <c r="N5472" t="s">
        <v>349</v>
      </c>
      <c r="O5472" t="s">
        <v>349</v>
      </c>
      <c r="P5472" t="s">
        <v>338</v>
      </c>
      <c r="Q5472" t="s">
        <v>339</v>
      </c>
      <c r="R5472" t="s">
        <v>16</v>
      </c>
      <c r="S5472" t="s">
        <v>339</v>
      </c>
      <c r="T5472" t="s">
        <v>340</v>
      </c>
      <c r="U5472" t="str">
        <f>VLOOKUP(A5472,Sites!$A$1:$K$119,3,0)</f>
        <v>Office-Secondary Location</v>
      </c>
      <c r="V5472" t="str">
        <f>VLOOKUP(A5472,Sites!$A$1:$K$119,4,0)</f>
        <v>Line B</v>
      </c>
      <c r="W5472" t="str">
        <f>VLOOKUP(A5472,Sites!$A$1:$K$119,5,0)</f>
        <v>EMEA</v>
      </c>
      <c r="X5472" t="str">
        <f>VLOOKUP(A5472,Sites!$A$1:$K$119,6,0)</f>
        <v>Belgium</v>
      </c>
      <c r="Y5472" t="str">
        <f>VLOOKUP(A5472,Sites!$A$1:$K$119,7,0)</f>
        <v>Brussels</v>
      </c>
      <c r="Z5472" t="str">
        <f>VLOOKUP(A5472,Sites!$A$1:$K$119,8,0)</f>
        <v>Brussels Address</v>
      </c>
      <c r="AA5472" t="str">
        <f>VLOOKUP(A5472,Sites!$A$1:$K$119,9,0)</f>
        <v>Brussels</v>
      </c>
      <c r="AB5472">
        <f>VLOOKUP(A5472,Sites!$A$1:$K$119,10,0)</f>
        <v>50.850340000000003</v>
      </c>
      <c r="AC5472">
        <f>VLOOKUP(A5472,Sites!$A$1:$K$119,11,0)</f>
        <v>4.3517099999999997</v>
      </c>
    </row>
    <row r="5473" spans="1:29" x14ac:dyDescent="0.3">
      <c r="A5473">
        <v>8146221</v>
      </c>
      <c r="B5473" t="s">
        <v>331</v>
      </c>
      <c r="C5473" t="s">
        <v>332</v>
      </c>
      <c r="D5473" s="3">
        <v>42644</v>
      </c>
      <c r="E5473">
        <v>48115.05</v>
      </c>
      <c r="F5473">
        <v>381046</v>
      </c>
      <c r="G5473" t="s">
        <v>333</v>
      </c>
      <c r="H5473">
        <v>199696</v>
      </c>
      <c r="I5473">
        <v>238176</v>
      </c>
      <c r="J5473" t="s">
        <v>334</v>
      </c>
      <c r="K5473" t="s">
        <v>362</v>
      </c>
      <c r="L5473" t="s">
        <v>364</v>
      </c>
      <c r="M5473" t="s">
        <v>337</v>
      </c>
      <c r="N5473" t="s">
        <v>349</v>
      </c>
      <c r="O5473" t="s">
        <v>349</v>
      </c>
      <c r="P5473" t="s">
        <v>338</v>
      </c>
      <c r="Q5473" t="s">
        <v>339</v>
      </c>
      <c r="R5473" t="s">
        <v>16</v>
      </c>
      <c r="S5473" t="s">
        <v>339</v>
      </c>
      <c r="T5473" t="s">
        <v>340</v>
      </c>
      <c r="U5473" t="str">
        <f>VLOOKUP(A5473,Sites!$A$1:$K$119,3,0)</f>
        <v>Office-Secondary Location</v>
      </c>
      <c r="V5473" t="str">
        <f>VLOOKUP(A5473,Sites!$A$1:$K$119,4,0)</f>
        <v>Line B</v>
      </c>
      <c r="W5473" t="str">
        <f>VLOOKUP(A5473,Sites!$A$1:$K$119,5,0)</f>
        <v>EMEA</v>
      </c>
      <c r="X5473" t="str">
        <f>VLOOKUP(A5473,Sites!$A$1:$K$119,6,0)</f>
        <v>Belgium</v>
      </c>
      <c r="Y5473" t="str">
        <f>VLOOKUP(A5473,Sites!$A$1:$K$119,7,0)</f>
        <v>Brussels</v>
      </c>
      <c r="Z5473" t="str">
        <f>VLOOKUP(A5473,Sites!$A$1:$K$119,8,0)</f>
        <v>Brussels Address</v>
      </c>
      <c r="AA5473" t="str">
        <f>VLOOKUP(A5473,Sites!$A$1:$K$119,9,0)</f>
        <v>Brussels</v>
      </c>
      <c r="AB5473">
        <f>VLOOKUP(A5473,Sites!$A$1:$K$119,10,0)</f>
        <v>50.850340000000003</v>
      </c>
      <c r="AC5473">
        <f>VLOOKUP(A5473,Sites!$A$1:$K$119,11,0)</f>
        <v>4.3517099999999997</v>
      </c>
    </row>
    <row r="5474" spans="1:29" x14ac:dyDescent="0.3">
      <c r="A5474">
        <v>8146221</v>
      </c>
      <c r="B5474" t="s">
        <v>331</v>
      </c>
      <c r="C5474" t="s">
        <v>332</v>
      </c>
      <c r="D5474" s="3">
        <v>41518</v>
      </c>
      <c r="E5474">
        <v>59743.71</v>
      </c>
      <c r="F5474">
        <v>410176</v>
      </c>
      <c r="G5474" t="s">
        <v>333</v>
      </c>
      <c r="H5474">
        <v>199696</v>
      </c>
      <c r="I5474">
        <v>238176</v>
      </c>
      <c r="J5474" t="s">
        <v>334</v>
      </c>
      <c r="K5474" t="s">
        <v>362</v>
      </c>
      <c r="L5474" t="s">
        <v>364</v>
      </c>
      <c r="M5474" t="s">
        <v>337</v>
      </c>
      <c r="N5474" t="s">
        <v>349</v>
      </c>
      <c r="O5474" t="s">
        <v>349</v>
      </c>
      <c r="P5474" t="s">
        <v>338</v>
      </c>
      <c r="Q5474" t="s">
        <v>339</v>
      </c>
      <c r="R5474" t="s">
        <v>16</v>
      </c>
      <c r="S5474" t="s">
        <v>339</v>
      </c>
      <c r="T5474" t="s">
        <v>340</v>
      </c>
      <c r="U5474" t="str">
        <f>VLOOKUP(A5474,Sites!$A$1:$K$119,3,0)</f>
        <v>Office-Secondary Location</v>
      </c>
      <c r="V5474" t="str">
        <f>VLOOKUP(A5474,Sites!$A$1:$K$119,4,0)</f>
        <v>Line B</v>
      </c>
      <c r="W5474" t="str">
        <f>VLOOKUP(A5474,Sites!$A$1:$K$119,5,0)</f>
        <v>EMEA</v>
      </c>
      <c r="X5474" t="str">
        <f>VLOOKUP(A5474,Sites!$A$1:$K$119,6,0)</f>
        <v>Belgium</v>
      </c>
      <c r="Y5474" t="str">
        <f>VLOOKUP(A5474,Sites!$A$1:$K$119,7,0)</f>
        <v>Brussels</v>
      </c>
      <c r="Z5474" t="str">
        <f>VLOOKUP(A5474,Sites!$A$1:$K$119,8,0)</f>
        <v>Brussels Address</v>
      </c>
      <c r="AA5474" t="str">
        <f>VLOOKUP(A5474,Sites!$A$1:$K$119,9,0)</f>
        <v>Brussels</v>
      </c>
      <c r="AB5474">
        <f>VLOOKUP(A5474,Sites!$A$1:$K$119,10,0)</f>
        <v>50.850340000000003</v>
      </c>
      <c r="AC5474">
        <f>VLOOKUP(A5474,Sites!$A$1:$K$119,11,0)</f>
        <v>4.3517099999999997</v>
      </c>
    </row>
    <row r="5475" spans="1:29" x14ac:dyDescent="0.3">
      <c r="A5475">
        <v>8146221</v>
      </c>
      <c r="B5475" t="s">
        <v>331</v>
      </c>
      <c r="C5475" t="s">
        <v>332</v>
      </c>
      <c r="D5475" s="3">
        <v>41883</v>
      </c>
      <c r="E5475">
        <v>43606.8</v>
      </c>
      <c r="F5475">
        <v>311233</v>
      </c>
      <c r="G5475" t="s">
        <v>333</v>
      </c>
      <c r="H5475">
        <v>199696</v>
      </c>
      <c r="I5475">
        <v>238176</v>
      </c>
      <c r="J5475" t="s">
        <v>334</v>
      </c>
      <c r="K5475" t="s">
        <v>362</v>
      </c>
      <c r="L5475" t="s">
        <v>364</v>
      </c>
      <c r="M5475" t="s">
        <v>337</v>
      </c>
      <c r="N5475" t="s">
        <v>349</v>
      </c>
      <c r="O5475" t="s">
        <v>349</v>
      </c>
      <c r="P5475" t="s">
        <v>338</v>
      </c>
      <c r="Q5475" t="s">
        <v>339</v>
      </c>
      <c r="R5475" t="s">
        <v>16</v>
      </c>
      <c r="S5475" t="s">
        <v>339</v>
      </c>
      <c r="T5475" t="s">
        <v>340</v>
      </c>
      <c r="U5475" t="str">
        <f>VLOOKUP(A5475,Sites!$A$1:$K$119,3,0)</f>
        <v>Office-Secondary Location</v>
      </c>
      <c r="V5475" t="str">
        <f>VLOOKUP(A5475,Sites!$A$1:$K$119,4,0)</f>
        <v>Line B</v>
      </c>
      <c r="W5475" t="str">
        <f>VLOOKUP(A5475,Sites!$A$1:$K$119,5,0)</f>
        <v>EMEA</v>
      </c>
      <c r="X5475" t="str">
        <f>VLOOKUP(A5475,Sites!$A$1:$K$119,6,0)</f>
        <v>Belgium</v>
      </c>
      <c r="Y5475" t="str">
        <f>VLOOKUP(A5475,Sites!$A$1:$K$119,7,0)</f>
        <v>Brussels</v>
      </c>
      <c r="Z5475" t="str">
        <f>VLOOKUP(A5475,Sites!$A$1:$K$119,8,0)</f>
        <v>Brussels Address</v>
      </c>
      <c r="AA5475" t="str">
        <f>VLOOKUP(A5475,Sites!$A$1:$K$119,9,0)</f>
        <v>Brussels</v>
      </c>
      <c r="AB5475">
        <f>VLOOKUP(A5475,Sites!$A$1:$K$119,10,0)</f>
        <v>50.850340000000003</v>
      </c>
      <c r="AC5475">
        <f>VLOOKUP(A5475,Sites!$A$1:$K$119,11,0)</f>
        <v>4.3517099999999997</v>
      </c>
    </row>
    <row r="5476" spans="1:29" x14ac:dyDescent="0.3">
      <c r="A5476">
        <v>8146221</v>
      </c>
      <c r="B5476" t="s">
        <v>331</v>
      </c>
      <c r="C5476" t="s">
        <v>332</v>
      </c>
      <c r="D5476" s="3">
        <v>42248</v>
      </c>
      <c r="E5476">
        <v>43484.35</v>
      </c>
      <c r="F5476">
        <v>377851</v>
      </c>
      <c r="G5476" t="s">
        <v>333</v>
      </c>
      <c r="H5476">
        <v>199696</v>
      </c>
      <c r="I5476">
        <v>238176</v>
      </c>
      <c r="J5476" t="s">
        <v>334</v>
      </c>
      <c r="K5476" t="s">
        <v>362</v>
      </c>
      <c r="L5476" t="s">
        <v>364</v>
      </c>
      <c r="M5476" t="s">
        <v>337</v>
      </c>
      <c r="N5476" t="s">
        <v>349</v>
      </c>
      <c r="O5476" t="s">
        <v>349</v>
      </c>
      <c r="P5476" t="s">
        <v>338</v>
      </c>
      <c r="Q5476" t="s">
        <v>339</v>
      </c>
      <c r="R5476" t="s">
        <v>16</v>
      </c>
      <c r="S5476" t="s">
        <v>339</v>
      </c>
      <c r="T5476" t="s">
        <v>340</v>
      </c>
      <c r="U5476" t="str">
        <f>VLOOKUP(A5476,Sites!$A$1:$K$119,3,0)</f>
        <v>Office-Secondary Location</v>
      </c>
      <c r="V5476" t="str">
        <f>VLOOKUP(A5476,Sites!$A$1:$K$119,4,0)</f>
        <v>Line B</v>
      </c>
      <c r="W5476" t="str">
        <f>VLOOKUP(A5476,Sites!$A$1:$K$119,5,0)</f>
        <v>EMEA</v>
      </c>
      <c r="X5476" t="str">
        <f>VLOOKUP(A5476,Sites!$A$1:$K$119,6,0)</f>
        <v>Belgium</v>
      </c>
      <c r="Y5476" t="str">
        <f>VLOOKUP(A5476,Sites!$A$1:$K$119,7,0)</f>
        <v>Brussels</v>
      </c>
      <c r="Z5476" t="str">
        <f>VLOOKUP(A5476,Sites!$A$1:$K$119,8,0)</f>
        <v>Brussels Address</v>
      </c>
      <c r="AA5476" t="str">
        <f>VLOOKUP(A5476,Sites!$A$1:$K$119,9,0)</f>
        <v>Brussels</v>
      </c>
      <c r="AB5476">
        <f>VLOOKUP(A5476,Sites!$A$1:$K$119,10,0)</f>
        <v>50.850340000000003</v>
      </c>
      <c r="AC5476">
        <f>VLOOKUP(A5476,Sites!$A$1:$K$119,11,0)</f>
        <v>4.3517099999999997</v>
      </c>
    </row>
    <row r="5477" spans="1:29" x14ac:dyDescent="0.3">
      <c r="A5477">
        <v>8146221</v>
      </c>
      <c r="B5477" t="s">
        <v>331</v>
      </c>
      <c r="C5477" t="s">
        <v>332</v>
      </c>
      <c r="D5477" s="3">
        <v>42614</v>
      </c>
      <c r="E5477">
        <v>47631.82</v>
      </c>
      <c r="F5477">
        <v>369515</v>
      </c>
      <c r="G5477" t="s">
        <v>333</v>
      </c>
      <c r="H5477">
        <v>199696</v>
      </c>
      <c r="I5477">
        <v>238176</v>
      </c>
      <c r="J5477" t="s">
        <v>334</v>
      </c>
      <c r="K5477" t="s">
        <v>362</v>
      </c>
      <c r="L5477" t="s">
        <v>364</v>
      </c>
      <c r="M5477" t="s">
        <v>337</v>
      </c>
      <c r="N5477" t="s">
        <v>349</v>
      </c>
      <c r="O5477" t="s">
        <v>349</v>
      </c>
      <c r="P5477" t="s">
        <v>338</v>
      </c>
      <c r="Q5477" t="s">
        <v>339</v>
      </c>
      <c r="R5477" t="s">
        <v>16</v>
      </c>
      <c r="S5477" t="s">
        <v>339</v>
      </c>
      <c r="T5477" t="s">
        <v>340</v>
      </c>
      <c r="U5477" t="str">
        <f>VLOOKUP(A5477,Sites!$A$1:$K$119,3,0)</f>
        <v>Office-Secondary Location</v>
      </c>
      <c r="V5477" t="str">
        <f>VLOOKUP(A5477,Sites!$A$1:$K$119,4,0)</f>
        <v>Line B</v>
      </c>
      <c r="W5477" t="str">
        <f>VLOOKUP(A5477,Sites!$A$1:$K$119,5,0)</f>
        <v>EMEA</v>
      </c>
      <c r="X5477" t="str">
        <f>VLOOKUP(A5477,Sites!$A$1:$K$119,6,0)</f>
        <v>Belgium</v>
      </c>
      <c r="Y5477" t="str">
        <f>VLOOKUP(A5477,Sites!$A$1:$K$119,7,0)</f>
        <v>Brussels</v>
      </c>
      <c r="Z5477" t="str">
        <f>VLOOKUP(A5477,Sites!$A$1:$K$119,8,0)</f>
        <v>Brussels Address</v>
      </c>
      <c r="AA5477" t="str">
        <f>VLOOKUP(A5477,Sites!$A$1:$K$119,9,0)</f>
        <v>Brussels</v>
      </c>
      <c r="AB5477">
        <f>VLOOKUP(A5477,Sites!$A$1:$K$119,10,0)</f>
        <v>50.850340000000003</v>
      </c>
      <c r="AC5477">
        <f>VLOOKUP(A5477,Sites!$A$1:$K$119,11,0)</f>
        <v>4.3517099999999997</v>
      </c>
    </row>
    <row r="5478" spans="1:29" x14ac:dyDescent="0.3">
      <c r="A5478">
        <v>8146222</v>
      </c>
      <c r="B5478" t="s">
        <v>331</v>
      </c>
      <c r="C5478" t="s">
        <v>378</v>
      </c>
      <c r="D5478" s="3">
        <v>41365</v>
      </c>
      <c r="E5478">
        <v>509.83</v>
      </c>
      <c r="F5478">
        <v>359</v>
      </c>
      <c r="G5478" t="s">
        <v>333</v>
      </c>
      <c r="H5478">
        <v>80326</v>
      </c>
      <c r="I5478">
        <v>90135</v>
      </c>
      <c r="J5478" t="s">
        <v>334</v>
      </c>
      <c r="K5478" t="s">
        <v>362</v>
      </c>
      <c r="L5478" t="s">
        <v>354</v>
      </c>
      <c r="M5478" t="s">
        <v>337</v>
      </c>
      <c r="N5478" t="s">
        <v>349</v>
      </c>
      <c r="O5478" t="s">
        <v>349</v>
      </c>
      <c r="P5478" t="s">
        <v>338</v>
      </c>
      <c r="Q5478" t="s">
        <v>347</v>
      </c>
      <c r="R5478" t="s">
        <v>24</v>
      </c>
      <c r="S5478" t="s">
        <v>356</v>
      </c>
      <c r="T5478" t="s">
        <v>340</v>
      </c>
      <c r="U5478" t="str">
        <f>VLOOKUP(A5478,Sites!$A$1:$K$119,3,0)</f>
        <v>Office-Primary Location</v>
      </c>
      <c r="V5478" t="str">
        <f>VLOOKUP(A5478,Sites!$A$1:$K$119,4,0)</f>
        <v>Line D</v>
      </c>
      <c r="W5478" t="str">
        <f>VLOOKUP(A5478,Sites!$A$1:$K$119,5,0)</f>
        <v>EMEA</v>
      </c>
      <c r="X5478" t="str">
        <f>VLOOKUP(A5478,Sites!$A$1:$K$119,6,0)</f>
        <v>Germany</v>
      </c>
      <c r="Y5478" t="str">
        <f>VLOOKUP(A5478,Sites!$A$1:$K$119,7,0)</f>
        <v>Stuttgart</v>
      </c>
      <c r="Z5478" t="str">
        <f>VLOOKUP(A5478,Sites!$A$1:$K$119,8,0)</f>
        <v>Stuttgart Address</v>
      </c>
      <c r="AA5478" t="str">
        <f>VLOOKUP(A5478,Sites!$A$1:$K$119,9,0)</f>
        <v>Stuttgart</v>
      </c>
      <c r="AB5478">
        <f>VLOOKUP(A5478,Sites!$A$1:$K$119,10,0)</f>
        <v>48.775785999999997</v>
      </c>
      <c r="AC5478">
        <f>VLOOKUP(A5478,Sites!$A$1:$K$119,11,0)</f>
        <v>9.1751360000000002</v>
      </c>
    </row>
    <row r="5479" spans="1:29" x14ac:dyDescent="0.3">
      <c r="A5479">
        <v>8146222</v>
      </c>
      <c r="B5479" t="s">
        <v>331</v>
      </c>
      <c r="C5479" t="s">
        <v>378</v>
      </c>
      <c r="D5479" s="3">
        <v>41730</v>
      </c>
      <c r="E5479">
        <v>200.01</v>
      </c>
      <c r="F5479">
        <v>533</v>
      </c>
      <c r="G5479" t="s">
        <v>333</v>
      </c>
      <c r="H5479">
        <v>80326</v>
      </c>
      <c r="I5479">
        <v>90135</v>
      </c>
      <c r="J5479" t="s">
        <v>334</v>
      </c>
      <c r="K5479" t="s">
        <v>362</v>
      </c>
      <c r="L5479" t="s">
        <v>354</v>
      </c>
      <c r="M5479" t="s">
        <v>337</v>
      </c>
      <c r="N5479" t="s">
        <v>349</v>
      </c>
      <c r="O5479" t="s">
        <v>349</v>
      </c>
      <c r="P5479" t="s">
        <v>338</v>
      </c>
      <c r="Q5479" t="s">
        <v>347</v>
      </c>
      <c r="R5479" t="s">
        <v>24</v>
      </c>
      <c r="S5479" t="s">
        <v>356</v>
      </c>
      <c r="T5479" t="s">
        <v>340</v>
      </c>
      <c r="U5479" t="str">
        <f>VLOOKUP(A5479,Sites!$A$1:$K$119,3,0)</f>
        <v>Office-Primary Location</v>
      </c>
      <c r="V5479" t="str">
        <f>VLOOKUP(A5479,Sites!$A$1:$K$119,4,0)</f>
        <v>Line D</v>
      </c>
      <c r="W5479" t="str">
        <f>VLOOKUP(A5479,Sites!$A$1:$K$119,5,0)</f>
        <v>EMEA</v>
      </c>
      <c r="X5479" t="str">
        <f>VLOOKUP(A5479,Sites!$A$1:$K$119,6,0)</f>
        <v>Germany</v>
      </c>
      <c r="Y5479" t="str">
        <f>VLOOKUP(A5479,Sites!$A$1:$K$119,7,0)</f>
        <v>Stuttgart</v>
      </c>
      <c r="Z5479" t="str">
        <f>VLOOKUP(A5479,Sites!$A$1:$K$119,8,0)</f>
        <v>Stuttgart Address</v>
      </c>
      <c r="AA5479" t="str">
        <f>VLOOKUP(A5479,Sites!$A$1:$K$119,9,0)</f>
        <v>Stuttgart</v>
      </c>
      <c r="AB5479">
        <f>VLOOKUP(A5479,Sites!$A$1:$K$119,10,0)</f>
        <v>48.775785999999997</v>
      </c>
      <c r="AC5479">
        <f>VLOOKUP(A5479,Sites!$A$1:$K$119,11,0)</f>
        <v>9.1751360000000002</v>
      </c>
    </row>
    <row r="5480" spans="1:29" x14ac:dyDescent="0.3">
      <c r="A5480">
        <v>8146222</v>
      </c>
      <c r="B5480" t="s">
        <v>331</v>
      </c>
      <c r="C5480" t="s">
        <v>378</v>
      </c>
      <c r="D5480" s="3">
        <v>42095</v>
      </c>
      <c r="E5480">
        <v>478.04</v>
      </c>
      <c r="F5480">
        <v>1094</v>
      </c>
      <c r="G5480" t="s">
        <v>333</v>
      </c>
      <c r="H5480">
        <v>80326</v>
      </c>
      <c r="I5480">
        <v>90135</v>
      </c>
      <c r="J5480" t="s">
        <v>334</v>
      </c>
      <c r="K5480" t="s">
        <v>362</v>
      </c>
      <c r="L5480" t="s">
        <v>354</v>
      </c>
      <c r="M5480" t="s">
        <v>337</v>
      </c>
      <c r="N5480" t="s">
        <v>349</v>
      </c>
      <c r="O5480" t="s">
        <v>349</v>
      </c>
      <c r="P5480" t="s">
        <v>338</v>
      </c>
      <c r="Q5480" t="s">
        <v>347</v>
      </c>
      <c r="R5480" t="s">
        <v>24</v>
      </c>
      <c r="S5480" t="s">
        <v>356</v>
      </c>
      <c r="T5480" t="s">
        <v>340</v>
      </c>
      <c r="U5480" t="str">
        <f>VLOOKUP(A5480,Sites!$A$1:$K$119,3,0)</f>
        <v>Office-Primary Location</v>
      </c>
      <c r="V5480" t="str">
        <f>VLOOKUP(A5480,Sites!$A$1:$K$119,4,0)</f>
        <v>Line D</v>
      </c>
      <c r="W5480" t="str">
        <f>VLOOKUP(A5480,Sites!$A$1:$K$119,5,0)</f>
        <v>EMEA</v>
      </c>
      <c r="X5480" t="str">
        <f>VLOOKUP(A5480,Sites!$A$1:$K$119,6,0)</f>
        <v>Germany</v>
      </c>
      <c r="Y5480" t="str">
        <f>VLOOKUP(A5480,Sites!$A$1:$K$119,7,0)</f>
        <v>Stuttgart</v>
      </c>
      <c r="Z5480" t="str">
        <f>VLOOKUP(A5480,Sites!$A$1:$K$119,8,0)</f>
        <v>Stuttgart Address</v>
      </c>
      <c r="AA5480" t="str">
        <f>VLOOKUP(A5480,Sites!$A$1:$K$119,9,0)</f>
        <v>Stuttgart</v>
      </c>
      <c r="AB5480">
        <f>VLOOKUP(A5480,Sites!$A$1:$K$119,10,0)</f>
        <v>48.775785999999997</v>
      </c>
      <c r="AC5480">
        <f>VLOOKUP(A5480,Sites!$A$1:$K$119,11,0)</f>
        <v>9.1751360000000002</v>
      </c>
    </row>
    <row r="5481" spans="1:29" x14ac:dyDescent="0.3">
      <c r="A5481">
        <v>8146222</v>
      </c>
      <c r="B5481" t="s">
        <v>331</v>
      </c>
      <c r="C5481" t="s">
        <v>378</v>
      </c>
      <c r="D5481" s="3">
        <v>42461</v>
      </c>
      <c r="E5481">
        <v>583.02</v>
      </c>
      <c r="F5481">
        <v>1293</v>
      </c>
      <c r="G5481" t="s">
        <v>333</v>
      </c>
      <c r="H5481">
        <v>80326</v>
      </c>
      <c r="I5481">
        <v>90135</v>
      </c>
      <c r="J5481" t="s">
        <v>334</v>
      </c>
      <c r="K5481" t="s">
        <v>362</v>
      </c>
      <c r="L5481" t="s">
        <v>354</v>
      </c>
      <c r="M5481" t="s">
        <v>337</v>
      </c>
      <c r="N5481" t="s">
        <v>349</v>
      </c>
      <c r="O5481" t="s">
        <v>349</v>
      </c>
      <c r="P5481" t="s">
        <v>338</v>
      </c>
      <c r="Q5481" t="s">
        <v>347</v>
      </c>
      <c r="R5481" t="s">
        <v>24</v>
      </c>
      <c r="S5481" t="s">
        <v>356</v>
      </c>
      <c r="T5481" t="s">
        <v>340</v>
      </c>
      <c r="U5481" t="str">
        <f>VLOOKUP(A5481,Sites!$A$1:$K$119,3,0)</f>
        <v>Office-Primary Location</v>
      </c>
      <c r="V5481" t="str">
        <f>VLOOKUP(A5481,Sites!$A$1:$K$119,4,0)</f>
        <v>Line D</v>
      </c>
      <c r="W5481" t="str">
        <f>VLOOKUP(A5481,Sites!$A$1:$K$119,5,0)</f>
        <v>EMEA</v>
      </c>
      <c r="X5481" t="str">
        <f>VLOOKUP(A5481,Sites!$A$1:$K$119,6,0)</f>
        <v>Germany</v>
      </c>
      <c r="Y5481" t="str">
        <f>VLOOKUP(A5481,Sites!$A$1:$K$119,7,0)</f>
        <v>Stuttgart</v>
      </c>
      <c r="Z5481" t="str">
        <f>VLOOKUP(A5481,Sites!$A$1:$K$119,8,0)</f>
        <v>Stuttgart Address</v>
      </c>
      <c r="AA5481" t="str">
        <f>VLOOKUP(A5481,Sites!$A$1:$K$119,9,0)</f>
        <v>Stuttgart</v>
      </c>
      <c r="AB5481">
        <f>VLOOKUP(A5481,Sites!$A$1:$K$119,10,0)</f>
        <v>48.775785999999997</v>
      </c>
      <c r="AC5481">
        <f>VLOOKUP(A5481,Sites!$A$1:$K$119,11,0)</f>
        <v>9.1751360000000002</v>
      </c>
    </row>
    <row r="5482" spans="1:29" x14ac:dyDescent="0.3">
      <c r="A5482">
        <v>8146222</v>
      </c>
      <c r="B5482" t="s">
        <v>331</v>
      </c>
      <c r="C5482" t="s">
        <v>378</v>
      </c>
      <c r="D5482" s="3">
        <v>41487</v>
      </c>
      <c r="E5482">
        <v>637.20000000000005</v>
      </c>
      <c r="F5482">
        <v>1480</v>
      </c>
      <c r="G5482" t="s">
        <v>333</v>
      </c>
      <c r="H5482">
        <v>80326</v>
      </c>
      <c r="I5482">
        <v>90135</v>
      </c>
      <c r="J5482" t="s">
        <v>334</v>
      </c>
      <c r="K5482" t="s">
        <v>362</v>
      </c>
      <c r="L5482" t="s">
        <v>354</v>
      </c>
      <c r="M5482" t="s">
        <v>337</v>
      </c>
      <c r="N5482" t="s">
        <v>349</v>
      </c>
      <c r="O5482" t="s">
        <v>349</v>
      </c>
      <c r="P5482" t="s">
        <v>338</v>
      </c>
      <c r="Q5482" t="s">
        <v>347</v>
      </c>
      <c r="R5482" t="s">
        <v>24</v>
      </c>
      <c r="S5482" t="s">
        <v>356</v>
      </c>
      <c r="T5482" t="s">
        <v>340</v>
      </c>
      <c r="U5482" t="str">
        <f>VLOOKUP(A5482,Sites!$A$1:$K$119,3,0)</f>
        <v>Office-Primary Location</v>
      </c>
      <c r="V5482" t="str">
        <f>VLOOKUP(A5482,Sites!$A$1:$K$119,4,0)</f>
        <v>Line D</v>
      </c>
      <c r="W5482" t="str">
        <f>VLOOKUP(A5482,Sites!$A$1:$K$119,5,0)</f>
        <v>EMEA</v>
      </c>
      <c r="X5482" t="str">
        <f>VLOOKUP(A5482,Sites!$A$1:$K$119,6,0)</f>
        <v>Germany</v>
      </c>
      <c r="Y5482" t="str">
        <f>VLOOKUP(A5482,Sites!$A$1:$K$119,7,0)</f>
        <v>Stuttgart</v>
      </c>
      <c r="Z5482" t="str">
        <f>VLOOKUP(A5482,Sites!$A$1:$K$119,8,0)</f>
        <v>Stuttgart Address</v>
      </c>
      <c r="AA5482" t="str">
        <f>VLOOKUP(A5482,Sites!$A$1:$K$119,9,0)</f>
        <v>Stuttgart</v>
      </c>
      <c r="AB5482">
        <f>VLOOKUP(A5482,Sites!$A$1:$K$119,10,0)</f>
        <v>48.775785999999997</v>
      </c>
      <c r="AC5482">
        <f>VLOOKUP(A5482,Sites!$A$1:$K$119,11,0)</f>
        <v>9.1751360000000002</v>
      </c>
    </row>
    <row r="5483" spans="1:29" x14ac:dyDescent="0.3">
      <c r="A5483">
        <v>8146222</v>
      </c>
      <c r="B5483" t="s">
        <v>331</v>
      </c>
      <c r="C5483" t="s">
        <v>378</v>
      </c>
      <c r="D5483" s="3">
        <v>41852</v>
      </c>
      <c r="E5483">
        <v>1516.25</v>
      </c>
      <c r="F5483">
        <v>1864</v>
      </c>
      <c r="G5483" t="s">
        <v>333</v>
      </c>
      <c r="H5483">
        <v>80326</v>
      </c>
      <c r="I5483">
        <v>90135</v>
      </c>
      <c r="J5483" t="s">
        <v>334</v>
      </c>
      <c r="K5483" t="s">
        <v>362</v>
      </c>
      <c r="L5483" t="s">
        <v>354</v>
      </c>
      <c r="M5483" t="s">
        <v>337</v>
      </c>
      <c r="N5483" t="s">
        <v>349</v>
      </c>
      <c r="O5483" t="s">
        <v>349</v>
      </c>
      <c r="P5483" t="s">
        <v>338</v>
      </c>
      <c r="Q5483" t="s">
        <v>347</v>
      </c>
      <c r="R5483" t="s">
        <v>24</v>
      </c>
      <c r="S5483" t="s">
        <v>356</v>
      </c>
      <c r="T5483" t="s">
        <v>340</v>
      </c>
      <c r="U5483" t="str">
        <f>VLOOKUP(A5483,Sites!$A$1:$K$119,3,0)</f>
        <v>Office-Primary Location</v>
      </c>
      <c r="V5483" t="str">
        <f>VLOOKUP(A5483,Sites!$A$1:$K$119,4,0)</f>
        <v>Line D</v>
      </c>
      <c r="W5483" t="str">
        <f>VLOOKUP(A5483,Sites!$A$1:$K$119,5,0)</f>
        <v>EMEA</v>
      </c>
      <c r="X5483" t="str">
        <f>VLOOKUP(A5483,Sites!$A$1:$K$119,6,0)</f>
        <v>Germany</v>
      </c>
      <c r="Y5483" t="str">
        <f>VLOOKUP(A5483,Sites!$A$1:$K$119,7,0)</f>
        <v>Stuttgart</v>
      </c>
      <c r="Z5483" t="str">
        <f>VLOOKUP(A5483,Sites!$A$1:$K$119,8,0)</f>
        <v>Stuttgart Address</v>
      </c>
      <c r="AA5483" t="str">
        <f>VLOOKUP(A5483,Sites!$A$1:$K$119,9,0)</f>
        <v>Stuttgart</v>
      </c>
      <c r="AB5483">
        <f>VLOOKUP(A5483,Sites!$A$1:$K$119,10,0)</f>
        <v>48.775785999999997</v>
      </c>
      <c r="AC5483">
        <f>VLOOKUP(A5483,Sites!$A$1:$K$119,11,0)</f>
        <v>9.1751360000000002</v>
      </c>
    </row>
    <row r="5484" spans="1:29" x14ac:dyDescent="0.3">
      <c r="A5484">
        <v>8146222</v>
      </c>
      <c r="B5484" t="s">
        <v>331</v>
      </c>
      <c r="C5484" t="s">
        <v>378</v>
      </c>
      <c r="D5484" s="3">
        <v>42217</v>
      </c>
      <c r="E5484">
        <v>362.54</v>
      </c>
      <c r="F5484">
        <v>790</v>
      </c>
      <c r="G5484" t="s">
        <v>333</v>
      </c>
      <c r="H5484">
        <v>80326</v>
      </c>
      <c r="I5484">
        <v>90135</v>
      </c>
      <c r="J5484" t="s">
        <v>334</v>
      </c>
      <c r="K5484" t="s">
        <v>362</v>
      </c>
      <c r="L5484" t="s">
        <v>354</v>
      </c>
      <c r="M5484" t="s">
        <v>337</v>
      </c>
      <c r="N5484" t="s">
        <v>349</v>
      </c>
      <c r="O5484" t="s">
        <v>349</v>
      </c>
      <c r="P5484" t="s">
        <v>338</v>
      </c>
      <c r="Q5484" t="s">
        <v>347</v>
      </c>
      <c r="R5484" t="s">
        <v>24</v>
      </c>
      <c r="S5484" t="s">
        <v>356</v>
      </c>
      <c r="T5484" t="s">
        <v>340</v>
      </c>
      <c r="U5484" t="str">
        <f>VLOOKUP(A5484,Sites!$A$1:$K$119,3,0)</f>
        <v>Office-Primary Location</v>
      </c>
      <c r="V5484" t="str">
        <f>VLOOKUP(A5484,Sites!$A$1:$K$119,4,0)</f>
        <v>Line D</v>
      </c>
      <c r="W5484" t="str">
        <f>VLOOKUP(A5484,Sites!$A$1:$K$119,5,0)</f>
        <v>EMEA</v>
      </c>
      <c r="X5484" t="str">
        <f>VLOOKUP(A5484,Sites!$A$1:$K$119,6,0)</f>
        <v>Germany</v>
      </c>
      <c r="Y5484" t="str">
        <f>VLOOKUP(A5484,Sites!$A$1:$K$119,7,0)</f>
        <v>Stuttgart</v>
      </c>
      <c r="Z5484" t="str">
        <f>VLOOKUP(A5484,Sites!$A$1:$K$119,8,0)</f>
        <v>Stuttgart Address</v>
      </c>
      <c r="AA5484" t="str">
        <f>VLOOKUP(A5484,Sites!$A$1:$K$119,9,0)</f>
        <v>Stuttgart</v>
      </c>
      <c r="AB5484">
        <f>VLOOKUP(A5484,Sites!$A$1:$K$119,10,0)</f>
        <v>48.775785999999997</v>
      </c>
      <c r="AC5484">
        <f>VLOOKUP(A5484,Sites!$A$1:$K$119,11,0)</f>
        <v>9.1751360000000002</v>
      </c>
    </row>
    <row r="5485" spans="1:29" x14ac:dyDescent="0.3">
      <c r="A5485">
        <v>8146222</v>
      </c>
      <c r="B5485" t="s">
        <v>331</v>
      </c>
      <c r="C5485" t="s">
        <v>378</v>
      </c>
      <c r="D5485" s="3">
        <v>42583</v>
      </c>
      <c r="E5485">
        <v>1358.97</v>
      </c>
      <c r="F5485">
        <v>3625</v>
      </c>
      <c r="G5485" t="s">
        <v>333</v>
      </c>
      <c r="H5485">
        <v>80326</v>
      </c>
      <c r="I5485">
        <v>90135</v>
      </c>
      <c r="J5485" t="s">
        <v>334</v>
      </c>
      <c r="K5485" t="s">
        <v>362</v>
      </c>
      <c r="L5485" t="s">
        <v>354</v>
      </c>
      <c r="M5485" t="s">
        <v>337</v>
      </c>
      <c r="N5485" t="s">
        <v>349</v>
      </c>
      <c r="O5485" t="s">
        <v>349</v>
      </c>
      <c r="P5485" t="s">
        <v>338</v>
      </c>
      <c r="Q5485" t="s">
        <v>347</v>
      </c>
      <c r="R5485" t="s">
        <v>24</v>
      </c>
      <c r="S5485" t="s">
        <v>356</v>
      </c>
      <c r="T5485" t="s">
        <v>340</v>
      </c>
      <c r="U5485" t="str">
        <f>VLOOKUP(A5485,Sites!$A$1:$K$119,3,0)</f>
        <v>Office-Primary Location</v>
      </c>
      <c r="V5485" t="str">
        <f>VLOOKUP(A5485,Sites!$A$1:$K$119,4,0)</f>
        <v>Line D</v>
      </c>
      <c r="W5485" t="str">
        <f>VLOOKUP(A5485,Sites!$A$1:$K$119,5,0)</f>
        <v>EMEA</v>
      </c>
      <c r="X5485" t="str">
        <f>VLOOKUP(A5485,Sites!$A$1:$K$119,6,0)</f>
        <v>Germany</v>
      </c>
      <c r="Y5485" t="str">
        <f>VLOOKUP(A5485,Sites!$A$1:$K$119,7,0)</f>
        <v>Stuttgart</v>
      </c>
      <c r="Z5485" t="str">
        <f>VLOOKUP(A5485,Sites!$A$1:$K$119,8,0)</f>
        <v>Stuttgart Address</v>
      </c>
      <c r="AA5485" t="str">
        <f>VLOOKUP(A5485,Sites!$A$1:$K$119,9,0)</f>
        <v>Stuttgart</v>
      </c>
      <c r="AB5485">
        <f>VLOOKUP(A5485,Sites!$A$1:$K$119,10,0)</f>
        <v>48.775785999999997</v>
      </c>
      <c r="AC5485">
        <f>VLOOKUP(A5485,Sites!$A$1:$K$119,11,0)</f>
        <v>9.1751360000000002</v>
      </c>
    </row>
    <row r="5486" spans="1:29" x14ac:dyDescent="0.3">
      <c r="A5486">
        <v>8146222</v>
      </c>
      <c r="B5486" t="s">
        <v>331</v>
      </c>
      <c r="C5486" t="s">
        <v>378</v>
      </c>
      <c r="D5486" s="3">
        <v>41609</v>
      </c>
      <c r="E5486">
        <v>570.04</v>
      </c>
      <c r="F5486">
        <v>590</v>
      </c>
      <c r="G5486" t="s">
        <v>333</v>
      </c>
      <c r="H5486">
        <v>80326</v>
      </c>
      <c r="I5486">
        <v>90135</v>
      </c>
      <c r="J5486" t="s">
        <v>334</v>
      </c>
      <c r="K5486" t="s">
        <v>362</v>
      </c>
      <c r="L5486" t="s">
        <v>354</v>
      </c>
      <c r="M5486" t="s">
        <v>337</v>
      </c>
      <c r="N5486" t="s">
        <v>349</v>
      </c>
      <c r="O5486" t="s">
        <v>349</v>
      </c>
      <c r="P5486" t="s">
        <v>338</v>
      </c>
      <c r="Q5486" t="s">
        <v>347</v>
      </c>
      <c r="R5486" t="s">
        <v>24</v>
      </c>
      <c r="S5486" t="s">
        <v>356</v>
      </c>
      <c r="T5486" t="s">
        <v>340</v>
      </c>
      <c r="U5486" t="str">
        <f>VLOOKUP(A5486,Sites!$A$1:$K$119,3,0)</f>
        <v>Office-Primary Location</v>
      </c>
      <c r="V5486" t="str">
        <f>VLOOKUP(A5486,Sites!$A$1:$K$119,4,0)</f>
        <v>Line D</v>
      </c>
      <c r="W5486" t="str">
        <f>VLOOKUP(A5486,Sites!$A$1:$K$119,5,0)</f>
        <v>EMEA</v>
      </c>
      <c r="X5486" t="str">
        <f>VLOOKUP(A5486,Sites!$A$1:$K$119,6,0)</f>
        <v>Germany</v>
      </c>
      <c r="Y5486" t="str">
        <f>VLOOKUP(A5486,Sites!$A$1:$K$119,7,0)</f>
        <v>Stuttgart</v>
      </c>
      <c r="Z5486" t="str">
        <f>VLOOKUP(A5486,Sites!$A$1:$K$119,8,0)</f>
        <v>Stuttgart Address</v>
      </c>
      <c r="AA5486" t="str">
        <f>VLOOKUP(A5486,Sites!$A$1:$K$119,9,0)</f>
        <v>Stuttgart</v>
      </c>
      <c r="AB5486">
        <f>VLOOKUP(A5486,Sites!$A$1:$K$119,10,0)</f>
        <v>48.775785999999997</v>
      </c>
      <c r="AC5486">
        <f>VLOOKUP(A5486,Sites!$A$1:$K$119,11,0)</f>
        <v>9.1751360000000002</v>
      </c>
    </row>
    <row r="5487" spans="1:29" x14ac:dyDescent="0.3">
      <c r="A5487">
        <v>8146222</v>
      </c>
      <c r="B5487" t="s">
        <v>331</v>
      </c>
      <c r="C5487" t="s">
        <v>378</v>
      </c>
      <c r="D5487" s="3">
        <v>41974</v>
      </c>
      <c r="E5487">
        <v>528.16999999999996</v>
      </c>
      <c r="F5487">
        <v>1380</v>
      </c>
      <c r="G5487" t="s">
        <v>333</v>
      </c>
      <c r="H5487">
        <v>80326</v>
      </c>
      <c r="I5487">
        <v>90135</v>
      </c>
      <c r="J5487" t="s">
        <v>334</v>
      </c>
      <c r="K5487" t="s">
        <v>362</v>
      </c>
      <c r="L5487" t="s">
        <v>354</v>
      </c>
      <c r="M5487" t="s">
        <v>337</v>
      </c>
      <c r="N5487" t="s">
        <v>349</v>
      </c>
      <c r="O5487" t="s">
        <v>349</v>
      </c>
      <c r="P5487" t="s">
        <v>338</v>
      </c>
      <c r="Q5487" t="s">
        <v>347</v>
      </c>
      <c r="R5487" t="s">
        <v>24</v>
      </c>
      <c r="S5487" t="s">
        <v>356</v>
      </c>
      <c r="T5487" t="s">
        <v>340</v>
      </c>
      <c r="U5487" t="str">
        <f>VLOOKUP(A5487,Sites!$A$1:$K$119,3,0)</f>
        <v>Office-Primary Location</v>
      </c>
      <c r="V5487" t="str">
        <f>VLOOKUP(A5487,Sites!$A$1:$K$119,4,0)</f>
        <v>Line D</v>
      </c>
      <c r="W5487" t="str">
        <f>VLOOKUP(A5487,Sites!$A$1:$K$119,5,0)</f>
        <v>EMEA</v>
      </c>
      <c r="X5487" t="str">
        <f>VLOOKUP(A5487,Sites!$A$1:$K$119,6,0)</f>
        <v>Germany</v>
      </c>
      <c r="Y5487" t="str">
        <f>VLOOKUP(A5487,Sites!$A$1:$K$119,7,0)</f>
        <v>Stuttgart</v>
      </c>
      <c r="Z5487" t="str">
        <f>VLOOKUP(A5487,Sites!$A$1:$K$119,8,0)</f>
        <v>Stuttgart Address</v>
      </c>
      <c r="AA5487" t="str">
        <f>VLOOKUP(A5487,Sites!$A$1:$K$119,9,0)</f>
        <v>Stuttgart</v>
      </c>
      <c r="AB5487">
        <f>VLOOKUP(A5487,Sites!$A$1:$K$119,10,0)</f>
        <v>48.775785999999997</v>
      </c>
      <c r="AC5487">
        <f>VLOOKUP(A5487,Sites!$A$1:$K$119,11,0)</f>
        <v>9.1751360000000002</v>
      </c>
    </row>
    <row r="5488" spans="1:29" x14ac:dyDescent="0.3">
      <c r="A5488">
        <v>8146222</v>
      </c>
      <c r="B5488" t="s">
        <v>331</v>
      </c>
      <c r="C5488" t="s">
        <v>378</v>
      </c>
      <c r="D5488" s="3">
        <v>42339</v>
      </c>
      <c r="E5488">
        <v>1368.93</v>
      </c>
      <c r="F5488">
        <v>2924</v>
      </c>
      <c r="G5488" t="s">
        <v>333</v>
      </c>
      <c r="H5488">
        <v>80326</v>
      </c>
      <c r="I5488">
        <v>90135</v>
      </c>
      <c r="J5488" t="s">
        <v>334</v>
      </c>
      <c r="K5488" t="s">
        <v>362</v>
      </c>
      <c r="L5488" t="s">
        <v>354</v>
      </c>
      <c r="M5488" t="s">
        <v>337</v>
      </c>
      <c r="N5488" t="s">
        <v>349</v>
      </c>
      <c r="O5488" t="s">
        <v>349</v>
      </c>
      <c r="P5488" t="s">
        <v>338</v>
      </c>
      <c r="Q5488" t="s">
        <v>347</v>
      </c>
      <c r="R5488" t="s">
        <v>24</v>
      </c>
      <c r="S5488" t="s">
        <v>356</v>
      </c>
      <c r="T5488" t="s">
        <v>340</v>
      </c>
      <c r="U5488" t="str">
        <f>VLOOKUP(A5488,Sites!$A$1:$K$119,3,0)</f>
        <v>Office-Primary Location</v>
      </c>
      <c r="V5488" t="str">
        <f>VLOOKUP(A5488,Sites!$A$1:$K$119,4,0)</f>
        <v>Line D</v>
      </c>
      <c r="W5488" t="str">
        <f>VLOOKUP(A5488,Sites!$A$1:$K$119,5,0)</f>
        <v>EMEA</v>
      </c>
      <c r="X5488" t="str">
        <f>VLOOKUP(A5488,Sites!$A$1:$K$119,6,0)</f>
        <v>Germany</v>
      </c>
      <c r="Y5488" t="str">
        <f>VLOOKUP(A5488,Sites!$A$1:$K$119,7,0)</f>
        <v>Stuttgart</v>
      </c>
      <c r="Z5488" t="str">
        <f>VLOOKUP(A5488,Sites!$A$1:$K$119,8,0)</f>
        <v>Stuttgart Address</v>
      </c>
      <c r="AA5488" t="str">
        <f>VLOOKUP(A5488,Sites!$A$1:$K$119,9,0)</f>
        <v>Stuttgart</v>
      </c>
      <c r="AB5488">
        <f>VLOOKUP(A5488,Sites!$A$1:$K$119,10,0)</f>
        <v>48.775785999999997</v>
      </c>
      <c r="AC5488">
        <f>VLOOKUP(A5488,Sites!$A$1:$K$119,11,0)</f>
        <v>9.1751360000000002</v>
      </c>
    </row>
    <row r="5489" spans="1:29" x14ac:dyDescent="0.3">
      <c r="A5489">
        <v>8146222</v>
      </c>
      <c r="B5489" t="s">
        <v>331</v>
      </c>
      <c r="C5489" t="s">
        <v>378</v>
      </c>
      <c r="D5489" s="3">
        <v>42705</v>
      </c>
      <c r="E5489">
        <v>560.28</v>
      </c>
      <c r="F5489">
        <v>846</v>
      </c>
      <c r="G5489" t="s">
        <v>333</v>
      </c>
      <c r="H5489">
        <v>80326</v>
      </c>
      <c r="I5489">
        <v>90135</v>
      </c>
      <c r="J5489" t="s">
        <v>334</v>
      </c>
      <c r="K5489" t="s">
        <v>362</v>
      </c>
      <c r="L5489" t="s">
        <v>354</v>
      </c>
      <c r="M5489" t="s">
        <v>337</v>
      </c>
      <c r="N5489" t="s">
        <v>349</v>
      </c>
      <c r="O5489" t="s">
        <v>349</v>
      </c>
      <c r="P5489" t="s">
        <v>338</v>
      </c>
      <c r="Q5489" t="s">
        <v>347</v>
      </c>
      <c r="R5489" t="s">
        <v>24</v>
      </c>
      <c r="S5489" t="s">
        <v>356</v>
      </c>
      <c r="T5489" t="s">
        <v>340</v>
      </c>
      <c r="U5489" t="str">
        <f>VLOOKUP(A5489,Sites!$A$1:$K$119,3,0)</f>
        <v>Office-Primary Location</v>
      </c>
      <c r="V5489" t="str">
        <f>VLOOKUP(A5489,Sites!$A$1:$K$119,4,0)</f>
        <v>Line D</v>
      </c>
      <c r="W5489" t="str">
        <f>VLOOKUP(A5489,Sites!$A$1:$K$119,5,0)</f>
        <v>EMEA</v>
      </c>
      <c r="X5489" t="str">
        <f>VLOOKUP(A5489,Sites!$A$1:$K$119,6,0)</f>
        <v>Germany</v>
      </c>
      <c r="Y5489" t="str">
        <f>VLOOKUP(A5489,Sites!$A$1:$K$119,7,0)</f>
        <v>Stuttgart</v>
      </c>
      <c r="Z5489" t="str">
        <f>VLOOKUP(A5489,Sites!$A$1:$K$119,8,0)</f>
        <v>Stuttgart Address</v>
      </c>
      <c r="AA5489" t="str">
        <f>VLOOKUP(A5489,Sites!$A$1:$K$119,9,0)</f>
        <v>Stuttgart</v>
      </c>
      <c r="AB5489">
        <f>VLOOKUP(A5489,Sites!$A$1:$K$119,10,0)</f>
        <v>48.775785999999997</v>
      </c>
      <c r="AC5489">
        <f>VLOOKUP(A5489,Sites!$A$1:$K$119,11,0)</f>
        <v>9.1751360000000002</v>
      </c>
    </row>
    <row r="5490" spans="1:29" x14ac:dyDescent="0.3">
      <c r="A5490">
        <v>8146222</v>
      </c>
      <c r="B5490" t="s">
        <v>331</v>
      </c>
      <c r="C5490" t="s">
        <v>378</v>
      </c>
      <c r="D5490" s="3">
        <v>41306</v>
      </c>
      <c r="E5490">
        <v>420.01</v>
      </c>
      <c r="F5490">
        <v>1318</v>
      </c>
      <c r="G5490" t="s">
        <v>333</v>
      </c>
      <c r="H5490">
        <v>80326</v>
      </c>
      <c r="I5490">
        <v>90135</v>
      </c>
      <c r="J5490" t="s">
        <v>334</v>
      </c>
      <c r="K5490" t="s">
        <v>362</v>
      </c>
      <c r="L5490" t="s">
        <v>354</v>
      </c>
      <c r="M5490" t="s">
        <v>337</v>
      </c>
      <c r="N5490" t="s">
        <v>349</v>
      </c>
      <c r="O5490" t="s">
        <v>349</v>
      </c>
      <c r="P5490" t="s">
        <v>338</v>
      </c>
      <c r="Q5490" t="s">
        <v>347</v>
      </c>
      <c r="R5490" t="s">
        <v>24</v>
      </c>
      <c r="S5490" t="s">
        <v>356</v>
      </c>
      <c r="T5490" t="s">
        <v>340</v>
      </c>
      <c r="U5490" t="str">
        <f>VLOOKUP(A5490,Sites!$A$1:$K$119,3,0)</f>
        <v>Office-Primary Location</v>
      </c>
      <c r="V5490" t="str">
        <f>VLOOKUP(A5490,Sites!$A$1:$K$119,4,0)</f>
        <v>Line D</v>
      </c>
      <c r="W5490" t="str">
        <f>VLOOKUP(A5490,Sites!$A$1:$K$119,5,0)</f>
        <v>EMEA</v>
      </c>
      <c r="X5490" t="str">
        <f>VLOOKUP(A5490,Sites!$A$1:$K$119,6,0)</f>
        <v>Germany</v>
      </c>
      <c r="Y5490" t="str">
        <f>VLOOKUP(A5490,Sites!$A$1:$K$119,7,0)</f>
        <v>Stuttgart</v>
      </c>
      <c r="Z5490" t="str">
        <f>VLOOKUP(A5490,Sites!$A$1:$K$119,8,0)</f>
        <v>Stuttgart Address</v>
      </c>
      <c r="AA5490" t="str">
        <f>VLOOKUP(A5490,Sites!$A$1:$K$119,9,0)</f>
        <v>Stuttgart</v>
      </c>
      <c r="AB5490">
        <f>VLOOKUP(A5490,Sites!$A$1:$K$119,10,0)</f>
        <v>48.775785999999997</v>
      </c>
      <c r="AC5490">
        <f>VLOOKUP(A5490,Sites!$A$1:$K$119,11,0)</f>
        <v>9.1751360000000002</v>
      </c>
    </row>
    <row r="5491" spans="1:29" x14ac:dyDescent="0.3">
      <c r="A5491">
        <v>8146222</v>
      </c>
      <c r="B5491" t="s">
        <v>331</v>
      </c>
      <c r="C5491" t="s">
        <v>378</v>
      </c>
      <c r="D5491" s="3">
        <v>41671</v>
      </c>
      <c r="E5491">
        <v>1042.4000000000001</v>
      </c>
      <c r="F5491">
        <v>1863</v>
      </c>
      <c r="G5491" t="s">
        <v>333</v>
      </c>
      <c r="H5491">
        <v>80326</v>
      </c>
      <c r="I5491">
        <v>90135</v>
      </c>
      <c r="J5491" t="s">
        <v>334</v>
      </c>
      <c r="K5491" t="s">
        <v>362</v>
      </c>
      <c r="L5491" t="s">
        <v>354</v>
      </c>
      <c r="M5491" t="s">
        <v>337</v>
      </c>
      <c r="N5491" t="s">
        <v>349</v>
      </c>
      <c r="O5491" t="s">
        <v>349</v>
      </c>
      <c r="P5491" t="s">
        <v>338</v>
      </c>
      <c r="Q5491" t="s">
        <v>347</v>
      </c>
      <c r="R5491" t="s">
        <v>24</v>
      </c>
      <c r="S5491" t="s">
        <v>356</v>
      </c>
      <c r="T5491" t="s">
        <v>340</v>
      </c>
      <c r="U5491" t="str">
        <f>VLOOKUP(A5491,Sites!$A$1:$K$119,3,0)</f>
        <v>Office-Primary Location</v>
      </c>
      <c r="V5491" t="str">
        <f>VLOOKUP(A5491,Sites!$A$1:$K$119,4,0)</f>
        <v>Line D</v>
      </c>
      <c r="W5491" t="str">
        <f>VLOOKUP(A5491,Sites!$A$1:$K$119,5,0)</f>
        <v>EMEA</v>
      </c>
      <c r="X5491" t="str">
        <f>VLOOKUP(A5491,Sites!$A$1:$K$119,6,0)</f>
        <v>Germany</v>
      </c>
      <c r="Y5491" t="str">
        <f>VLOOKUP(A5491,Sites!$A$1:$K$119,7,0)</f>
        <v>Stuttgart</v>
      </c>
      <c r="Z5491" t="str">
        <f>VLOOKUP(A5491,Sites!$A$1:$K$119,8,0)</f>
        <v>Stuttgart Address</v>
      </c>
      <c r="AA5491" t="str">
        <f>VLOOKUP(A5491,Sites!$A$1:$K$119,9,0)</f>
        <v>Stuttgart</v>
      </c>
      <c r="AB5491">
        <f>VLOOKUP(A5491,Sites!$A$1:$K$119,10,0)</f>
        <v>48.775785999999997</v>
      </c>
      <c r="AC5491">
        <f>VLOOKUP(A5491,Sites!$A$1:$K$119,11,0)</f>
        <v>9.1751360000000002</v>
      </c>
    </row>
    <row r="5492" spans="1:29" x14ac:dyDescent="0.3">
      <c r="A5492">
        <v>8146222</v>
      </c>
      <c r="B5492" t="s">
        <v>331</v>
      </c>
      <c r="C5492" t="s">
        <v>378</v>
      </c>
      <c r="D5492" s="3">
        <v>42036</v>
      </c>
      <c r="E5492">
        <v>288.35000000000002</v>
      </c>
      <c r="F5492">
        <v>825</v>
      </c>
      <c r="G5492" t="s">
        <v>333</v>
      </c>
      <c r="H5492">
        <v>80326</v>
      </c>
      <c r="I5492">
        <v>90135</v>
      </c>
      <c r="J5492" t="s">
        <v>334</v>
      </c>
      <c r="K5492" t="s">
        <v>362</v>
      </c>
      <c r="L5492" t="s">
        <v>354</v>
      </c>
      <c r="M5492" t="s">
        <v>337</v>
      </c>
      <c r="N5492" t="s">
        <v>349</v>
      </c>
      <c r="O5492" t="s">
        <v>349</v>
      </c>
      <c r="P5492" t="s">
        <v>338</v>
      </c>
      <c r="Q5492" t="s">
        <v>347</v>
      </c>
      <c r="R5492" t="s">
        <v>24</v>
      </c>
      <c r="S5492" t="s">
        <v>356</v>
      </c>
      <c r="T5492" t="s">
        <v>340</v>
      </c>
      <c r="U5492" t="str">
        <f>VLOOKUP(A5492,Sites!$A$1:$K$119,3,0)</f>
        <v>Office-Primary Location</v>
      </c>
      <c r="V5492" t="str">
        <f>VLOOKUP(A5492,Sites!$A$1:$K$119,4,0)</f>
        <v>Line D</v>
      </c>
      <c r="W5492" t="str">
        <f>VLOOKUP(A5492,Sites!$A$1:$K$119,5,0)</f>
        <v>EMEA</v>
      </c>
      <c r="X5492" t="str">
        <f>VLOOKUP(A5492,Sites!$A$1:$K$119,6,0)</f>
        <v>Germany</v>
      </c>
      <c r="Y5492" t="str">
        <f>VLOOKUP(A5492,Sites!$A$1:$K$119,7,0)</f>
        <v>Stuttgart</v>
      </c>
      <c r="Z5492" t="str">
        <f>VLOOKUP(A5492,Sites!$A$1:$K$119,8,0)</f>
        <v>Stuttgart Address</v>
      </c>
      <c r="AA5492" t="str">
        <f>VLOOKUP(A5492,Sites!$A$1:$K$119,9,0)</f>
        <v>Stuttgart</v>
      </c>
      <c r="AB5492">
        <f>VLOOKUP(A5492,Sites!$A$1:$K$119,10,0)</f>
        <v>48.775785999999997</v>
      </c>
      <c r="AC5492">
        <f>VLOOKUP(A5492,Sites!$A$1:$K$119,11,0)</f>
        <v>9.1751360000000002</v>
      </c>
    </row>
    <row r="5493" spans="1:29" x14ac:dyDescent="0.3">
      <c r="A5493">
        <v>8146222</v>
      </c>
      <c r="B5493" t="s">
        <v>331</v>
      </c>
      <c r="C5493" t="s">
        <v>378</v>
      </c>
      <c r="D5493" s="3">
        <v>42401</v>
      </c>
      <c r="E5493">
        <v>505.19</v>
      </c>
      <c r="F5493">
        <v>672</v>
      </c>
      <c r="G5493" t="s">
        <v>333</v>
      </c>
      <c r="H5493">
        <v>80326</v>
      </c>
      <c r="I5493">
        <v>90135</v>
      </c>
      <c r="J5493" t="s">
        <v>334</v>
      </c>
      <c r="K5493" t="s">
        <v>362</v>
      </c>
      <c r="L5493" t="s">
        <v>354</v>
      </c>
      <c r="M5493" t="s">
        <v>337</v>
      </c>
      <c r="N5493" t="s">
        <v>349</v>
      </c>
      <c r="O5493" t="s">
        <v>349</v>
      </c>
      <c r="P5493" t="s">
        <v>338</v>
      </c>
      <c r="Q5493" t="s">
        <v>347</v>
      </c>
      <c r="R5493" t="s">
        <v>24</v>
      </c>
      <c r="S5493" t="s">
        <v>356</v>
      </c>
      <c r="T5493" t="s">
        <v>340</v>
      </c>
      <c r="U5493" t="str">
        <f>VLOOKUP(A5493,Sites!$A$1:$K$119,3,0)</f>
        <v>Office-Primary Location</v>
      </c>
      <c r="V5493" t="str">
        <f>VLOOKUP(A5493,Sites!$A$1:$K$119,4,0)</f>
        <v>Line D</v>
      </c>
      <c r="W5493" t="str">
        <f>VLOOKUP(A5493,Sites!$A$1:$K$119,5,0)</f>
        <v>EMEA</v>
      </c>
      <c r="X5493" t="str">
        <f>VLOOKUP(A5493,Sites!$A$1:$K$119,6,0)</f>
        <v>Germany</v>
      </c>
      <c r="Y5493" t="str">
        <f>VLOOKUP(A5493,Sites!$A$1:$K$119,7,0)</f>
        <v>Stuttgart</v>
      </c>
      <c r="Z5493" t="str">
        <f>VLOOKUP(A5493,Sites!$A$1:$K$119,8,0)</f>
        <v>Stuttgart Address</v>
      </c>
      <c r="AA5493" t="str">
        <f>VLOOKUP(A5493,Sites!$A$1:$K$119,9,0)</f>
        <v>Stuttgart</v>
      </c>
      <c r="AB5493">
        <f>VLOOKUP(A5493,Sites!$A$1:$K$119,10,0)</f>
        <v>48.775785999999997</v>
      </c>
      <c r="AC5493">
        <f>VLOOKUP(A5493,Sites!$A$1:$K$119,11,0)</f>
        <v>9.1751360000000002</v>
      </c>
    </row>
    <row r="5494" spans="1:29" x14ac:dyDescent="0.3">
      <c r="A5494">
        <v>8146222</v>
      </c>
      <c r="B5494" t="s">
        <v>331</v>
      </c>
      <c r="C5494" t="s">
        <v>378</v>
      </c>
      <c r="D5494" s="3">
        <v>41275</v>
      </c>
      <c r="E5494">
        <v>417.99</v>
      </c>
      <c r="F5494">
        <v>948</v>
      </c>
      <c r="G5494" t="s">
        <v>333</v>
      </c>
      <c r="H5494">
        <v>80326</v>
      </c>
      <c r="I5494">
        <v>90135</v>
      </c>
      <c r="J5494" t="s">
        <v>334</v>
      </c>
      <c r="K5494" t="s">
        <v>362</v>
      </c>
      <c r="L5494" t="s">
        <v>354</v>
      </c>
      <c r="M5494" t="s">
        <v>337</v>
      </c>
      <c r="N5494" t="s">
        <v>349</v>
      </c>
      <c r="O5494" t="s">
        <v>349</v>
      </c>
      <c r="P5494" t="s">
        <v>338</v>
      </c>
      <c r="Q5494" t="s">
        <v>347</v>
      </c>
      <c r="R5494" t="s">
        <v>24</v>
      </c>
      <c r="S5494" t="s">
        <v>356</v>
      </c>
      <c r="T5494" t="s">
        <v>340</v>
      </c>
      <c r="U5494" t="str">
        <f>VLOOKUP(A5494,Sites!$A$1:$K$119,3,0)</f>
        <v>Office-Primary Location</v>
      </c>
      <c r="V5494" t="str">
        <f>VLOOKUP(A5494,Sites!$A$1:$K$119,4,0)</f>
        <v>Line D</v>
      </c>
      <c r="W5494" t="str">
        <f>VLOOKUP(A5494,Sites!$A$1:$K$119,5,0)</f>
        <v>EMEA</v>
      </c>
      <c r="X5494" t="str">
        <f>VLOOKUP(A5494,Sites!$A$1:$K$119,6,0)</f>
        <v>Germany</v>
      </c>
      <c r="Y5494" t="str">
        <f>VLOOKUP(A5494,Sites!$A$1:$K$119,7,0)</f>
        <v>Stuttgart</v>
      </c>
      <c r="Z5494" t="str">
        <f>VLOOKUP(A5494,Sites!$A$1:$K$119,8,0)</f>
        <v>Stuttgart Address</v>
      </c>
      <c r="AA5494" t="str">
        <f>VLOOKUP(A5494,Sites!$A$1:$K$119,9,0)</f>
        <v>Stuttgart</v>
      </c>
      <c r="AB5494">
        <f>VLOOKUP(A5494,Sites!$A$1:$K$119,10,0)</f>
        <v>48.775785999999997</v>
      </c>
      <c r="AC5494">
        <f>VLOOKUP(A5494,Sites!$A$1:$K$119,11,0)</f>
        <v>9.1751360000000002</v>
      </c>
    </row>
    <row r="5495" spans="1:29" x14ac:dyDescent="0.3">
      <c r="A5495">
        <v>8146222</v>
      </c>
      <c r="B5495" t="s">
        <v>331</v>
      </c>
      <c r="C5495" t="s">
        <v>378</v>
      </c>
      <c r="D5495" s="3">
        <v>41640</v>
      </c>
      <c r="E5495">
        <v>788.33</v>
      </c>
      <c r="F5495">
        <v>1173</v>
      </c>
      <c r="G5495" t="s">
        <v>333</v>
      </c>
      <c r="H5495">
        <v>80326</v>
      </c>
      <c r="I5495">
        <v>90135</v>
      </c>
      <c r="J5495" t="s">
        <v>334</v>
      </c>
      <c r="K5495" t="s">
        <v>362</v>
      </c>
      <c r="L5495" t="s">
        <v>354</v>
      </c>
      <c r="M5495" t="s">
        <v>337</v>
      </c>
      <c r="N5495" t="s">
        <v>349</v>
      </c>
      <c r="O5495" t="s">
        <v>349</v>
      </c>
      <c r="P5495" t="s">
        <v>338</v>
      </c>
      <c r="Q5495" t="s">
        <v>347</v>
      </c>
      <c r="R5495" t="s">
        <v>24</v>
      </c>
      <c r="S5495" t="s">
        <v>356</v>
      </c>
      <c r="T5495" t="s">
        <v>340</v>
      </c>
      <c r="U5495" t="str">
        <f>VLOOKUP(A5495,Sites!$A$1:$K$119,3,0)</f>
        <v>Office-Primary Location</v>
      </c>
      <c r="V5495" t="str">
        <f>VLOOKUP(A5495,Sites!$A$1:$K$119,4,0)</f>
        <v>Line D</v>
      </c>
      <c r="W5495" t="str">
        <f>VLOOKUP(A5495,Sites!$A$1:$K$119,5,0)</f>
        <v>EMEA</v>
      </c>
      <c r="X5495" t="str">
        <f>VLOOKUP(A5495,Sites!$A$1:$K$119,6,0)</f>
        <v>Germany</v>
      </c>
      <c r="Y5495" t="str">
        <f>VLOOKUP(A5495,Sites!$A$1:$K$119,7,0)</f>
        <v>Stuttgart</v>
      </c>
      <c r="Z5495" t="str">
        <f>VLOOKUP(A5495,Sites!$A$1:$K$119,8,0)</f>
        <v>Stuttgart Address</v>
      </c>
      <c r="AA5495" t="str">
        <f>VLOOKUP(A5495,Sites!$A$1:$K$119,9,0)</f>
        <v>Stuttgart</v>
      </c>
      <c r="AB5495">
        <f>VLOOKUP(A5495,Sites!$A$1:$K$119,10,0)</f>
        <v>48.775785999999997</v>
      </c>
      <c r="AC5495">
        <f>VLOOKUP(A5495,Sites!$A$1:$K$119,11,0)</f>
        <v>9.1751360000000002</v>
      </c>
    </row>
    <row r="5496" spans="1:29" x14ac:dyDescent="0.3">
      <c r="A5496">
        <v>8146222</v>
      </c>
      <c r="B5496" t="s">
        <v>331</v>
      </c>
      <c r="C5496" t="s">
        <v>378</v>
      </c>
      <c r="D5496" s="3">
        <v>42005</v>
      </c>
      <c r="E5496">
        <v>324.32</v>
      </c>
      <c r="F5496">
        <v>930</v>
      </c>
      <c r="G5496" t="s">
        <v>333</v>
      </c>
      <c r="H5496">
        <v>80326</v>
      </c>
      <c r="I5496">
        <v>90135</v>
      </c>
      <c r="J5496" t="s">
        <v>334</v>
      </c>
      <c r="K5496" t="s">
        <v>362</v>
      </c>
      <c r="L5496" t="s">
        <v>354</v>
      </c>
      <c r="M5496" t="s">
        <v>337</v>
      </c>
      <c r="N5496" t="s">
        <v>349</v>
      </c>
      <c r="O5496" t="s">
        <v>349</v>
      </c>
      <c r="P5496" t="s">
        <v>338</v>
      </c>
      <c r="Q5496" t="s">
        <v>347</v>
      </c>
      <c r="R5496" t="s">
        <v>24</v>
      </c>
      <c r="S5496" t="s">
        <v>356</v>
      </c>
      <c r="T5496" t="s">
        <v>340</v>
      </c>
      <c r="U5496" t="str">
        <f>VLOOKUP(A5496,Sites!$A$1:$K$119,3,0)</f>
        <v>Office-Primary Location</v>
      </c>
      <c r="V5496" t="str">
        <f>VLOOKUP(A5496,Sites!$A$1:$K$119,4,0)</f>
        <v>Line D</v>
      </c>
      <c r="W5496" t="str">
        <f>VLOOKUP(A5496,Sites!$A$1:$K$119,5,0)</f>
        <v>EMEA</v>
      </c>
      <c r="X5496" t="str">
        <f>VLOOKUP(A5496,Sites!$A$1:$K$119,6,0)</f>
        <v>Germany</v>
      </c>
      <c r="Y5496" t="str">
        <f>VLOOKUP(A5496,Sites!$A$1:$K$119,7,0)</f>
        <v>Stuttgart</v>
      </c>
      <c r="Z5496" t="str">
        <f>VLOOKUP(A5496,Sites!$A$1:$K$119,8,0)</f>
        <v>Stuttgart Address</v>
      </c>
      <c r="AA5496" t="str">
        <f>VLOOKUP(A5496,Sites!$A$1:$K$119,9,0)</f>
        <v>Stuttgart</v>
      </c>
      <c r="AB5496">
        <f>VLOOKUP(A5496,Sites!$A$1:$K$119,10,0)</f>
        <v>48.775785999999997</v>
      </c>
      <c r="AC5496">
        <f>VLOOKUP(A5496,Sites!$A$1:$K$119,11,0)</f>
        <v>9.1751360000000002</v>
      </c>
    </row>
    <row r="5497" spans="1:29" x14ac:dyDescent="0.3">
      <c r="A5497">
        <v>8146222</v>
      </c>
      <c r="B5497" t="s">
        <v>331</v>
      </c>
      <c r="C5497" t="s">
        <v>378</v>
      </c>
      <c r="D5497" s="3">
        <v>42370</v>
      </c>
      <c r="E5497">
        <v>469.66</v>
      </c>
      <c r="F5497">
        <v>1062</v>
      </c>
      <c r="G5497" t="s">
        <v>333</v>
      </c>
      <c r="H5497">
        <v>80326</v>
      </c>
      <c r="I5497">
        <v>90135</v>
      </c>
      <c r="J5497" t="s">
        <v>334</v>
      </c>
      <c r="K5497" t="s">
        <v>362</v>
      </c>
      <c r="L5497" t="s">
        <v>354</v>
      </c>
      <c r="M5497" t="s">
        <v>337</v>
      </c>
      <c r="N5497" t="s">
        <v>349</v>
      </c>
      <c r="O5497" t="s">
        <v>349</v>
      </c>
      <c r="P5497" t="s">
        <v>338</v>
      </c>
      <c r="Q5497" t="s">
        <v>347</v>
      </c>
      <c r="R5497" t="s">
        <v>24</v>
      </c>
      <c r="S5497" t="s">
        <v>356</v>
      </c>
      <c r="T5497" t="s">
        <v>340</v>
      </c>
      <c r="U5497" t="str">
        <f>VLOOKUP(A5497,Sites!$A$1:$K$119,3,0)</f>
        <v>Office-Primary Location</v>
      </c>
      <c r="V5497" t="str">
        <f>VLOOKUP(A5497,Sites!$A$1:$K$119,4,0)</f>
        <v>Line D</v>
      </c>
      <c r="W5497" t="str">
        <f>VLOOKUP(A5497,Sites!$A$1:$K$119,5,0)</f>
        <v>EMEA</v>
      </c>
      <c r="X5497" t="str">
        <f>VLOOKUP(A5497,Sites!$A$1:$K$119,6,0)</f>
        <v>Germany</v>
      </c>
      <c r="Y5497" t="str">
        <f>VLOOKUP(A5497,Sites!$A$1:$K$119,7,0)</f>
        <v>Stuttgart</v>
      </c>
      <c r="Z5497" t="str">
        <f>VLOOKUP(A5497,Sites!$A$1:$K$119,8,0)</f>
        <v>Stuttgart Address</v>
      </c>
      <c r="AA5497" t="str">
        <f>VLOOKUP(A5497,Sites!$A$1:$K$119,9,0)</f>
        <v>Stuttgart</v>
      </c>
      <c r="AB5497">
        <f>VLOOKUP(A5497,Sites!$A$1:$K$119,10,0)</f>
        <v>48.775785999999997</v>
      </c>
      <c r="AC5497">
        <f>VLOOKUP(A5497,Sites!$A$1:$K$119,11,0)</f>
        <v>9.1751360000000002</v>
      </c>
    </row>
    <row r="5498" spans="1:29" x14ac:dyDescent="0.3">
      <c r="A5498">
        <v>8146222</v>
      </c>
      <c r="B5498" t="s">
        <v>331</v>
      </c>
      <c r="C5498" t="s">
        <v>378</v>
      </c>
      <c r="D5498" s="3">
        <v>41456</v>
      </c>
      <c r="E5498">
        <v>1278.23</v>
      </c>
      <c r="F5498">
        <v>3600</v>
      </c>
      <c r="G5498" t="s">
        <v>333</v>
      </c>
      <c r="H5498">
        <v>80326</v>
      </c>
      <c r="I5498">
        <v>90135</v>
      </c>
      <c r="J5498" t="s">
        <v>334</v>
      </c>
      <c r="K5498" t="s">
        <v>362</v>
      </c>
      <c r="L5498" t="s">
        <v>354</v>
      </c>
      <c r="M5498" t="s">
        <v>337</v>
      </c>
      <c r="N5498" t="s">
        <v>349</v>
      </c>
      <c r="O5498" t="s">
        <v>349</v>
      </c>
      <c r="P5498" t="s">
        <v>338</v>
      </c>
      <c r="Q5498" t="s">
        <v>347</v>
      </c>
      <c r="R5498" t="s">
        <v>24</v>
      </c>
      <c r="S5498" t="s">
        <v>356</v>
      </c>
      <c r="T5498" t="s">
        <v>340</v>
      </c>
      <c r="U5498" t="str">
        <f>VLOOKUP(A5498,Sites!$A$1:$K$119,3,0)</f>
        <v>Office-Primary Location</v>
      </c>
      <c r="V5498" t="str">
        <f>VLOOKUP(A5498,Sites!$A$1:$K$119,4,0)</f>
        <v>Line D</v>
      </c>
      <c r="W5498" t="str">
        <f>VLOOKUP(A5498,Sites!$A$1:$K$119,5,0)</f>
        <v>EMEA</v>
      </c>
      <c r="X5498" t="str">
        <f>VLOOKUP(A5498,Sites!$A$1:$K$119,6,0)</f>
        <v>Germany</v>
      </c>
      <c r="Y5498" t="str">
        <f>VLOOKUP(A5498,Sites!$A$1:$K$119,7,0)</f>
        <v>Stuttgart</v>
      </c>
      <c r="Z5498" t="str">
        <f>VLOOKUP(A5498,Sites!$A$1:$K$119,8,0)</f>
        <v>Stuttgart Address</v>
      </c>
      <c r="AA5498" t="str">
        <f>VLOOKUP(A5498,Sites!$A$1:$K$119,9,0)</f>
        <v>Stuttgart</v>
      </c>
      <c r="AB5498">
        <f>VLOOKUP(A5498,Sites!$A$1:$K$119,10,0)</f>
        <v>48.775785999999997</v>
      </c>
      <c r="AC5498">
        <f>VLOOKUP(A5498,Sites!$A$1:$K$119,11,0)</f>
        <v>9.1751360000000002</v>
      </c>
    </row>
    <row r="5499" spans="1:29" x14ac:dyDescent="0.3">
      <c r="A5499">
        <v>8146222</v>
      </c>
      <c r="B5499" t="s">
        <v>331</v>
      </c>
      <c r="C5499" t="s">
        <v>378</v>
      </c>
      <c r="D5499" s="3">
        <v>41821</v>
      </c>
      <c r="E5499">
        <v>998.33</v>
      </c>
      <c r="F5499">
        <v>2806</v>
      </c>
      <c r="G5499" t="s">
        <v>333</v>
      </c>
      <c r="H5499">
        <v>80326</v>
      </c>
      <c r="I5499">
        <v>90135</v>
      </c>
      <c r="J5499" t="s">
        <v>334</v>
      </c>
      <c r="K5499" t="s">
        <v>362</v>
      </c>
      <c r="L5499" t="s">
        <v>354</v>
      </c>
      <c r="M5499" t="s">
        <v>337</v>
      </c>
      <c r="N5499" t="s">
        <v>349</v>
      </c>
      <c r="O5499" t="s">
        <v>349</v>
      </c>
      <c r="P5499" t="s">
        <v>338</v>
      </c>
      <c r="Q5499" t="s">
        <v>347</v>
      </c>
      <c r="R5499" t="s">
        <v>24</v>
      </c>
      <c r="S5499" t="s">
        <v>356</v>
      </c>
      <c r="T5499" t="s">
        <v>340</v>
      </c>
      <c r="U5499" t="str">
        <f>VLOOKUP(A5499,Sites!$A$1:$K$119,3,0)</f>
        <v>Office-Primary Location</v>
      </c>
      <c r="V5499" t="str">
        <f>VLOOKUP(A5499,Sites!$A$1:$K$119,4,0)</f>
        <v>Line D</v>
      </c>
      <c r="W5499" t="str">
        <f>VLOOKUP(A5499,Sites!$A$1:$K$119,5,0)</f>
        <v>EMEA</v>
      </c>
      <c r="X5499" t="str">
        <f>VLOOKUP(A5499,Sites!$A$1:$K$119,6,0)</f>
        <v>Germany</v>
      </c>
      <c r="Y5499" t="str">
        <f>VLOOKUP(A5499,Sites!$A$1:$K$119,7,0)</f>
        <v>Stuttgart</v>
      </c>
      <c r="Z5499" t="str">
        <f>VLOOKUP(A5499,Sites!$A$1:$K$119,8,0)</f>
        <v>Stuttgart Address</v>
      </c>
      <c r="AA5499" t="str">
        <f>VLOOKUP(A5499,Sites!$A$1:$K$119,9,0)</f>
        <v>Stuttgart</v>
      </c>
      <c r="AB5499">
        <f>VLOOKUP(A5499,Sites!$A$1:$K$119,10,0)</f>
        <v>48.775785999999997</v>
      </c>
      <c r="AC5499">
        <f>VLOOKUP(A5499,Sites!$A$1:$K$119,11,0)</f>
        <v>9.1751360000000002</v>
      </c>
    </row>
    <row r="5500" spans="1:29" x14ac:dyDescent="0.3">
      <c r="A5500">
        <v>8146222</v>
      </c>
      <c r="B5500" t="s">
        <v>331</v>
      </c>
      <c r="C5500" t="s">
        <v>378</v>
      </c>
      <c r="D5500" s="3">
        <v>42186</v>
      </c>
      <c r="E5500">
        <v>483.28</v>
      </c>
      <c r="F5500">
        <v>1104</v>
      </c>
      <c r="G5500" t="s">
        <v>333</v>
      </c>
      <c r="H5500">
        <v>80326</v>
      </c>
      <c r="I5500">
        <v>90135</v>
      </c>
      <c r="J5500" t="s">
        <v>334</v>
      </c>
      <c r="K5500" t="s">
        <v>362</v>
      </c>
      <c r="L5500" t="s">
        <v>354</v>
      </c>
      <c r="M5500" t="s">
        <v>337</v>
      </c>
      <c r="N5500" t="s">
        <v>349</v>
      </c>
      <c r="O5500" t="s">
        <v>349</v>
      </c>
      <c r="P5500" t="s">
        <v>338</v>
      </c>
      <c r="Q5500" t="s">
        <v>347</v>
      </c>
      <c r="R5500" t="s">
        <v>24</v>
      </c>
      <c r="S5500" t="s">
        <v>356</v>
      </c>
      <c r="T5500" t="s">
        <v>340</v>
      </c>
      <c r="U5500" t="str">
        <f>VLOOKUP(A5500,Sites!$A$1:$K$119,3,0)</f>
        <v>Office-Primary Location</v>
      </c>
      <c r="V5500" t="str">
        <f>VLOOKUP(A5500,Sites!$A$1:$K$119,4,0)</f>
        <v>Line D</v>
      </c>
      <c r="W5500" t="str">
        <f>VLOOKUP(A5500,Sites!$A$1:$K$119,5,0)</f>
        <v>EMEA</v>
      </c>
      <c r="X5500" t="str">
        <f>VLOOKUP(A5500,Sites!$A$1:$K$119,6,0)</f>
        <v>Germany</v>
      </c>
      <c r="Y5500" t="str">
        <f>VLOOKUP(A5500,Sites!$A$1:$K$119,7,0)</f>
        <v>Stuttgart</v>
      </c>
      <c r="Z5500" t="str">
        <f>VLOOKUP(A5500,Sites!$A$1:$K$119,8,0)</f>
        <v>Stuttgart Address</v>
      </c>
      <c r="AA5500" t="str">
        <f>VLOOKUP(A5500,Sites!$A$1:$K$119,9,0)</f>
        <v>Stuttgart</v>
      </c>
      <c r="AB5500">
        <f>VLOOKUP(A5500,Sites!$A$1:$K$119,10,0)</f>
        <v>48.775785999999997</v>
      </c>
      <c r="AC5500">
        <f>VLOOKUP(A5500,Sites!$A$1:$K$119,11,0)</f>
        <v>9.1751360000000002</v>
      </c>
    </row>
    <row r="5501" spans="1:29" x14ac:dyDescent="0.3">
      <c r="A5501">
        <v>8146222</v>
      </c>
      <c r="B5501" t="s">
        <v>331</v>
      </c>
      <c r="C5501" t="s">
        <v>378</v>
      </c>
      <c r="D5501" s="3">
        <v>42552</v>
      </c>
      <c r="E5501">
        <v>1424.36</v>
      </c>
      <c r="F5501">
        <v>4142</v>
      </c>
      <c r="G5501" t="s">
        <v>333</v>
      </c>
      <c r="H5501">
        <v>80326</v>
      </c>
      <c r="I5501">
        <v>90135</v>
      </c>
      <c r="J5501" t="s">
        <v>334</v>
      </c>
      <c r="K5501" t="s">
        <v>362</v>
      </c>
      <c r="L5501" t="s">
        <v>354</v>
      </c>
      <c r="M5501" t="s">
        <v>337</v>
      </c>
      <c r="N5501" t="s">
        <v>349</v>
      </c>
      <c r="O5501" t="s">
        <v>349</v>
      </c>
      <c r="P5501" t="s">
        <v>338</v>
      </c>
      <c r="Q5501" t="s">
        <v>347</v>
      </c>
      <c r="R5501" t="s">
        <v>24</v>
      </c>
      <c r="S5501" t="s">
        <v>356</v>
      </c>
      <c r="T5501" t="s">
        <v>340</v>
      </c>
      <c r="U5501" t="str">
        <f>VLOOKUP(A5501,Sites!$A$1:$K$119,3,0)</f>
        <v>Office-Primary Location</v>
      </c>
      <c r="V5501" t="str">
        <f>VLOOKUP(A5501,Sites!$A$1:$K$119,4,0)</f>
        <v>Line D</v>
      </c>
      <c r="W5501" t="str">
        <f>VLOOKUP(A5501,Sites!$A$1:$K$119,5,0)</f>
        <v>EMEA</v>
      </c>
      <c r="X5501" t="str">
        <f>VLOOKUP(A5501,Sites!$A$1:$K$119,6,0)</f>
        <v>Germany</v>
      </c>
      <c r="Y5501" t="str">
        <f>VLOOKUP(A5501,Sites!$A$1:$K$119,7,0)</f>
        <v>Stuttgart</v>
      </c>
      <c r="Z5501" t="str">
        <f>VLOOKUP(A5501,Sites!$A$1:$K$119,8,0)</f>
        <v>Stuttgart Address</v>
      </c>
      <c r="AA5501" t="str">
        <f>VLOOKUP(A5501,Sites!$A$1:$K$119,9,0)</f>
        <v>Stuttgart</v>
      </c>
      <c r="AB5501">
        <f>VLOOKUP(A5501,Sites!$A$1:$K$119,10,0)</f>
        <v>48.775785999999997</v>
      </c>
      <c r="AC5501">
        <f>VLOOKUP(A5501,Sites!$A$1:$K$119,11,0)</f>
        <v>9.1751360000000002</v>
      </c>
    </row>
    <row r="5502" spans="1:29" x14ac:dyDescent="0.3">
      <c r="A5502">
        <v>8146222</v>
      </c>
      <c r="B5502" t="s">
        <v>331</v>
      </c>
      <c r="C5502" t="s">
        <v>378</v>
      </c>
      <c r="D5502" s="3">
        <v>41426</v>
      </c>
      <c r="E5502">
        <v>1698.19</v>
      </c>
      <c r="F5502">
        <v>3966</v>
      </c>
      <c r="G5502" t="s">
        <v>333</v>
      </c>
      <c r="H5502">
        <v>80326</v>
      </c>
      <c r="I5502">
        <v>90135</v>
      </c>
      <c r="J5502" t="s">
        <v>334</v>
      </c>
      <c r="K5502" t="s">
        <v>362</v>
      </c>
      <c r="L5502" t="s">
        <v>354</v>
      </c>
      <c r="M5502" t="s">
        <v>337</v>
      </c>
      <c r="N5502" t="s">
        <v>349</v>
      </c>
      <c r="O5502" t="s">
        <v>349</v>
      </c>
      <c r="P5502" t="s">
        <v>338</v>
      </c>
      <c r="Q5502" t="s">
        <v>347</v>
      </c>
      <c r="R5502" t="s">
        <v>24</v>
      </c>
      <c r="S5502" t="s">
        <v>356</v>
      </c>
      <c r="T5502" t="s">
        <v>340</v>
      </c>
      <c r="U5502" t="str">
        <f>VLOOKUP(A5502,Sites!$A$1:$K$119,3,0)</f>
        <v>Office-Primary Location</v>
      </c>
      <c r="V5502" t="str">
        <f>VLOOKUP(A5502,Sites!$A$1:$K$119,4,0)</f>
        <v>Line D</v>
      </c>
      <c r="W5502" t="str">
        <f>VLOOKUP(A5502,Sites!$A$1:$K$119,5,0)</f>
        <v>EMEA</v>
      </c>
      <c r="X5502" t="str">
        <f>VLOOKUP(A5502,Sites!$A$1:$K$119,6,0)</f>
        <v>Germany</v>
      </c>
      <c r="Y5502" t="str">
        <f>VLOOKUP(A5502,Sites!$A$1:$K$119,7,0)</f>
        <v>Stuttgart</v>
      </c>
      <c r="Z5502" t="str">
        <f>VLOOKUP(A5502,Sites!$A$1:$K$119,8,0)</f>
        <v>Stuttgart Address</v>
      </c>
      <c r="AA5502" t="str">
        <f>VLOOKUP(A5502,Sites!$A$1:$K$119,9,0)</f>
        <v>Stuttgart</v>
      </c>
      <c r="AB5502">
        <f>VLOOKUP(A5502,Sites!$A$1:$K$119,10,0)</f>
        <v>48.775785999999997</v>
      </c>
      <c r="AC5502">
        <f>VLOOKUP(A5502,Sites!$A$1:$K$119,11,0)</f>
        <v>9.1751360000000002</v>
      </c>
    </row>
    <row r="5503" spans="1:29" x14ac:dyDescent="0.3">
      <c r="A5503">
        <v>8146222</v>
      </c>
      <c r="B5503" t="s">
        <v>331</v>
      </c>
      <c r="C5503" t="s">
        <v>378</v>
      </c>
      <c r="D5503" s="3">
        <v>41791</v>
      </c>
      <c r="E5503">
        <v>1141.01</v>
      </c>
      <c r="F5503">
        <v>1623</v>
      </c>
      <c r="G5503" t="s">
        <v>333</v>
      </c>
      <c r="H5503">
        <v>80326</v>
      </c>
      <c r="I5503">
        <v>90135</v>
      </c>
      <c r="J5503" t="s">
        <v>334</v>
      </c>
      <c r="K5503" t="s">
        <v>362</v>
      </c>
      <c r="L5503" t="s">
        <v>354</v>
      </c>
      <c r="M5503" t="s">
        <v>337</v>
      </c>
      <c r="N5503" t="s">
        <v>349</v>
      </c>
      <c r="O5503" t="s">
        <v>349</v>
      </c>
      <c r="P5503" t="s">
        <v>338</v>
      </c>
      <c r="Q5503" t="s">
        <v>347</v>
      </c>
      <c r="R5503" t="s">
        <v>24</v>
      </c>
      <c r="S5503" t="s">
        <v>356</v>
      </c>
      <c r="T5503" t="s">
        <v>340</v>
      </c>
      <c r="U5503" t="str">
        <f>VLOOKUP(A5503,Sites!$A$1:$K$119,3,0)</f>
        <v>Office-Primary Location</v>
      </c>
      <c r="V5503" t="str">
        <f>VLOOKUP(A5503,Sites!$A$1:$K$119,4,0)</f>
        <v>Line D</v>
      </c>
      <c r="W5503" t="str">
        <f>VLOOKUP(A5503,Sites!$A$1:$K$119,5,0)</f>
        <v>EMEA</v>
      </c>
      <c r="X5503" t="str">
        <f>VLOOKUP(A5503,Sites!$A$1:$K$119,6,0)</f>
        <v>Germany</v>
      </c>
      <c r="Y5503" t="str">
        <f>VLOOKUP(A5503,Sites!$A$1:$K$119,7,0)</f>
        <v>Stuttgart</v>
      </c>
      <c r="Z5503" t="str">
        <f>VLOOKUP(A5503,Sites!$A$1:$K$119,8,0)</f>
        <v>Stuttgart Address</v>
      </c>
      <c r="AA5503" t="str">
        <f>VLOOKUP(A5503,Sites!$A$1:$K$119,9,0)</f>
        <v>Stuttgart</v>
      </c>
      <c r="AB5503">
        <f>VLOOKUP(A5503,Sites!$A$1:$K$119,10,0)</f>
        <v>48.775785999999997</v>
      </c>
      <c r="AC5503">
        <f>VLOOKUP(A5503,Sites!$A$1:$K$119,11,0)</f>
        <v>9.1751360000000002</v>
      </c>
    </row>
    <row r="5504" spans="1:29" x14ac:dyDescent="0.3">
      <c r="A5504">
        <v>8146222</v>
      </c>
      <c r="B5504" t="s">
        <v>331</v>
      </c>
      <c r="C5504" t="s">
        <v>378</v>
      </c>
      <c r="D5504" s="3">
        <v>42156</v>
      </c>
      <c r="E5504">
        <v>624.4</v>
      </c>
      <c r="F5504">
        <v>1267</v>
      </c>
      <c r="G5504" t="s">
        <v>333</v>
      </c>
      <c r="H5504">
        <v>80326</v>
      </c>
      <c r="I5504">
        <v>90135</v>
      </c>
      <c r="J5504" t="s">
        <v>334</v>
      </c>
      <c r="K5504" t="s">
        <v>362</v>
      </c>
      <c r="L5504" t="s">
        <v>354</v>
      </c>
      <c r="M5504" t="s">
        <v>337</v>
      </c>
      <c r="N5504" t="s">
        <v>349</v>
      </c>
      <c r="O5504" t="s">
        <v>349</v>
      </c>
      <c r="P5504" t="s">
        <v>338</v>
      </c>
      <c r="Q5504" t="s">
        <v>347</v>
      </c>
      <c r="R5504" t="s">
        <v>24</v>
      </c>
      <c r="S5504" t="s">
        <v>356</v>
      </c>
      <c r="T5504" t="s">
        <v>340</v>
      </c>
      <c r="U5504" t="str">
        <f>VLOOKUP(A5504,Sites!$A$1:$K$119,3,0)</f>
        <v>Office-Primary Location</v>
      </c>
      <c r="V5504" t="str">
        <f>VLOOKUP(A5504,Sites!$A$1:$K$119,4,0)</f>
        <v>Line D</v>
      </c>
      <c r="W5504" t="str">
        <f>VLOOKUP(A5504,Sites!$A$1:$K$119,5,0)</f>
        <v>EMEA</v>
      </c>
      <c r="X5504" t="str">
        <f>VLOOKUP(A5504,Sites!$A$1:$K$119,6,0)</f>
        <v>Germany</v>
      </c>
      <c r="Y5504" t="str">
        <f>VLOOKUP(A5504,Sites!$A$1:$K$119,7,0)</f>
        <v>Stuttgart</v>
      </c>
      <c r="Z5504" t="str">
        <f>VLOOKUP(A5504,Sites!$A$1:$K$119,8,0)</f>
        <v>Stuttgart Address</v>
      </c>
      <c r="AA5504" t="str">
        <f>VLOOKUP(A5504,Sites!$A$1:$K$119,9,0)</f>
        <v>Stuttgart</v>
      </c>
      <c r="AB5504">
        <f>VLOOKUP(A5504,Sites!$A$1:$K$119,10,0)</f>
        <v>48.775785999999997</v>
      </c>
      <c r="AC5504">
        <f>VLOOKUP(A5504,Sites!$A$1:$K$119,11,0)</f>
        <v>9.1751360000000002</v>
      </c>
    </row>
    <row r="5505" spans="1:29" x14ac:dyDescent="0.3">
      <c r="A5505">
        <v>8146222</v>
      </c>
      <c r="B5505" t="s">
        <v>331</v>
      </c>
      <c r="C5505" t="s">
        <v>378</v>
      </c>
      <c r="D5505" s="3">
        <v>42522</v>
      </c>
      <c r="E5505">
        <v>1126.48</v>
      </c>
      <c r="F5505">
        <v>3542</v>
      </c>
      <c r="G5505" t="s">
        <v>333</v>
      </c>
      <c r="H5505">
        <v>80326</v>
      </c>
      <c r="I5505">
        <v>90135</v>
      </c>
      <c r="J5505" t="s">
        <v>334</v>
      </c>
      <c r="K5505" t="s">
        <v>362</v>
      </c>
      <c r="L5505" t="s">
        <v>354</v>
      </c>
      <c r="M5505" t="s">
        <v>337</v>
      </c>
      <c r="N5505" t="s">
        <v>349</v>
      </c>
      <c r="O5505" t="s">
        <v>349</v>
      </c>
      <c r="P5505" t="s">
        <v>338</v>
      </c>
      <c r="Q5505" t="s">
        <v>347</v>
      </c>
      <c r="R5505" t="s">
        <v>24</v>
      </c>
      <c r="S5505" t="s">
        <v>356</v>
      </c>
      <c r="T5505" t="s">
        <v>340</v>
      </c>
      <c r="U5505" t="str">
        <f>VLOOKUP(A5505,Sites!$A$1:$K$119,3,0)</f>
        <v>Office-Primary Location</v>
      </c>
      <c r="V5505" t="str">
        <f>VLOOKUP(A5505,Sites!$A$1:$K$119,4,0)</f>
        <v>Line D</v>
      </c>
      <c r="W5505" t="str">
        <f>VLOOKUP(A5505,Sites!$A$1:$K$119,5,0)</f>
        <v>EMEA</v>
      </c>
      <c r="X5505" t="str">
        <f>VLOOKUP(A5505,Sites!$A$1:$K$119,6,0)</f>
        <v>Germany</v>
      </c>
      <c r="Y5505" t="str">
        <f>VLOOKUP(A5505,Sites!$A$1:$K$119,7,0)</f>
        <v>Stuttgart</v>
      </c>
      <c r="Z5505" t="str">
        <f>VLOOKUP(A5505,Sites!$A$1:$K$119,8,0)</f>
        <v>Stuttgart Address</v>
      </c>
      <c r="AA5505" t="str">
        <f>VLOOKUP(A5505,Sites!$A$1:$K$119,9,0)</f>
        <v>Stuttgart</v>
      </c>
      <c r="AB5505">
        <f>VLOOKUP(A5505,Sites!$A$1:$K$119,10,0)</f>
        <v>48.775785999999997</v>
      </c>
      <c r="AC5505">
        <f>VLOOKUP(A5505,Sites!$A$1:$K$119,11,0)</f>
        <v>9.1751360000000002</v>
      </c>
    </row>
    <row r="5506" spans="1:29" x14ac:dyDescent="0.3">
      <c r="A5506">
        <v>8146222</v>
      </c>
      <c r="B5506" t="s">
        <v>331</v>
      </c>
      <c r="C5506" t="s">
        <v>378</v>
      </c>
      <c r="D5506" s="3">
        <v>41334</v>
      </c>
      <c r="E5506">
        <v>893.01</v>
      </c>
      <c r="F5506">
        <v>925</v>
      </c>
      <c r="G5506" t="s">
        <v>333</v>
      </c>
      <c r="H5506">
        <v>80326</v>
      </c>
      <c r="I5506">
        <v>90135</v>
      </c>
      <c r="J5506" t="s">
        <v>334</v>
      </c>
      <c r="K5506" t="s">
        <v>362</v>
      </c>
      <c r="L5506" t="s">
        <v>354</v>
      </c>
      <c r="M5506" t="s">
        <v>337</v>
      </c>
      <c r="N5506" t="s">
        <v>349</v>
      </c>
      <c r="O5506" t="s">
        <v>349</v>
      </c>
      <c r="P5506" t="s">
        <v>338</v>
      </c>
      <c r="Q5506" t="s">
        <v>347</v>
      </c>
      <c r="R5506" t="s">
        <v>24</v>
      </c>
      <c r="S5506" t="s">
        <v>356</v>
      </c>
      <c r="T5506" t="s">
        <v>340</v>
      </c>
      <c r="U5506" t="str">
        <f>VLOOKUP(A5506,Sites!$A$1:$K$119,3,0)</f>
        <v>Office-Primary Location</v>
      </c>
      <c r="V5506" t="str">
        <f>VLOOKUP(A5506,Sites!$A$1:$K$119,4,0)</f>
        <v>Line D</v>
      </c>
      <c r="W5506" t="str">
        <f>VLOOKUP(A5506,Sites!$A$1:$K$119,5,0)</f>
        <v>EMEA</v>
      </c>
      <c r="X5506" t="str">
        <f>VLOOKUP(A5506,Sites!$A$1:$K$119,6,0)</f>
        <v>Germany</v>
      </c>
      <c r="Y5506" t="str">
        <f>VLOOKUP(A5506,Sites!$A$1:$K$119,7,0)</f>
        <v>Stuttgart</v>
      </c>
      <c r="Z5506" t="str">
        <f>VLOOKUP(A5506,Sites!$A$1:$K$119,8,0)</f>
        <v>Stuttgart Address</v>
      </c>
      <c r="AA5506" t="str">
        <f>VLOOKUP(A5506,Sites!$A$1:$K$119,9,0)</f>
        <v>Stuttgart</v>
      </c>
      <c r="AB5506">
        <f>VLOOKUP(A5506,Sites!$A$1:$K$119,10,0)</f>
        <v>48.775785999999997</v>
      </c>
      <c r="AC5506">
        <f>VLOOKUP(A5506,Sites!$A$1:$K$119,11,0)</f>
        <v>9.1751360000000002</v>
      </c>
    </row>
    <row r="5507" spans="1:29" x14ac:dyDescent="0.3">
      <c r="A5507">
        <v>8146222</v>
      </c>
      <c r="B5507" t="s">
        <v>331</v>
      </c>
      <c r="C5507" t="s">
        <v>378</v>
      </c>
      <c r="D5507" s="3">
        <v>41699</v>
      </c>
      <c r="E5507">
        <v>307.14999999999998</v>
      </c>
      <c r="F5507">
        <v>432</v>
      </c>
      <c r="G5507" t="s">
        <v>333</v>
      </c>
      <c r="H5507">
        <v>80326</v>
      </c>
      <c r="I5507">
        <v>90135</v>
      </c>
      <c r="J5507" t="s">
        <v>334</v>
      </c>
      <c r="K5507" t="s">
        <v>362</v>
      </c>
      <c r="L5507" t="s">
        <v>354</v>
      </c>
      <c r="M5507" t="s">
        <v>337</v>
      </c>
      <c r="N5507" t="s">
        <v>349</v>
      </c>
      <c r="O5507" t="s">
        <v>349</v>
      </c>
      <c r="P5507" t="s">
        <v>338</v>
      </c>
      <c r="Q5507" t="s">
        <v>347</v>
      </c>
      <c r="R5507" t="s">
        <v>24</v>
      </c>
      <c r="S5507" t="s">
        <v>356</v>
      </c>
      <c r="T5507" t="s">
        <v>340</v>
      </c>
      <c r="U5507" t="str">
        <f>VLOOKUP(A5507,Sites!$A$1:$K$119,3,0)</f>
        <v>Office-Primary Location</v>
      </c>
      <c r="V5507" t="str">
        <f>VLOOKUP(A5507,Sites!$A$1:$K$119,4,0)</f>
        <v>Line D</v>
      </c>
      <c r="W5507" t="str">
        <f>VLOOKUP(A5507,Sites!$A$1:$K$119,5,0)</f>
        <v>EMEA</v>
      </c>
      <c r="X5507" t="str">
        <f>VLOOKUP(A5507,Sites!$A$1:$K$119,6,0)</f>
        <v>Germany</v>
      </c>
      <c r="Y5507" t="str">
        <f>VLOOKUP(A5507,Sites!$A$1:$K$119,7,0)</f>
        <v>Stuttgart</v>
      </c>
      <c r="Z5507" t="str">
        <f>VLOOKUP(A5507,Sites!$A$1:$K$119,8,0)</f>
        <v>Stuttgart Address</v>
      </c>
      <c r="AA5507" t="str">
        <f>VLOOKUP(A5507,Sites!$A$1:$K$119,9,0)</f>
        <v>Stuttgart</v>
      </c>
      <c r="AB5507">
        <f>VLOOKUP(A5507,Sites!$A$1:$K$119,10,0)</f>
        <v>48.775785999999997</v>
      </c>
      <c r="AC5507">
        <f>VLOOKUP(A5507,Sites!$A$1:$K$119,11,0)</f>
        <v>9.1751360000000002</v>
      </c>
    </row>
    <row r="5508" spans="1:29" x14ac:dyDescent="0.3">
      <c r="A5508">
        <v>8146222</v>
      </c>
      <c r="B5508" t="s">
        <v>331</v>
      </c>
      <c r="C5508" t="s">
        <v>378</v>
      </c>
      <c r="D5508" s="3">
        <v>42064</v>
      </c>
      <c r="E5508">
        <v>1073.6199999999999</v>
      </c>
      <c r="F5508">
        <v>3096</v>
      </c>
      <c r="G5508" t="s">
        <v>333</v>
      </c>
      <c r="H5508">
        <v>80326</v>
      </c>
      <c r="I5508">
        <v>90135</v>
      </c>
      <c r="J5508" t="s">
        <v>334</v>
      </c>
      <c r="K5508" t="s">
        <v>362</v>
      </c>
      <c r="L5508" t="s">
        <v>354</v>
      </c>
      <c r="M5508" t="s">
        <v>337</v>
      </c>
      <c r="N5508" t="s">
        <v>349</v>
      </c>
      <c r="O5508" t="s">
        <v>349</v>
      </c>
      <c r="P5508" t="s">
        <v>338</v>
      </c>
      <c r="Q5508" t="s">
        <v>347</v>
      </c>
      <c r="R5508" t="s">
        <v>24</v>
      </c>
      <c r="S5508" t="s">
        <v>356</v>
      </c>
      <c r="T5508" t="s">
        <v>340</v>
      </c>
      <c r="U5508" t="str">
        <f>VLOOKUP(A5508,Sites!$A$1:$K$119,3,0)</f>
        <v>Office-Primary Location</v>
      </c>
      <c r="V5508" t="str">
        <f>VLOOKUP(A5508,Sites!$A$1:$K$119,4,0)</f>
        <v>Line D</v>
      </c>
      <c r="W5508" t="str">
        <f>VLOOKUP(A5508,Sites!$A$1:$K$119,5,0)</f>
        <v>EMEA</v>
      </c>
      <c r="X5508" t="str">
        <f>VLOOKUP(A5508,Sites!$A$1:$K$119,6,0)</f>
        <v>Germany</v>
      </c>
      <c r="Y5508" t="str">
        <f>VLOOKUP(A5508,Sites!$A$1:$K$119,7,0)</f>
        <v>Stuttgart</v>
      </c>
      <c r="Z5508" t="str">
        <f>VLOOKUP(A5508,Sites!$A$1:$K$119,8,0)</f>
        <v>Stuttgart Address</v>
      </c>
      <c r="AA5508" t="str">
        <f>VLOOKUP(A5508,Sites!$A$1:$K$119,9,0)</f>
        <v>Stuttgart</v>
      </c>
      <c r="AB5508">
        <f>VLOOKUP(A5508,Sites!$A$1:$K$119,10,0)</f>
        <v>48.775785999999997</v>
      </c>
      <c r="AC5508">
        <f>VLOOKUP(A5508,Sites!$A$1:$K$119,11,0)</f>
        <v>9.1751360000000002</v>
      </c>
    </row>
    <row r="5509" spans="1:29" x14ac:dyDescent="0.3">
      <c r="A5509">
        <v>8146222</v>
      </c>
      <c r="B5509" t="s">
        <v>331</v>
      </c>
      <c r="C5509" t="s">
        <v>378</v>
      </c>
      <c r="D5509" s="3">
        <v>42430</v>
      </c>
      <c r="E5509">
        <v>515.38</v>
      </c>
      <c r="F5509">
        <v>672</v>
      </c>
      <c r="G5509" t="s">
        <v>333</v>
      </c>
      <c r="H5509">
        <v>80326</v>
      </c>
      <c r="I5509">
        <v>90135</v>
      </c>
      <c r="J5509" t="s">
        <v>334</v>
      </c>
      <c r="K5509" t="s">
        <v>362</v>
      </c>
      <c r="L5509" t="s">
        <v>354</v>
      </c>
      <c r="M5509" t="s">
        <v>337</v>
      </c>
      <c r="N5509" t="s">
        <v>349</v>
      </c>
      <c r="O5509" t="s">
        <v>349</v>
      </c>
      <c r="P5509" t="s">
        <v>338</v>
      </c>
      <c r="Q5509" t="s">
        <v>347</v>
      </c>
      <c r="R5509" t="s">
        <v>24</v>
      </c>
      <c r="S5509" t="s">
        <v>356</v>
      </c>
      <c r="T5509" t="s">
        <v>340</v>
      </c>
      <c r="U5509" t="str">
        <f>VLOOKUP(A5509,Sites!$A$1:$K$119,3,0)</f>
        <v>Office-Primary Location</v>
      </c>
      <c r="V5509" t="str">
        <f>VLOOKUP(A5509,Sites!$A$1:$K$119,4,0)</f>
        <v>Line D</v>
      </c>
      <c r="W5509" t="str">
        <f>VLOOKUP(A5509,Sites!$A$1:$K$119,5,0)</f>
        <v>EMEA</v>
      </c>
      <c r="X5509" t="str">
        <f>VLOOKUP(A5509,Sites!$A$1:$K$119,6,0)</f>
        <v>Germany</v>
      </c>
      <c r="Y5509" t="str">
        <f>VLOOKUP(A5509,Sites!$A$1:$K$119,7,0)</f>
        <v>Stuttgart</v>
      </c>
      <c r="Z5509" t="str">
        <f>VLOOKUP(A5509,Sites!$A$1:$K$119,8,0)</f>
        <v>Stuttgart Address</v>
      </c>
      <c r="AA5509" t="str">
        <f>VLOOKUP(A5509,Sites!$A$1:$K$119,9,0)</f>
        <v>Stuttgart</v>
      </c>
      <c r="AB5509">
        <f>VLOOKUP(A5509,Sites!$A$1:$K$119,10,0)</f>
        <v>48.775785999999997</v>
      </c>
      <c r="AC5509">
        <f>VLOOKUP(A5509,Sites!$A$1:$K$119,11,0)</f>
        <v>9.1751360000000002</v>
      </c>
    </row>
    <row r="5510" spans="1:29" x14ac:dyDescent="0.3">
      <c r="A5510">
        <v>8146222</v>
      </c>
      <c r="B5510" t="s">
        <v>331</v>
      </c>
      <c r="C5510" t="s">
        <v>378</v>
      </c>
      <c r="D5510" s="3">
        <v>41395</v>
      </c>
      <c r="E5510">
        <v>1029.71</v>
      </c>
      <c r="F5510">
        <v>2285</v>
      </c>
      <c r="G5510" t="s">
        <v>333</v>
      </c>
      <c r="H5510">
        <v>80326</v>
      </c>
      <c r="I5510">
        <v>90135</v>
      </c>
      <c r="J5510" t="s">
        <v>334</v>
      </c>
      <c r="K5510" t="s">
        <v>362</v>
      </c>
      <c r="L5510" t="s">
        <v>354</v>
      </c>
      <c r="M5510" t="s">
        <v>337</v>
      </c>
      <c r="N5510" t="s">
        <v>349</v>
      </c>
      <c r="O5510" t="s">
        <v>349</v>
      </c>
      <c r="P5510" t="s">
        <v>338</v>
      </c>
      <c r="Q5510" t="s">
        <v>347</v>
      </c>
      <c r="R5510" t="s">
        <v>24</v>
      </c>
      <c r="S5510" t="s">
        <v>356</v>
      </c>
      <c r="T5510" t="s">
        <v>340</v>
      </c>
      <c r="U5510" t="str">
        <f>VLOOKUP(A5510,Sites!$A$1:$K$119,3,0)</f>
        <v>Office-Primary Location</v>
      </c>
      <c r="V5510" t="str">
        <f>VLOOKUP(A5510,Sites!$A$1:$K$119,4,0)</f>
        <v>Line D</v>
      </c>
      <c r="W5510" t="str">
        <f>VLOOKUP(A5510,Sites!$A$1:$K$119,5,0)</f>
        <v>EMEA</v>
      </c>
      <c r="X5510" t="str">
        <f>VLOOKUP(A5510,Sites!$A$1:$K$119,6,0)</f>
        <v>Germany</v>
      </c>
      <c r="Y5510" t="str">
        <f>VLOOKUP(A5510,Sites!$A$1:$K$119,7,0)</f>
        <v>Stuttgart</v>
      </c>
      <c r="Z5510" t="str">
        <f>VLOOKUP(A5510,Sites!$A$1:$K$119,8,0)</f>
        <v>Stuttgart Address</v>
      </c>
      <c r="AA5510" t="str">
        <f>VLOOKUP(A5510,Sites!$A$1:$K$119,9,0)</f>
        <v>Stuttgart</v>
      </c>
      <c r="AB5510">
        <f>VLOOKUP(A5510,Sites!$A$1:$K$119,10,0)</f>
        <v>48.775785999999997</v>
      </c>
      <c r="AC5510">
        <f>VLOOKUP(A5510,Sites!$A$1:$K$119,11,0)</f>
        <v>9.1751360000000002</v>
      </c>
    </row>
    <row r="5511" spans="1:29" x14ac:dyDescent="0.3">
      <c r="A5511">
        <v>8146222</v>
      </c>
      <c r="B5511" t="s">
        <v>331</v>
      </c>
      <c r="C5511" t="s">
        <v>378</v>
      </c>
      <c r="D5511" s="3">
        <v>41760</v>
      </c>
      <c r="E5511">
        <v>4197.6499999999996</v>
      </c>
      <c r="F5511">
        <v>9804</v>
      </c>
      <c r="G5511" t="s">
        <v>333</v>
      </c>
      <c r="H5511">
        <v>80326</v>
      </c>
      <c r="I5511">
        <v>90135</v>
      </c>
      <c r="J5511" t="s">
        <v>334</v>
      </c>
      <c r="K5511" t="s">
        <v>362</v>
      </c>
      <c r="L5511" t="s">
        <v>354</v>
      </c>
      <c r="M5511" t="s">
        <v>337</v>
      </c>
      <c r="N5511" t="s">
        <v>349</v>
      </c>
      <c r="O5511" t="s">
        <v>349</v>
      </c>
      <c r="P5511" t="s">
        <v>338</v>
      </c>
      <c r="Q5511" t="s">
        <v>347</v>
      </c>
      <c r="R5511" t="s">
        <v>24</v>
      </c>
      <c r="S5511" t="s">
        <v>356</v>
      </c>
      <c r="T5511" t="s">
        <v>340</v>
      </c>
      <c r="U5511" t="str">
        <f>VLOOKUP(A5511,Sites!$A$1:$K$119,3,0)</f>
        <v>Office-Primary Location</v>
      </c>
      <c r="V5511" t="str">
        <f>VLOOKUP(A5511,Sites!$A$1:$K$119,4,0)</f>
        <v>Line D</v>
      </c>
      <c r="W5511" t="str">
        <f>VLOOKUP(A5511,Sites!$A$1:$K$119,5,0)</f>
        <v>EMEA</v>
      </c>
      <c r="X5511" t="str">
        <f>VLOOKUP(A5511,Sites!$A$1:$K$119,6,0)</f>
        <v>Germany</v>
      </c>
      <c r="Y5511" t="str">
        <f>VLOOKUP(A5511,Sites!$A$1:$K$119,7,0)</f>
        <v>Stuttgart</v>
      </c>
      <c r="Z5511" t="str">
        <f>VLOOKUP(A5511,Sites!$A$1:$K$119,8,0)</f>
        <v>Stuttgart Address</v>
      </c>
      <c r="AA5511" t="str">
        <f>VLOOKUP(A5511,Sites!$A$1:$K$119,9,0)</f>
        <v>Stuttgart</v>
      </c>
      <c r="AB5511">
        <f>VLOOKUP(A5511,Sites!$A$1:$K$119,10,0)</f>
        <v>48.775785999999997</v>
      </c>
      <c r="AC5511">
        <f>VLOOKUP(A5511,Sites!$A$1:$K$119,11,0)</f>
        <v>9.1751360000000002</v>
      </c>
    </row>
    <row r="5512" spans="1:29" x14ac:dyDescent="0.3">
      <c r="A5512">
        <v>8146222</v>
      </c>
      <c r="B5512" t="s">
        <v>331</v>
      </c>
      <c r="C5512" t="s">
        <v>378</v>
      </c>
      <c r="D5512" s="3">
        <v>42125</v>
      </c>
      <c r="E5512">
        <v>1275.19</v>
      </c>
      <c r="F5512">
        <v>4760</v>
      </c>
      <c r="G5512" t="s">
        <v>333</v>
      </c>
      <c r="H5512">
        <v>80326</v>
      </c>
      <c r="I5512">
        <v>90135</v>
      </c>
      <c r="J5512" t="s">
        <v>334</v>
      </c>
      <c r="K5512" t="s">
        <v>362</v>
      </c>
      <c r="L5512" t="s">
        <v>354</v>
      </c>
      <c r="M5512" t="s">
        <v>337</v>
      </c>
      <c r="N5512" t="s">
        <v>349</v>
      </c>
      <c r="O5512" t="s">
        <v>349</v>
      </c>
      <c r="P5512" t="s">
        <v>338</v>
      </c>
      <c r="Q5512" t="s">
        <v>347</v>
      </c>
      <c r="R5512" t="s">
        <v>24</v>
      </c>
      <c r="S5512" t="s">
        <v>356</v>
      </c>
      <c r="T5512" t="s">
        <v>340</v>
      </c>
      <c r="U5512" t="str">
        <f>VLOOKUP(A5512,Sites!$A$1:$K$119,3,0)</f>
        <v>Office-Primary Location</v>
      </c>
      <c r="V5512" t="str">
        <f>VLOOKUP(A5512,Sites!$A$1:$K$119,4,0)</f>
        <v>Line D</v>
      </c>
      <c r="W5512" t="str">
        <f>VLOOKUP(A5512,Sites!$A$1:$K$119,5,0)</f>
        <v>EMEA</v>
      </c>
      <c r="X5512" t="str">
        <f>VLOOKUP(A5512,Sites!$A$1:$K$119,6,0)</f>
        <v>Germany</v>
      </c>
      <c r="Y5512" t="str">
        <f>VLOOKUP(A5512,Sites!$A$1:$K$119,7,0)</f>
        <v>Stuttgart</v>
      </c>
      <c r="Z5512" t="str">
        <f>VLOOKUP(A5512,Sites!$A$1:$K$119,8,0)</f>
        <v>Stuttgart Address</v>
      </c>
      <c r="AA5512" t="str">
        <f>VLOOKUP(A5512,Sites!$A$1:$K$119,9,0)</f>
        <v>Stuttgart</v>
      </c>
      <c r="AB5512">
        <f>VLOOKUP(A5512,Sites!$A$1:$K$119,10,0)</f>
        <v>48.775785999999997</v>
      </c>
      <c r="AC5512">
        <f>VLOOKUP(A5512,Sites!$A$1:$K$119,11,0)</f>
        <v>9.1751360000000002</v>
      </c>
    </row>
    <row r="5513" spans="1:29" x14ac:dyDescent="0.3">
      <c r="A5513">
        <v>8146222</v>
      </c>
      <c r="B5513" t="s">
        <v>331</v>
      </c>
      <c r="C5513" t="s">
        <v>378</v>
      </c>
      <c r="D5513" s="3">
        <v>42491</v>
      </c>
      <c r="E5513">
        <v>1807.13</v>
      </c>
      <c r="F5513">
        <v>6534</v>
      </c>
      <c r="G5513" t="s">
        <v>333</v>
      </c>
      <c r="H5513">
        <v>80326</v>
      </c>
      <c r="I5513">
        <v>90135</v>
      </c>
      <c r="J5513" t="s">
        <v>334</v>
      </c>
      <c r="K5513" t="s">
        <v>362</v>
      </c>
      <c r="L5513" t="s">
        <v>354</v>
      </c>
      <c r="M5513" t="s">
        <v>337</v>
      </c>
      <c r="N5513" t="s">
        <v>349</v>
      </c>
      <c r="O5513" t="s">
        <v>349</v>
      </c>
      <c r="P5513" t="s">
        <v>338</v>
      </c>
      <c r="Q5513" t="s">
        <v>347</v>
      </c>
      <c r="R5513" t="s">
        <v>24</v>
      </c>
      <c r="S5513" t="s">
        <v>356</v>
      </c>
      <c r="T5513" t="s">
        <v>340</v>
      </c>
      <c r="U5513" t="str">
        <f>VLOOKUP(A5513,Sites!$A$1:$K$119,3,0)</f>
        <v>Office-Primary Location</v>
      </c>
      <c r="V5513" t="str">
        <f>VLOOKUP(A5513,Sites!$A$1:$K$119,4,0)</f>
        <v>Line D</v>
      </c>
      <c r="W5513" t="str">
        <f>VLOOKUP(A5513,Sites!$A$1:$K$119,5,0)</f>
        <v>EMEA</v>
      </c>
      <c r="X5513" t="str">
        <f>VLOOKUP(A5513,Sites!$A$1:$K$119,6,0)</f>
        <v>Germany</v>
      </c>
      <c r="Y5513" t="str">
        <f>VLOOKUP(A5513,Sites!$A$1:$K$119,7,0)</f>
        <v>Stuttgart</v>
      </c>
      <c r="Z5513" t="str">
        <f>VLOOKUP(A5513,Sites!$A$1:$K$119,8,0)</f>
        <v>Stuttgart Address</v>
      </c>
      <c r="AA5513" t="str">
        <f>VLOOKUP(A5513,Sites!$A$1:$K$119,9,0)</f>
        <v>Stuttgart</v>
      </c>
      <c r="AB5513">
        <f>VLOOKUP(A5513,Sites!$A$1:$K$119,10,0)</f>
        <v>48.775785999999997</v>
      </c>
      <c r="AC5513">
        <f>VLOOKUP(A5513,Sites!$A$1:$K$119,11,0)</f>
        <v>9.1751360000000002</v>
      </c>
    </row>
    <row r="5514" spans="1:29" x14ac:dyDescent="0.3">
      <c r="A5514">
        <v>8146222</v>
      </c>
      <c r="B5514" t="s">
        <v>331</v>
      </c>
      <c r="C5514" t="s">
        <v>378</v>
      </c>
      <c r="D5514" s="3">
        <v>41579</v>
      </c>
      <c r="E5514">
        <v>787.09</v>
      </c>
      <c r="F5514">
        <v>945</v>
      </c>
      <c r="G5514" t="s">
        <v>333</v>
      </c>
      <c r="H5514">
        <v>80326</v>
      </c>
      <c r="I5514">
        <v>90135</v>
      </c>
      <c r="J5514" t="s">
        <v>334</v>
      </c>
      <c r="K5514" t="s">
        <v>362</v>
      </c>
      <c r="L5514" t="s">
        <v>354</v>
      </c>
      <c r="M5514" t="s">
        <v>337</v>
      </c>
      <c r="N5514" t="s">
        <v>349</v>
      </c>
      <c r="O5514" t="s">
        <v>349</v>
      </c>
      <c r="P5514" t="s">
        <v>338</v>
      </c>
      <c r="Q5514" t="s">
        <v>347</v>
      </c>
      <c r="R5514" t="s">
        <v>24</v>
      </c>
      <c r="S5514" t="s">
        <v>356</v>
      </c>
      <c r="T5514" t="s">
        <v>340</v>
      </c>
      <c r="U5514" t="str">
        <f>VLOOKUP(A5514,Sites!$A$1:$K$119,3,0)</f>
        <v>Office-Primary Location</v>
      </c>
      <c r="V5514" t="str">
        <f>VLOOKUP(A5514,Sites!$A$1:$K$119,4,0)</f>
        <v>Line D</v>
      </c>
      <c r="W5514" t="str">
        <f>VLOOKUP(A5514,Sites!$A$1:$K$119,5,0)</f>
        <v>EMEA</v>
      </c>
      <c r="X5514" t="str">
        <f>VLOOKUP(A5514,Sites!$A$1:$K$119,6,0)</f>
        <v>Germany</v>
      </c>
      <c r="Y5514" t="str">
        <f>VLOOKUP(A5514,Sites!$A$1:$K$119,7,0)</f>
        <v>Stuttgart</v>
      </c>
      <c r="Z5514" t="str">
        <f>VLOOKUP(A5514,Sites!$A$1:$K$119,8,0)</f>
        <v>Stuttgart Address</v>
      </c>
      <c r="AA5514" t="str">
        <f>VLOOKUP(A5514,Sites!$A$1:$K$119,9,0)</f>
        <v>Stuttgart</v>
      </c>
      <c r="AB5514">
        <f>VLOOKUP(A5514,Sites!$A$1:$K$119,10,0)</f>
        <v>48.775785999999997</v>
      </c>
      <c r="AC5514">
        <f>VLOOKUP(A5514,Sites!$A$1:$K$119,11,0)</f>
        <v>9.1751360000000002</v>
      </c>
    </row>
    <row r="5515" spans="1:29" x14ac:dyDescent="0.3">
      <c r="A5515">
        <v>8146222</v>
      </c>
      <c r="B5515" t="s">
        <v>331</v>
      </c>
      <c r="C5515" t="s">
        <v>378</v>
      </c>
      <c r="D5515" s="3">
        <v>41944</v>
      </c>
      <c r="E5515">
        <v>951.32</v>
      </c>
      <c r="F5515">
        <v>2445</v>
      </c>
      <c r="G5515" t="s">
        <v>333</v>
      </c>
      <c r="H5515">
        <v>80326</v>
      </c>
      <c r="I5515">
        <v>90135</v>
      </c>
      <c r="J5515" t="s">
        <v>334</v>
      </c>
      <c r="K5515" t="s">
        <v>362</v>
      </c>
      <c r="L5515" t="s">
        <v>354</v>
      </c>
      <c r="M5515" t="s">
        <v>337</v>
      </c>
      <c r="N5515" t="s">
        <v>349</v>
      </c>
      <c r="O5515" t="s">
        <v>349</v>
      </c>
      <c r="P5515" t="s">
        <v>338</v>
      </c>
      <c r="Q5515" t="s">
        <v>347</v>
      </c>
      <c r="R5515" t="s">
        <v>24</v>
      </c>
      <c r="S5515" t="s">
        <v>356</v>
      </c>
      <c r="T5515" t="s">
        <v>340</v>
      </c>
      <c r="U5515" t="str">
        <f>VLOOKUP(A5515,Sites!$A$1:$K$119,3,0)</f>
        <v>Office-Primary Location</v>
      </c>
      <c r="V5515" t="str">
        <f>VLOOKUP(A5515,Sites!$A$1:$K$119,4,0)</f>
        <v>Line D</v>
      </c>
      <c r="W5515" t="str">
        <f>VLOOKUP(A5515,Sites!$A$1:$K$119,5,0)</f>
        <v>EMEA</v>
      </c>
      <c r="X5515" t="str">
        <f>VLOOKUP(A5515,Sites!$A$1:$K$119,6,0)</f>
        <v>Germany</v>
      </c>
      <c r="Y5515" t="str">
        <f>VLOOKUP(A5515,Sites!$A$1:$K$119,7,0)</f>
        <v>Stuttgart</v>
      </c>
      <c r="Z5515" t="str">
        <f>VLOOKUP(A5515,Sites!$A$1:$K$119,8,0)</f>
        <v>Stuttgart Address</v>
      </c>
      <c r="AA5515" t="str">
        <f>VLOOKUP(A5515,Sites!$A$1:$K$119,9,0)</f>
        <v>Stuttgart</v>
      </c>
      <c r="AB5515">
        <f>VLOOKUP(A5515,Sites!$A$1:$K$119,10,0)</f>
        <v>48.775785999999997</v>
      </c>
      <c r="AC5515">
        <f>VLOOKUP(A5515,Sites!$A$1:$K$119,11,0)</f>
        <v>9.1751360000000002</v>
      </c>
    </row>
    <row r="5516" spans="1:29" x14ac:dyDescent="0.3">
      <c r="A5516">
        <v>8146222</v>
      </c>
      <c r="B5516" t="s">
        <v>331</v>
      </c>
      <c r="C5516" t="s">
        <v>378</v>
      </c>
      <c r="D5516" s="3">
        <v>42309</v>
      </c>
      <c r="E5516">
        <v>934.54</v>
      </c>
      <c r="F5516">
        <v>3459</v>
      </c>
      <c r="G5516" t="s">
        <v>333</v>
      </c>
      <c r="H5516">
        <v>80326</v>
      </c>
      <c r="I5516">
        <v>90135</v>
      </c>
      <c r="J5516" t="s">
        <v>334</v>
      </c>
      <c r="K5516" t="s">
        <v>362</v>
      </c>
      <c r="L5516" t="s">
        <v>354</v>
      </c>
      <c r="M5516" t="s">
        <v>337</v>
      </c>
      <c r="N5516" t="s">
        <v>349</v>
      </c>
      <c r="O5516" t="s">
        <v>349</v>
      </c>
      <c r="P5516" t="s">
        <v>338</v>
      </c>
      <c r="Q5516" t="s">
        <v>347</v>
      </c>
      <c r="R5516" t="s">
        <v>24</v>
      </c>
      <c r="S5516" t="s">
        <v>356</v>
      </c>
      <c r="T5516" t="s">
        <v>340</v>
      </c>
      <c r="U5516" t="str">
        <f>VLOOKUP(A5516,Sites!$A$1:$K$119,3,0)</f>
        <v>Office-Primary Location</v>
      </c>
      <c r="V5516" t="str">
        <f>VLOOKUP(A5516,Sites!$A$1:$K$119,4,0)</f>
        <v>Line D</v>
      </c>
      <c r="W5516" t="str">
        <f>VLOOKUP(A5516,Sites!$A$1:$K$119,5,0)</f>
        <v>EMEA</v>
      </c>
      <c r="X5516" t="str">
        <f>VLOOKUP(A5516,Sites!$A$1:$K$119,6,0)</f>
        <v>Germany</v>
      </c>
      <c r="Y5516" t="str">
        <f>VLOOKUP(A5516,Sites!$A$1:$K$119,7,0)</f>
        <v>Stuttgart</v>
      </c>
      <c r="Z5516" t="str">
        <f>VLOOKUP(A5516,Sites!$A$1:$K$119,8,0)</f>
        <v>Stuttgart Address</v>
      </c>
      <c r="AA5516" t="str">
        <f>VLOOKUP(A5516,Sites!$A$1:$K$119,9,0)</f>
        <v>Stuttgart</v>
      </c>
      <c r="AB5516">
        <f>VLOOKUP(A5516,Sites!$A$1:$K$119,10,0)</f>
        <v>48.775785999999997</v>
      </c>
      <c r="AC5516">
        <f>VLOOKUP(A5516,Sites!$A$1:$K$119,11,0)</f>
        <v>9.1751360000000002</v>
      </c>
    </row>
    <row r="5517" spans="1:29" x14ac:dyDescent="0.3">
      <c r="A5517">
        <v>8146222</v>
      </c>
      <c r="B5517" t="s">
        <v>331</v>
      </c>
      <c r="C5517" t="s">
        <v>378</v>
      </c>
      <c r="D5517" s="3">
        <v>42675</v>
      </c>
      <c r="E5517">
        <v>561.65</v>
      </c>
      <c r="F5517">
        <v>846</v>
      </c>
      <c r="G5517" t="s">
        <v>333</v>
      </c>
      <c r="H5517">
        <v>80326</v>
      </c>
      <c r="I5517">
        <v>90135</v>
      </c>
      <c r="J5517" t="s">
        <v>334</v>
      </c>
      <c r="K5517" t="s">
        <v>362</v>
      </c>
      <c r="L5517" t="s">
        <v>354</v>
      </c>
      <c r="M5517" t="s">
        <v>337</v>
      </c>
      <c r="N5517" t="s">
        <v>349</v>
      </c>
      <c r="O5517" t="s">
        <v>349</v>
      </c>
      <c r="P5517" t="s">
        <v>338</v>
      </c>
      <c r="Q5517" t="s">
        <v>347</v>
      </c>
      <c r="R5517" t="s">
        <v>24</v>
      </c>
      <c r="S5517" t="s">
        <v>356</v>
      </c>
      <c r="T5517" t="s">
        <v>340</v>
      </c>
      <c r="U5517" t="str">
        <f>VLOOKUP(A5517,Sites!$A$1:$K$119,3,0)</f>
        <v>Office-Primary Location</v>
      </c>
      <c r="V5517" t="str">
        <f>VLOOKUP(A5517,Sites!$A$1:$K$119,4,0)</f>
        <v>Line D</v>
      </c>
      <c r="W5517" t="str">
        <f>VLOOKUP(A5517,Sites!$A$1:$K$119,5,0)</f>
        <v>EMEA</v>
      </c>
      <c r="X5517" t="str">
        <f>VLOOKUP(A5517,Sites!$A$1:$K$119,6,0)</f>
        <v>Germany</v>
      </c>
      <c r="Y5517" t="str">
        <f>VLOOKUP(A5517,Sites!$A$1:$K$119,7,0)</f>
        <v>Stuttgart</v>
      </c>
      <c r="Z5517" t="str">
        <f>VLOOKUP(A5517,Sites!$A$1:$K$119,8,0)</f>
        <v>Stuttgart Address</v>
      </c>
      <c r="AA5517" t="str">
        <f>VLOOKUP(A5517,Sites!$A$1:$K$119,9,0)</f>
        <v>Stuttgart</v>
      </c>
      <c r="AB5517">
        <f>VLOOKUP(A5517,Sites!$A$1:$K$119,10,0)</f>
        <v>48.775785999999997</v>
      </c>
      <c r="AC5517">
        <f>VLOOKUP(A5517,Sites!$A$1:$K$119,11,0)</f>
        <v>9.1751360000000002</v>
      </c>
    </row>
    <row r="5518" spans="1:29" x14ac:dyDescent="0.3">
      <c r="A5518">
        <v>8146222</v>
      </c>
      <c r="B5518" t="s">
        <v>331</v>
      </c>
      <c r="C5518" t="s">
        <v>378</v>
      </c>
      <c r="D5518" s="3">
        <v>41548</v>
      </c>
      <c r="E5518">
        <v>1403.73</v>
      </c>
      <c r="F5518">
        <v>3554</v>
      </c>
      <c r="G5518" t="s">
        <v>333</v>
      </c>
      <c r="H5518">
        <v>80326</v>
      </c>
      <c r="I5518">
        <v>90135</v>
      </c>
      <c r="J5518" t="s">
        <v>334</v>
      </c>
      <c r="K5518" t="s">
        <v>362</v>
      </c>
      <c r="L5518" t="s">
        <v>354</v>
      </c>
      <c r="M5518" t="s">
        <v>337</v>
      </c>
      <c r="N5518" t="s">
        <v>349</v>
      </c>
      <c r="O5518" t="s">
        <v>349</v>
      </c>
      <c r="P5518" t="s">
        <v>338</v>
      </c>
      <c r="Q5518" t="s">
        <v>347</v>
      </c>
      <c r="R5518" t="s">
        <v>24</v>
      </c>
      <c r="S5518" t="s">
        <v>356</v>
      </c>
      <c r="T5518" t="s">
        <v>340</v>
      </c>
      <c r="U5518" t="str">
        <f>VLOOKUP(A5518,Sites!$A$1:$K$119,3,0)</f>
        <v>Office-Primary Location</v>
      </c>
      <c r="V5518" t="str">
        <f>VLOOKUP(A5518,Sites!$A$1:$K$119,4,0)</f>
        <v>Line D</v>
      </c>
      <c r="W5518" t="str">
        <f>VLOOKUP(A5518,Sites!$A$1:$K$119,5,0)</f>
        <v>EMEA</v>
      </c>
      <c r="X5518" t="str">
        <f>VLOOKUP(A5518,Sites!$A$1:$K$119,6,0)</f>
        <v>Germany</v>
      </c>
      <c r="Y5518" t="str">
        <f>VLOOKUP(A5518,Sites!$A$1:$K$119,7,0)</f>
        <v>Stuttgart</v>
      </c>
      <c r="Z5518" t="str">
        <f>VLOOKUP(A5518,Sites!$A$1:$K$119,8,0)</f>
        <v>Stuttgart Address</v>
      </c>
      <c r="AA5518" t="str">
        <f>VLOOKUP(A5518,Sites!$A$1:$K$119,9,0)</f>
        <v>Stuttgart</v>
      </c>
      <c r="AB5518">
        <f>VLOOKUP(A5518,Sites!$A$1:$K$119,10,0)</f>
        <v>48.775785999999997</v>
      </c>
      <c r="AC5518">
        <f>VLOOKUP(A5518,Sites!$A$1:$K$119,11,0)</f>
        <v>9.1751360000000002</v>
      </c>
    </row>
    <row r="5519" spans="1:29" x14ac:dyDescent="0.3">
      <c r="A5519">
        <v>8146222</v>
      </c>
      <c r="B5519" t="s">
        <v>331</v>
      </c>
      <c r="C5519" t="s">
        <v>378</v>
      </c>
      <c r="D5519" s="3">
        <v>41913</v>
      </c>
      <c r="E5519">
        <v>466.96</v>
      </c>
      <c r="F5519">
        <v>1192</v>
      </c>
      <c r="G5519" t="s">
        <v>333</v>
      </c>
      <c r="H5519">
        <v>80326</v>
      </c>
      <c r="I5519">
        <v>90135</v>
      </c>
      <c r="J5519" t="s">
        <v>334</v>
      </c>
      <c r="K5519" t="s">
        <v>362</v>
      </c>
      <c r="L5519" t="s">
        <v>354</v>
      </c>
      <c r="M5519" t="s">
        <v>337</v>
      </c>
      <c r="N5519" t="s">
        <v>349</v>
      </c>
      <c r="O5519" t="s">
        <v>349</v>
      </c>
      <c r="P5519" t="s">
        <v>338</v>
      </c>
      <c r="Q5519" t="s">
        <v>347</v>
      </c>
      <c r="R5519" t="s">
        <v>24</v>
      </c>
      <c r="S5519" t="s">
        <v>356</v>
      </c>
      <c r="T5519" t="s">
        <v>340</v>
      </c>
      <c r="U5519" t="str">
        <f>VLOOKUP(A5519,Sites!$A$1:$K$119,3,0)</f>
        <v>Office-Primary Location</v>
      </c>
      <c r="V5519" t="str">
        <f>VLOOKUP(A5519,Sites!$A$1:$K$119,4,0)</f>
        <v>Line D</v>
      </c>
      <c r="W5519" t="str">
        <f>VLOOKUP(A5519,Sites!$A$1:$K$119,5,0)</f>
        <v>EMEA</v>
      </c>
      <c r="X5519" t="str">
        <f>VLOOKUP(A5519,Sites!$A$1:$K$119,6,0)</f>
        <v>Germany</v>
      </c>
      <c r="Y5519" t="str">
        <f>VLOOKUP(A5519,Sites!$A$1:$K$119,7,0)</f>
        <v>Stuttgart</v>
      </c>
      <c r="Z5519" t="str">
        <f>VLOOKUP(A5519,Sites!$A$1:$K$119,8,0)</f>
        <v>Stuttgart Address</v>
      </c>
      <c r="AA5519" t="str">
        <f>VLOOKUP(A5519,Sites!$A$1:$K$119,9,0)</f>
        <v>Stuttgart</v>
      </c>
      <c r="AB5519">
        <f>VLOOKUP(A5519,Sites!$A$1:$K$119,10,0)</f>
        <v>48.775785999999997</v>
      </c>
      <c r="AC5519">
        <f>VLOOKUP(A5519,Sites!$A$1:$K$119,11,0)</f>
        <v>9.1751360000000002</v>
      </c>
    </row>
    <row r="5520" spans="1:29" x14ac:dyDescent="0.3">
      <c r="A5520">
        <v>8146222</v>
      </c>
      <c r="B5520" t="s">
        <v>331</v>
      </c>
      <c r="C5520" t="s">
        <v>378</v>
      </c>
      <c r="D5520" s="3">
        <v>42278</v>
      </c>
      <c r="E5520">
        <v>518.99</v>
      </c>
      <c r="F5520">
        <v>1401</v>
      </c>
      <c r="G5520" t="s">
        <v>333</v>
      </c>
      <c r="H5520">
        <v>80326</v>
      </c>
      <c r="I5520">
        <v>90135</v>
      </c>
      <c r="J5520" t="s">
        <v>334</v>
      </c>
      <c r="K5520" t="s">
        <v>362</v>
      </c>
      <c r="L5520" t="s">
        <v>354</v>
      </c>
      <c r="M5520" t="s">
        <v>337</v>
      </c>
      <c r="N5520" t="s">
        <v>349</v>
      </c>
      <c r="O5520" t="s">
        <v>349</v>
      </c>
      <c r="P5520" t="s">
        <v>338</v>
      </c>
      <c r="Q5520" t="s">
        <v>347</v>
      </c>
      <c r="R5520" t="s">
        <v>24</v>
      </c>
      <c r="S5520" t="s">
        <v>356</v>
      </c>
      <c r="T5520" t="s">
        <v>340</v>
      </c>
      <c r="U5520" t="str">
        <f>VLOOKUP(A5520,Sites!$A$1:$K$119,3,0)</f>
        <v>Office-Primary Location</v>
      </c>
      <c r="V5520" t="str">
        <f>VLOOKUP(A5520,Sites!$A$1:$K$119,4,0)</f>
        <v>Line D</v>
      </c>
      <c r="W5520" t="str">
        <f>VLOOKUP(A5520,Sites!$A$1:$K$119,5,0)</f>
        <v>EMEA</v>
      </c>
      <c r="X5520" t="str">
        <f>VLOOKUP(A5520,Sites!$A$1:$K$119,6,0)</f>
        <v>Germany</v>
      </c>
      <c r="Y5520" t="str">
        <f>VLOOKUP(A5520,Sites!$A$1:$K$119,7,0)</f>
        <v>Stuttgart</v>
      </c>
      <c r="Z5520" t="str">
        <f>VLOOKUP(A5520,Sites!$A$1:$K$119,8,0)</f>
        <v>Stuttgart Address</v>
      </c>
      <c r="AA5520" t="str">
        <f>VLOOKUP(A5520,Sites!$A$1:$K$119,9,0)</f>
        <v>Stuttgart</v>
      </c>
      <c r="AB5520">
        <f>VLOOKUP(A5520,Sites!$A$1:$K$119,10,0)</f>
        <v>48.775785999999997</v>
      </c>
      <c r="AC5520">
        <f>VLOOKUP(A5520,Sites!$A$1:$K$119,11,0)</f>
        <v>9.1751360000000002</v>
      </c>
    </row>
    <row r="5521" spans="1:29" x14ac:dyDescent="0.3">
      <c r="A5521">
        <v>8146222</v>
      </c>
      <c r="B5521" t="s">
        <v>331</v>
      </c>
      <c r="C5521" t="s">
        <v>378</v>
      </c>
      <c r="D5521" s="3">
        <v>42644</v>
      </c>
      <c r="E5521">
        <v>1038.48</v>
      </c>
      <c r="F5521">
        <v>3376</v>
      </c>
      <c r="G5521" t="s">
        <v>333</v>
      </c>
      <c r="H5521">
        <v>80326</v>
      </c>
      <c r="I5521">
        <v>90135</v>
      </c>
      <c r="J5521" t="s">
        <v>334</v>
      </c>
      <c r="K5521" t="s">
        <v>362</v>
      </c>
      <c r="L5521" t="s">
        <v>354</v>
      </c>
      <c r="M5521" t="s">
        <v>337</v>
      </c>
      <c r="N5521" t="s">
        <v>349</v>
      </c>
      <c r="O5521" t="s">
        <v>349</v>
      </c>
      <c r="P5521" t="s">
        <v>338</v>
      </c>
      <c r="Q5521" t="s">
        <v>347</v>
      </c>
      <c r="R5521" t="s">
        <v>24</v>
      </c>
      <c r="S5521" t="s">
        <v>356</v>
      </c>
      <c r="T5521" t="s">
        <v>340</v>
      </c>
      <c r="U5521" t="str">
        <f>VLOOKUP(A5521,Sites!$A$1:$K$119,3,0)</f>
        <v>Office-Primary Location</v>
      </c>
      <c r="V5521" t="str">
        <f>VLOOKUP(A5521,Sites!$A$1:$K$119,4,0)</f>
        <v>Line D</v>
      </c>
      <c r="W5521" t="str">
        <f>VLOOKUP(A5521,Sites!$A$1:$K$119,5,0)</f>
        <v>EMEA</v>
      </c>
      <c r="X5521" t="str">
        <f>VLOOKUP(A5521,Sites!$A$1:$K$119,6,0)</f>
        <v>Germany</v>
      </c>
      <c r="Y5521" t="str">
        <f>VLOOKUP(A5521,Sites!$A$1:$K$119,7,0)</f>
        <v>Stuttgart</v>
      </c>
      <c r="Z5521" t="str">
        <f>VLOOKUP(A5521,Sites!$A$1:$K$119,8,0)</f>
        <v>Stuttgart Address</v>
      </c>
      <c r="AA5521" t="str">
        <f>VLOOKUP(A5521,Sites!$A$1:$K$119,9,0)</f>
        <v>Stuttgart</v>
      </c>
      <c r="AB5521">
        <f>VLOOKUP(A5521,Sites!$A$1:$K$119,10,0)</f>
        <v>48.775785999999997</v>
      </c>
      <c r="AC5521">
        <f>VLOOKUP(A5521,Sites!$A$1:$K$119,11,0)</f>
        <v>9.1751360000000002</v>
      </c>
    </row>
    <row r="5522" spans="1:29" x14ac:dyDescent="0.3">
      <c r="A5522">
        <v>8146222</v>
      </c>
      <c r="B5522" t="s">
        <v>331</v>
      </c>
      <c r="C5522" t="s">
        <v>378</v>
      </c>
      <c r="D5522" s="3">
        <v>41518</v>
      </c>
      <c r="E5522">
        <v>1472.51</v>
      </c>
      <c r="F5522">
        <v>3297</v>
      </c>
      <c r="G5522" t="s">
        <v>333</v>
      </c>
      <c r="H5522">
        <v>80326</v>
      </c>
      <c r="I5522">
        <v>90135</v>
      </c>
      <c r="J5522" t="s">
        <v>334</v>
      </c>
      <c r="K5522" t="s">
        <v>362</v>
      </c>
      <c r="L5522" t="s">
        <v>354</v>
      </c>
      <c r="M5522" t="s">
        <v>337</v>
      </c>
      <c r="N5522" t="s">
        <v>349</v>
      </c>
      <c r="O5522" t="s">
        <v>349</v>
      </c>
      <c r="P5522" t="s">
        <v>338</v>
      </c>
      <c r="Q5522" t="s">
        <v>347</v>
      </c>
      <c r="R5522" t="s">
        <v>24</v>
      </c>
      <c r="S5522" t="s">
        <v>356</v>
      </c>
      <c r="T5522" t="s">
        <v>340</v>
      </c>
      <c r="U5522" t="str">
        <f>VLOOKUP(A5522,Sites!$A$1:$K$119,3,0)</f>
        <v>Office-Primary Location</v>
      </c>
      <c r="V5522" t="str">
        <f>VLOOKUP(A5522,Sites!$A$1:$K$119,4,0)</f>
        <v>Line D</v>
      </c>
      <c r="W5522" t="str">
        <f>VLOOKUP(A5522,Sites!$A$1:$K$119,5,0)</f>
        <v>EMEA</v>
      </c>
      <c r="X5522" t="str">
        <f>VLOOKUP(A5522,Sites!$A$1:$K$119,6,0)</f>
        <v>Germany</v>
      </c>
      <c r="Y5522" t="str">
        <f>VLOOKUP(A5522,Sites!$A$1:$K$119,7,0)</f>
        <v>Stuttgart</v>
      </c>
      <c r="Z5522" t="str">
        <f>VLOOKUP(A5522,Sites!$A$1:$K$119,8,0)</f>
        <v>Stuttgart Address</v>
      </c>
      <c r="AA5522" t="str">
        <f>VLOOKUP(A5522,Sites!$A$1:$K$119,9,0)</f>
        <v>Stuttgart</v>
      </c>
      <c r="AB5522">
        <f>VLOOKUP(A5522,Sites!$A$1:$K$119,10,0)</f>
        <v>48.775785999999997</v>
      </c>
      <c r="AC5522">
        <f>VLOOKUP(A5522,Sites!$A$1:$K$119,11,0)</f>
        <v>9.1751360000000002</v>
      </c>
    </row>
    <row r="5523" spans="1:29" x14ac:dyDescent="0.3">
      <c r="A5523">
        <v>8146222</v>
      </c>
      <c r="B5523" t="s">
        <v>331</v>
      </c>
      <c r="C5523" t="s">
        <v>378</v>
      </c>
      <c r="D5523" s="3">
        <v>41883</v>
      </c>
      <c r="E5523">
        <v>638.45000000000005</v>
      </c>
      <c r="F5523">
        <v>540</v>
      </c>
      <c r="G5523" t="s">
        <v>333</v>
      </c>
      <c r="H5523">
        <v>80326</v>
      </c>
      <c r="I5523">
        <v>90135</v>
      </c>
      <c r="J5523" t="s">
        <v>334</v>
      </c>
      <c r="K5523" t="s">
        <v>362</v>
      </c>
      <c r="L5523" t="s">
        <v>354</v>
      </c>
      <c r="M5523" t="s">
        <v>337</v>
      </c>
      <c r="N5523" t="s">
        <v>349</v>
      </c>
      <c r="O5523" t="s">
        <v>349</v>
      </c>
      <c r="P5523" t="s">
        <v>338</v>
      </c>
      <c r="Q5523" t="s">
        <v>347</v>
      </c>
      <c r="R5523" t="s">
        <v>24</v>
      </c>
      <c r="S5523" t="s">
        <v>356</v>
      </c>
      <c r="T5523" t="s">
        <v>340</v>
      </c>
      <c r="U5523" t="str">
        <f>VLOOKUP(A5523,Sites!$A$1:$K$119,3,0)</f>
        <v>Office-Primary Location</v>
      </c>
      <c r="V5523" t="str">
        <f>VLOOKUP(A5523,Sites!$A$1:$K$119,4,0)</f>
        <v>Line D</v>
      </c>
      <c r="W5523" t="str">
        <f>VLOOKUP(A5523,Sites!$A$1:$K$119,5,0)</f>
        <v>EMEA</v>
      </c>
      <c r="X5523" t="str">
        <f>VLOOKUP(A5523,Sites!$A$1:$K$119,6,0)</f>
        <v>Germany</v>
      </c>
      <c r="Y5523" t="str">
        <f>VLOOKUP(A5523,Sites!$A$1:$K$119,7,0)</f>
        <v>Stuttgart</v>
      </c>
      <c r="Z5523" t="str">
        <f>VLOOKUP(A5523,Sites!$A$1:$K$119,8,0)</f>
        <v>Stuttgart Address</v>
      </c>
      <c r="AA5523" t="str">
        <f>VLOOKUP(A5523,Sites!$A$1:$K$119,9,0)</f>
        <v>Stuttgart</v>
      </c>
      <c r="AB5523">
        <f>VLOOKUP(A5523,Sites!$A$1:$K$119,10,0)</f>
        <v>48.775785999999997</v>
      </c>
      <c r="AC5523">
        <f>VLOOKUP(A5523,Sites!$A$1:$K$119,11,0)</f>
        <v>9.1751360000000002</v>
      </c>
    </row>
    <row r="5524" spans="1:29" x14ac:dyDescent="0.3">
      <c r="A5524">
        <v>8146222</v>
      </c>
      <c r="B5524" t="s">
        <v>331</v>
      </c>
      <c r="C5524" t="s">
        <v>378</v>
      </c>
      <c r="D5524" s="3">
        <v>42248</v>
      </c>
      <c r="E5524">
        <v>313.87</v>
      </c>
      <c r="F5524">
        <v>470</v>
      </c>
      <c r="G5524" t="s">
        <v>333</v>
      </c>
      <c r="H5524">
        <v>80326</v>
      </c>
      <c r="I5524">
        <v>90135</v>
      </c>
      <c r="J5524" t="s">
        <v>334</v>
      </c>
      <c r="K5524" t="s">
        <v>362</v>
      </c>
      <c r="L5524" t="s">
        <v>354</v>
      </c>
      <c r="M5524" t="s">
        <v>337</v>
      </c>
      <c r="N5524" t="s">
        <v>349</v>
      </c>
      <c r="O5524" t="s">
        <v>349</v>
      </c>
      <c r="P5524" t="s">
        <v>338</v>
      </c>
      <c r="Q5524" t="s">
        <v>347</v>
      </c>
      <c r="R5524" t="s">
        <v>24</v>
      </c>
      <c r="S5524" t="s">
        <v>356</v>
      </c>
      <c r="T5524" t="s">
        <v>340</v>
      </c>
      <c r="U5524" t="str">
        <f>VLOOKUP(A5524,Sites!$A$1:$K$119,3,0)</f>
        <v>Office-Primary Location</v>
      </c>
      <c r="V5524" t="str">
        <f>VLOOKUP(A5524,Sites!$A$1:$K$119,4,0)</f>
        <v>Line D</v>
      </c>
      <c r="W5524" t="str">
        <f>VLOOKUP(A5524,Sites!$A$1:$K$119,5,0)</f>
        <v>EMEA</v>
      </c>
      <c r="X5524" t="str">
        <f>VLOOKUP(A5524,Sites!$A$1:$K$119,6,0)</f>
        <v>Germany</v>
      </c>
      <c r="Y5524" t="str">
        <f>VLOOKUP(A5524,Sites!$A$1:$K$119,7,0)</f>
        <v>Stuttgart</v>
      </c>
      <c r="Z5524" t="str">
        <f>VLOOKUP(A5524,Sites!$A$1:$K$119,8,0)</f>
        <v>Stuttgart Address</v>
      </c>
      <c r="AA5524" t="str">
        <f>VLOOKUP(A5524,Sites!$A$1:$K$119,9,0)</f>
        <v>Stuttgart</v>
      </c>
      <c r="AB5524">
        <f>VLOOKUP(A5524,Sites!$A$1:$K$119,10,0)</f>
        <v>48.775785999999997</v>
      </c>
      <c r="AC5524">
        <f>VLOOKUP(A5524,Sites!$A$1:$K$119,11,0)</f>
        <v>9.1751360000000002</v>
      </c>
    </row>
    <row r="5525" spans="1:29" x14ac:dyDescent="0.3">
      <c r="A5525">
        <v>8146222</v>
      </c>
      <c r="B5525" t="s">
        <v>331</v>
      </c>
      <c r="C5525" t="s">
        <v>378</v>
      </c>
      <c r="D5525" s="3">
        <v>42614</v>
      </c>
      <c r="E5525">
        <v>1038.92</v>
      </c>
      <c r="F5525">
        <v>3376</v>
      </c>
      <c r="G5525" t="s">
        <v>333</v>
      </c>
      <c r="H5525">
        <v>80326</v>
      </c>
      <c r="I5525">
        <v>90135</v>
      </c>
      <c r="J5525" t="s">
        <v>334</v>
      </c>
      <c r="K5525" t="s">
        <v>362</v>
      </c>
      <c r="L5525" t="s">
        <v>354</v>
      </c>
      <c r="M5525" t="s">
        <v>337</v>
      </c>
      <c r="N5525" t="s">
        <v>349</v>
      </c>
      <c r="O5525" t="s">
        <v>349</v>
      </c>
      <c r="P5525" t="s">
        <v>338</v>
      </c>
      <c r="Q5525" t="s">
        <v>347</v>
      </c>
      <c r="R5525" t="s">
        <v>24</v>
      </c>
      <c r="S5525" t="s">
        <v>356</v>
      </c>
      <c r="T5525" t="s">
        <v>340</v>
      </c>
      <c r="U5525" t="str">
        <f>VLOOKUP(A5525,Sites!$A$1:$K$119,3,0)</f>
        <v>Office-Primary Location</v>
      </c>
      <c r="V5525" t="str">
        <f>VLOOKUP(A5525,Sites!$A$1:$K$119,4,0)</f>
        <v>Line D</v>
      </c>
      <c r="W5525" t="str">
        <f>VLOOKUP(A5525,Sites!$A$1:$K$119,5,0)</f>
        <v>EMEA</v>
      </c>
      <c r="X5525" t="str">
        <f>VLOOKUP(A5525,Sites!$A$1:$K$119,6,0)</f>
        <v>Germany</v>
      </c>
      <c r="Y5525" t="str">
        <f>VLOOKUP(A5525,Sites!$A$1:$K$119,7,0)</f>
        <v>Stuttgart</v>
      </c>
      <c r="Z5525" t="str">
        <f>VLOOKUP(A5525,Sites!$A$1:$K$119,8,0)</f>
        <v>Stuttgart Address</v>
      </c>
      <c r="AA5525" t="str">
        <f>VLOOKUP(A5525,Sites!$A$1:$K$119,9,0)</f>
        <v>Stuttgart</v>
      </c>
      <c r="AB5525">
        <f>VLOOKUP(A5525,Sites!$A$1:$K$119,10,0)</f>
        <v>48.775785999999997</v>
      </c>
      <c r="AC5525">
        <f>VLOOKUP(A5525,Sites!$A$1:$K$119,11,0)</f>
        <v>9.1751360000000002</v>
      </c>
    </row>
    <row r="5526" spans="1:29" x14ac:dyDescent="0.3">
      <c r="A5526">
        <v>8146222</v>
      </c>
      <c r="B5526" t="s">
        <v>331</v>
      </c>
      <c r="C5526" t="s">
        <v>332</v>
      </c>
      <c r="D5526" s="3">
        <v>41365</v>
      </c>
      <c r="E5526">
        <v>15375.92</v>
      </c>
      <c r="F5526">
        <v>120200</v>
      </c>
      <c r="G5526" t="s">
        <v>333</v>
      </c>
      <c r="H5526">
        <v>80326</v>
      </c>
      <c r="I5526">
        <v>90135</v>
      </c>
      <c r="J5526" t="s">
        <v>334</v>
      </c>
      <c r="K5526" t="s">
        <v>362</v>
      </c>
      <c r="L5526" t="s">
        <v>354</v>
      </c>
      <c r="M5526" t="s">
        <v>337</v>
      </c>
      <c r="N5526" t="s">
        <v>349</v>
      </c>
      <c r="O5526" t="s">
        <v>349</v>
      </c>
      <c r="P5526" t="s">
        <v>338</v>
      </c>
      <c r="Q5526" t="s">
        <v>347</v>
      </c>
      <c r="R5526" t="s">
        <v>24</v>
      </c>
      <c r="S5526" t="s">
        <v>356</v>
      </c>
      <c r="T5526" t="s">
        <v>340</v>
      </c>
      <c r="U5526" t="str">
        <f>VLOOKUP(A5526,Sites!$A$1:$K$119,3,0)</f>
        <v>Office-Primary Location</v>
      </c>
      <c r="V5526" t="str">
        <f>VLOOKUP(A5526,Sites!$A$1:$K$119,4,0)</f>
        <v>Line D</v>
      </c>
      <c r="W5526" t="str">
        <f>VLOOKUP(A5526,Sites!$A$1:$K$119,5,0)</f>
        <v>EMEA</v>
      </c>
      <c r="X5526" t="str">
        <f>VLOOKUP(A5526,Sites!$A$1:$K$119,6,0)</f>
        <v>Germany</v>
      </c>
      <c r="Y5526" t="str">
        <f>VLOOKUP(A5526,Sites!$A$1:$K$119,7,0)</f>
        <v>Stuttgart</v>
      </c>
      <c r="Z5526" t="str">
        <f>VLOOKUP(A5526,Sites!$A$1:$K$119,8,0)</f>
        <v>Stuttgart Address</v>
      </c>
      <c r="AA5526" t="str">
        <f>VLOOKUP(A5526,Sites!$A$1:$K$119,9,0)</f>
        <v>Stuttgart</v>
      </c>
      <c r="AB5526">
        <f>VLOOKUP(A5526,Sites!$A$1:$K$119,10,0)</f>
        <v>48.775785999999997</v>
      </c>
      <c r="AC5526">
        <f>VLOOKUP(A5526,Sites!$A$1:$K$119,11,0)</f>
        <v>9.1751360000000002</v>
      </c>
    </row>
    <row r="5527" spans="1:29" x14ac:dyDescent="0.3">
      <c r="A5527">
        <v>8146222</v>
      </c>
      <c r="B5527" t="s">
        <v>331</v>
      </c>
      <c r="C5527" t="s">
        <v>332</v>
      </c>
      <c r="D5527" s="3">
        <v>41730</v>
      </c>
      <c r="E5527">
        <v>19692.64</v>
      </c>
      <c r="F5527">
        <v>184500</v>
      </c>
      <c r="G5527" t="s">
        <v>333</v>
      </c>
      <c r="H5527">
        <v>80326</v>
      </c>
      <c r="I5527">
        <v>90135</v>
      </c>
      <c r="J5527" t="s">
        <v>334</v>
      </c>
      <c r="K5527" t="s">
        <v>362</v>
      </c>
      <c r="L5527" t="s">
        <v>354</v>
      </c>
      <c r="M5527" t="s">
        <v>337</v>
      </c>
      <c r="N5527" t="s">
        <v>349</v>
      </c>
      <c r="O5527" t="s">
        <v>349</v>
      </c>
      <c r="P5527" t="s">
        <v>338</v>
      </c>
      <c r="Q5527" t="s">
        <v>347</v>
      </c>
      <c r="R5527" t="s">
        <v>24</v>
      </c>
      <c r="S5527" t="s">
        <v>356</v>
      </c>
      <c r="T5527" t="s">
        <v>340</v>
      </c>
      <c r="U5527" t="str">
        <f>VLOOKUP(A5527,Sites!$A$1:$K$119,3,0)</f>
        <v>Office-Primary Location</v>
      </c>
      <c r="V5527" t="str">
        <f>VLOOKUP(A5527,Sites!$A$1:$K$119,4,0)</f>
        <v>Line D</v>
      </c>
      <c r="W5527" t="str">
        <f>VLOOKUP(A5527,Sites!$A$1:$K$119,5,0)</f>
        <v>EMEA</v>
      </c>
      <c r="X5527" t="str">
        <f>VLOOKUP(A5527,Sites!$A$1:$K$119,6,0)</f>
        <v>Germany</v>
      </c>
      <c r="Y5527" t="str">
        <f>VLOOKUP(A5527,Sites!$A$1:$K$119,7,0)</f>
        <v>Stuttgart</v>
      </c>
      <c r="Z5527" t="str">
        <f>VLOOKUP(A5527,Sites!$A$1:$K$119,8,0)</f>
        <v>Stuttgart Address</v>
      </c>
      <c r="AA5527" t="str">
        <f>VLOOKUP(A5527,Sites!$A$1:$K$119,9,0)</f>
        <v>Stuttgart</v>
      </c>
      <c r="AB5527">
        <f>VLOOKUP(A5527,Sites!$A$1:$K$119,10,0)</f>
        <v>48.775785999999997</v>
      </c>
      <c r="AC5527">
        <f>VLOOKUP(A5527,Sites!$A$1:$K$119,11,0)</f>
        <v>9.1751360000000002</v>
      </c>
    </row>
    <row r="5528" spans="1:29" x14ac:dyDescent="0.3">
      <c r="A5528">
        <v>8146222</v>
      </c>
      <c r="B5528" t="s">
        <v>331</v>
      </c>
      <c r="C5528" t="s">
        <v>332</v>
      </c>
      <c r="D5528" s="3">
        <v>42095</v>
      </c>
      <c r="E5528">
        <v>18607.63</v>
      </c>
      <c r="F5528">
        <v>147340</v>
      </c>
      <c r="G5528" t="s">
        <v>333</v>
      </c>
      <c r="H5528">
        <v>80326</v>
      </c>
      <c r="I5528">
        <v>90135</v>
      </c>
      <c r="J5528" t="s">
        <v>334</v>
      </c>
      <c r="K5528" t="s">
        <v>362</v>
      </c>
      <c r="L5528" t="s">
        <v>354</v>
      </c>
      <c r="M5528" t="s">
        <v>337</v>
      </c>
      <c r="N5528" t="s">
        <v>349</v>
      </c>
      <c r="O5528" t="s">
        <v>349</v>
      </c>
      <c r="P5528" t="s">
        <v>338</v>
      </c>
      <c r="Q5528" t="s">
        <v>347</v>
      </c>
      <c r="R5528" t="s">
        <v>24</v>
      </c>
      <c r="S5528" t="s">
        <v>356</v>
      </c>
      <c r="T5528" t="s">
        <v>340</v>
      </c>
      <c r="U5528" t="str">
        <f>VLOOKUP(A5528,Sites!$A$1:$K$119,3,0)</f>
        <v>Office-Primary Location</v>
      </c>
      <c r="V5528" t="str">
        <f>VLOOKUP(A5528,Sites!$A$1:$K$119,4,0)</f>
        <v>Line D</v>
      </c>
      <c r="W5528" t="str">
        <f>VLOOKUP(A5528,Sites!$A$1:$K$119,5,0)</f>
        <v>EMEA</v>
      </c>
      <c r="X5528" t="str">
        <f>VLOOKUP(A5528,Sites!$A$1:$K$119,6,0)</f>
        <v>Germany</v>
      </c>
      <c r="Y5528" t="str">
        <f>VLOOKUP(A5528,Sites!$A$1:$K$119,7,0)</f>
        <v>Stuttgart</v>
      </c>
      <c r="Z5528" t="str">
        <f>VLOOKUP(A5528,Sites!$A$1:$K$119,8,0)</f>
        <v>Stuttgart Address</v>
      </c>
      <c r="AA5528" t="str">
        <f>VLOOKUP(A5528,Sites!$A$1:$K$119,9,0)</f>
        <v>Stuttgart</v>
      </c>
      <c r="AB5528">
        <f>VLOOKUP(A5528,Sites!$A$1:$K$119,10,0)</f>
        <v>48.775785999999997</v>
      </c>
      <c r="AC5528">
        <f>VLOOKUP(A5528,Sites!$A$1:$K$119,11,0)</f>
        <v>9.1751360000000002</v>
      </c>
    </row>
    <row r="5529" spans="1:29" x14ac:dyDescent="0.3">
      <c r="A5529">
        <v>8146222</v>
      </c>
      <c r="B5529" t="s">
        <v>331</v>
      </c>
      <c r="C5529" t="s">
        <v>332</v>
      </c>
      <c r="D5529" s="3">
        <v>42461</v>
      </c>
      <c r="E5529">
        <v>17783.080000000002</v>
      </c>
      <c r="F5529">
        <v>147100</v>
      </c>
      <c r="G5529" t="s">
        <v>333</v>
      </c>
      <c r="H5529">
        <v>80326</v>
      </c>
      <c r="I5529">
        <v>90135</v>
      </c>
      <c r="J5529" t="s">
        <v>334</v>
      </c>
      <c r="K5529" t="s">
        <v>362</v>
      </c>
      <c r="L5529" t="s">
        <v>354</v>
      </c>
      <c r="M5529" t="s">
        <v>337</v>
      </c>
      <c r="N5529" t="s">
        <v>349</v>
      </c>
      <c r="O5529" t="s">
        <v>349</v>
      </c>
      <c r="P5529" t="s">
        <v>338</v>
      </c>
      <c r="Q5529" t="s">
        <v>347</v>
      </c>
      <c r="R5529" t="s">
        <v>24</v>
      </c>
      <c r="S5529" t="s">
        <v>356</v>
      </c>
      <c r="T5529" t="s">
        <v>340</v>
      </c>
      <c r="U5529" t="str">
        <f>VLOOKUP(A5529,Sites!$A$1:$K$119,3,0)</f>
        <v>Office-Primary Location</v>
      </c>
      <c r="V5529" t="str">
        <f>VLOOKUP(A5529,Sites!$A$1:$K$119,4,0)</f>
        <v>Line D</v>
      </c>
      <c r="W5529" t="str">
        <f>VLOOKUP(A5529,Sites!$A$1:$K$119,5,0)</f>
        <v>EMEA</v>
      </c>
      <c r="X5529" t="str">
        <f>VLOOKUP(A5529,Sites!$A$1:$K$119,6,0)</f>
        <v>Germany</v>
      </c>
      <c r="Y5529" t="str">
        <f>VLOOKUP(A5529,Sites!$A$1:$K$119,7,0)</f>
        <v>Stuttgart</v>
      </c>
      <c r="Z5529" t="str">
        <f>VLOOKUP(A5529,Sites!$A$1:$K$119,8,0)</f>
        <v>Stuttgart Address</v>
      </c>
      <c r="AA5529" t="str">
        <f>VLOOKUP(A5529,Sites!$A$1:$K$119,9,0)</f>
        <v>Stuttgart</v>
      </c>
      <c r="AB5529">
        <f>VLOOKUP(A5529,Sites!$A$1:$K$119,10,0)</f>
        <v>48.775785999999997</v>
      </c>
      <c r="AC5529">
        <f>VLOOKUP(A5529,Sites!$A$1:$K$119,11,0)</f>
        <v>9.1751360000000002</v>
      </c>
    </row>
    <row r="5530" spans="1:29" x14ac:dyDescent="0.3">
      <c r="A5530">
        <v>8146222</v>
      </c>
      <c r="B5530" t="s">
        <v>331</v>
      </c>
      <c r="C5530" t="s">
        <v>332</v>
      </c>
      <c r="D5530" s="3">
        <v>42826</v>
      </c>
      <c r="E5530">
        <v>18553.04</v>
      </c>
      <c r="F5530">
        <v>138380</v>
      </c>
      <c r="G5530" t="s">
        <v>333</v>
      </c>
      <c r="H5530">
        <v>80326</v>
      </c>
      <c r="I5530">
        <v>90135</v>
      </c>
      <c r="J5530" t="s">
        <v>334</v>
      </c>
      <c r="K5530" t="s">
        <v>362</v>
      </c>
      <c r="L5530" t="s">
        <v>354</v>
      </c>
      <c r="M5530" t="s">
        <v>337</v>
      </c>
      <c r="N5530" t="s">
        <v>349</v>
      </c>
      <c r="O5530" t="s">
        <v>349</v>
      </c>
      <c r="P5530" t="s">
        <v>338</v>
      </c>
      <c r="Q5530" t="s">
        <v>347</v>
      </c>
      <c r="R5530" t="s">
        <v>24</v>
      </c>
      <c r="S5530" t="s">
        <v>356</v>
      </c>
      <c r="T5530" t="s">
        <v>340</v>
      </c>
      <c r="U5530" t="str">
        <f>VLOOKUP(A5530,Sites!$A$1:$K$119,3,0)</f>
        <v>Office-Primary Location</v>
      </c>
      <c r="V5530" t="str">
        <f>VLOOKUP(A5530,Sites!$A$1:$K$119,4,0)</f>
        <v>Line D</v>
      </c>
      <c r="W5530" t="str">
        <f>VLOOKUP(A5530,Sites!$A$1:$K$119,5,0)</f>
        <v>EMEA</v>
      </c>
      <c r="X5530" t="str">
        <f>VLOOKUP(A5530,Sites!$A$1:$K$119,6,0)</f>
        <v>Germany</v>
      </c>
      <c r="Y5530" t="str">
        <f>VLOOKUP(A5530,Sites!$A$1:$K$119,7,0)</f>
        <v>Stuttgart</v>
      </c>
      <c r="Z5530" t="str">
        <f>VLOOKUP(A5530,Sites!$A$1:$K$119,8,0)</f>
        <v>Stuttgart Address</v>
      </c>
      <c r="AA5530" t="str">
        <f>VLOOKUP(A5530,Sites!$A$1:$K$119,9,0)</f>
        <v>Stuttgart</v>
      </c>
      <c r="AB5530">
        <f>VLOOKUP(A5530,Sites!$A$1:$K$119,10,0)</f>
        <v>48.775785999999997</v>
      </c>
      <c r="AC5530">
        <f>VLOOKUP(A5530,Sites!$A$1:$K$119,11,0)</f>
        <v>9.1751360000000002</v>
      </c>
    </row>
    <row r="5531" spans="1:29" x14ac:dyDescent="0.3">
      <c r="A5531">
        <v>8146222</v>
      </c>
      <c r="B5531" t="s">
        <v>331</v>
      </c>
      <c r="C5531" t="s">
        <v>332</v>
      </c>
      <c r="D5531" s="3">
        <v>41487</v>
      </c>
      <c r="E5531">
        <v>20863.03</v>
      </c>
      <c r="F5531">
        <v>167300</v>
      </c>
      <c r="G5531" t="s">
        <v>333</v>
      </c>
      <c r="H5531">
        <v>80326</v>
      </c>
      <c r="I5531">
        <v>90135</v>
      </c>
      <c r="J5531" t="s">
        <v>334</v>
      </c>
      <c r="K5531" t="s">
        <v>362</v>
      </c>
      <c r="L5531" t="s">
        <v>354</v>
      </c>
      <c r="M5531" t="s">
        <v>337</v>
      </c>
      <c r="N5531" t="s">
        <v>349</v>
      </c>
      <c r="O5531" t="s">
        <v>349</v>
      </c>
      <c r="P5531" t="s">
        <v>338</v>
      </c>
      <c r="Q5531" t="s">
        <v>347</v>
      </c>
      <c r="R5531" t="s">
        <v>24</v>
      </c>
      <c r="S5531" t="s">
        <v>356</v>
      </c>
      <c r="T5531" t="s">
        <v>340</v>
      </c>
      <c r="U5531" t="str">
        <f>VLOOKUP(A5531,Sites!$A$1:$K$119,3,0)</f>
        <v>Office-Primary Location</v>
      </c>
      <c r="V5531" t="str">
        <f>VLOOKUP(A5531,Sites!$A$1:$K$119,4,0)</f>
        <v>Line D</v>
      </c>
      <c r="W5531" t="str">
        <f>VLOOKUP(A5531,Sites!$A$1:$K$119,5,0)</f>
        <v>EMEA</v>
      </c>
      <c r="X5531" t="str">
        <f>VLOOKUP(A5531,Sites!$A$1:$K$119,6,0)</f>
        <v>Germany</v>
      </c>
      <c r="Y5531" t="str">
        <f>VLOOKUP(A5531,Sites!$A$1:$K$119,7,0)</f>
        <v>Stuttgart</v>
      </c>
      <c r="Z5531" t="str">
        <f>VLOOKUP(A5531,Sites!$A$1:$K$119,8,0)</f>
        <v>Stuttgart Address</v>
      </c>
      <c r="AA5531" t="str">
        <f>VLOOKUP(A5531,Sites!$A$1:$K$119,9,0)</f>
        <v>Stuttgart</v>
      </c>
      <c r="AB5531">
        <f>VLOOKUP(A5531,Sites!$A$1:$K$119,10,0)</f>
        <v>48.775785999999997</v>
      </c>
      <c r="AC5531">
        <f>VLOOKUP(A5531,Sites!$A$1:$K$119,11,0)</f>
        <v>9.1751360000000002</v>
      </c>
    </row>
    <row r="5532" spans="1:29" x14ac:dyDescent="0.3">
      <c r="A5532">
        <v>8146222</v>
      </c>
      <c r="B5532" t="s">
        <v>331</v>
      </c>
      <c r="C5532" t="s">
        <v>332</v>
      </c>
      <c r="D5532" s="3">
        <v>41852</v>
      </c>
      <c r="E5532">
        <v>15935.31</v>
      </c>
      <c r="F5532">
        <v>142080</v>
      </c>
      <c r="G5532" t="s">
        <v>333</v>
      </c>
      <c r="H5532">
        <v>80326</v>
      </c>
      <c r="I5532">
        <v>90135</v>
      </c>
      <c r="J5532" t="s">
        <v>334</v>
      </c>
      <c r="K5532" t="s">
        <v>362</v>
      </c>
      <c r="L5532" t="s">
        <v>354</v>
      </c>
      <c r="M5532" t="s">
        <v>337</v>
      </c>
      <c r="N5532" t="s">
        <v>349</v>
      </c>
      <c r="O5532" t="s">
        <v>349</v>
      </c>
      <c r="P5532" t="s">
        <v>338</v>
      </c>
      <c r="Q5532" t="s">
        <v>347</v>
      </c>
      <c r="R5532" t="s">
        <v>24</v>
      </c>
      <c r="S5532" t="s">
        <v>356</v>
      </c>
      <c r="T5532" t="s">
        <v>340</v>
      </c>
      <c r="U5532" t="str">
        <f>VLOOKUP(A5532,Sites!$A$1:$K$119,3,0)</f>
        <v>Office-Primary Location</v>
      </c>
      <c r="V5532" t="str">
        <f>VLOOKUP(A5532,Sites!$A$1:$K$119,4,0)</f>
        <v>Line D</v>
      </c>
      <c r="W5532" t="str">
        <f>VLOOKUP(A5532,Sites!$A$1:$K$119,5,0)</f>
        <v>EMEA</v>
      </c>
      <c r="X5532" t="str">
        <f>VLOOKUP(A5532,Sites!$A$1:$K$119,6,0)</f>
        <v>Germany</v>
      </c>
      <c r="Y5532" t="str">
        <f>VLOOKUP(A5532,Sites!$A$1:$K$119,7,0)</f>
        <v>Stuttgart</v>
      </c>
      <c r="Z5532" t="str">
        <f>VLOOKUP(A5532,Sites!$A$1:$K$119,8,0)</f>
        <v>Stuttgart Address</v>
      </c>
      <c r="AA5532" t="str">
        <f>VLOOKUP(A5532,Sites!$A$1:$K$119,9,0)</f>
        <v>Stuttgart</v>
      </c>
      <c r="AB5532">
        <f>VLOOKUP(A5532,Sites!$A$1:$K$119,10,0)</f>
        <v>48.775785999999997</v>
      </c>
      <c r="AC5532">
        <f>VLOOKUP(A5532,Sites!$A$1:$K$119,11,0)</f>
        <v>9.1751360000000002</v>
      </c>
    </row>
    <row r="5533" spans="1:29" x14ac:dyDescent="0.3">
      <c r="A5533">
        <v>8146222</v>
      </c>
      <c r="B5533" t="s">
        <v>331</v>
      </c>
      <c r="C5533" t="s">
        <v>332</v>
      </c>
      <c r="D5533" s="3">
        <v>42217</v>
      </c>
      <c r="E5533">
        <v>16792.8</v>
      </c>
      <c r="F5533">
        <v>137620</v>
      </c>
      <c r="G5533" t="s">
        <v>333</v>
      </c>
      <c r="H5533">
        <v>80326</v>
      </c>
      <c r="I5533">
        <v>90135</v>
      </c>
      <c r="J5533" t="s">
        <v>334</v>
      </c>
      <c r="K5533" t="s">
        <v>362</v>
      </c>
      <c r="L5533" t="s">
        <v>354</v>
      </c>
      <c r="M5533" t="s">
        <v>337</v>
      </c>
      <c r="N5533" t="s">
        <v>349</v>
      </c>
      <c r="O5533" t="s">
        <v>349</v>
      </c>
      <c r="P5533" t="s">
        <v>338</v>
      </c>
      <c r="Q5533" t="s">
        <v>347</v>
      </c>
      <c r="R5533" t="s">
        <v>24</v>
      </c>
      <c r="S5533" t="s">
        <v>356</v>
      </c>
      <c r="T5533" t="s">
        <v>340</v>
      </c>
      <c r="U5533" t="str">
        <f>VLOOKUP(A5533,Sites!$A$1:$K$119,3,0)</f>
        <v>Office-Primary Location</v>
      </c>
      <c r="V5533" t="str">
        <f>VLOOKUP(A5533,Sites!$A$1:$K$119,4,0)</f>
        <v>Line D</v>
      </c>
      <c r="W5533" t="str">
        <f>VLOOKUP(A5533,Sites!$A$1:$K$119,5,0)</f>
        <v>EMEA</v>
      </c>
      <c r="X5533" t="str">
        <f>VLOOKUP(A5533,Sites!$A$1:$K$119,6,0)</f>
        <v>Germany</v>
      </c>
      <c r="Y5533" t="str">
        <f>VLOOKUP(A5533,Sites!$A$1:$K$119,7,0)</f>
        <v>Stuttgart</v>
      </c>
      <c r="Z5533" t="str">
        <f>VLOOKUP(A5533,Sites!$A$1:$K$119,8,0)</f>
        <v>Stuttgart Address</v>
      </c>
      <c r="AA5533" t="str">
        <f>VLOOKUP(A5533,Sites!$A$1:$K$119,9,0)</f>
        <v>Stuttgart</v>
      </c>
      <c r="AB5533">
        <f>VLOOKUP(A5533,Sites!$A$1:$K$119,10,0)</f>
        <v>48.775785999999997</v>
      </c>
      <c r="AC5533">
        <f>VLOOKUP(A5533,Sites!$A$1:$K$119,11,0)</f>
        <v>9.1751360000000002</v>
      </c>
    </row>
    <row r="5534" spans="1:29" x14ac:dyDescent="0.3">
      <c r="A5534">
        <v>8146222</v>
      </c>
      <c r="B5534" t="s">
        <v>331</v>
      </c>
      <c r="C5534" t="s">
        <v>332</v>
      </c>
      <c r="D5534" s="3">
        <v>42583</v>
      </c>
      <c r="E5534">
        <v>15014.59</v>
      </c>
      <c r="F5534">
        <v>126740</v>
      </c>
      <c r="G5534" t="s">
        <v>333</v>
      </c>
      <c r="H5534">
        <v>80326</v>
      </c>
      <c r="I5534">
        <v>90135</v>
      </c>
      <c r="J5534" t="s">
        <v>334</v>
      </c>
      <c r="K5534" t="s">
        <v>362</v>
      </c>
      <c r="L5534" t="s">
        <v>354</v>
      </c>
      <c r="M5534" t="s">
        <v>337</v>
      </c>
      <c r="N5534" t="s">
        <v>349</v>
      </c>
      <c r="O5534" t="s">
        <v>349</v>
      </c>
      <c r="P5534" t="s">
        <v>338</v>
      </c>
      <c r="Q5534" t="s">
        <v>347</v>
      </c>
      <c r="R5534" t="s">
        <v>24</v>
      </c>
      <c r="S5534" t="s">
        <v>356</v>
      </c>
      <c r="T5534" t="s">
        <v>340</v>
      </c>
      <c r="U5534" t="str">
        <f>VLOOKUP(A5534,Sites!$A$1:$K$119,3,0)</f>
        <v>Office-Primary Location</v>
      </c>
      <c r="V5534" t="str">
        <f>VLOOKUP(A5534,Sites!$A$1:$K$119,4,0)</f>
        <v>Line D</v>
      </c>
      <c r="W5534" t="str">
        <f>VLOOKUP(A5534,Sites!$A$1:$K$119,5,0)</f>
        <v>EMEA</v>
      </c>
      <c r="X5534" t="str">
        <f>VLOOKUP(A5534,Sites!$A$1:$K$119,6,0)</f>
        <v>Germany</v>
      </c>
      <c r="Y5534" t="str">
        <f>VLOOKUP(A5534,Sites!$A$1:$K$119,7,0)</f>
        <v>Stuttgart</v>
      </c>
      <c r="Z5534" t="str">
        <f>VLOOKUP(A5534,Sites!$A$1:$K$119,8,0)</f>
        <v>Stuttgart Address</v>
      </c>
      <c r="AA5534" t="str">
        <f>VLOOKUP(A5534,Sites!$A$1:$K$119,9,0)</f>
        <v>Stuttgart</v>
      </c>
      <c r="AB5534">
        <f>VLOOKUP(A5534,Sites!$A$1:$K$119,10,0)</f>
        <v>48.775785999999997</v>
      </c>
      <c r="AC5534">
        <f>VLOOKUP(A5534,Sites!$A$1:$K$119,11,0)</f>
        <v>9.1751360000000002</v>
      </c>
    </row>
    <row r="5535" spans="1:29" x14ac:dyDescent="0.3">
      <c r="A5535">
        <v>8146222</v>
      </c>
      <c r="B5535" t="s">
        <v>331</v>
      </c>
      <c r="C5535" t="s">
        <v>332</v>
      </c>
      <c r="D5535" s="3">
        <v>41609</v>
      </c>
      <c r="E5535">
        <v>18825.240000000002</v>
      </c>
      <c r="F5535">
        <v>148860</v>
      </c>
      <c r="G5535" t="s">
        <v>333</v>
      </c>
      <c r="H5535">
        <v>80326</v>
      </c>
      <c r="I5535">
        <v>90135</v>
      </c>
      <c r="J5535" t="s">
        <v>334</v>
      </c>
      <c r="K5535" t="s">
        <v>362</v>
      </c>
      <c r="L5535" t="s">
        <v>354</v>
      </c>
      <c r="M5535" t="s">
        <v>337</v>
      </c>
      <c r="N5535" t="s">
        <v>349</v>
      </c>
      <c r="O5535" t="s">
        <v>349</v>
      </c>
      <c r="P5535" t="s">
        <v>338</v>
      </c>
      <c r="Q5535" t="s">
        <v>347</v>
      </c>
      <c r="R5535" t="s">
        <v>24</v>
      </c>
      <c r="S5535" t="s">
        <v>356</v>
      </c>
      <c r="T5535" t="s">
        <v>340</v>
      </c>
      <c r="U5535" t="str">
        <f>VLOOKUP(A5535,Sites!$A$1:$K$119,3,0)</f>
        <v>Office-Primary Location</v>
      </c>
      <c r="V5535" t="str">
        <f>VLOOKUP(A5535,Sites!$A$1:$K$119,4,0)</f>
        <v>Line D</v>
      </c>
      <c r="W5535" t="str">
        <f>VLOOKUP(A5535,Sites!$A$1:$K$119,5,0)</f>
        <v>EMEA</v>
      </c>
      <c r="X5535" t="str">
        <f>VLOOKUP(A5535,Sites!$A$1:$K$119,6,0)</f>
        <v>Germany</v>
      </c>
      <c r="Y5535" t="str">
        <f>VLOOKUP(A5535,Sites!$A$1:$K$119,7,0)</f>
        <v>Stuttgart</v>
      </c>
      <c r="Z5535" t="str">
        <f>VLOOKUP(A5535,Sites!$A$1:$K$119,8,0)</f>
        <v>Stuttgart Address</v>
      </c>
      <c r="AA5535" t="str">
        <f>VLOOKUP(A5535,Sites!$A$1:$K$119,9,0)</f>
        <v>Stuttgart</v>
      </c>
      <c r="AB5535">
        <f>VLOOKUP(A5535,Sites!$A$1:$K$119,10,0)</f>
        <v>48.775785999999997</v>
      </c>
      <c r="AC5535">
        <f>VLOOKUP(A5535,Sites!$A$1:$K$119,11,0)</f>
        <v>9.1751360000000002</v>
      </c>
    </row>
    <row r="5536" spans="1:29" x14ac:dyDescent="0.3">
      <c r="A5536">
        <v>8146222</v>
      </c>
      <c r="B5536" t="s">
        <v>331</v>
      </c>
      <c r="C5536" t="s">
        <v>332</v>
      </c>
      <c r="D5536" s="3">
        <v>41974</v>
      </c>
      <c r="E5536">
        <v>17873.95</v>
      </c>
      <c r="F5536">
        <v>124753</v>
      </c>
      <c r="G5536" t="s">
        <v>333</v>
      </c>
      <c r="H5536">
        <v>80326</v>
      </c>
      <c r="I5536">
        <v>90135</v>
      </c>
      <c r="J5536" t="s">
        <v>334</v>
      </c>
      <c r="K5536" t="s">
        <v>362</v>
      </c>
      <c r="L5536" t="s">
        <v>354</v>
      </c>
      <c r="M5536" t="s">
        <v>337</v>
      </c>
      <c r="N5536" t="s">
        <v>349</v>
      </c>
      <c r="O5536" t="s">
        <v>349</v>
      </c>
      <c r="P5536" t="s">
        <v>338</v>
      </c>
      <c r="Q5536" t="s">
        <v>347</v>
      </c>
      <c r="R5536" t="s">
        <v>24</v>
      </c>
      <c r="S5536" t="s">
        <v>356</v>
      </c>
      <c r="T5536" t="s">
        <v>340</v>
      </c>
      <c r="U5536" t="str">
        <f>VLOOKUP(A5536,Sites!$A$1:$K$119,3,0)</f>
        <v>Office-Primary Location</v>
      </c>
      <c r="V5536" t="str">
        <f>VLOOKUP(A5536,Sites!$A$1:$K$119,4,0)</f>
        <v>Line D</v>
      </c>
      <c r="W5536" t="str">
        <f>VLOOKUP(A5536,Sites!$A$1:$K$119,5,0)</f>
        <v>EMEA</v>
      </c>
      <c r="X5536" t="str">
        <f>VLOOKUP(A5536,Sites!$A$1:$K$119,6,0)</f>
        <v>Germany</v>
      </c>
      <c r="Y5536" t="str">
        <f>VLOOKUP(A5536,Sites!$A$1:$K$119,7,0)</f>
        <v>Stuttgart</v>
      </c>
      <c r="Z5536" t="str">
        <f>VLOOKUP(A5536,Sites!$A$1:$K$119,8,0)</f>
        <v>Stuttgart Address</v>
      </c>
      <c r="AA5536" t="str">
        <f>VLOOKUP(A5536,Sites!$A$1:$K$119,9,0)</f>
        <v>Stuttgart</v>
      </c>
      <c r="AB5536">
        <f>VLOOKUP(A5536,Sites!$A$1:$K$119,10,0)</f>
        <v>48.775785999999997</v>
      </c>
      <c r="AC5536">
        <f>VLOOKUP(A5536,Sites!$A$1:$K$119,11,0)</f>
        <v>9.1751360000000002</v>
      </c>
    </row>
    <row r="5537" spans="1:29" x14ac:dyDescent="0.3">
      <c r="A5537">
        <v>8146222</v>
      </c>
      <c r="B5537" t="s">
        <v>331</v>
      </c>
      <c r="C5537" t="s">
        <v>332</v>
      </c>
      <c r="D5537" s="3">
        <v>42339</v>
      </c>
      <c r="E5537">
        <v>14095.65</v>
      </c>
      <c r="F5537">
        <v>112160</v>
      </c>
      <c r="G5537" t="s">
        <v>333</v>
      </c>
      <c r="H5537">
        <v>80326</v>
      </c>
      <c r="I5537">
        <v>90135</v>
      </c>
      <c r="J5537" t="s">
        <v>334</v>
      </c>
      <c r="K5537" t="s">
        <v>362</v>
      </c>
      <c r="L5537" t="s">
        <v>354</v>
      </c>
      <c r="M5537" t="s">
        <v>337</v>
      </c>
      <c r="N5537" t="s">
        <v>349</v>
      </c>
      <c r="O5537" t="s">
        <v>349</v>
      </c>
      <c r="P5537" t="s">
        <v>338</v>
      </c>
      <c r="Q5537" t="s">
        <v>347</v>
      </c>
      <c r="R5537" t="s">
        <v>24</v>
      </c>
      <c r="S5537" t="s">
        <v>356</v>
      </c>
      <c r="T5537" t="s">
        <v>340</v>
      </c>
      <c r="U5537" t="str">
        <f>VLOOKUP(A5537,Sites!$A$1:$K$119,3,0)</f>
        <v>Office-Primary Location</v>
      </c>
      <c r="V5537" t="str">
        <f>VLOOKUP(A5537,Sites!$A$1:$K$119,4,0)</f>
        <v>Line D</v>
      </c>
      <c r="W5537" t="str">
        <f>VLOOKUP(A5537,Sites!$A$1:$K$119,5,0)</f>
        <v>EMEA</v>
      </c>
      <c r="X5537" t="str">
        <f>VLOOKUP(A5537,Sites!$A$1:$K$119,6,0)</f>
        <v>Germany</v>
      </c>
      <c r="Y5537" t="str">
        <f>VLOOKUP(A5537,Sites!$A$1:$K$119,7,0)</f>
        <v>Stuttgart</v>
      </c>
      <c r="Z5537" t="str">
        <f>VLOOKUP(A5537,Sites!$A$1:$K$119,8,0)</f>
        <v>Stuttgart Address</v>
      </c>
      <c r="AA5537" t="str">
        <f>VLOOKUP(A5537,Sites!$A$1:$K$119,9,0)</f>
        <v>Stuttgart</v>
      </c>
      <c r="AB5537">
        <f>VLOOKUP(A5537,Sites!$A$1:$K$119,10,0)</f>
        <v>48.775785999999997</v>
      </c>
      <c r="AC5537">
        <f>VLOOKUP(A5537,Sites!$A$1:$K$119,11,0)</f>
        <v>9.1751360000000002</v>
      </c>
    </row>
    <row r="5538" spans="1:29" x14ac:dyDescent="0.3">
      <c r="A5538">
        <v>8146222</v>
      </c>
      <c r="B5538" t="s">
        <v>331</v>
      </c>
      <c r="C5538" t="s">
        <v>332</v>
      </c>
      <c r="D5538" s="3">
        <v>42705</v>
      </c>
      <c r="E5538">
        <v>14461.85</v>
      </c>
      <c r="F5538">
        <v>99540</v>
      </c>
      <c r="G5538" t="s">
        <v>333</v>
      </c>
      <c r="H5538">
        <v>80326</v>
      </c>
      <c r="I5538">
        <v>90135</v>
      </c>
      <c r="J5538" t="s">
        <v>334</v>
      </c>
      <c r="K5538" t="s">
        <v>362</v>
      </c>
      <c r="L5538" t="s">
        <v>354</v>
      </c>
      <c r="M5538" t="s">
        <v>337</v>
      </c>
      <c r="N5538" t="s">
        <v>349</v>
      </c>
      <c r="O5538" t="s">
        <v>349</v>
      </c>
      <c r="P5538" t="s">
        <v>338</v>
      </c>
      <c r="Q5538" t="s">
        <v>347</v>
      </c>
      <c r="R5538" t="s">
        <v>24</v>
      </c>
      <c r="S5538" t="s">
        <v>356</v>
      </c>
      <c r="T5538" t="s">
        <v>340</v>
      </c>
      <c r="U5538" t="str">
        <f>VLOOKUP(A5538,Sites!$A$1:$K$119,3,0)</f>
        <v>Office-Primary Location</v>
      </c>
      <c r="V5538" t="str">
        <f>VLOOKUP(A5538,Sites!$A$1:$K$119,4,0)</f>
        <v>Line D</v>
      </c>
      <c r="W5538" t="str">
        <f>VLOOKUP(A5538,Sites!$A$1:$K$119,5,0)</f>
        <v>EMEA</v>
      </c>
      <c r="X5538" t="str">
        <f>VLOOKUP(A5538,Sites!$A$1:$K$119,6,0)</f>
        <v>Germany</v>
      </c>
      <c r="Y5538" t="str">
        <f>VLOOKUP(A5538,Sites!$A$1:$K$119,7,0)</f>
        <v>Stuttgart</v>
      </c>
      <c r="Z5538" t="str">
        <f>VLOOKUP(A5538,Sites!$A$1:$K$119,8,0)</f>
        <v>Stuttgart Address</v>
      </c>
      <c r="AA5538" t="str">
        <f>VLOOKUP(A5538,Sites!$A$1:$K$119,9,0)</f>
        <v>Stuttgart</v>
      </c>
      <c r="AB5538">
        <f>VLOOKUP(A5538,Sites!$A$1:$K$119,10,0)</f>
        <v>48.775785999999997</v>
      </c>
      <c r="AC5538">
        <f>VLOOKUP(A5538,Sites!$A$1:$K$119,11,0)</f>
        <v>9.1751360000000002</v>
      </c>
    </row>
    <row r="5539" spans="1:29" x14ac:dyDescent="0.3">
      <c r="A5539">
        <v>8146222</v>
      </c>
      <c r="B5539" t="s">
        <v>331</v>
      </c>
      <c r="C5539" t="s">
        <v>332</v>
      </c>
      <c r="D5539" s="3">
        <v>41306</v>
      </c>
      <c r="E5539">
        <v>19222.169999999998</v>
      </c>
      <c r="F5539">
        <v>146840</v>
      </c>
      <c r="G5539" t="s">
        <v>333</v>
      </c>
      <c r="H5539">
        <v>80326</v>
      </c>
      <c r="I5539">
        <v>90135</v>
      </c>
      <c r="J5539" t="s">
        <v>334</v>
      </c>
      <c r="K5539" t="s">
        <v>362</v>
      </c>
      <c r="L5539" t="s">
        <v>354</v>
      </c>
      <c r="M5539" t="s">
        <v>337</v>
      </c>
      <c r="N5539" t="s">
        <v>349</v>
      </c>
      <c r="O5539" t="s">
        <v>349</v>
      </c>
      <c r="P5539" t="s">
        <v>338</v>
      </c>
      <c r="Q5539" t="s">
        <v>347</v>
      </c>
      <c r="R5539" t="s">
        <v>24</v>
      </c>
      <c r="S5539" t="s">
        <v>356</v>
      </c>
      <c r="T5539" t="s">
        <v>340</v>
      </c>
      <c r="U5539" t="str">
        <f>VLOOKUP(A5539,Sites!$A$1:$K$119,3,0)</f>
        <v>Office-Primary Location</v>
      </c>
      <c r="V5539" t="str">
        <f>VLOOKUP(A5539,Sites!$A$1:$K$119,4,0)</f>
        <v>Line D</v>
      </c>
      <c r="W5539" t="str">
        <f>VLOOKUP(A5539,Sites!$A$1:$K$119,5,0)</f>
        <v>EMEA</v>
      </c>
      <c r="X5539" t="str">
        <f>VLOOKUP(A5539,Sites!$A$1:$K$119,6,0)</f>
        <v>Germany</v>
      </c>
      <c r="Y5539" t="str">
        <f>VLOOKUP(A5539,Sites!$A$1:$K$119,7,0)</f>
        <v>Stuttgart</v>
      </c>
      <c r="Z5539" t="str">
        <f>VLOOKUP(A5539,Sites!$A$1:$K$119,8,0)</f>
        <v>Stuttgart Address</v>
      </c>
      <c r="AA5539" t="str">
        <f>VLOOKUP(A5539,Sites!$A$1:$K$119,9,0)</f>
        <v>Stuttgart</v>
      </c>
      <c r="AB5539">
        <f>VLOOKUP(A5539,Sites!$A$1:$K$119,10,0)</f>
        <v>48.775785999999997</v>
      </c>
      <c r="AC5539">
        <f>VLOOKUP(A5539,Sites!$A$1:$K$119,11,0)</f>
        <v>9.1751360000000002</v>
      </c>
    </row>
    <row r="5540" spans="1:29" x14ac:dyDescent="0.3">
      <c r="A5540">
        <v>8146222</v>
      </c>
      <c r="B5540" t="s">
        <v>331</v>
      </c>
      <c r="C5540" t="s">
        <v>332</v>
      </c>
      <c r="D5540" s="3">
        <v>41671</v>
      </c>
      <c r="E5540">
        <v>14789.65</v>
      </c>
      <c r="F5540">
        <v>139600</v>
      </c>
      <c r="G5540" t="s">
        <v>333</v>
      </c>
      <c r="H5540">
        <v>80326</v>
      </c>
      <c r="I5540">
        <v>90135</v>
      </c>
      <c r="J5540" t="s">
        <v>334</v>
      </c>
      <c r="K5540" t="s">
        <v>362</v>
      </c>
      <c r="L5540" t="s">
        <v>354</v>
      </c>
      <c r="M5540" t="s">
        <v>337</v>
      </c>
      <c r="N5540" t="s">
        <v>349</v>
      </c>
      <c r="O5540" t="s">
        <v>349</v>
      </c>
      <c r="P5540" t="s">
        <v>338</v>
      </c>
      <c r="Q5540" t="s">
        <v>347</v>
      </c>
      <c r="R5540" t="s">
        <v>24</v>
      </c>
      <c r="S5540" t="s">
        <v>356</v>
      </c>
      <c r="T5540" t="s">
        <v>340</v>
      </c>
      <c r="U5540" t="str">
        <f>VLOOKUP(A5540,Sites!$A$1:$K$119,3,0)</f>
        <v>Office-Primary Location</v>
      </c>
      <c r="V5540" t="str">
        <f>VLOOKUP(A5540,Sites!$A$1:$K$119,4,0)</f>
        <v>Line D</v>
      </c>
      <c r="W5540" t="str">
        <f>VLOOKUP(A5540,Sites!$A$1:$K$119,5,0)</f>
        <v>EMEA</v>
      </c>
      <c r="X5540" t="str">
        <f>VLOOKUP(A5540,Sites!$A$1:$K$119,6,0)</f>
        <v>Germany</v>
      </c>
      <c r="Y5540" t="str">
        <f>VLOOKUP(A5540,Sites!$A$1:$K$119,7,0)</f>
        <v>Stuttgart</v>
      </c>
      <c r="Z5540" t="str">
        <f>VLOOKUP(A5540,Sites!$A$1:$K$119,8,0)</f>
        <v>Stuttgart Address</v>
      </c>
      <c r="AA5540" t="str">
        <f>VLOOKUP(A5540,Sites!$A$1:$K$119,9,0)</f>
        <v>Stuttgart</v>
      </c>
      <c r="AB5540">
        <f>VLOOKUP(A5540,Sites!$A$1:$K$119,10,0)</f>
        <v>48.775785999999997</v>
      </c>
      <c r="AC5540">
        <f>VLOOKUP(A5540,Sites!$A$1:$K$119,11,0)</f>
        <v>9.1751360000000002</v>
      </c>
    </row>
    <row r="5541" spans="1:29" x14ac:dyDescent="0.3">
      <c r="A5541">
        <v>8146222</v>
      </c>
      <c r="B5541" t="s">
        <v>331</v>
      </c>
      <c r="C5541" t="s">
        <v>332</v>
      </c>
      <c r="D5541" s="3">
        <v>42036</v>
      </c>
      <c r="E5541">
        <v>14547.73</v>
      </c>
      <c r="F5541">
        <v>120482</v>
      </c>
      <c r="G5541" t="s">
        <v>333</v>
      </c>
      <c r="H5541">
        <v>80326</v>
      </c>
      <c r="I5541">
        <v>90135</v>
      </c>
      <c r="J5541" t="s">
        <v>334</v>
      </c>
      <c r="K5541" t="s">
        <v>362</v>
      </c>
      <c r="L5541" t="s">
        <v>354</v>
      </c>
      <c r="M5541" t="s">
        <v>337</v>
      </c>
      <c r="N5541" t="s">
        <v>349</v>
      </c>
      <c r="O5541" t="s">
        <v>349</v>
      </c>
      <c r="P5541" t="s">
        <v>338</v>
      </c>
      <c r="Q5541" t="s">
        <v>347</v>
      </c>
      <c r="R5541" t="s">
        <v>24</v>
      </c>
      <c r="S5541" t="s">
        <v>356</v>
      </c>
      <c r="T5541" t="s">
        <v>340</v>
      </c>
      <c r="U5541" t="str">
        <f>VLOOKUP(A5541,Sites!$A$1:$K$119,3,0)</f>
        <v>Office-Primary Location</v>
      </c>
      <c r="V5541" t="str">
        <f>VLOOKUP(A5541,Sites!$A$1:$K$119,4,0)</f>
        <v>Line D</v>
      </c>
      <c r="W5541" t="str">
        <f>VLOOKUP(A5541,Sites!$A$1:$K$119,5,0)</f>
        <v>EMEA</v>
      </c>
      <c r="X5541" t="str">
        <f>VLOOKUP(A5541,Sites!$A$1:$K$119,6,0)</f>
        <v>Germany</v>
      </c>
      <c r="Y5541" t="str">
        <f>VLOOKUP(A5541,Sites!$A$1:$K$119,7,0)</f>
        <v>Stuttgart</v>
      </c>
      <c r="Z5541" t="str">
        <f>VLOOKUP(A5541,Sites!$A$1:$K$119,8,0)</f>
        <v>Stuttgart Address</v>
      </c>
      <c r="AA5541" t="str">
        <f>VLOOKUP(A5541,Sites!$A$1:$K$119,9,0)</f>
        <v>Stuttgart</v>
      </c>
      <c r="AB5541">
        <f>VLOOKUP(A5541,Sites!$A$1:$K$119,10,0)</f>
        <v>48.775785999999997</v>
      </c>
      <c r="AC5541">
        <f>VLOOKUP(A5541,Sites!$A$1:$K$119,11,0)</f>
        <v>9.1751360000000002</v>
      </c>
    </row>
    <row r="5542" spans="1:29" x14ac:dyDescent="0.3">
      <c r="A5542">
        <v>8146222</v>
      </c>
      <c r="B5542" t="s">
        <v>331</v>
      </c>
      <c r="C5542" t="s">
        <v>332</v>
      </c>
      <c r="D5542" s="3">
        <v>42401</v>
      </c>
      <c r="E5542">
        <v>13553.42</v>
      </c>
      <c r="F5542">
        <v>117440</v>
      </c>
      <c r="G5542" t="s">
        <v>333</v>
      </c>
      <c r="H5542">
        <v>80326</v>
      </c>
      <c r="I5542">
        <v>90135</v>
      </c>
      <c r="J5542" t="s">
        <v>334</v>
      </c>
      <c r="K5542" t="s">
        <v>362</v>
      </c>
      <c r="L5542" t="s">
        <v>354</v>
      </c>
      <c r="M5542" t="s">
        <v>337</v>
      </c>
      <c r="N5542" t="s">
        <v>349</v>
      </c>
      <c r="O5542" t="s">
        <v>349</v>
      </c>
      <c r="P5542" t="s">
        <v>338</v>
      </c>
      <c r="Q5542" t="s">
        <v>347</v>
      </c>
      <c r="R5542" t="s">
        <v>24</v>
      </c>
      <c r="S5542" t="s">
        <v>356</v>
      </c>
      <c r="T5542" t="s">
        <v>340</v>
      </c>
      <c r="U5542" t="str">
        <f>VLOOKUP(A5542,Sites!$A$1:$K$119,3,0)</f>
        <v>Office-Primary Location</v>
      </c>
      <c r="V5542" t="str">
        <f>VLOOKUP(A5542,Sites!$A$1:$K$119,4,0)</f>
        <v>Line D</v>
      </c>
      <c r="W5542" t="str">
        <f>VLOOKUP(A5542,Sites!$A$1:$K$119,5,0)</f>
        <v>EMEA</v>
      </c>
      <c r="X5542" t="str">
        <f>VLOOKUP(A5542,Sites!$A$1:$K$119,6,0)</f>
        <v>Germany</v>
      </c>
      <c r="Y5542" t="str">
        <f>VLOOKUP(A5542,Sites!$A$1:$K$119,7,0)</f>
        <v>Stuttgart</v>
      </c>
      <c r="Z5542" t="str">
        <f>VLOOKUP(A5542,Sites!$A$1:$K$119,8,0)</f>
        <v>Stuttgart Address</v>
      </c>
      <c r="AA5542" t="str">
        <f>VLOOKUP(A5542,Sites!$A$1:$K$119,9,0)</f>
        <v>Stuttgart</v>
      </c>
      <c r="AB5542">
        <f>VLOOKUP(A5542,Sites!$A$1:$K$119,10,0)</f>
        <v>48.775785999999997</v>
      </c>
      <c r="AC5542">
        <f>VLOOKUP(A5542,Sites!$A$1:$K$119,11,0)</f>
        <v>9.1751360000000002</v>
      </c>
    </row>
    <row r="5543" spans="1:29" x14ac:dyDescent="0.3">
      <c r="A5543">
        <v>8146222</v>
      </c>
      <c r="B5543" t="s">
        <v>331</v>
      </c>
      <c r="C5543" t="s">
        <v>332</v>
      </c>
      <c r="D5543" s="3">
        <v>42767</v>
      </c>
      <c r="E5543">
        <v>15775.27</v>
      </c>
      <c r="F5543">
        <v>108420</v>
      </c>
      <c r="G5543" t="s">
        <v>333</v>
      </c>
      <c r="H5543">
        <v>80326</v>
      </c>
      <c r="I5543">
        <v>90135</v>
      </c>
      <c r="J5543" t="s">
        <v>334</v>
      </c>
      <c r="K5543" t="s">
        <v>362</v>
      </c>
      <c r="L5543" t="s">
        <v>354</v>
      </c>
      <c r="M5543" t="s">
        <v>337</v>
      </c>
      <c r="N5543" t="s">
        <v>349</v>
      </c>
      <c r="O5543" t="s">
        <v>349</v>
      </c>
      <c r="P5543" t="s">
        <v>338</v>
      </c>
      <c r="Q5543" t="s">
        <v>347</v>
      </c>
      <c r="R5543" t="s">
        <v>24</v>
      </c>
      <c r="S5543" t="s">
        <v>356</v>
      </c>
      <c r="T5543" t="s">
        <v>340</v>
      </c>
      <c r="U5543" t="str">
        <f>VLOOKUP(A5543,Sites!$A$1:$K$119,3,0)</f>
        <v>Office-Primary Location</v>
      </c>
      <c r="V5543" t="str">
        <f>VLOOKUP(A5543,Sites!$A$1:$K$119,4,0)</f>
        <v>Line D</v>
      </c>
      <c r="W5543" t="str">
        <f>VLOOKUP(A5543,Sites!$A$1:$K$119,5,0)</f>
        <v>EMEA</v>
      </c>
      <c r="X5543" t="str">
        <f>VLOOKUP(A5543,Sites!$A$1:$K$119,6,0)</f>
        <v>Germany</v>
      </c>
      <c r="Y5543" t="str">
        <f>VLOOKUP(A5543,Sites!$A$1:$K$119,7,0)</f>
        <v>Stuttgart</v>
      </c>
      <c r="Z5543" t="str">
        <f>VLOOKUP(A5543,Sites!$A$1:$K$119,8,0)</f>
        <v>Stuttgart Address</v>
      </c>
      <c r="AA5543" t="str">
        <f>VLOOKUP(A5543,Sites!$A$1:$K$119,9,0)</f>
        <v>Stuttgart</v>
      </c>
      <c r="AB5543">
        <f>VLOOKUP(A5543,Sites!$A$1:$K$119,10,0)</f>
        <v>48.775785999999997</v>
      </c>
      <c r="AC5543">
        <f>VLOOKUP(A5543,Sites!$A$1:$K$119,11,0)</f>
        <v>9.1751360000000002</v>
      </c>
    </row>
    <row r="5544" spans="1:29" x14ac:dyDescent="0.3">
      <c r="A5544">
        <v>8146222</v>
      </c>
      <c r="B5544" t="s">
        <v>331</v>
      </c>
      <c r="C5544" t="s">
        <v>332</v>
      </c>
      <c r="D5544" s="3">
        <v>41275</v>
      </c>
      <c r="E5544">
        <v>20069.41</v>
      </c>
      <c r="F5544">
        <v>158240</v>
      </c>
      <c r="G5544" t="s">
        <v>333</v>
      </c>
      <c r="H5544">
        <v>80326</v>
      </c>
      <c r="I5544">
        <v>90135</v>
      </c>
      <c r="J5544" t="s">
        <v>334</v>
      </c>
      <c r="K5544" t="s">
        <v>362</v>
      </c>
      <c r="L5544" t="s">
        <v>354</v>
      </c>
      <c r="M5544" t="s">
        <v>337</v>
      </c>
      <c r="N5544" t="s">
        <v>349</v>
      </c>
      <c r="O5544" t="s">
        <v>349</v>
      </c>
      <c r="P5544" t="s">
        <v>338</v>
      </c>
      <c r="Q5544" t="s">
        <v>347</v>
      </c>
      <c r="R5544" t="s">
        <v>24</v>
      </c>
      <c r="S5544" t="s">
        <v>356</v>
      </c>
      <c r="T5544" t="s">
        <v>340</v>
      </c>
      <c r="U5544" t="str">
        <f>VLOOKUP(A5544,Sites!$A$1:$K$119,3,0)</f>
        <v>Office-Primary Location</v>
      </c>
      <c r="V5544" t="str">
        <f>VLOOKUP(A5544,Sites!$A$1:$K$119,4,0)</f>
        <v>Line D</v>
      </c>
      <c r="W5544" t="str">
        <f>VLOOKUP(A5544,Sites!$A$1:$K$119,5,0)</f>
        <v>EMEA</v>
      </c>
      <c r="X5544" t="str">
        <f>VLOOKUP(A5544,Sites!$A$1:$K$119,6,0)</f>
        <v>Germany</v>
      </c>
      <c r="Y5544" t="str">
        <f>VLOOKUP(A5544,Sites!$A$1:$K$119,7,0)</f>
        <v>Stuttgart</v>
      </c>
      <c r="Z5544" t="str">
        <f>VLOOKUP(A5544,Sites!$A$1:$K$119,8,0)</f>
        <v>Stuttgart Address</v>
      </c>
      <c r="AA5544" t="str">
        <f>VLOOKUP(A5544,Sites!$A$1:$K$119,9,0)</f>
        <v>Stuttgart</v>
      </c>
      <c r="AB5544">
        <f>VLOOKUP(A5544,Sites!$A$1:$K$119,10,0)</f>
        <v>48.775785999999997</v>
      </c>
      <c r="AC5544">
        <f>VLOOKUP(A5544,Sites!$A$1:$K$119,11,0)</f>
        <v>9.1751360000000002</v>
      </c>
    </row>
    <row r="5545" spans="1:29" x14ac:dyDescent="0.3">
      <c r="A5545">
        <v>8146222</v>
      </c>
      <c r="B5545" t="s">
        <v>331</v>
      </c>
      <c r="C5545" t="s">
        <v>332</v>
      </c>
      <c r="D5545" s="3">
        <v>41640</v>
      </c>
      <c r="E5545">
        <v>15838.07</v>
      </c>
      <c r="F5545">
        <v>152140</v>
      </c>
      <c r="G5545" t="s">
        <v>333</v>
      </c>
      <c r="H5545">
        <v>80326</v>
      </c>
      <c r="I5545">
        <v>90135</v>
      </c>
      <c r="J5545" t="s">
        <v>334</v>
      </c>
      <c r="K5545" t="s">
        <v>362</v>
      </c>
      <c r="L5545" t="s">
        <v>354</v>
      </c>
      <c r="M5545" t="s">
        <v>337</v>
      </c>
      <c r="N5545" t="s">
        <v>349</v>
      </c>
      <c r="O5545" t="s">
        <v>349</v>
      </c>
      <c r="P5545" t="s">
        <v>338</v>
      </c>
      <c r="Q5545" t="s">
        <v>347</v>
      </c>
      <c r="R5545" t="s">
        <v>24</v>
      </c>
      <c r="S5545" t="s">
        <v>356</v>
      </c>
      <c r="T5545" t="s">
        <v>340</v>
      </c>
      <c r="U5545" t="str">
        <f>VLOOKUP(A5545,Sites!$A$1:$K$119,3,0)</f>
        <v>Office-Primary Location</v>
      </c>
      <c r="V5545" t="str">
        <f>VLOOKUP(A5545,Sites!$A$1:$K$119,4,0)</f>
        <v>Line D</v>
      </c>
      <c r="W5545" t="str">
        <f>VLOOKUP(A5545,Sites!$A$1:$K$119,5,0)</f>
        <v>EMEA</v>
      </c>
      <c r="X5545" t="str">
        <f>VLOOKUP(A5545,Sites!$A$1:$K$119,6,0)</f>
        <v>Germany</v>
      </c>
      <c r="Y5545" t="str">
        <f>VLOOKUP(A5545,Sites!$A$1:$K$119,7,0)</f>
        <v>Stuttgart</v>
      </c>
      <c r="Z5545" t="str">
        <f>VLOOKUP(A5545,Sites!$A$1:$K$119,8,0)</f>
        <v>Stuttgart Address</v>
      </c>
      <c r="AA5545" t="str">
        <f>VLOOKUP(A5545,Sites!$A$1:$K$119,9,0)</f>
        <v>Stuttgart</v>
      </c>
      <c r="AB5545">
        <f>VLOOKUP(A5545,Sites!$A$1:$K$119,10,0)</f>
        <v>48.775785999999997</v>
      </c>
      <c r="AC5545">
        <f>VLOOKUP(A5545,Sites!$A$1:$K$119,11,0)</f>
        <v>9.1751360000000002</v>
      </c>
    </row>
    <row r="5546" spans="1:29" x14ac:dyDescent="0.3">
      <c r="A5546">
        <v>8146222</v>
      </c>
      <c r="B5546" t="s">
        <v>331</v>
      </c>
      <c r="C5546" t="s">
        <v>332</v>
      </c>
      <c r="D5546" s="3">
        <v>42005</v>
      </c>
      <c r="E5546">
        <v>16304.22</v>
      </c>
      <c r="F5546">
        <v>119412</v>
      </c>
      <c r="G5546" t="s">
        <v>333</v>
      </c>
      <c r="H5546">
        <v>80326</v>
      </c>
      <c r="I5546">
        <v>90135</v>
      </c>
      <c r="J5546" t="s">
        <v>334</v>
      </c>
      <c r="K5546" t="s">
        <v>362</v>
      </c>
      <c r="L5546" t="s">
        <v>354</v>
      </c>
      <c r="M5546" t="s">
        <v>337</v>
      </c>
      <c r="N5546" t="s">
        <v>349</v>
      </c>
      <c r="O5546" t="s">
        <v>349</v>
      </c>
      <c r="P5546" t="s">
        <v>338</v>
      </c>
      <c r="Q5546" t="s">
        <v>347</v>
      </c>
      <c r="R5546" t="s">
        <v>24</v>
      </c>
      <c r="S5546" t="s">
        <v>356</v>
      </c>
      <c r="T5546" t="s">
        <v>340</v>
      </c>
      <c r="U5546" t="str">
        <f>VLOOKUP(A5546,Sites!$A$1:$K$119,3,0)</f>
        <v>Office-Primary Location</v>
      </c>
      <c r="V5546" t="str">
        <f>VLOOKUP(A5546,Sites!$A$1:$K$119,4,0)</f>
        <v>Line D</v>
      </c>
      <c r="W5546" t="str">
        <f>VLOOKUP(A5546,Sites!$A$1:$K$119,5,0)</f>
        <v>EMEA</v>
      </c>
      <c r="X5546" t="str">
        <f>VLOOKUP(A5546,Sites!$A$1:$K$119,6,0)</f>
        <v>Germany</v>
      </c>
      <c r="Y5546" t="str">
        <f>VLOOKUP(A5546,Sites!$A$1:$K$119,7,0)</f>
        <v>Stuttgart</v>
      </c>
      <c r="Z5546" t="str">
        <f>VLOOKUP(A5546,Sites!$A$1:$K$119,8,0)</f>
        <v>Stuttgart Address</v>
      </c>
      <c r="AA5546" t="str">
        <f>VLOOKUP(A5546,Sites!$A$1:$K$119,9,0)</f>
        <v>Stuttgart</v>
      </c>
      <c r="AB5546">
        <f>VLOOKUP(A5546,Sites!$A$1:$K$119,10,0)</f>
        <v>48.775785999999997</v>
      </c>
      <c r="AC5546">
        <f>VLOOKUP(A5546,Sites!$A$1:$K$119,11,0)</f>
        <v>9.1751360000000002</v>
      </c>
    </row>
    <row r="5547" spans="1:29" x14ac:dyDescent="0.3">
      <c r="A5547">
        <v>8146222</v>
      </c>
      <c r="B5547" t="s">
        <v>331</v>
      </c>
      <c r="C5547" t="s">
        <v>332</v>
      </c>
      <c r="D5547" s="3">
        <v>42370</v>
      </c>
      <c r="E5547">
        <v>12563.29</v>
      </c>
      <c r="F5547">
        <v>106280</v>
      </c>
      <c r="G5547" t="s">
        <v>333</v>
      </c>
      <c r="H5547">
        <v>80326</v>
      </c>
      <c r="I5547">
        <v>90135</v>
      </c>
      <c r="J5547" t="s">
        <v>334</v>
      </c>
      <c r="K5547" t="s">
        <v>362</v>
      </c>
      <c r="L5547" t="s">
        <v>354</v>
      </c>
      <c r="M5547" t="s">
        <v>337</v>
      </c>
      <c r="N5547" t="s">
        <v>349</v>
      </c>
      <c r="O5547" t="s">
        <v>349</v>
      </c>
      <c r="P5547" t="s">
        <v>338</v>
      </c>
      <c r="Q5547" t="s">
        <v>347</v>
      </c>
      <c r="R5547" t="s">
        <v>24</v>
      </c>
      <c r="S5547" t="s">
        <v>356</v>
      </c>
      <c r="T5547" t="s">
        <v>340</v>
      </c>
      <c r="U5547" t="str">
        <f>VLOOKUP(A5547,Sites!$A$1:$K$119,3,0)</f>
        <v>Office-Primary Location</v>
      </c>
      <c r="V5547" t="str">
        <f>VLOOKUP(A5547,Sites!$A$1:$K$119,4,0)</f>
        <v>Line D</v>
      </c>
      <c r="W5547" t="str">
        <f>VLOOKUP(A5547,Sites!$A$1:$K$119,5,0)</f>
        <v>EMEA</v>
      </c>
      <c r="X5547" t="str">
        <f>VLOOKUP(A5547,Sites!$A$1:$K$119,6,0)</f>
        <v>Germany</v>
      </c>
      <c r="Y5547" t="str">
        <f>VLOOKUP(A5547,Sites!$A$1:$K$119,7,0)</f>
        <v>Stuttgart</v>
      </c>
      <c r="Z5547" t="str">
        <f>VLOOKUP(A5547,Sites!$A$1:$K$119,8,0)</f>
        <v>Stuttgart Address</v>
      </c>
      <c r="AA5547" t="str">
        <f>VLOOKUP(A5547,Sites!$A$1:$K$119,9,0)</f>
        <v>Stuttgart</v>
      </c>
      <c r="AB5547">
        <f>VLOOKUP(A5547,Sites!$A$1:$K$119,10,0)</f>
        <v>48.775785999999997</v>
      </c>
      <c r="AC5547">
        <f>VLOOKUP(A5547,Sites!$A$1:$K$119,11,0)</f>
        <v>9.1751360000000002</v>
      </c>
    </row>
    <row r="5548" spans="1:29" x14ac:dyDescent="0.3">
      <c r="A5548">
        <v>8146222</v>
      </c>
      <c r="B5548" t="s">
        <v>331</v>
      </c>
      <c r="C5548" t="s">
        <v>332</v>
      </c>
      <c r="D5548" s="3">
        <v>42736</v>
      </c>
      <c r="E5548">
        <v>15130.17</v>
      </c>
      <c r="F5548">
        <v>105460</v>
      </c>
      <c r="G5548" t="s">
        <v>333</v>
      </c>
      <c r="H5548">
        <v>80326</v>
      </c>
      <c r="I5548">
        <v>90135</v>
      </c>
      <c r="J5548" t="s">
        <v>334</v>
      </c>
      <c r="K5548" t="s">
        <v>362</v>
      </c>
      <c r="L5548" t="s">
        <v>354</v>
      </c>
      <c r="M5548" t="s">
        <v>337</v>
      </c>
      <c r="N5548" t="s">
        <v>349</v>
      </c>
      <c r="O5548" t="s">
        <v>349</v>
      </c>
      <c r="P5548" t="s">
        <v>338</v>
      </c>
      <c r="Q5548" t="s">
        <v>347</v>
      </c>
      <c r="R5548" t="s">
        <v>24</v>
      </c>
      <c r="S5548" t="s">
        <v>356</v>
      </c>
      <c r="T5548" t="s">
        <v>340</v>
      </c>
      <c r="U5548" t="str">
        <f>VLOOKUP(A5548,Sites!$A$1:$K$119,3,0)</f>
        <v>Office-Primary Location</v>
      </c>
      <c r="V5548" t="str">
        <f>VLOOKUP(A5548,Sites!$A$1:$K$119,4,0)</f>
        <v>Line D</v>
      </c>
      <c r="W5548" t="str">
        <f>VLOOKUP(A5548,Sites!$A$1:$K$119,5,0)</f>
        <v>EMEA</v>
      </c>
      <c r="X5548" t="str">
        <f>VLOOKUP(A5548,Sites!$A$1:$K$119,6,0)</f>
        <v>Germany</v>
      </c>
      <c r="Y5548" t="str">
        <f>VLOOKUP(A5548,Sites!$A$1:$K$119,7,0)</f>
        <v>Stuttgart</v>
      </c>
      <c r="Z5548" t="str">
        <f>VLOOKUP(A5548,Sites!$A$1:$K$119,8,0)</f>
        <v>Stuttgart Address</v>
      </c>
      <c r="AA5548" t="str">
        <f>VLOOKUP(A5548,Sites!$A$1:$K$119,9,0)</f>
        <v>Stuttgart</v>
      </c>
      <c r="AB5548">
        <f>VLOOKUP(A5548,Sites!$A$1:$K$119,10,0)</f>
        <v>48.775785999999997</v>
      </c>
      <c r="AC5548">
        <f>VLOOKUP(A5548,Sites!$A$1:$K$119,11,0)</f>
        <v>9.1751360000000002</v>
      </c>
    </row>
    <row r="5549" spans="1:29" x14ac:dyDescent="0.3">
      <c r="A5549">
        <v>8146222</v>
      </c>
      <c r="B5549" t="s">
        <v>331</v>
      </c>
      <c r="C5549" t="s">
        <v>332</v>
      </c>
      <c r="D5549" s="3">
        <v>41821</v>
      </c>
      <c r="E5549">
        <v>21052.86</v>
      </c>
      <c r="F5549">
        <v>197780</v>
      </c>
      <c r="G5549" t="s">
        <v>333</v>
      </c>
      <c r="H5549">
        <v>80326</v>
      </c>
      <c r="I5549">
        <v>90135</v>
      </c>
      <c r="J5549" t="s">
        <v>334</v>
      </c>
      <c r="K5549" t="s">
        <v>362</v>
      </c>
      <c r="L5549" t="s">
        <v>354</v>
      </c>
      <c r="M5549" t="s">
        <v>337</v>
      </c>
      <c r="N5549" t="s">
        <v>349</v>
      </c>
      <c r="O5549" t="s">
        <v>349</v>
      </c>
      <c r="P5549" t="s">
        <v>338</v>
      </c>
      <c r="Q5549" t="s">
        <v>347</v>
      </c>
      <c r="R5549" t="s">
        <v>24</v>
      </c>
      <c r="S5549" t="s">
        <v>356</v>
      </c>
      <c r="T5549" t="s">
        <v>340</v>
      </c>
      <c r="U5549" t="str">
        <f>VLOOKUP(A5549,Sites!$A$1:$K$119,3,0)</f>
        <v>Office-Primary Location</v>
      </c>
      <c r="V5549" t="str">
        <f>VLOOKUP(A5549,Sites!$A$1:$K$119,4,0)</f>
        <v>Line D</v>
      </c>
      <c r="W5549" t="str">
        <f>VLOOKUP(A5549,Sites!$A$1:$K$119,5,0)</f>
        <v>EMEA</v>
      </c>
      <c r="X5549" t="str">
        <f>VLOOKUP(A5549,Sites!$A$1:$K$119,6,0)</f>
        <v>Germany</v>
      </c>
      <c r="Y5549" t="str">
        <f>VLOOKUP(A5549,Sites!$A$1:$K$119,7,0)</f>
        <v>Stuttgart</v>
      </c>
      <c r="Z5549" t="str">
        <f>VLOOKUP(A5549,Sites!$A$1:$K$119,8,0)</f>
        <v>Stuttgart Address</v>
      </c>
      <c r="AA5549" t="str">
        <f>VLOOKUP(A5549,Sites!$A$1:$K$119,9,0)</f>
        <v>Stuttgart</v>
      </c>
      <c r="AB5549">
        <f>VLOOKUP(A5549,Sites!$A$1:$K$119,10,0)</f>
        <v>48.775785999999997</v>
      </c>
      <c r="AC5549">
        <f>VLOOKUP(A5549,Sites!$A$1:$K$119,11,0)</f>
        <v>9.1751360000000002</v>
      </c>
    </row>
    <row r="5550" spans="1:29" x14ac:dyDescent="0.3">
      <c r="A5550">
        <v>8146222</v>
      </c>
      <c r="B5550" t="s">
        <v>331</v>
      </c>
      <c r="C5550" t="s">
        <v>332</v>
      </c>
      <c r="D5550" s="3">
        <v>42186</v>
      </c>
      <c r="E5550">
        <v>17738.669999999998</v>
      </c>
      <c r="F5550">
        <v>144549</v>
      </c>
      <c r="G5550" t="s">
        <v>333</v>
      </c>
      <c r="H5550">
        <v>80326</v>
      </c>
      <c r="I5550">
        <v>90135</v>
      </c>
      <c r="J5550" t="s">
        <v>334</v>
      </c>
      <c r="K5550" t="s">
        <v>362</v>
      </c>
      <c r="L5550" t="s">
        <v>354</v>
      </c>
      <c r="M5550" t="s">
        <v>337</v>
      </c>
      <c r="N5550" t="s">
        <v>349</v>
      </c>
      <c r="O5550" t="s">
        <v>349</v>
      </c>
      <c r="P5550" t="s">
        <v>338</v>
      </c>
      <c r="Q5550" t="s">
        <v>347</v>
      </c>
      <c r="R5550" t="s">
        <v>24</v>
      </c>
      <c r="S5550" t="s">
        <v>356</v>
      </c>
      <c r="T5550" t="s">
        <v>340</v>
      </c>
      <c r="U5550" t="str">
        <f>VLOOKUP(A5550,Sites!$A$1:$K$119,3,0)</f>
        <v>Office-Primary Location</v>
      </c>
      <c r="V5550" t="str">
        <f>VLOOKUP(A5550,Sites!$A$1:$K$119,4,0)</f>
        <v>Line D</v>
      </c>
      <c r="W5550" t="str">
        <f>VLOOKUP(A5550,Sites!$A$1:$K$119,5,0)</f>
        <v>EMEA</v>
      </c>
      <c r="X5550" t="str">
        <f>VLOOKUP(A5550,Sites!$A$1:$K$119,6,0)</f>
        <v>Germany</v>
      </c>
      <c r="Y5550" t="str">
        <f>VLOOKUP(A5550,Sites!$A$1:$K$119,7,0)</f>
        <v>Stuttgart</v>
      </c>
      <c r="Z5550" t="str">
        <f>VLOOKUP(A5550,Sites!$A$1:$K$119,8,0)</f>
        <v>Stuttgart Address</v>
      </c>
      <c r="AA5550" t="str">
        <f>VLOOKUP(A5550,Sites!$A$1:$K$119,9,0)</f>
        <v>Stuttgart</v>
      </c>
      <c r="AB5550">
        <f>VLOOKUP(A5550,Sites!$A$1:$K$119,10,0)</f>
        <v>48.775785999999997</v>
      </c>
      <c r="AC5550">
        <f>VLOOKUP(A5550,Sites!$A$1:$K$119,11,0)</f>
        <v>9.1751360000000002</v>
      </c>
    </row>
    <row r="5551" spans="1:29" x14ac:dyDescent="0.3">
      <c r="A5551">
        <v>8146222</v>
      </c>
      <c r="B5551" t="s">
        <v>331</v>
      </c>
      <c r="C5551" t="s">
        <v>332</v>
      </c>
      <c r="D5551" s="3">
        <v>42552</v>
      </c>
      <c r="E5551">
        <v>14008.14</v>
      </c>
      <c r="F5551">
        <v>118960</v>
      </c>
      <c r="G5551" t="s">
        <v>333</v>
      </c>
      <c r="H5551">
        <v>80326</v>
      </c>
      <c r="I5551">
        <v>90135</v>
      </c>
      <c r="J5551" t="s">
        <v>334</v>
      </c>
      <c r="K5551" t="s">
        <v>362</v>
      </c>
      <c r="L5551" t="s">
        <v>354</v>
      </c>
      <c r="M5551" t="s">
        <v>337</v>
      </c>
      <c r="N5551" t="s">
        <v>349</v>
      </c>
      <c r="O5551" t="s">
        <v>349</v>
      </c>
      <c r="P5551" t="s">
        <v>338</v>
      </c>
      <c r="Q5551" t="s">
        <v>347</v>
      </c>
      <c r="R5551" t="s">
        <v>24</v>
      </c>
      <c r="S5551" t="s">
        <v>356</v>
      </c>
      <c r="T5551" t="s">
        <v>340</v>
      </c>
      <c r="U5551" t="str">
        <f>VLOOKUP(A5551,Sites!$A$1:$K$119,3,0)</f>
        <v>Office-Primary Location</v>
      </c>
      <c r="V5551" t="str">
        <f>VLOOKUP(A5551,Sites!$A$1:$K$119,4,0)</f>
        <v>Line D</v>
      </c>
      <c r="W5551" t="str">
        <f>VLOOKUP(A5551,Sites!$A$1:$K$119,5,0)</f>
        <v>EMEA</v>
      </c>
      <c r="X5551" t="str">
        <f>VLOOKUP(A5551,Sites!$A$1:$K$119,6,0)</f>
        <v>Germany</v>
      </c>
      <c r="Y5551" t="str">
        <f>VLOOKUP(A5551,Sites!$A$1:$K$119,7,0)</f>
        <v>Stuttgart</v>
      </c>
      <c r="Z5551" t="str">
        <f>VLOOKUP(A5551,Sites!$A$1:$K$119,8,0)</f>
        <v>Stuttgart Address</v>
      </c>
      <c r="AA5551" t="str">
        <f>VLOOKUP(A5551,Sites!$A$1:$K$119,9,0)</f>
        <v>Stuttgart</v>
      </c>
      <c r="AB5551">
        <f>VLOOKUP(A5551,Sites!$A$1:$K$119,10,0)</f>
        <v>48.775785999999997</v>
      </c>
      <c r="AC5551">
        <f>VLOOKUP(A5551,Sites!$A$1:$K$119,11,0)</f>
        <v>9.1751360000000002</v>
      </c>
    </row>
    <row r="5552" spans="1:29" x14ac:dyDescent="0.3">
      <c r="A5552">
        <v>8146222</v>
      </c>
      <c r="B5552" t="s">
        <v>331</v>
      </c>
      <c r="C5552" t="s">
        <v>332</v>
      </c>
      <c r="D5552" s="3">
        <v>41426</v>
      </c>
      <c r="E5552">
        <v>20483.96</v>
      </c>
      <c r="F5552">
        <v>188960</v>
      </c>
      <c r="G5552" t="s">
        <v>333</v>
      </c>
      <c r="H5552">
        <v>80326</v>
      </c>
      <c r="I5552">
        <v>90135</v>
      </c>
      <c r="J5552" t="s">
        <v>334</v>
      </c>
      <c r="K5552" t="s">
        <v>362</v>
      </c>
      <c r="L5552" t="s">
        <v>354</v>
      </c>
      <c r="M5552" t="s">
        <v>337</v>
      </c>
      <c r="N5552" t="s">
        <v>349</v>
      </c>
      <c r="O5552" t="s">
        <v>349</v>
      </c>
      <c r="P5552" t="s">
        <v>338</v>
      </c>
      <c r="Q5552" t="s">
        <v>347</v>
      </c>
      <c r="R5552" t="s">
        <v>24</v>
      </c>
      <c r="S5552" t="s">
        <v>356</v>
      </c>
      <c r="T5552" t="s">
        <v>340</v>
      </c>
      <c r="U5552" t="str">
        <f>VLOOKUP(A5552,Sites!$A$1:$K$119,3,0)</f>
        <v>Office-Primary Location</v>
      </c>
      <c r="V5552" t="str">
        <f>VLOOKUP(A5552,Sites!$A$1:$K$119,4,0)</f>
        <v>Line D</v>
      </c>
      <c r="W5552" t="str">
        <f>VLOOKUP(A5552,Sites!$A$1:$K$119,5,0)</f>
        <v>EMEA</v>
      </c>
      <c r="X5552" t="str">
        <f>VLOOKUP(A5552,Sites!$A$1:$K$119,6,0)</f>
        <v>Germany</v>
      </c>
      <c r="Y5552" t="str">
        <f>VLOOKUP(A5552,Sites!$A$1:$K$119,7,0)</f>
        <v>Stuttgart</v>
      </c>
      <c r="Z5552" t="str">
        <f>VLOOKUP(A5552,Sites!$A$1:$K$119,8,0)</f>
        <v>Stuttgart Address</v>
      </c>
      <c r="AA5552" t="str">
        <f>VLOOKUP(A5552,Sites!$A$1:$K$119,9,0)</f>
        <v>Stuttgart</v>
      </c>
      <c r="AB5552">
        <f>VLOOKUP(A5552,Sites!$A$1:$K$119,10,0)</f>
        <v>48.775785999999997</v>
      </c>
      <c r="AC5552">
        <f>VLOOKUP(A5552,Sites!$A$1:$K$119,11,0)</f>
        <v>9.1751360000000002</v>
      </c>
    </row>
    <row r="5553" spans="1:29" x14ac:dyDescent="0.3">
      <c r="A5553">
        <v>8146222</v>
      </c>
      <c r="B5553" t="s">
        <v>331</v>
      </c>
      <c r="C5553" t="s">
        <v>332</v>
      </c>
      <c r="D5553" s="3">
        <v>41791</v>
      </c>
      <c r="E5553">
        <v>21105.33</v>
      </c>
      <c r="F5553">
        <v>187740</v>
      </c>
      <c r="G5553" t="s">
        <v>333</v>
      </c>
      <c r="H5553">
        <v>80326</v>
      </c>
      <c r="I5553">
        <v>90135</v>
      </c>
      <c r="J5553" t="s">
        <v>334</v>
      </c>
      <c r="K5553" t="s">
        <v>362</v>
      </c>
      <c r="L5553" t="s">
        <v>354</v>
      </c>
      <c r="M5553" t="s">
        <v>337</v>
      </c>
      <c r="N5553" t="s">
        <v>349</v>
      </c>
      <c r="O5553" t="s">
        <v>349</v>
      </c>
      <c r="P5553" t="s">
        <v>338</v>
      </c>
      <c r="Q5553" t="s">
        <v>347</v>
      </c>
      <c r="R5553" t="s">
        <v>24</v>
      </c>
      <c r="S5553" t="s">
        <v>356</v>
      </c>
      <c r="T5553" t="s">
        <v>340</v>
      </c>
      <c r="U5553" t="str">
        <f>VLOOKUP(A5553,Sites!$A$1:$K$119,3,0)</f>
        <v>Office-Primary Location</v>
      </c>
      <c r="V5553" t="str">
        <f>VLOOKUP(A5553,Sites!$A$1:$K$119,4,0)</f>
        <v>Line D</v>
      </c>
      <c r="W5553" t="str">
        <f>VLOOKUP(A5553,Sites!$A$1:$K$119,5,0)</f>
        <v>EMEA</v>
      </c>
      <c r="X5553" t="str">
        <f>VLOOKUP(A5553,Sites!$A$1:$K$119,6,0)</f>
        <v>Germany</v>
      </c>
      <c r="Y5553" t="str">
        <f>VLOOKUP(A5553,Sites!$A$1:$K$119,7,0)</f>
        <v>Stuttgart</v>
      </c>
      <c r="Z5553" t="str">
        <f>VLOOKUP(A5553,Sites!$A$1:$K$119,8,0)</f>
        <v>Stuttgart Address</v>
      </c>
      <c r="AA5553" t="str">
        <f>VLOOKUP(A5553,Sites!$A$1:$K$119,9,0)</f>
        <v>Stuttgart</v>
      </c>
      <c r="AB5553">
        <f>VLOOKUP(A5553,Sites!$A$1:$K$119,10,0)</f>
        <v>48.775785999999997</v>
      </c>
      <c r="AC5553">
        <f>VLOOKUP(A5553,Sites!$A$1:$K$119,11,0)</f>
        <v>9.1751360000000002</v>
      </c>
    </row>
    <row r="5554" spans="1:29" x14ac:dyDescent="0.3">
      <c r="A5554">
        <v>8146222</v>
      </c>
      <c r="B5554" t="s">
        <v>331</v>
      </c>
      <c r="C5554" t="s">
        <v>332</v>
      </c>
      <c r="D5554" s="3">
        <v>42156</v>
      </c>
      <c r="E5554">
        <v>18332.73</v>
      </c>
      <c r="F5554">
        <v>150918</v>
      </c>
      <c r="G5554" t="s">
        <v>333</v>
      </c>
      <c r="H5554">
        <v>80326</v>
      </c>
      <c r="I5554">
        <v>90135</v>
      </c>
      <c r="J5554" t="s">
        <v>334</v>
      </c>
      <c r="K5554" t="s">
        <v>362</v>
      </c>
      <c r="L5554" t="s">
        <v>354</v>
      </c>
      <c r="M5554" t="s">
        <v>337</v>
      </c>
      <c r="N5554" t="s">
        <v>349</v>
      </c>
      <c r="O5554" t="s">
        <v>349</v>
      </c>
      <c r="P5554" t="s">
        <v>338</v>
      </c>
      <c r="Q5554" t="s">
        <v>347</v>
      </c>
      <c r="R5554" t="s">
        <v>24</v>
      </c>
      <c r="S5554" t="s">
        <v>356</v>
      </c>
      <c r="T5554" t="s">
        <v>340</v>
      </c>
      <c r="U5554" t="str">
        <f>VLOOKUP(A5554,Sites!$A$1:$K$119,3,0)</f>
        <v>Office-Primary Location</v>
      </c>
      <c r="V5554" t="str">
        <f>VLOOKUP(A5554,Sites!$A$1:$K$119,4,0)</f>
        <v>Line D</v>
      </c>
      <c r="W5554" t="str">
        <f>VLOOKUP(A5554,Sites!$A$1:$K$119,5,0)</f>
        <v>EMEA</v>
      </c>
      <c r="X5554" t="str">
        <f>VLOOKUP(A5554,Sites!$A$1:$K$119,6,0)</f>
        <v>Germany</v>
      </c>
      <c r="Y5554" t="str">
        <f>VLOOKUP(A5554,Sites!$A$1:$K$119,7,0)</f>
        <v>Stuttgart</v>
      </c>
      <c r="Z5554" t="str">
        <f>VLOOKUP(A5554,Sites!$A$1:$K$119,8,0)</f>
        <v>Stuttgart Address</v>
      </c>
      <c r="AA5554" t="str">
        <f>VLOOKUP(A5554,Sites!$A$1:$K$119,9,0)</f>
        <v>Stuttgart</v>
      </c>
      <c r="AB5554">
        <f>VLOOKUP(A5554,Sites!$A$1:$K$119,10,0)</f>
        <v>48.775785999999997</v>
      </c>
      <c r="AC5554">
        <f>VLOOKUP(A5554,Sites!$A$1:$K$119,11,0)</f>
        <v>9.1751360000000002</v>
      </c>
    </row>
    <row r="5555" spans="1:29" x14ac:dyDescent="0.3">
      <c r="A5555">
        <v>8146222</v>
      </c>
      <c r="B5555" t="s">
        <v>331</v>
      </c>
      <c r="C5555" t="s">
        <v>332</v>
      </c>
      <c r="D5555" s="3">
        <v>42522</v>
      </c>
      <c r="E5555">
        <v>17453.57</v>
      </c>
      <c r="F5555">
        <v>147660</v>
      </c>
      <c r="G5555" t="s">
        <v>333</v>
      </c>
      <c r="H5555">
        <v>80326</v>
      </c>
      <c r="I5555">
        <v>90135</v>
      </c>
      <c r="J5555" t="s">
        <v>334</v>
      </c>
      <c r="K5555" t="s">
        <v>362</v>
      </c>
      <c r="L5555" t="s">
        <v>354</v>
      </c>
      <c r="M5555" t="s">
        <v>337</v>
      </c>
      <c r="N5555" t="s">
        <v>349</v>
      </c>
      <c r="O5555" t="s">
        <v>349</v>
      </c>
      <c r="P5555" t="s">
        <v>338</v>
      </c>
      <c r="Q5555" t="s">
        <v>347</v>
      </c>
      <c r="R5555" t="s">
        <v>24</v>
      </c>
      <c r="S5555" t="s">
        <v>356</v>
      </c>
      <c r="T5555" t="s">
        <v>340</v>
      </c>
      <c r="U5555" t="str">
        <f>VLOOKUP(A5555,Sites!$A$1:$K$119,3,0)</f>
        <v>Office-Primary Location</v>
      </c>
      <c r="V5555" t="str">
        <f>VLOOKUP(A5555,Sites!$A$1:$K$119,4,0)</f>
        <v>Line D</v>
      </c>
      <c r="W5555" t="str">
        <f>VLOOKUP(A5555,Sites!$A$1:$K$119,5,0)</f>
        <v>EMEA</v>
      </c>
      <c r="X5555" t="str">
        <f>VLOOKUP(A5555,Sites!$A$1:$K$119,6,0)</f>
        <v>Germany</v>
      </c>
      <c r="Y5555" t="str">
        <f>VLOOKUP(A5555,Sites!$A$1:$K$119,7,0)</f>
        <v>Stuttgart</v>
      </c>
      <c r="Z5555" t="str">
        <f>VLOOKUP(A5555,Sites!$A$1:$K$119,8,0)</f>
        <v>Stuttgart Address</v>
      </c>
      <c r="AA5555" t="str">
        <f>VLOOKUP(A5555,Sites!$A$1:$K$119,9,0)</f>
        <v>Stuttgart</v>
      </c>
      <c r="AB5555">
        <f>VLOOKUP(A5555,Sites!$A$1:$K$119,10,0)</f>
        <v>48.775785999999997</v>
      </c>
      <c r="AC5555">
        <f>VLOOKUP(A5555,Sites!$A$1:$K$119,11,0)</f>
        <v>9.1751360000000002</v>
      </c>
    </row>
    <row r="5556" spans="1:29" x14ac:dyDescent="0.3">
      <c r="A5556">
        <v>8146222</v>
      </c>
      <c r="B5556" t="s">
        <v>331</v>
      </c>
      <c r="C5556" t="s">
        <v>332</v>
      </c>
      <c r="D5556" s="3">
        <v>41334</v>
      </c>
      <c r="E5556">
        <v>25729.4</v>
      </c>
      <c r="F5556">
        <v>210260</v>
      </c>
      <c r="G5556" t="s">
        <v>333</v>
      </c>
      <c r="H5556">
        <v>80326</v>
      </c>
      <c r="I5556">
        <v>90135</v>
      </c>
      <c r="J5556" t="s">
        <v>334</v>
      </c>
      <c r="K5556" t="s">
        <v>362</v>
      </c>
      <c r="L5556" t="s">
        <v>354</v>
      </c>
      <c r="M5556" t="s">
        <v>337</v>
      </c>
      <c r="N5556" t="s">
        <v>349</v>
      </c>
      <c r="O5556" t="s">
        <v>349</v>
      </c>
      <c r="P5556" t="s">
        <v>338</v>
      </c>
      <c r="Q5556" t="s">
        <v>347</v>
      </c>
      <c r="R5556" t="s">
        <v>24</v>
      </c>
      <c r="S5556" t="s">
        <v>356</v>
      </c>
      <c r="T5556" t="s">
        <v>340</v>
      </c>
      <c r="U5556" t="str">
        <f>VLOOKUP(A5556,Sites!$A$1:$K$119,3,0)</f>
        <v>Office-Primary Location</v>
      </c>
      <c r="V5556" t="str">
        <f>VLOOKUP(A5556,Sites!$A$1:$K$119,4,0)</f>
        <v>Line D</v>
      </c>
      <c r="W5556" t="str">
        <f>VLOOKUP(A5556,Sites!$A$1:$K$119,5,0)</f>
        <v>EMEA</v>
      </c>
      <c r="X5556" t="str">
        <f>VLOOKUP(A5556,Sites!$A$1:$K$119,6,0)</f>
        <v>Germany</v>
      </c>
      <c r="Y5556" t="str">
        <f>VLOOKUP(A5556,Sites!$A$1:$K$119,7,0)</f>
        <v>Stuttgart</v>
      </c>
      <c r="Z5556" t="str">
        <f>VLOOKUP(A5556,Sites!$A$1:$K$119,8,0)</f>
        <v>Stuttgart Address</v>
      </c>
      <c r="AA5556" t="str">
        <f>VLOOKUP(A5556,Sites!$A$1:$K$119,9,0)</f>
        <v>Stuttgart</v>
      </c>
      <c r="AB5556">
        <f>VLOOKUP(A5556,Sites!$A$1:$K$119,10,0)</f>
        <v>48.775785999999997</v>
      </c>
      <c r="AC5556">
        <f>VLOOKUP(A5556,Sites!$A$1:$K$119,11,0)</f>
        <v>9.1751360000000002</v>
      </c>
    </row>
    <row r="5557" spans="1:29" x14ac:dyDescent="0.3">
      <c r="A5557">
        <v>8146222</v>
      </c>
      <c r="B5557" t="s">
        <v>331</v>
      </c>
      <c r="C5557" t="s">
        <v>332</v>
      </c>
      <c r="D5557" s="3">
        <v>41699</v>
      </c>
      <c r="E5557">
        <v>18168.990000000002</v>
      </c>
      <c r="F5557">
        <v>168240</v>
      </c>
      <c r="G5557" t="s">
        <v>333</v>
      </c>
      <c r="H5557">
        <v>80326</v>
      </c>
      <c r="I5557">
        <v>90135</v>
      </c>
      <c r="J5557" t="s">
        <v>334</v>
      </c>
      <c r="K5557" t="s">
        <v>362</v>
      </c>
      <c r="L5557" t="s">
        <v>354</v>
      </c>
      <c r="M5557" t="s">
        <v>337</v>
      </c>
      <c r="N5557" t="s">
        <v>349</v>
      </c>
      <c r="O5557" t="s">
        <v>349</v>
      </c>
      <c r="P5557" t="s">
        <v>338</v>
      </c>
      <c r="Q5557" t="s">
        <v>347</v>
      </c>
      <c r="R5557" t="s">
        <v>24</v>
      </c>
      <c r="S5557" t="s">
        <v>356</v>
      </c>
      <c r="T5557" t="s">
        <v>340</v>
      </c>
      <c r="U5557" t="str">
        <f>VLOOKUP(A5557,Sites!$A$1:$K$119,3,0)</f>
        <v>Office-Primary Location</v>
      </c>
      <c r="V5557" t="str">
        <f>VLOOKUP(A5557,Sites!$A$1:$K$119,4,0)</f>
        <v>Line D</v>
      </c>
      <c r="W5557" t="str">
        <f>VLOOKUP(A5557,Sites!$A$1:$K$119,5,0)</f>
        <v>EMEA</v>
      </c>
      <c r="X5557" t="str">
        <f>VLOOKUP(A5557,Sites!$A$1:$K$119,6,0)</f>
        <v>Germany</v>
      </c>
      <c r="Y5557" t="str">
        <f>VLOOKUP(A5557,Sites!$A$1:$K$119,7,0)</f>
        <v>Stuttgart</v>
      </c>
      <c r="Z5557" t="str">
        <f>VLOOKUP(A5557,Sites!$A$1:$K$119,8,0)</f>
        <v>Stuttgart Address</v>
      </c>
      <c r="AA5557" t="str">
        <f>VLOOKUP(A5557,Sites!$A$1:$K$119,9,0)</f>
        <v>Stuttgart</v>
      </c>
      <c r="AB5557">
        <f>VLOOKUP(A5557,Sites!$A$1:$K$119,10,0)</f>
        <v>48.775785999999997</v>
      </c>
      <c r="AC5557">
        <f>VLOOKUP(A5557,Sites!$A$1:$K$119,11,0)</f>
        <v>9.1751360000000002</v>
      </c>
    </row>
    <row r="5558" spans="1:29" x14ac:dyDescent="0.3">
      <c r="A5558">
        <v>8146222</v>
      </c>
      <c r="B5558" t="s">
        <v>331</v>
      </c>
      <c r="C5558" t="s">
        <v>332</v>
      </c>
      <c r="D5558" s="3">
        <v>42064</v>
      </c>
      <c r="E5558">
        <v>17784.82</v>
      </c>
      <c r="F5558">
        <v>139652</v>
      </c>
      <c r="G5558" t="s">
        <v>333</v>
      </c>
      <c r="H5558">
        <v>80326</v>
      </c>
      <c r="I5558">
        <v>90135</v>
      </c>
      <c r="J5558" t="s">
        <v>334</v>
      </c>
      <c r="K5558" t="s">
        <v>362</v>
      </c>
      <c r="L5558" t="s">
        <v>354</v>
      </c>
      <c r="M5558" t="s">
        <v>337</v>
      </c>
      <c r="N5558" t="s">
        <v>349</v>
      </c>
      <c r="O5558" t="s">
        <v>349</v>
      </c>
      <c r="P5558" t="s">
        <v>338</v>
      </c>
      <c r="Q5558" t="s">
        <v>347</v>
      </c>
      <c r="R5558" t="s">
        <v>24</v>
      </c>
      <c r="S5558" t="s">
        <v>356</v>
      </c>
      <c r="T5558" t="s">
        <v>340</v>
      </c>
      <c r="U5558" t="str">
        <f>VLOOKUP(A5558,Sites!$A$1:$K$119,3,0)</f>
        <v>Office-Primary Location</v>
      </c>
      <c r="V5558" t="str">
        <f>VLOOKUP(A5558,Sites!$A$1:$K$119,4,0)</f>
        <v>Line D</v>
      </c>
      <c r="W5558" t="str">
        <f>VLOOKUP(A5558,Sites!$A$1:$K$119,5,0)</f>
        <v>EMEA</v>
      </c>
      <c r="X5558" t="str">
        <f>VLOOKUP(A5558,Sites!$A$1:$K$119,6,0)</f>
        <v>Germany</v>
      </c>
      <c r="Y5558" t="str">
        <f>VLOOKUP(A5558,Sites!$A$1:$K$119,7,0)</f>
        <v>Stuttgart</v>
      </c>
      <c r="Z5558" t="str">
        <f>VLOOKUP(A5558,Sites!$A$1:$K$119,8,0)</f>
        <v>Stuttgart Address</v>
      </c>
      <c r="AA5558" t="str">
        <f>VLOOKUP(A5558,Sites!$A$1:$K$119,9,0)</f>
        <v>Stuttgart</v>
      </c>
      <c r="AB5558">
        <f>VLOOKUP(A5558,Sites!$A$1:$K$119,10,0)</f>
        <v>48.775785999999997</v>
      </c>
      <c r="AC5558">
        <f>VLOOKUP(A5558,Sites!$A$1:$K$119,11,0)</f>
        <v>9.1751360000000002</v>
      </c>
    </row>
    <row r="5559" spans="1:29" x14ac:dyDescent="0.3">
      <c r="A5559">
        <v>8146222</v>
      </c>
      <c r="B5559" t="s">
        <v>331</v>
      </c>
      <c r="C5559" t="s">
        <v>332</v>
      </c>
      <c r="D5559" s="3">
        <v>42430</v>
      </c>
      <c r="E5559">
        <v>15990.86</v>
      </c>
      <c r="F5559">
        <v>138680</v>
      </c>
      <c r="G5559" t="s">
        <v>333</v>
      </c>
      <c r="H5559">
        <v>80326</v>
      </c>
      <c r="I5559">
        <v>90135</v>
      </c>
      <c r="J5559" t="s">
        <v>334</v>
      </c>
      <c r="K5559" t="s">
        <v>362</v>
      </c>
      <c r="L5559" t="s">
        <v>354</v>
      </c>
      <c r="M5559" t="s">
        <v>337</v>
      </c>
      <c r="N5559" t="s">
        <v>349</v>
      </c>
      <c r="O5559" t="s">
        <v>349</v>
      </c>
      <c r="P5559" t="s">
        <v>338</v>
      </c>
      <c r="Q5559" t="s">
        <v>347</v>
      </c>
      <c r="R5559" t="s">
        <v>24</v>
      </c>
      <c r="S5559" t="s">
        <v>356</v>
      </c>
      <c r="T5559" t="s">
        <v>340</v>
      </c>
      <c r="U5559" t="str">
        <f>VLOOKUP(A5559,Sites!$A$1:$K$119,3,0)</f>
        <v>Office-Primary Location</v>
      </c>
      <c r="V5559" t="str">
        <f>VLOOKUP(A5559,Sites!$A$1:$K$119,4,0)</f>
        <v>Line D</v>
      </c>
      <c r="W5559" t="str">
        <f>VLOOKUP(A5559,Sites!$A$1:$K$119,5,0)</f>
        <v>EMEA</v>
      </c>
      <c r="X5559" t="str">
        <f>VLOOKUP(A5559,Sites!$A$1:$K$119,6,0)</f>
        <v>Germany</v>
      </c>
      <c r="Y5559" t="str">
        <f>VLOOKUP(A5559,Sites!$A$1:$K$119,7,0)</f>
        <v>Stuttgart</v>
      </c>
      <c r="Z5559" t="str">
        <f>VLOOKUP(A5559,Sites!$A$1:$K$119,8,0)</f>
        <v>Stuttgart Address</v>
      </c>
      <c r="AA5559" t="str">
        <f>VLOOKUP(A5559,Sites!$A$1:$K$119,9,0)</f>
        <v>Stuttgart</v>
      </c>
      <c r="AB5559">
        <f>VLOOKUP(A5559,Sites!$A$1:$K$119,10,0)</f>
        <v>48.775785999999997</v>
      </c>
      <c r="AC5559">
        <f>VLOOKUP(A5559,Sites!$A$1:$K$119,11,0)</f>
        <v>9.1751360000000002</v>
      </c>
    </row>
    <row r="5560" spans="1:29" x14ac:dyDescent="0.3">
      <c r="A5560">
        <v>8146222</v>
      </c>
      <c r="B5560" t="s">
        <v>331</v>
      </c>
      <c r="C5560" t="s">
        <v>332</v>
      </c>
      <c r="D5560" s="3">
        <v>42795</v>
      </c>
      <c r="E5560">
        <v>46019.31</v>
      </c>
      <c r="F5560">
        <v>136600</v>
      </c>
      <c r="G5560" t="s">
        <v>333</v>
      </c>
      <c r="H5560">
        <v>80326</v>
      </c>
      <c r="I5560">
        <v>90135</v>
      </c>
      <c r="J5560" t="s">
        <v>334</v>
      </c>
      <c r="K5560" t="s">
        <v>362</v>
      </c>
      <c r="L5560" t="s">
        <v>354</v>
      </c>
      <c r="M5560" t="s">
        <v>337</v>
      </c>
      <c r="N5560" t="s">
        <v>349</v>
      </c>
      <c r="O5560" t="s">
        <v>349</v>
      </c>
      <c r="P5560" t="s">
        <v>338</v>
      </c>
      <c r="Q5560" t="s">
        <v>347</v>
      </c>
      <c r="R5560" t="s">
        <v>24</v>
      </c>
      <c r="S5560" t="s">
        <v>356</v>
      </c>
      <c r="T5560" t="s">
        <v>340</v>
      </c>
      <c r="U5560" t="str">
        <f>VLOOKUP(A5560,Sites!$A$1:$K$119,3,0)</f>
        <v>Office-Primary Location</v>
      </c>
      <c r="V5560" t="str">
        <f>VLOOKUP(A5560,Sites!$A$1:$K$119,4,0)</f>
        <v>Line D</v>
      </c>
      <c r="W5560" t="str">
        <f>VLOOKUP(A5560,Sites!$A$1:$K$119,5,0)</f>
        <v>EMEA</v>
      </c>
      <c r="X5560" t="str">
        <f>VLOOKUP(A5560,Sites!$A$1:$K$119,6,0)</f>
        <v>Germany</v>
      </c>
      <c r="Y5560" t="str">
        <f>VLOOKUP(A5560,Sites!$A$1:$K$119,7,0)</f>
        <v>Stuttgart</v>
      </c>
      <c r="Z5560" t="str">
        <f>VLOOKUP(A5560,Sites!$A$1:$K$119,8,0)</f>
        <v>Stuttgart Address</v>
      </c>
      <c r="AA5560" t="str">
        <f>VLOOKUP(A5560,Sites!$A$1:$K$119,9,0)</f>
        <v>Stuttgart</v>
      </c>
      <c r="AB5560">
        <f>VLOOKUP(A5560,Sites!$A$1:$K$119,10,0)</f>
        <v>48.775785999999997</v>
      </c>
      <c r="AC5560">
        <f>VLOOKUP(A5560,Sites!$A$1:$K$119,11,0)</f>
        <v>9.1751360000000002</v>
      </c>
    </row>
    <row r="5561" spans="1:29" x14ac:dyDescent="0.3">
      <c r="A5561">
        <v>8146222</v>
      </c>
      <c r="B5561" t="s">
        <v>331</v>
      </c>
      <c r="C5561" t="s">
        <v>332</v>
      </c>
      <c r="D5561" s="3">
        <v>41395</v>
      </c>
      <c r="E5561">
        <v>28088.92</v>
      </c>
      <c r="F5561">
        <v>251900</v>
      </c>
      <c r="G5561" t="s">
        <v>333</v>
      </c>
      <c r="H5561">
        <v>80326</v>
      </c>
      <c r="I5561">
        <v>90135</v>
      </c>
      <c r="J5561" t="s">
        <v>334</v>
      </c>
      <c r="K5561" t="s">
        <v>362</v>
      </c>
      <c r="L5561" t="s">
        <v>354</v>
      </c>
      <c r="M5561" t="s">
        <v>337</v>
      </c>
      <c r="N5561" t="s">
        <v>349</v>
      </c>
      <c r="O5561" t="s">
        <v>349</v>
      </c>
      <c r="P5561" t="s">
        <v>338</v>
      </c>
      <c r="Q5561" t="s">
        <v>347</v>
      </c>
      <c r="R5561" t="s">
        <v>24</v>
      </c>
      <c r="S5561" t="s">
        <v>356</v>
      </c>
      <c r="T5561" t="s">
        <v>340</v>
      </c>
      <c r="U5561" t="str">
        <f>VLOOKUP(A5561,Sites!$A$1:$K$119,3,0)</f>
        <v>Office-Primary Location</v>
      </c>
      <c r="V5561" t="str">
        <f>VLOOKUP(A5561,Sites!$A$1:$K$119,4,0)</f>
        <v>Line D</v>
      </c>
      <c r="W5561" t="str">
        <f>VLOOKUP(A5561,Sites!$A$1:$K$119,5,0)</f>
        <v>EMEA</v>
      </c>
      <c r="X5561" t="str">
        <f>VLOOKUP(A5561,Sites!$A$1:$K$119,6,0)</f>
        <v>Germany</v>
      </c>
      <c r="Y5561" t="str">
        <f>VLOOKUP(A5561,Sites!$A$1:$K$119,7,0)</f>
        <v>Stuttgart</v>
      </c>
      <c r="Z5561" t="str">
        <f>VLOOKUP(A5561,Sites!$A$1:$K$119,8,0)</f>
        <v>Stuttgart Address</v>
      </c>
      <c r="AA5561" t="str">
        <f>VLOOKUP(A5561,Sites!$A$1:$K$119,9,0)</f>
        <v>Stuttgart</v>
      </c>
      <c r="AB5561">
        <f>VLOOKUP(A5561,Sites!$A$1:$K$119,10,0)</f>
        <v>48.775785999999997</v>
      </c>
      <c r="AC5561">
        <f>VLOOKUP(A5561,Sites!$A$1:$K$119,11,0)</f>
        <v>9.1751360000000002</v>
      </c>
    </row>
    <row r="5562" spans="1:29" x14ac:dyDescent="0.3">
      <c r="A5562">
        <v>8146222</v>
      </c>
      <c r="B5562" t="s">
        <v>331</v>
      </c>
      <c r="C5562" t="s">
        <v>332</v>
      </c>
      <c r="D5562" s="3">
        <v>41760</v>
      </c>
      <c r="E5562">
        <v>20554.05</v>
      </c>
      <c r="F5562">
        <v>187940</v>
      </c>
      <c r="G5562" t="s">
        <v>333</v>
      </c>
      <c r="H5562">
        <v>80326</v>
      </c>
      <c r="I5562">
        <v>90135</v>
      </c>
      <c r="J5562" t="s">
        <v>334</v>
      </c>
      <c r="K5562" t="s">
        <v>362</v>
      </c>
      <c r="L5562" t="s">
        <v>354</v>
      </c>
      <c r="M5562" t="s">
        <v>337</v>
      </c>
      <c r="N5562" t="s">
        <v>349</v>
      </c>
      <c r="O5562" t="s">
        <v>349</v>
      </c>
      <c r="P5562" t="s">
        <v>338</v>
      </c>
      <c r="Q5562" t="s">
        <v>347</v>
      </c>
      <c r="R5562" t="s">
        <v>24</v>
      </c>
      <c r="S5562" t="s">
        <v>356</v>
      </c>
      <c r="T5562" t="s">
        <v>340</v>
      </c>
      <c r="U5562" t="str">
        <f>VLOOKUP(A5562,Sites!$A$1:$K$119,3,0)</f>
        <v>Office-Primary Location</v>
      </c>
      <c r="V5562" t="str">
        <f>VLOOKUP(A5562,Sites!$A$1:$K$119,4,0)</f>
        <v>Line D</v>
      </c>
      <c r="W5562" t="str">
        <f>VLOOKUP(A5562,Sites!$A$1:$K$119,5,0)</f>
        <v>EMEA</v>
      </c>
      <c r="X5562" t="str">
        <f>VLOOKUP(A5562,Sites!$A$1:$K$119,6,0)</f>
        <v>Germany</v>
      </c>
      <c r="Y5562" t="str">
        <f>VLOOKUP(A5562,Sites!$A$1:$K$119,7,0)</f>
        <v>Stuttgart</v>
      </c>
      <c r="Z5562" t="str">
        <f>VLOOKUP(A5562,Sites!$A$1:$K$119,8,0)</f>
        <v>Stuttgart Address</v>
      </c>
      <c r="AA5562" t="str">
        <f>VLOOKUP(A5562,Sites!$A$1:$K$119,9,0)</f>
        <v>Stuttgart</v>
      </c>
      <c r="AB5562">
        <f>VLOOKUP(A5562,Sites!$A$1:$K$119,10,0)</f>
        <v>48.775785999999997</v>
      </c>
      <c r="AC5562">
        <f>VLOOKUP(A5562,Sites!$A$1:$K$119,11,0)</f>
        <v>9.1751360000000002</v>
      </c>
    </row>
    <row r="5563" spans="1:29" x14ac:dyDescent="0.3">
      <c r="A5563">
        <v>8146222</v>
      </c>
      <c r="B5563" t="s">
        <v>331</v>
      </c>
      <c r="C5563" t="s">
        <v>332</v>
      </c>
      <c r="D5563" s="3">
        <v>42125</v>
      </c>
      <c r="E5563">
        <v>15373.54</v>
      </c>
      <c r="F5563">
        <v>154720</v>
      </c>
      <c r="G5563" t="s">
        <v>333</v>
      </c>
      <c r="H5563">
        <v>80326</v>
      </c>
      <c r="I5563">
        <v>90135</v>
      </c>
      <c r="J5563" t="s">
        <v>334</v>
      </c>
      <c r="K5563" t="s">
        <v>362</v>
      </c>
      <c r="L5563" t="s">
        <v>354</v>
      </c>
      <c r="M5563" t="s">
        <v>337</v>
      </c>
      <c r="N5563" t="s">
        <v>349</v>
      </c>
      <c r="O5563" t="s">
        <v>349</v>
      </c>
      <c r="P5563" t="s">
        <v>338</v>
      </c>
      <c r="Q5563" t="s">
        <v>347</v>
      </c>
      <c r="R5563" t="s">
        <v>24</v>
      </c>
      <c r="S5563" t="s">
        <v>356</v>
      </c>
      <c r="T5563" t="s">
        <v>340</v>
      </c>
      <c r="U5563" t="str">
        <f>VLOOKUP(A5563,Sites!$A$1:$K$119,3,0)</f>
        <v>Office-Primary Location</v>
      </c>
      <c r="V5563" t="str">
        <f>VLOOKUP(A5563,Sites!$A$1:$K$119,4,0)</f>
        <v>Line D</v>
      </c>
      <c r="W5563" t="str">
        <f>VLOOKUP(A5563,Sites!$A$1:$K$119,5,0)</f>
        <v>EMEA</v>
      </c>
      <c r="X5563" t="str">
        <f>VLOOKUP(A5563,Sites!$A$1:$K$119,6,0)</f>
        <v>Germany</v>
      </c>
      <c r="Y5563" t="str">
        <f>VLOOKUP(A5563,Sites!$A$1:$K$119,7,0)</f>
        <v>Stuttgart</v>
      </c>
      <c r="Z5563" t="str">
        <f>VLOOKUP(A5563,Sites!$A$1:$K$119,8,0)</f>
        <v>Stuttgart Address</v>
      </c>
      <c r="AA5563" t="str">
        <f>VLOOKUP(A5563,Sites!$A$1:$K$119,9,0)</f>
        <v>Stuttgart</v>
      </c>
      <c r="AB5563">
        <f>VLOOKUP(A5563,Sites!$A$1:$K$119,10,0)</f>
        <v>48.775785999999997</v>
      </c>
      <c r="AC5563">
        <f>VLOOKUP(A5563,Sites!$A$1:$K$119,11,0)</f>
        <v>9.1751360000000002</v>
      </c>
    </row>
    <row r="5564" spans="1:29" x14ac:dyDescent="0.3">
      <c r="A5564">
        <v>8146222</v>
      </c>
      <c r="B5564" t="s">
        <v>331</v>
      </c>
      <c r="C5564" t="s">
        <v>332</v>
      </c>
      <c r="D5564" s="3">
        <v>42491</v>
      </c>
      <c r="E5564">
        <v>19176.73</v>
      </c>
      <c r="F5564">
        <v>157460</v>
      </c>
      <c r="G5564" t="s">
        <v>333</v>
      </c>
      <c r="H5564">
        <v>80326</v>
      </c>
      <c r="I5564">
        <v>90135</v>
      </c>
      <c r="J5564" t="s">
        <v>334</v>
      </c>
      <c r="K5564" t="s">
        <v>362</v>
      </c>
      <c r="L5564" t="s">
        <v>354</v>
      </c>
      <c r="M5564" t="s">
        <v>337</v>
      </c>
      <c r="N5564" t="s">
        <v>349</v>
      </c>
      <c r="O5564" t="s">
        <v>349</v>
      </c>
      <c r="P5564" t="s">
        <v>338</v>
      </c>
      <c r="Q5564" t="s">
        <v>347</v>
      </c>
      <c r="R5564" t="s">
        <v>24</v>
      </c>
      <c r="S5564" t="s">
        <v>356</v>
      </c>
      <c r="T5564" t="s">
        <v>340</v>
      </c>
      <c r="U5564" t="str">
        <f>VLOOKUP(A5564,Sites!$A$1:$K$119,3,0)</f>
        <v>Office-Primary Location</v>
      </c>
      <c r="V5564" t="str">
        <f>VLOOKUP(A5564,Sites!$A$1:$K$119,4,0)</f>
        <v>Line D</v>
      </c>
      <c r="W5564" t="str">
        <f>VLOOKUP(A5564,Sites!$A$1:$K$119,5,0)</f>
        <v>EMEA</v>
      </c>
      <c r="X5564" t="str">
        <f>VLOOKUP(A5564,Sites!$A$1:$K$119,6,0)</f>
        <v>Germany</v>
      </c>
      <c r="Y5564" t="str">
        <f>VLOOKUP(A5564,Sites!$A$1:$K$119,7,0)</f>
        <v>Stuttgart</v>
      </c>
      <c r="Z5564" t="str">
        <f>VLOOKUP(A5564,Sites!$A$1:$K$119,8,0)</f>
        <v>Stuttgart Address</v>
      </c>
      <c r="AA5564" t="str">
        <f>VLOOKUP(A5564,Sites!$A$1:$K$119,9,0)</f>
        <v>Stuttgart</v>
      </c>
      <c r="AB5564">
        <f>VLOOKUP(A5564,Sites!$A$1:$K$119,10,0)</f>
        <v>48.775785999999997</v>
      </c>
      <c r="AC5564">
        <f>VLOOKUP(A5564,Sites!$A$1:$K$119,11,0)</f>
        <v>9.1751360000000002</v>
      </c>
    </row>
    <row r="5565" spans="1:29" x14ac:dyDescent="0.3">
      <c r="A5565">
        <v>8146222</v>
      </c>
      <c r="B5565" t="s">
        <v>331</v>
      </c>
      <c r="C5565" t="s">
        <v>332</v>
      </c>
      <c r="D5565" s="3">
        <v>41579</v>
      </c>
      <c r="E5565">
        <v>19838.22</v>
      </c>
      <c r="F5565">
        <v>158794</v>
      </c>
      <c r="G5565" t="s">
        <v>333</v>
      </c>
      <c r="H5565">
        <v>80326</v>
      </c>
      <c r="I5565">
        <v>90135</v>
      </c>
      <c r="J5565" t="s">
        <v>334</v>
      </c>
      <c r="K5565" t="s">
        <v>362</v>
      </c>
      <c r="L5565" t="s">
        <v>354</v>
      </c>
      <c r="M5565" t="s">
        <v>337</v>
      </c>
      <c r="N5565" t="s">
        <v>349</v>
      </c>
      <c r="O5565" t="s">
        <v>349</v>
      </c>
      <c r="P5565" t="s">
        <v>338</v>
      </c>
      <c r="Q5565" t="s">
        <v>347</v>
      </c>
      <c r="R5565" t="s">
        <v>24</v>
      </c>
      <c r="S5565" t="s">
        <v>356</v>
      </c>
      <c r="T5565" t="s">
        <v>340</v>
      </c>
      <c r="U5565" t="str">
        <f>VLOOKUP(A5565,Sites!$A$1:$K$119,3,0)</f>
        <v>Office-Primary Location</v>
      </c>
      <c r="V5565" t="str">
        <f>VLOOKUP(A5565,Sites!$A$1:$K$119,4,0)</f>
        <v>Line D</v>
      </c>
      <c r="W5565" t="str">
        <f>VLOOKUP(A5565,Sites!$A$1:$K$119,5,0)</f>
        <v>EMEA</v>
      </c>
      <c r="X5565" t="str">
        <f>VLOOKUP(A5565,Sites!$A$1:$K$119,6,0)</f>
        <v>Germany</v>
      </c>
      <c r="Y5565" t="str">
        <f>VLOOKUP(A5565,Sites!$A$1:$K$119,7,0)</f>
        <v>Stuttgart</v>
      </c>
      <c r="Z5565" t="str">
        <f>VLOOKUP(A5565,Sites!$A$1:$K$119,8,0)</f>
        <v>Stuttgart Address</v>
      </c>
      <c r="AA5565" t="str">
        <f>VLOOKUP(A5565,Sites!$A$1:$K$119,9,0)</f>
        <v>Stuttgart</v>
      </c>
      <c r="AB5565">
        <f>VLOOKUP(A5565,Sites!$A$1:$K$119,10,0)</f>
        <v>48.775785999999997</v>
      </c>
      <c r="AC5565">
        <f>VLOOKUP(A5565,Sites!$A$1:$K$119,11,0)</f>
        <v>9.1751360000000002</v>
      </c>
    </row>
    <row r="5566" spans="1:29" x14ac:dyDescent="0.3">
      <c r="A5566">
        <v>8146222</v>
      </c>
      <c r="B5566" t="s">
        <v>331</v>
      </c>
      <c r="C5566" t="s">
        <v>332</v>
      </c>
      <c r="D5566" s="3">
        <v>41944</v>
      </c>
      <c r="E5566">
        <v>21170.87</v>
      </c>
      <c r="F5566">
        <v>158372</v>
      </c>
      <c r="G5566" t="s">
        <v>333</v>
      </c>
      <c r="H5566">
        <v>80326</v>
      </c>
      <c r="I5566">
        <v>90135</v>
      </c>
      <c r="J5566" t="s">
        <v>334</v>
      </c>
      <c r="K5566" t="s">
        <v>362</v>
      </c>
      <c r="L5566" t="s">
        <v>354</v>
      </c>
      <c r="M5566" t="s">
        <v>337</v>
      </c>
      <c r="N5566" t="s">
        <v>349</v>
      </c>
      <c r="O5566" t="s">
        <v>349</v>
      </c>
      <c r="P5566" t="s">
        <v>338</v>
      </c>
      <c r="Q5566" t="s">
        <v>347</v>
      </c>
      <c r="R5566" t="s">
        <v>24</v>
      </c>
      <c r="S5566" t="s">
        <v>356</v>
      </c>
      <c r="T5566" t="s">
        <v>340</v>
      </c>
      <c r="U5566" t="str">
        <f>VLOOKUP(A5566,Sites!$A$1:$K$119,3,0)</f>
        <v>Office-Primary Location</v>
      </c>
      <c r="V5566" t="str">
        <f>VLOOKUP(A5566,Sites!$A$1:$K$119,4,0)</f>
        <v>Line D</v>
      </c>
      <c r="W5566" t="str">
        <f>VLOOKUP(A5566,Sites!$A$1:$K$119,5,0)</f>
        <v>EMEA</v>
      </c>
      <c r="X5566" t="str">
        <f>VLOOKUP(A5566,Sites!$A$1:$K$119,6,0)</f>
        <v>Germany</v>
      </c>
      <c r="Y5566" t="str">
        <f>VLOOKUP(A5566,Sites!$A$1:$K$119,7,0)</f>
        <v>Stuttgart</v>
      </c>
      <c r="Z5566" t="str">
        <f>VLOOKUP(A5566,Sites!$A$1:$K$119,8,0)</f>
        <v>Stuttgart Address</v>
      </c>
      <c r="AA5566" t="str">
        <f>VLOOKUP(A5566,Sites!$A$1:$K$119,9,0)</f>
        <v>Stuttgart</v>
      </c>
      <c r="AB5566">
        <f>VLOOKUP(A5566,Sites!$A$1:$K$119,10,0)</f>
        <v>48.775785999999997</v>
      </c>
      <c r="AC5566">
        <f>VLOOKUP(A5566,Sites!$A$1:$K$119,11,0)</f>
        <v>9.1751360000000002</v>
      </c>
    </row>
    <row r="5567" spans="1:29" x14ac:dyDescent="0.3">
      <c r="A5567">
        <v>8146222</v>
      </c>
      <c r="B5567" t="s">
        <v>331</v>
      </c>
      <c r="C5567" t="s">
        <v>332</v>
      </c>
      <c r="D5567" s="3">
        <v>42309</v>
      </c>
      <c r="E5567">
        <v>14176.23</v>
      </c>
      <c r="F5567">
        <v>111860</v>
      </c>
      <c r="G5567" t="s">
        <v>333</v>
      </c>
      <c r="H5567">
        <v>80326</v>
      </c>
      <c r="I5567">
        <v>90135</v>
      </c>
      <c r="J5567" t="s">
        <v>334</v>
      </c>
      <c r="K5567" t="s">
        <v>362</v>
      </c>
      <c r="L5567" t="s">
        <v>354</v>
      </c>
      <c r="M5567" t="s">
        <v>337</v>
      </c>
      <c r="N5567" t="s">
        <v>349</v>
      </c>
      <c r="O5567" t="s">
        <v>349</v>
      </c>
      <c r="P5567" t="s">
        <v>338</v>
      </c>
      <c r="Q5567" t="s">
        <v>347</v>
      </c>
      <c r="R5567" t="s">
        <v>24</v>
      </c>
      <c r="S5567" t="s">
        <v>356</v>
      </c>
      <c r="T5567" t="s">
        <v>340</v>
      </c>
      <c r="U5567" t="str">
        <f>VLOOKUP(A5567,Sites!$A$1:$K$119,3,0)</f>
        <v>Office-Primary Location</v>
      </c>
      <c r="V5567" t="str">
        <f>VLOOKUP(A5567,Sites!$A$1:$K$119,4,0)</f>
        <v>Line D</v>
      </c>
      <c r="W5567" t="str">
        <f>VLOOKUP(A5567,Sites!$A$1:$K$119,5,0)</f>
        <v>EMEA</v>
      </c>
      <c r="X5567" t="str">
        <f>VLOOKUP(A5567,Sites!$A$1:$K$119,6,0)</f>
        <v>Germany</v>
      </c>
      <c r="Y5567" t="str">
        <f>VLOOKUP(A5567,Sites!$A$1:$K$119,7,0)</f>
        <v>Stuttgart</v>
      </c>
      <c r="Z5567" t="str">
        <f>VLOOKUP(A5567,Sites!$A$1:$K$119,8,0)</f>
        <v>Stuttgart Address</v>
      </c>
      <c r="AA5567" t="str">
        <f>VLOOKUP(A5567,Sites!$A$1:$K$119,9,0)</f>
        <v>Stuttgart</v>
      </c>
      <c r="AB5567">
        <f>VLOOKUP(A5567,Sites!$A$1:$K$119,10,0)</f>
        <v>48.775785999999997</v>
      </c>
      <c r="AC5567">
        <f>VLOOKUP(A5567,Sites!$A$1:$K$119,11,0)</f>
        <v>9.1751360000000002</v>
      </c>
    </row>
    <row r="5568" spans="1:29" x14ac:dyDescent="0.3">
      <c r="A5568">
        <v>8146222</v>
      </c>
      <c r="B5568" t="s">
        <v>331</v>
      </c>
      <c r="C5568" t="s">
        <v>332</v>
      </c>
      <c r="D5568" s="3">
        <v>42675</v>
      </c>
      <c r="E5568">
        <v>15413.95</v>
      </c>
      <c r="F5568">
        <v>106400</v>
      </c>
      <c r="G5568" t="s">
        <v>333</v>
      </c>
      <c r="H5568">
        <v>80326</v>
      </c>
      <c r="I5568">
        <v>90135</v>
      </c>
      <c r="J5568" t="s">
        <v>334</v>
      </c>
      <c r="K5568" t="s">
        <v>362</v>
      </c>
      <c r="L5568" t="s">
        <v>354</v>
      </c>
      <c r="M5568" t="s">
        <v>337</v>
      </c>
      <c r="N5568" t="s">
        <v>349</v>
      </c>
      <c r="O5568" t="s">
        <v>349</v>
      </c>
      <c r="P5568" t="s">
        <v>338</v>
      </c>
      <c r="Q5568" t="s">
        <v>347</v>
      </c>
      <c r="R5568" t="s">
        <v>24</v>
      </c>
      <c r="S5568" t="s">
        <v>356</v>
      </c>
      <c r="T5568" t="s">
        <v>340</v>
      </c>
      <c r="U5568" t="str">
        <f>VLOOKUP(A5568,Sites!$A$1:$K$119,3,0)</f>
        <v>Office-Primary Location</v>
      </c>
      <c r="V5568" t="str">
        <f>VLOOKUP(A5568,Sites!$A$1:$K$119,4,0)</f>
        <v>Line D</v>
      </c>
      <c r="W5568" t="str">
        <f>VLOOKUP(A5568,Sites!$A$1:$K$119,5,0)</f>
        <v>EMEA</v>
      </c>
      <c r="X5568" t="str">
        <f>VLOOKUP(A5568,Sites!$A$1:$K$119,6,0)</f>
        <v>Germany</v>
      </c>
      <c r="Y5568" t="str">
        <f>VLOOKUP(A5568,Sites!$A$1:$K$119,7,0)</f>
        <v>Stuttgart</v>
      </c>
      <c r="Z5568" t="str">
        <f>VLOOKUP(A5568,Sites!$A$1:$K$119,8,0)</f>
        <v>Stuttgart Address</v>
      </c>
      <c r="AA5568" t="str">
        <f>VLOOKUP(A5568,Sites!$A$1:$K$119,9,0)</f>
        <v>Stuttgart</v>
      </c>
      <c r="AB5568">
        <f>VLOOKUP(A5568,Sites!$A$1:$K$119,10,0)</f>
        <v>48.775785999999997</v>
      </c>
      <c r="AC5568">
        <f>VLOOKUP(A5568,Sites!$A$1:$K$119,11,0)</f>
        <v>9.1751360000000002</v>
      </c>
    </row>
    <row r="5569" spans="1:29" x14ac:dyDescent="0.3">
      <c r="A5569">
        <v>8146222</v>
      </c>
      <c r="B5569" t="s">
        <v>331</v>
      </c>
      <c r="C5569" t="s">
        <v>332</v>
      </c>
      <c r="D5569" s="3">
        <v>41548</v>
      </c>
      <c r="E5569">
        <v>21274.87</v>
      </c>
      <c r="F5569">
        <v>169705</v>
      </c>
      <c r="G5569" t="s">
        <v>333</v>
      </c>
      <c r="H5569">
        <v>80326</v>
      </c>
      <c r="I5569">
        <v>90135</v>
      </c>
      <c r="J5569" t="s">
        <v>334</v>
      </c>
      <c r="K5569" t="s">
        <v>362</v>
      </c>
      <c r="L5569" t="s">
        <v>354</v>
      </c>
      <c r="M5569" t="s">
        <v>337</v>
      </c>
      <c r="N5569" t="s">
        <v>349</v>
      </c>
      <c r="O5569" t="s">
        <v>349</v>
      </c>
      <c r="P5569" t="s">
        <v>338</v>
      </c>
      <c r="Q5569" t="s">
        <v>347</v>
      </c>
      <c r="R5569" t="s">
        <v>24</v>
      </c>
      <c r="S5569" t="s">
        <v>356</v>
      </c>
      <c r="T5569" t="s">
        <v>340</v>
      </c>
      <c r="U5569" t="str">
        <f>VLOOKUP(A5569,Sites!$A$1:$K$119,3,0)</f>
        <v>Office-Primary Location</v>
      </c>
      <c r="V5569" t="str">
        <f>VLOOKUP(A5569,Sites!$A$1:$K$119,4,0)</f>
        <v>Line D</v>
      </c>
      <c r="W5569" t="str">
        <f>VLOOKUP(A5569,Sites!$A$1:$K$119,5,0)</f>
        <v>EMEA</v>
      </c>
      <c r="X5569" t="str">
        <f>VLOOKUP(A5569,Sites!$A$1:$K$119,6,0)</f>
        <v>Germany</v>
      </c>
      <c r="Y5569" t="str">
        <f>VLOOKUP(A5569,Sites!$A$1:$K$119,7,0)</f>
        <v>Stuttgart</v>
      </c>
      <c r="Z5569" t="str">
        <f>VLOOKUP(A5569,Sites!$A$1:$K$119,8,0)</f>
        <v>Stuttgart Address</v>
      </c>
      <c r="AA5569" t="str">
        <f>VLOOKUP(A5569,Sites!$A$1:$K$119,9,0)</f>
        <v>Stuttgart</v>
      </c>
      <c r="AB5569">
        <f>VLOOKUP(A5569,Sites!$A$1:$K$119,10,0)</f>
        <v>48.775785999999997</v>
      </c>
      <c r="AC5569">
        <f>VLOOKUP(A5569,Sites!$A$1:$K$119,11,0)</f>
        <v>9.1751360000000002</v>
      </c>
    </row>
    <row r="5570" spans="1:29" x14ac:dyDescent="0.3">
      <c r="A5570">
        <v>8146222</v>
      </c>
      <c r="B5570" t="s">
        <v>331</v>
      </c>
      <c r="C5570" t="s">
        <v>332</v>
      </c>
      <c r="D5570" s="3">
        <v>41913</v>
      </c>
      <c r="E5570">
        <v>18292.22</v>
      </c>
      <c r="F5570">
        <v>170340</v>
      </c>
      <c r="G5570" t="s">
        <v>333</v>
      </c>
      <c r="H5570">
        <v>80326</v>
      </c>
      <c r="I5570">
        <v>90135</v>
      </c>
      <c r="J5570" t="s">
        <v>334</v>
      </c>
      <c r="K5570" t="s">
        <v>362</v>
      </c>
      <c r="L5570" t="s">
        <v>354</v>
      </c>
      <c r="M5570" t="s">
        <v>337</v>
      </c>
      <c r="N5570" t="s">
        <v>349</v>
      </c>
      <c r="O5570" t="s">
        <v>349</v>
      </c>
      <c r="P5570" t="s">
        <v>338</v>
      </c>
      <c r="Q5570" t="s">
        <v>347</v>
      </c>
      <c r="R5570" t="s">
        <v>24</v>
      </c>
      <c r="S5570" t="s">
        <v>356</v>
      </c>
      <c r="T5570" t="s">
        <v>340</v>
      </c>
      <c r="U5570" t="str">
        <f>VLOOKUP(A5570,Sites!$A$1:$K$119,3,0)</f>
        <v>Office-Primary Location</v>
      </c>
      <c r="V5570" t="str">
        <f>VLOOKUP(A5570,Sites!$A$1:$K$119,4,0)</f>
        <v>Line D</v>
      </c>
      <c r="W5570" t="str">
        <f>VLOOKUP(A5570,Sites!$A$1:$K$119,5,0)</f>
        <v>EMEA</v>
      </c>
      <c r="X5570" t="str">
        <f>VLOOKUP(A5570,Sites!$A$1:$K$119,6,0)</f>
        <v>Germany</v>
      </c>
      <c r="Y5570" t="str">
        <f>VLOOKUP(A5570,Sites!$A$1:$K$119,7,0)</f>
        <v>Stuttgart</v>
      </c>
      <c r="Z5570" t="str">
        <f>VLOOKUP(A5570,Sites!$A$1:$K$119,8,0)</f>
        <v>Stuttgart Address</v>
      </c>
      <c r="AA5570" t="str">
        <f>VLOOKUP(A5570,Sites!$A$1:$K$119,9,0)</f>
        <v>Stuttgart</v>
      </c>
      <c r="AB5570">
        <f>VLOOKUP(A5570,Sites!$A$1:$K$119,10,0)</f>
        <v>48.775785999999997</v>
      </c>
      <c r="AC5570">
        <f>VLOOKUP(A5570,Sites!$A$1:$K$119,11,0)</f>
        <v>9.1751360000000002</v>
      </c>
    </row>
    <row r="5571" spans="1:29" x14ac:dyDescent="0.3">
      <c r="A5571">
        <v>8146222</v>
      </c>
      <c r="B5571" t="s">
        <v>331</v>
      </c>
      <c r="C5571" t="s">
        <v>332</v>
      </c>
      <c r="D5571" s="3">
        <v>42278</v>
      </c>
      <c r="E5571">
        <v>16569.599999999999</v>
      </c>
      <c r="F5571">
        <v>131300</v>
      </c>
      <c r="G5571" t="s">
        <v>333</v>
      </c>
      <c r="H5571">
        <v>80326</v>
      </c>
      <c r="I5571">
        <v>90135</v>
      </c>
      <c r="J5571" t="s">
        <v>334</v>
      </c>
      <c r="K5571" t="s">
        <v>362</v>
      </c>
      <c r="L5571" t="s">
        <v>354</v>
      </c>
      <c r="M5571" t="s">
        <v>337</v>
      </c>
      <c r="N5571" t="s">
        <v>349</v>
      </c>
      <c r="O5571" t="s">
        <v>349</v>
      </c>
      <c r="P5571" t="s">
        <v>338</v>
      </c>
      <c r="Q5571" t="s">
        <v>347</v>
      </c>
      <c r="R5571" t="s">
        <v>24</v>
      </c>
      <c r="S5571" t="s">
        <v>356</v>
      </c>
      <c r="T5571" t="s">
        <v>340</v>
      </c>
      <c r="U5571" t="str">
        <f>VLOOKUP(A5571,Sites!$A$1:$K$119,3,0)</f>
        <v>Office-Primary Location</v>
      </c>
      <c r="V5571" t="str">
        <f>VLOOKUP(A5571,Sites!$A$1:$K$119,4,0)</f>
        <v>Line D</v>
      </c>
      <c r="W5571" t="str">
        <f>VLOOKUP(A5571,Sites!$A$1:$K$119,5,0)</f>
        <v>EMEA</v>
      </c>
      <c r="X5571" t="str">
        <f>VLOOKUP(A5571,Sites!$A$1:$K$119,6,0)</f>
        <v>Germany</v>
      </c>
      <c r="Y5571" t="str">
        <f>VLOOKUP(A5571,Sites!$A$1:$K$119,7,0)</f>
        <v>Stuttgart</v>
      </c>
      <c r="Z5571" t="str">
        <f>VLOOKUP(A5571,Sites!$A$1:$K$119,8,0)</f>
        <v>Stuttgart Address</v>
      </c>
      <c r="AA5571" t="str">
        <f>VLOOKUP(A5571,Sites!$A$1:$K$119,9,0)</f>
        <v>Stuttgart</v>
      </c>
      <c r="AB5571">
        <f>VLOOKUP(A5571,Sites!$A$1:$K$119,10,0)</f>
        <v>48.775785999999997</v>
      </c>
      <c r="AC5571">
        <f>VLOOKUP(A5571,Sites!$A$1:$K$119,11,0)</f>
        <v>9.1751360000000002</v>
      </c>
    </row>
    <row r="5572" spans="1:29" x14ac:dyDescent="0.3">
      <c r="A5572">
        <v>8146222</v>
      </c>
      <c r="B5572" t="s">
        <v>331</v>
      </c>
      <c r="C5572" t="s">
        <v>332</v>
      </c>
      <c r="D5572" s="3">
        <v>42644</v>
      </c>
      <c r="E5572">
        <v>14711.65</v>
      </c>
      <c r="F5572">
        <v>114940</v>
      </c>
      <c r="G5572" t="s">
        <v>333</v>
      </c>
      <c r="H5572">
        <v>80326</v>
      </c>
      <c r="I5572">
        <v>90135</v>
      </c>
      <c r="J5572" t="s">
        <v>334</v>
      </c>
      <c r="K5572" t="s">
        <v>362</v>
      </c>
      <c r="L5572" t="s">
        <v>354</v>
      </c>
      <c r="M5572" t="s">
        <v>337</v>
      </c>
      <c r="N5572" t="s">
        <v>349</v>
      </c>
      <c r="O5572" t="s">
        <v>349</v>
      </c>
      <c r="P5572" t="s">
        <v>338</v>
      </c>
      <c r="Q5572" t="s">
        <v>347</v>
      </c>
      <c r="R5572" t="s">
        <v>24</v>
      </c>
      <c r="S5572" t="s">
        <v>356</v>
      </c>
      <c r="T5572" t="s">
        <v>340</v>
      </c>
      <c r="U5572" t="str">
        <f>VLOOKUP(A5572,Sites!$A$1:$K$119,3,0)</f>
        <v>Office-Primary Location</v>
      </c>
      <c r="V5572" t="str">
        <f>VLOOKUP(A5572,Sites!$A$1:$K$119,4,0)</f>
        <v>Line D</v>
      </c>
      <c r="W5572" t="str">
        <f>VLOOKUP(A5572,Sites!$A$1:$K$119,5,0)</f>
        <v>EMEA</v>
      </c>
      <c r="X5572" t="str">
        <f>VLOOKUP(A5572,Sites!$A$1:$K$119,6,0)</f>
        <v>Germany</v>
      </c>
      <c r="Y5572" t="str">
        <f>VLOOKUP(A5572,Sites!$A$1:$K$119,7,0)</f>
        <v>Stuttgart</v>
      </c>
      <c r="Z5572" t="str">
        <f>VLOOKUP(A5572,Sites!$A$1:$K$119,8,0)</f>
        <v>Stuttgart Address</v>
      </c>
      <c r="AA5572" t="str">
        <f>VLOOKUP(A5572,Sites!$A$1:$K$119,9,0)</f>
        <v>Stuttgart</v>
      </c>
      <c r="AB5572">
        <f>VLOOKUP(A5572,Sites!$A$1:$K$119,10,0)</f>
        <v>48.775785999999997</v>
      </c>
      <c r="AC5572">
        <f>VLOOKUP(A5572,Sites!$A$1:$K$119,11,0)</f>
        <v>9.1751360000000002</v>
      </c>
    </row>
    <row r="5573" spans="1:29" x14ac:dyDescent="0.3">
      <c r="A5573">
        <v>8146222</v>
      </c>
      <c r="B5573" t="s">
        <v>331</v>
      </c>
      <c r="C5573" t="s">
        <v>332</v>
      </c>
      <c r="D5573" s="3">
        <v>41518</v>
      </c>
      <c r="E5573">
        <v>19552.16</v>
      </c>
      <c r="F5573">
        <v>161400</v>
      </c>
      <c r="G5573" t="s">
        <v>333</v>
      </c>
      <c r="H5573">
        <v>80326</v>
      </c>
      <c r="I5573">
        <v>90135</v>
      </c>
      <c r="J5573" t="s">
        <v>334</v>
      </c>
      <c r="K5573" t="s">
        <v>362</v>
      </c>
      <c r="L5573" t="s">
        <v>354</v>
      </c>
      <c r="M5573" t="s">
        <v>337</v>
      </c>
      <c r="N5573" t="s">
        <v>349</v>
      </c>
      <c r="O5573" t="s">
        <v>349</v>
      </c>
      <c r="P5573" t="s">
        <v>338</v>
      </c>
      <c r="Q5573" t="s">
        <v>347</v>
      </c>
      <c r="R5573" t="s">
        <v>24</v>
      </c>
      <c r="S5573" t="s">
        <v>356</v>
      </c>
      <c r="T5573" t="s">
        <v>340</v>
      </c>
      <c r="U5573" t="str">
        <f>VLOOKUP(A5573,Sites!$A$1:$K$119,3,0)</f>
        <v>Office-Primary Location</v>
      </c>
      <c r="V5573" t="str">
        <f>VLOOKUP(A5573,Sites!$A$1:$K$119,4,0)</f>
        <v>Line D</v>
      </c>
      <c r="W5573" t="str">
        <f>VLOOKUP(A5573,Sites!$A$1:$K$119,5,0)</f>
        <v>EMEA</v>
      </c>
      <c r="X5573" t="str">
        <f>VLOOKUP(A5573,Sites!$A$1:$K$119,6,0)</f>
        <v>Germany</v>
      </c>
      <c r="Y5573" t="str">
        <f>VLOOKUP(A5573,Sites!$A$1:$K$119,7,0)</f>
        <v>Stuttgart</v>
      </c>
      <c r="Z5573" t="str">
        <f>VLOOKUP(A5573,Sites!$A$1:$K$119,8,0)</f>
        <v>Stuttgart Address</v>
      </c>
      <c r="AA5573" t="str">
        <f>VLOOKUP(A5573,Sites!$A$1:$K$119,9,0)</f>
        <v>Stuttgart</v>
      </c>
      <c r="AB5573">
        <f>VLOOKUP(A5573,Sites!$A$1:$K$119,10,0)</f>
        <v>48.775785999999997</v>
      </c>
      <c r="AC5573">
        <f>VLOOKUP(A5573,Sites!$A$1:$K$119,11,0)</f>
        <v>9.1751360000000002</v>
      </c>
    </row>
    <row r="5574" spans="1:29" x14ac:dyDescent="0.3">
      <c r="A5574">
        <v>8146222</v>
      </c>
      <c r="B5574" t="s">
        <v>331</v>
      </c>
      <c r="C5574" t="s">
        <v>332</v>
      </c>
      <c r="D5574" s="3">
        <v>41883</v>
      </c>
      <c r="E5574">
        <v>19466.93</v>
      </c>
      <c r="F5574">
        <v>171420</v>
      </c>
      <c r="G5574" t="s">
        <v>333</v>
      </c>
      <c r="H5574">
        <v>80326</v>
      </c>
      <c r="I5574">
        <v>90135</v>
      </c>
      <c r="J5574" t="s">
        <v>334</v>
      </c>
      <c r="K5574" t="s">
        <v>362</v>
      </c>
      <c r="L5574" t="s">
        <v>354</v>
      </c>
      <c r="M5574" t="s">
        <v>337</v>
      </c>
      <c r="N5574" t="s">
        <v>349</v>
      </c>
      <c r="O5574" t="s">
        <v>349</v>
      </c>
      <c r="P5574" t="s">
        <v>338</v>
      </c>
      <c r="Q5574" t="s">
        <v>347</v>
      </c>
      <c r="R5574" t="s">
        <v>24</v>
      </c>
      <c r="S5574" t="s">
        <v>356</v>
      </c>
      <c r="T5574" t="s">
        <v>340</v>
      </c>
      <c r="U5574" t="str">
        <f>VLOOKUP(A5574,Sites!$A$1:$K$119,3,0)</f>
        <v>Office-Primary Location</v>
      </c>
      <c r="V5574" t="str">
        <f>VLOOKUP(A5574,Sites!$A$1:$K$119,4,0)</f>
        <v>Line D</v>
      </c>
      <c r="W5574" t="str">
        <f>VLOOKUP(A5574,Sites!$A$1:$K$119,5,0)</f>
        <v>EMEA</v>
      </c>
      <c r="X5574" t="str">
        <f>VLOOKUP(A5574,Sites!$A$1:$K$119,6,0)</f>
        <v>Germany</v>
      </c>
      <c r="Y5574" t="str">
        <f>VLOOKUP(A5574,Sites!$A$1:$K$119,7,0)</f>
        <v>Stuttgart</v>
      </c>
      <c r="Z5574" t="str">
        <f>VLOOKUP(A5574,Sites!$A$1:$K$119,8,0)</f>
        <v>Stuttgart Address</v>
      </c>
      <c r="AA5574" t="str">
        <f>VLOOKUP(A5574,Sites!$A$1:$K$119,9,0)</f>
        <v>Stuttgart</v>
      </c>
      <c r="AB5574">
        <f>VLOOKUP(A5574,Sites!$A$1:$K$119,10,0)</f>
        <v>48.775785999999997</v>
      </c>
      <c r="AC5574">
        <f>VLOOKUP(A5574,Sites!$A$1:$K$119,11,0)</f>
        <v>9.1751360000000002</v>
      </c>
    </row>
    <row r="5575" spans="1:29" x14ac:dyDescent="0.3">
      <c r="A5575">
        <v>8146222</v>
      </c>
      <c r="B5575" t="s">
        <v>331</v>
      </c>
      <c r="C5575" t="s">
        <v>332</v>
      </c>
      <c r="D5575" s="3">
        <v>42248</v>
      </c>
      <c r="E5575">
        <v>15421.08</v>
      </c>
      <c r="F5575">
        <v>128200</v>
      </c>
      <c r="G5575" t="s">
        <v>333</v>
      </c>
      <c r="H5575">
        <v>80326</v>
      </c>
      <c r="I5575">
        <v>90135</v>
      </c>
      <c r="J5575" t="s">
        <v>334</v>
      </c>
      <c r="K5575" t="s">
        <v>362</v>
      </c>
      <c r="L5575" t="s">
        <v>354</v>
      </c>
      <c r="M5575" t="s">
        <v>337</v>
      </c>
      <c r="N5575" t="s">
        <v>349</v>
      </c>
      <c r="O5575" t="s">
        <v>349</v>
      </c>
      <c r="P5575" t="s">
        <v>338</v>
      </c>
      <c r="Q5575" t="s">
        <v>347</v>
      </c>
      <c r="R5575" t="s">
        <v>24</v>
      </c>
      <c r="S5575" t="s">
        <v>356</v>
      </c>
      <c r="T5575" t="s">
        <v>340</v>
      </c>
      <c r="U5575" t="str">
        <f>VLOOKUP(A5575,Sites!$A$1:$K$119,3,0)</f>
        <v>Office-Primary Location</v>
      </c>
      <c r="V5575" t="str">
        <f>VLOOKUP(A5575,Sites!$A$1:$K$119,4,0)</f>
        <v>Line D</v>
      </c>
      <c r="W5575" t="str">
        <f>VLOOKUP(A5575,Sites!$A$1:$K$119,5,0)</f>
        <v>EMEA</v>
      </c>
      <c r="X5575" t="str">
        <f>VLOOKUP(A5575,Sites!$A$1:$K$119,6,0)</f>
        <v>Germany</v>
      </c>
      <c r="Y5575" t="str">
        <f>VLOOKUP(A5575,Sites!$A$1:$K$119,7,0)</f>
        <v>Stuttgart</v>
      </c>
      <c r="Z5575" t="str">
        <f>VLOOKUP(A5575,Sites!$A$1:$K$119,8,0)</f>
        <v>Stuttgart Address</v>
      </c>
      <c r="AA5575" t="str">
        <f>VLOOKUP(A5575,Sites!$A$1:$K$119,9,0)</f>
        <v>Stuttgart</v>
      </c>
      <c r="AB5575">
        <f>VLOOKUP(A5575,Sites!$A$1:$K$119,10,0)</f>
        <v>48.775785999999997</v>
      </c>
      <c r="AC5575">
        <f>VLOOKUP(A5575,Sites!$A$1:$K$119,11,0)</f>
        <v>9.1751360000000002</v>
      </c>
    </row>
    <row r="5576" spans="1:29" x14ac:dyDescent="0.3">
      <c r="A5576">
        <v>8146222</v>
      </c>
      <c r="B5576" t="s">
        <v>331</v>
      </c>
      <c r="C5576" t="s">
        <v>332</v>
      </c>
      <c r="D5576" s="3">
        <v>42614</v>
      </c>
      <c r="E5576">
        <v>15198.84</v>
      </c>
      <c r="F5576">
        <v>120680</v>
      </c>
      <c r="G5576" t="s">
        <v>333</v>
      </c>
      <c r="H5576">
        <v>80326</v>
      </c>
      <c r="I5576">
        <v>90135</v>
      </c>
      <c r="J5576" t="s">
        <v>334</v>
      </c>
      <c r="K5576" t="s">
        <v>362</v>
      </c>
      <c r="L5576" t="s">
        <v>354</v>
      </c>
      <c r="M5576" t="s">
        <v>337</v>
      </c>
      <c r="N5576" t="s">
        <v>349</v>
      </c>
      <c r="O5576" t="s">
        <v>349</v>
      </c>
      <c r="P5576" t="s">
        <v>338</v>
      </c>
      <c r="Q5576" t="s">
        <v>347</v>
      </c>
      <c r="R5576" t="s">
        <v>24</v>
      </c>
      <c r="S5576" t="s">
        <v>356</v>
      </c>
      <c r="T5576" t="s">
        <v>340</v>
      </c>
      <c r="U5576" t="str">
        <f>VLOOKUP(A5576,Sites!$A$1:$K$119,3,0)</f>
        <v>Office-Primary Location</v>
      </c>
      <c r="V5576" t="str">
        <f>VLOOKUP(A5576,Sites!$A$1:$K$119,4,0)</f>
        <v>Line D</v>
      </c>
      <c r="W5576" t="str">
        <f>VLOOKUP(A5576,Sites!$A$1:$K$119,5,0)</f>
        <v>EMEA</v>
      </c>
      <c r="X5576" t="str">
        <f>VLOOKUP(A5576,Sites!$A$1:$K$119,6,0)</f>
        <v>Germany</v>
      </c>
      <c r="Y5576" t="str">
        <f>VLOOKUP(A5576,Sites!$A$1:$K$119,7,0)</f>
        <v>Stuttgart</v>
      </c>
      <c r="Z5576" t="str">
        <f>VLOOKUP(A5576,Sites!$A$1:$K$119,8,0)</f>
        <v>Stuttgart Address</v>
      </c>
      <c r="AA5576" t="str">
        <f>VLOOKUP(A5576,Sites!$A$1:$K$119,9,0)</f>
        <v>Stuttgart</v>
      </c>
      <c r="AB5576">
        <f>VLOOKUP(A5576,Sites!$A$1:$K$119,10,0)</f>
        <v>48.775785999999997</v>
      </c>
      <c r="AC5576">
        <f>VLOOKUP(A5576,Sites!$A$1:$K$119,11,0)</f>
        <v>9.1751360000000002</v>
      </c>
    </row>
    <row r="5577" spans="1:29" x14ac:dyDescent="0.3">
      <c r="A5577">
        <v>8146223</v>
      </c>
      <c r="B5577" t="s">
        <v>331</v>
      </c>
      <c r="C5577" t="s">
        <v>332</v>
      </c>
      <c r="D5577" s="3">
        <v>41365</v>
      </c>
      <c r="E5577">
        <v>78484.38</v>
      </c>
      <c r="F5577">
        <v>311682</v>
      </c>
      <c r="G5577" t="s">
        <v>333</v>
      </c>
      <c r="H5577">
        <v>90133</v>
      </c>
      <c r="I5577">
        <v>136872</v>
      </c>
      <c r="J5577" t="s">
        <v>334</v>
      </c>
      <c r="K5577" t="s">
        <v>362</v>
      </c>
      <c r="L5577" t="s">
        <v>354</v>
      </c>
      <c r="M5577" t="s">
        <v>337</v>
      </c>
      <c r="P5577" t="s">
        <v>338</v>
      </c>
      <c r="Q5577" t="s">
        <v>339</v>
      </c>
      <c r="R5577" t="s">
        <v>16</v>
      </c>
      <c r="S5577" t="s">
        <v>339</v>
      </c>
      <c r="T5577" t="s">
        <v>340</v>
      </c>
      <c r="U5577" t="str">
        <f>VLOOKUP(A5577,Sites!$A$1:$K$119,3,0)</f>
        <v>Office-Secondary Location</v>
      </c>
      <c r="V5577" t="str">
        <f>VLOOKUP(A5577,Sites!$A$1:$K$119,4,0)</f>
        <v>Line A</v>
      </c>
      <c r="W5577" t="str">
        <f>VLOOKUP(A5577,Sites!$A$1:$K$119,5,0)</f>
        <v>EMEA</v>
      </c>
      <c r="X5577" t="str">
        <f>VLOOKUP(A5577,Sites!$A$1:$K$119,6,0)</f>
        <v>Spain</v>
      </c>
      <c r="Y5577" t="str">
        <f>VLOOKUP(A5577,Sites!$A$1:$K$119,7,0)</f>
        <v>Valencia</v>
      </c>
      <c r="Z5577" t="str">
        <f>VLOOKUP(A5577,Sites!$A$1:$K$119,8,0)</f>
        <v>Valencia Address</v>
      </c>
      <c r="AA5577" t="str">
        <f>VLOOKUP(A5577,Sites!$A$1:$K$119,9,0)</f>
        <v>Valencia</v>
      </c>
      <c r="AB5577">
        <f>VLOOKUP(A5577,Sites!$A$1:$K$119,10,0)</f>
        <v>39.470306999999998</v>
      </c>
      <c r="AC5577">
        <f>VLOOKUP(A5577,Sites!$A$1:$K$119,11,0)</f>
        <v>-0.37377199999999999</v>
      </c>
    </row>
    <row r="5578" spans="1:29" x14ac:dyDescent="0.3">
      <c r="A5578">
        <v>8146223</v>
      </c>
      <c r="B5578" t="s">
        <v>331</v>
      </c>
      <c r="C5578" t="s">
        <v>332</v>
      </c>
      <c r="D5578" s="3">
        <v>41730</v>
      </c>
      <c r="E5578">
        <v>65056.54</v>
      </c>
      <c r="F5578">
        <v>272625</v>
      </c>
      <c r="G5578" t="s">
        <v>333</v>
      </c>
      <c r="H5578">
        <v>90133</v>
      </c>
      <c r="I5578">
        <v>136872</v>
      </c>
      <c r="J5578" t="s">
        <v>334</v>
      </c>
      <c r="K5578" t="s">
        <v>362</v>
      </c>
      <c r="L5578" t="s">
        <v>354</v>
      </c>
      <c r="M5578" t="s">
        <v>337</v>
      </c>
      <c r="P5578" t="s">
        <v>338</v>
      </c>
      <c r="Q5578" t="s">
        <v>339</v>
      </c>
      <c r="R5578" t="s">
        <v>16</v>
      </c>
      <c r="S5578" t="s">
        <v>339</v>
      </c>
      <c r="T5578" t="s">
        <v>340</v>
      </c>
      <c r="U5578" t="str">
        <f>VLOOKUP(A5578,Sites!$A$1:$K$119,3,0)</f>
        <v>Office-Secondary Location</v>
      </c>
      <c r="V5578" t="str">
        <f>VLOOKUP(A5578,Sites!$A$1:$K$119,4,0)</f>
        <v>Line A</v>
      </c>
      <c r="W5578" t="str">
        <f>VLOOKUP(A5578,Sites!$A$1:$K$119,5,0)</f>
        <v>EMEA</v>
      </c>
      <c r="X5578" t="str">
        <f>VLOOKUP(A5578,Sites!$A$1:$K$119,6,0)</f>
        <v>Spain</v>
      </c>
      <c r="Y5578" t="str">
        <f>VLOOKUP(A5578,Sites!$A$1:$K$119,7,0)</f>
        <v>Valencia</v>
      </c>
      <c r="Z5578" t="str">
        <f>VLOOKUP(A5578,Sites!$A$1:$K$119,8,0)</f>
        <v>Valencia Address</v>
      </c>
      <c r="AA5578" t="str">
        <f>VLOOKUP(A5578,Sites!$A$1:$K$119,9,0)</f>
        <v>Valencia</v>
      </c>
      <c r="AB5578">
        <f>VLOOKUP(A5578,Sites!$A$1:$K$119,10,0)</f>
        <v>39.470306999999998</v>
      </c>
      <c r="AC5578">
        <f>VLOOKUP(A5578,Sites!$A$1:$K$119,11,0)</f>
        <v>-0.37377199999999999</v>
      </c>
    </row>
    <row r="5579" spans="1:29" x14ac:dyDescent="0.3">
      <c r="A5579">
        <v>8146223</v>
      </c>
      <c r="B5579" t="s">
        <v>331</v>
      </c>
      <c r="C5579" t="s">
        <v>332</v>
      </c>
      <c r="D5579" s="3">
        <v>42095</v>
      </c>
      <c r="E5579">
        <v>68306.83</v>
      </c>
      <c r="F5579">
        <v>289544</v>
      </c>
      <c r="G5579" t="s">
        <v>333</v>
      </c>
      <c r="H5579">
        <v>90133</v>
      </c>
      <c r="I5579">
        <v>136872</v>
      </c>
      <c r="J5579" t="s">
        <v>334</v>
      </c>
      <c r="K5579" t="s">
        <v>362</v>
      </c>
      <c r="L5579" t="s">
        <v>354</v>
      </c>
      <c r="M5579" t="s">
        <v>337</v>
      </c>
      <c r="P5579" t="s">
        <v>338</v>
      </c>
      <c r="Q5579" t="s">
        <v>339</v>
      </c>
      <c r="R5579" t="s">
        <v>16</v>
      </c>
      <c r="S5579" t="s">
        <v>339</v>
      </c>
      <c r="T5579" t="s">
        <v>340</v>
      </c>
      <c r="U5579" t="str">
        <f>VLOOKUP(A5579,Sites!$A$1:$K$119,3,0)</f>
        <v>Office-Secondary Location</v>
      </c>
      <c r="V5579" t="str">
        <f>VLOOKUP(A5579,Sites!$A$1:$K$119,4,0)</f>
        <v>Line A</v>
      </c>
      <c r="W5579" t="str">
        <f>VLOOKUP(A5579,Sites!$A$1:$K$119,5,0)</f>
        <v>EMEA</v>
      </c>
      <c r="X5579" t="str">
        <f>VLOOKUP(A5579,Sites!$A$1:$K$119,6,0)</f>
        <v>Spain</v>
      </c>
      <c r="Y5579" t="str">
        <f>VLOOKUP(A5579,Sites!$A$1:$K$119,7,0)</f>
        <v>Valencia</v>
      </c>
      <c r="Z5579" t="str">
        <f>VLOOKUP(A5579,Sites!$A$1:$K$119,8,0)</f>
        <v>Valencia Address</v>
      </c>
      <c r="AA5579" t="str">
        <f>VLOOKUP(A5579,Sites!$A$1:$K$119,9,0)</f>
        <v>Valencia</v>
      </c>
      <c r="AB5579">
        <f>VLOOKUP(A5579,Sites!$A$1:$K$119,10,0)</f>
        <v>39.470306999999998</v>
      </c>
      <c r="AC5579">
        <f>VLOOKUP(A5579,Sites!$A$1:$K$119,11,0)</f>
        <v>-0.37377199999999999</v>
      </c>
    </row>
    <row r="5580" spans="1:29" x14ac:dyDescent="0.3">
      <c r="A5580">
        <v>8146223</v>
      </c>
      <c r="B5580" t="s">
        <v>331</v>
      </c>
      <c r="C5580" t="s">
        <v>332</v>
      </c>
      <c r="D5580" s="3">
        <v>42461</v>
      </c>
      <c r="E5580">
        <v>49688.75</v>
      </c>
      <c r="F5580">
        <v>329895</v>
      </c>
      <c r="G5580" t="s">
        <v>333</v>
      </c>
      <c r="H5580">
        <v>90133</v>
      </c>
      <c r="I5580">
        <v>136872</v>
      </c>
      <c r="J5580" t="s">
        <v>334</v>
      </c>
      <c r="K5580" t="s">
        <v>362</v>
      </c>
      <c r="L5580" t="s">
        <v>354</v>
      </c>
      <c r="M5580" t="s">
        <v>337</v>
      </c>
      <c r="P5580" t="s">
        <v>338</v>
      </c>
      <c r="Q5580" t="s">
        <v>339</v>
      </c>
      <c r="R5580" t="s">
        <v>16</v>
      </c>
      <c r="S5580" t="s">
        <v>339</v>
      </c>
      <c r="T5580" t="s">
        <v>340</v>
      </c>
      <c r="U5580" t="str">
        <f>VLOOKUP(A5580,Sites!$A$1:$K$119,3,0)</f>
        <v>Office-Secondary Location</v>
      </c>
      <c r="V5580" t="str">
        <f>VLOOKUP(A5580,Sites!$A$1:$K$119,4,0)</f>
        <v>Line A</v>
      </c>
      <c r="W5580" t="str">
        <f>VLOOKUP(A5580,Sites!$A$1:$K$119,5,0)</f>
        <v>EMEA</v>
      </c>
      <c r="X5580" t="str">
        <f>VLOOKUP(A5580,Sites!$A$1:$K$119,6,0)</f>
        <v>Spain</v>
      </c>
      <c r="Y5580" t="str">
        <f>VLOOKUP(A5580,Sites!$A$1:$K$119,7,0)</f>
        <v>Valencia</v>
      </c>
      <c r="Z5580" t="str">
        <f>VLOOKUP(A5580,Sites!$A$1:$K$119,8,0)</f>
        <v>Valencia Address</v>
      </c>
      <c r="AA5580" t="str">
        <f>VLOOKUP(A5580,Sites!$A$1:$K$119,9,0)</f>
        <v>Valencia</v>
      </c>
      <c r="AB5580">
        <f>VLOOKUP(A5580,Sites!$A$1:$K$119,10,0)</f>
        <v>39.470306999999998</v>
      </c>
      <c r="AC5580">
        <f>VLOOKUP(A5580,Sites!$A$1:$K$119,11,0)</f>
        <v>-0.37377199999999999</v>
      </c>
    </row>
    <row r="5581" spans="1:29" x14ac:dyDescent="0.3">
      <c r="A5581">
        <v>8146223</v>
      </c>
      <c r="B5581" t="s">
        <v>331</v>
      </c>
      <c r="C5581" t="s">
        <v>332</v>
      </c>
      <c r="D5581" s="3">
        <v>41487</v>
      </c>
      <c r="E5581">
        <v>67633.210000000006</v>
      </c>
      <c r="F5581">
        <v>305037</v>
      </c>
      <c r="G5581" t="s">
        <v>333</v>
      </c>
      <c r="H5581">
        <v>90133</v>
      </c>
      <c r="I5581">
        <v>136872</v>
      </c>
      <c r="J5581" t="s">
        <v>334</v>
      </c>
      <c r="K5581" t="s">
        <v>362</v>
      </c>
      <c r="L5581" t="s">
        <v>354</v>
      </c>
      <c r="M5581" t="s">
        <v>337</v>
      </c>
      <c r="P5581" t="s">
        <v>338</v>
      </c>
      <c r="Q5581" t="s">
        <v>339</v>
      </c>
      <c r="R5581" t="s">
        <v>16</v>
      </c>
      <c r="S5581" t="s">
        <v>339</v>
      </c>
      <c r="T5581" t="s">
        <v>340</v>
      </c>
      <c r="U5581" t="str">
        <f>VLOOKUP(A5581,Sites!$A$1:$K$119,3,0)</f>
        <v>Office-Secondary Location</v>
      </c>
      <c r="V5581" t="str">
        <f>VLOOKUP(A5581,Sites!$A$1:$K$119,4,0)</f>
        <v>Line A</v>
      </c>
      <c r="W5581" t="str">
        <f>VLOOKUP(A5581,Sites!$A$1:$K$119,5,0)</f>
        <v>EMEA</v>
      </c>
      <c r="X5581" t="str">
        <f>VLOOKUP(A5581,Sites!$A$1:$K$119,6,0)</f>
        <v>Spain</v>
      </c>
      <c r="Y5581" t="str">
        <f>VLOOKUP(A5581,Sites!$A$1:$K$119,7,0)</f>
        <v>Valencia</v>
      </c>
      <c r="Z5581" t="str">
        <f>VLOOKUP(A5581,Sites!$A$1:$K$119,8,0)</f>
        <v>Valencia Address</v>
      </c>
      <c r="AA5581" t="str">
        <f>VLOOKUP(A5581,Sites!$A$1:$K$119,9,0)</f>
        <v>Valencia</v>
      </c>
      <c r="AB5581">
        <f>VLOOKUP(A5581,Sites!$A$1:$K$119,10,0)</f>
        <v>39.470306999999998</v>
      </c>
      <c r="AC5581">
        <f>VLOOKUP(A5581,Sites!$A$1:$K$119,11,0)</f>
        <v>-0.37377199999999999</v>
      </c>
    </row>
    <row r="5582" spans="1:29" x14ac:dyDescent="0.3">
      <c r="A5582">
        <v>8146223</v>
      </c>
      <c r="B5582" t="s">
        <v>331</v>
      </c>
      <c r="C5582" t="s">
        <v>332</v>
      </c>
      <c r="D5582" s="3">
        <v>41852</v>
      </c>
      <c r="E5582">
        <v>70024.02</v>
      </c>
      <c r="F5582">
        <v>282340</v>
      </c>
      <c r="G5582" t="s">
        <v>333</v>
      </c>
      <c r="H5582">
        <v>90133</v>
      </c>
      <c r="I5582">
        <v>136872</v>
      </c>
      <c r="J5582" t="s">
        <v>334</v>
      </c>
      <c r="K5582" t="s">
        <v>362</v>
      </c>
      <c r="L5582" t="s">
        <v>354</v>
      </c>
      <c r="M5582" t="s">
        <v>337</v>
      </c>
      <c r="P5582" t="s">
        <v>338</v>
      </c>
      <c r="Q5582" t="s">
        <v>339</v>
      </c>
      <c r="R5582" t="s">
        <v>16</v>
      </c>
      <c r="S5582" t="s">
        <v>339</v>
      </c>
      <c r="T5582" t="s">
        <v>340</v>
      </c>
      <c r="U5582" t="str">
        <f>VLOOKUP(A5582,Sites!$A$1:$K$119,3,0)</f>
        <v>Office-Secondary Location</v>
      </c>
      <c r="V5582" t="str">
        <f>VLOOKUP(A5582,Sites!$A$1:$K$119,4,0)</f>
        <v>Line A</v>
      </c>
      <c r="W5582" t="str">
        <f>VLOOKUP(A5582,Sites!$A$1:$K$119,5,0)</f>
        <v>EMEA</v>
      </c>
      <c r="X5582" t="str">
        <f>VLOOKUP(A5582,Sites!$A$1:$K$119,6,0)</f>
        <v>Spain</v>
      </c>
      <c r="Y5582" t="str">
        <f>VLOOKUP(A5582,Sites!$A$1:$K$119,7,0)</f>
        <v>Valencia</v>
      </c>
      <c r="Z5582" t="str">
        <f>VLOOKUP(A5582,Sites!$A$1:$K$119,8,0)</f>
        <v>Valencia Address</v>
      </c>
      <c r="AA5582" t="str">
        <f>VLOOKUP(A5582,Sites!$A$1:$K$119,9,0)</f>
        <v>Valencia</v>
      </c>
      <c r="AB5582">
        <f>VLOOKUP(A5582,Sites!$A$1:$K$119,10,0)</f>
        <v>39.470306999999998</v>
      </c>
      <c r="AC5582">
        <f>VLOOKUP(A5582,Sites!$A$1:$K$119,11,0)</f>
        <v>-0.37377199999999999</v>
      </c>
    </row>
    <row r="5583" spans="1:29" x14ac:dyDescent="0.3">
      <c r="A5583">
        <v>8146223</v>
      </c>
      <c r="B5583" t="s">
        <v>331</v>
      </c>
      <c r="C5583" t="s">
        <v>332</v>
      </c>
      <c r="D5583" s="3">
        <v>42217</v>
      </c>
      <c r="E5583">
        <v>50273.79</v>
      </c>
      <c r="F5583">
        <v>284047</v>
      </c>
      <c r="G5583" t="s">
        <v>333</v>
      </c>
      <c r="H5583">
        <v>90133</v>
      </c>
      <c r="I5583">
        <v>136872</v>
      </c>
      <c r="J5583" t="s">
        <v>334</v>
      </c>
      <c r="K5583" t="s">
        <v>362</v>
      </c>
      <c r="L5583" t="s">
        <v>354</v>
      </c>
      <c r="M5583" t="s">
        <v>337</v>
      </c>
      <c r="P5583" t="s">
        <v>338</v>
      </c>
      <c r="Q5583" t="s">
        <v>339</v>
      </c>
      <c r="R5583" t="s">
        <v>16</v>
      </c>
      <c r="S5583" t="s">
        <v>339</v>
      </c>
      <c r="T5583" t="s">
        <v>340</v>
      </c>
      <c r="U5583" t="str">
        <f>VLOOKUP(A5583,Sites!$A$1:$K$119,3,0)</f>
        <v>Office-Secondary Location</v>
      </c>
      <c r="V5583" t="str">
        <f>VLOOKUP(A5583,Sites!$A$1:$K$119,4,0)</f>
        <v>Line A</v>
      </c>
      <c r="W5583" t="str">
        <f>VLOOKUP(A5583,Sites!$A$1:$K$119,5,0)</f>
        <v>EMEA</v>
      </c>
      <c r="X5583" t="str">
        <f>VLOOKUP(A5583,Sites!$A$1:$K$119,6,0)</f>
        <v>Spain</v>
      </c>
      <c r="Y5583" t="str">
        <f>VLOOKUP(A5583,Sites!$A$1:$K$119,7,0)</f>
        <v>Valencia</v>
      </c>
      <c r="Z5583" t="str">
        <f>VLOOKUP(A5583,Sites!$A$1:$K$119,8,0)</f>
        <v>Valencia Address</v>
      </c>
      <c r="AA5583" t="str">
        <f>VLOOKUP(A5583,Sites!$A$1:$K$119,9,0)</f>
        <v>Valencia</v>
      </c>
      <c r="AB5583">
        <f>VLOOKUP(A5583,Sites!$A$1:$K$119,10,0)</f>
        <v>39.470306999999998</v>
      </c>
      <c r="AC5583">
        <f>VLOOKUP(A5583,Sites!$A$1:$K$119,11,0)</f>
        <v>-0.37377199999999999</v>
      </c>
    </row>
    <row r="5584" spans="1:29" x14ac:dyDescent="0.3">
      <c r="A5584">
        <v>8146223</v>
      </c>
      <c r="B5584" t="s">
        <v>331</v>
      </c>
      <c r="C5584" t="s">
        <v>332</v>
      </c>
      <c r="D5584" s="3">
        <v>42583</v>
      </c>
      <c r="E5584">
        <v>4287.37</v>
      </c>
      <c r="F5584">
        <v>29211</v>
      </c>
      <c r="G5584" t="s">
        <v>333</v>
      </c>
      <c r="H5584">
        <v>90133</v>
      </c>
      <c r="I5584">
        <v>136872</v>
      </c>
      <c r="J5584" t="s">
        <v>334</v>
      </c>
      <c r="K5584" t="s">
        <v>362</v>
      </c>
      <c r="L5584" t="s">
        <v>354</v>
      </c>
      <c r="M5584" t="s">
        <v>337</v>
      </c>
      <c r="P5584" t="s">
        <v>338</v>
      </c>
      <c r="Q5584" t="s">
        <v>339</v>
      </c>
      <c r="R5584" t="s">
        <v>16</v>
      </c>
      <c r="S5584" t="s">
        <v>339</v>
      </c>
      <c r="T5584" t="s">
        <v>340</v>
      </c>
      <c r="U5584" t="str">
        <f>VLOOKUP(A5584,Sites!$A$1:$K$119,3,0)</f>
        <v>Office-Secondary Location</v>
      </c>
      <c r="V5584" t="str">
        <f>VLOOKUP(A5584,Sites!$A$1:$K$119,4,0)</f>
        <v>Line A</v>
      </c>
      <c r="W5584" t="str">
        <f>VLOOKUP(A5584,Sites!$A$1:$K$119,5,0)</f>
        <v>EMEA</v>
      </c>
      <c r="X5584" t="str">
        <f>VLOOKUP(A5584,Sites!$A$1:$K$119,6,0)</f>
        <v>Spain</v>
      </c>
      <c r="Y5584" t="str">
        <f>VLOOKUP(A5584,Sites!$A$1:$K$119,7,0)</f>
        <v>Valencia</v>
      </c>
      <c r="Z5584" t="str">
        <f>VLOOKUP(A5584,Sites!$A$1:$K$119,8,0)</f>
        <v>Valencia Address</v>
      </c>
      <c r="AA5584" t="str">
        <f>VLOOKUP(A5584,Sites!$A$1:$K$119,9,0)</f>
        <v>Valencia</v>
      </c>
      <c r="AB5584">
        <f>VLOOKUP(A5584,Sites!$A$1:$K$119,10,0)</f>
        <v>39.470306999999998</v>
      </c>
      <c r="AC5584">
        <f>VLOOKUP(A5584,Sites!$A$1:$K$119,11,0)</f>
        <v>-0.37377199999999999</v>
      </c>
    </row>
    <row r="5585" spans="1:29" x14ac:dyDescent="0.3">
      <c r="A5585">
        <v>8146223</v>
      </c>
      <c r="B5585" t="s">
        <v>331</v>
      </c>
      <c r="C5585" t="s">
        <v>332</v>
      </c>
      <c r="D5585" s="3">
        <v>41609</v>
      </c>
      <c r="E5585">
        <v>45417.84</v>
      </c>
      <c r="F5585">
        <v>211389</v>
      </c>
      <c r="G5585" t="s">
        <v>333</v>
      </c>
      <c r="H5585">
        <v>90133</v>
      </c>
      <c r="I5585">
        <v>136872</v>
      </c>
      <c r="J5585" t="s">
        <v>334</v>
      </c>
      <c r="K5585" t="s">
        <v>362</v>
      </c>
      <c r="L5585" t="s">
        <v>354</v>
      </c>
      <c r="M5585" t="s">
        <v>337</v>
      </c>
      <c r="P5585" t="s">
        <v>338</v>
      </c>
      <c r="Q5585" t="s">
        <v>339</v>
      </c>
      <c r="R5585" t="s">
        <v>16</v>
      </c>
      <c r="S5585" t="s">
        <v>339</v>
      </c>
      <c r="T5585" t="s">
        <v>340</v>
      </c>
      <c r="U5585" t="str">
        <f>VLOOKUP(A5585,Sites!$A$1:$K$119,3,0)</f>
        <v>Office-Secondary Location</v>
      </c>
      <c r="V5585" t="str">
        <f>VLOOKUP(A5585,Sites!$A$1:$K$119,4,0)</f>
        <v>Line A</v>
      </c>
      <c r="W5585" t="str">
        <f>VLOOKUP(A5585,Sites!$A$1:$K$119,5,0)</f>
        <v>EMEA</v>
      </c>
      <c r="X5585" t="str">
        <f>VLOOKUP(A5585,Sites!$A$1:$K$119,6,0)</f>
        <v>Spain</v>
      </c>
      <c r="Y5585" t="str">
        <f>VLOOKUP(A5585,Sites!$A$1:$K$119,7,0)</f>
        <v>Valencia</v>
      </c>
      <c r="Z5585" t="str">
        <f>VLOOKUP(A5585,Sites!$A$1:$K$119,8,0)</f>
        <v>Valencia Address</v>
      </c>
      <c r="AA5585" t="str">
        <f>VLOOKUP(A5585,Sites!$A$1:$K$119,9,0)</f>
        <v>Valencia</v>
      </c>
      <c r="AB5585">
        <f>VLOOKUP(A5585,Sites!$A$1:$K$119,10,0)</f>
        <v>39.470306999999998</v>
      </c>
      <c r="AC5585">
        <f>VLOOKUP(A5585,Sites!$A$1:$K$119,11,0)</f>
        <v>-0.37377199999999999</v>
      </c>
    </row>
    <row r="5586" spans="1:29" x14ac:dyDescent="0.3">
      <c r="A5586">
        <v>8146223</v>
      </c>
      <c r="B5586" t="s">
        <v>331</v>
      </c>
      <c r="C5586" t="s">
        <v>332</v>
      </c>
      <c r="D5586" s="3">
        <v>41974</v>
      </c>
      <c r="E5586">
        <v>48568.07</v>
      </c>
      <c r="F5586">
        <v>222202</v>
      </c>
      <c r="G5586" t="s">
        <v>333</v>
      </c>
      <c r="H5586">
        <v>90133</v>
      </c>
      <c r="I5586">
        <v>136872</v>
      </c>
      <c r="J5586" t="s">
        <v>334</v>
      </c>
      <c r="K5586" t="s">
        <v>362</v>
      </c>
      <c r="L5586" t="s">
        <v>354</v>
      </c>
      <c r="M5586" t="s">
        <v>337</v>
      </c>
      <c r="P5586" t="s">
        <v>338</v>
      </c>
      <c r="Q5586" t="s">
        <v>339</v>
      </c>
      <c r="R5586" t="s">
        <v>16</v>
      </c>
      <c r="S5586" t="s">
        <v>339</v>
      </c>
      <c r="T5586" t="s">
        <v>340</v>
      </c>
      <c r="U5586" t="str">
        <f>VLOOKUP(A5586,Sites!$A$1:$K$119,3,0)</f>
        <v>Office-Secondary Location</v>
      </c>
      <c r="V5586" t="str">
        <f>VLOOKUP(A5586,Sites!$A$1:$K$119,4,0)</f>
        <v>Line A</v>
      </c>
      <c r="W5586" t="str">
        <f>VLOOKUP(A5586,Sites!$A$1:$K$119,5,0)</f>
        <v>EMEA</v>
      </c>
      <c r="X5586" t="str">
        <f>VLOOKUP(A5586,Sites!$A$1:$K$119,6,0)</f>
        <v>Spain</v>
      </c>
      <c r="Y5586" t="str">
        <f>VLOOKUP(A5586,Sites!$A$1:$K$119,7,0)</f>
        <v>Valencia</v>
      </c>
      <c r="Z5586" t="str">
        <f>VLOOKUP(A5586,Sites!$A$1:$K$119,8,0)</f>
        <v>Valencia Address</v>
      </c>
      <c r="AA5586" t="str">
        <f>VLOOKUP(A5586,Sites!$A$1:$K$119,9,0)</f>
        <v>Valencia</v>
      </c>
      <c r="AB5586">
        <f>VLOOKUP(A5586,Sites!$A$1:$K$119,10,0)</f>
        <v>39.470306999999998</v>
      </c>
      <c r="AC5586">
        <f>VLOOKUP(A5586,Sites!$A$1:$K$119,11,0)</f>
        <v>-0.37377199999999999</v>
      </c>
    </row>
    <row r="5587" spans="1:29" x14ac:dyDescent="0.3">
      <c r="A5587">
        <v>8146223</v>
      </c>
      <c r="B5587" t="s">
        <v>331</v>
      </c>
      <c r="C5587" t="s">
        <v>332</v>
      </c>
      <c r="D5587" s="3">
        <v>42339</v>
      </c>
      <c r="E5587">
        <v>41243.85</v>
      </c>
      <c r="F5587">
        <v>248607</v>
      </c>
      <c r="G5587" t="s">
        <v>333</v>
      </c>
      <c r="H5587">
        <v>90133</v>
      </c>
      <c r="I5587">
        <v>136872</v>
      </c>
      <c r="J5587" t="s">
        <v>334</v>
      </c>
      <c r="K5587" t="s">
        <v>362</v>
      </c>
      <c r="L5587" t="s">
        <v>354</v>
      </c>
      <c r="M5587" t="s">
        <v>337</v>
      </c>
      <c r="P5587" t="s">
        <v>338</v>
      </c>
      <c r="Q5587" t="s">
        <v>339</v>
      </c>
      <c r="R5587" t="s">
        <v>16</v>
      </c>
      <c r="S5587" t="s">
        <v>339</v>
      </c>
      <c r="T5587" t="s">
        <v>340</v>
      </c>
      <c r="U5587" t="str">
        <f>VLOOKUP(A5587,Sites!$A$1:$K$119,3,0)</f>
        <v>Office-Secondary Location</v>
      </c>
      <c r="V5587" t="str">
        <f>VLOOKUP(A5587,Sites!$A$1:$K$119,4,0)</f>
        <v>Line A</v>
      </c>
      <c r="W5587" t="str">
        <f>VLOOKUP(A5587,Sites!$A$1:$K$119,5,0)</f>
        <v>EMEA</v>
      </c>
      <c r="X5587" t="str">
        <f>VLOOKUP(A5587,Sites!$A$1:$K$119,6,0)</f>
        <v>Spain</v>
      </c>
      <c r="Y5587" t="str">
        <f>VLOOKUP(A5587,Sites!$A$1:$K$119,7,0)</f>
        <v>Valencia</v>
      </c>
      <c r="Z5587" t="str">
        <f>VLOOKUP(A5587,Sites!$A$1:$K$119,8,0)</f>
        <v>Valencia Address</v>
      </c>
      <c r="AA5587" t="str">
        <f>VLOOKUP(A5587,Sites!$A$1:$K$119,9,0)</f>
        <v>Valencia</v>
      </c>
      <c r="AB5587">
        <f>VLOOKUP(A5587,Sites!$A$1:$K$119,10,0)</f>
        <v>39.470306999999998</v>
      </c>
      <c r="AC5587">
        <f>VLOOKUP(A5587,Sites!$A$1:$K$119,11,0)</f>
        <v>-0.37377199999999999</v>
      </c>
    </row>
    <row r="5588" spans="1:29" x14ac:dyDescent="0.3">
      <c r="A5588">
        <v>8146223</v>
      </c>
      <c r="B5588" t="s">
        <v>331</v>
      </c>
      <c r="C5588" t="s">
        <v>332</v>
      </c>
      <c r="D5588" s="3">
        <v>42705</v>
      </c>
      <c r="E5588">
        <v>48115.51</v>
      </c>
      <c r="F5588">
        <v>258174</v>
      </c>
      <c r="G5588" t="s">
        <v>333</v>
      </c>
      <c r="H5588">
        <v>90133</v>
      </c>
      <c r="I5588">
        <v>136872</v>
      </c>
      <c r="J5588" t="s">
        <v>334</v>
      </c>
      <c r="K5588" t="s">
        <v>362</v>
      </c>
      <c r="L5588" t="s">
        <v>354</v>
      </c>
      <c r="M5588" t="s">
        <v>337</v>
      </c>
      <c r="P5588" t="s">
        <v>338</v>
      </c>
      <c r="Q5588" t="s">
        <v>339</v>
      </c>
      <c r="R5588" t="s">
        <v>16</v>
      </c>
      <c r="S5588" t="s">
        <v>339</v>
      </c>
      <c r="T5588" t="s">
        <v>340</v>
      </c>
      <c r="U5588" t="str">
        <f>VLOOKUP(A5588,Sites!$A$1:$K$119,3,0)</f>
        <v>Office-Secondary Location</v>
      </c>
      <c r="V5588" t="str">
        <f>VLOOKUP(A5588,Sites!$A$1:$K$119,4,0)</f>
        <v>Line A</v>
      </c>
      <c r="W5588" t="str">
        <f>VLOOKUP(A5588,Sites!$A$1:$K$119,5,0)</f>
        <v>EMEA</v>
      </c>
      <c r="X5588" t="str">
        <f>VLOOKUP(A5588,Sites!$A$1:$K$119,6,0)</f>
        <v>Spain</v>
      </c>
      <c r="Y5588" t="str">
        <f>VLOOKUP(A5588,Sites!$A$1:$K$119,7,0)</f>
        <v>Valencia</v>
      </c>
      <c r="Z5588" t="str">
        <f>VLOOKUP(A5588,Sites!$A$1:$K$119,8,0)</f>
        <v>Valencia Address</v>
      </c>
      <c r="AA5588" t="str">
        <f>VLOOKUP(A5588,Sites!$A$1:$K$119,9,0)</f>
        <v>Valencia</v>
      </c>
      <c r="AB5588">
        <f>VLOOKUP(A5588,Sites!$A$1:$K$119,10,0)</f>
        <v>39.470306999999998</v>
      </c>
      <c r="AC5588">
        <f>VLOOKUP(A5588,Sites!$A$1:$K$119,11,0)</f>
        <v>-0.37377199999999999</v>
      </c>
    </row>
    <row r="5589" spans="1:29" x14ac:dyDescent="0.3">
      <c r="A5589">
        <v>8146223</v>
      </c>
      <c r="B5589" t="s">
        <v>331</v>
      </c>
      <c r="C5589" t="s">
        <v>332</v>
      </c>
      <c r="D5589" s="3">
        <v>41306</v>
      </c>
      <c r="E5589">
        <v>54026.58</v>
      </c>
      <c r="F5589">
        <v>216161</v>
      </c>
      <c r="G5589" t="s">
        <v>333</v>
      </c>
      <c r="H5589">
        <v>90133</v>
      </c>
      <c r="I5589">
        <v>136872</v>
      </c>
      <c r="J5589" t="s">
        <v>334</v>
      </c>
      <c r="K5589" t="s">
        <v>362</v>
      </c>
      <c r="L5589" t="s">
        <v>354</v>
      </c>
      <c r="M5589" t="s">
        <v>337</v>
      </c>
      <c r="P5589" t="s">
        <v>338</v>
      </c>
      <c r="Q5589" t="s">
        <v>339</v>
      </c>
      <c r="R5589" t="s">
        <v>16</v>
      </c>
      <c r="S5589" t="s">
        <v>339</v>
      </c>
      <c r="T5589" t="s">
        <v>340</v>
      </c>
      <c r="U5589" t="str">
        <f>VLOOKUP(A5589,Sites!$A$1:$K$119,3,0)</f>
        <v>Office-Secondary Location</v>
      </c>
      <c r="V5589" t="str">
        <f>VLOOKUP(A5589,Sites!$A$1:$K$119,4,0)</f>
        <v>Line A</v>
      </c>
      <c r="W5589" t="str">
        <f>VLOOKUP(A5589,Sites!$A$1:$K$119,5,0)</f>
        <v>EMEA</v>
      </c>
      <c r="X5589" t="str">
        <f>VLOOKUP(A5589,Sites!$A$1:$K$119,6,0)</f>
        <v>Spain</v>
      </c>
      <c r="Y5589" t="str">
        <f>VLOOKUP(A5589,Sites!$A$1:$K$119,7,0)</f>
        <v>Valencia</v>
      </c>
      <c r="Z5589" t="str">
        <f>VLOOKUP(A5589,Sites!$A$1:$K$119,8,0)</f>
        <v>Valencia Address</v>
      </c>
      <c r="AA5589" t="str">
        <f>VLOOKUP(A5589,Sites!$A$1:$K$119,9,0)</f>
        <v>Valencia</v>
      </c>
      <c r="AB5589">
        <f>VLOOKUP(A5589,Sites!$A$1:$K$119,10,0)</f>
        <v>39.470306999999998</v>
      </c>
      <c r="AC5589">
        <f>VLOOKUP(A5589,Sites!$A$1:$K$119,11,0)</f>
        <v>-0.37377199999999999</v>
      </c>
    </row>
    <row r="5590" spans="1:29" x14ac:dyDescent="0.3">
      <c r="A5590">
        <v>8146223</v>
      </c>
      <c r="B5590" t="s">
        <v>331</v>
      </c>
      <c r="C5590" t="s">
        <v>332</v>
      </c>
      <c r="D5590" s="3">
        <v>41671</v>
      </c>
      <c r="E5590">
        <v>55229.25</v>
      </c>
      <c r="F5590">
        <v>231823</v>
      </c>
      <c r="G5590" t="s">
        <v>333</v>
      </c>
      <c r="H5590">
        <v>90133</v>
      </c>
      <c r="I5590">
        <v>136872</v>
      </c>
      <c r="J5590" t="s">
        <v>334</v>
      </c>
      <c r="K5590" t="s">
        <v>362</v>
      </c>
      <c r="L5590" t="s">
        <v>354</v>
      </c>
      <c r="M5590" t="s">
        <v>337</v>
      </c>
      <c r="P5590" t="s">
        <v>338</v>
      </c>
      <c r="Q5590" t="s">
        <v>339</v>
      </c>
      <c r="R5590" t="s">
        <v>16</v>
      </c>
      <c r="S5590" t="s">
        <v>339</v>
      </c>
      <c r="T5590" t="s">
        <v>340</v>
      </c>
      <c r="U5590" t="str">
        <f>VLOOKUP(A5590,Sites!$A$1:$K$119,3,0)</f>
        <v>Office-Secondary Location</v>
      </c>
      <c r="V5590" t="str">
        <f>VLOOKUP(A5590,Sites!$A$1:$K$119,4,0)</f>
        <v>Line A</v>
      </c>
      <c r="W5590" t="str">
        <f>VLOOKUP(A5590,Sites!$A$1:$K$119,5,0)</f>
        <v>EMEA</v>
      </c>
      <c r="X5590" t="str">
        <f>VLOOKUP(A5590,Sites!$A$1:$K$119,6,0)</f>
        <v>Spain</v>
      </c>
      <c r="Y5590" t="str">
        <f>VLOOKUP(A5590,Sites!$A$1:$K$119,7,0)</f>
        <v>Valencia</v>
      </c>
      <c r="Z5590" t="str">
        <f>VLOOKUP(A5590,Sites!$A$1:$K$119,8,0)</f>
        <v>Valencia Address</v>
      </c>
      <c r="AA5590" t="str">
        <f>VLOOKUP(A5590,Sites!$A$1:$K$119,9,0)</f>
        <v>Valencia</v>
      </c>
      <c r="AB5590">
        <f>VLOOKUP(A5590,Sites!$A$1:$K$119,10,0)</f>
        <v>39.470306999999998</v>
      </c>
      <c r="AC5590">
        <f>VLOOKUP(A5590,Sites!$A$1:$K$119,11,0)</f>
        <v>-0.37377199999999999</v>
      </c>
    </row>
    <row r="5591" spans="1:29" x14ac:dyDescent="0.3">
      <c r="A5591">
        <v>8146223</v>
      </c>
      <c r="B5591" t="s">
        <v>331</v>
      </c>
      <c r="C5591" t="s">
        <v>332</v>
      </c>
      <c r="D5591" s="3">
        <v>42036</v>
      </c>
      <c r="E5591">
        <v>52071.93</v>
      </c>
      <c r="F5591">
        <v>236438</v>
      </c>
      <c r="G5591" t="s">
        <v>333</v>
      </c>
      <c r="H5591">
        <v>90133</v>
      </c>
      <c r="I5591">
        <v>136872</v>
      </c>
      <c r="J5591" t="s">
        <v>334</v>
      </c>
      <c r="K5591" t="s">
        <v>362</v>
      </c>
      <c r="L5591" t="s">
        <v>354</v>
      </c>
      <c r="M5591" t="s">
        <v>337</v>
      </c>
      <c r="P5591" t="s">
        <v>338</v>
      </c>
      <c r="Q5591" t="s">
        <v>339</v>
      </c>
      <c r="R5591" t="s">
        <v>16</v>
      </c>
      <c r="S5591" t="s">
        <v>339</v>
      </c>
      <c r="T5591" t="s">
        <v>340</v>
      </c>
      <c r="U5591" t="str">
        <f>VLOOKUP(A5591,Sites!$A$1:$K$119,3,0)</f>
        <v>Office-Secondary Location</v>
      </c>
      <c r="V5591" t="str">
        <f>VLOOKUP(A5591,Sites!$A$1:$K$119,4,0)</f>
        <v>Line A</v>
      </c>
      <c r="W5591" t="str">
        <f>VLOOKUP(A5591,Sites!$A$1:$K$119,5,0)</f>
        <v>EMEA</v>
      </c>
      <c r="X5591" t="str">
        <f>VLOOKUP(A5591,Sites!$A$1:$K$119,6,0)</f>
        <v>Spain</v>
      </c>
      <c r="Y5591" t="str">
        <f>VLOOKUP(A5591,Sites!$A$1:$K$119,7,0)</f>
        <v>Valencia</v>
      </c>
      <c r="Z5591" t="str">
        <f>VLOOKUP(A5591,Sites!$A$1:$K$119,8,0)</f>
        <v>Valencia Address</v>
      </c>
      <c r="AA5591" t="str">
        <f>VLOOKUP(A5591,Sites!$A$1:$K$119,9,0)</f>
        <v>Valencia</v>
      </c>
      <c r="AB5591">
        <f>VLOOKUP(A5591,Sites!$A$1:$K$119,10,0)</f>
        <v>39.470306999999998</v>
      </c>
      <c r="AC5591">
        <f>VLOOKUP(A5591,Sites!$A$1:$K$119,11,0)</f>
        <v>-0.37377199999999999</v>
      </c>
    </row>
    <row r="5592" spans="1:29" x14ac:dyDescent="0.3">
      <c r="A5592">
        <v>8146223</v>
      </c>
      <c r="B5592" t="s">
        <v>331</v>
      </c>
      <c r="C5592" t="s">
        <v>332</v>
      </c>
      <c r="D5592" s="3">
        <v>42401</v>
      </c>
      <c r="E5592">
        <v>36163.120000000003</v>
      </c>
      <c r="F5592">
        <v>258707</v>
      </c>
      <c r="G5592" t="s">
        <v>333</v>
      </c>
      <c r="H5592">
        <v>90133</v>
      </c>
      <c r="I5592">
        <v>136872</v>
      </c>
      <c r="J5592" t="s">
        <v>334</v>
      </c>
      <c r="K5592" t="s">
        <v>362</v>
      </c>
      <c r="L5592" t="s">
        <v>354</v>
      </c>
      <c r="M5592" t="s">
        <v>337</v>
      </c>
      <c r="P5592" t="s">
        <v>338</v>
      </c>
      <c r="Q5592" t="s">
        <v>339</v>
      </c>
      <c r="R5592" t="s">
        <v>16</v>
      </c>
      <c r="S5592" t="s">
        <v>339</v>
      </c>
      <c r="T5592" t="s">
        <v>340</v>
      </c>
      <c r="U5592" t="str">
        <f>VLOOKUP(A5592,Sites!$A$1:$K$119,3,0)</f>
        <v>Office-Secondary Location</v>
      </c>
      <c r="V5592" t="str">
        <f>VLOOKUP(A5592,Sites!$A$1:$K$119,4,0)</f>
        <v>Line A</v>
      </c>
      <c r="W5592" t="str">
        <f>VLOOKUP(A5592,Sites!$A$1:$K$119,5,0)</f>
        <v>EMEA</v>
      </c>
      <c r="X5592" t="str">
        <f>VLOOKUP(A5592,Sites!$A$1:$K$119,6,0)</f>
        <v>Spain</v>
      </c>
      <c r="Y5592" t="str">
        <f>VLOOKUP(A5592,Sites!$A$1:$K$119,7,0)</f>
        <v>Valencia</v>
      </c>
      <c r="Z5592" t="str">
        <f>VLOOKUP(A5592,Sites!$A$1:$K$119,8,0)</f>
        <v>Valencia Address</v>
      </c>
      <c r="AA5592" t="str">
        <f>VLOOKUP(A5592,Sites!$A$1:$K$119,9,0)</f>
        <v>Valencia</v>
      </c>
      <c r="AB5592">
        <f>VLOOKUP(A5592,Sites!$A$1:$K$119,10,0)</f>
        <v>39.470306999999998</v>
      </c>
      <c r="AC5592">
        <f>VLOOKUP(A5592,Sites!$A$1:$K$119,11,0)</f>
        <v>-0.37377199999999999</v>
      </c>
    </row>
    <row r="5593" spans="1:29" x14ac:dyDescent="0.3">
      <c r="A5593">
        <v>8146223</v>
      </c>
      <c r="B5593" t="s">
        <v>331</v>
      </c>
      <c r="C5593" t="s">
        <v>332</v>
      </c>
      <c r="D5593" s="3">
        <v>42767</v>
      </c>
      <c r="E5593">
        <v>35644.85</v>
      </c>
      <c r="F5593">
        <v>253114</v>
      </c>
      <c r="G5593" t="s">
        <v>333</v>
      </c>
      <c r="H5593">
        <v>90133</v>
      </c>
      <c r="I5593">
        <v>136872</v>
      </c>
      <c r="J5593" t="s">
        <v>334</v>
      </c>
      <c r="K5593" t="s">
        <v>362</v>
      </c>
      <c r="L5593" t="s">
        <v>354</v>
      </c>
      <c r="M5593" t="s">
        <v>337</v>
      </c>
      <c r="P5593" t="s">
        <v>338</v>
      </c>
      <c r="Q5593" t="s">
        <v>339</v>
      </c>
      <c r="R5593" t="s">
        <v>16</v>
      </c>
      <c r="S5593" t="s">
        <v>339</v>
      </c>
      <c r="T5593" t="s">
        <v>340</v>
      </c>
      <c r="U5593" t="str">
        <f>VLOOKUP(A5593,Sites!$A$1:$K$119,3,0)</f>
        <v>Office-Secondary Location</v>
      </c>
      <c r="V5593" t="str">
        <f>VLOOKUP(A5593,Sites!$A$1:$K$119,4,0)</f>
        <v>Line A</v>
      </c>
      <c r="W5593" t="str">
        <f>VLOOKUP(A5593,Sites!$A$1:$K$119,5,0)</f>
        <v>EMEA</v>
      </c>
      <c r="X5593" t="str">
        <f>VLOOKUP(A5593,Sites!$A$1:$K$119,6,0)</f>
        <v>Spain</v>
      </c>
      <c r="Y5593" t="str">
        <f>VLOOKUP(A5593,Sites!$A$1:$K$119,7,0)</f>
        <v>Valencia</v>
      </c>
      <c r="Z5593" t="str">
        <f>VLOOKUP(A5593,Sites!$A$1:$K$119,8,0)</f>
        <v>Valencia Address</v>
      </c>
      <c r="AA5593" t="str">
        <f>VLOOKUP(A5593,Sites!$A$1:$K$119,9,0)</f>
        <v>Valencia</v>
      </c>
      <c r="AB5593">
        <f>VLOOKUP(A5593,Sites!$A$1:$K$119,10,0)</f>
        <v>39.470306999999998</v>
      </c>
      <c r="AC5593">
        <f>VLOOKUP(A5593,Sites!$A$1:$K$119,11,0)</f>
        <v>-0.37377199999999999</v>
      </c>
    </row>
    <row r="5594" spans="1:29" x14ac:dyDescent="0.3">
      <c r="A5594">
        <v>8146223</v>
      </c>
      <c r="B5594" t="s">
        <v>331</v>
      </c>
      <c r="C5594" t="s">
        <v>332</v>
      </c>
      <c r="D5594" s="3">
        <v>41275</v>
      </c>
      <c r="E5594">
        <v>46023.46</v>
      </c>
      <c r="F5594">
        <v>211552</v>
      </c>
      <c r="G5594" t="s">
        <v>333</v>
      </c>
      <c r="H5594">
        <v>90133</v>
      </c>
      <c r="I5594">
        <v>136872</v>
      </c>
      <c r="J5594" t="s">
        <v>334</v>
      </c>
      <c r="K5594" t="s">
        <v>362</v>
      </c>
      <c r="L5594" t="s">
        <v>354</v>
      </c>
      <c r="M5594" t="s">
        <v>337</v>
      </c>
      <c r="P5594" t="s">
        <v>338</v>
      </c>
      <c r="Q5594" t="s">
        <v>339</v>
      </c>
      <c r="R5594" t="s">
        <v>16</v>
      </c>
      <c r="S5594" t="s">
        <v>339</v>
      </c>
      <c r="T5594" t="s">
        <v>340</v>
      </c>
      <c r="U5594" t="str">
        <f>VLOOKUP(A5594,Sites!$A$1:$K$119,3,0)</f>
        <v>Office-Secondary Location</v>
      </c>
      <c r="V5594" t="str">
        <f>VLOOKUP(A5594,Sites!$A$1:$K$119,4,0)</f>
        <v>Line A</v>
      </c>
      <c r="W5594" t="str">
        <f>VLOOKUP(A5594,Sites!$A$1:$K$119,5,0)</f>
        <v>EMEA</v>
      </c>
      <c r="X5594" t="str">
        <f>VLOOKUP(A5594,Sites!$A$1:$K$119,6,0)</f>
        <v>Spain</v>
      </c>
      <c r="Y5594" t="str">
        <f>VLOOKUP(A5594,Sites!$A$1:$K$119,7,0)</f>
        <v>Valencia</v>
      </c>
      <c r="Z5594" t="str">
        <f>VLOOKUP(A5594,Sites!$A$1:$K$119,8,0)</f>
        <v>Valencia Address</v>
      </c>
      <c r="AA5594" t="str">
        <f>VLOOKUP(A5594,Sites!$A$1:$K$119,9,0)</f>
        <v>Valencia</v>
      </c>
      <c r="AB5594">
        <f>VLOOKUP(A5594,Sites!$A$1:$K$119,10,0)</f>
        <v>39.470306999999998</v>
      </c>
      <c r="AC5594">
        <f>VLOOKUP(A5594,Sites!$A$1:$K$119,11,0)</f>
        <v>-0.37377199999999999</v>
      </c>
    </row>
    <row r="5595" spans="1:29" x14ac:dyDescent="0.3">
      <c r="A5595">
        <v>8146223</v>
      </c>
      <c r="B5595" t="s">
        <v>331</v>
      </c>
      <c r="C5595" t="s">
        <v>332</v>
      </c>
      <c r="D5595" s="3">
        <v>41640</v>
      </c>
      <c r="E5595">
        <v>49933.46</v>
      </c>
      <c r="F5595">
        <v>228965</v>
      </c>
      <c r="G5595" t="s">
        <v>333</v>
      </c>
      <c r="H5595">
        <v>90133</v>
      </c>
      <c r="I5595">
        <v>136872</v>
      </c>
      <c r="J5595" t="s">
        <v>334</v>
      </c>
      <c r="K5595" t="s">
        <v>362</v>
      </c>
      <c r="L5595" t="s">
        <v>354</v>
      </c>
      <c r="M5595" t="s">
        <v>337</v>
      </c>
      <c r="P5595" t="s">
        <v>338</v>
      </c>
      <c r="Q5595" t="s">
        <v>339</v>
      </c>
      <c r="R5595" t="s">
        <v>16</v>
      </c>
      <c r="S5595" t="s">
        <v>339</v>
      </c>
      <c r="T5595" t="s">
        <v>340</v>
      </c>
      <c r="U5595" t="str">
        <f>VLOOKUP(A5595,Sites!$A$1:$K$119,3,0)</f>
        <v>Office-Secondary Location</v>
      </c>
      <c r="V5595" t="str">
        <f>VLOOKUP(A5595,Sites!$A$1:$K$119,4,0)</f>
        <v>Line A</v>
      </c>
      <c r="W5595" t="str">
        <f>VLOOKUP(A5595,Sites!$A$1:$K$119,5,0)</f>
        <v>EMEA</v>
      </c>
      <c r="X5595" t="str">
        <f>VLOOKUP(A5595,Sites!$A$1:$K$119,6,0)</f>
        <v>Spain</v>
      </c>
      <c r="Y5595" t="str">
        <f>VLOOKUP(A5595,Sites!$A$1:$K$119,7,0)</f>
        <v>Valencia</v>
      </c>
      <c r="Z5595" t="str">
        <f>VLOOKUP(A5595,Sites!$A$1:$K$119,8,0)</f>
        <v>Valencia Address</v>
      </c>
      <c r="AA5595" t="str">
        <f>VLOOKUP(A5595,Sites!$A$1:$K$119,9,0)</f>
        <v>Valencia</v>
      </c>
      <c r="AB5595">
        <f>VLOOKUP(A5595,Sites!$A$1:$K$119,10,0)</f>
        <v>39.470306999999998</v>
      </c>
      <c r="AC5595">
        <f>VLOOKUP(A5595,Sites!$A$1:$K$119,11,0)</f>
        <v>-0.37377199999999999</v>
      </c>
    </row>
    <row r="5596" spans="1:29" x14ac:dyDescent="0.3">
      <c r="A5596">
        <v>8146223</v>
      </c>
      <c r="B5596" t="s">
        <v>331</v>
      </c>
      <c r="C5596" t="s">
        <v>332</v>
      </c>
      <c r="D5596" s="3">
        <v>42005</v>
      </c>
      <c r="E5596">
        <v>6851.13</v>
      </c>
      <c r="F5596">
        <v>29836</v>
      </c>
      <c r="G5596" t="s">
        <v>333</v>
      </c>
      <c r="H5596">
        <v>90133</v>
      </c>
      <c r="I5596">
        <v>136872</v>
      </c>
      <c r="J5596" t="s">
        <v>334</v>
      </c>
      <c r="K5596" t="s">
        <v>362</v>
      </c>
      <c r="L5596" t="s">
        <v>354</v>
      </c>
      <c r="M5596" t="s">
        <v>337</v>
      </c>
      <c r="P5596" t="s">
        <v>338</v>
      </c>
      <c r="Q5596" t="s">
        <v>339</v>
      </c>
      <c r="R5596" t="s">
        <v>16</v>
      </c>
      <c r="S5596" t="s">
        <v>339</v>
      </c>
      <c r="T5596" t="s">
        <v>340</v>
      </c>
      <c r="U5596" t="str">
        <f>VLOOKUP(A5596,Sites!$A$1:$K$119,3,0)</f>
        <v>Office-Secondary Location</v>
      </c>
      <c r="V5596" t="str">
        <f>VLOOKUP(A5596,Sites!$A$1:$K$119,4,0)</f>
        <v>Line A</v>
      </c>
      <c r="W5596" t="str">
        <f>VLOOKUP(A5596,Sites!$A$1:$K$119,5,0)</f>
        <v>EMEA</v>
      </c>
      <c r="X5596" t="str">
        <f>VLOOKUP(A5596,Sites!$A$1:$K$119,6,0)</f>
        <v>Spain</v>
      </c>
      <c r="Y5596" t="str">
        <f>VLOOKUP(A5596,Sites!$A$1:$K$119,7,0)</f>
        <v>Valencia</v>
      </c>
      <c r="Z5596" t="str">
        <f>VLOOKUP(A5596,Sites!$A$1:$K$119,8,0)</f>
        <v>Valencia Address</v>
      </c>
      <c r="AA5596" t="str">
        <f>VLOOKUP(A5596,Sites!$A$1:$K$119,9,0)</f>
        <v>Valencia</v>
      </c>
      <c r="AB5596">
        <f>VLOOKUP(A5596,Sites!$A$1:$K$119,10,0)</f>
        <v>39.470306999999998</v>
      </c>
      <c r="AC5596">
        <f>VLOOKUP(A5596,Sites!$A$1:$K$119,11,0)</f>
        <v>-0.37377199999999999</v>
      </c>
    </row>
    <row r="5597" spans="1:29" x14ac:dyDescent="0.3">
      <c r="A5597">
        <v>8146223</v>
      </c>
      <c r="B5597" t="s">
        <v>331</v>
      </c>
      <c r="C5597" t="s">
        <v>332</v>
      </c>
      <c r="D5597" s="3">
        <v>42370</v>
      </c>
      <c r="E5597">
        <v>37887.08</v>
      </c>
      <c r="F5597">
        <v>267641</v>
      </c>
      <c r="G5597" t="s">
        <v>333</v>
      </c>
      <c r="H5597">
        <v>90133</v>
      </c>
      <c r="I5597">
        <v>136872</v>
      </c>
      <c r="J5597" t="s">
        <v>334</v>
      </c>
      <c r="K5597" t="s">
        <v>362</v>
      </c>
      <c r="L5597" t="s">
        <v>354</v>
      </c>
      <c r="M5597" t="s">
        <v>337</v>
      </c>
      <c r="P5597" t="s">
        <v>338</v>
      </c>
      <c r="Q5597" t="s">
        <v>339</v>
      </c>
      <c r="R5597" t="s">
        <v>16</v>
      </c>
      <c r="S5597" t="s">
        <v>339</v>
      </c>
      <c r="T5597" t="s">
        <v>340</v>
      </c>
      <c r="U5597" t="str">
        <f>VLOOKUP(A5597,Sites!$A$1:$K$119,3,0)</f>
        <v>Office-Secondary Location</v>
      </c>
      <c r="V5597" t="str">
        <f>VLOOKUP(A5597,Sites!$A$1:$K$119,4,0)</f>
        <v>Line A</v>
      </c>
      <c r="W5597" t="str">
        <f>VLOOKUP(A5597,Sites!$A$1:$K$119,5,0)</f>
        <v>EMEA</v>
      </c>
      <c r="X5597" t="str">
        <f>VLOOKUP(A5597,Sites!$A$1:$K$119,6,0)</f>
        <v>Spain</v>
      </c>
      <c r="Y5597" t="str">
        <f>VLOOKUP(A5597,Sites!$A$1:$K$119,7,0)</f>
        <v>Valencia</v>
      </c>
      <c r="Z5597" t="str">
        <f>VLOOKUP(A5597,Sites!$A$1:$K$119,8,0)</f>
        <v>Valencia Address</v>
      </c>
      <c r="AA5597" t="str">
        <f>VLOOKUP(A5597,Sites!$A$1:$K$119,9,0)</f>
        <v>Valencia</v>
      </c>
      <c r="AB5597">
        <f>VLOOKUP(A5597,Sites!$A$1:$K$119,10,0)</f>
        <v>39.470306999999998</v>
      </c>
      <c r="AC5597">
        <f>VLOOKUP(A5597,Sites!$A$1:$K$119,11,0)</f>
        <v>-0.37377199999999999</v>
      </c>
    </row>
    <row r="5598" spans="1:29" x14ac:dyDescent="0.3">
      <c r="A5598">
        <v>8146223</v>
      </c>
      <c r="B5598" t="s">
        <v>331</v>
      </c>
      <c r="C5598" t="s">
        <v>332</v>
      </c>
      <c r="D5598" s="3">
        <v>42736</v>
      </c>
      <c r="E5598">
        <v>37932.980000000003</v>
      </c>
      <c r="F5598">
        <v>272657</v>
      </c>
      <c r="G5598" t="s">
        <v>333</v>
      </c>
      <c r="H5598">
        <v>90133</v>
      </c>
      <c r="I5598">
        <v>136872</v>
      </c>
      <c r="J5598" t="s">
        <v>334</v>
      </c>
      <c r="K5598" t="s">
        <v>362</v>
      </c>
      <c r="L5598" t="s">
        <v>354</v>
      </c>
      <c r="M5598" t="s">
        <v>337</v>
      </c>
      <c r="P5598" t="s">
        <v>338</v>
      </c>
      <c r="Q5598" t="s">
        <v>339</v>
      </c>
      <c r="R5598" t="s">
        <v>16</v>
      </c>
      <c r="S5598" t="s">
        <v>339</v>
      </c>
      <c r="T5598" t="s">
        <v>340</v>
      </c>
      <c r="U5598" t="str">
        <f>VLOOKUP(A5598,Sites!$A$1:$K$119,3,0)</f>
        <v>Office-Secondary Location</v>
      </c>
      <c r="V5598" t="str">
        <f>VLOOKUP(A5598,Sites!$A$1:$K$119,4,0)</f>
        <v>Line A</v>
      </c>
      <c r="W5598" t="str">
        <f>VLOOKUP(A5598,Sites!$A$1:$K$119,5,0)</f>
        <v>EMEA</v>
      </c>
      <c r="X5598" t="str">
        <f>VLOOKUP(A5598,Sites!$A$1:$K$119,6,0)</f>
        <v>Spain</v>
      </c>
      <c r="Y5598" t="str">
        <f>VLOOKUP(A5598,Sites!$A$1:$K$119,7,0)</f>
        <v>Valencia</v>
      </c>
      <c r="Z5598" t="str">
        <f>VLOOKUP(A5598,Sites!$A$1:$K$119,8,0)</f>
        <v>Valencia Address</v>
      </c>
      <c r="AA5598" t="str">
        <f>VLOOKUP(A5598,Sites!$A$1:$K$119,9,0)</f>
        <v>Valencia</v>
      </c>
      <c r="AB5598">
        <f>VLOOKUP(A5598,Sites!$A$1:$K$119,10,0)</f>
        <v>39.470306999999998</v>
      </c>
      <c r="AC5598">
        <f>VLOOKUP(A5598,Sites!$A$1:$K$119,11,0)</f>
        <v>-0.37377199999999999</v>
      </c>
    </row>
    <row r="5599" spans="1:29" x14ac:dyDescent="0.3">
      <c r="A5599">
        <v>8146223</v>
      </c>
      <c r="B5599" t="s">
        <v>331</v>
      </c>
      <c r="C5599" t="s">
        <v>332</v>
      </c>
      <c r="D5599" s="3">
        <v>41456</v>
      </c>
      <c r="E5599">
        <v>70163.100000000006</v>
      </c>
      <c r="F5599">
        <v>306622</v>
      </c>
      <c r="G5599" t="s">
        <v>333</v>
      </c>
      <c r="H5599">
        <v>90133</v>
      </c>
      <c r="I5599">
        <v>136872</v>
      </c>
      <c r="J5599" t="s">
        <v>334</v>
      </c>
      <c r="K5599" t="s">
        <v>362</v>
      </c>
      <c r="L5599" t="s">
        <v>354</v>
      </c>
      <c r="M5599" t="s">
        <v>337</v>
      </c>
      <c r="P5599" t="s">
        <v>338</v>
      </c>
      <c r="Q5599" t="s">
        <v>339</v>
      </c>
      <c r="R5599" t="s">
        <v>16</v>
      </c>
      <c r="S5599" t="s">
        <v>339</v>
      </c>
      <c r="T5599" t="s">
        <v>340</v>
      </c>
      <c r="U5599" t="str">
        <f>VLOOKUP(A5599,Sites!$A$1:$K$119,3,0)</f>
        <v>Office-Secondary Location</v>
      </c>
      <c r="V5599" t="str">
        <f>VLOOKUP(A5599,Sites!$A$1:$K$119,4,0)</f>
        <v>Line A</v>
      </c>
      <c r="W5599" t="str">
        <f>VLOOKUP(A5599,Sites!$A$1:$K$119,5,0)</f>
        <v>EMEA</v>
      </c>
      <c r="X5599" t="str">
        <f>VLOOKUP(A5599,Sites!$A$1:$K$119,6,0)</f>
        <v>Spain</v>
      </c>
      <c r="Y5599" t="str">
        <f>VLOOKUP(A5599,Sites!$A$1:$K$119,7,0)</f>
        <v>Valencia</v>
      </c>
      <c r="Z5599" t="str">
        <f>VLOOKUP(A5599,Sites!$A$1:$K$119,8,0)</f>
        <v>Valencia Address</v>
      </c>
      <c r="AA5599" t="str">
        <f>VLOOKUP(A5599,Sites!$A$1:$K$119,9,0)</f>
        <v>Valencia</v>
      </c>
      <c r="AB5599">
        <f>VLOOKUP(A5599,Sites!$A$1:$K$119,10,0)</f>
        <v>39.470306999999998</v>
      </c>
      <c r="AC5599">
        <f>VLOOKUP(A5599,Sites!$A$1:$K$119,11,0)</f>
        <v>-0.37377199999999999</v>
      </c>
    </row>
    <row r="5600" spans="1:29" x14ac:dyDescent="0.3">
      <c r="A5600">
        <v>8146223</v>
      </c>
      <c r="B5600" t="s">
        <v>331</v>
      </c>
      <c r="C5600" t="s">
        <v>332</v>
      </c>
      <c r="D5600" s="3">
        <v>41821</v>
      </c>
      <c r="E5600">
        <v>75452.88</v>
      </c>
      <c r="F5600">
        <v>300782</v>
      </c>
      <c r="G5600" t="s">
        <v>333</v>
      </c>
      <c r="H5600">
        <v>90133</v>
      </c>
      <c r="I5600">
        <v>136872</v>
      </c>
      <c r="J5600" t="s">
        <v>334</v>
      </c>
      <c r="K5600" t="s">
        <v>362</v>
      </c>
      <c r="L5600" t="s">
        <v>354</v>
      </c>
      <c r="M5600" t="s">
        <v>337</v>
      </c>
      <c r="P5600" t="s">
        <v>338</v>
      </c>
      <c r="Q5600" t="s">
        <v>339</v>
      </c>
      <c r="R5600" t="s">
        <v>16</v>
      </c>
      <c r="S5600" t="s">
        <v>339</v>
      </c>
      <c r="T5600" t="s">
        <v>340</v>
      </c>
      <c r="U5600" t="str">
        <f>VLOOKUP(A5600,Sites!$A$1:$K$119,3,0)</f>
        <v>Office-Secondary Location</v>
      </c>
      <c r="V5600" t="str">
        <f>VLOOKUP(A5600,Sites!$A$1:$K$119,4,0)</f>
        <v>Line A</v>
      </c>
      <c r="W5600" t="str">
        <f>VLOOKUP(A5600,Sites!$A$1:$K$119,5,0)</f>
        <v>EMEA</v>
      </c>
      <c r="X5600" t="str">
        <f>VLOOKUP(A5600,Sites!$A$1:$K$119,6,0)</f>
        <v>Spain</v>
      </c>
      <c r="Y5600" t="str">
        <f>VLOOKUP(A5600,Sites!$A$1:$K$119,7,0)</f>
        <v>Valencia</v>
      </c>
      <c r="Z5600" t="str">
        <f>VLOOKUP(A5600,Sites!$A$1:$K$119,8,0)</f>
        <v>Valencia Address</v>
      </c>
      <c r="AA5600" t="str">
        <f>VLOOKUP(A5600,Sites!$A$1:$K$119,9,0)</f>
        <v>Valencia</v>
      </c>
      <c r="AB5600">
        <f>VLOOKUP(A5600,Sites!$A$1:$K$119,10,0)</f>
        <v>39.470306999999998</v>
      </c>
      <c r="AC5600">
        <f>VLOOKUP(A5600,Sites!$A$1:$K$119,11,0)</f>
        <v>-0.37377199999999999</v>
      </c>
    </row>
    <row r="5601" spans="1:29" x14ac:dyDescent="0.3">
      <c r="A5601">
        <v>8146223</v>
      </c>
      <c r="B5601" t="s">
        <v>331</v>
      </c>
      <c r="C5601" t="s">
        <v>332</v>
      </c>
      <c r="D5601" s="3">
        <v>42186</v>
      </c>
      <c r="E5601">
        <v>54646.71</v>
      </c>
      <c r="F5601">
        <v>294495</v>
      </c>
      <c r="G5601" t="s">
        <v>333</v>
      </c>
      <c r="H5601">
        <v>90133</v>
      </c>
      <c r="I5601">
        <v>136872</v>
      </c>
      <c r="J5601" t="s">
        <v>334</v>
      </c>
      <c r="K5601" t="s">
        <v>362</v>
      </c>
      <c r="L5601" t="s">
        <v>354</v>
      </c>
      <c r="M5601" t="s">
        <v>337</v>
      </c>
      <c r="P5601" t="s">
        <v>338</v>
      </c>
      <c r="Q5601" t="s">
        <v>339</v>
      </c>
      <c r="R5601" t="s">
        <v>16</v>
      </c>
      <c r="S5601" t="s">
        <v>339</v>
      </c>
      <c r="T5601" t="s">
        <v>340</v>
      </c>
      <c r="U5601" t="str">
        <f>VLOOKUP(A5601,Sites!$A$1:$K$119,3,0)</f>
        <v>Office-Secondary Location</v>
      </c>
      <c r="V5601" t="str">
        <f>VLOOKUP(A5601,Sites!$A$1:$K$119,4,0)</f>
        <v>Line A</v>
      </c>
      <c r="W5601" t="str">
        <f>VLOOKUP(A5601,Sites!$A$1:$K$119,5,0)</f>
        <v>EMEA</v>
      </c>
      <c r="X5601" t="str">
        <f>VLOOKUP(A5601,Sites!$A$1:$K$119,6,0)</f>
        <v>Spain</v>
      </c>
      <c r="Y5601" t="str">
        <f>VLOOKUP(A5601,Sites!$A$1:$K$119,7,0)</f>
        <v>Valencia</v>
      </c>
      <c r="Z5601" t="str">
        <f>VLOOKUP(A5601,Sites!$A$1:$K$119,8,0)</f>
        <v>Valencia Address</v>
      </c>
      <c r="AA5601" t="str">
        <f>VLOOKUP(A5601,Sites!$A$1:$K$119,9,0)</f>
        <v>Valencia</v>
      </c>
      <c r="AB5601">
        <f>VLOOKUP(A5601,Sites!$A$1:$K$119,10,0)</f>
        <v>39.470306999999998</v>
      </c>
      <c r="AC5601">
        <f>VLOOKUP(A5601,Sites!$A$1:$K$119,11,0)</f>
        <v>-0.37377199999999999</v>
      </c>
    </row>
    <row r="5602" spans="1:29" x14ac:dyDescent="0.3">
      <c r="A5602">
        <v>8146223</v>
      </c>
      <c r="B5602" t="s">
        <v>331</v>
      </c>
      <c r="C5602" t="s">
        <v>332</v>
      </c>
      <c r="D5602" s="3">
        <v>42552</v>
      </c>
      <c r="E5602">
        <v>38567.230000000003</v>
      </c>
      <c r="F5602">
        <v>255407</v>
      </c>
      <c r="G5602" t="s">
        <v>333</v>
      </c>
      <c r="H5602">
        <v>90133</v>
      </c>
      <c r="I5602">
        <v>136872</v>
      </c>
      <c r="J5602" t="s">
        <v>334</v>
      </c>
      <c r="K5602" t="s">
        <v>362</v>
      </c>
      <c r="L5602" t="s">
        <v>354</v>
      </c>
      <c r="M5602" t="s">
        <v>337</v>
      </c>
      <c r="P5602" t="s">
        <v>338</v>
      </c>
      <c r="Q5602" t="s">
        <v>339</v>
      </c>
      <c r="R5602" t="s">
        <v>16</v>
      </c>
      <c r="S5602" t="s">
        <v>339</v>
      </c>
      <c r="T5602" t="s">
        <v>340</v>
      </c>
      <c r="U5602" t="str">
        <f>VLOOKUP(A5602,Sites!$A$1:$K$119,3,0)</f>
        <v>Office-Secondary Location</v>
      </c>
      <c r="V5602" t="str">
        <f>VLOOKUP(A5602,Sites!$A$1:$K$119,4,0)</f>
        <v>Line A</v>
      </c>
      <c r="W5602" t="str">
        <f>VLOOKUP(A5602,Sites!$A$1:$K$119,5,0)</f>
        <v>EMEA</v>
      </c>
      <c r="X5602" t="str">
        <f>VLOOKUP(A5602,Sites!$A$1:$K$119,6,0)</f>
        <v>Spain</v>
      </c>
      <c r="Y5602" t="str">
        <f>VLOOKUP(A5602,Sites!$A$1:$K$119,7,0)</f>
        <v>Valencia</v>
      </c>
      <c r="Z5602" t="str">
        <f>VLOOKUP(A5602,Sites!$A$1:$K$119,8,0)</f>
        <v>Valencia Address</v>
      </c>
      <c r="AA5602" t="str">
        <f>VLOOKUP(A5602,Sites!$A$1:$K$119,9,0)</f>
        <v>Valencia</v>
      </c>
      <c r="AB5602">
        <f>VLOOKUP(A5602,Sites!$A$1:$K$119,10,0)</f>
        <v>39.470306999999998</v>
      </c>
      <c r="AC5602">
        <f>VLOOKUP(A5602,Sites!$A$1:$K$119,11,0)</f>
        <v>-0.37377199999999999</v>
      </c>
    </row>
    <row r="5603" spans="1:29" x14ac:dyDescent="0.3">
      <c r="A5603">
        <v>8146223</v>
      </c>
      <c r="B5603" t="s">
        <v>331</v>
      </c>
      <c r="C5603" t="s">
        <v>332</v>
      </c>
      <c r="D5603" s="3">
        <v>41426</v>
      </c>
      <c r="E5603">
        <v>91308.22</v>
      </c>
      <c r="F5603">
        <v>380622</v>
      </c>
      <c r="G5603" t="s">
        <v>333</v>
      </c>
      <c r="H5603">
        <v>90133</v>
      </c>
      <c r="I5603">
        <v>136872</v>
      </c>
      <c r="J5603" t="s">
        <v>334</v>
      </c>
      <c r="K5603" t="s">
        <v>362</v>
      </c>
      <c r="L5603" t="s">
        <v>354</v>
      </c>
      <c r="M5603" t="s">
        <v>337</v>
      </c>
      <c r="P5603" t="s">
        <v>338</v>
      </c>
      <c r="Q5603" t="s">
        <v>339</v>
      </c>
      <c r="R5603" t="s">
        <v>16</v>
      </c>
      <c r="S5603" t="s">
        <v>339</v>
      </c>
      <c r="T5603" t="s">
        <v>340</v>
      </c>
      <c r="U5603" t="str">
        <f>VLOOKUP(A5603,Sites!$A$1:$K$119,3,0)</f>
        <v>Office-Secondary Location</v>
      </c>
      <c r="V5603" t="str">
        <f>VLOOKUP(A5603,Sites!$A$1:$K$119,4,0)</f>
        <v>Line A</v>
      </c>
      <c r="W5603" t="str">
        <f>VLOOKUP(A5603,Sites!$A$1:$K$119,5,0)</f>
        <v>EMEA</v>
      </c>
      <c r="X5603" t="str">
        <f>VLOOKUP(A5603,Sites!$A$1:$K$119,6,0)</f>
        <v>Spain</v>
      </c>
      <c r="Y5603" t="str">
        <f>VLOOKUP(A5603,Sites!$A$1:$K$119,7,0)</f>
        <v>Valencia</v>
      </c>
      <c r="Z5603" t="str">
        <f>VLOOKUP(A5603,Sites!$A$1:$K$119,8,0)</f>
        <v>Valencia Address</v>
      </c>
      <c r="AA5603" t="str">
        <f>VLOOKUP(A5603,Sites!$A$1:$K$119,9,0)</f>
        <v>Valencia</v>
      </c>
      <c r="AB5603">
        <f>VLOOKUP(A5603,Sites!$A$1:$K$119,10,0)</f>
        <v>39.470306999999998</v>
      </c>
      <c r="AC5603">
        <f>VLOOKUP(A5603,Sites!$A$1:$K$119,11,0)</f>
        <v>-0.37377199999999999</v>
      </c>
    </row>
    <row r="5604" spans="1:29" x14ac:dyDescent="0.3">
      <c r="A5604">
        <v>8146223</v>
      </c>
      <c r="B5604" t="s">
        <v>331</v>
      </c>
      <c r="C5604" t="s">
        <v>332</v>
      </c>
      <c r="D5604" s="3">
        <v>41791</v>
      </c>
      <c r="E5604">
        <v>67298.61</v>
      </c>
      <c r="F5604">
        <v>307033</v>
      </c>
      <c r="G5604" t="s">
        <v>333</v>
      </c>
      <c r="H5604">
        <v>90133</v>
      </c>
      <c r="I5604">
        <v>136872</v>
      </c>
      <c r="J5604" t="s">
        <v>334</v>
      </c>
      <c r="K5604" t="s">
        <v>362</v>
      </c>
      <c r="L5604" t="s">
        <v>354</v>
      </c>
      <c r="M5604" t="s">
        <v>337</v>
      </c>
      <c r="P5604" t="s">
        <v>338</v>
      </c>
      <c r="Q5604" t="s">
        <v>339</v>
      </c>
      <c r="R5604" t="s">
        <v>16</v>
      </c>
      <c r="S5604" t="s">
        <v>339</v>
      </c>
      <c r="T5604" t="s">
        <v>340</v>
      </c>
      <c r="U5604" t="str">
        <f>VLOOKUP(A5604,Sites!$A$1:$K$119,3,0)</f>
        <v>Office-Secondary Location</v>
      </c>
      <c r="V5604" t="str">
        <f>VLOOKUP(A5604,Sites!$A$1:$K$119,4,0)</f>
        <v>Line A</v>
      </c>
      <c r="W5604" t="str">
        <f>VLOOKUP(A5604,Sites!$A$1:$K$119,5,0)</f>
        <v>EMEA</v>
      </c>
      <c r="X5604" t="str">
        <f>VLOOKUP(A5604,Sites!$A$1:$K$119,6,0)</f>
        <v>Spain</v>
      </c>
      <c r="Y5604" t="str">
        <f>VLOOKUP(A5604,Sites!$A$1:$K$119,7,0)</f>
        <v>Valencia</v>
      </c>
      <c r="Z5604" t="str">
        <f>VLOOKUP(A5604,Sites!$A$1:$K$119,8,0)</f>
        <v>Valencia Address</v>
      </c>
      <c r="AA5604" t="str">
        <f>VLOOKUP(A5604,Sites!$A$1:$K$119,9,0)</f>
        <v>Valencia</v>
      </c>
      <c r="AB5604">
        <f>VLOOKUP(A5604,Sites!$A$1:$K$119,10,0)</f>
        <v>39.470306999999998</v>
      </c>
      <c r="AC5604">
        <f>VLOOKUP(A5604,Sites!$A$1:$K$119,11,0)</f>
        <v>-0.37377199999999999</v>
      </c>
    </row>
    <row r="5605" spans="1:29" x14ac:dyDescent="0.3">
      <c r="A5605">
        <v>8146223</v>
      </c>
      <c r="B5605" t="s">
        <v>331</v>
      </c>
      <c r="C5605" t="s">
        <v>332</v>
      </c>
      <c r="D5605" s="3">
        <v>42156</v>
      </c>
      <c r="E5605">
        <v>62243.72</v>
      </c>
      <c r="F5605">
        <v>304926</v>
      </c>
      <c r="G5605" t="s">
        <v>333</v>
      </c>
      <c r="H5605">
        <v>90133</v>
      </c>
      <c r="I5605">
        <v>136872</v>
      </c>
      <c r="J5605" t="s">
        <v>334</v>
      </c>
      <c r="K5605" t="s">
        <v>362</v>
      </c>
      <c r="L5605" t="s">
        <v>354</v>
      </c>
      <c r="M5605" t="s">
        <v>337</v>
      </c>
      <c r="P5605" t="s">
        <v>338</v>
      </c>
      <c r="Q5605" t="s">
        <v>339</v>
      </c>
      <c r="R5605" t="s">
        <v>16</v>
      </c>
      <c r="S5605" t="s">
        <v>339</v>
      </c>
      <c r="T5605" t="s">
        <v>340</v>
      </c>
      <c r="U5605" t="str">
        <f>VLOOKUP(A5605,Sites!$A$1:$K$119,3,0)</f>
        <v>Office-Secondary Location</v>
      </c>
      <c r="V5605" t="str">
        <f>VLOOKUP(A5605,Sites!$A$1:$K$119,4,0)</f>
        <v>Line A</v>
      </c>
      <c r="W5605" t="str">
        <f>VLOOKUP(A5605,Sites!$A$1:$K$119,5,0)</f>
        <v>EMEA</v>
      </c>
      <c r="X5605" t="str">
        <f>VLOOKUP(A5605,Sites!$A$1:$K$119,6,0)</f>
        <v>Spain</v>
      </c>
      <c r="Y5605" t="str">
        <f>VLOOKUP(A5605,Sites!$A$1:$K$119,7,0)</f>
        <v>Valencia</v>
      </c>
      <c r="Z5605" t="str">
        <f>VLOOKUP(A5605,Sites!$A$1:$K$119,8,0)</f>
        <v>Valencia Address</v>
      </c>
      <c r="AA5605" t="str">
        <f>VLOOKUP(A5605,Sites!$A$1:$K$119,9,0)</f>
        <v>Valencia</v>
      </c>
      <c r="AB5605">
        <f>VLOOKUP(A5605,Sites!$A$1:$K$119,10,0)</f>
        <v>39.470306999999998</v>
      </c>
      <c r="AC5605">
        <f>VLOOKUP(A5605,Sites!$A$1:$K$119,11,0)</f>
        <v>-0.37377199999999999</v>
      </c>
    </row>
    <row r="5606" spans="1:29" x14ac:dyDescent="0.3">
      <c r="A5606">
        <v>8146223</v>
      </c>
      <c r="B5606" t="s">
        <v>331</v>
      </c>
      <c r="C5606" t="s">
        <v>332</v>
      </c>
      <c r="D5606" s="3">
        <v>42522</v>
      </c>
      <c r="E5606">
        <v>47769.93</v>
      </c>
      <c r="F5606">
        <v>314326</v>
      </c>
      <c r="G5606" t="s">
        <v>333</v>
      </c>
      <c r="H5606">
        <v>90133</v>
      </c>
      <c r="I5606">
        <v>136872</v>
      </c>
      <c r="J5606" t="s">
        <v>334</v>
      </c>
      <c r="K5606" t="s">
        <v>362</v>
      </c>
      <c r="L5606" t="s">
        <v>354</v>
      </c>
      <c r="M5606" t="s">
        <v>337</v>
      </c>
      <c r="P5606" t="s">
        <v>338</v>
      </c>
      <c r="Q5606" t="s">
        <v>339</v>
      </c>
      <c r="R5606" t="s">
        <v>16</v>
      </c>
      <c r="S5606" t="s">
        <v>339</v>
      </c>
      <c r="T5606" t="s">
        <v>340</v>
      </c>
      <c r="U5606" t="str">
        <f>VLOOKUP(A5606,Sites!$A$1:$K$119,3,0)</f>
        <v>Office-Secondary Location</v>
      </c>
      <c r="V5606" t="str">
        <f>VLOOKUP(A5606,Sites!$A$1:$K$119,4,0)</f>
        <v>Line A</v>
      </c>
      <c r="W5606" t="str">
        <f>VLOOKUP(A5606,Sites!$A$1:$K$119,5,0)</f>
        <v>EMEA</v>
      </c>
      <c r="X5606" t="str">
        <f>VLOOKUP(A5606,Sites!$A$1:$K$119,6,0)</f>
        <v>Spain</v>
      </c>
      <c r="Y5606" t="str">
        <f>VLOOKUP(A5606,Sites!$A$1:$K$119,7,0)</f>
        <v>Valencia</v>
      </c>
      <c r="Z5606" t="str">
        <f>VLOOKUP(A5606,Sites!$A$1:$K$119,8,0)</f>
        <v>Valencia Address</v>
      </c>
      <c r="AA5606" t="str">
        <f>VLOOKUP(A5606,Sites!$A$1:$K$119,9,0)</f>
        <v>Valencia</v>
      </c>
      <c r="AB5606">
        <f>VLOOKUP(A5606,Sites!$A$1:$K$119,10,0)</f>
        <v>39.470306999999998</v>
      </c>
      <c r="AC5606">
        <f>VLOOKUP(A5606,Sites!$A$1:$K$119,11,0)</f>
        <v>-0.37377199999999999</v>
      </c>
    </row>
    <row r="5607" spans="1:29" x14ac:dyDescent="0.3">
      <c r="A5607">
        <v>8146223</v>
      </c>
      <c r="B5607" t="s">
        <v>331</v>
      </c>
      <c r="C5607" t="s">
        <v>332</v>
      </c>
      <c r="D5607" s="3">
        <v>41334</v>
      </c>
      <c r="E5607">
        <v>54221.98</v>
      </c>
      <c r="F5607">
        <v>221553</v>
      </c>
      <c r="G5607" t="s">
        <v>333</v>
      </c>
      <c r="H5607">
        <v>90133</v>
      </c>
      <c r="I5607">
        <v>136872</v>
      </c>
      <c r="J5607" t="s">
        <v>334</v>
      </c>
      <c r="K5607" t="s">
        <v>362</v>
      </c>
      <c r="L5607" t="s">
        <v>354</v>
      </c>
      <c r="M5607" t="s">
        <v>337</v>
      </c>
      <c r="P5607" t="s">
        <v>338</v>
      </c>
      <c r="Q5607" t="s">
        <v>339</v>
      </c>
      <c r="R5607" t="s">
        <v>16</v>
      </c>
      <c r="S5607" t="s">
        <v>339</v>
      </c>
      <c r="T5607" t="s">
        <v>340</v>
      </c>
      <c r="U5607" t="str">
        <f>VLOOKUP(A5607,Sites!$A$1:$K$119,3,0)</f>
        <v>Office-Secondary Location</v>
      </c>
      <c r="V5607" t="str">
        <f>VLOOKUP(A5607,Sites!$A$1:$K$119,4,0)</f>
        <v>Line A</v>
      </c>
      <c r="W5607" t="str">
        <f>VLOOKUP(A5607,Sites!$A$1:$K$119,5,0)</f>
        <v>EMEA</v>
      </c>
      <c r="X5607" t="str">
        <f>VLOOKUP(A5607,Sites!$A$1:$K$119,6,0)</f>
        <v>Spain</v>
      </c>
      <c r="Y5607" t="str">
        <f>VLOOKUP(A5607,Sites!$A$1:$K$119,7,0)</f>
        <v>Valencia</v>
      </c>
      <c r="Z5607" t="str">
        <f>VLOOKUP(A5607,Sites!$A$1:$K$119,8,0)</f>
        <v>Valencia Address</v>
      </c>
      <c r="AA5607" t="str">
        <f>VLOOKUP(A5607,Sites!$A$1:$K$119,9,0)</f>
        <v>Valencia</v>
      </c>
      <c r="AB5607">
        <f>VLOOKUP(A5607,Sites!$A$1:$K$119,10,0)</f>
        <v>39.470306999999998</v>
      </c>
      <c r="AC5607">
        <f>VLOOKUP(A5607,Sites!$A$1:$K$119,11,0)</f>
        <v>-0.37377199999999999</v>
      </c>
    </row>
    <row r="5608" spans="1:29" x14ac:dyDescent="0.3">
      <c r="A5608">
        <v>8146223</v>
      </c>
      <c r="B5608" t="s">
        <v>331</v>
      </c>
      <c r="C5608" t="s">
        <v>332</v>
      </c>
      <c r="D5608" s="3">
        <v>41699</v>
      </c>
      <c r="E5608">
        <v>53374.8</v>
      </c>
      <c r="F5608">
        <v>239772</v>
      </c>
      <c r="G5608" t="s">
        <v>333</v>
      </c>
      <c r="H5608">
        <v>90133</v>
      </c>
      <c r="I5608">
        <v>136872</v>
      </c>
      <c r="J5608" t="s">
        <v>334</v>
      </c>
      <c r="K5608" t="s">
        <v>362</v>
      </c>
      <c r="L5608" t="s">
        <v>354</v>
      </c>
      <c r="M5608" t="s">
        <v>337</v>
      </c>
      <c r="P5608" t="s">
        <v>338</v>
      </c>
      <c r="Q5608" t="s">
        <v>339</v>
      </c>
      <c r="R5608" t="s">
        <v>16</v>
      </c>
      <c r="S5608" t="s">
        <v>339</v>
      </c>
      <c r="T5608" t="s">
        <v>340</v>
      </c>
      <c r="U5608" t="str">
        <f>VLOOKUP(A5608,Sites!$A$1:$K$119,3,0)</f>
        <v>Office-Secondary Location</v>
      </c>
      <c r="V5608" t="str">
        <f>VLOOKUP(A5608,Sites!$A$1:$K$119,4,0)</f>
        <v>Line A</v>
      </c>
      <c r="W5608" t="str">
        <f>VLOOKUP(A5608,Sites!$A$1:$K$119,5,0)</f>
        <v>EMEA</v>
      </c>
      <c r="X5608" t="str">
        <f>VLOOKUP(A5608,Sites!$A$1:$K$119,6,0)</f>
        <v>Spain</v>
      </c>
      <c r="Y5608" t="str">
        <f>VLOOKUP(A5608,Sites!$A$1:$K$119,7,0)</f>
        <v>Valencia</v>
      </c>
      <c r="Z5608" t="str">
        <f>VLOOKUP(A5608,Sites!$A$1:$K$119,8,0)</f>
        <v>Valencia Address</v>
      </c>
      <c r="AA5608" t="str">
        <f>VLOOKUP(A5608,Sites!$A$1:$K$119,9,0)</f>
        <v>Valencia</v>
      </c>
      <c r="AB5608">
        <f>VLOOKUP(A5608,Sites!$A$1:$K$119,10,0)</f>
        <v>39.470306999999998</v>
      </c>
      <c r="AC5608">
        <f>VLOOKUP(A5608,Sites!$A$1:$K$119,11,0)</f>
        <v>-0.37377199999999999</v>
      </c>
    </row>
    <row r="5609" spans="1:29" x14ac:dyDescent="0.3">
      <c r="A5609">
        <v>8146223</v>
      </c>
      <c r="B5609" t="s">
        <v>331</v>
      </c>
      <c r="C5609" t="s">
        <v>332</v>
      </c>
      <c r="D5609" s="3">
        <v>42064</v>
      </c>
      <c r="E5609">
        <v>67390.59</v>
      </c>
      <c r="F5609">
        <v>293956</v>
      </c>
      <c r="G5609" t="s">
        <v>333</v>
      </c>
      <c r="H5609">
        <v>90133</v>
      </c>
      <c r="I5609">
        <v>136872</v>
      </c>
      <c r="J5609" t="s">
        <v>334</v>
      </c>
      <c r="K5609" t="s">
        <v>362</v>
      </c>
      <c r="L5609" t="s">
        <v>354</v>
      </c>
      <c r="M5609" t="s">
        <v>337</v>
      </c>
      <c r="P5609" t="s">
        <v>338</v>
      </c>
      <c r="Q5609" t="s">
        <v>339</v>
      </c>
      <c r="R5609" t="s">
        <v>16</v>
      </c>
      <c r="S5609" t="s">
        <v>339</v>
      </c>
      <c r="T5609" t="s">
        <v>340</v>
      </c>
      <c r="U5609" t="str">
        <f>VLOOKUP(A5609,Sites!$A$1:$K$119,3,0)</f>
        <v>Office-Secondary Location</v>
      </c>
      <c r="V5609" t="str">
        <f>VLOOKUP(A5609,Sites!$A$1:$K$119,4,0)</f>
        <v>Line A</v>
      </c>
      <c r="W5609" t="str">
        <f>VLOOKUP(A5609,Sites!$A$1:$K$119,5,0)</f>
        <v>EMEA</v>
      </c>
      <c r="X5609" t="str">
        <f>VLOOKUP(A5609,Sites!$A$1:$K$119,6,0)</f>
        <v>Spain</v>
      </c>
      <c r="Y5609" t="str">
        <f>VLOOKUP(A5609,Sites!$A$1:$K$119,7,0)</f>
        <v>Valencia</v>
      </c>
      <c r="Z5609" t="str">
        <f>VLOOKUP(A5609,Sites!$A$1:$K$119,8,0)</f>
        <v>Valencia Address</v>
      </c>
      <c r="AA5609" t="str">
        <f>VLOOKUP(A5609,Sites!$A$1:$K$119,9,0)</f>
        <v>Valencia</v>
      </c>
      <c r="AB5609">
        <f>VLOOKUP(A5609,Sites!$A$1:$K$119,10,0)</f>
        <v>39.470306999999998</v>
      </c>
      <c r="AC5609">
        <f>VLOOKUP(A5609,Sites!$A$1:$K$119,11,0)</f>
        <v>-0.37377199999999999</v>
      </c>
    </row>
    <row r="5610" spans="1:29" x14ac:dyDescent="0.3">
      <c r="A5610">
        <v>8146223</v>
      </c>
      <c r="B5610" t="s">
        <v>331</v>
      </c>
      <c r="C5610" t="s">
        <v>332</v>
      </c>
      <c r="D5610" s="3">
        <v>42430</v>
      </c>
      <c r="E5610">
        <v>44073.07</v>
      </c>
      <c r="F5610">
        <v>303944</v>
      </c>
      <c r="G5610" t="s">
        <v>333</v>
      </c>
      <c r="H5610">
        <v>90133</v>
      </c>
      <c r="I5610">
        <v>136872</v>
      </c>
      <c r="J5610" t="s">
        <v>334</v>
      </c>
      <c r="K5610" t="s">
        <v>362</v>
      </c>
      <c r="L5610" t="s">
        <v>354</v>
      </c>
      <c r="M5610" t="s">
        <v>337</v>
      </c>
      <c r="P5610" t="s">
        <v>338</v>
      </c>
      <c r="Q5610" t="s">
        <v>339</v>
      </c>
      <c r="R5610" t="s">
        <v>16</v>
      </c>
      <c r="S5610" t="s">
        <v>339</v>
      </c>
      <c r="T5610" t="s">
        <v>340</v>
      </c>
      <c r="U5610" t="str">
        <f>VLOOKUP(A5610,Sites!$A$1:$K$119,3,0)</f>
        <v>Office-Secondary Location</v>
      </c>
      <c r="V5610" t="str">
        <f>VLOOKUP(A5610,Sites!$A$1:$K$119,4,0)</f>
        <v>Line A</v>
      </c>
      <c r="W5610" t="str">
        <f>VLOOKUP(A5610,Sites!$A$1:$K$119,5,0)</f>
        <v>EMEA</v>
      </c>
      <c r="X5610" t="str">
        <f>VLOOKUP(A5610,Sites!$A$1:$K$119,6,0)</f>
        <v>Spain</v>
      </c>
      <c r="Y5610" t="str">
        <f>VLOOKUP(A5610,Sites!$A$1:$K$119,7,0)</f>
        <v>Valencia</v>
      </c>
      <c r="Z5610" t="str">
        <f>VLOOKUP(A5610,Sites!$A$1:$K$119,8,0)</f>
        <v>Valencia Address</v>
      </c>
      <c r="AA5610" t="str">
        <f>VLOOKUP(A5610,Sites!$A$1:$K$119,9,0)</f>
        <v>Valencia</v>
      </c>
      <c r="AB5610">
        <f>VLOOKUP(A5610,Sites!$A$1:$K$119,10,0)</f>
        <v>39.470306999999998</v>
      </c>
      <c r="AC5610">
        <f>VLOOKUP(A5610,Sites!$A$1:$K$119,11,0)</f>
        <v>-0.37377199999999999</v>
      </c>
    </row>
    <row r="5611" spans="1:29" x14ac:dyDescent="0.3">
      <c r="A5611">
        <v>8146223</v>
      </c>
      <c r="B5611" t="s">
        <v>331</v>
      </c>
      <c r="C5611" t="s">
        <v>332</v>
      </c>
      <c r="D5611" s="3">
        <v>41395</v>
      </c>
      <c r="E5611">
        <v>90248.99</v>
      </c>
      <c r="F5611">
        <v>376899</v>
      </c>
      <c r="G5611" t="s">
        <v>333</v>
      </c>
      <c r="H5611">
        <v>90133</v>
      </c>
      <c r="I5611">
        <v>136872</v>
      </c>
      <c r="J5611" t="s">
        <v>334</v>
      </c>
      <c r="K5611" t="s">
        <v>362</v>
      </c>
      <c r="L5611" t="s">
        <v>354</v>
      </c>
      <c r="M5611" t="s">
        <v>337</v>
      </c>
      <c r="P5611" t="s">
        <v>338</v>
      </c>
      <c r="Q5611" t="s">
        <v>339</v>
      </c>
      <c r="R5611" t="s">
        <v>16</v>
      </c>
      <c r="S5611" t="s">
        <v>339</v>
      </c>
      <c r="T5611" t="s">
        <v>340</v>
      </c>
      <c r="U5611" t="str">
        <f>VLOOKUP(A5611,Sites!$A$1:$K$119,3,0)</f>
        <v>Office-Secondary Location</v>
      </c>
      <c r="V5611" t="str">
        <f>VLOOKUP(A5611,Sites!$A$1:$K$119,4,0)</f>
        <v>Line A</v>
      </c>
      <c r="W5611" t="str">
        <f>VLOOKUP(A5611,Sites!$A$1:$K$119,5,0)</f>
        <v>EMEA</v>
      </c>
      <c r="X5611" t="str">
        <f>VLOOKUP(A5611,Sites!$A$1:$K$119,6,0)</f>
        <v>Spain</v>
      </c>
      <c r="Y5611" t="str">
        <f>VLOOKUP(A5611,Sites!$A$1:$K$119,7,0)</f>
        <v>Valencia</v>
      </c>
      <c r="Z5611" t="str">
        <f>VLOOKUP(A5611,Sites!$A$1:$K$119,8,0)</f>
        <v>Valencia Address</v>
      </c>
      <c r="AA5611" t="str">
        <f>VLOOKUP(A5611,Sites!$A$1:$K$119,9,0)</f>
        <v>Valencia</v>
      </c>
      <c r="AB5611">
        <f>VLOOKUP(A5611,Sites!$A$1:$K$119,10,0)</f>
        <v>39.470306999999998</v>
      </c>
      <c r="AC5611">
        <f>VLOOKUP(A5611,Sites!$A$1:$K$119,11,0)</f>
        <v>-0.37377199999999999</v>
      </c>
    </row>
    <row r="5612" spans="1:29" x14ac:dyDescent="0.3">
      <c r="A5612">
        <v>8146223</v>
      </c>
      <c r="B5612" t="s">
        <v>331</v>
      </c>
      <c r="C5612" t="s">
        <v>332</v>
      </c>
      <c r="D5612" s="3">
        <v>41760</v>
      </c>
      <c r="E5612">
        <v>67084.39</v>
      </c>
      <c r="F5612">
        <v>267133</v>
      </c>
      <c r="G5612" t="s">
        <v>333</v>
      </c>
      <c r="H5612">
        <v>90133</v>
      </c>
      <c r="I5612">
        <v>136872</v>
      </c>
      <c r="J5612" t="s">
        <v>334</v>
      </c>
      <c r="K5612" t="s">
        <v>362</v>
      </c>
      <c r="L5612" t="s">
        <v>354</v>
      </c>
      <c r="M5612" t="s">
        <v>337</v>
      </c>
      <c r="P5612" t="s">
        <v>338</v>
      </c>
      <c r="Q5612" t="s">
        <v>339</v>
      </c>
      <c r="R5612" t="s">
        <v>16</v>
      </c>
      <c r="S5612" t="s">
        <v>339</v>
      </c>
      <c r="T5612" t="s">
        <v>340</v>
      </c>
      <c r="U5612" t="str">
        <f>VLOOKUP(A5612,Sites!$A$1:$K$119,3,0)</f>
        <v>Office-Secondary Location</v>
      </c>
      <c r="V5612" t="str">
        <f>VLOOKUP(A5612,Sites!$A$1:$K$119,4,0)</f>
        <v>Line A</v>
      </c>
      <c r="W5612" t="str">
        <f>VLOOKUP(A5612,Sites!$A$1:$K$119,5,0)</f>
        <v>EMEA</v>
      </c>
      <c r="X5612" t="str">
        <f>VLOOKUP(A5612,Sites!$A$1:$K$119,6,0)</f>
        <v>Spain</v>
      </c>
      <c r="Y5612" t="str">
        <f>VLOOKUP(A5612,Sites!$A$1:$K$119,7,0)</f>
        <v>Valencia</v>
      </c>
      <c r="Z5612" t="str">
        <f>VLOOKUP(A5612,Sites!$A$1:$K$119,8,0)</f>
        <v>Valencia Address</v>
      </c>
      <c r="AA5612" t="str">
        <f>VLOOKUP(A5612,Sites!$A$1:$K$119,9,0)</f>
        <v>Valencia</v>
      </c>
      <c r="AB5612">
        <f>VLOOKUP(A5612,Sites!$A$1:$K$119,10,0)</f>
        <v>39.470306999999998</v>
      </c>
      <c r="AC5612">
        <f>VLOOKUP(A5612,Sites!$A$1:$K$119,11,0)</f>
        <v>-0.37377199999999999</v>
      </c>
    </row>
    <row r="5613" spans="1:29" x14ac:dyDescent="0.3">
      <c r="A5613">
        <v>8146223</v>
      </c>
      <c r="B5613" t="s">
        <v>331</v>
      </c>
      <c r="C5613" t="s">
        <v>332</v>
      </c>
      <c r="D5613" s="3">
        <v>42125</v>
      </c>
      <c r="E5613">
        <v>77071.289999999994</v>
      </c>
      <c r="F5613">
        <v>325704</v>
      </c>
      <c r="G5613" t="s">
        <v>333</v>
      </c>
      <c r="H5613">
        <v>90133</v>
      </c>
      <c r="I5613">
        <v>136872</v>
      </c>
      <c r="J5613" t="s">
        <v>334</v>
      </c>
      <c r="K5613" t="s">
        <v>362</v>
      </c>
      <c r="L5613" t="s">
        <v>354</v>
      </c>
      <c r="M5613" t="s">
        <v>337</v>
      </c>
      <c r="P5613" t="s">
        <v>338</v>
      </c>
      <c r="Q5613" t="s">
        <v>339</v>
      </c>
      <c r="R5613" t="s">
        <v>16</v>
      </c>
      <c r="S5613" t="s">
        <v>339</v>
      </c>
      <c r="T5613" t="s">
        <v>340</v>
      </c>
      <c r="U5613" t="str">
        <f>VLOOKUP(A5613,Sites!$A$1:$K$119,3,0)</f>
        <v>Office-Secondary Location</v>
      </c>
      <c r="V5613" t="str">
        <f>VLOOKUP(A5613,Sites!$A$1:$K$119,4,0)</f>
        <v>Line A</v>
      </c>
      <c r="W5613" t="str">
        <f>VLOOKUP(A5613,Sites!$A$1:$K$119,5,0)</f>
        <v>EMEA</v>
      </c>
      <c r="X5613" t="str">
        <f>VLOOKUP(A5613,Sites!$A$1:$K$119,6,0)</f>
        <v>Spain</v>
      </c>
      <c r="Y5613" t="str">
        <f>VLOOKUP(A5613,Sites!$A$1:$K$119,7,0)</f>
        <v>Valencia</v>
      </c>
      <c r="Z5613" t="str">
        <f>VLOOKUP(A5613,Sites!$A$1:$K$119,8,0)</f>
        <v>Valencia Address</v>
      </c>
      <c r="AA5613" t="str">
        <f>VLOOKUP(A5613,Sites!$A$1:$K$119,9,0)</f>
        <v>Valencia</v>
      </c>
      <c r="AB5613">
        <f>VLOOKUP(A5613,Sites!$A$1:$K$119,10,0)</f>
        <v>39.470306999999998</v>
      </c>
      <c r="AC5613">
        <f>VLOOKUP(A5613,Sites!$A$1:$K$119,11,0)</f>
        <v>-0.37377199999999999</v>
      </c>
    </row>
    <row r="5614" spans="1:29" x14ac:dyDescent="0.3">
      <c r="A5614">
        <v>8146223</v>
      </c>
      <c r="B5614" t="s">
        <v>331</v>
      </c>
      <c r="C5614" t="s">
        <v>332</v>
      </c>
      <c r="D5614" s="3">
        <v>42491</v>
      </c>
      <c r="E5614">
        <v>52488.18</v>
      </c>
      <c r="F5614">
        <v>338906</v>
      </c>
      <c r="G5614" t="s">
        <v>333</v>
      </c>
      <c r="H5614">
        <v>90133</v>
      </c>
      <c r="I5614">
        <v>136872</v>
      </c>
      <c r="J5614" t="s">
        <v>334</v>
      </c>
      <c r="K5614" t="s">
        <v>362</v>
      </c>
      <c r="L5614" t="s">
        <v>354</v>
      </c>
      <c r="M5614" t="s">
        <v>337</v>
      </c>
      <c r="P5614" t="s">
        <v>338</v>
      </c>
      <c r="Q5614" t="s">
        <v>339</v>
      </c>
      <c r="R5614" t="s">
        <v>16</v>
      </c>
      <c r="S5614" t="s">
        <v>339</v>
      </c>
      <c r="T5614" t="s">
        <v>340</v>
      </c>
      <c r="U5614" t="str">
        <f>VLOOKUP(A5614,Sites!$A$1:$K$119,3,0)</f>
        <v>Office-Secondary Location</v>
      </c>
      <c r="V5614" t="str">
        <f>VLOOKUP(A5614,Sites!$A$1:$K$119,4,0)</f>
        <v>Line A</v>
      </c>
      <c r="W5614" t="str">
        <f>VLOOKUP(A5614,Sites!$A$1:$K$119,5,0)</f>
        <v>EMEA</v>
      </c>
      <c r="X5614" t="str">
        <f>VLOOKUP(A5614,Sites!$A$1:$K$119,6,0)</f>
        <v>Spain</v>
      </c>
      <c r="Y5614" t="str">
        <f>VLOOKUP(A5614,Sites!$A$1:$K$119,7,0)</f>
        <v>Valencia</v>
      </c>
      <c r="Z5614" t="str">
        <f>VLOOKUP(A5614,Sites!$A$1:$K$119,8,0)</f>
        <v>Valencia Address</v>
      </c>
      <c r="AA5614" t="str">
        <f>VLOOKUP(A5614,Sites!$A$1:$K$119,9,0)</f>
        <v>Valencia</v>
      </c>
      <c r="AB5614">
        <f>VLOOKUP(A5614,Sites!$A$1:$K$119,10,0)</f>
        <v>39.470306999999998</v>
      </c>
      <c r="AC5614">
        <f>VLOOKUP(A5614,Sites!$A$1:$K$119,11,0)</f>
        <v>-0.37377199999999999</v>
      </c>
    </row>
    <row r="5615" spans="1:29" x14ac:dyDescent="0.3">
      <c r="A5615">
        <v>8146223</v>
      </c>
      <c r="B5615" t="s">
        <v>331</v>
      </c>
      <c r="C5615" t="s">
        <v>332</v>
      </c>
      <c r="D5615" s="3">
        <v>41579</v>
      </c>
      <c r="E5615">
        <v>47624.7</v>
      </c>
      <c r="F5615">
        <v>227276</v>
      </c>
      <c r="G5615" t="s">
        <v>333</v>
      </c>
      <c r="H5615">
        <v>90133</v>
      </c>
      <c r="I5615">
        <v>136872</v>
      </c>
      <c r="J5615" t="s">
        <v>334</v>
      </c>
      <c r="K5615" t="s">
        <v>362</v>
      </c>
      <c r="L5615" t="s">
        <v>354</v>
      </c>
      <c r="M5615" t="s">
        <v>337</v>
      </c>
      <c r="P5615" t="s">
        <v>338</v>
      </c>
      <c r="Q5615" t="s">
        <v>339</v>
      </c>
      <c r="R5615" t="s">
        <v>16</v>
      </c>
      <c r="S5615" t="s">
        <v>339</v>
      </c>
      <c r="T5615" t="s">
        <v>340</v>
      </c>
      <c r="U5615" t="str">
        <f>VLOOKUP(A5615,Sites!$A$1:$K$119,3,0)</f>
        <v>Office-Secondary Location</v>
      </c>
      <c r="V5615" t="str">
        <f>VLOOKUP(A5615,Sites!$A$1:$K$119,4,0)</f>
        <v>Line A</v>
      </c>
      <c r="W5615" t="str">
        <f>VLOOKUP(A5615,Sites!$A$1:$K$119,5,0)</f>
        <v>EMEA</v>
      </c>
      <c r="X5615" t="str">
        <f>VLOOKUP(A5615,Sites!$A$1:$K$119,6,0)</f>
        <v>Spain</v>
      </c>
      <c r="Y5615" t="str">
        <f>VLOOKUP(A5615,Sites!$A$1:$K$119,7,0)</f>
        <v>Valencia</v>
      </c>
      <c r="Z5615" t="str">
        <f>VLOOKUP(A5615,Sites!$A$1:$K$119,8,0)</f>
        <v>Valencia Address</v>
      </c>
      <c r="AA5615" t="str">
        <f>VLOOKUP(A5615,Sites!$A$1:$K$119,9,0)</f>
        <v>Valencia</v>
      </c>
      <c r="AB5615">
        <f>VLOOKUP(A5615,Sites!$A$1:$K$119,10,0)</f>
        <v>39.470306999999998</v>
      </c>
      <c r="AC5615">
        <f>VLOOKUP(A5615,Sites!$A$1:$K$119,11,0)</f>
        <v>-0.37377199999999999</v>
      </c>
    </row>
    <row r="5616" spans="1:29" x14ac:dyDescent="0.3">
      <c r="A5616">
        <v>8146223</v>
      </c>
      <c r="B5616" t="s">
        <v>331</v>
      </c>
      <c r="C5616" t="s">
        <v>332</v>
      </c>
      <c r="D5616" s="3">
        <v>41944</v>
      </c>
      <c r="E5616">
        <v>65337.17</v>
      </c>
      <c r="F5616">
        <v>284363</v>
      </c>
      <c r="G5616" t="s">
        <v>333</v>
      </c>
      <c r="H5616">
        <v>90133</v>
      </c>
      <c r="I5616">
        <v>136872</v>
      </c>
      <c r="J5616" t="s">
        <v>334</v>
      </c>
      <c r="K5616" t="s">
        <v>362</v>
      </c>
      <c r="L5616" t="s">
        <v>354</v>
      </c>
      <c r="M5616" t="s">
        <v>337</v>
      </c>
      <c r="P5616" t="s">
        <v>338</v>
      </c>
      <c r="Q5616" t="s">
        <v>339</v>
      </c>
      <c r="R5616" t="s">
        <v>16</v>
      </c>
      <c r="S5616" t="s">
        <v>339</v>
      </c>
      <c r="T5616" t="s">
        <v>340</v>
      </c>
      <c r="U5616" t="str">
        <f>VLOOKUP(A5616,Sites!$A$1:$K$119,3,0)</f>
        <v>Office-Secondary Location</v>
      </c>
      <c r="V5616" t="str">
        <f>VLOOKUP(A5616,Sites!$A$1:$K$119,4,0)</f>
        <v>Line A</v>
      </c>
      <c r="W5616" t="str">
        <f>VLOOKUP(A5616,Sites!$A$1:$K$119,5,0)</f>
        <v>EMEA</v>
      </c>
      <c r="X5616" t="str">
        <f>VLOOKUP(A5616,Sites!$A$1:$K$119,6,0)</f>
        <v>Spain</v>
      </c>
      <c r="Y5616" t="str">
        <f>VLOOKUP(A5616,Sites!$A$1:$K$119,7,0)</f>
        <v>Valencia</v>
      </c>
      <c r="Z5616" t="str">
        <f>VLOOKUP(A5616,Sites!$A$1:$K$119,8,0)</f>
        <v>Valencia Address</v>
      </c>
      <c r="AA5616" t="str">
        <f>VLOOKUP(A5616,Sites!$A$1:$K$119,9,0)</f>
        <v>Valencia</v>
      </c>
      <c r="AB5616">
        <f>VLOOKUP(A5616,Sites!$A$1:$K$119,10,0)</f>
        <v>39.470306999999998</v>
      </c>
      <c r="AC5616">
        <f>VLOOKUP(A5616,Sites!$A$1:$K$119,11,0)</f>
        <v>-0.37377199999999999</v>
      </c>
    </row>
    <row r="5617" spans="1:29" x14ac:dyDescent="0.3">
      <c r="A5617">
        <v>8146223</v>
      </c>
      <c r="B5617" t="s">
        <v>331</v>
      </c>
      <c r="C5617" t="s">
        <v>332</v>
      </c>
      <c r="D5617" s="3">
        <v>42309</v>
      </c>
      <c r="E5617">
        <v>48059.96</v>
      </c>
      <c r="F5617">
        <v>262014</v>
      </c>
      <c r="G5617" t="s">
        <v>333</v>
      </c>
      <c r="H5617">
        <v>90133</v>
      </c>
      <c r="I5617">
        <v>136872</v>
      </c>
      <c r="J5617" t="s">
        <v>334</v>
      </c>
      <c r="K5617" t="s">
        <v>362</v>
      </c>
      <c r="L5617" t="s">
        <v>354</v>
      </c>
      <c r="M5617" t="s">
        <v>337</v>
      </c>
      <c r="P5617" t="s">
        <v>338</v>
      </c>
      <c r="Q5617" t="s">
        <v>339</v>
      </c>
      <c r="R5617" t="s">
        <v>16</v>
      </c>
      <c r="S5617" t="s">
        <v>339</v>
      </c>
      <c r="T5617" t="s">
        <v>340</v>
      </c>
      <c r="U5617" t="str">
        <f>VLOOKUP(A5617,Sites!$A$1:$K$119,3,0)</f>
        <v>Office-Secondary Location</v>
      </c>
      <c r="V5617" t="str">
        <f>VLOOKUP(A5617,Sites!$A$1:$K$119,4,0)</f>
        <v>Line A</v>
      </c>
      <c r="W5617" t="str">
        <f>VLOOKUP(A5617,Sites!$A$1:$K$119,5,0)</f>
        <v>EMEA</v>
      </c>
      <c r="X5617" t="str">
        <f>VLOOKUP(A5617,Sites!$A$1:$K$119,6,0)</f>
        <v>Spain</v>
      </c>
      <c r="Y5617" t="str">
        <f>VLOOKUP(A5617,Sites!$A$1:$K$119,7,0)</f>
        <v>Valencia</v>
      </c>
      <c r="Z5617" t="str">
        <f>VLOOKUP(A5617,Sites!$A$1:$K$119,8,0)</f>
        <v>Valencia Address</v>
      </c>
      <c r="AA5617" t="str">
        <f>VLOOKUP(A5617,Sites!$A$1:$K$119,9,0)</f>
        <v>Valencia</v>
      </c>
      <c r="AB5617">
        <f>VLOOKUP(A5617,Sites!$A$1:$K$119,10,0)</f>
        <v>39.470306999999998</v>
      </c>
      <c r="AC5617">
        <f>VLOOKUP(A5617,Sites!$A$1:$K$119,11,0)</f>
        <v>-0.37377199999999999</v>
      </c>
    </row>
    <row r="5618" spans="1:29" x14ac:dyDescent="0.3">
      <c r="A5618">
        <v>8146223</v>
      </c>
      <c r="B5618" t="s">
        <v>331</v>
      </c>
      <c r="C5618" t="s">
        <v>332</v>
      </c>
      <c r="D5618" s="3">
        <v>42675</v>
      </c>
      <c r="E5618">
        <v>40842.69</v>
      </c>
      <c r="F5618">
        <v>281417</v>
      </c>
      <c r="G5618" t="s">
        <v>333</v>
      </c>
      <c r="H5618">
        <v>90133</v>
      </c>
      <c r="I5618">
        <v>136872</v>
      </c>
      <c r="J5618" t="s">
        <v>334</v>
      </c>
      <c r="K5618" t="s">
        <v>362</v>
      </c>
      <c r="L5618" t="s">
        <v>354</v>
      </c>
      <c r="M5618" t="s">
        <v>337</v>
      </c>
      <c r="P5618" t="s">
        <v>338</v>
      </c>
      <c r="Q5618" t="s">
        <v>339</v>
      </c>
      <c r="R5618" t="s">
        <v>16</v>
      </c>
      <c r="S5618" t="s">
        <v>339</v>
      </c>
      <c r="T5618" t="s">
        <v>340</v>
      </c>
      <c r="U5618" t="str">
        <f>VLOOKUP(A5618,Sites!$A$1:$K$119,3,0)</f>
        <v>Office-Secondary Location</v>
      </c>
      <c r="V5618" t="str">
        <f>VLOOKUP(A5618,Sites!$A$1:$K$119,4,0)</f>
        <v>Line A</v>
      </c>
      <c r="W5618" t="str">
        <f>VLOOKUP(A5618,Sites!$A$1:$K$119,5,0)</f>
        <v>EMEA</v>
      </c>
      <c r="X5618" t="str">
        <f>VLOOKUP(A5618,Sites!$A$1:$K$119,6,0)</f>
        <v>Spain</v>
      </c>
      <c r="Y5618" t="str">
        <f>VLOOKUP(A5618,Sites!$A$1:$K$119,7,0)</f>
        <v>Valencia</v>
      </c>
      <c r="Z5618" t="str">
        <f>VLOOKUP(A5618,Sites!$A$1:$K$119,8,0)</f>
        <v>Valencia Address</v>
      </c>
      <c r="AA5618" t="str">
        <f>VLOOKUP(A5618,Sites!$A$1:$K$119,9,0)</f>
        <v>Valencia</v>
      </c>
      <c r="AB5618">
        <f>VLOOKUP(A5618,Sites!$A$1:$K$119,10,0)</f>
        <v>39.470306999999998</v>
      </c>
      <c r="AC5618">
        <f>VLOOKUP(A5618,Sites!$A$1:$K$119,11,0)</f>
        <v>-0.37377199999999999</v>
      </c>
    </row>
    <row r="5619" spans="1:29" x14ac:dyDescent="0.3">
      <c r="A5619">
        <v>8146223</v>
      </c>
      <c r="B5619" t="s">
        <v>331</v>
      </c>
      <c r="C5619" t="s">
        <v>332</v>
      </c>
      <c r="D5619" s="3">
        <v>41548</v>
      </c>
      <c r="E5619">
        <v>57608.9</v>
      </c>
      <c r="F5619">
        <v>263421</v>
      </c>
      <c r="G5619" t="s">
        <v>333</v>
      </c>
      <c r="H5619">
        <v>90133</v>
      </c>
      <c r="I5619">
        <v>136872</v>
      </c>
      <c r="J5619" t="s">
        <v>334</v>
      </c>
      <c r="K5619" t="s">
        <v>362</v>
      </c>
      <c r="L5619" t="s">
        <v>354</v>
      </c>
      <c r="M5619" t="s">
        <v>337</v>
      </c>
      <c r="P5619" t="s">
        <v>338</v>
      </c>
      <c r="Q5619" t="s">
        <v>339</v>
      </c>
      <c r="R5619" t="s">
        <v>16</v>
      </c>
      <c r="S5619" t="s">
        <v>339</v>
      </c>
      <c r="T5619" t="s">
        <v>340</v>
      </c>
      <c r="U5619" t="str">
        <f>VLOOKUP(A5619,Sites!$A$1:$K$119,3,0)</f>
        <v>Office-Secondary Location</v>
      </c>
      <c r="V5619" t="str">
        <f>VLOOKUP(A5619,Sites!$A$1:$K$119,4,0)</f>
        <v>Line A</v>
      </c>
      <c r="W5619" t="str">
        <f>VLOOKUP(A5619,Sites!$A$1:$K$119,5,0)</f>
        <v>EMEA</v>
      </c>
      <c r="X5619" t="str">
        <f>VLOOKUP(A5619,Sites!$A$1:$K$119,6,0)</f>
        <v>Spain</v>
      </c>
      <c r="Y5619" t="str">
        <f>VLOOKUP(A5619,Sites!$A$1:$K$119,7,0)</f>
        <v>Valencia</v>
      </c>
      <c r="Z5619" t="str">
        <f>VLOOKUP(A5619,Sites!$A$1:$K$119,8,0)</f>
        <v>Valencia Address</v>
      </c>
      <c r="AA5619" t="str">
        <f>VLOOKUP(A5619,Sites!$A$1:$K$119,9,0)</f>
        <v>Valencia</v>
      </c>
      <c r="AB5619">
        <f>VLOOKUP(A5619,Sites!$A$1:$K$119,10,0)</f>
        <v>39.470306999999998</v>
      </c>
      <c r="AC5619">
        <f>VLOOKUP(A5619,Sites!$A$1:$K$119,11,0)</f>
        <v>-0.37377199999999999</v>
      </c>
    </row>
    <row r="5620" spans="1:29" x14ac:dyDescent="0.3">
      <c r="A5620">
        <v>8146223</v>
      </c>
      <c r="B5620" t="s">
        <v>331</v>
      </c>
      <c r="C5620" t="s">
        <v>332</v>
      </c>
      <c r="D5620" s="3">
        <v>41913</v>
      </c>
      <c r="E5620">
        <v>71735.09</v>
      </c>
      <c r="F5620">
        <v>298803</v>
      </c>
      <c r="G5620" t="s">
        <v>333</v>
      </c>
      <c r="H5620">
        <v>90133</v>
      </c>
      <c r="I5620">
        <v>136872</v>
      </c>
      <c r="J5620" t="s">
        <v>334</v>
      </c>
      <c r="K5620" t="s">
        <v>362</v>
      </c>
      <c r="L5620" t="s">
        <v>354</v>
      </c>
      <c r="M5620" t="s">
        <v>337</v>
      </c>
      <c r="P5620" t="s">
        <v>338</v>
      </c>
      <c r="Q5620" t="s">
        <v>339</v>
      </c>
      <c r="R5620" t="s">
        <v>16</v>
      </c>
      <c r="S5620" t="s">
        <v>339</v>
      </c>
      <c r="T5620" t="s">
        <v>340</v>
      </c>
      <c r="U5620" t="str">
        <f>VLOOKUP(A5620,Sites!$A$1:$K$119,3,0)</f>
        <v>Office-Secondary Location</v>
      </c>
      <c r="V5620" t="str">
        <f>VLOOKUP(A5620,Sites!$A$1:$K$119,4,0)</f>
        <v>Line A</v>
      </c>
      <c r="W5620" t="str">
        <f>VLOOKUP(A5620,Sites!$A$1:$K$119,5,0)</f>
        <v>EMEA</v>
      </c>
      <c r="X5620" t="str">
        <f>VLOOKUP(A5620,Sites!$A$1:$K$119,6,0)</f>
        <v>Spain</v>
      </c>
      <c r="Y5620" t="str">
        <f>VLOOKUP(A5620,Sites!$A$1:$K$119,7,0)</f>
        <v>Valencia</v>
      </c>
      <c r="Z5620" t="str">
        <f>VLOOKUP(A5620,Sites!$A$1:$K$119,8,0)</f>
        <v>Valencia Address</v>
      </c>
      <c r="AA5620" t="str">
        <f>VLOOKUP(A5620,Sites!$A$1:$K$119,9,0)</f>
        <v>Valencia</v>
      </c>
      <c r="AB5620">
        <f>VLOOKUP(A5620,Sites!$A$1:$K$119,10,0)</f>
        <v>39.470306999999998</v>
      </c>
      <c r="AC5620">
        <f>VLOOKUP(A5620,Sites!$A$1:$K$119,11,0)</f>
        <v>-0.37377199999999999</v>
      </c>
    </row>
    <row r="5621" spans="1:29" x14ac:dyDescent="0.3">
      <c r="A5621">
        <v>8146223</v>
      </c>
      <c r="B5621" t="s">
        <v>331</v>
      </c>
      <c r="C5621" t="s">
        <v>332</v>
      </c>
      <c r="D5621" s="3">
        <v>42278</v>
      </c>
      <c r="E5621">
        <v>49695.39</v>
      </c>
      <c r="F5621">
        <v>288750</v>
      </c>
      <c r="G5621" t="s">
        <v>333</v>
      </c>
      <c r="H5621">
        <v>90133</v>
      </c>
      <c r="I5621">
        <v>136872</v>
      </c>
      <c r="J5621" t="s">
        <v>334</v>
      </c>
      <c r="K5621" t="s">
        <v>362</v>
      </c>
      <c r="L5621" t="s">
        <v>354</v>
      </c>
      <c r="M5621" t="s">
        <v>337</v>
      </c>
      <c r="P5621" t="s">
        <v>338</v>
      </c>
      <c r="Q5621" t="s">
        <v>339</v>
      </c>
      <c r="R5621" t="s">
        <v>16</v>
      </c>
      <c r="S5621" t="s">
        <v>339</v>
      </c>
      <c r="T5621" t="s">
        <v>340</v>
      </c>
      <c r="U5621" t="str">
        <f>VLOOKUP(A5621,Sites!$A$1:$K$119,3,0)</f>
        <v>Office-Secondary Location</v>
      </c>
      <c r="V5621" t="str">
        <f>VLOOKUP(A5621,Sites!$A$1:$K$119,4,0)</f>
        <v>Line A</v>
      </c>
      <c r="W5621" t="str">
        <f>VLOOKUP(A5621,Sites!$A$1:$K$119,5,0)</f>
        <v>EMEA</v>
      </c>
      <c r="X5621" t="str">
        <f>VLOOKUP(A5621,Sites!$A$1:$K$119,6,0)</f>
        <v>Spain</v>
      </c>
      <c r="Y5621" t="str">
        <f>VLOOKUP(A5621,Sites!$A$1:$K$119,7,0)</f>
        <v>Valencia</v>
      </c>
      <c r="Z5621" t="str">
        <f>VLOOKUP(A5621,Sites!$A$1:$K$119,8,0)</f>
        <v>Valencia Address</v>
      </c>
      <c r="AA5621" t="str">
        <f>VLOOKUP(A5621,Sites!$A$1:$K$119,9,0)</f>
        <v>Valencia</v>
      </c>
      <c r="AB5621">
        <f>VLOOKUP(A5621,Sites!$A$1:$K$119,10,0)</f>
        <v>39.470306999999998</v>
      </c>
      <c r="AC5621">
        <f>VLOOKUP(A5621,Sites!$A$1:$K$119,11,0)</f>
        <v>-0.37377199999999999</v>
      </c>
    </row>
    <row r="5622" spans="1:29" x14ac:dyDescent="0.3">
      <c r="A5622">
        <v>8146223</v>
      </c>
      <c r="B5622" t="s">
        <v>331</v>
      </c>
      <c r="C5622" t="s">
        <v>332</v>
      </c>
      <c r="D5622" s="3">
        <v>42644</v>
      </c>
      <c r="E5622">
        <v>2707.64</v>
      </c>
      <c r="F5622">
        <v>19004</v>
      </c>
      <c r="G5622" t="s">
        <v>333</v>
      </c>
      <c r="H5622">
        <v>90133</v>
      </c>
      <c r="I5622">
        <v>136872</v>
      </c>
      <c r="J5622" t="s">
        <v>334</v>
      </c>
      <c r="K5622" t="s">
        <v>362</v>
      </c>
      <c r="L5622" t="s">
        <v>354</v>
      </c>
      <c r="M5622" t="s">
        <v>337</v>
      </c>
      <c r="P5622" t="s">
        <v>338</v>
      </c>
      <c r="Q5622" t="s">
        <v>339</v>
      </c>
      <c r="R5622" t="s">
        <v>16</v>
      </c>
      <c r="S5622" t="s">
        <v>339</v>
      </c>
      <c r="T5622" t="s">
        <v>340</v>
      </c>
      <c r="U5622" t="str">
        <f>VLOOKUP(A5622,Sites!$A$1:$K$119,3,0)</f>
        <v>Office-Secondary Location</v>
      </c>
      <c r="V5622" t="str">
        <f>VLOOKUP(A5622,Sites!$A$1:$K$119,4,0)</f>
        <v>Line A</v>
      </c>
      <c r="W5622" t="str">
        <f>VLOOKUP(A5622,Sites!$A$1:$K$119,5,0)</f>
        <v>EMEA</v>
      </c>
      <c r="X5622" t="str">
        <f>VLOOKUP(A5622,Sites!$A$1:$K$119,6,0)</f>
        <v>Spain</v>
      </c>
      <c r="Y5622" t="str">
        <f>VLOOKUP(A5622,Sites!$A$1:$K$119,7,0)</f>
        <v>Valencia</v>
      </c>
      <c r="Z5622" t="str">
        <f>VLOOKUP(A5622,Sites!$A$1:$K$119,8,0)</f>
        <v>Valencia Address</v>
      </c>
      <c r="AA5622" t="str">
        <f>VLOOKUP(A5622,Sites!$A$1:$K$119,9,0)</f>
        <v>Valencia</v>
      </c>
      <c r="AB5622">
        <f>VLOOKUP(A5622,Sites!$A$1:$K$119,10,0)</f>
        <v>39.470306999999998</v>
      </c>
      <c r="AC5622">
        <f>VLOOKUP(A5622,Sites!$A$1:$K$119,11,0)</f>
        <v>-0.37377199999999999</v>
      </c>
    </row>
    <row r="5623" spans="1:29" x14ac:dyDescent="0.3">
      <c r="A5623">
        <v>8146223</v>
      </c>
      <c r="B5623" t="s">
        <v>331</v>
      </c>
      <c r="C5623" t="s">
        <v>332</v>
      </c>
      <c r="D5623" s="3">
        <v>41518</v>
      </c>
      <c r="E5623">
        <v>63941.02</v>
      </c>
      <c r="F5623">
        <v>291215</v>
      </c>
      <c r="G5623" t="s">
        <v>333</v>
      </c>
      <c r="H5623">
        <v>90133</v>
      </c>
      <c r="I5623">
        <v>136872</v>
      </c>
      <c r="J5623" t="s">
        <v>334</v>
      </c>
      <c r="K5623" t="s">
        <v>362</v>
      </c>
      <c r="L5623" t="s">
        <v>354</v>
      </c>
      <c r="M5623" t="s">
        <v>337</v>
      </c>
      <c r="P5623" t="s">
        <v>338</v>
      </c>
      <c r="Q5623" t="s">
        <v>339</v>
      </c>
      <c r="R5623" t="s">
        <v>16</v>
      </c>
      <c r="S5623" t="s">
        <v>339</v>
      </c>
      <c r="T5623" t="s">
        <v>340</v>
      </c>
      <c r="U5623" t="str">
        <f>VLOOKUP(A5623,Sites!$A$1:$K$119,3,0)</f>
        <v>Office-Secondary Location</v>
      </c>
      <c r="V5623" t="str">
        <f>VLOOKUP(A5623,Sites!$A$1:$K$119,4,0)</f>
        <v>Line A</v>
      </c>
      <c r="W5623" t="str">
        <f>VLOOKUP(A5623,Sites!$A$1:$K$119,5,0)</f>
        <v>EMEA</v>
      </c>
      <c r="X5623" t="str">
        <f>VLOOKUP(A5623,Sites!$A$1:$K$119,6,0)</f>
        <v>Spain</v>
      </c>
      <c r="Y5623" t="str">
        <f>VLOOKUP(A5623,Sites!$A$1:$K$119,7,0)</f>
        <v>Valencia</v>
      </c>
      <c r="Z5623" t="str">
        <f>VLOOKUP(A5623,Sites!$A$1:$K$119,8,0)</f>
        <v>Valencia Address</v>
      </c>
      <c r="AA5623" t="str">
        <f>VLOOKUP(A5623,Sites!$A$1:$K$119,9,0)</f>
        <v>Valencia</v>
      </c>
      <c r="AB5623">
        <f>VLOOKUP(A5623,Sites!$A$1:$K$119,10,0)</f>
        <v>39.470306999999998</v>
      </c>
      <c r="AC5623">
        <f>VLOOKUP(A5623,Sites!$A$1:$K$119,11,0)</f>
        <v>-0.37377199999999999</v>
      </c>
    </row>
    <row r="5624" spans="1:29" x14ac:dyDescent="0.3">
      <c r="A5624">
        <v>8146223</v>
      </c>
      <c r="B5624" t="s">
        <v>331</v>
      </c>
      <c r="C5624" t="s">
        <v>332</v>
      </c>
      <c r="D5624" s="3">
        <v>41883</v>
      </c>
      <c r="E5624">
        <v>81245.119999999995</v>
      </c>
      <c r="F5624">
        <v>316734</v>
      </c>
      <c r="G5624" t="s">
        <v>333</v>
      </c>
      <c r="H5624">
        <v>90133</v>
      </c>
      <c r="I5624">
        <v>136872</v>
      </c>
      <c r="J5624" t="s">
        <v>334</v>
      </c>
      <c r="K5624" t="s">
        <v>362</v>
      </c>
      <c r="L5624" t="s">
        <v>354</v>
      </c>
      <c r="M5624" t="s">
        <v>337</v>
      </c>
      <c r="P5624" t="s">
        <v>338</v>
      </c>
      <c r="Q5624" t="s">
        <v>339</v>
      </c>
      <c r="R5624" t="s">
        <v>16</v>
      </c>
      <c r="S5624" t="s">
        <v>339</v>
      </c>
      <c r="T5624" t="s">
        <v>340</v>
      </c>
      <c r="U5624" t="str">
        <f>VLOOKUP(A5624,Sites!$A$1:$K$119,3,0)</f>
        <v>Office-Secondary Location</v>
      </c>
      <c r="V5624" t="str">
        <f>VLOOKUP(A5624,Sites!$A$1:$K$119,4,0)</f>
        <v>Line A</v>
      </c>
      <c r="W5624" t="str">
        <f>VLOOKUP(A5624,Sites!$A$1:$K$119,5,0)</f>
        <v>EMEA</v>
      </c>
      <c r="X5624" t="str">
        <f>VLOOKUP(A5624,Sites!$A$1:$K$119,6,0)</f>
        <v>Spain</v>
      </c>
      <c r="Y5624" t="str">
        <f>VLOOKUP(A5624,Sites!$A$1:$K$119,7,0)</f>
        <v>Valencia</v>
      </c>
      <c r="Z5624" t="str">
        <f>VLOOKUP(A5624,Sites!$A$1:$K$119,8,0)</f>
        <v>Valencia Address</v>
      </c>
      <c r="AA5624" t="str">
        <f>VLOOKUP(A5624,Sites!$A$1:$K$119,9,0)</f>
        <v>Valencia</v>
      </c>
      <c r="AB5624">
        <f>VLOOKUP(A5624,Sites!$A$1:$K$119,10,0)</f>
        <v>39.470306999999998</v>
      </c>
      <c r="AC5624">
        <f>VLOOKUP(A5624,Sites!$A$1:$K$119,11,0)</f>
        <v>-0.37377199999999999</v>
      </c>
    </row>
    <row r="5625" spans="1:29" x14ac:dyDescent="0.3">
      <c r="A5625">
        <v>8146223</v>
      </c>
      <c r="B5625" t="s">
        <v>331</v>
      </c>
      <c r="C5625" t="s">
        <v>332</v>
      </c>
      <c r="D5625" s="3">
        <v>42248</v>
      </c>
      <c r="E5625">
        <v>49762.66</v>
      </c>
      <c r="F5625">
        <v>304079</v>
      </c>
      <c r="G5625" t="s">
        <v>333</v>
      </c>
      <c r="H5625">
        <v>90133</v>
      </c>
      <c r="I5625">
        <v>136872</v>
      </c>
      <c r="J5625" t="s">
        <v>334</v>
      </c>
      <c r="K5625" t="s">
        <v>362</v>
      </c>
      <c r="L5625" t="s">
        <v>354</v>
      </c>
      <c r="M5625" t="s">
        <v>337</v>
      </c>
      <c r="P5625" t="s">
        <v>338</v>
      </c>
      <c r="Q5625" t="s">
        <v>339</v>
      </c>
      <c r="R5625" t="s">
        <v>16</v>
      </c>
      <c r="S5625" t="s">
        <v>339</v>
      </c>
      <c r="T5625" t="s">
        <v>340</v>
      </c>
      <c r="U5625" t="str">
        <f>VLOOKUP(A5625,Sites!$A$1:$K$119,3,0)</f>
        <v>Office-Secondary Location</v>
      </c>
      <c r="V5625" t="str">
        <f>VLOOKUP(A5625,Sites!$A$1:$K$119,4,0)</f>
        <v>Line A</v>
      </c>
      <c r="W5625" t="str">
        <f>VLOOKUP(A5625,Sites!$A$1:$K$119,5,0)</f>
        <v>EMEA</v>
      </c>
      <c r="X5625" t="str">
        <f>VLOOKUP(A5625,Sites!$A$1:$K$119,6,0)</f>
        <v>Spain</v>
      </c>
      <c r="Y5625" t="str">
        <f>VLOOKUP(A5625,Sites!$A$1:$K$119,7,0)</f>
        <v>Valencia</v>
      </c>
      <c r="Z5625" t="str">
        <f>VLOOKUP(A5625,Sites!$A$1:$K$119,8,0)</f>
        <v>Valencia Address</v>
      </c>
      <c r="AA5625" t="str">
        <f>VLOOKUP(A5625,Sites!$A$1:$K$119,9,0)</f>
        <v>Valencia</v>
      </c>
      <c r="AB5625">
        <f>VLOOKUP(A5625,Sites!$A$1:$K$119,10,0)</f>
        <v>39.470306999999998</v>
      </c>
      <c r="AC5625">
        <f>VLOOKUP(A5625,Sites!$A$1:$K$119,11,0)</f>
        <v>-0.37377199999999999</v>
      </c>
    </row>
    <row r="5626" spans="1:29" x14ac:dyDescent="0.3">
      <c r="A5626">
        <v>8146223</v>
      </c>
      <c r="B5626" t="s">
        <v>331</v>
      </c>
      <c r="C5626" t="s">
        <v>332</v>
      </c>
      <c r="D5626" s="3">
        <v>42614</v>
      </c>
      <c r="E5626">
        <v>41072.18</v>
      </c>
      <c r="F5626">
        <v>271063</v>
      </c>
      <c r="G5626" t="s">
        <v>333</v>
      </c>
      <c r="H5626">
        <v>90133</v>
      </c>
      <c r="I5626">
        <v>136872</v>
      </c>
      <c r="J5626" t="s">
        <v>334</v>
      </c>
      <c r="K5626" t="s">
        <v>362</v>
      </c>
      <c r="L5626" t="s">
        <v>354</v>
      </c>
      <c r="M5626" t="s">
        <v>337</v>
      </c>
      <c r="P5626" t="s">
        <v>338</v>
      </c>
      <c r="Q5626" t="s">
        <v>339</v>
      </c>
      <c r="R5626" t="s">
        <v>16</v>
      </c>
      <c r="S5626" t="s">
        <v>339</v>
      </c>
      <c r="T5626" t="s">
        <v>340</v>
      </c>
      <c r="U5626" t="str">
        <f>VLOOKUP(A5626,Sites!$A$1:$K$119,3,0)</f>
        <v>Office-Secondary Location</v>
      </c>
      <c r="V5626" t="str">
        <f>VLOOKUP(A5626,Sites!$A$1:$K$119,4,0)</f>
        <v>Line A</v>
      </c>
      <c r="W5626" t="str">
        <f>VLOOKUP(A5626,Sites!$A$1:$K$119,5,0)</f>
        <v>EMEA</v>
      </c>
      <c r="X5626" t="str">
        <f>VLOOKUP(A5626,Sites!$A$1:$K$119,6,0)</f>
        <v>Spain</v>
      </c>
      <c r="Y5626" t="str">
        <f>VLOOKUP(A5626,Sites!$A$1:$K$119,7,0)</f>
        <v>Valencia</v>
      </c>
      <c r="Z5626" t="str">
        <f>VLOOKUP(A5626,Sites!$A$1:$K$119,8,0)</f>
        <v>Valencia Address</v>
      </c>
      <c r="AA5626" t="str">
        <f>VLOOKUP(A5626,Sites!$A$1:$K$119,9,0)</f>
        <v>Valencia</v>
      </c>
      <c r="AB5626">
        <f>VLOOKUP(A5626,Sites!$A$1:$K$119,10,0)</f>
        <v>39.470306999999998</v>
      </c>
      <c r="AC5626">
        <f>VLOOKUP(A5626,Sites!$A$1:$K$119,11,0)</f>
        <v>-0.37377199999999999</v>
      </c>
    </row>
    <row r="5627" spans="1:29" x14ac:dyDescent="0.3">
      <c r="A5627">
        <v>8146259</v>
      </c>
      <c r="B5627" t="s">
        <v>341</v>
      </c>
      <c r="C5627" t="s">
        <v>378</v>
      </c>
      <c r="D5627" s="3">
        <v>41730</v>
      </c>
      <c r="E5627">
        <v>59.66</v>
      </c>
      <c r="F5627">
        <v>135</v>
      </c>
      <c r="G5627" t="s">
        <v>333</v>
      </c>
      <c r="H5627">
        <v>5115</v>
      </c>
      <c r="I5627">
        <v>5115</v>
      </c>
      <c r="J5627" t="s">
        <v>342</v>
      </c>
      <c r="K5627" t="s">
        <v>335</v>
      </c>
      <c r="L5627" t="s">
        <v>343</v>
      </c>
      <c r="M5627" t="s">
        <v>337</v>
      </c>
      <c r="N5627" t="s">
        <v>349</v>
      </c>
      <c r="O5627" t="s">
        <v>349</v>
      </c>
      <c r="P5627" t="s">
        <v>338</v>
      </c>
      <c r="Q5627" t="s">
        <v>347</v>
      </c>
      <c r="R5627" t="s">
        <v>4</v>
      </c>
      <c r="S5627" t="s">
        <v>352</v>
      </c>
      <c r="T5627" t="s">
        <v>340</v>
      </c>
      <c r="U5627" t="str">
        <f>VLOOKUP(A5627,Sites!$A$1:$K$119,3,0)</f>
        <v>Branch</v>
      </c>
      <c r="V5627" t="str">
        <f>VLOOKUP(A5627,Sites!$A$1:$K$119,4,0)</f>
        <v>Line C</v>
      </c>
      <c r="W5627" t="str">
        <f>VLOOKUP(A5627,Sites!$A$1:$K$119,5,0)</f>
        <v>APAC</v>
      </c>
      <c r="X5627" t="str">
        <f>VLOOKUP(A5627,Sites!$A$1:$K$119,6,0)</f>
        <v>China</v>
      </c>
      <c r="Y5627" t="str">
        <f>VLOOKUP(A5627,Sites!$A$1:$K$119,7,0)</f>
        <v>Guangzhou</v>
      </c>
      <c r="Z5627" t="str">
        <f>VLOOKUP(A5627,Sites!$A$1:$K$119,8,0)</f>
        <v>Guangzhou Address</v>
      </c>
      <c r="AA5627" t="str">
        <f>VLOOKUP(A5627,Sites!$A$1:$K$119,9,0)</f>
        <v>Guangzhou</v>
      </c>
      <c r="AB5627">
        <f>VLOOKUP(A5627,Sites!$A$1:$K$119,10,0)</f>
        <v>23.152062000000001</v>
      </c>
      <c r="AC5627">
        <f>VLOOKUP(A5627,Sites!$A$1:$K$119,11,0)</f>
        <v>113.32006800000001</v>
      </c>
    </row>
    <row r="5628" spans="1:29" x14ac:dyDescent="0.3">
      <c r="A5628">
        <v>8146259</v>
      </c>
      <c r="B5628" t="s">
        <v>341</v>
      </c>
      <c r="C5628" t="s">
        <v>378</v>
      </c>
      <c r="D5628" s="3">
        <v>42095</v>
      </c>
      <c r="E5628">
        <v>69.7</v>
      </c>
      <c r="F5628">
        <v>238</v>
      </c>
      <c r="G5628" t="s">
        <v>333</v>
      </c>
      <c r="H5628">
        <v>5115</v>
      </c>
      <c r="I5628">
        <v>5115</v>
      </c>
      <c r="J5628" t="s">
        <v>342</v>
      </c>
      <c r="K5628" t="s">
        <v>335</v>
      </c>
      <c r="L5628" t="s">
        <v>343</v>
      </c>
      <c r="M5628" t="s">
        <v>337</v>
      </c>
      <c r="N5628" t="s">
        <v>349</v>
      </c>
      <c r="O5628" t="s">
        <v>349</v>
      </c>
      <c r="P5628" t="s">
        <v>338</v>
      </c>
      <c r="Q5628" t="s">
        <v>347</v>
      </c>
      <c r="R5628" t="s">
        <v>4</v>
      </c>
      <c r="S5628" t="s">
        <v>352</v>
      </c>
      <c r="T5628" t="s">
        <v>340</v>
      </c>
      <c r="U5628" t="str">
        <f>VLOOKUP(A5628,Sites!$A$1:$K$119,3,0)</f>
        <v>Branch</v>
      </c>
      <c r="V5628" t="str">
        <f>VLOOKUP(A5628,Sites!$A$1:$K$119,4,0)</f>
        <v>Line C</v>
      </c>
      <c r="W5628" t="str">
        <f>VLOOKUP(A5628,Sites!$A$1:$K$119,5,0)</f>
        <v>APAC</v>
      </c>
      <c r="X5628" t="str">
        <f>VLOOKUP(A5628,Sites!$A$1:$K$119,6,0)</f>
        <v>China</v>
      </c>
      <c r="Y5628" t="str">
        <f>VLOOKUP(A5628,Sites!$A$1:$K$119,7,0)</f>
        <v>Guangzhou</v>
      </c>
      <c r="Z5628" t="str">
        <f>VLOOKUP(A5628,Sites!$A$1:$K$119,8,0)</f>
        <v>Guangzhou Address</v>
      </c>
      <c r="AA5628" t="str">
        <f>VLOOKUP(A5628,Sites!$A$1:$K$119,9,0)</f>
        <v>Guangzhou</v>
      </c>
      <c r="AB5628">
        <f>VLOOKUP(A5628,Sites!$A$1:$K$119,10,0)</f>
        <v>23.152062000000001</v>
      </c>
      <c r="AC5628">
        <f>VLOOKUP(A5628,Sites!$A$1:$K$119,11,0)</f>
        <v>113.32006800000001</v>
      </c>
    </row>
    <row r="5629" spans="1:29" x14ac:dyDescent="0.3">
      <c r="A5629">
        <v>8146259</v>
      </c>
      <c r="B5629" t="s">
        <v>341</v>
      </c>
      <c r="C5629" t="s">
        <v>378</v>
      </c>
      <c r="D5629" s="3">
        <v>42461</v>
      </c>
      <c r="E5629">
        <v>9.77</v>
      </c>
      <c r="F5629">
        <v>4</v>
      </c>
      <c r="G5629" t="s">
        <v>333</v>
      </c>
      <c r="H5629">
        <v>5115</v>
      </c>
      <c r="I5629">
        <v>5115</v>
      </c>
      <c r="J5629" t="s">
        <v>342</v>
      </c>
      <c r="K5629" t="s">
        <v>335</v>
      </c>
      <c r="L5629" t="s">
        <v>343</v>
      </c>
      <c r="M5629" t="s">
        <v>337</v>
      </c>
      <c r="N5629" t="s">
        <v>349</v>
      </c>
      <c r="O5629" t="s">
        <v>349</v>
      </c>
      <c r="P5629" t="s">
        <v>338</v>
      </c>
      <c r="Q5629" t="s">
        <v>347</v>
      </c>
      <c r="R5629" t="s">
        <v>4</v>
      </c>
      <c r="S5629" t="s">
        <v>352</v>
      </c>
      <c r="T5629" t="s">
        <v>340</v>
      </c>
      <c r="U5629" t="str">
        <f>VLOOKUP(A5629,Sites!$A$1:$K$119,3,0)</f>
        <v>Branch</v>
      </c>
      <c r="V5629" t="str">
        <f>VLOOKUP(A5629,Sites!$A$1:$K$119,4,0)</f>
        <v>Line C</v>
      </c>
      <c r="W5629" t="str">
        <f>VLOOKUP(A5629,Sites!$A$1:$K$119,5,0)</f>
        <v>APAC</v>
      </c>
      <c r="X5629" t="str">
        <f>VLOOKUP(A5629,Sites!$A$1:$K$119,6,0)</f>
        <v>China</v>
      </c>
      <c r="Y5629" t="str">
        <f>VLOOKUP(A5629,Sites!$A$1:$K$119,7,0)</f>
        <v>Guangzhou</v>
      </c>
      <c r="Z5629" t="str">
        <f>VLOOKUP(A5629,Sites!$A$1:$K$119,8,0)</f>
        <v>Guangzhou Address</v>
      </c>
      <c r="AA5629" t="str">
        <f>VLOOKUP(A5629,Sites!$A$1:$K$119,9,0)</f>
        <v>Guangzhou</v>
      </c>
      <c r="AB5629">
        <f>VLOOKUP(A5629,Sites!$A$1:$K$119,10,0)</f>
        <v>23.152062000000001</v>
      </c>
      <c r="AC5629">
        <f>VLOOKUP(A5629,Sites!$A$1:$K$119,11,0)</f>
        <v>113.32006800000001</v>
      </c>
    </row>
    <row r="5630" spans="1:29" x14ac:dyDescent="0.3">
      <c r="A5630">
        <v>8146259</v>
      </c>
      <c r="B5630" t="s">
        <v>341</v>
      </c>
      <c r="C5630" t="s">
        <v>378</v>
      </c>
      <c r="D5630" s="3">
        <v>41487</v>
      </c>
      <c r="E5630">
        <v>89.68</v>
      </c>
      <c r="F5630">
        <v>35</v>
      </c>
      <c r="G5630" t="s">
        <v>333</v>
      </c>
      <c r="H5630">
        <v>5115</v>
      </c>
      <c r="I5630">
        <v>5115</v>
      </c>
      <c r="J5630" t="s">
        <v>342</v>
      </c>
      <c r="K5630" t="s">
        <v>335</v>
      </c>
      <c r="L5630" t="s">
        <v>343</v>
      </c>
      <c r="M5630" t="s">
        <v>337</v>
      </c>
      <c r="N5630" t="s">
        <v>349</v>
      </c>
      <c r="O5630" t="s">
        <v>349</v>
      </c>
      <c r="P5630" t="s">
        <v>338</v>
      </c>
      <c r="Q5630" t="s">
        <v>347</v>
      </c>
      <c r="R5630" t="s">
        <v>4</v>
      </c>
      <c r="S5630" t="s">
        <v>352</v>
      </c>
      <c r="T5630" t="s">
        <v>340</v>
      </c>
      <c r="U5630" t="str">
        <f>VLOOKUP(A5630,Sites!$A$1:$K$119,3,0)</f>
        <v>Branch</v>
      </c>
      <c r="V5630" t="str">
        <f>VLOOKUP(A5630,Sites!$A$1:$K$119,4,0)</f>
        <v>Line C</v>
      </c>
      <c r="W5630" t="str">
        <f>VLOOKUP(A5630,Sites!$A$1:$K$119,5,0)</f>
        <v>APAC</v>
      </c>
      <c r="X5630" t="str">
        <f>VLOOKUP(A5630,Sites!$A$1:$K$119,6,0)</f>
        <v>China</v>
      </c>
      <c r="Y5630" t="str">
        <f>VLOOKUP(A5630,Sites!$A$1:$K$119,7,0)</f>
        <v>Guangzhou</v>
      </c>
      <c r="Z5630" t="str">
        <f>VLOOKUP(A5630,Sites!$A$1:$K$119,8,0)</f>
        <v>Guangzhou Address</v>
      </c>
      <c r="AA5630" t="str">
        <f>VLOOKUP(A5630,Sites!$A$1:$K$119,9,0)</f>
        <v>Guangzhou</v>
      </c>
      <c r="AB5630">
        <f>VLOOKUP(A5630,Sites!$A$1:$K$119,10,0)</f>
        <v>23.152062000000001</v>
      </c>
      <c r="AC5630">
        <f>VLOOKUP(A5630,Sites!$A$1:$K$119,11,0)</f>
        <v>113.32006800000001</v>
      </c>
    </row>
    <row r="5631" spans="1:29" x14ac:dyDescent="0.3">
      <c r="A5631">
        <v>8146259</v>
      </c>
      <c r="B5631" t="s">
        <v>341</v>
      </c>
      <c r="C5631" t="s">
        <v>378</v>
      </c>
      <c r="D5631" s="3">
        <v>41852</v>
      </c>
      <c r="E5631">
        <v>50.89</v>
      </c>
      <c r="F5631">
        <v>150</v>
      </c>
      <c r="G5631" t="s">
        <v>333</v>
      </c>
      <c r="H5631">
        <v>5115</v>
      </c>
      <c r="I5631">
        <v>5115</v>
      </c>
      <c r="J5631" t="s">
        <v>342</v>
      </c>
      <c r="K5631" t="s">
        <v>335</v>
      </c>
      <c r="L5631" t="s">
        <v>343</v>
      </c>
      <c r="M5631" t="s">
        <v>337</v>
      </c>
      <c r="N5631" t="s">
        <v>349</v>
      </c>
      <c r="O5631" t="s">
        <v>349</v>
      </c>
      <c r="P5631" t="s">
        <v>338</v>
      </c>
      <c r="Q5631" t="s">
        <v>347</v>
      </c>
      <c r="R5631" t="s">
        <v>4</v>
      </c>
      <c r="S5631" t="s">
        <v>352</v>
      </c>
      <c r="T5631" t="s">
        <v>340</v>
      </c>
      <c r="U5631" t="str">
        <f>VLOOKUP(A5631,Sites!$A$1:$K$119,3,0)</f>
        <v>Branch</v>
      </c>
      <c r="V5631" t="str">
        <f>VLOOKUP(A5631,Sites!$A$1:$K$119,4,0)</f>
        <v>Line C</v>
      </c>
      <c r="W5631" t="str">
        <f>VLOOKUP(A5631,Sites!$A$1:$K$119,5,0)</f>
        <v>APAC</v>
      </c>
      <c r="X5631" t="str">
        <f>VLOOKUP(A5631,Sites!$A$1:$K$119,6,0)</f>
        <v>China</v>
      </c>
      <c r="Y5631" t="str">
        <f>VLOOKUP(A5631,Sites!$A$1:$K$119,7,0)</f>
        <v>Guangzhou</v>
      </c>
      <c r="Z5631" t="str">
        <f>VLOOKUP(A5631,Sites!$A$1:$K$119,8,0)</f>
        <v>Guangzhou Address</v>
      </c>
      <c r="AA5631" t="str">
        <f>VLOOKUP(A5631,Sites!$A$1:$K$119,9,0)</f>
        <v>Guangzhou</v>
      </c>
      <c r="AB5631">
        <f>VLOOKUP(A5631,Sites!$A$1:$K$119,10,0)</f>
        <v>23.152062000000001</v>
      </c>
      <c r="AC5631">
        <f>VLOOKUP(A5631,Sites!$A$1:$K$119,11,0)</f>
        <v>113.32006800000001</v>
      </c>
    </row>
    <row r="5632" spans="1:29" x14ac:dyDescent="0.3">
      <c r="A5632">
        <v>8146259</v>
      </c>
      <c r="B5632" t="s">
        <v>341</v>
      </c>
      <c r="C5632" t="s">
        <v>378</v>
      </c>
      <c r="D5632" s="3">
        <v>42217</v>
      </c>
      <c r="E5632">
        <v>46.09</v>
      </c>
      <c r="F5632">
        <v>48</v>
      </c>
      <c r="G5632" t="s">
        <v>333</v>
      </c>
      <c r="H5632">
        <v>5115</v>
      </c>
      <c r="I5632">
        <v>5115</v>
      </c>
      <c r="J5632" t="s">
        <v>342</v>
      </c>
      <c r="K5632" t="s">
        <v>335</v>
      </c>
      <c r="L5632" t="s">
        <v>343</v>
      </c>
      <c r="M5632" t="s">
        <v>337</v>
      </c>
      <c r="N5632" t="s">
        <v>349</v>
      </c>
      <c r="O5632" t="s">
        <v>349</v>
      </c>
      <c r="P5632" t="s">
        <v>338</v>
      </c>
      <c r="Q5632" t="s">
        <v>347</v>
      </c>
      <c r="R5632" t="s">
        <v>4</v>
      </c>
      <c r="S5632" t="s">
        <v>352</v>
      </c>
      <c r="T5632" t="s">
        <v>340</v>
      </c>
      <c r="U5632" t="str">
        <f>VLOOKUP(A5632,Sites!$A$1:$K$119,3,0)</f>
        <v>Branch</v>
      </c>
      <c r="V5632" t="str">
        <f>VLOOKUP(A5632,Sites!$A$1:$K$119,4,0)</f>
        <v>Line C</v>
      </c>
      <c r="W5632" t="str">
        <f>VLOOKUP(A5632,Sites!$A$1:$K$119,5,0)</f>
        <v>APAC</v>
      </c>
      <c r="X5632" t="str">
        <f>VLOOKUP(A5632,Sites!$A$1:$K$119,6,0)</f>
        <v>China</v>
      </c>
      <c r="Y5632" t="str">
        <f>VLOOKUP(A5632,Sites!$A$1:$K$119,7,0)</f>
        <v>Guangzhou</v>
      </c>
      <c r="Z5632" t="str">
        <f>VLOOKUP(A5632,Sites!$A$1:$K$119,8,0)</f>
        <v>Guangzhou Address</v>
      </c>
      <c r="AA5632" t="str">
        <f>VLOOKUP(A5632,Sites!$A$1:$K$119,9,0)</f>
        <v>Guangzhou</v>
      </c>
      <c r="AB5632">
        <f>VLOOKUP(A5632,Sites!$A$1:$K$119,10,0)</f>
        <v>23.152062000000001</v>
      </c>
      <c r="AC5632">
        <f>VLOOKUP(A5632,Sites!$A$1:$K$119,11,0)</f>
        <v>113.32006800000001</v>
      </c>
    </row>
    <row r="5633" spans="1:29" x14ac:dyDescent="0.3">
      <c r="A5633">
        <v>8146259</v>
      </c>
      <c r="B5633" t="s">
        <v>341</v>
      </c>
      <c r="C5633" t="s">
        <v>378</v>
      </c>
      <c r="D5633" s="3">
        <v>42583</v>
      </c>
      <c r="E5633">
        <v>22.42</v>
      </c>
      <c r="F5633">
        <v>3</v>
      </c>
      <c r="G5633" t="s">
        <v>333</v>
      </c>
      <c r="H5633">
        <v>5115</v>
      </c>
      <c r="I5633">
        <v>5115</v>
      </c>
      <c r="J5633" t="s">
        <v>342</v>
      </c>
      <c r="K5633" t="s">
        <v>335</v>
      </c>
      <c r="L5633" t="s">
        <v>343</v>
      </c>
      <c r="M5633" t="s">
        <v>337</v>
      </c>
      <c r="N5633" t="s">
        <v>349</v>
      </c>
      <c r="O5633" t="s">
        <v>349</v>
      </c>
      <c r="P5633" t="s">
        <v>338</v>
      </c>
      <c r="Q5633" t="s">
        <v>347</v>
      </c>
      <c r="R5633" t="s">
        <v>4</v>
      </c>
      <c r="S5633" t="s">
        <v>352</v>
      </c>
      <c r="T5633" t="s">
        <v>340</v>
      </c>
      <c r="U5633" t="str">
        <f>VLOOKUP(A5633,Sites!$A$1:$K$119,3,0)</f>
        <v>Branch</v>
      </c>
      <c r="V5633" t="str">
        <f>VLOOKUP(A5633,Sites!$A$1:$K$119,4,0)</f>
        <v>Line C</v>
      </c>
      <c r="W5633" t="str">
        <f>VLOOKUP(A5633,Sites!$A$1:$K$119,5,0)</f>
        <v>APAC</v>
      </c>
      <c r="X5633" t="str">
        <f>VLOOKUP(A5633,Sites!$A$1:$K$119,6,0)</f>
        <v>China</v>
      </c>
      <c r="Y5633" t="str">
        <f>VLOOKUP(A5633,Sites!$A$1:$K$119,7,0)</f>
        <v>Guangzhou</v>
      </c>
      <c r="Z5633" t="str">
        <f>VLOOKUP(A5633,Sites!$A$1:$K$119,8,0)</f>
        <v>Guangzhou Address</v>
      </c>
      <c r="AA5633" t="str">
        <f>VLOOKUP(A5633,Sites!$A$1:$K$119,9,0)</f>
        <v>Guangzhou</v>
      </c>
      <c r="AB5633">
        <f>VLOOKUP(A5633,Sites!$A$1:$K$119,10,0)</f>
        <v>23.152062000000001</v>
      </c>
      <c r="AC5633">
        <f>VLOOKUP(A5633,Sites!$A$1:$K$119,11,0)</f>
        <v>113.32006800000001</v>
      </c>
    </row>
    <row r="5634" spans="1:29" x14ac:dyDescent="0.3">
      <c r="A5634">
        <v>8146259</v>
      </c>
      <c r="B5634" t="s">
        <v>341</v>
      </c>
      <c r="C5634" t="s">
        <v>378</v>
      </c>
      <c r="D5634" s="3">
        <v>41609</v>
      </c>
      <c r="E5634" t="s">
        <v>349</v>
      </c>
      <c r="F5634">
        <v>54</v>
      </c>
      <c r="G5634" t="s">
        <v>333</v>
      </c>
      <c r="H5634">
        <v>5115</v>
      </c>
      <c r="I5634">
        <v>5115</v>
      </c>
      <c r="J5634" t="s">
        <v>342</v>
      </c>
      <c r="K5634" t="s">
        <v>335</v>
      </c>
      <c r="L5634" t="s">
        <v>343</v>
      </c>
      <c r="M5634" t="s">
        <v>337</v>
      </c>
      <c r="N5634" t="s">
        <v>349</v>
      </c>
      <c r="O5634" t="s">
        <v>349</v>
      </c>
      <c r="P5634" t="s">
        <v>338</v>
      </c>
      <c r="Q5634" t="s">
        <v>347</v>
      </c>
      <c r="R5634" t="s">
        <v>4</v>
      </c>
      <c r="S5634" t="s">
        <v>352</v>
      </c>
      <c r="T5634" t="s">
        <v>340</v>
      </c>
      <c r="U5634" t="str">
        <f>VLOOKUP(A5634,Sites!$A$1:$K$119,3,0)</f>
        <v>Branch</v>
      </c>
      <c r="V5634" t="str">
        <f>VLOOKUP(A5634,Sites!$A$1:$K$119,4,0)</f>
        <v>Line C</v>
      </c>
      <c r="W5634" t="str">
        <f>VLOOKUP(A5634,Sites!$A$1:$K$119,5,0)</f>
        <v>APAC</v>
      </c>
      <c r="X5634" t="str">
        <f>VLOOKUP(A5634,Sites!$A$1:$K$119,6,0)</f>
        <v>China</v>
      </c>
      <c r="Y5634" t="str">
        <f>VLOOKUP(A5634,Sites!$A$1:$K$119,7,0)</f>
        <v>Guangzhou</v>
      </c>
      <c r="Z5634" t="str">
        <f>VLOOKUP(A5634,Sites!$A$1:$K$119,8,0)</f>
        <v>Guangzhou Address</v>
      </c>
      <c r="AA5634" t="str">
        <f>VLOOKUP(A5634,Sites!$A$1:$K$119,9,0)</f>
        <v>Guangzhou</v>
      </c>
      <c r="AB5634">
        <f>VLOOKUP(A5634,Sites!$A$1:$K$119,10,0)</f>
        <v>23.152062000000001</v>
      </c>
      <c r="AC5634">
        <f>VLOOKUP(A5634,Sites!$A$1:$K$119,11,0)</f>
        <v>113.32006800000001</v>
      </c>
    </row>
    <row r="5635" spans="1:29" x14ac:dyDescent="0.3">
      <c r="A5635">
        <v>8146259</v>
      </c>
      <c r="B5635" t="s">
        <v>341</v>
      </c>
      <c r="C5635" t="s">
        <v>378</v>
      </c>
      <c r="D5635" s="3">
        <v>41974</v>
      </c>
      <c r="E5635">
        <v>26.7</v>
      </c>
      <c r="F5635">
        <v>15</v>
      </c>
      <c r="G5635" t="s">
        <v>333</v>
      </c>
      <c r="H5635">
        <v>5115</v>
      </c>
      <c r="I5635">
        <v>5115</v>
      </c>
      <c r="J5635" t="s">
        <v>342</v>
      </c>
      <c r="K5635" t="s">
        <v>335</v>
      </c>
      <c r="L5635" t="s">
        <v>343</v>
      </c>
      <c r="M5635" t="s">
        <v>337</v>
      </c>
      <c r="N5635" t="s">
        <v>349</v>
      </c>
      <c r="O5635" t="s">
        <v>349</v>
      </c>
      <c r="P5635" t="s">
        <v>338</v>
      </c>
      <c r="Q5635" t="s">
        <v>347</v>
      </c>
      <c r="R5635" t="s">
        <v>4</v>
      </c>
      <c r="S5635" t="s">
        <v>352</v>
      </c>
      <c r="T5635" t="s">
        <v>340</v>
      </c>
      <c r="U5635" t="str">
        <f>VLOOKUP(A5635,Sites!$A$1:$K$119,3,0)</f>
        <v>Branch</v>
      </c>
      <c r="V5635" t="str">
        <f>VLOOKUP(A5635,Sites!$A$1:$K$119,4,0)</f>
        <v>Line C</v>
      </c>
      <c r="W5635" t="str">
        <f>VLOOKUP(A5635,Sites!$A$1:$K$119,5,0)</f>
        <v>APAC</v>
      </c>
      <c r="X5635" t="str">
        <f>VLOOKUP(A5635,Sites!$A$1:$K$119,6,0)</f>
        <v>China</v>
      </c>
      <c r="Y5635" t="str">
        <f>VLOOKUP(A5635,Sites!$A$1:$K$119,7,0)</f>
        <v>Guangzhou</v>
      </c>
      <c r="Z5635" t="str">
        <f>VLOOKUP(A5635,Sites!$A$1:$K$119,8,0)</f>
        <v>Guangzhou Address</v>
      </c>
      <c r="AA5635" t="str">
        <f>VLOOKUP(A5635,Sites!$A$1:$K$119,9,0)</f>
        <v>Guangzhou</v>
      </c>
      <c r="AB5635">
        <f>VLOOKUP(A5635,Sites!$A$1:$K$119,10,0)</f>
        <v>23.152062000000001</v>
      </c>
      <c r="AC5635">
        <f>VLOOKUP(A5635,Sites!$A$1:$K$119,11,0)</f>
        <v>113.32006800000001</v>
      </c>
    </row>
    <row r="5636" spans="1:29" x14ac:dyDescent="0.3">
      <c r="A5636">
        <v>8146259</v>
      </c>
      <c r="B5636" t="s">
        <v>341</v>
      </c>
      <c r="C5636" t="s">
        <v>378</v>
      </c>
      <c r="D5636" s="3">
        <v>42339</v>
      </c>
      <c r="E5636">
        <v>36.090000000000003</v>
      </c>
      <c r="F5636">
        <v>26</v>
      </c>
      <c r="G5636" t="s">
        <v>333</v>
      </c>
      <c r="H5636">
        <v>5115</v>
      </c>
      <c r="I5636">
        <v>5115</v>
      </c>
      <c r="J5636" t="s">
        <v>342</v>
      </c>
      <c r="K5636" t="s">
        <v>335</v>
      </c>
      <c r="L5636" t="s">
        <v>343</v>
      </c>
      <c r="M5636" t="s">
        <v>337</v>
      </c>
      <c r="N5636" t="s">
        <v>349</v>
      </c>
      <c r="O5636" t="s">
        <v>349</v>
      </c>
      <c r="P5636" t="s">
        <v>338</v>
      </c>
      <c r="Q5636" t="s">
        <v>347</v>
      </c>
      <c r="R5636" t="s">
        <v>4</v>
      </c>
      <c r="S5636" t="s">
        <v>352</v>
      </c>
      <c r="T5636" t="s">
        <v>340</v>
      </c>
      <c r="U5636" t="str">
        <f>VLOOKUP(A5636,Sites!$A$1:$K$119,3,0)</f>
        <v>Branch</v>
      </c>
      <c r="V5636" t="str">
        <f>VLOOKUP(A5636,Sites!$A$1:$K$119,4,0)</f>
        <v>Line C</v>
      </c>
      <c r="W5636" t="str">
        <f>VLOOKUP(A5636,Sites!$A$1:$K$119,5,0)</f>
        <v>APAC</v>
      </c>
      <c r="X5636" t="str">
        <f>VLOOKUP(A5636,Sites!$A$1:$K$119,6,0)</f>
        <v>China</v>
      </c>
      <c r="Y5636" t="str">
        <f>VLOOKUP(A5636,Sites!$A$1:$K$119,7,0)</f>
        <v>Guangzhou</v>
      </c>
      <c r="Z5636" t="str">
        <f>VLOOKUP(A5636,Sites!$A$1:$K$119,8,0)</f>
        <v>Guangzhou Address</v>
      </c>
      <c r="AA5636" t="str">
        <f>VLOOKUP(A5636,Sites!$A$1:$K$119,9,0)</f>
        <v>Guangzhou</v>
      </c>
      <c r="AB5636">
        <f>VLOOKUP(A5636,Sites!$A$1:$K$119,10,0)</f>
        <v>23.152062000000001</v>
      </c>
      <c r="AC5636">
        <f>VLOOKUP(A5636,Sites!$A$1:$K$119,11,0)</f>
        <v>113.32006800000001</v>
      </c>
    </row>
    <row r="5637" spans="1:29" x14ac:dyDescent="0.3">
      <c r="A5637">
        <v>8146259</v>
      </c>
      <c r="B5637" t="s">
        <v>341</v>
      </c>
      <c r="C5637" t="s">
        <v>378</v>
      </c>
      <c r="D5637" s="3">
        <v>42705</v>
      </c>
      <c r="E5637">
        <v>26.55</v>
      </c>
      <c r="F5637">
        <v>7</v>
      </c>
      <c r="G5637" t="s">
        <v>333</v>
      </c>
      <c r="H5637">
        <v>5115</v>
      </c>
      <c r="I5637">
        <v>5115</v>
      </c>
      <c r="J5637" t="s">
        <v>342</v>
      </c>
      <c r="K5637" t="s">
        <v>335</v>
      </c>
      <c r="L5637" t="s">
        <v>343</v>
      </c>
      <c r="M5637" t="s">
        <v>337</v>
      </c>
      <c r="N5637" t="s">
        <v>349</v>
      </c>
      <c r="O5637" t="s">
        <v>349</v>
      </c>
      <c r="P5637" t="s">
        <v>338</v>
      </c>
      <c r="Q5637" t="s">
        <v>347</v>
      </c>
      <c r="R5637" t="s">
        <v>4</v>
      </c>
      <c r="S5637" t="s">
        <v>352</v>
      </c>
      <c r="T5637" t="s">
        <v>340</v>
      </c>
      <c r="U5637" t="str">
        <f>VLOOKUP(A5637,Sites!$A$1:$K$119,3,0)</f>
        <v>Branch</v>
      </c>
      <c r="V5637" t="str">
        <f>VLOOKUP(A5637,Sites!$A$1:$K$119,4,0)</f>
        <v>Line C</v>
      </c>
      <c r="W5637" t="str">
        <f>VLOOKUP(A5637,Sites!$A$1:$K$119,5,0)</f>
        <v>APAC</v>
      </c>
      <c r="X5637" t="str">
        <f>VLOOKUP(A5637,Sites!$A$1:$K$119,6,0)</f>
        <v>China</v>
      </c>
      <c r="Y5637" t="str">
        <f>VLOOKUP(A5637,Sites!$A$1:$K$119,7,0)</f>
        <v>Guangzhou</v>
      </c>
      <c r="Z5637" t="str">
        <f>VLOOKUP(A5637,Sites!$A$1:$K$119,8,0)</f>
        <v>Guangzhou Address</v>
      </c>
      <c r="AA5637" t="str">
        <f>VLOOKUP(A5637,Sites!$A$1:$K$119,9,0)</f>
        <v>Guangzhou</v>
      </c>
      <c r="AB5637">
        <f>VLOOKUP(A5637,Sites!$A$1:$K$119,10,0)</f>
        <v>23.152062000000001</v>
      </c>
      <c r="AC5637">
        <f>VLOOKUP(A5637,Sites!$A$1:$K$119,11,0)</f>
        <v>113.32006800000001</v>
      </c>
    </row>
    <row r="5638" spans="1:29" x14ac:dyDescent="0.3">
      <c r="A5638">
        <v>8146259</v>
      </c>
      <c r="B5638" t="s">
        <v>341</v>
      </c>
      <c r="C5638" t="s">
        <v>378</v>
      </c>
      <c r="D5638" s="3">
        <v>41306</v>
      </c>
      <c r="E5638">
        <v>67.7</v>
      </c>
      <c r="F5638">
        <v>67</v>
      </c>
      <c r="G5638" t="s">
        <v>333</v>
      </c>
      <c r="H5638">
        <v>5115</v>
      </c>
      <c r="I5638">
        <v>5115</v>
      </c>
      <c r="J5638" t="s">
        <v>342</v>
      </c>
      <c r="K5638" t="s">
        <v>335</v>
      </c>
      <c r="L5638" t="s">
        <v>343</v>
      </c>
      <c r="M5638" t="s">
        <v>337</v>
      </c>
      <c r="N5638" t="s">
        <v>349</v>
      </c>
      <c r="O5638" t="s">
        <v>349</v>
      </c>
      <c r="P5638" t="s">
        <v>338</v>
      </c>
      <c r="Q5638" t="s">
        <v>347</v>
      </c>
      <c r="R5638" t="s">
        <v>4</v>
      </c>
      <c r="S5638" t="s">
        <v>352</v>
      </c>
      <c r="T5638" t="s">
        <v>340</v>
      </c>
      <c r="U5638" t="str">
        <f>VLOOKUP(A5638,Sites!$A$1:$K$119,3,0)</f>
        <v>Branch</v>
      </c>
      <c r="V5638" t="str">
        <f>VLOOKUP(A5638,Sites!$A$1:$K$119,4,0)</f>
        <v>Line C</v>
      </c>
      <c r="W5638" t="str">
        <f>VLOOKUP(A5638,Sites!$A$1:$K$119,5,0)</f>
        <v>APAC</v>
      </c>
      <c r="X5638" t="str">
        <f>VLOOKUP(A5638,Sites!$A$1:$K$119,6,0)</f>
        <v>China</v>
      </c>
      <c r="Y5638" t="str">
        <f>VLOOKUP(A5638,Sites!$A$1:$K$119,7,0)</f>
        <v>Guangzhou</v>
      </c>
      <c r="Z5638" t="str">
        <f>VLOOKUP(A5638,Sites!$A$1:$K$119,8,0)</f>
        <v>Guangzhou Address</v>
      </c>
      <c r="AA5638" t="str">
        <f>VLOOKUP(A5638,Sites!$A$1:$K$119,9,0)</f>
        <v>Guangzhou</v>
      </c>
      <c r="AB5638">
        <f>VLOOKUP(A5638,Sites!$A$1:$K$119,10,0)</f>
        <v>23.152062000000001</v>
      </c>
      <c r="AC5638">
        <f>VLOOKUP(A5638,Sites!$A$1:$K$119,11,0)</f>
        <v>113.32006800000001</v>
      </c>
    </row>
    <row r="5639" spans="1:29" x14ac:dyDescent="0.3">
      <c r="A5639">
        <v>8146259</v>
      </c>
      <c r="B5639" t="s">
        <v>341</v>
      </c>
      <c r="C5639" t="s">
        <v>378</v>
      </c>
      <c r="D5639" s="3">
        <v>41671</v>
      </c>
      <c r="E5639">
        <v>24.13</v>
      </c>
      <c r="F5639">
        <v>85</v>
      </c>
      <c r="G5639" t="s">
        <v>333</v>
      </c>
      <c r="H5639">
        <v>5115</v>
      </c>
      <c r="I5639">
        <v>5115</v>
      </c>
      <c r="J5639" t="s">
        <v>342</v>
      </c>
      <c r="K5639" t="s">
        <v>335</v>
      </c>
      <c r="L5639" t="s">
        <v>343</v>
      </c>
      <c r="M5639" t="s">
        <v>337</v>
      </c>
      <c r="N5639" t="s">
        <v>349</v>
      </c>
      <c r="O5639" t="s">
        <v>349</v>
      </c>
      <c r="P5639" t="s">
        <v>338</v>
      </c>
      <c r="Q5639" t="s">
        <v>347</v>
      </c>
      <c r="R5639" t="s">
        <v>4</v>
      </c>
      <c r="S5639" t="s">
        <v>352</v>
      </c>
      <c r="T5639" t="s">
        <v>340</v>
      </c>
      <c r="U5639" t="str">
        <f>VLOOKUP(A5639,Sites!$A$1:$K$119,3,0)</f>
        <v>Branch</v>
      </c>
      <c r="V5639" t="str">
        <f>VLOOKUP(A5639,Sites!$A$1:$K$119,4,0)</f>
        <v>Line C</v>
      </c>
      <c r="W5639" t="str">
        <f>VLOOKUP(A5639,Sites!$A$1:$K$119,5,0)</f>
        <v>APAC</v>
      </c>
      <c r="X5639" t="str">
        <f>VLOOKUP(A5639,Sites!$A$1:$K$119,6,0)</f>
        <v>China</v>
      </c>
      <c r="Y5639" t="str">
        <f>VLOOKUP(A5639,Sites!$A$1:$K$119,7,0)</f>
        <v>Guangzhou</v>
      </c>
      <c r="Z5639" t="str">
        <f>VLOOKUP(A5639,Sites!$A$1:$K$119,8,0)</f>
        <v>Guangzhou Address</v>
      </c>
      <c r="AA5639" t="str">
        <f>VLOOKUP(A5639,Sites!$A$1:$K$119,9,0)</f>
        <v>Guangzhou</v>
      </c>
      <c r="AB5639">
        <f>VLOOKUP(A5639,Sites!$A$1:$K$119,10,0)</f>
        <v>23.152062000000001</v>
      </c>
      <c r="AC5639">
        <f>VLOOKUP(A5639,Sites!$A$1:$K$119,11,0)</f>
        <v>113.32006800000001</v>
      </c>
    </row>
    <row r="5640" spans="1:29" x14ac:dyDescent="0.3">
      <c r="A5640">
        <v>8146259</v>
      </c>
      <c r="B5640" t="s">
        <v>341</v>
      </c>
      <c r="C5640" t="s">
        <v>378</v>
      </c>
      <c r="D5640" s="3">
        <v>42036</v>
      </c>
      <c r="E5640">
        <v>30</v>
      </c>
      <c r="F5640">
        <v>46</v>
      </c>
      <c r="G5640" t="s">
        <v>333</v>
      </c>
      <c r="H5640">
        <v>5115</v>
      </c>
      <c r="I5640">
        <v>5115</v>
      </c>
      <c r="J5640" t="s">
        <v>342</v>
      </c>
      <c r="K5640" t="s">
        <v>335</v>
      </c>
      <c r="L5640" t="s">
        <v>343</v>
      </c>
      <c r="M5640" t="s">
        <v>337</v>
      </c>
      <c r="N5640" t="s">
        <v>349</v>
      </c>
      <c r="O5640" t="s">
        <v>349</v>
      </c>
      <c r="P5640" t="s">
        <v>338</v>
      </c>
      <c r="Q5640" t="s">
        <v>347</v>
      </c>
      <c r="R5640" t="s">
        <v>4</v>
      </c>
      <c r="S5640" t="s">
        <v>352</v>
      </c>
      <c r="T5640" t="s">
        <v>340</v>
      </c>
      <c r="U5640" t="str">
        <f>VLOOKUP(A5640,Sites!$A$1:$K$119,3,0)</f>
        <v>Branch</v>
      </c>
      <c r="V5640" t="str">
        <f>VLOOKUP(A5640,Sites!$A$1:$K$119,4,0)</f>
        <v>Line C</v>
      </c>
      <c r="W5640" t="str">
        <f>VLOOKUP(A5640,Sites!$A$1:$K$119,5,0)</f>
        <v>APAC</v>
      </c>
      <c r="X5640" t="str">
        <f>VLOOKUP(A5640,Sites!$A$1:$K$119,6,0)</f>
        <v>China</v>
      </c>
      <c r="Y5640" t="str">
        <f>VLOOKUP(A5640,Sites!$A$1:$K$119,7,0)</f>
        <v>Guangzhou</v>
      </c>
      <c r="Z5640" t="str">
        <f>VLOOKUP(A5640,Sites!$A$1:$K$119,8,0)</f>
        <v>Guangzhou Address</v>
      </c>
      <c r="AA5640" t="str">
        <f>VLOOKUP(A5640,Sites!$A$1:$K$119,9,0)</f>
        <v>Guangzhou</v>
      </c>
      <c r="AB5640">
        <f>VLOOKUP(A5640,Sites!$A$1:$K$119,10,0)</f>
        <v>23.152062000000001</v>
      </c>
      <c r="AC5640">
        <f>VLOOKUP(A5640,Sites!$A$1:$K$119,11,0)</f>
        <v>113.32006800000001</v>
      </c>
    </row>
    <row r="5641" spans="1:29" x14ac:dyDescent="0.3">
      <c r="A5641">
        <v>8146259</v>
      </c>
      <c r="B5641" t="s">
        <v>341</v>
      </c>
      <c r="C5641" t="s">
        <v>378</v>
      </c>
      <c r="D5641" s="3">
        <v>42401</v>
      </c>
      <c r="E5641">
        <v>21.98</v>
      </c>
      <c r="F5641">
        <v>25</v>
      </c>
      <c r="G5641" t="s">
        <v>333</v>
      </c>
      <c r="H5641">
        <v>5115</v>
      </c>
      <c r="I5641">
        <v>5115</v>
      </c>
      <c r="J5641" t="s">
        <v>342</v>
      </c>
      <c r="K5641" t="s">
        <v>335</v>
      </c>
      <c r="L5641" t="s">
        <v>343</v>
      </c>
      <c r="M5641" t="s">
        <v>337</v>
      </c>
      <c r="N5641" t="s">
        <v>349</v>
      </c>
      <c r="O5641" t="s">
        <v>349</v>
      </c>
      <c r="P5641" t="s">
        <v>338</v>
      </c>
      <c r="Q5641" t="s">
        <v>347</v>
      </c>
      <c r="R5641" t="s">
        <v>4</v>
      </c>
      <c r="S5641" t="s">
        <v>352</v>
      </c>
      <c r="T5641" t="s">
        <v>340</v>
      </c>
      <c r="U5641" t="str">
        <f>VLOOKUP(A5641,Sites!$A$1:$K$119,3,0)</f>
        <v>Branch</v>
      </c>
      <c r="V5641" t="str">
        <f>VLOOKUP(A5641,Sites!$A$1:$K$119,4,0)</f>
        <v>Line C</v>
      </c>
      <c r="W5641" t="str">
        <f>VLOOKUP(A5641,Sites!$A$1:$K$119,5,0)</f>
        <v>APAC</v>
      </c>
      <c r="X5641" t="str">
        <f>VLOOKUP(A5641,Sites!$A$1:$K$119,6,0)</f>
        <v>China</v>
      </c>
      <c r="Y5641" t="str">
        <f>VLOOKUP(A5641,Sites!$A$1:$K$119,7,0)</f>
        <v>Guangzhou</v>
      </c>
      <c r="Z5641" t="str">
        <f>VLOOKUP(A5641,Sites!$A$1:$K$119,8,0)</f>
        <v>Guangzhou Address</v>
      </c>
      <c r="AA5641" t="str">
        <f>VLOOKUP(A5641,Sites!$A$1:$K$119,9,0)</f>
        <v>Guangzhou</v>
      </c>
      <c r="AB5641">
        <f>VLOOKUP(A5641,Sites!$A$1:$K$119,10,0)</f>
        <v>23.152062000000001</v>
      </c>
      <c r="AC5641">
        <f>VLOOKUP(A5641,Sites!$A$1:$K$119,11,0)</f>
        <v>113.32006800000001</v>
      </c>
    </row>
    <row r="5642" spans="1:29" x14ac:dyDescent="0.3">
      <c r="A5642">
        <v>8146259</v>
      </c>
      <c r="B5642" t="s">
        <v>341</v>
      </c>
      <c r="C5642" t="s">
        <v>378</v>
      </c>
      <c r="D5642" s="3">
        <v>41275</v>
      </c>
      <c r="E5642">
        <v>67.180000000000007</v>
      </c>
      <c r="F5642">
        <v>67</v>
      </c>
      <c r="G5642" t="s">
        <v>333</v>
      </c>
      <c r="H5642">
        <v>5115</v>
      </c>
      <c r="I5642">
        <v>5115</v>
      </c>
      <c r="J5642" t="s">
        <v>342</v>
      </c>
      <c r="K5642" t="s">
        <v>335</v>
      </c>
      <c r="L5642" t="s">
        <v>343</v>
      </c>
      <c r="M5642" t="s">
        <v>337</v>
      </c>
      <c r="N5642" t="s">
        <v>349</v>
      </c>
      <c r="O5642" t="s">
        <v>349</v>
      </c>
      <c r="P5642" t="s">
        <v>338</v>
      </c>
      <c r="Q5642" t="s">
        <v>347</v>
      </c>
      <c r="R5642" t="s">
        <v>4</v>
      </c>
      <c r="S5642" t="s">
        <v>352</v>
      </c>
      <c r="T5642" t="s">
        <v>340</v>
      </c>
      <c r="U5642" t="str">
        <f>VLOOKUP(A5642,Sites!$A$1:$K$119,3,0)</f>
        <v>Branch</v>
      </c>
      <c r="V5642" t="str">
        <f>VLOOKUP(A5642,Sites!$A$1:$K$119,4,0)</f>
        <v>Line C</v>
      </c>
      <c r="W5642" t="str">
        <f>VLOOKUP(A5642,Sites!$A$1:$K$119,5,0)</f>
        <v>APAC</v>
      </c>
      <c r="X5642" t="str">
        <f>VLOOKUP(A5642,Sites!$A$1:$K$119,6,0)</f>
        <v>China</v>
      </c>
      <c r="Y5642" t="str">
        <f>VLOOKUP(A5642,Sites!$A$1:$K$119,7,0)</f>
        <v>Guangzhou</v>
      </c>
      <c r="Z5642" t="str">
        <f>VLOOKUP(A5642,Sites!$A$1:$K$119,8,0)</f>
        <v>Guangzhou Address</v>
      </c>
      <c r="AA5642" t="str">
        <f>VLOOKUP(A5642,Sites!$A$1:$K$119,9,0)</f>
        <v>Guangzhou</v>
      </c>
      <c r="AB5642">
        <f>VLOOKUP(A5642,Sites!$A$1:$K$119,10,0)</f>
        <v>23.152062000000001</v>
      </c>
      <c r="AC5642">
        <f>VLOOKUP(A5642,Sites!$A$1:$K$119,11,0)</f>
        <v>113.32006800000001</v>
      </c>
    </row>
    <row r="5643" spans="1:29" x14ac:dyDescent="0.3">
      <c r="A5643">
        <v>8146259</v>
      </c>
      <c r="B5643" t="s">
        <v>341</v>
      </c>
      <c r="C5643" t="s">
        <v>378</v>
      </c>
      <c r="D5643" s="3">
        <v>41640</v>
      </c>
      <c r="E5643">
        <v>22.54</v>
      </c>
      <c r="F5643">
        <v>79</v>
      </c>
      <c r="G5643" t="s">
        <v>333</v>
      </c>
      <c r="H5643">
        <v>5115</v>
      </c>
      <c r="I5643">
        <v>5115</v>
      </c>
      <c r="J5643" t="s">
        <v>342</v>
      </c>
      <c r="K5643" t="s">
        <v>335</v>
      </c>
      <c r="L5643" t="s">
        <v>343</v>
      </c>
      <c r="M5643" t="s">
        <v>337</v>
      </c>
      <c r="N5643" t="s">
        <v>349</v>
      </c>
      <c r="O5643" t="s">
        <v>349</v>
      </c>
      <c r="P5643" t="s">
        <v>338</v>
      </c>
      <c r="Q5643" t="s">
        <v>347</v>
      </c>
      <c r="R5643" t="s">
        <v>4</v>
      </c>
      <c r="S5643" t="s">
        <v>352</v>
      </c>
      <c r="T5643" t="s">
        <v>340</v>
      </c>
      <c r="U5643" t="str">
        <f>VLOOKUP(A5643,Sites!$A$1:$K$119,3,0)</f>
        <v>Branch</v>
      </c>
      <c r="V5643" t="str">
        <f>VLOOKUP(A5643,Sites!$A$1:$K$119,4,0)</f>
        <v>Line C</v>
      </c>
      <c r="W5643" t="str">
        <f>VLOOKUP(A5643,Sites!$A$1:$K$119,5,0)</f>
        <v>APAC</v>
      </c>
      <c r="X5643" t="str">
        <f>VLOOKUP(A5643,Sites!$A$1:$K$119,6,0)</f>
        <v>China</v>
      </c>
      <c r="Y5643" t="str">
        <f>VLOOKUP(A5643,Sites!$A$1:$K$119,7,0)</f>
        <v>Guangzhou</v>
      </c>
      <c r="Z5643" t="str">
        <f>VLOOKUP(A5643,Sites!$A$1:$K$119,8,0)</f>
        <v>Guangzhou Address</v>
      </c>
      <c r="AA5643" t="str">
        <f>VLOOKUP(A5643,Sites!$A$1:$K$119,9,0)</f>
        <v>Guangzhou</v>
      </c>
      <c r="AB5643">
        <f>VLOOKUP(A5643,Sites!$A$1:$K$119,10,0)</f>
        <v>23.152062000000001</v>
      </c>
      <c r="AC5643">
        <f>VLOOKUP(A5643,Sites!$A$1:$K$119,11,0)</f>
        <v>113.32006800000001</v>
      </c>
    </row>
    <row r="5644" spans="1:29" x14ac:dyDescent="0.3">
      <c r="A5644">
        <v>8146259</v>
      </c>
      <c r="B5644" t="s">
        <v>341</v>
      </c>
      <c r="C5644" t="s">
        <v>378</v>
      </c>
      <c r="D5644" s="3">
        <v>42005</v>
      </c>
      <c r="E5644">
        <v>27.04</v>
      </c>
      <c r="F5644">
        <v>15</v>
      </c>
      <c r="G5644" t="s">
        <v>333</v>
      </c>
      <c r="H5644">
        <v>5115</v>
      </c>
      <c r="I5644">
        <v>5115</v>
      </c>
      <c r="J5644" t="s">
        <v>342</v>
      </c>
      <c r="K5644" t="s">
        <v>335</v>
      </c>
      <c r="L5644" t="s">
        <v>343</v>
      </c>
      <c r="M5644" t="s">
        <v>337</v>
      </c>
      <c r="N5644" t="s">
        <v>349</v>
      </c>
      <c r="O5644" t="s">
        <v>349</v>
      </c>
      <c r="P5644" t="s">
        <v>338</v>
      </c>
      <c r="Q5644" t="s">
        <v>347</v>
      </c>
      <c r="R5644" t="s">
        <v>4</v>
      </c>
      <c r="S5644" t="s">
        <v>352</v>
      </c>
      <c r="T5644" t="s">
        <v>340</v>
      </c>
      <c r="U5644" t="str">
        <f>VLOOKUP(A5644,Sites!$A$1:$K$119,3,0)</f>
        <v>Branch</v>
      </c>
      <c r="V5644" t="str">
        <f>VLOOKUP(A5644,Sites!$A$1:$K$119,4,0)</f>
        <v>Line C</v>
      </c>
      <c r="W5644" t="str">
        <f>VLOOKUP(A5644,Sites!$A$1:$K$119,5,0)</f>
        <v>APAC</v>
      </c>
      <c r="X5644" t="str">
        <f>VLOOKUP(A5644,Sites!$A$1:$K$119,6,0)</f>
        <v>China</v>
      </c>
      <c r="Y5644" t="str">
        <f>VLOOKUP(A5644,Sites!$A$1:$K$119,7,0)</f>
        <v>Guangzhou</v>
      </c>
      <c r="Z5644" t="str">
        <f>VLOOKUP(A5644,Sites!$A$1:$K$119,8,0)</f>
        <v>Guangzhou Address</v>
      </c>
      <c r="AA5644" t="str">
        <f>VLOOKUP(A5644,Sites!$A$1:$K$119,9,0)</f>
        <v>Guangzhou</v>
      </c>
      <c r="AB5644">
        <f>VLOOKUP(A5644,Sites!$A$1:$K$119,10,0)</f>
        <v>23.152062000000001</v>
      </c>
      <c r="AC5644">
        <f>VLOOKUP(A5644,Sites!$A$1:$K$119,11,0)</f>
        <v>113.32006800000001</v>
      </c>
    </row>
    <row r="5645" spans="1:29" x14ac:dyDescent="0.3">
      <c r="A5645">
        <v>8146259</v>
      </c>
      <c r="B5645" t="s">
        <v>341</v>
      </c>
      <c r="C5645" t="s">
        <v>378</v>
      </c>
      <c r="D5645" s="3">
        <v>42370</v>
      </c>
      <c r="E5645">
        <v>31.19</v>
      </c>
      <c r="F5645">
        <v>35</v>
      </c>
      <c r="G5645" t="s">
        <v>333</v>
      </c>
      <c r="H5645">
        <v>5115</v>
      </c>
      <c r="I5645">
        <v>5115</v>
      </c>
      <c r="J5645" t="s">
        <v>342</v>
      </c>
      <c r="K5645" t="s">
        <v>335</v>
      </c>
      <c r="L5645" t="s">
        <v>343</v>
      </c>
      <c r="M5645" t="s">
        <v>337</v>
      </c>
      <c r="N5645" t="s">
        <v>349</v>
      </c>
      <c r="O5645" t="s">
        <v>349</v>
      </c>
      <c r="P5645" t="s">
        <v>338</v>
      </c>
      <c r="Q5645" t="s">
        <v>347</v>
      </c>
      <c r="R5645" t="s">
        <v>4</v>
      </c>
      <c r="S5645" t="s">
        <v>352</v>
      </c>
      <c r="T5645" t="s">
        <v>340</v>
      </c>
      <c r="U5645" t="str">
        <f>VLOOKUP(A5645,Sites!$A$1:$K$119,3,0)</f>
        <v>Branch</v>
      </c>
      <c r="V5645" t="str">
        <f>VLOOKUP(A5645,Sites!$A$1:$K$119,4,0)</f>
        <v>Line C</v>
      </c>
      <c r="W5645" t="str">
        <f>VLOOKUP(A5645,Sites!$A$1:$K$119,5,0)</f>
        <v>APAC</v>
      </c>
      <c r="X5645" t="str">
        <f>VLOOKUP(A5645,Sites!$A$1:$K$119,6,0)</f>
        <v>China</v>
      </c>
      <c r="Y5645" t="str">
        <f>VLOOKUP(A5645,Sites!$A$1:$K$119,7,0)</f>
        <v>Guangzhou</v>
      </c>
      <c r="Z5645" t="str">
        <f>VLOOKUP(A5645,Sites!$A$1:$K$119,8,0)</f>
        <v>Guangzhou Address</v>
      </c>
      <c r="AA5645" t="str">
        <f>VLOOKUP(A5645,Sites!$A$1:$K$119,9,0)</f>
        <v>Guangzhou</v>
      </c>
      <c r="AB5645">
        <f>VLOOKUP(A5645,Sites!$A$1:$K$119,10,0)</f>
        <v>23.152062000000001</v>
      </c>
      <c r="AC5645">
        <f>VLOOKUP(A5645,Sites!$A$1:$K$119,11,0)</f>
        <v>113.32006800000001</v>
      </c>
    </row>
    <row r="5646" spans="1:29" x14ac:dyDescent="0.3">
      <c r="A5646">
        <v>8146259</v>
      </c>
      <c r="B5646" t="s">
        <v>341</v>
      </c>
      <c r="C5646" t="s">
        <v>378</v>
      </c>
      <c r="D5646" s="3">
        <v>42736</v>
      </c>
      <c r="E5646">
        <v>35.270000000000003</v>
      </c>
      <c r="F5646">
        <v>10</v>
      </c>
      <c r="G5646" t="s">
        <v>333</v>
      </c>
      <c r="H5646">
        <v>5115</v>
      </c>
      <c r="I5646">
        <v>5115</v>
      </c>
      <c r="J5646" t="s">
        <v>342</v>
      </c>
      <c r="K5646" t="s">
        <v>335</v>
      </c>
      <c r="L5646" t="s">
        <v>343</v>
      </c>
      <c r="M5646" t="s">
        <v>337</v>
      </c>
      <c r="N5646" t="s">
        <v>349</v>
      </c>
      <c r="O5646" t="s">
        <v>349</v>
      </c>
      <c r="P5646" t="s">
        <v>338</v>
      </c>
      <c r="Q5646" t="s">
        <v>347</v>
      </c>
      <c r="R5646" t="s">
        <v>4</v>
      </c>
      <c r="S5646" t="s">
        <v>352</v>
      </c>
      <c r="T5646" t="s">
        <v>340</v>
      </c>
      <c r="U5646" t="str">
        <f>VLOOKUP(A5646,Sites!$A$1:$K$119,3,0)</f>
        <v>Branch</v>
      </c>
      <c r="V5646" t="str">
        <f>VLOOKUP(A5646,Sites!$A$1:$K$119,4,0)</f>
        <v>Line C</v>
      </c>
      <c r="W5646" t="str">
        <f>VLOOKUP(A5646,Sites!$A$1:$K$119,5,0)</f>
        <v>APAC</v>
      </c>
      <c r="X5646" t="str">
        <f>VLOOKUP(A5646,Sites!$A$1:$K$119,6,0)</f>
        <v>China</v>
      </c>
      <c r="Y5646" t="str">
        <f>VLOOKUP(A5646,Sites!$A$1:$K$119,7,0)</f>
        <v>Guangzhou</v>
      </c>
      <c r="Z5646" t="str">
        <f>VLOOKUP(A5646,Sites!$A$1:$K$119,8,0)</f>
        <v>Guangzhou Address</v>
      </c>
      <c r="AA5646" t="str">
        <f>VLOOKUP(A5646,Sites!$A$1:$K$119,9,0)</f>
        <v>Guangzhou</v>
      </c>
      <c r="AB5646">
        <f>VLOOKUP(A5646,Sites!$A$1:$K$119,10,0)</f>
        <v>23.152062000000001</v>
      </c>
      <c r="AC5646">
        <f>VLOOKUP(A5646,Sites!$A$1:$K$119,11,0)</f>
        <v>113.32006800000001</v>
      </c>
    </row>
    <row r="5647" spans="1:29" x14ac:dyDescent="0.3">
      <c r="A5647">
        <v>8146259</v>
      </c>
      <c r="B5647" t="s">
        <v>341</v>
      </c>
      <c r="C5647" t="s">
        <v>378</v>
      </c>
      <c r="D5647" s="3">
        <v>41821</v>
      </c>
      <c r="E5647">
        <v>79.319999999999993</v>
      </c>
      <c r="F5647">
        <v>246</v>
      </c>
      <c r="G5647" t="s">
        <v>333</v>
      </c>
      <c r="H5647">
        <v>5115</v>
      </c>
      <c r="I5647">
        <v>5115</v>
      </c>
      <c r="J5647" t="s">
        <v>342</v>
      </c>
      <c r="K5647" t="s">
        <v>335</v>
      </c>
      <c r="L5647" t="s">
        <v>343</v>
      </c>
      <c r="M5647" t="s">
        <v>337</v>
      </c>
      <c r="N5647" t="s">
        <v>349</v>
      </c>
      <c r="O5647" t="s">
        <v>349</v>
      </c>
      <c r="P5647" t="s">
        <v>338</v>
      </c>
      <c r="Q5647" t="s">
        <v>347</v>
      </c>
      <c r="R5647" t="s">
        <v>4</v>
      </c>
      <c r="S5647" t="s">
        <v>352</v>
      </c>
      <c r="T5647" t="s">
        <v>340</v>
      </c>
      <c r="U5647" t="str">
        <f>VLOOKUP(A5647,Sites!$A$1:$K$119,3,0)</f>
        <v>Branch</v>
      </c>
      <c r="V5647" t="str">
        <f>VLOOKUP(A5647,Sites!$A$1:$K$119,4,0)</f>
        <v>Line C</v>
      </c>
      <c r="W5647" t="str">
        <f>VLOOKUP(A5647,Sites!$A$1:$K$119,5,0)</f>
        <v>APAC</v>
      </c>
      <c r="X5647" t="str">
        <f>VLOOKUP(A5647,Sites!$A$1:$K$119,6,0)</f>
        <v>China</v>
      </c>
      <c r="Y5647" t="str">
        <f>VLOOKUP(A5647,Sites!$A$1:$K$119,7,0)</f>
        <v>Guangzhou</v>
      </c>
      <c r="Z5647" t="str">
        <f>VLOOKUP(A5647,Sites!$A$1:$K$119,8,0)</f>
        <v>Guangzhou Address</v>
      </c>
      <c r="AA5647" t="str">
        <f>VLOOKUP(A5647,Sites!$A$1:$K$119,9,0)</f>
        <v>Guangzhou</v>
      </c>
      <c r="AB5647">
        <f>VLOOKUP(A5647,Sites!$A$1:$K$119,10,0)</f>
        <v>23.152062000000001</v>
      </c>
      <c r="AC5647">
        <f>VLOOKUP(A5647,Sites!$A$1:$K$119,11,0)</f>
        <v>113.32006800000001</v>
      </c>
    </row>
    <row r="5648" spans="1:29" x14ac:dyDescent="0.3">
      <c r="A5648">
        <v>8146259</v>
      </c>
      <c r="B5648" t="s">
        <v>341</v>
      </c>
      <c r="C5648" t="s">
        <v>378</v>
      </c>
      <c r="D5648" s="3">
        <v>42186</v>
      </c>
      <c r="E5648">
        <v>22.64</v>
      </c>
      <c r="F5648">
        <v>24</v>
      </c>
      <c r="G5648" t="s">
        <v>333</v>
      </c>
      <c r="H5648">
        <v>5115</v>
      </c>
      <c r="I5648">
        <v>5115</v>
      </c>
      <c r="J5648" t="s">
        <v>342</v>
      </c>
      <c r="K5648" t="s">
        <v>335</v>
      </c>
      <c r="L5648" t="s">
        <v>343</v>
      </c>
      <c r="M5648" t="s">
        <v>337</v>
      </c>
      <c r="N5648" t="s">
        <v>349</v>
      </c>
      <c r="O5648" t="s">
        <v>349</v>
      </c>
      <c r="P5648" t="s">
        <v>338</v>
      </c>
      <c r="Q5648" t="s">
        <v>347</v>
      </c>
      <c r="R5648" t="s">
        <v>4</v>
      </c>
      <c r="S5648" t="s">
        <v>352</v>
      </c>
      <c r="T5648" t="s">
        <v>340</v>
      </c>
      <c r="U5648" t="str">
        <f>VLOOKUP(A5648,Sites!$A$1:$K$119,3,0)</f>
        <v>Branch</v>
      </c>
      <c r="V5648" t="str">
        <f>VLOOKUP(A5648,Sites!$A$1:$K$119,4,0)</f>
        <v>Line C</v>
      </c>
      <c r="W5648" t="str">
        <f>VLOOKUP(A5648,Sites!$A$1:$K$119,5,0)</f>
        <v>APAC</v>
      </c>
      <c r="X5648" t="str">
        <f>VLOOKUP(A5648,Sites!$A$1:$K$119,6,0)</f>
        <v>China</v>
      </c>
      <c r="Y5648" t="str">
        <f>VLOOKUP(A5648,Sites!$A$1:$K$119,7,0)</f>
        <v>Guangzhou</v>
      </c>
      <c r="Z5648" t="str">
        <f>VLOOKUP(A5648,Sites!$A$1:$K$119,8,0)</f>
        <v>Guangzhou Address</v>
      </c>
      <c r="AA5648" t="str">
        <f>VLOOKUP(A5648,Sites!$A$1:$K$119,9,0)</f>
        <v>Guangzhou</v>
      </c>
      <c r="AB5648">
        <f>VLOOKUP(A5648,Sites!$A$1:$K$119,10,0)</f>
        <v>23.152062000000001</v>
      </c>
      <c r="AC5648">
        <f>VLOOKUP(A5648,Sites!$A$1:$K$119,11,0)</f>
        <v>113.32006800000001</v>
      </c>
    </row>
    <row r="5649" spans="1:29" x14ac:dyDescent="0.3">
      <c r="A5649">
        <v>8146259</v>
      </c>
      <c r="B5649" t="s">
        <v>341</v>
      </c>
      <c r="C5649" t="s">
        <v>378</v>
      </c>
      <c r="D5649" s="3">
        <v>42552</v>
      </c>
      <c r="E5649">
        <v>21.44</v>
      </c>
      <c r="F5649">
        <v>6</v>
      </c>
      <c r="G5649" t="s">
        <v>333</v>
      </c>
      <c r="H5649">
        <v>5115</v>
      </c>
      <c r="I5649">
        <v>5115</v>
      </c>
      <c r="J5649" t="s">
        <v>342</v>
      </c>
      <c r="K5649" t="s">
        <v>335</v>
      </c>
      <c r="L5649" t="s">
        <v>343</v>
      </c>
      <c r="M5649" t="s">
        <v>337</v>
      </c>
      <c r="N5649" t="s">
        <v>349</v>
      </c>
      <c r="O5649" t="s">
        <v>349</v>
      </c>
      <c r="P5649" t="s">
        <v>338</v>
      </c>
      <c r="Q5649" t="s">
        <v>347</v>
      </c>
      <c r="R5649" t="s">
        <v>4</v>
      </c>
      <c r="S5649" t="s">
        <v>352</v>
      </c>
      <c r="T5649" t="s">
        <v>340</v>
      </c>
      <c r="U5649" t="str">
        <f>VLOOKUP(A5649,Sites!$A$1:$K$119,3,0)</f>
        <v>Branch</v>
      </c>
      <c r="V5649" t="str">
        <f>VLOOKUP(A5649,Sites!$A$1:$K$119,4,0)</f>
        <v>Line C</v>
      </c>
      <c r="W5649" t="str">
        <f>VLOOKUP(A5649,Sites!$A$1:$K$119,5,0)</f>
        <v>APAC</v>
      </c>
      <c r="X5649" t="str">
        <f>VLOOKUP(A5649,Sites!$A$1:$K$119,6,0)</f>
        <v>China</v>
      </c>
      <c r="Y5649" t="str">
        <f>VLOOKUP(A5649,Sites!$A$1:$K$119,7,0)</f>
        <v>Guangzhou</v>
      </c>
      <c r="Z5649" t="str">
        <f>VLOOKUP(A5649,Sites!$A$1:$K$119,8,0)</f>
        <v>Guangzhou Address</v>
      </c>
      <c r="AA5649" t="str">
        <f>VLOOKUP(A5649,Sites!$A$1:$K$119,9,0)</f>
        <v>Guangzhou</v>
      </c>
      <c r="AB5649">
        <f>VLOOKUP(A5649,Sites!$A$1:$K$119,10,0)</f>
        <v>23.152062000000001</v>
      </c>
      <c r="AC5649">
        <f>VLOOKUP(A5649,Sites!$A$1:$K$119,11,0)</f>
        <v>113.32006800000001</v>
      </c>
    </row>
    <row r="5650" spans="1:29" x14ac:dyDescent="0.3">
      <c r="A5650">
        <v>8146259</v>
      </c>
      <c r="B5650" t="s">
        <v>341</v>
      </c>
      <c r="C5650" t="s">
        <v>378</v>
      </c>
      <c r="D5650" s="3">
        <v>41426</v>
      </c>
      <c r="E5650">
        <v>192.97</v>
      </c>
      <c r="F5650">
        <v>45</v>
      </c>
      <c r="G5650" t="s">
        <v>333</v>
      </c>
      <c r="H5650">
        <v>5115</v>
      </c>
      <c r="I5650">
        <v>5115</v>
      </c>
      <c r="J5650" t="s">
        <v>342</v>
      </c>
      <c r="K5650" t="s">
        <v>335</v>
      </c>
      <c r="L5650" t="s">
        <v>343</v>
      </c>
      <c r="M5650" t="s">
        <v>337</v>
      </c>
      <c r="N5650" t="s">
        <v>349</v>
      </c>
      <c r="O5650" t="s">
        <v>349</v>
      </c>
      <c r="P5650" t="s">
        <v>338</v>
      </c>
      <c r="Q5650" t="s">
        <v>347</v>
      </c>
      <c r="R5650" t="s">
        <v>4</v>
      </c>
      <c r="S5650" t="s">
        <v>352</v>
      </c>
      <c r="T5650" t="s">
        <v>340</v>
      </c>
      <c r="U5650" t="str">
        <f>VLOOKUP(A5650,Sites!$A$1:$K$119,3,0)</f>
        <v>Branch</v>
      </c>
      <c r="V5650" t="str">
        <f>VLOOKUP(A5650,Sites!$A$1:$K$119,4,0)</f>
        <v>Line C</v>
      </c>
      <c r="W5650" t="str">
        <f>VLOOKUP(A5650,Sites!$A$1:$K$119,5,0)</f>
        <v>APAC</v>
      </c>
      <c r="X5650" t="str">
        <f>VLOOKUP(A5650,Sites!$A$1:$K$119,6,0)</f>
        <v>China</v>
      </c>
      <c r="Y5650" t="str">
        <f>VLOOKUP(A5650,Sites!$A$1:$K$119,7,0)</f>
        <v>Guangzhou</v>
      </c>
      <c r="Z5650" t="str">
        <f>VLOOKUP(A5650,Sites!$A$1:$K$119,8,0)</f>
        <v>Guangzhou Address</v>
      </c>
      <c r="AA5650" t="str">
        <f>VLOOKUP(A5650,Sites!$A$1:$K$119,9,0)</f>
        <v>Guangzhou</v>
      </c>
      <c r="AB5650">
        <f>VLOOKUP(A5650,Sites!$A$1:$K$119,10,0)</f>
        <v>23.152062000000001</v>
      </c>
      <c r="AC5650">
        <f>VLOOKUP(A5650,Sites!$A$1:$K$119,11,0)</f>
        <v>113.32006800000001</v>
      </c>
    </row>
    <row r="5651" spans="1:29" x14ac:dyDescent="0.3">
      <c r="A5651">
        <v>8146259</v>
      </c>
      <c r="B5651" t="s">
        <v>341</v>
      </c>
      <c r="C5651" t="s">
        <v>378</v>
      </c>
      <c r="D5651" s="3">
        <v>41791</v>
      </c>
      <c r="E5651">
        <v>38.39</v>
      </c>
      <c r="F5651">
        <v>130</v>
      </c>
      <c r="G5651" t="s">
        <v>333</v>
      </c>
      <c r="H5651">
        <v>5115</v>
      </c>
      <c r="I5651">
        <v>5115</v>
      </c>
      <c r="J5651" t="s">
        <v>342</v>
      </c>
      <c r="K5651" t="s">
        <v>335</v>
      </c>
      <c r="L5651" t="s">
        <v>343</v>
      </c>
      <c r="M5651" t="s">
        <v>337</v>
      </c>
      <c r="N5651" t="s">
        <v>349</v>
      </c>
      <c r="O5651" t="s">
        <v>349</v>
      </c>
      <c r="P5651" t="s">
        <v>338</v>
      </c>
      <c r="Q5651" t="s">
        <v>347</v>
      </c>
      <c r="R5651" t="s">
        <v>4</v>
      </c>
      <c r="S5651" t="s">
        <v>352</v>
      </c>
      <c r="T5651" t="s">
        <v>340</v>
      </c>
      <c r="U5651" t="str">
        <f>VLOOKUP(A5651,Sites!$A$1:$K$119,3,0)</f>
        <v>Branch</v>
      </c>
      <c r="V5651" t="str">
        <f>VLOOKUP(A5651,Sites!$A$1:$K$119,4,0)</f>
        <v>Line C</v>
      </c>
      <c r="W5651" t="str">
        <f>VLOOKUP(A5651,Sites!$A$1:$K$119,5,0)</f>
        <v>APAC</v>
      </c>
      <c r="X5651" t="str">
        <f>VLOOKUP(A5651,Sites!$A$1:$K$119,6,0)</f>
        <v>China</v>
      </c>
      <c r="Y5651" t="str">
        <f>VLOOKUP(A5651,Sites!$A$1:$K$119,7,0)</f>
        <v>Guangzhou</v>
      </c>
      <c r="Z5651" t="str">
        <f>VLOOKUP(A5651,Sites!$A$1:$K$119,8,0)</f>
        <v>Guangzhou Address</v>
      </c>
      <c r="AA5651" t="str">
        <f>VLOOKUP(A5651,Sites!$A$1:$K$119,9,0)</f>
        <v>Guangzhou</v>
      </c>
      <c r="AB5651">
        <f>VLOOKUP(A5651,Sites!$A$1:$K$119,10,0)</f>
        <v>23.152062000000001</v>
      </c>
      <c r="AC5651">
        <f>VLOOKUP(A5651,Sites!$A$1:$K$119,11,0)</f>
        <v>113.32006800000001</v>
      </c>
    </row>
    <row r="5652" spans="1:29" x14ac:dyDescent="0.3">
      <c r="A5652">
        <v>8146259</v>
      </c>
      <c r="B5652" t="s">
        <v>341</v>
      </c>
      <c r="C5652" t="s">
        <v>378</v>
      </c>
      <c r="D5652" s="3">
        <v>42156</v>
      </c>
      <c r="E5652">
        <v>26.34</v>
      </c>
      <c r="F5652">
        <v>28</v>
      </c>
      <c r="G5652" t="s">
        <v>333</v>
      </c>
      <c r="H5652">
        <v>5115</v>
      </c>
      <c r="I5652">
        <v>5115</v>
      </c>
      <c r="J5652" t="s">
        <v>342</v>
      </c>
      <c r="K5652" t="s">
        <v>335</v>
      </c>
      <c r="L5652" t="s">
        <v>343</v>
      </c>
      <c r="M5652" t="s">
        <v>337</v>
      </c>
      <c r="N5652" t="s">
        <v>349</v>
      </c>
      <c r="O5652" t="s">
        <v>349</v>
      </c>
      <c r="P5652" t="s">
        <v>338</v>
      </c>
      <c r="Q5652" t="s">
        <v>347</v>
      </c>
      <c r="R5652" t="s">
        <v>4</v>
      </c>
      <c r="S5652" t="s">
        <v>352</v>
      </c>
      <c r="T5652" t="s">
        <v>340</v>
      </c>
      <c r="U5652" t="str">
        <f>VLOOKUP(A5652,Sites!$A$1:$K$119,3,0)</f>
        <v>Branch</v>
      </c>
      <c r="V5652" t="str">
        <f>VLOOKUP(A5652,Sites!$A$1:$K$119,4,0)</f>
        <v>Line C</v>
      </c>
      <c r="W5652" t="str">
        <f>VLOOKUP(A5652,Sites!$A$1:$K$119,5,0)</f>
        <v>APAC</v>
      </c>
      <c r="X5652" t="str">
        <f>VLOOKUP(A5652,Sites!$A$1:$K$119,6,0)</f>
        <v>China</v>
      </c>
      <c r="Y5652" t="str">
        <f>VLOOKUP(A5652,Sites!$A$1:$K$119,7,0)</f>
        <v>Guangzhou</v>
      </c>
      <c r="Z5652" t="str">
        <f>VLOOKUP(A5652,Sites!$A$1:$K$119,8,0)</f>
        <v>Guangzhou Address</v>
      </c>
      <c r="AA5652" t="str">
        <f>VLOOKUP(A5652,Sites!$A$1:$K$119,9,0)</f>
        <v>Guangzhou</v>
      </c>
      <c r="AB5652">
        <f>VLOOKUP(A5652,Sites!$A$1:$K$119,10,0)</f>
        <v>23.152062000000001</v>
      </c>
      <c r="AC5652">
        <f>VLOOKUP(A5652,Sites!$A$1:$K$119,11,0)</f>
        <v>113.32006800000001</v>
      </c>
    </row>
    <row r="5653" spans="1:29" x14ac:dyDescent="0.3">
      <c r="A5653">
        <v>8146259</v>
      </c>
      <c r="B5653" t="s">
        <v>341</v>
      </c>
      <c r="C5653" t="s">
        <v>378</v>
      </c>
      <c r="D5653" s="3">
        <v>42522</v>
      </c>
      <c r="E5653">
        <v>98.12</v>
      </c>
      <c r="F5653">
        <v>267</v>
      </c>
      <c r="G5653" t="s">
        <v>333</v>
      </c>
      <c r="H5653">
        <v>5115</v>
      </c>
      <c r="I5653">
        <v>5115</v>
      </c>
      <c r="J5653" t="s">
        <v>342</v>
      </c>
      <c r="K5653" t="s">
        <v>335</v>
      </c>
      <c r="L5653" t="s">
        <v>343</v>
      </c>
      <c r="M5653" t="s">
        <v>337</v>
      </c>
      <c r="N5653" t="s">
        <v>349</v>
      </c>
      <c r="O5653" t="s">
        <v>349</v>
      </c>
      <c r="P5653" t="s">
        <v>338</v>
      </c>
      <c r="Q5653" t="s">
        <v>347</v>
      </c>
      <c r="R5653" t="s">
        <v>4</v>
      </c>
      <c r="S5653" t="s">
        <v>352</v>
      </c>
      <c r="T5653" t="s">
        <v>340</v>
      </c>
      <c r="U5653" t="str">
        <f>VLOOKUP(A5653,Sites!$A$1:$K$119,3,0)</f>
        <v>Branch</v>
      </c>
      <c r="V5653" t="str">
        <f>VLOOKUP(A5653,Sites!$A$1:$K$119,4,0)</f>
        <v>Line C</v>
      </c>
      <c r="W5653" t="str">
        <f>VLOOKUP(A5653,Sites!$A$1:$K$119,5,0)</f>
        <v>APAC</v>
      </c>
      <c r="X5653" t="str">
        <f>VLOOKUP(A5653,Sites!$A$1:$K$119,6,0)</f>
        <v>China</v>
      </c>
      <c r="Y5653" t="str">
        <f>VLOOKUP(A5653,Sites!$A$1:$K$119,7,0)</f>
        <v>Guangzhou</v>
      </c>
      <c r="Z5653" t="str">
        <f>VLOOKUP(A5653,Sites!$A$1:$K$119,8,0)</f>
        <v>Guangzhou Address</v>
      </c>
      <c r="AA5653" t="str">
        <f>VLOOKUP(A5653,Sites!$A$1:$K$119,9,0)</f>
        <v>Guangzhou</v>
      </c>
      <c r="AB5653">
        <f>VLOOKUP(A5653,Sites!$A$1:$K$119,10,0)</f>
        <v>23.152062000000001</v>
      </c>
      <c r="AC5653">
        <f>VLOOKUP(A5653,Sites!$A$1:$K$119,11,0)</f>
        <v>113.32006800000001</v>
      </c>
    </row>
    <row r="5654" spans="1:29" x14ac:dyDescent="0.3">
      <c r="A5654">
        <v>8146259</v>
      </c>
      <c r="B5654" t="s">
        <v>341</v>
      </c>
      <c r="C5654" t="s">
        <v>378</v>
      </c>
      <c r="D5654" s="3">
        <v>41334</v>
      </c>
      <c r="E5654">
        <v>66.94</v>
      </c>
      <c r="F5654">
        <v>67</v>
      </c>
      <c r="G5654" t="s">
        <v>333</v>
      </c>
      <c r="H5654">
        <v>5115</v>
      </c>
      <c r="I5654">
        <v>5115</v>
      </c>
      <c r="J5654" t="s">
        <v>342</v>
      </c>
      <c r="K5654" t="s">
        <v>335</v>
      </c>
      <c r="L5654" t="s">
        <v>343</v>
      </c>
      <c r="M5654" t="s">
        <v>337</v>
      </c>
      <c r="N5654" t="s">
        <v>349</v>
      </c>
      <c r="O5654" t="s">
        <v>349</v>
      </c>
      <c r="P5654" t="s">
        <v>338</v>
      </c>
      <c r="Q5654" t="s">
        <v>347</v>
      </c>
      <c r="R5654" t="s">
        <v>4</v>
      </c>
      <c r="S5654" t="s">
        <v>352</v>
      </c>
      <c r="T5654" t="s">
        <v>340</v>
      </c>
      <c r="U5654" t="str">
        <f>VLOOKUP(A5654,Sites!$A$1:$K$119,3,0)</f>
        <v>Branch</v>
      </c>
      <c r="V5654" t="str">
        <f>VLOOKUP(A5654,Sites!$A$1:$K$119,4,0)</f>
        <v>Line C</v>
      </c>
      <c r="W5654" t="str">
        <f>VLOOKUP(A5654,Sites!$A$1:$K$119,5,0)</f>
        <v>APAC</v>
      </c>
      <c r="X5654" t="str">
        <f>VLOOKUP(A5654,Sites!$A$1:$K$119,6,0)</f>
        <v>China</v>
      </c>
      <c r="Y5654" t="str">
        <f>VLOOKUP(A5654,Sites!$A$1:$K$119,7,0)</f>
        <v>Guangzhou</v>
      </c>
      <c r="Z5654" t="str">
        <f>VLOOKUP(A5654,Sites!$A$1:$K$119,8,0)</f>
        <v>Guangzhou Address</v>
      </c>
      <c r="AA5654" t="str">
        <f>VLOOKUP(A5654,Sites!$A$1:$K$119,9,0)</f>
        <v>Guangzhou</v>
      </c>
      <c r="AB5654">
        <f>VLOOKUP(A5654,Sites!$A$1:$K$119,10,0)</f>
        <v>23.152062000000001</v>
      </c>
      <c r="AC5654">
        <f>VLOOKUP(A5654,Sites!$A$1:$K$119,11,0)</f>
        <v>113.32006800000001</v>
      </c>
    </row>
    <row r="5655" spans="1:29" x14ac:dyDescent="0.3">
      <c r="A5655">
        <v>8146259</v>
      </c>
      <c r="B5655" t="s">
        <v>341</v>
      </c>
      <c r="C5655" t="s">
        <v>378</v>
      </c>
      <c r="D5655" s="3">
        <v>41699</v>
      </c>
      <c r="E5655">
        <v>27.83</v>
      </c>
      <c r="F5655">
        <v>95</v>
      </c>
      <c r="G5655" t="s">
        <v>333</v>
      </c>
      <c r="H5655">
        <v>5115</v>
      </c>
      <c r="I5655">
        <v>5115</v>
      </c>
      <c r="J5655" t="s">
        <v>342</v>
      </c>
      <c r="K5655" t="s">
        <v>335</v>
      </c>
      <c r="L5655" t="s">
        <v>343</v>
      </c>
      <c r="M5655" t="s">
        <v>337</v>
      </c>
      <c r="N5655" t="s">
        <v>349</v>
      </c>
      <c r="O5655" t="s">
        <v>349</v>
      </c>
      <c r="P5655" t="s">
        <v>338</v>
      </c>
      <c r="Q5655" t="s">
        <v>347</v>
      </c>
      <c r="R5655" t="s">
        <v>4</v>
      </c>
      <c r="S5655" t="s">
        <v>352</v>
      </c>
      <c r="T5655" t="s">
        <v>340</v>
      </c>
      <c r="U5655" t="str">
        <f>VLOOKUP(A5655,Sites!$A$1:$K$119,3,0)</f>
        <v>Branch</v>
      </c>
      <c r="V5655" t="str">
        <f>VLOOKUP(A5655,Sites!$A$1:$K$119,4,0)</f>
        <v>Line C</v>
      </c>
      <c r="W5655" t="str">
        <f>VLOOKUP(A5655,Sites!$A$1:$K$119,5,0)</f>
        <v>APAC</v>
      </c>
      <c r="X5655" t="str">
        <f>VLOOKUP(A5655,Sites!$A$1:$K$119,6,0)</f>
        <v>China</v>
      </c>
      <c r="Y5655" t="str">
        <f>VLOOKUP(A5655,Sites!$A$1:$K$119,7,0)</f>
        <v>Guangzhou</v>
      </c>
      <c r="Z5655" t="str">
        <f>VLOOKUP(A5655,Sites!$A$1:$K$119,8,0)</f>
        <v>Guangzhou Address</v>
      </c>
      <c r="AA5655" t="str">
        <f>VLOOKUP(A5655,Sites!$A$1:$K$119,9,0)</f>
        <v>Guangzhou</v>
      </c>
      <c r="AB5655">
        <f>VLOOKUP(A5655,Sites!$A$1:$K$119,10,0)</f>
        <v>23.152062000000001</v>
      </c>
      <c r="AC5655">
        <f>VLOOKUP(A5655,Sites!$A$1:$K$119,11,0)</f>
        <v>113.32006800000001</v>
      </c>
    </row>
    <row r="5656" spans="1:29" x14ac:dyDescent="0.3">
      <c r="A5656">
        <v>8146259</v>
      </c>
      <c r="B5656" t="s">
        <v>341</v>
      </c>
      <c r="C5656" t="s">
        <v>378</v>
      </c>
      <c r="D5656" s="3">
        <v>42064</v>
      </c>
      <c r="E5656">
        <v>197.79</v>
      </c>
      <c r="F5656">
        <v>227</v>
      </c>
      <c r="G5656" t="s">
        <v>333</v>
      </c>
      <c r="H5656">
        <v>5115</v>
      </c>
      <c r="I5656">
        <v>5115</v>
      </c>
      <c r="J5656" t="s">
        <v>342</v>
      </c>
      <c r="K5656" t="s">
        <v>335</v>
      </c>
      <c r="L5656" t="s">
        <v>343</v>
      </c>
      <c r="M5656" t="s">
        <v>337</v>
      </c>
      <c r="N5656" t="s">
        <v>349</v>
      </c>
      <c r="O5656" t="s">
        <v>349</v>
      </c>
      <c r="P5656" t="s">
        <v>338</v>
      </c>
      <c r="Q5656" t="s">
        <v>347</v>
      </c>
      <c r="R5656" t="s">
        <v>4</v>
      </c>
      <c r="S5656" t="s">
        <v>352</v>
      </c>
      <c r="T5656" t="s">
        <v>340</v>
      </c>
      <c r="U5656" t="str">
        <f>VLOOKUP(A5656,Sites!$A$1:$K$119,3,0)</f>
        <v>Branch</v>
      </c>
      <c r="V5656" t="str">
        <f>VLOOKUP(A5656,Sites!$A$1:$K$119,4,0)</f>
        <v>Line C</v>
      </c>
      <c r="W5656" t="str">
        <f>VLOOKUP(A5656,Sites!$A$1:$K$119,5,0)</f>
        <v>APAC</v>
      </c>
      <c r="X5656" t="str">
        <f>VLOOKUP(A5656,Sites!$A$1:$K$119,6,0)</f>
        <v>China</v>
      </c>
      <c r="Y5656" t="str">
        <f>VLOOKUP(A5656,Sites!$A$1:$K$119,7,0)</f>
        <v>Guangzhou</v>
      </c>
      <c r="Z5656" t="str">
        <f>VLOOKUP(A5656,Sites!$A$1:$K$119,8,0)</f>
        <v>Guangzhou Address</v>
      </c>
      <c r="AA5656" t="str">
        <f>VLOOKUP(A5656,Sites!$A$1:$K$119,9,0)</f>
        <v>Guangzhou</v>
      </c>
      <c r="AB5656">
        <f>VLOOKUP(A5656,Sites!$A$1:$K$119,10,0)</f>
        <v>23.152062000000001</v>
      </c>
      <c r="AC5656">
        <f>VLOOKUP(A5656,Sites!$A$1:$K$119,11,0)</f>
        <v>113.32006800000001</v>
      </c>
    </row>
    <row r="5657" spans="1:29" x14ac:dyDescent="0.3">
      <c r="A5657">
        <v>8146259</v>
      </c>
      <c r="B5657" t="s">
        <v>341</v>
      </c>
      <c r="C5657" t="s">
        <v>378</v>
      </c>
      <c r="D5657" s="3">
        <v>42430</v>
      </c>
      <c r="E5657">
        <v>21.53</v>
      </c>
      <c r="F5657">
        <v>20</v>
      </c>
      <c r="G5657" t="s">
        <v>333</v>
      </c>
      <c r="H5657">
        <v>5115</v>
      </c>
      <c r="I5657">
        <v>5115</v>
      </c>
      <c r="J5657" t="s">
        <v>342</v>
      </c>
      <c r="K5657" t="s">
        <v>335</v>
      </c>
      <c r="L5657" t="s">
        <v>343</v>
      </c>
      <c r="M5657" t="s">
        <v>337</v>
      </c>
      <c r="N5657" t="s">
        <v>349</v>
      </c>
      <c r="O5657" t="s">
        <v>349</v>
      </c>
      <c r="P5657" t="s">
        <v>338</v>
      </c>
      <c r="Q5657" t="s">
        <v>347</v>
      </c>
      <c r="R5657" t="s">
        <v>4</v>
      </c>
      <c r="S5657" t="s">
        <v>352</v>
      </c>
      <c r="T5657" t="s">
        <v>340</v>
      </c>
      <c r="U5657" t="str">
        <f>VLOOKUP(A5657,Sites!$A$1:$K$119,3,0)</f>
        <v>Branch</v>
      </c>
      <c r="V5657" t="str">
        <f>VLOOKUP(A5657,Sites!$A$1:$K$119,4,0)</f>
        <v>Line C</v>
      </c>
      <c r="W5657" t="str">
        <f>VLOOKUP(A5657,Sites!$A$1:$K$119,5,0)</f>
        <v>APAC</v>
      </c>
      <c r="X5657" t="str">
        <f>VLOOKUP(A5657,Sites!$A$1:$K$119,6,0)</f>
        <v>China</v>
      </c>
      <c r="Y5657" t="str">
        <f>VLOOKUP(A5657,Sites!$A$1:$K$119,7,0)</f>
        <v>Guangzhou</v>
      </c>
      <c r="Z5657" t="str">
        <f>VLOOKUP(A5657,Sites!$A$1:$K$119,8,0)</f>
        <v>Guangzhou Address</v>
      </c>
      <c r="AA5657" t="str">
        <f>VLOOKUP(A5657,Sites!$A$1:$K$119,9,0)</f>
        <v>Guangzhou</v>
      </c>
      <c r="AB5657">
        <f>VLOOKUP(A5657,Sites!$A$1:$K$119,10,0)</f>
        <v>23.152062000000001</v>
      </c>
      <c r="AC5657">
        <f>VLOOKUP(A5657,Sites!$A$1:$K$119,11,0)</f>
        <v>113.32006800000001</v>
      </c>
    </row>
    <row r="5658" spans="1:29" x14ac:dyDescent="0.3">
      <c r="A5658">
        <v>8146259</v>
      </c>
      <c r="B5658" t="s">
        <v>341</v>
      </c>
      <c r="C5658" t="s">
        <v>378</v>
      </c>
      <c r="D5658" s="3">
        <v>41395</v>
      </c>
      <c r="E5658">
        <v>102.45</v>
      </c>
      <c r="F5658">
        <v>35</v>
      </c>
      <c r="G5658" t="s">
        <v>333</v>
      </c>
      <c r="H5658">
        <v>5115</v>
      </c>
      <c r="I5658">
        <v>5115</v>
      </c>
      <c r="J5658" t="s">
        <v>342</v>
      </c>
      <c r="K5658" t="s">
        <v>335</v>
      </c>
      <c r="L5658" t="s">
        <v>343</v>
      </c>
      <c r="M5658" t="s">
        <v>337</v>
      </c>
      <c r="N5658" t="s">
        <v>349</v>
      </c>
      <c r="O5658" t="s">
        <v>349</v>
      </c>
      <c r="P5658" t="s">
        <v>338</v>
      </c>
      <c r="Q5658" t="s">
        <v>347</v>
      </c>
      <c r="R5658" t="s">
        <v>4</v>
      </c>
      <c r="S5658" t="s">
        <v>352</v>
      </c>
      <c r="T5658" t="s">
        <v>340</v>
      </c>
      <c r="U5658" t="str">
        <f>VLOOKUP(A5658,Sites!$A$1:$K$119,3,0)</f>
        <v>Branch</v>
      </c>
      <c r="V5658" t="str">
        <f>VLOOKUP(A5658,Sites!$A$1:$K$119,4,0)</f>
        <v>Line C</v>
      </c>
      <c r="W5658" t="str">
        <f>VLOOKUP(A5658,Sites!$A$1:$K$119,5,0)</f>
        <v>APAC</v>
      </c>
      <c r="X5658" t="str">
        <f>VLOOKUP(A5658,Sites!$A$1:$K$119,6,0)</f>
        <v>China</v>
      </c>
      <c r="Y5658" t="str">
        <f>VLOOKUP(A5658,Sites!$A$1:$K$119,7,0)</f>
        <v>Guangzhou</v>
      </c>
      <c r="Z5658" t="str">
        <f>VLOOKUP(A5658,Sites!$A$1:$K$119,8,0)</f>
        <v>Guangzhou Address</v>
      </c>
      <c r="AA5658" t="str">
        <f>VLOOKUP(A5658,Sites!$A$1:$K$119,9,0)</f>
        <v>Guangzhou</v>
      </c>
      <c r="AB5658">
        <f>VLOOKUP(A5658,Sites!$A$1:$K$119,10,0)</f>
        <v>23.152062000000001</v>
      </c>
      <c r="AC5658">
        <f>VLOOKUP(A5658,Sites!$A$1:$K$119,11,0)</f>
        <v>113.32006800000001</v>
      </c>
    </row>
    <row r="5659" spans="1:29" x14ac:dyDescent="0.3">
      <c r="A5659">
        <v>8146259</v>
      </c>
      <c r="B5659" t="s">
        <v>341</v>
      </c>
      <c r="C5659" t="s">
        <v>378</v>
      </c>
      <c r="D5659" s="3">
        <v>41760</v>
      </c>
      <c r="E5659">
        <v>89.91</v>
      </c>
      <c r="F5659">
        <v>301</v>
      </c>
      <c r="G5659" t="s">
        <v>333</v>
      </c>
      <c r="H5659">
        <v>5115</v>
      </c>
      <c r="I5659">
        <v>5115</v>
      </c>
      <c r="J5659" t="s">
        <v>342</v>
      </c>
      <c r="K5659" t="s">
        <v>335</v>
      </c>
      <c r="L5659" t="s">
        <v>343</v>
      </c>
      <c r="M5659" t="s">
        <v>337</v>
      </c>
      <c r="N5659" t="s">
        <v>349</v>
      </c>
      <c r="O5659" t="s">
        <v>349</v>
      </c>
      <c r="P5659" t="s">
        <v>338</v>
      </c>
      <c r="Q5659" t="s">
        <v>347</v>
      </c>
      <c r="R5659" t="s">
        <v>4</v>
      </c>
      <c r="S5659" t="s">
        <v>352</v>
      </c>
      <c r="T5659" t="s">
        <v>340</v>
      </c>
      <c r="U5659" t="str">
        <f>VLOOKUP(A5659,Sites!$A$1:$K$119,3,0)</f>
        <v>Branch</v>
      </c>
      <c r="V5659" t="str">
        <f>VLOOKUP(A5659,Sites!$A$1:$K$119,4,0)</f>
        <v>Line C</v>
      </c>
      <c r="W5659" t="str">
        <f>VLOOKUP(A5659,Sites!$A$1:$K$119,5,0)</f>
        <v>APAC</v>
      </c>
      <c r="X5659" t="str">
        <f>VLOOKUP(A5659,Sites!$A$1:$K$119,6,0)</f>
        <v>China</v>
      </c>
      <c r="Y5659" t="str">
        <f>VLOOKUP(A5659,Sites!$A$1:$K$119,7,0)</f>
        <v>Guangzhou</v>
      </c>
      <c r="Z5659" t="str">
        <f>VLOOKUP(A5659,Sites!$A$1:$K$119,8,0)</f>
        <v>Guangzhou Address</v>
      </c>
      <c r="AA5659" t="str">
        <f>VLOOKUP(A5659,Sites!$A$1:$K$119,9,0)</f>
        <v>Guangzhou</v>
      </c>
      <c r="AB5659">
        <f>VLOOKUP(A5659,Sites!$A$1:$K$119,10,0)</f>
        <v>23.152062000000001</v>
      </c>
      <c r="AC5659">
        <f>VLOOKUP(A5659,Sites!$A$1:$K$119,11,0)</f>
        <v>113.32006800000001</v>
      </c>
    </row>
    <row r="5660" spans="1:29" x14ac:dyDescent="0.3">
      <c r="A5660">
        <v>8146259</v>
      </c>
      <c r="B5660" t="s">
        <v>341</v>
      </c>
      <c r="C5660" t="s">
        <v>378</v>
      </c>
      <c r="D5660" s="3">
        <v>42125</v>
      </c>
      <c r="E5660">
        <v>28.25</v>
      </c>
      <c r="F5660">
        <v>90</v>
      </c>
      <c r="G5660" t="s">
        <v>333</v>
      </c>
      <c r="H5660">
        <v>5115</v>
      </c>
      <c r="I5660">
        <v>5115</v>
      </c>
      <c r="J5660" t="s">
        <v>342</v>
      </c>
      <c r="K5660" t="s">
        <v>335</v>
      </c>
      <c r="L5660" t="s">
        <v>343</v>
      </c>
      <c r="M5660" t="s">
        <v>337</v>
      </c>
      <c r="N5660" t="s">
        <v>349</v>
      </c>
      <c r="O5660" t="s">
        <v>349</v>
      </c>
      <c r="P5660" t="s">
        <v>338</v>
      </c>
      <c r="Q5660" t="s">
        <v>347</v>
      </c>
      <c r="R5660" t="s">
        <v>4</v>
      </c>
      <c r="S5660" t="s">
        <v>352</v>
      </c>
      <c r="T5660" t="s">
        <v>340</v>
      </c>
      <c r="U5660" t="str">
        <f>VLOOKUP(A5660,Sites!$A$1:$K$119,3,0)</f>
        <v>Branch</v>
      </c>
      <c r="V5660" t="str">
        <f>VLOOKUP(A5660,Sites!$A$1:$K$119,4,0)</f>
        <v>Line C</v>
      </c>
      <c r="W5660" t="str">
        <f>VLOOKUP(A5660,Sites!$A$1:$K$119,5,0)</f>
        <v>APAC</v>
      </c>
      <c r="X5660" t="str">
        <f>VLOOKUP(A5660,Sites!$A$1:$K$119,6,0)</f>
        <v>China</v>
      </c>
      <c r="Y5660" t="str">
        <f>VLOOKUP(A5660,Sites!$A$1:$K$119,7,0)</f>
        <v>Guangzhou</v>
      </c>
      <c r="Z5660" t="str">
        <f>VLOOKUP(A5660,Sites!$A$1:$K$119,8,0)</f>
        <v>Guangzhou Address</v>
      </c>
      <c r="AA5660" t="str">
        <f>VLOOKUP(A5660,Sites!$A$1:$K$119,9,0)</f>
        <v>Guangzhou</v>
      </c>
      <c r="AB5660">
        <f>VLOOKUP(A5660,Sites!$A$1:$K$119,10,0)</f>
        <v>23.152062000000001</v>
      </c>
      <c r="AC5660">
        <f>VLOOKUP(A5660,Sites!$A$1:$K$119,11,0)</f>
        <v>113.32006800000001</v>
      </c>
    </row>
    <row r="5661" spans="1:29" x14ac:dyDescent="0.3">
      <c r="A5661">
        <v>8146259</v>
      </c>
      <c r="B5661" t="s">
        <v>341</v>
      </c>
      <c r="C5661" t="s">
        <v>378</v>
      </c>
      <c r="D5661" s="3">
        <v>42491</v>
      </c>
      <c r="E5661">
        <v>10.029999999999999</v>
      </c>
      <c r="F5661">
        <v>5</v>
      </c>
      <c r="G5661" t="s">
        <v>333</v>
      </c>
      <c r="H5661">
        <v>5115</v>
      </c>
      <c r="I5661">
        <v>5115</v>
      </c>
      <c r="J5661" t="s">
        <v>342</v>
      </c>
      <c r="K5661" t="s">
        <v>335</v>
      </c>
      <c r="L5661" t="s">
        <v>343</v>
      </c>
      <c r="M5661" t="s">
        <v>337</v>
      </c>
      <c r="N5661" t="s">
        <v>349</v>
      </c>
      <c r="O5661" t="s">
        <v>349</v>
      </c>
      <c r="P5661" t="s">
        <v>338</v>
      </c>
      <c r="Q5661" t="s">
        <v>347</v>
      </c>
      <c r="R5661" t="s">
        <v>4</v>
      </c>
      <c r="S5661" t="s">
        <v>352</v>
      </c>
      <c r="T5661" t="s">
        <v>340</v>
      </c>
      <c r="U5661" t="str">
        <f>VLOOKUP(A5661,Sites!$A$1:$K$119,3,0)</f>
        <v>Branch</v>
      </c>
      <c r="V5661" t="str">
        <f>VLOOKUP(A5661,Sites!$A$1:$K$119,4,0)</f>
        <v>Line C</v>
      </c>
      <c r="W5661" t="str">
        <f>VLOOKUP(A5661,Sites!$A$1:$K$119,5,0)</f>
        <v>APAC</v>
      </c>
      <c r="X5661" t="str">
        <f>VLOOKUP(A5661,Sites!$A$1:$K$119,6,0)</f>
        <v>China</v>
      </c>
      <c r="Y5661" t="str">
        <f>VLOOKUP(A5661,Sites!$A$1:$K$119,7,0)</f>
        <v>Guangzhou</v>
      </c>
      <c r="Z5661" t="str">
        <f>VLOOKUP(A5661,Sites!$A$1:$K$119,8,0)</f>
        <v>Guangzhou Address</v>
      </c>
      <c r="AA5661" t="str">
        <f>VLOOKUP(A5661,Sites!$A$1:$K$119,9,0)</f>
        <v>Guangzhou</v>
      </c>
      <c r="AB5661">
        <f>VLOOKUP(A5661,Sites!$A$1:$K$119,10,0)</f>
        <v>23.152062000000001</v>
      </c>
      <c r="AC5661">
        <f>VLOOKUP(A5661,Sites!$A$1:$K$119,11,0)</f>
        <v>113.32006800000001</v>
      </c>
    </row>
    <row r="5662" spans="1:29" x14ac:dyDescent="0.3">
      <c r="A5662">
        <v>8146259</v>
      </c>
      <c r="B5662" t="s">
        <v>341</v>
      </c>
      <c r="C5662" t="s">
        <v>378</v>
      </c>
      <c r="D5662" s="3">
        <v>41579</v>
      </c>
      <c r="E5662" t="s">
        <v>349</v>
      </c>
      <c r="F5662">
        <v>110</v>
      </c>
      <c r="G5662" t="s">
        <v>333</v>
      </c>
      <c r="H5662">
        <v>5115</v>
      </c>
      <c r="I5662">
        <v>5115</v>
      </c>
      <c r="J5662" t="s">
        <v>342</v>
      </c>
      <c r="K5662" t="s">
        <v>335</v>
      </c>
      <c r="L5662" t="s">
        <v>343</v>
      </c>
      <c r="M5662" t="s">
        <v>337</v>
      </c>
      <c r="N5662" t="s">
        <v>349</v>
      </c>
      <c r="O5662" t="s">
        <v>349</v>
      </c>
      <c r="P5662" t="s">
        <v>338</v>
      </c>
      <c r="Q5662" t="s">
        <v>347</v>
      </c>
      <c r="R5662" t="s">
        <v>4</v>
      </c>
      <c r="S5662" t="s">
        <v>352</v>
      </c>
      <c r="T5662" t="s">
        <v>340</v>
      </c>
      <c r="U5662" t="str">
        <f>VLOOKUP(A5662,Sites!$A$1:$K$119,3,0)</f>
        <v>Branch</v>
      </c>
      <c r="V5662" t="str">
        <f>VLOOKUP(A5662,Sites!$A$1:$K$119,4,0)</f>
        <v>Line C</v>
      </c>
      <c r="W5662" t="str">
        <f>VLOOKUP(A5662,Sites!$A$1:$K$119,5,0)</f>
        <v>APAC</v>
      </c>
      <c r="X5662" t="str">
        <f>VLOOKUP(A5662,Sites!$A$1:$K$119,6,0)</f>
        <v>China</v>
      </c>
      <c r="Y5662" t="str">
        <f>VLOOKUP(A5662,Sites!$A$1:$K$119,7,0)</f>
        <v>Guangzhou</v>
      </c>
      <c r="Z5662" t="str">
        <f>VLOOKUP(A5662,Sites!$A$1:$K$119,8,0)</f>
        <v>Guangzhou Address</v>
      </c>
      <c r="AA5662" t="str">
        <f>VLOOKUP(A5662,Sites!$A$1:$K$119,9,0)</f>
        <v>Guangzhou</v>
      </c>
      <c r="AB5662">
        <f>VLOOKUP(A5662,Sites!$A$1:$K$119,10,0)</f>
        <v>23.152062000000001</v>
      </c>
      <c r="AC5662">
        <f>VLOOKUP(A5662,Sites!$A$1:$K$119,11,0)</f>
        <v>113.32006800000001</v>
      </c>
    </row>
    <row r="5663" spans="1:29" x14ac:dyDescent="0.3">
      <c r="A5663">
        <v>8146259</v>
      </c>
      <c r="B5663" t="s">
        <v>341</v>
      </c>
      <c r="C5663" t="s">
        <v>378</v>
      </c>
      <c r="D5663" s="3">
        <v>41944</v>
      </c>
      <c r="E5663">
        <v>40.17</v>
      </c>
      <c r="F5663">
        <v>22</v>
      </c>
      <c r="G5663" t="s">
        <v>333</v>
      </c>
      <c r="H5663">
        <v>5115</v>
      </c>
      <c r="I5663">
        <v>5115</v>
      </c>
      <c r="J5663" t="s">
        <v>342</v>
      </c>
      <c r="K5663" t="s">
        <v>335</v>
      </c>
      <c r="L5663" t="s">
        <v>343</v>
      </c>
      <c r="M5663" t="s">
        <v>337</v>
      </c>
      <c r="N5663" t="s">
        <v>349</v>
      </c>
      <c r="O5663" t="s">
        <v>349</v>
      </c>
      <c r="P5663" t="s">
        <v>338</v>
      </c>
      <c r="Q5663" t="s">
        <v>347</v>
      </c>
      <c r="R5663" t="s">
        <v>4</v>
      </c>
      <c r="S5663" t="s">
        <v>352</v>
      </c>
      <c r="T5663" t="s">
        <v>340</v>
      </c>
      <c r="U5663" t="str">
        <f>VLOOKUP(A5663,Sites!$A$1:$K$119,3,0)</f>
        <v>Branch</v>
      </c>
      <c r="V5663" t="str">
        <f>VLOOKUP(A5663,Sites!$A$1:$K$119,4,0)</f>
        <v>Line C</v>
      </c>
      <c r="W5663" t="str">
        <f>VLOOKUP(A5663,Sites!$A$1:$K$119,5,0)</f>
        <v>APAC</v>
      </c>
      <c r="X5663" t="str">
        <f>VLOOKUP(A5663,Sites!$A$1:$K$119,6,0)</f>
        <v>China</v>
      </c>
      <c r="Y5663" t="str">
        <f>VLOOKUP(A5663,Sites!$A$1:$K$119,7,0)</f>
        <v>Guangzhou</v>
      </c>
      <c r="Z5663" t="str">
        <f>VLOOKUP(A5663,Sites!$A$1:$K$119,8,0)</f>
        <v>Guangzhou Address</v>
      </c>
      <c r="AA5663" t="str">
        <f>VLOOKUP(A5663,Sites!$A$1:$K$119,9,0)</f>
        <v>Guangzhou</v>
      </c>
      <c r="AB5663">
        <f>VLOOKUP(A5663,Sites!$A$1:$K$119,10,0)</f>
        <v>23.152062000000001</v>
      </c>
      <c r="AC5663">
        <f>VLOOKUP(A5663,Sites!$A$1:$K$119,11,0)</f>
        <v>113.32006800000001</v>
      </c>
    </row>
    <row r="5664" spans="1:29" x14ac:dyDescent="0.3">
      <c r="A5664">
        <v>8146259</v>
      </c>
      <c r="B5664" t="s">
        <v>341</v>
      </c>
      <c r="C5664" t="s">
        <v>378</v>
      </c>
      <c r="D5664" s="3">
        <v>42309</v>
      </c>
      <c r="E5664">
        <v>40.85</v>
      </c>
      <c r="F5664">
        <v>23</v>
      </c>
      <c r="G5664" t="s">
        <v>333</v>
      </c>
      <c r="H5664">
        <v>5115</v>
      </c>
      <c r="I5664">
        <v>5115</v>
      </c>
      <c r="J5664" t="s">
        <v>342</v>
      </c>
      <c r="K5664" t="s">
        <v>335</v>
      </c>
      <c r="L5664" t="s">
        <v>343</v>
      </c>
      <c r="M5664" t="s">
        <v>337</v>
      </c>
      <c r="N5664" t="s">
        <v>349</v>
      </c>
      <c r="O5664" t="s">
        <v>349</v>
      </c>
      <c r="P5664" t="s">
        <v>338</v>
      </c>
      <c r="Q5664" t="s">
        <v>347</v>
      </c>
      <c r="R5664" t="s">
        <v>4</v>
      </c>
      <c r="S5664" t="s">
        <v>352</v>
      </c>
      <c r="T5664" t="s">
        <v>340</v>
      </c>
      <c r="U5664" t="str">
        <f>VLOOKUP(A5664,Sites!$A$1:$K$119,3,0)</f>
        <v>Branch</v>
      </c>
      <c r="V5664" t="str">
        <f>VLOOKUP(A5664,Sites!$A$1:$K$119,4,0)</f>
        <v>Line C</v>
      </c>
      <c r="W5664" t="str">
        <f>VLOOKUP(A5664,Sites!$A$1:$K$119,5,0)</f>
        <v>APAC</v>
      </c>
      <c r="X5664" t="str">
        <f>VLOOKUP(A5664,Sites!$A$1:$K$119,6,0)</f>
        <v>China</v>
      </c>
      <c r="Y5664" t="str">
        <f>VLOOKUP(A5664,Sites!$A$1:$K$119,7,0)</f>
        <v>Guangzhou</v>
      </c>
      <c r="Z5664" t="str">
        <f>VLOOKUP(A5664,Sites!$A$1:$K$119,8,0)</f>
        <v>Guangzhou Address</v>
      </c>
      <c r="AA5664" t="str">
        <f>VLOOKUP(A5664,Sites!$A$1:$K$119,9,0)</f>
        <v>Guangzhou</v>
      </c>
      <c r="AB5664">
        <f>VLOOKUP(A5664,Sites!$A$1:$K$119,10,0)</f>
        <v>23.152062000000001</v>
      </c>
      <c r="AC5664">
        <f>VLOOKUP(A5664,Sites!$A$1:$K$119,11,0)</f>
        <v>113.32006800000001</v>
      </c>
    </row>
    <row r="5665" spans="1:29" x14ac:dyDescent="0.3">
      <c r="A5665">
        <v>8146259</v>
      </c>
      <c r="B5665" t="s">
        <v>341</v>
      </c>
      <c r="C5665" t="s">
        <v>378</v>
      </c>
      <c r="D5665" s="3">
        <v>42675</v>
      </c>
      <c r="E5665">
        <v>22.18</v>
      </c>
      <c r="F5665">
        <v>6</v>
      </c>
      <c r="G5665" t="s">
        <v>333</v>
      </c>
      <c r="H5665">
        <v>5115</v>
      </c>
      <c r="I5665">
        <v>5115</v>
      </c>
      <c r="J5665" t="s">
        <v>342</v>
      </c>
      <c r="K5665" t="s">
        <v>335</v>
      </c>
      <c r="L5665" t="s">
        <v>343</v>
      </c>
      <c r="M5665" t="s">
        <v>337</v>
      </c>
      <c r="N5665" t="s">
        <v>349</v>
      </c>
      <c r="O5665" t="s">
        <v>349</v>
      </c>
      <c r="P5665" t="s">
        <v>338</v>
      </c>
      <c r="Q5665" t="s">
        <v>347</v>
      </c>
      <c r="R5665" t="s">
        <v>4</v>
      </c>
      <c r="S5665" t="s">
        <v>352</v>
      </c>
      <c r="T5665" t="s">
        <v>340</v>
      </c>
      <c r="U5665" t="str">
        <f>VLOOKUP(A5665,Sites!$A$1:$K$119,3,0)</f>
        <v>Branch</v>
      </c>
      <c r="V5665" t="str">
        <f>VLOOKUP(A5665,Sites!$A$1:$K$119,4,0)</f>
        <v>Line C</v>
      </c>
      <c r="W5665" t="str">
        <f>VLOOKUP(A5665,Sites!$A$1:$K$119,5,0)</f>
        <v>APAC</v>
      </c>
      <c r="X5665" t="str">
        <f>VLOOKUP(A5665,Sites!$A$1:$K$119,6,0)</f>
        <v>China</v>
      </c>
      <c r="Y5665" t="str">
        <f>VLOOKUP(A5665,Sites!$A$1:$K$119,7,0)</f>
        <v>Guangzhou</v>
      </c>
      <c r="Z5665" t="str">
        <f>VLOOKUP(A5665,Sites!$A$1:$K$119,8,0)</f>
        <v>Guangzhou Address</v>
      </c>
      <c r="AA5665" t="str">
        <f>VLOOKUP(A5665,Sites!$A$1:$K$119,9,0)</f>
        <v>Guangzhou</v>
      </c>
      <c r="AB5665">
        <f>VLOOKUP(A5665,Sites!$A$1:$K$119,10,0)</f>
        <v>23.152062000000001</v>
      </c>
      <c r="AC5665">
        <f>VLOOKUP(A5665,Sites!$A$1:$K$119,11,0)</f>
        <v>113.32006800000001</v>
      </c>
    </row>
    <row r="5666" spans="1:29" x14ac:dyDescent="0.3">
      <c r="A5666">
        <v>8146259</v>
      </c>
      <c r="B5666" t="s">
        <v>341</v>
      </c>
      <c r="C5666" t="s">
        <v>378</v>
      </c>
      <c r="D5666" s="3">
        <v>41548</v>
      </c>
      <c r="E5666">
        <v>191.22</v>
      </c>
      <c r="F5666">
        <v>61</v>
      </c>
      <c r="G5666" t="s">
        <v>333</v>
      </c>
      <c r="H5666">
        <v>5115</v>
      </c>
      <c r="I5666">
        <v>5115</v>
      </c>
      <c r="J5666" t="s">
        <v>342</v>
      </c>
      <c r="K5666" t="s">
        <v>335</v>
      </c>
      <c r="L5666" t="s">
        <v>343</v>
      </c>
      <c r="M5666" t="s">
        <v>337</v>
      </c>
      <c r="N5666" t="s">
        <v>349</v>
      </c>
      <c r="O5666" t="s">
        <v>349</v>
      </c>
      <c r="P5666" t="s">
        <v>338</v>
      </c>
      <c r="Q5666" t="s">
        <v>347</v>
      </c>
      <c r="R5666" t="s">
        <v>4</v>
      </c>
      <c r="S5666" t="s">
        <v>352</v>
      </c>
      <c r="T5666" t="s">
        <v>340</v>
      </c>
      <c r="U5666" t="str">
        <f>VLOOKUP(A5666,Sites!$A$1:$K$119,3,0)</f>
        <v>Branch</v>
      </c>
      <c r="V5666" t="str">
        <f>VLOOKUP(A5666,Sites!$A$1:$K$119,4,0)</f>
        <v>Line C</v>
      </c>
      <c r="W5666" t="str">
        <f>VLOOKUP(A5666,Sites!$A$1:$K$119,5,0)</f>
        <v>APAC</v>
      </c>
      <c r="X5666" t="str">
        <f>VLOOKUP(A5666,Sites!$A$1:$K$119,6,0)</f>
        <v>China</v>
      </c>
      <c r="Y5666" t="str">
        <f>VLOOKUP(A5666,Sites!$A$1:$K$119,7,0)</f>
        <v>Guangzhou</v>
      </c>
      <c r="Z5666" t="str">
        <f>VLOOKUP(A5666,Sites!$A$1:$K$119,8,0)</f>
        <v>Guangzhou Address</v>
      </c>
      <c r="AA5666" t="str">
        <f>VLOOKUP(A5666,Sites!$A$1:$K$119,9,0)</f>
        <v>Guangzhou</v>
      </c>
      <c r="AB5666">
        <f>VLOOKUP(A5666,Sites!$A$1:$K$119,10,0)</f>
        <v>23.152062000000001</v>
      </c>
      <c r="AC5666">
        <f>VLOOKUP(A5666,Sites!$A$1:$K$119,11,0)</f>
        <v>113.32006800000001</v>
      </c>
    </row>
    <row r="5667" spans="1:29" x14ac:dyDescent="0.3">
      <c r="A5667">
        <v>8146259</v>
      </c>
      <c r="B5667" t="s">
        <v>341</v>
      </c>
      <c r="C5667" t="s">
        <v>378</v>
      </c>
      <c r="D5667" s="3">
        <v>41913</v>
      </c>
      <c r="E5667">
        <v>48.46</v>
      </c>
      <c r="F5667">
        <v>25</v>
      </c>
      <c r="G5667" t="s">
        <v>333</v>
      </c>
      <c r="H5667">
        <v>5115</v>
      </c>
      <c r="I5667">
        <v>5115</v>
      </c>
      <c r="J5667" t="s">
        <v>342</v>
      </c>
      <c r="K5667" t="s">
        <v>335</v>
      </c>
      <c r="L5667" t="s">
        <v>343</v>
      </c>
      <c r="M5667" t="s">
        <v>337</v>
      </c>
      <c r="N5667" t="s">
        <v>349</v>
      </c>
      <c r="O5667" t="s">
        <v>349</v>
      </c>
      <c r="P5667" t="s">
        <v>338</v>
      </c>
      <c r="Q5667" t="s">
        <v>347</v>
      </c>
      <c r="R5667" t="s">
        <v>4</v>
      </c>
      <c r="S5667" t="s">
        <v>352</v>
      </c>
      <c r="T5667" t="s">
        <v>340</v>
      </c>
      <c r="U5667" t="str">
        <f>VLOOKUP(A5667,Sites!$A$1:$K$119,3,0)</f>
        <v>Branch</v>
      </c>
      <c r="V5667" t="str">
        <f>VLOOKUP(A5667,Sites!$A$1:$K$119,4,0)</f>
        <v>Line C</v>
      </c>
      <c r="W5667" t="str">
        <f>VLOOKUP(A5667,Sites!$A$1:$K$119,5,0)</f>
        <v>APAC</v>
      </c>
      <c r="X5667" t="str">
        <f>VLOOKUP(A5667,Sites!$A$1:$K$119,6,0)</f>
        <v>China</v>
      </c>
      <c r="Y5667" t="str">
        <f>VLOOKUP(A5667,Sites!$A$1:$K$119,7,0)</f>
        <v>Guangzhou</v>
      </c>
      <c r="Z5667" t="str">
        <f>VLOOKUP(A5667,Sites!$A$1:$K$119,8,0)</f>
        <v>Guangzhou Address</v>
      </c>
      <c r="AA5667" t="str">
        <f>VLOOKUP(A5667,Sites!$A$1:$K$119,9,0)</f>
        <v>Guangzhou</v>
      </c>
      <c r="AB5667">
        <f>VLOOKUP(A5667,Sites!$A$1:$K$119,10,0)</f>
        <v>23.152062000000001</v>
      </c>
      <c r="AC5667">
        <f>VLOOKUP(A5667,Sites!$A$1:$K$119,11,0)</f>
        <v>113.32006800000001</v>
      </c>
    </row>
    <row r="5668" spans="1:29" x14ac:dyDescent="0.3">
      <c r="A5668">
        <v>8146259</v>
      </c>
      <c r="B5668" t="s">
        <v>341</v>
      </c>
      <c r="C5668" t="s">
        <v>378</v>
      </c>
      <c r="D5668" s="3">
        <v>42278</v>
      </c>
      <c r="E5668">
        <v>38.75</v>
      </c>
      <c r="F5668">
        <v>55</v>
      </c>
      <c r="G5668" t="s">
        <v>333</v>
      </c>
      <c r="H5668">
        <v>5115</v>
      </c>
      <c r="I5668">
        <v>5115</v>
      </c>
      <c r="J5668" t="s">
        <v>342</v>
      </c>
      <c r="K5668" t="s">
        <v>335</v>
      </c>
      <c r="L5668" t="s">
        <v>343</v>
      </c>
      <c r="M5668" t="s">
        <v>337</v>
      </c>
      <c r="N5668" t="s">
        <v>349</v>
      </c>
      <c r="O5668" t="s">
        <v>349</v>
      </c>
      <c r="P5668" t="s">
        <v>338</v>
      </c>
      <c r="Q5668" t="s">
        <v>347</v>
      </c>
      <c r="R5668" t="s">
        <v>4</v>
      </c>
      <c r="S5668" t="s">
        <v>352</v>
      </c>
      <c r="T5668" t="s">
        <v>340</v>
      </c>
      <c r="U5668" t="str">
        <f>VLOOKUP(A5668,Sites!$A$1:$K$119,3,0)</f>
        <v>Branch</v>
      </c>
      <c r="V5668" t="str">
        <f>VLOOKUP(A5668,Sites!$A$1:$K$119,4,0)</f>
        <v>Line C</v>
      </c>
      <c r="W5668" t="str">
        <f>VLOOKUP(A5668,Sites!$A$1:$K$119,5,0)</f>
        <v>APAC</v>
      </c>
      <c r="X5668" t="str">
        <f>VLOOKUP(A5668,Sites!$A$1:$K$119,6,0)</f>
        <v>China</v>
      </c>
      <c r="Y5668" t="str">
        <f>VLOOKUP(A5668,Sites!$A$1:$K$119,7,0)</f>
        <v>Guangzhou</v>
      </c>
      <c r="Z5668" t="str">
        <f>VLOOKUP(A5668,Sites!$A$1:$K$119,8,0)</f>
        <v>Guangzhou Address</v>
      </c>
      <c r="AA5668" t="str">
        <f>VLOOKUP(A5668,Sites!$A$1:$K$119,9,0)</f>
        <v>Guangzhou</v>
      </c>
      <c r="AB5668">
        <f>VLOOKUP(A5668,Sites!$A$1:$K$119,10,0)</f>
        <v>23.152062000000001</v>
      </c>
      <c r="AC5668">
        <f>VLOOKUP(A5668,Sites!$A$1:$K$119,11,0)</f>
        <v>113.32006800000001</v>
      </c>
    </row>
    <row r="5669" spans="1:29" x14ac:dyDescent="0.3">
      <c r="A5669">
        <v>8146259</v>
      </c>
      <c r="B5669" t="s">
        <v>341</v>
      </c>
      <c r="C5669" t="s">
        <v>378</v>
      </c>
      <c r="D5669" s="3">
        <v>42644</v>
      </c>
      <c r="E5669">
        <v>22.47</v>
      </c>
      <c r="F5669">
        <v>6</v>
      </c>
      <c r="G5669" t="s">
        <v>333</v>
      </c>
      <c r="H5669">
        <v>5115</v>
      </c>
      <c r="I5669">
        <v>5115</v>
      </c>
      <c r="J5669" t="s">
        <v>342</v>
      </c>
      <c r="K5669" t="s">
        <v>335</v>
      </c>
      <c r="L5669" t="s">
        <v>343</v>
      </c>
      <c r="M5669" t="s">
        <v>337</v>
      </c>
      <c r="N5669" t="s">
        <v>349</v>
      </c>
      <c r="O5669" t="s">
        <v>349</v>
      </c>
      <c r="P5669" t="s">
        <v>338</v>
      </c>
      <c r="Q5669" t="s">
        <v>347</v>
      </c>
      <c r="R5669" t="s">
        <v>4</v>
      </c>
      <c r="S5669" t="s">
        <v>352</v>
      </c>
      <c r="T5669" t="s">
        <v>340</v>
      </c>
      <c r="U5669" t="str">
        <f>VLOOKUP(A5669,Sites!$A$1:$K$119,3,0)</f>
        <v>Branch</v>
      </c>
      <c r="V5669" t="str">
        <f>VLOOKUP(A5669,Sites!$A$1:$K$119,4,0)</f>
        <v>Line C</v>
      </c>
      <c r="W5669" t="str">
        <f>VLOOKUP(A5669,Sites!$A$1:$K$119,5,0)</f>
        <v>APAC</v>
      </c>
      <c r="X5669" t="str">
        <f>VLOOKUP(A5669,Sites!$A$1:$K$119,6,0)</f>
        <v>China</v>
      </c>
      <c r="Y5669" t="str">
        <f>VLOOKUP(A5669,Sites!$A$1:$K$119,7,0)</f>
        <v>Guangzhou</v>
      </c>
      <c r="Z5669" t="str">
        <f>VLOOKUP(A5669,Sites!$A$1:$K$119,8,0)</f>
        <v>Guangzhou Address</v>
      </c>
      <c r="AA5669" t="str">
        <f>VLOOKUP(A5669,Sites!$A$1:$K$119,9,0)</f>
        <v>Guangzhou</v>
      </c>
      <c r="AB5669">
        <f>VLOOKUP(A5669,Sites!$A$1:$K$119,10,0)</f>
        <v>23.152062000000001</v>
      </c>
      <c r="AC5669">
        <f>VLOOKUP(A5669,Sites!$A$1:$K$119,11,0)</f>
        <v>113.32006800000001</v>
      </c>
    </row>
    <row r="5670" spans="1:29" x14ac:dyDescent="0.3">
      <c r="A5670">
        <v>8146259</v>
      </c>
      <c r="B5670" t="s">
        <v>341</v>
      </c>
      <c r="C5670" t="s">
        <v>378</v>
      </c>
      <c r="D5670" s="3">
        <v>41518</v>
      </c>
      <c r="E5670">
        <v>177</v>
      </c>
      <c r="F5670">
        <v>45</v>
      </c>
      <c r="G5670" t="s">
        <v>333</v>
      </c>
      <c r="H5670">
        <v>5115</v>
      </c>
      <c r="I5670">
        <v>5115</v>
      </c>
      <c r="J5670" t="s">
        <v>342</v>
      </c>
      <c r="K5670" t="s">
        <v>335</v>
      </c>
      <c r="L5670" t="s">
        <v>343</v>
      </c>
      <c r="M5670" t="s">
        <v>337</v>
      </c>
      <c r="N5670" t="s">
        <v>349</v>
      </c>
      <c r="O5670" t="s">
        <v>349</v>
      </c>
      <c r="P5670" t="s">
        <v>338</v>
      </c>
      <c r="Q5670" t="s">
        <v>347</v>
      </c>
      <c r="R5670" t="s">
        <v>4</v>
      </c>
      <c r="S5670" t="s">
        <v>352</v>
      </c>
      <c r="T5670" t="s">
        <v>340</v>
      </c>
      <c r="U5670" t="str">
        <f>VLOOKUP(A5670,Sites!$A$1:$K$119,3,0)</f>
        <v>Branch</v>
      </c>
      <c r="V5670" t="str">
        <f>VLOOKUP(A5670,Sites!$A$1:$K$119,4,0)</f>
        <v>Line C</v>
      </c>
      <c r="W5670" t="str">
        <f>VLOOKUP(A5670,Sites!$A$1:$K$119,5,0)</f>
        <v>APAC</v>
      </c>
      <c r="X5670" t="str">
        <f>VLOOKUP(A5670,Sites!$A$1:$K$119,6,0)</f>
        <v>China</v>
      </c>
      <c r="Y5670" t="str">
        <f>VLOOKUP(A5670,Sites!$A$1:$K$119,7,0)</f>
        <v>Guangzhou</v>
      </c>
      <c r="Z5670" t="str">
        <f>VLOOKUP(A5670,Sites!$A$1:$K$119,8,0)</f>
        <v>Guangzhou Address</v>
      </c>
      <c r="AA5670" t="str">
        <f>VLOOKUP(A5670,Sites!$A$1:$K$119,9,0)</f>
        <v>Guangzhou</v>
      </c>
      <c r="AB5670">
        <f>VLOOKUP(A5670,Sites!$A$1:$K$119,10,0)</f>
        <v>23.152062000000001</v>
      </c>
      <c r="AC5670">
        <f>VLOOKUP(A5670,Sites!$A$1:$K$119,11,0)</f>
        <v>113.32006800000001</v>
      </c>
    </row>
    <row r="5671" spans="1:29" x14ac:dyDescent="0.3">
      <c r="A5671">
        <v>8146259</v>
      </c>
      <c r="B5671" t="s">
        <v>341</v>
      </c>
      <c r="C5671" t="s">
        <v>378</v>
      </c>
      <c r="D5671" s="3">
        <v>41883</v>
      </c>
      <c r="E5671">
        <v>48.84</v>
      </c>
      <c r="F5671">
        <v>144</v>
      </c>
      <c r="G5671" t="s">
        <v>333</v>
      </c>
      <c r="H5671">
        <v>5115</v>
      </c>
      <c r="I5671">
        <v>5115</v>
      </c>
      <c r="J5671" t="s">
        <v>342</v>
      </c>
      <c r="K5671" t="s">
        <v>335</v>
      </c>
      <c r="L5671" t="s">
        <v>343</v>
      </c>
      <c r="M5671" t="s">
        <v>337</v>
      </c>
      <c r="N5671" t="s">
        <v>349</v>
      </c>
      <c r="O5671" t="s">
        <v>349</v>
      </c>
      <c r="P5671" t="s">
        <v>338</v>
      </c>
      <c r="Q5671" t="s">
        <v>347</v>
      </c>
      <c r="R5671" t="s">
        <v>4</v>
      </c>
      <c r="S5671" t="s">
        <v>352</v>
      </c>
      <c r="T5671" t="s">
        <v>340</v>
      </c>
      <c r="U5671" t="str">
        <f>VLOOKUP(A5671,Sites!$A$1:$K$119,3,0)</f>
        <v>Branch</v>
      </c>
      <c r="V5671" t="str">
        <f>VLOOKUP(A5671,Sites!$A$1:$K$119,4,0)</f>
        <v>Line C</v>
      </c>
      <c r="W5671" t="str">
        <f>VLOOKUP(A5671,Sites!$A$1:$K$119,5,0)</f>
        <v>APAC</v>
      </c>
      <c r="X5671" t="str">
        <f>VLOOKUP(A5671,Sites!$A$1:$K$119,6,0)</f>
        <v>China</v>
      </c>
      <c r="Y5671" t="str">
        <f>VLOOKUP(A5671,Sites!$A$1:$K$119,7,0)</f>
        <v>Guangzhou</v>
      </c>
      <c r="Z5671" t="str">
        <f>VLOOKUP(A5671,Sites!$A$1:$K$119,8,0)</f>
        <v>Guangzhou Address</v>
      </c>
      <c r="AA5671" t="str">
        <f>VLOOKUP(A5671,Sites!$A$1:$K$119,9,0)</f>
        <v>Guangzhou</v>
      </c>
      <c r="AB5671">
        <f>VLOOKUP(A5671,Sites!$A$1:$K$119,10,0)</f>
        <v>23.152062000000001</v>
      </c>
      <c r="AC5671">
        <f>VLOOKUP(A5671,Sites!$A$1:$K$119,11,0)</f>
        <v>113.32006800000001</v>
      </c>
    </row>
    <row r="5672" spans="1:29" x14ac:dyDescent="0.3">
      <c r="A5672">
        <v>8146259</v>
      </c>
      <c r="B5672" t="s">
        <v>341</v>
      </c>
      <c r="C5672" t="s">
        <v>378</v>
      </c>
      <c r="D5672" s="3">
        <v>42248</v>
      </c>
      <c r="E5672">
        <v>43.53</v>
      </c>
      <c r="F5672">
        <v>46</v>
      </c>
      <c r="G5672" t="s">
        <v>333</v>
      </c>
      <c r="H5672">
        <v>5115</v>
      </c>
      <c r="I5672">
        <v>5115</v>
      </c>
      <c r="J5672" t="s">
        <v>342</v>
      </c>
      <c r="K5672" t="s">
        <v>335</v>
      </c>
      <c r="L5672" t="s">
        <v>343</v>
      </c>
      <c r="M5672" t="s">
        <v>337</v>
      </c>
      <c r="N5672" t="s">
        <v>349</v>
      </c>
      <c r="O5672" t="s">
        <v>349</v>
      </c>
      <c r="P5672" t="s">
        <v>338</v>
      </c>
      <c r="Q5672" t="s">
        <v>347</v>
      </c>
      <c r="R5672" t="s">
        <v>4</v>
      </c>
      <c r="S5672" t="s">
        <v>352</v>
      </c>
      <c r="T5672" t="s">
        <v>340</v>
      </c>
      <c r="U5672" t="str">
        <f>VLOOKUP(A5672,Sites!$A$1:$K$119,3,0)</f>
        <v>Branch</v>
      </c>
      <c r="V5672" t="str">
        <f>VLOOKUP(A5672,Sites!$A$1:$K$119,4,0)</f>
        <v>Line C</v>
      </c>
      <c r="W5672" t="str">
        <f>VLOOKUP(A5672,Sites!$A$1:$K$119,5,0)</f>
        <v>APAC</v>
      </c>
      <c r="X5672" t="str">
        <f>VLOOKUP(A5672,Sites!$A$1:$K$119,6,0)</f>
        <v>China</v>
      </c>
      <c r="Y5672" t="str">
        <f>VLOOKUP(A5672,Sites!$A$1:$K$119,7,0)</f>
        <v>Guangzhou</v>
      </c>
      <c r="Z5672" t="str">
        <f>VLOOKUP(A5672,Sites!$A$1:$K$119,8,0)</f>
        <v>Guangzhou Address</v>
      </c>
      <c r="AA5672" t="str">
        <f>VLOOKUP(A5672,Sites!$A$1:$K$119,9,0)</f>
        <v>Guangzhou</v>
      </c>
      <c r="AB5672">
        <f>VLOOKUP(A5672,Sites!$A$1:$K$119,10,0)</f>
        <v>23.152062000000001</v>
      </c>
      <c r="AC5672">
        <f>VLOOKUP(A5672,Sites!$A$1:$K$119,11,0)</f>
        <v>113.32006800000001</v>
      </c>
    </row>
    <row r="5673" spans="1:29" x14ac:dyDescent="0.3">
      <c r="A5673">
        <v>8146259</v>
      </c>
      <c r="B5673" t="s">
        <v>341</v>
      </c>
      <c r="C5673" t="s">
        <v>378</v>
      </c>
      <c r="D5673" s="3">
        <v>42614</v>
      </c>
      <c r="E5673">
        <v>40.47</v>
      </c>
      <c r="F5673">
        <v>12</v>
      </c>
      <c r="G5673" t="s">
        <v>333</v>
      </c>
      <c r="H5673">
        <v>5115</v>
      </c>
      <c r="I5673">
        <v>5115</v>
      </c>
      <c r="J5673" t="s">
        <v>342</v>
      </c>
      <c r="K5673" t="s">
        <v>335</v>
      </c>
      <c r="L5673" t="s">
        <v>343</v>
      </c>
      <c r="M5673" t="s">
        <v>337</v>
      </c>
      <c r="N5673" t="s">
        <v>349</v>
      </c>
      <c r="O5673" t="s">
        <v>349</v>
      </c>
      <c r="P5673" t="s">
        <v>338</v>
      </c>
      <c r="Q5673" t="s">
        <v>347</v>
      </c>
      <c r="R5673" t="s">
        <v>4</v>
      </c>
      <c r="S5673" t="s">
        <v>352</v>
      </c>
      <c r="T5673" t="s">
        <v>340</v>
      </c>
      <c r="U5673" t="str">
        <f>VLOOKUP(A5673,Sites!$A$1:$K$119,3,0)</f>
        <v>Branch</v>
      </c>
      <c r="V5673" t="str">
        <f>VLOOKUP(A5673,Sites!$A$1:$K$119,4,0)</f>
        <v>Line C</v>
      </c>
      <c r="W5673" t="str">
        <f>VLOOKUP(A5673,Sites!$A$1:$K$119,5,0)</f>
        <v>APAC</v>
      </c>
      <c r="X5673" t="str">
        <f>VLOOKUP(A5673,Sites!$A$1:$K$119,6,0)</f>
        <v>China</v>
      </c>
      <c r="Y5673" t="str">
        <f>VLOOKUP(A5673,Sites!$A$1:$K$119,7,0)</f>
        <v>Guangzhou</v>
      </c>
      <c r="Z5673" t="str">
        <f>VLOOKUP(A5673,Sites!$A$1:$K$119,8,0)</f>
        <v>Guangzhou Address</v>
      </c>
      <c r="AA5673" t="str">
        <f>VLOOKUP(A5673,Sites!$A$1:$K$119,9,0)</f>
        <v>Guangzhou</v>
      </c>
      <c r="AB5673">
        <f>VLOOKUP(A5673,Sites!$A$1:$K$119,10,0)</f>
        <v>23.152062000000001</v>
      </c>
      <c r="AC5673">
        <f>VLOOKUP(A5673,Sites!$A$1:$K$119,11,0)</f>
        <v>113.32006800000001</v>
      </c>
    </row>
    <row r="5674" spans="1:29" x14ac:dyDescent="0.3">
      <c r="A5674">
        <v>8146259</v>
      </c>
      <c r="B5674" t="s">
        <v>341</v>
      </c>
      <c r="C5674" t="s">
        <v>332</v>
      </c>
      <c r="D5674" s="3">
        <v>41365</v>
      </c>
      <c r="E5674">
        <v>1933.66</v>
      </c>
      <c r="F5674">
        <v>11291</v>
      </c>
      <c r="G5674" t="s">
        <v>333</v>
      </c>
      <c r="H5674">
        <v>5115</v>
      </c>
      <c r="I5674">
        <v>5115</v>
      </c>
      <c r="J5674" t="s">
        <v>342</v>
      </c>
      <c r="K5674" t="s">
        <v>335</v>
      </c>
      <c r="L5674" t="s">
        <v>343</v>
      </c>
      <c r="M5674" t="s">
        <v>337</v>
      </c>
      <c r="N5674" t="s">
        <v>349</v>
      </c>
      <c r="O5674" t="s">
        <v>349</v>
      </c>
      <c r="P5674" t="s">
        <v>338</v>
      </c>
      <c r="Q5674" t="s">
        <v>347</v>
      </c>
      <c r="R5674" t="s">
        <v>4</v>
      </c>
      <c r="S5674" t="s">
        <v>352</v>
      </c>
      <c r="T5674" t="s">
        <v>340</v>
      </c>
      <c r="U5674" t="str">
        <f>VLOOKUP(A5674,Sites!$A$1:$K$119,3,0)</f>
        <v>Branch</v>
      </c>
      <c r="V5674" t="str">
        <f>VLOOKUP(A5674,Sites!$A$1:$K$119,4,0)</f>
        <v>Line C</v>
      </c>
      <c r="W5674" t="str">
        <f>VLOOKUP(A5674,Sites!$A$1:$K$119,5,0)</f>
        <v>APAC</v>
      </c>
      <c r="X5674" t="str">
        <f>VLOOKUP(A5674,Sites!$A$1:$K$119,6,0)</f>
        <v>China</v>
      </c>
      <c r="Y5674" t="str">
        <f>VLOOKUP(A5674,Sites!$A$1:$K$119,7,0)</f>
        <v>Guangzhou</v>
      </c>
      <c r="Z5674" t="str">
        <f>VLOOKUP(A5674,Sites!$A$1:$K$119,8,0)</f>
        <v>Guangzhou Address</v>
      </c>
      <c r="AA5674" t="str">
        <f>VLOOKUP(A5674,Sites!$A$1:$K$119,9,0)</f>
        <v>Guangzhou</v>
      </c>
      <c r="AB5674">
        <f>VLOOKUP(A5674,Sites!$A$1:$K$119,10,0)</f>
        <v>23.152062000000001</v>
      </c>
      <c r="AC5674">
        <f>VLOOKUP(A5674,Sites!$A$1:$K$119,11,0)</f>
        <v>113.32006800000001</v>
      </c>
    </row>
    <row r="5675" spans="1:29" x14ac:dyDescent="0.3">
      <c r="A5675">
        <v>8146259</v>
      </c>
      <c r="B5675" t="s">
        <v>341</v>
      </c>
      <c r="C5675" t="s">
        <v>332</v>
      </c>
      <c r="D5675" s="3">
        <v>41730</v>
      </c>
      <c r="E5675">
        <v>2038.45</v>
      </c>
      <c r="F5675">
        <v>12525</v>
      </c>
      <c r="G5675" t="s">
        <v>333</v>
      </c>
      <c r="H5675">
        <v>5115</v>
      </c>
      <c r="I5675">
        <v>5115</v>
      </c>
      <c r="J5675" t="s">
        <v>342</v>
      </c>
      <c r="K5675" t="s">
        <v>335</v>
      </c>
      <c r="L5675" t="s">
        <v>343</v>
      </c>
      <c r="M5675" t="s">
        <v>337</v>
      </c>
      <c r="N5675" t="s">
        <v>349</v>
      </c>
      <c r="O5675" t="s">
        <v>349</v>
      </c>
      <c r="P5675" t="s">
        <v>338</v>
      </c>
      <c r="Q5675" t="s">
        <v>347</v>
      </c>
      <c r="R5675" t="s">
        <v>4</v>
      </c>
      <c r="S5675" t="s">
        <v>352</v>
      </c>
      <c r="T5675" t="s">
        <v>340</v>
      </c>
      <c r="U5675" t="str">
        <f>VLOOKUP(A5675,Sites!$A$1:$K$119,3,0)</f>
        <v>Branch</v>
      </c>
      <c r="V5675" t="str">
        <f>VLOOKUP(A5675,Sites!$A$1:$K$119,4,0)</f>
        <v>Line C</v>
      </c>
      <c r="W5675" t="str">
        <f>VLOOKUP(A5675,Sites!$A$1:$K$119,5,0)</f>
        <v>APAC</v>
      </c>
      <c r="X5675" t="str">
        <f>VLOOKUP(A5675,Sites!$A$1:$K$119,6,0)</f>
        <v>China</v>
      </c>
      <c r="Y5675" t="str">
        <f>VLOOKUP(A5675,Sites!$A$1:$K$119,7,0)</f>
        <v>Guangzhou</v>
      </c>
      <c r="Z5675" t="str">
        <f>VLOOKUP(A5675,Sites!$A$1:$K$119,8,0)</f>
        <v>Guangzhou Address</v>
      </c>
      <c r="AA5675" t="str">
        <f>VLOOKUP(A5675,Sites!$A$1:$K$119,9,0)</f>
        <v>Guangzhou</v>
      </c>
      <c r="AB5675">
        <f>VLOOKUP(A5675,Sites!$A$1:$K$119,10,0)</f>
        <v>23.152062000000001</v>
      </c>
      <c r="AC5675">
        <f>VLOOKUP(A5675,Sites!$A$1:$K$119,11,0)</f>
        <v>113.32006800000001</v>
      </c>
    </row>
    <row r="5676" spans="1:29" x14ac:dyDescent="0.3">
      <c r="A5676">
        <v>8146259</v>
      </c>
      <c r="B5676" t="s">
        <v>341</v>
      </c>
      <c r="C5676" t="s">
        <v>332</v>
      </c>
      <c r="D5676" s="3">
        <v>42095</v>
      </c>
      <c r="E5676">
        <v>2139.34</v>
      </c>
      <c r="F5676">
        <v>12972</v>
      </c>
      <c r="G5676" t="s">
        <v>333</v>
      </c>
      <c r="H5676">
        <v>5115</v>
      </c>
      <c r="I5676">
        <v>5115</v>
      </c>
      <c r="J5676" t="s">
        <v>342</v>
      </c>
      <c r="K5676" t="s">
        <v>335</v>
      </c>
      <c r="L5676" t="s">
        <v>343</v>
      </c>
      <c r="M5676" t="s">
        <v>337</v>
      </c>
      <c r="N5676" t="s">
        <v>349</v>
      </c>
      <c r="O5676" t="s">
        <v>349</v>
      </c>
      <c r="P5676" t="s">
        <v>338</v>
      </c>
      <c r="Q5676" t="s">
        <v>347</v>
      </c>
      <c r="R5676" t="s">
        <v>4</v>
      </c>
      <c r="S5676" t="s">
        <v>352</v>
      </c>
      <c r="T5676" t="s">
        <v>340</v>
      </c>
      <c r="U5676" t="str">
        <f>VLOOKUP(A5676,Sites!$A$1:$K$119,3,0)</f>
        <v>Branch</v>
      </c>
      <c r="V5676" t="str">
        <f>VLOOKUP(A5676,Sites!$A$1:$K$119,4,0)</f>
        <v>Line C</v>
      </c>
      <c r="W5676" t="str">
        <f>VLOOKUP(A5676,Sites!$A$1:$K$119,5,0)</f>
        <v>APAC</v>
      </c>
      <c r="X5676" t="str">
        <f>VLOOKUP(A5676,Sites!$A$1:$K$119,6,0)</f>
        <v>China</v>
      </c>
      <c r="Y5676" t="str">
        <f>VLOOKUP(A5676,Sites!$A$1:$K$119,7,0)</f>
        <v>Guangzhou</v>
      </c>
      <c r="Z5676" t="str">
        <f>VLOOKUP(A5676,Sites!$A$1:$K$119,8,0)</f>
        <v>Guangzhou Address</v>
      </c>
      <c r="AA5676" t="str">
        <f>VLOOKUP(A5676,Sites!$A$1:$K$119,9,0)</f>
        <v>Guangzhou</v>
      </c>
      <c r="AB5676">
        <f>VLOOKUP(A5676,Sites!$A$1:$K$119,10,0)</f>
        <v>23.152062000000001</v>
      </c>
      <c r="AC5676">
        <f>VLOOKUP(A5676,Sites!$A$1:$K$119,11,0)</f>
        <v>113.32006800000001</v>
      </c>
    </row>
    <row r="5677" spans="1:29" x14ac:dyDescent="0.3">
      <c r="A5677">
        <v>8146259</v>
      </c>
      <c r="B5677" t="s">
        <v>341</v>
      </c>
      <c r="C5677" t="s">
        <v>332</v>
      </c>
      <c r="D5677" s="3">
        <v>42461</v>
      </c>
      <c r="E5677">
        <v>1982.59</v>
      </c>
      <c r="F5677">
        <v>12744</v>
      </c>
      <c r="G5677" t="s">
        <v>333</v>
      </c>
      <c r="H5677">
        <v>5115</v>
      </c>
      <c r="I5677">
        <v>5115</v>
      </c>
      <c r="J5677" t="s">
        <v>342</v>
      </c>
      <c r="K5677" t="s">
        <v>335</v>
      </c>
      <c r="L5677" t="s">
        <v>343</v>
      </c>
      <c r="M5677" t="s">
        <v>337</v>
      </c>
      <c r="N5677" t="s">
        <v>349</v>
      </c>
      <c r="O5677" t="s">
        <v>349</v>
      </c>
      <c r="P5677" t="s">
        <v>338</v>
      </c>
      <c r="Q5677" t="s">
        <v>347</v>
      </c>
      <c r="R5677" t="s">
        <v>4</v>
      </c>
      <c r="S5677" t="s">
        <v>352</v>
      </c>
      <c r="T5677" t="s">
        <v>340</v>
      </c>
      <c r="U5677" t="str">
        <f>VLOOKUP(A5677,Sites!$A$1:$K$119,3,0)</f>
        <v>Branch</v>
      </c>
      <c r="V5677" t="str">
        <f>VLOOKUP(A5677,Sites!$A$1:$K$119,4,0)</f>
        <v>Line C</v>
      </c>
      <c r="W5677" t="str">
        <f>VLOOKUP(A5677,Sites!$A$1:$K$119,5,0)</f>
        <v>APAC</v>
      </c>
      <c r="X5677" t="str">
        <f>VLOOKUP(A5677,Sites!$A$1:$K$119,6,0)</f>
        <v>China</v>
      </c>
      <c r="Y5677" t="str">
        <f>VLOOKUP(A5677,Sites!$A$1:$K$119,7,0)</f>
        <v>Guangzhou</v>
      </c>
      <c r="Z5677" t="str">
        <f>VLOOKUP(A5677,Sites!$A$1:$K$119,8,0)</f>
        <v>Guangzhou Address</v>
      </c>
      <c r="AA5677" t="str">
        <f>VLOOKUP(A5677,Sites!$A$1:$K$119,9,0)</f>
        <v>Guangzhou</v>
      </c>
      <c r="AB5677">
        <f>VLOOKUP(A5677,Sites!$A$1:$K$119,10,0)</f>
        <v>23.152062000000001</v>
      </c>
      <c r="AC5677">
        <f>VLOOKUP(A5677,Sites!$A$1:$K$119,11,0)</f>
        <v>113.32006800000001</v>
      </c>
    </row>
    <row r="5678" spans="1:29" x14ac:dyDescent="0.3">
      <c r="A5678">
        <v>8146259</v>
      </c>
      <c r="B5678" t="s">
        <v>341</v>
      </c>
      <c r="C5678" t="s">
        <v>332</v>
      </c>
      <c r="D5678" s="3">
        <v>41487</v>
      </c>
      <c r="E5678">
        <v>1842.56</v>
      </c>
      <c r="F5678">
        <v>12440</v>
      </c>
      <c r="G5678" t="s">
        <v>333</v>
      </c>
      <c r="H5678">
        <v>5115</v>
      </c>
      <c r="I5678">
        <v>5115</v>
      </c>
      <c r="J5678" t="s">
        <v>342</v>
      </c>
      <c r="K5678" t="s">
        <v>335</v>
      </c>
      <c r="L5678" t="s">
        <v>343</v>
      </c>
      <c r="M5678" t="s">
        <v>337</v>
      </c>
      <c r="N5678" t="s">
        <v>349</v>
      </c>
      <c r="O5678" t="s">
        <v>349</v>
      </c>
      <c r="P5678" t="s">
        <v>338</v>
      </c>
      <c r="Q5678" t="s">
        <v>347</v>
      </c>
      <c r="R5678" t="s">
        <v>4</v>
      </c>
      <c r="S5678" t="s">
        <v>352</v>
      </c>
      <c r="T5678" t="s">
        <v>340</v>
      </c>
      <c r="U5678" t="str">
        <f>VLOOKUP(A5678,Sites!$A$1:$K$119,3,0)</f>
        <v>Branch</v>
      </c>
      <c r="V5678" t="str">
        <f>VLOOKUP(A5678,Sites!$A$1:$K$119,4,0)</f>
        <v>Line C</v>
      </c>
      <c r="W5678" t="str">
        <f>VLOOKUP(A5678,Sites!$A$1:$K$119,5,0)</f>
        <v>APAC</v>
      </c>
      <c r="X5678" t="str">
        <f>VLOOKUP(A5678,Sites!$A$1:$K$119,6,0)</f>
        <v>China</v>
      </c>
      <c r="Y5678" t="str">
        <f>VLOOKUP(A5678,Sites!$A$1:$K$119,7,0)</f>
        <v>Guangzhou</v>
      </c>
      <c r="Z5678" t="str">
        <f>VLOOKUP(A5678,Sites!$A$1:$K$119,8,0)</f>
        <v>Guangzhou Address</v>
      </c>
      <c r="AA5678" t="str">
        <f>VLOOKUP(A5678,Sites!$A$1:$K$119,9,0)</f>
        <v>Guangzhou</v>
      </c>
      <c r="AB5678">
        <f>VLOOKUP(A5678,Sites!$A$1:$K$119,10,0)</f>
        <v>23.152062000000001</v>
      </c>
      <c r="AC5678">
        <f>VLOOKUP(A5678,Sites!$A$1:$K$119,11,0)</f>
        <v>113.32006800000001</v>
      </c>
    </row>
    <row r="5679" spans="1:29" x14ac:dyDescent="0.3">
      <c r="A5679">
        <v>8146259</v>
      </c>
      <c r="B5679" t="s">
        <v>341</v>
      </c>
      <c r="C5679" t="s">
        <v>332</v>
      </c>
      <c r="D5679" s="3">
        <v>41852</v>
      </c>
      <c r="E5679">
        <v>1799.79</v>
      </c>
      <c r="F5679">
        <v>10937</v>
      </c>
      <c r="G5679" t="s">
        <v>333</v>
      </c>
      <c r="H5679">
        <v>5115</v>
      </c>
      <c r="I5679">
        <v>5115</v>
      </c>
      <c r="J5679" t="s">
        <v>342</v>
      </c>
      <c r="K5679" t="s">
        <v>335</v>
      </c>
      <c r="L5679" t="s">
        <v>343</v>
      </c>
      <c r="M5679" t="s">
        <v>337</v>
      </c>
      <c r="N5679" t="s">
        <v>349</v>
      </c>
      <c r="O5679" t="s">
        <v>349</v>
      </c>
      <c r="P5679" t="s">
        <v>338</v>
      </c>
      <c r="Q5679" t="s">
        <v>347</v>
      </c>
      <c r="R5679" t="s">
        <v>4</v>
      </c>
      <c r="S5679" t="s">
        <v>352</v>
      </c>
      <c r="T5679" t="s">
        <v>340</v>
      </c>
      <c r="U5679" t="str">
        <f>VLOOKUP(A5679,Sites!$A$1:$K$119,3,0)</f>
        <v>Branch</v>
      </c>
      <c r="V5679" t="str">
        <f>VLOOKUP(A5679,Sites!$A$1:$K$119,4,0)</f>
        <v>Line C</v>
      </c>
      <c r="W5679" t="str">
        <f>VLOOKUP(A5679,Sites!$A$1:$K$119,5,0)</f>
        <v>APAC</v>
      </c>
      <c r="X5679" t="str">
        <f>VLOOKUP(A5679,Sites!$A$1:$K$119,6,0)</f>
        <v>China</v>
      </c>
      <c r="Y5679" t="str">
        <f>VLOOKUP(A5679,Sites!$A$1:$K$119,7,0)</f>
        <v>Guangzhou</v>
      </c>
      <c r="Z5679" t="str">
        <f>VLOOKUP(A5679,Sites!$A$1:$K$119,8,0)</f>
        <v>Guangzhou Address</v>
      </c>
      <c r="AA5679" t="str">
        <f>VLOOKUP(A5679,Sites!$A$1:$K$119,9,0)</f>
        <v>Guangzhou</v>
      </c>
      <c r="AB5679">
        <f>VLOOKUP(A5679,Sites!$A$1:$K$119,10,0)</f>
        <v>23.152062000000001</v>
      </c>
      <c r="AC5679">
        <f>VLOOKUP(A5679,Sites!$A$1:$K$119,11,0)</f>
        <v>113.32006800000001</v>
      </c>
    </row>
    <row r="5680" spans="1:29" x14ac:dyDescent="0.3">
      <c r="A5680">
        <v>8146259</v>
      </c>
      <c r="B5680" t="s">
        <v>341</v>
      </c>
      <c r="C5680" t="s">
        <v>332</v>
      </c>
      <c r="D5680" s="3">
        <v>42217</v>
      </c>
      <c r="E5680">
        <v>1925.49</v>
      </c>
      <c r="F5680">
        <v>12128</v>
      </c>
      <c r="G5680" t="s">
        <v>333</v>
      </c>
      <c r="H5680">
        <v>5115</v>
      </c>
      <c r="I5680">
        <v>5115</v>
      </c>
      <c r="J5680" t="s">
        <v>342</v>
      </c>
      <c r="K5680" t="s">
        <v>335</v>
      </c>
      <c r="L5680" t="s">
        <v>343</v>
      </c>
      <c r="M5680" t="s">
        <v>337</v>
      </c>
      <c r="N5680" t="s">
        <v>349</v>
      </c>
      <c r="O5680" t="s">
        <v>349</v>
      </c>
      <c r="P5680" t="s">
        <v>338</v>
      </c>
      <c r="Q5680" t="s">
        <v>347</v>
      </c>
      <c r="R5680" t="s">
        <v>4</v>
      </c>
      <c r="S5680" t="s">
        <v>352</v>
      </c>
      <c r="T5680" t="s">
        <v>340</v>
      </c>
      <c r="U5680" t="str">
        <f>VLOOKUP(A5680,Sites!$A$1:$K$119,3,0)</f>
        <v>Branch</v>
      </c>
      <c r="V5680" t="str">
        <f>VLOOKUP(A5680,Sites!$A$1:$K$119,4,0)</f>
        <v>Line C</v>
      </c>
      <c r="W5680" t="str">
        <f>VLOOKUP(A5680,Sites!$A$1:$K$119,5,0)</f>
        <v>APAC</v>
      </c>
      <c r="X5680" t="str">
        <f>VLOOKUP(A5680,Sites!$A$1:$K$119,6,0)</f>
        <v>China</v>
      </c>
      <c r="Y5680" t="str">
        <f>VLOOKUP(A5680,Sites!$A$1:$K$119,7,0)</f>
        <v>Guangzhou</v>
      </c>
      <c r="Z5680" t="str">
        <f>VLOOKUP(A5680,Sites!$A$1:$K$119,8,0)</f>
        <v>Guangzhou Address</v>
      </c>
      <c r="AA5680" t="str">
        <f>VLOOKUP(A5680,Sites!$A$1:$K$119,9,0)</f>
        <v>Guangzhou</v>
      </c>
      <c r="AB5680">
        <f>VLOOKUP(A5680,Sites!$A$1:$K$119,10,0)</f>
        <v>23.152062000000001</v>
      </c>
      <c r="AC5680">
        <f>VLOOKUP(A5680,Sites!$A$1:$K$119,11,0)</f>
        <v>113.32006800000001</v>
      </c>
    </row>
    <row r="5681" spans="1:29" x14ac:dyDescent="0.3">
      <c r="A5681">
        <v>8146259</v>
      </c>
      <c r="B5681" t="s">
        <v>341</v>
      </c>
      <c r="C5681" t="s">
        <v>332</v>
      </c>
      <c r="D5681" s="3">
        <v>42583</v>
      </c>
      <c r="E5681">
        <v>1628.65</v>
      </c>
      <c r="F5681">
        <v>10319</v>
      </c>
      <c r="G5681" t="s">
        <v>333</v>
      </c>
      <c r="H5681">
        <v>5115</v>
      </c>
      <c r="I5681">
        <v>5115</v>
      </c>
      <c r="J5681" t="s">
        <v>342</v>
      </c>
      <c r="K5681" t="s">
        <v>335</v>
      </c>
      <c r="L5681" t="s">
        <v>343</v>
      </c>
      <c r="M5681" t="s">
        <v>337</v>
      </c>
      <c r="N5681" t="s">
        <v>349</v>
      </c>
      <c r="O5681" t="s">
        <v>349</v>
      </c>
      <c r="P5681" t="s">
        <v>338</v>
      </c>
      <c r="Q5681" t="s">
        <v>347</v>
      </c>
      <c r="R5681" t="s">
        <v>4</v>
      </c>
      <c r="S5681" t="s">
        <v>352</v>
      </c>
      <c r="T5681" t="s">
        <v>340</v>
      </c>
      <c r="U5681" t="str">
        <f>VLOOKUP(A5681,Sites!$A$1:$K$119,3,0)</f>
        <v>Branch</v>
      </c>
      <c r="V5681" t="str">
        <f>VLOOKUP(A5681,Sites!$A$1:$K$119,4,0)</f>
        <v>Line C</v>
      </c>
      <c r="W5681" t="str">
        <f>VLOOKUP(A5681,Sites!$A$1:$K$119,5,0)</f>
        <v>APAC</v>
      </c>
      <c r="X5681" t="str">
        <f>VLOOKUP(A5681,Sites!$A$1:$K$119,6,0)</f>
        <v>China</v>
      </c>
      <c r="Y5681" t="str">
        <f>VLOOKUP(A5681,Sites!$A$1:$K$119,7,0)</f>
        <v>Guangzhou</v>
      </c>
      <c r="Z5681" t="str">
        <f>VLOOKUP(A5681,Sites!$A$1:$K$119,8,0)</f>
        <v>Guangzhou Address</v>
      </c>
      <c r="AA5681" t="str">
        <f>VLOOKUP(A5681,Sites!$A$1:$K$119,9,0)</f>
        <v>Guangzhou</v>
      </c>
      <c r="AB5681">
        <f>VLOOKUP(A5681,Sites!$A$1:$K$119,10,0)</f>
        <v>23.152062000000001</v>
      </c>
      <c r="AC5681">
        <f>VLOOKUP(A5681,Sites!$A$1:$K$119,11,0)</f>
        <v>113.32006800000001</v>
      </c>
    </row>
    <row r="5682" spans="1:29" x14ac:dyDescent="0.3">
      <c r="A5682">
        <v>8146259</v>
      </c>
      <c r="B5682" t="s">
        <v>341</v>
      </c>
      <c r="C5682" t="s">
        <v>332</v>
      </c>
      <c r="D5682" s="3">
        <v>41609</v>
      </c>
      <c r="E5682">
        <v>1049.68</v>
      </c>
      <c r="F5682">
        <v>6930</v>
      </c>
      <c r="G5682" t="s">
        <v>333</v>
      </c>
      <c r="H5682">
        <v>5115</v>
      </c>
      <c r="I5682">
        <v>5115</v>
      </c>
      <c r="J5682" t="s">
        <v>342</v>
      </c>
      <c r="K5682" t="s">
        <v>335</v>
      </c>
      <c r="L5682" t="s">
        <v>343</v>
      </c>
      <c r="M5682" t="s">
        <v>337</v>
      </c>
      <c r="N5682" t="s">
        <v>349</v>
      </c>
      <c r="O5682" t="s">
        <v>349</v>
      </c>
      <c r="P5682" t="s">
        <v>338</v>
      </c>
      <c r="Q5682" t="s">
        <v>347</v>
      </c>
      <c r="R5682" t="s">
        <v>4</v>
      </c>
      <c r="S5682" t="s">
        <v>352</v>
      </c>
      <c r="T5682" t="s">
        <v>340</v>
      </c>
      <c r="U5682" t="str">
        <f>VLOOKUP(A5682,Sites!$A$1:$K$119,3,0)</f>
        <v>Branch</v>
      </c>
      <c r="V5682" t="str">
        <f>VLOOKUP(A5682,Sites!$A$1:$K$119,4,0)</f>
        <v>Line C</v>
      </c>
      <c r="W5682" t="str">
        <f>VLOOKUP(A5682,Sites!$A$1:$K$119,5,0)</f>
        <v>APAC</v>
      </c>
      <c r="X5682" t="str">
        <f>VLOOKUP(A5682,Sites!$A$1:$K$119,6,0)</f>
        <v>China</v>
      </c>
      <c r="Y5682" t="str">
        <f>VLOOKUP(A5682,Sites!$A$1:$K$119,7,0)</f>
        <v>Guangzhou</v>
      </c>
      <c r="Z5682" t="str">
        <f>VLOOKUP(A5682,Sites!$A$1:$K$119,8,0)</f>
        <v>Guangzhou Address</v>
      </c>
      <c r="AA5682" t="str">
        <f>VLOOKUP(A5682,Sites!$A$1:$K$119,9,0)</f>
        <v>Guangzhou</v>
      </c>
      <c r="AB5682">
        <f>VLOOKUP(A5682,Sites!$A$1:$K$119,10,0)</f>
        <v>23.152062000000001</v>
      </c>
      <c r="AC5682">
        <f>VLOOKUP(A5682,Sites!$A$1:$K$119,11,0)</f>
        <v>113.32006800000001</v>
      </c>
    </row>
    <row r="5683" spans="1:29" x14ac:dyDescent="0.3">
      <c r="A5683">
        <v>8146259</v>
      </c>
      <c r="B5683" t="s">
        <v>341</v>
      </c>
      <c r="C5683" t="s">
        <v>332</v>
      </c>
      <c r="D5683" s="3">
        <v>41974</v>
      </c>
      <c r="E5683">
        <v>1040.93</v>
      </c>
      <c r="F5683">
        <v>6366</v>
      </c>
      <c r="G5683" t="s">
        <v>333</v>
      </c>
      <c r="H5683">
        <v>5115</v>
      </c>
      <c r="I5683">
        <v>5115</v>
      </c>
      <c r="J5683" t="s">
        <v>342</v>
      </c>
      <c r="K5683" t="s">
        <v>335</v>
      </c>
      <c r="L5683" t="s">
        <v>343</v>
      </c>
      <c r="M5683" t="s">
        <v>337</v>
      </c>
      <c r="N5683" t="s">
        <v>349</v>
      </c>
      <c r="O5683" t="s">
        <v>349</v>
      </c>
      <c r="P5683" t="s">
        <v>338</v>
      </c>
      <c r="Q5683" t="s">
        <v>347</v>
      </c>
      <c r="R5683" t="s">
        <v>4</v>
      </c>
      <c r="S5683" t="s">
        <v>352</v>
      </c>
      <c r="T5683" t="s">
        <v>340</v>
      </c>
      <c r="U5683" t="str">
        <f>VLOOKUP(A5683,Sites!$A$1:$K$119,3,0)</f>
        <v>Branch</v>
      </c>
      <c r="V5683" t="str">
        <f>VLOOKUP(A5683,Sites!$A$1:$K$119,4,0)</f>
        <v>Line C</v>
      </c>
      <c r="W5683" t="str">
        <f>VLOOKUP(A5683,Sites!$A$1:$K$119,5,0)</f>
        <v>APAC</v>
      </c>
      <c r="X5683" t="str">
        <f>VLOOKUP(A5683,Sites!$A$1:$K$119,6,0)</f>
        <v>China</v>
      </c>
      <c r="Y5683" t="str">
        <f>VLOOKUP(A5683,Sites!$A$1:$K$119,7,0)</f>
        <v>Guangzhou</v>
      </c>
      <c r="Z5683" t="str">
        <f>VLOOKUP(A5683,Sites!$A$1:$K$119,8,0)</f>
        <v>Guangzhou Address</v>
      </c>
      <c r="AA5683" t="str">
        <f>VLOOKUP(A5683,Sites!$A$1:$K$119,9,0)</f>
        <v>Guangzhou</v>
      </c>
      <c r="AB5683">
        <f>VLOOKUP(A5683,Sites!$A$1:$K$119,10,0)</f>
        <v>23.152062000000001</v>
      </c>
      <c r="AC5683">
        <f>VLOOKUP(A5683,Sites!$A$1:$K$119,11,0)</f>
        <v>113.32006800000001</v>
      </c>
    </row>
    <row r="5684" spans="1:29" x14ac:dyDescent="0.3">
      <c r="A5684">
        <v>8146259</v>
      </c>
      <c r="B5684" t="s">
        <v>341</v>
      </c>
      <c r="C5684" t="s">
        <v>332</v>
      </c>
      <c r="D5684" s="3">
        <v>42339</v>
      </c>
      <c r="E5684">
        <v>984.5</v>
      </c>
      <c r="F5684">
        <v>6321</v>
      </c>
      <c r="G5684" t="s">
        <v>333</v>
      </c>
      <c r="H5684">
        <v>5115</v>
      </c>
      <c r="I5684">
        <v>5115</v>
      </c>
      <c r="J5684" t="s">
        <v>342</v>
      </c>
      <c r="K5684" t="s">
        <v>335</v>
      </c>
      <c r="L5684" t="s">
        <v>343</v>
      </c>
      <c r="M5684" t="s">
        <v>337</v>
      </c>
      <c r="N5684" t="s">
        <v>349</v>
      </c>
      <c r="O5684" t="s">
        <v>349</v>
      </c>
      <c r="P5684" t="s">
        <v>338</v>
      </c>
      <c r="Q5684" t="s">
        <v>347</v>
      </c>
      <c r="R5684" t="s">
        <v>4</v>
      </c>
      <c r="S5684" t="s">
        <v>352</v>
      </c>
      <c r="T5684" t="s">
        <v>340</v>
      </c>
      <c r="U5684" t="str">
        <f>VLOOKUP(A5684,Sites!$A$1:$K$119,3,0)</f>
        <v>Branch</v>
      </c>
      <c r="V5684" t="str">
        <f>VLOOKUP(A5684,Sites!$A$1:$K$119,4,0)</f>
        <v>Line C</v>
      </c>
      <c r="W5684" t="str">
        <f>VLOOKUP(A5684,Sites!$A$1:$K$119,5,0)</f>
        <v>APAC</v>
      </c>
      <c r="X5684" t="str">
        <f>VLOOKUP(A5684,Sites!$A$1:$K$119,6,0)</f>
        <v>China</v>
      </c>
      <c r="Y5684" t="str">
        <f>VLOOKUP(A5684,Sites!$A$1:$K$119,7,0)</f>
        <v>Guangzhou</v>
      </c>
      <c r="Z5684" t="str">
        <f>VLOOKUP(A5684,Sites!$A$1:$K$119,8,0)</f>
        <v>Guangzhou Address</v>
      </c>
      <c r="AA5684" t="str">
        <f>VLOOKUP(A5684,Sites!$A$1:$K$119,9,0)</f>
        <v>Guangzhou</v>
      </c>
      <c r="AB5684">
        <f>VLOOKUP(A5684,Sites!$A$1:$K$119,10,0)</f>
        <v>23.152062000000001</v>
      </c>
      <c r="AC5684">
        <f>VLOOKUP(A5684,Sites!$A$1:$K$119,11,0)</f>
        <v>113.32006800000001</v>
      </c>
    </row>
    <row r="5685" spans="1:29" x14ac:dyDescent="0.3">
      <c r="A5685">
        <v>8146259</v>
      </c>
      <c r="B5685" t="s">
        <v>341</v>
      </c>
      <c r="C5685" t="s">
        <v>332</v>
      </c>
      <c r="D5685" s="3">
        <v>42705</v>
      </c>
      <c r="E5685">
        <v>735.78</v>
      </c>
      <c r="F5685">
        <v>4478</v>
      </c>
      <c r="G5685" t="s">
        <v>333</v>
      </c>
      <c r="H5685">
        <v>5115</v>
      </c>
      <c r="I5685">
        <v>5115</v>
      </c>
      <c r="J5685" t="s">
        <v>342</v>
      </c>
      <c r="K5685" t="s">
        <v>335</v>
      </c>
      <c r="L5685" t="s">
        <v>343</v>
      </c>
      <c r="M5685" t="s">
        <v>337</v>
      </c>
      <c r="N5685" t="s">
        <v>349</v>
      </c>
      <c r="O5685" t="s">
        <v>349</v>
      </c>
      <c r="P5685" t="s">
        <v>338</v>
      </c>
      <c r="Q5685" t="s">
        <v>347</v>
      </c>
      <c r="R5685" t="s">
        <v>4</v>
      </c>
      <c r="S5685" t="s">
        <v>352</v>
      </c>
      <c r="T5685" t="s">
        <v>340</v>
      </c>
      <c r="U5685" t="str">
        <f>VLOOKUP(A5685,Sites!$A$1:$K$119,3,0)</f>
        <v>Branch</v>
      </c>
      <c r="V5685" t="str">
        <f>VLOOKUP(A5685,Sites!$A$1:$K$119,4,0)</f>
        <v>Line C</v>
      </c>
      <c r="W5685" t="str">
        <f>VLOOKUP(A5685,Sites!$A$1:$K$119,5,0)</f>
        <v>APAC</v>
      </c>
      <c r="X5685" t="str">
        <f>VLOOKUP(A5685,Sites!$A$1:$K$119,6,0)</f>
        <v>China</v>
      </c>
      <c r="Y5685" t="str">
        <f>VLOOKUP(A5685,Sites!$A$1:$K$119,7,0)</f>
        <v>Guangzhou</v>
      </c>
      <c r="Z5685" t="str">
        <f>VLOOKUP(A5685,Sites!$A$1:$K$119,8,0)</f>
        <v>Guangzhou Address</v>
      </c>
      <c r="AA5685" t="str">
        <f>VLOOKUP(A5685,Sites!$A$1:$K$119,9,0)</f>
        <v>Guangzhou</v>
      </c>
      <c r="AB5685">
        <f>VLOOKUP(A5685,Sites!$A$1:$K$119,10,0)</f>
        <v>23.152062000000001</v>
      </c>
      <c r="AC5685">
        <f>VLOOKUP(A5685,Sites!$A$1:$K$119,11,0)</f>
        <v>113.32006800000001</v>
      </c>
    </row>
    <row r="5686" spans="1:29" x14ac:dyDescent="0.3">
      <c r="A5686">
        <v>8146259</v>
      </c>
      <c r="B5686" t="s">
        <v>341</v>
      </c>
      <c r="C5686" t="s">
        <v>332</v>
      </c>
      <c r="D5686" s="3">
        <v>41306</v>
      </c>
      <c r="E5686">
        <v>1098.54</v>
      </c>
      <c r="F5686">
        <v>6348</v>
      </c>
      <c r="G5686" t="s">
        <v>333</v>
      </c>
      <c r="H5686">
        <v>5115</v>
      </c>
      <c r="I5686">
        <v>5115</v>
      </c>
      <c r="J5686" t="s">
        <v>342</v>
      </c>
      <c r="K5686" t="s">
        <v>335</v>
      </c>
      <c r="L5686" t="s">
        <v>343</v>
      </c>
      <c r="M5686" t="s">
        <v>337</v>
      </c>
      <c r="N5686" t="s">
        <v>349</v>
      </c>
      <c r="O5686" t="s">
        <v>349</v>
      </c>
      <c r="P5686" t="s">
        <v>338</v>
      </c>
      <c r="Q5686" t="s">
        <v>347</v>
      </c>
      <c r="R5686" t="s">
        <v>4</v>
      </c>
      <c r="S5686" t="s">
        <v>352</v>
      </c>
      <c r="T5686" t="s">
        <v>340</v>
      </c>
      <c r="U5686" t="str">
        <f>VLOOKUP(A5686,Sites!$A$1:$K$119,3,0)</f>
        <v>Branch</v>
      </c>
      <c r="V5686" t="str">
        <f>VLOOKUP(A5686,Sites!$A$1:$K$119,4,0)</f>
        <v>Line C</v>
      </c>
      <c r="W5686" t="str">
        <f>VLOOKUP(A5686,Sites!$A$1:$K$119,5,0)</f>
        <v>APAC</v>
      </c>
      <c r="X5686" t="str">
        <f>VLOOKUP(A5686,Sites!$A$1:$K$119,6,0)</f>
        <v>China</v>
      </c>
      <c r="Y5686" t="str">
        <f>VLOOKUP(A5686,Sites!$A$1:$K$119,7,0)</f>
        <v>Guangzhou</v>
      </c>
      <c r="Z5686" t="str">
        <f>VLOOKUP(A5686,Sites!$A$1:$K$119,8,0)</f>
        <v>Guangzhou Address</v>
      </c>
      <c r="AA5686" t="str">
        <f>VLOOKUP(A5686,Sites!$A$1:$K$119,9,0)</f>
        <v>Guangzhou</v>
      </c>
      <c r="AB5686">
        <f>VLOOKUP(A5686,Sites!$A$1:$K$119,10,0)</f>
        <v>23.152062000000001</v>
      </c>
      <c r="AC5686">
        <f>VLOOKUP(A5686,Sites!$A$1:$K$119,11,0)</f>
        <v>113.32006800000001</v>
      </c>
    </row>
    <row r="5687" spans="1:29" x14ac:dyDescent="0.3">
      <c r="A5687">
        <v>8146259</v>
      </c>
      <c r="B5687" t="s">
        <v>341</v>
      </c>
      <c r="C5687" t="s">
        <v>332</v>
      </c>
      <c r="D5687" s="3">
        <v>41671</v>
      </c>
      <c r="E5687">
        <v>974.65</v>
      </c>
      <c r="F5687">
        <v>6189</v>
      </c>
      <c r="G5687" t="s">
        <v>333</v>
      </c>
      <c r="H5687">
        <v>5115</v>
      </c>
      <c r="I5687">
        <v>5115</v>
      </c>
      <c r="J5687" t="s">
        <v>342</v>
      </c>
      <c r="K5687" t="s">
        <v>335</v>
      </c>
      <c r="L5687" t="s">
        <v>343</v>
      </c>
      <c r="M5687" t="s">
        <v>337</v>
      </c>
      <c r="N5687" t="s">
        <v>349</v>
      </c>
      <c r="O5687" t="s">
        <v>349</v>
      </c>
      <c r="P5687" t="s">
        <v>338</v>
      </c>
      <c r="Q5687" t="s">
        <v>347</v>
      </c>
      <c r="R5687" t="s">
        <v>4</v>
      </c>
      <c r="S5687" t="s">
        <v>352</v>
      </c>
      <c r="T5687" t="s">
        <v>340</v>
      </c>
      <c r="U5687" t="str">
        <f>VLOOKUP(A5687,Sites!$A$1:$K$119,3,0)</f>
        <v>Branch</v>
      </c>
      <c r="V5687" t="str">
        <f>VLOOKUP(A5687,Sites!$A$1:$K$119,4,0)</f>
        <v>Line C</v>
      </c>
      <c r="W5687" t="str">
        <f>VLOOKUP(A5687,Sites!$A$1:$K$119,5,0)</f>
        <v>APAC</v>
      </c>
      <c r="X5687" t="str">
        <f>VLOOKUP(A5687,Sites!$A$1:$K$119,6,0)</f>
        <v>China</v>
      </c>
      <c r="Y5687" t="str">
        <f>VLOOKUP(A5687,Sites!$A$1:$K$119,7,0)</f>
        <v>Guangzhou</v>
      </c>
      <c r="Z5687" t="str">
        <f>VLOOKUP(A5687,Sites!$A$1:$K$119,8,0)</f>
        <v>Guangzhou Address</v>
      </c>
      <c r="AA5687" t="str">
        <f>VLOOKUP(A5687,Sites!$A$1:$K$119,9,0)</f>
        <v>Guangzhou</v>
      </c>
      <c r="AB5687">
        <f>VLOOKUP(A5687,Sites!$A$1:$K$119,10,0)</f>
        <v>23.152062000000001</v>
      </c>
      <c r="AC5687">
        <f>VLOOKUP(A5687,Sites!$A$1:$K$119,11,0)</f>
        <v>113.32006800000001</v>
      </c>
    </row>
    <row r="5688" spans="1:29" x14ac:dyDescent="0.3">
      <c r="A5688">
        <v>8146259</v>
      </c>
      <c r="B5688" t="s">
        <v>341</v>
      </c>
      <c r="C5688" t="s">
        <v>332</v>
      </c>
      <c r="D5688" s="3">
        <v>42036</v>
      </c>
      <c r="E5688">
        <v>1206.47</v>
      </c>
      <c r="F5688">
        <v>7305</v>
      </c>
      <c r="G5688" t="s">
        <v>333</v>
      </c>
      <c r="H5688">
        <v>5115</v>
      </c>
      <c r="I5688">
        <v>5115</v>
      </c>
      <c r="J5688" t="s">
        <v>342</v>
      </c>
      <c r="K5688" t="s">
        <v>335</v>
      </c>
      <c r="L5688" t="s">
        <v>343</v>
      </c>
      <c r="M5688" t="s">
        <v>337</v>
      </c>
      <c r="N5688" t="s">
        <v>349</v>
      </c>
      <c r="O5688" t="s">
        <v>349</v>
      </c>
      <c r="P5688" t="s">
        <v>338</v>
      </c>
      <c r="Q5688" t="s">
        <v>347</v>
      </c>
      <c r="R5688" t="s">
        <v>4</v>
      </c>
      <c r="S5688" t="s">
        <v>352</v>
      </c>
      <c r="T5688" t="s">
        <v>340</v>
      </c>
      <c r="U5688" t="str">
        <f>VLOOKUP(A5688,Sites!$A$1:$K$119,3,0)</f>
        <v>Branch</v>
      </c>
      <c r="V5688" t="str">
        <f>VLOOKUP(A5688,Sites!$A$1:$K$119,4,0)</f>
        <v>Line C</v>
      </c>
      <c r="W5688" t="str">
        <f>VLOOKUP(A5688,Sites!$A$1:$K$119,5,0)</f>
        <v>APAC</v>
      </c>
      <c r="X5688" t="str">
        <f>VLOOKUP(A5688,Sites!$A$1:$K$119,6,0)</f>
        <v>China</v>
      </c>
      <c r="Y5688" t="str">
        <f>VLOOKUP(A5688,Sites!$A$1:$K$119,7,0)</f>
        <v>Guangzhou</v>
      </c>
      <c r="Z5688" t="str">
        <f>VLOOKUP(A5688,Sites!$A$1:$K$119,8,0)</f>
        <v>Guangzhou Address</v>
      </c>
      <c r="AA5688" t="str">
        <f>VLOOKUP(A5688,Sites!$A$1:$K$119,9,0)</f>
        <v>Guangzhou</v>
      </c>
      <c r="AB5688">
        <f>VLOOKUP(A5688,Sites!$A$1:$K$119,10,0)</f>
        <v>23.152062000000001</v>
      </c>
      <c r="AC5688">
        <f>VLOOKUP(A5688,Sites!$A$1:$K$119,11,0)</f>
        <v>113.32006800000001</v>
      </c>
    </row>
    <row r="5689" spans="1:29" x14ac:dyDescent="0.3">
      <c r="A5689">
        <v>8146259</v>
      </c>
      <c r="B5689" t="s">
        <v>341</v>
      </c>
      <c r="C5689" t="s">
        <v>332</v>
      </c>
      <c r="D5689" s="3">
        <v>42401</v>
      </c>
      <c r="E5689">
        <v>1024.21</v>
      </c>
      <c r="F5689">
        <v>6748</v>
      </c>
      <c r="G5689" t="s">
        <v>333</v>
      </c>
      <c r="H5689">
        <v>5115</v>
      </c>
      <c r="I5689">
        <v>5115</v>
      </c>
      <c r="J5689" t="s">
        <v>342</v>
      </c>
      <c r="K5689" t="s">
        <v>335</v>
      </c>
      <c r="L5689" t="s">
        <v>343</v>
      </c>
      <c r="M5689" t="s">
        <v>337</v>
      </c>
      <c r="N5689" t="s">
        <v>349</v>
      </c>
      <c r="O5689" t="s">
        <v>349</v>
      </c>
      <c r="P5689" t="s">
        <v>338</v>
      </c>
      <c r="Q5689" t="s">
        <v>347</v>
      </c>
      <c r="R5689" t="s">
        <v>4</v>
      </c>
      <c r="S5689" t="s">
        <v>352</v>
      </c>
      <c r="T5689" t="s">
        <v>340</v>
      </c>
      <c r="U5689" t="str">
        <f>VLOOKUP(A5689,Sites!$A$1:$K$119,3,0)</f>
        <v>Branch</v>
      </c>
      <c r="V5689" t="str">
        <f>VLOOKUP(A5689,Sites!$A$1:$K$119,4,0)</f>
        <v>Line C</v>
      </c>
      <c r="W5689" t="str">
        <f>VLOOKUP(A5689,Sites!$A$1:$K$119,5,0)</f>
        <v>APAC</v>
      </c>
      <c r="X5689" t="str">
        <f>VLOOKUP(A5689,Sites!$A$1:$K$119,6,0)</f>
        <v>China</v>
      </c>
      <c r="Y5689" t="str">
        <f>VLOOKUP(A5689,Sites!$A$1:$K$119,7,0)</f>
        <v>Guangzhou</v>
      </c>
      <c r="Z5689" t="str">
        <f>VLOOKUP(A5689,Sites!$A$1:$K$119,8,0)</f>
        <v>Guangzhou Address</v>
      </c>
      <c r="AA5689" t="str">
        <f>VLOOKUP(A5689,Sites!$A$1:$K$119,9,0)</f>
        <v>Guangzhou</v>
      </c>
      <c r="AB5689">
        <f>VLOOKUP(A5689,Sites!$A$1:$K$119,10,0)</f>
        <v>23.152062000000001</v>
      </c>
      <c r="AC5689">
        <f>VLOOKUP(A5689,Sites!$A$1:$K$119,11,0)</f>
        <v>113.32006800000001</v>
      </c>
    </row>
    <row r="5690" spans="1:29" x14ac:dyDescent="0.3">
      <c r="A5690">
        <v>8146259</v>
      </c>
      <c r="B5690" t="s">
        <v>341</v>
      </c>
      <c r="C5690" t="s">
        <v>332</v>
      </c>
      <c r="D5690" s="3">
        <v>42767</v>
      </c>
      <c r="E5690">
        <v>215.22</v>
      </c>
      <c r="F5690">
        <v>1272</v>
      </c>
      <c r="G5690" t="s">
        <v>333</v>
      </c>
      <c r="H5690">
        <v>5115</v>
      </c>
      <c r="I5690">
        <v>5115</v>
      </c>
      <c r="J5690" t="s">
        <v>342</v>
      </c>
      <c r="K5690" t="s">
        <v>335</v>
      </c>
      <c r="L5690" t="s">
        <v>343</v>
      </c>
      <c r="M5690" t="s">
        <v>337</v>
      </c>
      <c r="N5690" t="s">
        <v>349</v>
      </c>
      <c r="O5690" t="s">
        <v>349</v>
      </c>
      <c r="P5690" t="s">
        <v>338</v>
      </c>
      <c r="Q5690" t="s">
        <v>347</v>
      </c>
      <c r="R5690" t="s">
        <v>4</v>
      </c>
      <c r="S5690" t="s">
        <v>352</v>
      </c>
      <c r="T5690" t="s">
        <v>340</v>
      </c>
      <c r="U5690" t="str">
        <f>VLOOKUP(A5690,Sites!$A$1:$K$119,3,0)</f>
        <v>Branch</v>
      </c>
      <c r="V5690" t="str">
        <f>VLOOKUP(A5690,Sites!$A$1:$K$119,4,0)</f>
        <v>Line C</v>
      </c>
      <c r="W5690" t="str">
        <f>VLOOKUP(A5690,Sites!$A$1:$K$119,5,0)</f>
        <v>APAC</v>
      </c>
      <c r="X5690" t="str">
        <f>VLOOKUP(A5690,Sites!$A$1:$K$119,6,0)</f>
        <v>China</v>
      </c>
      <c r="Y5690" t="str">
        <f>VLOOKUP(A5690,Sites!$A$1:$K$119,7,0)</f>
        <v>Guangzhou</v>
      </c>
      <c r="Z5690" t="str">
        <f>VLOOKUP(A5690,Sites!$A$1:$K$119,8,0)</f>
        <v>Guangzhou Address</v>
      </c>
      <c r="AA5690" t="str">
        <f>VLOOKUP(A5690,Sites!$A$1:$K$119,9,0)</f>
        <v>Guangzhou</v>
      </c>
      <c r="AB5690">
        <f>VLOOKUP(A5690,Sites!$A$1:$K$119,10,0)</f>
        <v>23.152062000000001</v>
      </c>
      <c r="AC5690">
        <f>VLOOKUP(A5690,Sites!$A$1:$K$119,11,0)</f>
        <v>113.32006800000001</v>
      </c>
    </row>
    <row r="5691" spans="1:29" x14ac:dyDescent="0.3">
      <c r="A5691">
        <v>8146259</v>
      </c>
      <c r="B5691" t="s">
        <v>341</v>
      </c>
      <c r="C5691" t="s">
        <v>332</v>
      </c>
      <c r="D5691" s="3">
        <v>41275</v>
      </c>
      <c r="E5691">
        <v>668.66</v>
      </c>
      <c r="F5691">
        <v>3900</v>
      </c>
      <c r="G5691" t="s">
        <v>333</v>
      </c>
      <c r="H5691">
        <v>5115</v>
      </c>
      <c r="I5691">
        <v>5115</v>
      </c>
      <c r="J5691" t="s">
        <v>342</v>
      </c>
      <c r="K5691" t="s">
        <v>335</v>
      </c>
      <c r="L5691" t="s">
        <v>343</v>
      </c>
      <c r="M5691" t="s">
        <v>337</v>
      </c>
      <c r="N5691" t="s">
        <v>349</v>
      </c>
      <c r="O5691" t="s">
        <v>349</v>
      </c>
      <c r="P5691" t="s">
        <v>338</v>
      </c>
      <c r="Q5691" t="s">
        <v>347</v>
      </c>
      <c r="R5691" t="s">
        <v>4</v>
      </c>
      <c r="S5691" t="s">
        <v>352</v>
      </c>
      <c r="T5691" t="s">
        <v>340</v>
      </c>
      <c r="U5691" t="str">
        <f>VLOOKUP(A5691,Sites!$A$1:$K$119,3,0)</f>
        <v>Branch</v>
      </c>
      <c r="V5691" t="str">
        <f>VLOOKUP(A5691,Sites!$A$1:$K$119,4,0)</f>
        <v>Line C</v>
      </c>
      <c r="W5691" t="str">
        <f>VLOOKUP(A5691,Sites!$A$1:$K$119,5,0)</f>
        <v>APAC</v>
      </c>
      <c r="X5691" t="str">
        <f>VLOOKUP(A5691,Sites!$A$1:$K$119,6,0)</f>
        <v>China</v>
      </c>
      <c r="Y5691" t="str">
        <f>VLOOKUP(A5691,Sites!$A$1:$K$119,7,0)</f>
        <v>Guangzhou</v>
      </c>
      <c r="Z5691" t="str">
        <f>VLOOKUP(A5691,Sites!$A$1:$K$119,8,0)</f>
        <v>Guangzhou Address</v>
      </c>
      <c r="AA5691" t="str">
        <f>VLOOKUP(A5691,Sites!$A$1:$K$119,9,0)</f>
        <v>Guangzhou</v>
      </c>
      <c r="AB5691">
        <f>VLOOKUP(A5691,Sites!$A$1:$K$119,10,0)</f>
        <v>23.152062000000001</v>
      </c>
      <c r="AC5691">
        <f>VLOOKUP(A5691,Sites!$A$1:$K$119,11,0)</f>
        <v>113.32006800000001</v>
      </c>
    </row>
    <row r="5692" spans="1:29" x14ac:dyDescent="0.3">
      <c r="A5692">
        <v>8146259</v>
      </c>
      <c r="B5692" t="s">
        <v>341</v>
      </c>
      <c r="C5692" t="s">
        <v>332</v>
      </c>
      <c r="D5692" s="3">
        <v>41640</v>
      </c>
      <c r="E5692">
        <v>914.33</v>
      </c>
      <c r="F5692">
        <v>5857</v>
      </c>
      <c r="G5692" t="s">
        <v>333</v>
      </c>
      <c r="H5692">
        <v>5115</v>
      </c>
      <c r="I5692">
        <v>5115</v>
      </c>
      <c r="J5692" t="s">
        <v>342</v>
      </c>
      <c r="K5692" t="s">
        <v>335</v>
      </c>
      <c r="L5692" t="s">
        <v>343</v>
      </c>
      <c r="M5692" t="s">
        <v>337</v>
      </c>
      <c r="N5692" t="s">
        <v>349</v>
      </c>
      <c r="O5692" t="s">
        <v>349</v>
      </c>
      <c r="P5692" t="s">
        <v>338</v>
      </c>
      <c r="Q5692" t="s">
        <v>347</v>
      </c>
      <c r="R5692" t="s">
        <v>4</v>
      </c>
      <c r="S5692" t="s">
        <v>352</v>
      </c>
      <c r="T5692" t="s">
        <v>340</v>
      </c>
      <c r="U5692" t="str">
        <f>VLOOKUP(A5692,Sites!$A$1:$K$119,3,0)</f>
        <v>Branch</v>
      </c>
      <c r="V5692" t="str">
        <f>VLOOKUP(A5692,Sites!$A$1:$K$119,4,0)</f>
        <v>Line C</v>
      </c>
      <c r="W5692" t="str">
        <f>VLOOKUP(A5692,Sites!$A$1:$K$119,5,0)</f>
        <v>APAC</v>
      </c>
      <c r="X5692" t="str">
        <f>VLOOKUP(A5692,Sites!$A$1:$K$119,6,0)</f>
        <v>China</v>
      </c>
      <c r="Y5692" t="str">
        <f>VLOOKUP(A5692,Sites!$A$1:$K$119,7,0)</f>
        <v>Guangzhou</v>
      </c>
      <c r="Z5692" t="str">
        <f>VLOOKUP(A5692,Sites!$A$1:$K$119,8,0)</f>
        <v>Guangzhou Address</v>
      </c>
      <c r="AA5692" t="str">
        <f>VLOOKUP(A5692,Sites!$A$1:$K$119,9,0)</f>
        <v>Guangzhou</v>
      </c>
      <c r="AB5692">
        <f>VLOOKUP(A5692,Sites!$A$1:$K$119,10,0)</f>
        <v>23.152062000000001</v>
      </c>
      <c r="AC5692">
        <f>VLOOKUP(A5692,Sites!$A$1:$K$119,11,0)</f>
        <v>113.32006800000001</v>
      </c>
    </row>
    <row r="5693" spans="1:29" x14ac:dyDescent="0.3">
      <c r="A5693">
        <v>8146259</v>
      </c>
      <c r="B5693" t="s">
        <v>341</v>
      </c>
      <c r="C5693" t="s">
        <v>332</v>
      </c>
      <c r="D5693" s="3">
        <v>42005</v>
      </c>
      <c r="E5693">
        <v>1026.6099999999999</v>
      </c>
      <c r="F5693">
        <v>6219</v>
      </c>
      <c r="G5693" t="s">
        <v>333</v>
      </c>
      <c r="H5693">
        <v>5115</v>
      </c>
      <c r="I5693">
        <v>5115</v>
      </c>
      <c r="J5693" t="s">
        <v>342</v>
      </c>
      <c r="K5693" t="s">
        <v>335</v>
      </c>
      <c r="L5693" t="s">
        <v>343</v>
      </c>
      <c r="M5693" t="s">
        <v>337</v>
      </c>
      <c r="N5693" t="s">
        <v>349</v>
      </c>
      <c r="O5693" t="s">
        <v>349</v>
      </c>
      <c r="P5693" t="s">
        <v>338</v>
      </c>
      <c r="Q5693" t="s">
        <v>347</v>
      </c>
      <c r="R5693" t="s">
        <v>4</v>
      </c>
      <c r="S5693" t="s">
        <v>352</v>
      </c>
      <c r="T5693" t="s">
        <v>340</v>
      </c>
      <c r="U5693" t="str">
        <f>VLOOKUP(A5693,Sites!$A$1:$K$119,3,0)</f>
        <v>Branch</v>
      </c>
      <c r="V5693" t="str">
        <f>VLOOKUP(A5693,Sites!$A$1:$K$119,4,0)</f>
        <v>Line C</v>
      </c>
      <c r="W5693" t="str">
        <f>VLOOKUP(A5693,Sites!$A$1:$K$119,5,0)</f>
        <v>APAC</v>
      </c>
      <c r="X5693" t="str">
        <f>VLOOKUP(A5693,Sites!$A$1:$K$119,6,0)</f>
        <v>China</v>
      </c>
      <c r="Y5693" t="str">
        <f>VLOOKUP(A5693,Sites!$A$1:$K$119,7,0)</f>
        <v>Guangzhou</v>
      </c>
      <c r="Z5693" t="str">
        <f>VLOOKUP(A5693,Sites!$A$1:$K$119,8,0)</f>
        <v>Guangzhou Address</v>
      </c>
      <c r="AA5693" t="str">
        <f>VLOOKUP(A5693,Sites!$A$1:$K$119,9,0)</f>
        <v>Guangzhou</v>
      </c>
      <c r="AB5693">
        <f>VLOOKUP(A5693,Sites!$A$1:$K$119,10,0)</f>
        <v>23.152062000000001</v>
      </c>
      <c r="AC5693">
        <f>VLOOKUP(A5693,Sites!$A$1:$K$119,11,0)</f>
        <v>113.32006800000001</v>
      </c>
    </row>
    <row r="5694" spans="1:29" x14ac:dyDescent="0.3">
      <c r="A5694">
        <v>8146259</v>
      </c>
      <c r="B5694" t="s">
        <v>341</v>
      </c>
      <c r="C5694" t="s">
        <v>332</v>
      </c>
      <c r="D5694" s="3">
        <v>42370</v>
      </c>
      <c r="E5694">
        <v>865.39</v>
      </c>
      <c r="F5694">
        <v>5616</v>
      </c>
      <c r="G5694" t="s">
        <v>333</v>
      </c>
      <c r="H5694">
        <v>5115</v>
      </c>
      <c r="I5694">
        <v>5115</v>
      </c>
      <c r="J5694" t="s">
        <v>342</v>
      </c>
      <c r="K5694" t="s">
        <v>335</v>
      </c>
      <c r="L5694" t="s">
        <v>343</v>
      </c>
      <c r="M5694" t="s">
        <v>337</v>
      </c>
      <c r="N5694" t="s">
        <v>349</v>
      </c>
      <c r="O5694" t="s">
        <v>349</v>
      </c>
      <c r="P5694" t="s">
        <v>338</v>
      </c>
      <c r="Q5694" t="s">
        <v>347</v>
      </c>
      <c r="R5694" t="s">
        <v>4</v>
      </c>
      <c r="S5694" t="s">
        <v>352</v>
      </c>
      <c r="T5694" t="s">
        <v>340</v>
      </c>
      <c r="U5694" t="str">
        <f>VLOOKUP(A5694,Sites!$A$1:$K$119,3,0)</f>
        <v>Branch</v>
      </c>
      <c r="V5694" t="str">
        <f>VLOOKUP(A5694,Sites!$A$1:$K$119,4,0)</f>
        <v>Line C</v>
      </c>
      <c r="W5694" t="str">
        <f>VLOOKUP(A5694,Sites!$A$1:$K$119,5,0)</f>
        <v>APAC</v>
      </c>
      <c r="X5694" t="str">
        <f>VLOOKUP(A5694,Sites!$A$1:$K$119,6,0)</f>
        <v>China</v>
      </c>
      <c r="Y5694" t="str">
        <f>VLOOKUP(A5694,Sites!$A$1:$K$119,7,0)</f>
        <v>Guangzhou</v>
      </c>
      <c r="Z5694" t="str">
        <f>VLOOKUP(A5694,Sites!$A$1:$K$119,8,0)</f>
        <v>Guangzhou Address</v>
      </c>
      <c r="AA5694" t="str">
        <f>VLOOKUP(A5694,Sites!$A$1:$K$119,9,0)</f>
        <v>Guangzhou</v>
      </c>
      <c r="AB5694">
        <f>VLOOKUP(A5694,Sites!$A$1:$K$119,10,0)</f>
        <v>23.152062000000001</v>
      </c>
      <c r="AC5694">
        <f>VLOOKUP(A5694,Sites!$A$1:$K$119,11,0)</f>
        <v>113.32006800000001</v>
      </c>
    </row>
    <row r="5695" spans="1:29" x14ac:dyDescent="0.3">
      <c r="A5695">
        <v>8146259</v>
      </c>
      <c r="B5695" t="s">
        <v>341</v>
      </c>
      <c r="C5695" t="s">
        <v>332</v>
      </c>
      <c r="D5695" s="3">
        <v>42736</v>
      </c>
      <c r="E5695">
        <v>421.19</v>
      </c>
      <c r="F5695">
        <v>2468</v>
      </c>
      <c r="G5695" t="s">
        <v>333</v>
      </c>
      <c r="H5695">
        <v>5115</v>
      </c>
      <c r="I5695">
        <v>5115</v>
      </c>
      <c r="J5695" t="s">
        <v>342</v>
      </c>
      <c r="K5695" t="s">
        <v>335</v>
      </c>
      <c r="L5695" t="s">
        <v>343</v>
      </c>
      <c r="M5695" t="s">
        <v>337</v>
      </c>
      <c r="N5695" t="s">
        <v>349</v>
      </c>
      <c r="O5695" t="s">
        <v>349</v>
      </c>
      <c r="P5695" t="s">
        <v>338</v>
      </c>
      <c r="Q5695" t="s">
        <v>347</v>
      </c>
      <c r="R5695" t="s">
        <v>4</v>
      </c>
      <c r="S5695" t="s">
        <v>352</v>
      </c>
      <c r="T5695" t="s">
        <v>340</v>
      </c>
      <c r="U5695" t="str">
        <f>VLOOKUP(A5695,Sites!$A$1:$K$119,3,0)</f>
        <v>Branch</v>
      </c>
      <c r="V5695" t="str">
        <f>VLOOKUP(A5695,Sites!$A$1:$K$119,4,0)</f>
        <v>Line C</v>
      </c>
      <c r="W5695" t="str">
        <f>VLOOKUP(A5695,Sites!$A$1:$K$119,5,0)</f>
        <v>APAC</v>
      </c>
      <c r="X5695" t="str">
        <f>VLOOKUP(A5695,Sites!$A$1:$K$119,6,0)</f>
        <v>China</v>
      </c>
      <c r="Y5695" t="str">
        <f>VLOOKUP(A5695,Sites!$A$1:$K$119,7,0)</f>
        <v>Guangzhou</v>
      </c>
      <c r="Z5695" t="str">
        <f>VLOOKUP(A5695,Sites!$A$1:$K$119,8,0)</f>
        <v>Guangzhou Address</v>
      </c>
      <c r="AA5695" t="str">
        <f>VLOOKUP(A5695,Sites!$A$1:$K$119,9,0)</f>
        <v>Guangzhou</v>
      </c>
      <c r="AB5695">
        <f>VLOOKUP(A5695,Sites!$A$1:$K$119,10,0)</f>
        <v>23.152062000000001</v>
      </c>
      <c r="AC5695">
        <f>VLOOKUP(A5695,Sites!$A$1:$K$119,11,0)</f>
        <v>113.32006800000001</v>
      </c>
    </row>
    <row r="5696" spans="1:29" x14ac:dyDescent="0.3">
      <c r="A5696">
        <v>8146259</v>
      </c>
      <c r="B5696" t="s">
        <v>341</v>
      </c>
      <c r="C5696" t="s">
        <v>332</v>
      </c>
      <c r="D5696" s="3">
        <v>41456</v>
      </c>
      <c r="E5696">
        <v>2173.62</v>
      </c>
      <c r="F5696">
        <v>13970</v>
      </c>
      <c r="G5696" t="s">
        <v>333</v>
      </c>
      <c r="H5696">
        <v>5115</v>
      </c>
      <c r="I5696">
        <v>5115</v>
      </c>
      <c r="J5696" t="s">
        <v>342</v>
      </c>
      <c r="K5696" t="s">
        <v>335</v>
      </c>
      <c r="L5696" t="s">
        <v>343</v>
      </c>
      <c r="M5696" t="s">
        <v>337</v>
      </c>
      <c r="N5696" t="s">
        <v>349</v>
      </c>
      <c r="O5696" t="s">
        <v>349</v>
      </c>
      <c r="P5696" t="s">
        <v>338</v>
      </c>
      <c r="Q5696" t="s">
        <v>347</v>
      </c>
      <c r="R5696" t="s">
        <v>4</v>
      </c>
      <c r="S5696" t="s">
        <v>352</v>
      </c>
      <c r="T5696" t="s">
        <v>340</v>
      </c>
      <c r="U5696" t="str">
        <f>VLOOKUP(A5696,Sites!$A$1:$K$119,3,0)</f>
        <v>Branch</v>
      </c>
      <c r="V5696" t="str">
        <f>VLOOKUP(A5696,Sites!$A$1:$K$119,4,0)</f>
        <v>Line C</v>
      </c>
      <c r="W5696" t="str">
        <f>VLOOKUP(A5696,Sites!$A$1:$K$119,5,0)</f>
        <v>APAC</v>
      </c>
      <c r="X5696" t="str">
        <f>VLOOKUP(A5696,Sites!$A$1:$K$119,6,0)</f>
        <v>China</v>
      </c>
      <c r="Y5696" t="str">
        <f>VLOOKUP(A5696,Sites!$A$1:$K$119,7,0)</f>
        <v>Guangzhou</v>
      </c>
      <c r="Z5696" t="str">
        <f>VLOOKUP(A5696,Sites!$A$1:$K$119,8,0)</f>
        <v>Guangzhou Address</v>
      </c>
      <c r="AA5696" t="str">
        <f>VLOOKUP(A5696,Sites!$A$1:$K$119,9,0)</f>
        <v>Guangzhou</v>
      </c>
      <c r="AB5696">
        <f>VLOOKUP(A5696,Sites!$A$1:$K$119,10,0)</f>
        <v>23.152062000000001</v>
      </c>
      <c r="AC5696">
        <f>VLOOKUP(A5696,Sites!$A$1:$K$119,11,0)</f>
        <v>113.32006800000001</v>
      </c>
    </row>
    <row r="5697" spans="1:29" x14ac:dyDescent="0.3">
      <c r="A5697">
        <v>8146259</v>
      </c>
      <c r="B5697" t="s">
        <v>341</v>
      </c>
      <c r="C5697" t="s">
        <v>332</v>
      </c>
      <c r="D5697" s="3">
        <v>41821</v>
      </c>
      <c r="E5697">
        <v>1807.82</v>
      </c>
      <c r="F5697">
        <v>11032</v>
      </c>
      <c r="G5697" t="s">
        <v>333</v>
      </c>
      <c r="H5697">
        <v>5115</v>
      </c>
      <c r="I5697">
        <v>5115</v>
      </c>
      <c r="J5697" t="s">
        <v>342</v>
      </c>
      <c r="K5697" t="s">
        <v>335</v>
      </c>
      <c r="L5697" t="s">
        <v>343</v>
      </c>
      <c r="M5697" t="s">
        <v>337</v>
      </c>
      <c r="N5697" t="s">
        <v>349</v>
      </c>
      <c r="O5697" t="s">
        <v>349</v>
      </c>
      <c r="P5697" t="s">
        <v>338</v>
      </c>
      <c r="Q5697" t="s">
        <v>347</v>
      </c>
      <c r="R5697" t="s">
        <v>4</v>
      </c>
      <c r="S5697" t="s">
        <v>352</v>
      </c>
      <c r="T5697" t="s">
        <v>340</v>
      </c>
      <c r="U5697" t="str">
        <f>VLOOKUP(A5697,Sites!$A$1:$K$119,3,0)</f>
        <v>Branch</v>
      </c>
      <c r="V5697" t="str">
        <f>VLOOKUP(A5697,Sites!$A$1:$K$119,4,0)</f>
        <v>Line C</v>
      </c>
      <c r="W5697" t="str">
        <f>VLOOKUP(A5697,Sites!$A$1:$K$119,5,0)</f>
        <v>APAC</v>
      </c>
      <c r="X5697" t="str">
        <f>VLOOKUP(A5697,Sites!$A$1:$K$119,6,0)</f>
        <v>China</v>
      </c>
      <c r="Y5697" t="str">
        <f>VLOOKUP(A5697,Sites!$A$1:$K$119,7,0)</f>
        <v>Guangzhou</v>
      </c>
      <c r="Z5697" t="str">
        <f>VLOOKUP(A5697,Sites!$A$1:$K$119,8,0)</f>
        <v>Guangzhou Address</v>
      </c>
      <c r="AA5697" t="str">
        <f>VLOOKUP(A5697,Sites!$A$1:$K$119,9,0)</f>
        <v>Guangzhou</v>
      </c>
      <c r="AB5697">
        <f>VLOOKUP(A5697,Sites!$A$1:$K$119,10,0)</f>
        <v>23.152062000000001</v>
      </c>
      <c r="AC5697">
        <f>VLOOKUP(A5697,Sites!$A$1:$K$119,11,0)</f>
        <v>113.32006800000001</v>
      </c>
    </row>
    <row r="5698" spans="1:29" x14ac:dyDescent="0.3">
      <c r="A5698">
        <v>8146259</v>
      </c>
      <c r="B5698" t="s">
        <v>341</v>
      </c>
      <c r="C5698" t="s">
        <v>332</v>
      </c>
      <c r="D5698" s="3">
        <v>42186</v>
      </c>
      <c r="E5698">
        <v>1964.07</v>
      </c>
      <c r="F5698">
        <v>12086</v>
      </c>
      <c r="G5698" t="s">
        <v>333</v>
      </c>
      <c r="H5698">
        <v>5115</v>
      </c>
      <c r="I5698">
        <v>5115</v>
      </c>
      <c r="J5698" t="s">
        <v>342</v>
      </c>
      <c r="K5698" t="s">
        <v>335</v>
      </c>
      <c r="L5698" t="s">
        <v>343</v>
      </c>
      <c r="M5698" t="s">
        <v>337</v>
      </c>
      <c r="N5698" t="s">
        <v>349</v>
      </c>
      <c r="O5698" t="s">
        <v>349</v>
      </c>
      <c r="P5698" t="s">
        <v>338</v>
      </c>
      <c r="Q5698" t="s">
        <v>347</v>
      </c>
      <c r="R5698" t="s">
        <v>4</v>
      </c>
      <c r="S5698" t="s">
        <v>352</v>
      </c>
      <c r="T5698" t="s">
        <v>340</v>
      </c>
      <c r="U5698" t="str">
        <f>VLOOKUP(A5698,Sites!$A$1:$K$119,3,0)</f>
        <v>Branch</v>
      </c>
      <c r="V5698" t="str">
        <f>VLOOKUP(A5698,Sites!$A$1:$K$119,4,0)</f>
        <v>Line C</v>
      </c>
      <c r="W5698" t="str">
        <f>VLOOKUP(A5698,Sites!$A$1:$K$119,5,0)</f>
        <v>APAC</v>
      </c>
      <c r="X5698" t="str">
        <f>VLOOKUP(A5698,Sites!$A$1:$K$119,6,0)</f>
        <v>China</v>
      </c>
      <c r="Y5698" t="str">
        <f>VLOOKUP(A5698,Sites!$A$1:$K$119,7,0)</f>
        <v>Guangzhou</v>
      </c>
      <c r="Z5698" t="str">
        <f>VLOOKUP(A5698,Sites!$A$1:$K$119,8,0)</f>
        <v>Guangzhou Address</v>
      </c>
      <c r="AA5698" t="str">
        <f>VLOOKUP(A5698,Sites!$A$1:$K$119,9,0)</f>
        <v>Guangzhou</v>
      </c>
      <c r="AB5698">
        <f>VLOOKUP(A5698,Sites!$A$1:$K$119,10,0)</f>
        <v>23.152062000000001</v>
      </c>
      <c r="AC5698">
        <f>VLOOKUP(A5698,Sites!$A$1:$K$119,11,0)</f>
        <v>113.32006800000001</v>
      </c>
    </row>
    <row r="5699" spans="1:29" x14ac:dyDescent="0.3">
      <c r="A5699">
        <v>8146259</v>
      </c>
      <c r="B5699" t="s">
        <v>341</v>
      </c>
      <c r="C5699" t="s">
        <v>332</v>
      </c>
      <c r="D5699" s="3">
        <v>42552</v>
      </c>
      <c r="E5699">
        <v>1696.29</v>
      </c>
      <c r="F5699">
        <v>10946</v>
      </c>
      <c r="G5699" t="s">
        <v>333</v>
      </c>
      <c r="H5699">
        <v>5115</v>
      </c>
      <c r="I5699">
        <v>5115</v>
      </c>
      <c r="J5699" t="s">
        <v>342</v>
      </c>
      <c r="K5699" t="s">
        <v>335</v>
      </c>
      <c r="L5699" t="s">
        <v>343</v>
      </c>
      <c r="M5699" t="s">
        <v>337</v>
      </c>
      <c r="N5699" t="s">
        <v>349</v>
      </c>
      <c r="O5699" t="s">
        <v>349</v>
      </c>
      <c r="P5699" t="s">
        <v>338</v>
      </c>
      <c r="Q5699" t="s">
        <v>347</v>
      </c>
      <c r="R5699" t="s">
        <v>4</v>
      </c>
      <c r="S5699" t="s">
        <v>352</v>
      </c>
      <c r="T5699" t="s">
        <v>340</v>
      </c>
      <c r="U5699" t="str">
        <f>VLOOKUP(A5699,Sites!$A$1:$K$119,3,0)</f>
        <v>Branch</v>
      </c>
      <c r="V5699" t="str">
        <f>VLOOKUP(A5699,Sites!$A$1:$K$119,4,0)</f>
        <v>Line C</v>
      </c>
      <c r="W5699" t="str">
        <f>VLOOKUP(A5699,Sites!$A$1:$K$119,5,0)</f>
        <v>APAC</v>
      </c>
      <c r="X5699" t="str">
        <f>VLOOKUP(A5699,Sites!$A$1:$K$119,6,0)</f>
        <v>China</v>
      </c>
      <c r="Y5699" t="str">
        <f>VLOOKUP(A5699,Sites!$A$1:$K$119,7,0)</f>
        <v>Guangzhou</v>
      </c>
      <c r="Z5699" t="str">
        <f>VLOOKUP(A5699,Sites!$A$1:$K$119,8,0)</f>
        <v>Guangzhou Address</v>
      </c>
      <c r="AA5699" t="str">
        <f>VLOOKUP(A5699,Sites!$A$1:$K$119,9,0)</f>
        <v>Guangzhou</v>
      </c>
      <c r="AB5699">
        <f>VLOOKUP(A5699,Sites!$A$1:$K$119,10,0)</f>
        <v>23.152062000000001</v>
      </c>
      <c r="AC5699">
        <f>VLOOKUP(A5699,Sites!$A$1:$K$119,11,0)</f>
        <v>113.32006800000001</v>
      </c>
    </row>
    <row r="5700" spans="1:29" x14ac:dyDescent="0.3">
      <c r="A5700">
        <v>8146259</v>
      </c>
      <c r="B5700" t="s">
        <v>341</v>
      </c>
      <c r="C5700" t="s">
        <v>332</v>
      </c>
      <c r="D5700" s="3">
        <v>41426</v>
      </c>
      <c r="E5700">
        <v>2078.11</v>
      </c>
      <c r="F5700">
        <v>13045</v>
      </c>
      <c r="G5700" t="s">
        <v>333</v>
      </c>
      <c r="H5700">
        <v>5115</v>
      </c>
      <c r="I5700">
        <v>5115</v>
      </c>
      <c r="J5700" t="s">
        <v>342</v>
      </c>
      <c r="K5700" t="s">
        <v>335</v>
      </c>
      <c r="L5700" t="s">
        <v>343</v>
      </c>
      <c r="M5700" t="s">
        <v>337</v>
      </c>
      <c r="N5700" t="s">
        <v>349</v>
      </c>
      <c r="O5700" t="s">
        <v>349</v>
      </c>
      <c r="P5700" t="s">
        <v>338</v>
      </c>
      <c r="Q5700" t="s">
        <v>347</v>
      </c>
      <c r="R5700" t="s">
        <v>4</v>
      </c>
      <c r="S5700" t="s">
        <v>352</v>
      </c>
      <c r="T5700" t="s">
        <v>340</v>
      </c>
      <c r="U5700" t="str">
        <f>VLOOKUP(A5700,Sites!$A$1:$K$119,3,0)</f>
        <v>Branch</v>
      </c>
      <c r="V5700" t="str">
        <f>VLOOKUP(A5700,Sites!$A$1:$K$119,4,0)</f>
        <v>Line C</v>
      </c>
      <c r="W5700" t="str">
        <f>VLOOKUP(A5700,Sites!$A$1:$K$119,5,0)</f>
        <v>APAC</v>
      </c>
      <c r="X5700" t="str">
        <f>VLOOKUP(A5700,Sites!$A$1:$K$119,6,0)</f>
        <v>China</v>
      </c>
      <c r="Y5700" t="str">
        <f>VLOOKUP(A5700,Sites!$A$1:$K$119,7,0)</f>
        <v>Guangzhou</v>
      </c>
      <c r="Z5700" t="str">
        <f>VLOOKUP(A5700,Sites!$A$1:$K$119,8,0)</f>
        <v>Guangzhou Address</v>
      </c>
      <c r="AA5700" t="str">
        <f>VLOOKUP(A5700,Sites!$A$1:$K$119,9,0)</f>
        <v>Guangzhou</v>
      </c>
      <c r="AB5700">
        <f>VLOOKUP(A5700,Sites!$A$1:$K$119,10,0)</f>
        <v>23.152062000000001</v>
      </c>
      <c r="AC5700">
        <f>VLOOKUP(A5700,Sites!$A$1:$K$119,11,0)</f>
        <v>113.32006800000001</v>
      </c>
    </row>
    <row r="5701" spans="1:29" x14ac:dyDescent="0.3">
      <c r="A5701">
        <v>8146259</v>
      </c>
      <c r="B5701" t="s">
        <v>341</v>
      </c>
      <c r="C5701" t="s">
        <v>332</v>
      </c>
      <c r="D5701" s="3">
        <v>41791</v>
      </c>
      <c r="E5701">
        <v>2098.17</v>
      </c>
      <c r="F5701">
        <v>12804</v>
      </c>
      <c r="G5701" t="s">
        <v>333</v>
      </c>
      <c r="H5701">
        <v>5115</v>
      </c>
      <c r="I5701">
        <v>5115</v>
      </c>
      <c r="J5701" t="s">
        <v>342</v>
      </c>
      <c r="K5701" t="s">
        <v>335</v>
      </c>
      <c r="L5701" t="s">
        <v>343</v>
      </c>
      <c r="M5701" t="s">
        <v>337</v>
      </c>
      <c r="N5701" t="s">
        <v>349</v>
      </c>
      <c r="O5701" t="s">
        <v>349</v>
      </c>
      <c r="P5701" t="s">
        <v>338</v>
      </c>
      <c r="Q5701" t="s">
        <v>347</v>
      </c>
      <c r="R5701" t="s">
        <v>4</v>
      </c>
      <c r="S5701" t="s">
        <v>352</v>
      </c>
      <c r="T5701" t="s">
        <v>340</v>
      </c>
      <c r="U5701" t="str">
        <f>VLOOKUP(A5701,Sites!$A$1:$K$119,3,0)</f>
        <v>Branch</v>
      </c>
      <c r="V5701" t="str">
        <f>VLOOKUP(A5701,Sites!$A$1:$K$119,4,0)</f>
        <v>Line C</v>
      </c>
      <c r="W5701" t="str">
        <f>VLOOKUP(A5701,Sites!$A$1:$K$119,5,0)</f>
        <v>APAC</v>
      </c>
      <c r="X5701" t="str">
        <f>VLOOKUP(A5701,Sites!$A$1:$K$119,6,0)</f>
        <v>China</v>
      </c>
      <c r="Y5701" t="str">
        <f>VLOOKUP(A5701,Sites!$A$1:$K$119,7,0)</f>
        <v>Guangzhou</v>
      </c>
      <c r="Z5701" t="str">
        <f>VLOOKUP(A5701,Sites!$A$1:$K$119,8,0)</f>
        <v>Guangzhou Address</v>
      </c>
      <c r="AA5701" t="str">
        <f>VLOOKUP(A5701,Sites!$A$1:$K$119,9,0)</f>
        <v>Guangzhou</v>
      </c>
      <c r="AB5701">
        <f>VLOOKUP(A5701,Sites!$A$1:$K$119,10,0)</f>
        <v>23.152062000000001</v>
      </c>
      <c r="AC5701">
        <f>VLOOKUP(A5701,Sites!$A$1:$K$119,11,0)</f>
        <v>113.32006800000001</v>
      </c>
    </row>
    <row r="5702" spans="1:29" x14ac:dyDescent="0.3">
      <c r="A5702">
        <v>8146259</v>
      </c>
      <c r="B5702" t="s">
        <v>341</v>
      </c>
      <c r="C5702" t="s">
        <v>332</v>
      </c>
      <c r="D5702" s="3">
        <v>42156</v>
      </c>
      <c r="E5702">
        <v>2194.67</v>
      </c>
      <c r="F5702">
        <v>13550</v>
      </c>
      <c r="G5702" t="s">
        <v>333</v>
      </c>
      <c r="H5702">
        <v>5115</v>
      </c>
      <c r="I5702">
        <v>5115</v>
      </c>
      <c r="J5702" t="s">
        <v>342</v>
      </c>
      <c r="K5702" t="s">
        <v>335</v>
      </c>
      <c r="L5702" t="s">
        <v>343</v>
      </c>
      <c r="M5702" t="s">
        <v>337</v>
      </c>
      <c r="N5702" t="s">
        <v>349</v>
      </c>
      <c r="O5702" t="s">
        <v>349</v>
      </c>
      <c r="P5702" t="s">
        <v>338</v>
      </c>
      <c r="Q5702" t="s">
        <v>347</v>
      </c>
      <c r="R5702" t="s">
        <v>4</v>
      </c>
      <c r="S5702" t="s">
        <v>352</v>
      </c>
      <c r="T5702" t="s">
        <v>340</v>
      </c>
      <c r="U5702" t="str">
        <f>VLOOKUP(A5702,Sites!$A$1:$K$119,3,0)</f>
        <v>Branch</v>
      </c>
      <c r="V5702" t="str">
        <f>VLOOKUP(A5702,Sites!$A$1:$K$119,4,0)</f>
        <v>Line C</v>
      </c>
      <c r="W5702" t="str">
        <f>VLOOKUP(A5702,Sites!$A$1:$K$119,5,0)</f>
        <v>APAC</v>
      </c>
      <c r="X5702" t="str">
        <f>VLOOKUP(A5702,Sites!$A$1:$K$119,6,0)</f>
        <v>China</v>
      </c>
      <c r="Y5702" t="str">
        <f>VLOOKUP(A5702,Sites!$A$1:$K$119,7,0)</f>
        <v>Guangzhou</v>
      </c>
      <c r="Z5702" t="str">
        <f>VLOOKUP(A5702,Sites!$A$1:$K$119,8,0)</f>
        <v>Guangzhou Address</v>
      </c>
      <c r="AA5702" t="str">
        <f>VLOOKUP(A5702,Sites!$A$1:$K$119,9,0)</f>
        <v>Guangzhou</v>
      </c>
      <c r="AB5702">
        <f>VLOOKUP(A5702,Sites!$A$1:$K$119,10,0)</f>
        <v>23.152062000000001</v>
      </c>
      <c r="AC5702">
        <f>VLOOKUP(A5702,Sites!$A$1:$K$119,11,0)</f>
        <v>113.32006800000001</v>
      </c>
    </row>
    <row r="5703" spans="1:29" x14ac:dyDescent="0.3">
      <c r="A5703">
        <v>8146259</v>
      </c>
      <c r="B5703" t="s">
        <v>341</v>
      </c>
      <c r="C5703" t="s">
        <v>332</v>
      </c>
      <c r="D5703" s="3">
        <v>42522</v>
      </c>
      <c r="E5703">
        <v>1735.8</v>
      </c>
      <c r="F5703">
        <v>11296</v>
      </c>
      <c r="G5703" t="s">
        <v>333</v>
      </c>
      <c r="H5703">
        <v>5115</v>
      </c>
      <c r="I5703">
        <v>5115</v>
      </c>
      <c r="J5703" t="s">
        <v>342</v>
      </c>
      <c r="K5703" t="s">
        <v>335</v>
      </c>
      <c r="L5703" t="s">
        <v>343</v>
      </c>
      <c r="M5703" t="s">
        <v>337</v>
      </c>
      <c r="N5703" t="s">
        <v>349</v>
      </c>
      <c r="O5703" t="s">
        <v>349</v>
      </c>
      <c r="P5703" t="s">
        <v>338</v>
      </c>
      <c r="Q5703" t="s">
        <v>347</v>
      </c>
      <c r="R5703" t="s">
        <v>4</v>
      </c>
      <c r="S5703" t="s">
        <v>352</v>
      </c>
      <c r="T5703" t="s">
        <v>340</v>
      </c>
      <c r="U5703" t="str">
        <f>VLOOKUP(A5703,Sites!$A$1:$K$119,3,0)</f>
        <v>Branch</v>
      </c>
      <c r="V5703" t="str">
        <f>VLOOKUP(A5703,Sites!$A$1:$K$119,4,0)</f>
        <v>Line C</v>
      </c>
      <c r="W5703" t="str">
        <f>VLOOKUP(A5703,Sites!$A$1:$K$119,5,0)</f>
        <v>APAC</v>
      </c>
      <c r="X5703" t="str">
        <f>VLOOKUP(A5703,Sites!$A$1:$K$119,6,0)</f>
        <v>China</v>
      </c>
      <c r="Y5703" t="str">
        <f>VLOOKUP(A5703,Sites!$A$1:$K$119,7,0)</f>
        <v>Guangzhou</v>
      </c>
      <c r="Z5703" t="str">
        <f>VLOOKUP(A5703,Sites!$A$1:$K$119,8,0)</f>
        <v>Guangzhou Address</v>
      </c>
      <c r="AA5703" t="str">
        <f>VLOOKUP(A5703,Sites!$A$1:$K$119,9,0)</f>
        <v>Guangzhou</v>
      </c>
      <c r="AB5703">
        <f>VLOOKUP(A5703,Sites!$A$1:$K$119,10,0)</f>
        <v>23.152062000000001</v>
      </c>
      <c r="AC5703">
        <f>VLOOKUP(A5703,Sites!$A$1:$K$119,11,0)</f>
        <v>113.32006800000001</v>
      </c>
    </row>
    <row r="5704" spans="1:29" x14ac:dyDescent="0.3">
      <c r="A5704">
        <v>8146259</v>
      </c>
      <c r="B5704" t="s">
        <v>341</v>
      </c>
      <c r="C5704" t="s">
        <v>332</v>
      </c>
      <c r="D5704" s="3">
        <v>41334</v>
      </c>
      <c r="E5704">
        <v>1748.28</v>
      </c>
      <c r="F5704">
        <v>10219</v>
      </c>
      <c r="G5704" t="s">
        <v>333</v>
      </c>
      <c r="H5704">
        <v>5115</v>
      </c>
      <c r="I5704">
        <v>5115</v>
      </c>
      <c r="J5704" t="s">
        <v>342</v>
      </c>
      <c r="K5704" t="s">
        <v>335</v>
      </c>
      <c r="L5704" t="s">
        <v>343</v>
      </c>
      <c r="M5704" t="s">
        <v>337</v>
      </c>
      <c r="N5704" t="s">
        <v>349</v>
      </c>
      <c r="O5704" t="s">
        <v>349</v>
      </c>
      <c r="P5704" t="s">
        <v>338</v>
      </c>
      <c r="Q5704" t="s">
        <v>347</v>
      </c>
      <c r="R5704" t="s">
        <v>4</v>
      </c>
      <c r="S5704" t="s">
        <v>352</v>
      </c>
      <c r="T5704" t="s">
        <v>340</v>
      </c>
      <c r="U5704" t="str">
        <f>VLOOKUP(A5704,Sites!$A$1:$K$119,3,0)</f>
        <v>Branch</v>
      </c>
      <c r="V5704" t="str">
        <f>VLOOKUP(A5704,Sites!$A$1:$K$119,4,0)</f>
        <v>Line C</v>
      </c>
      <c r="W5704" t="str">
        <f>VLOOKUP(A5704,Sites!$A$1:$K$119,5,0)</f>
        <v>APAC</v>
      </c>
      <c r="X5704" t="str">
        <f>VLOOKUP(A5704,Sites!$A$1:$K$119,6,0)</f>
        <v>China</v>
      </c>
      <c r="Y5704" t="str">
        <f>VLOOKUP(A5704,Sites!$A$1:$K$119,7,0)</f>
        <v>Guangzhou</v>
      </c>
      <c r="Z5704" t="str">
        <f>VLOOKUP(A5704,Sites!$A$1:$K$119,8,0)</f>
        <v>Guangzhou Address</v>
      </c>
      <c r="AA5704" t="str">
        <f>VLOOKUP(A5704,Sites!$A$1:$K$119,9,0)</f>
        <v>Guangzhou</v>
      </c>
      <c r="AB5704">
        <f>VLOOKUP(A5704,Sites!$A$1:$K$119,10,0)</f>
        <v>23.152062000000001</v>
      </c>
      <c r="AC5704">
        <f>VLOOKUP(A5704,Sites!$A$1:$K$119,11,0)</f>
        <v>113.32006800000001</v>
      </c>
    </row>
    <row r="5705" spans="1:29" x14ac:dyDescent="0.3">
      <c r="A5705">
        <v>8146259</v>
      </c>
      <c r="B5705" t="s">
        <v>341</v>
      </c>
      <c r="C5705" t="s">
        <v>332</v>
      </c>
      <c r="D5705" s="3">
        <v>41699</v>
      </c>
      <c r="E5705">
        <v>1827.94</v>
      </c>
      <c r="F5705">
        <v>11446</v>
      </c>
      <c r="G5705" t="s">
        <v>333</v>
      </c>
      <c r="H5705">
        <v>5115</v>
      </c>
      <c r="I5705">
        <v>5115</v>
      </c>
      <c r="J5705" t="s">
        <v>342</v>
      </c>
      <c r="K5705" t="s">
        <v>335</v>
      </c>
      <c r="L5705" t="s">
        <v>343</v>
      </c>
      <c r="M5705" t="s">
        <v>337</v>
      </c>
      <c r="N5705" t="s">
        <v>349</v>
      </c>
      <c r="O5705" t="s">
        <v>349</v>
      </c>
      <c r="P5705" t="s">
        <v>338</v>
      </c>
      <c r="Q5705" t="s">
        <v>347</v>
      </c>
      <c r="R5705" t="s">
        <v>4</v>
      </c>
      <c r="S5705" t="s">
        <v>352</v>
      </c>
      <c r="T5705" t="s">
        <v>340</v>
      </c>
      <c r="U5705" t="str">
        <f>VLOOKUP(A5705,Sites!$A$1:$K$119,3,0)</f>
        <v>Branch</v>
      </c>
      <c r="V5705" t="str">
        <f>VLOOKUP(A5705,Sites!$A$1:$K$119,4,0)</f>
        <v>Line C</v>
      </c>
      <c r="W5705" t="str">
        <f>VLOOKUP(A5705,Sites!$A$1:$K$119,5,0)</f>
        <v>APAC</v>
      </c>
      <c r="X5705" t="str">
        <f>VLOOKUP(A5705,Sites!$A$1:$K$119,6,0)</f>
        <v>China</v>
      </c>
      <c r="Y5705" t="str">
        <f>VLOOKUP(A5705,Sites!$A$1:$K$119,7,0)</f>
        <v>Guangzhou</v>
      </c>
      <c r="Z5705" t="str">
        <f>VLOOKUP(A5705,Sites!$A$1:$K$119,8,0)</f>
        <v>Guangzhou Address</v>
      </c>
      <c r="AA5705" t="str">
        <f>VLOOKUP(A5705,Sites!$A$1:$K$119,9,0)</f>
        <v>Guangzhou</v>
      </c>
      <c r="AB5705">
        <f>VLOOKUP(A5705,Sites!$A$1:$K$119,10,0)</f>
        <v>23.152062000000001</v>
      </c>
      <c r="AC5705">
        <f>VLOOKUP(A5705,Sites!$A$1:$K$119,11,0)</f>
        <v>113.32006800000001</v>
      </c>
    </row>
    <row r="5706" spans="1:29" x14ac:dyDescent="0.3">
      <c r="A5706">
        <v>8146259</v>
      </c>
      <c r="B5706" t="s">
        <v>341</v>
      </c>
      <c r="C5706" t="s">
        <v>332</v>
      </c>
      <c r="D5706" s="3">
        <v>42064</v>
      </c>
      <c r="E5706">
        <v>2040.69</v>
      </c>
      <c r="F5706">
        <v>12398</v>
      </c>
      <c r="G5706" t="s">
        <v>333</v>
      </c>
      <c r="H5706">
        <v>5115</v>
      </c>
      <c r="I5706">
        <v>5115</v>
      </c>
      <c r="J5706" t="s">
        <v>342</v>
      </c>
      <c r="K5706" t="s">
        <v>335</v>
      </c>
      <c r="L5706" t="s">
        <v>343</v>
      </c>
      <c r="M5706" t="s">
        <v>337</v>
      </c>
      <c r="N5706" t="s">
        <v>349</v>
      </c>
      <c r="O5706" t="s">
        <v>349</v>
      </c>
      <c r="P5706" t="s">
        <v>338</v>
      </c>
      <c r="Q5706" t="s">
        <v>347</v>
      </c>
      <c r="R5706" t="s">
        <v>4</v>
      </c>
      <c r="S5706" t="s">
        <v>352</v>
      </c>
      <c r="T5706" t="s">
        <v>340</v>
      </c>
      <c r="U5706" t="str">
        <f>VLOOKUP(A5706,Sites!$A$1:$K$119,3,0)</f>
        <v>Branch</v>
      </c>
      <c r="V5706" t="str">
        <f>VLOOKUP(A5706,Sites!$A$1:$K$119,4,0)</f>
        <v>Line C</v>
      </c>
      <c r="W5706" t="str">
        <f>VLOOKUP(A5706,Sites!$A$1:$K$119,5,0)</f>
        <v>APAC</v>
      </c>
      <c r="X5706" t="str">
        <f>VLOOKUP(A5706,Sites!$A$1:$K$119,6,0)</f>
        <v>China</v>
      </c>
      <c r="Y5706" t="str">
        <f>VLOOKUP(A5706,Sites!$A$1:$K$119,7,0)</f>
        <v>Guangzhou</v>
      </c>
      <c r="Z5706" t="str">
        <f>VLOOKUP(A5706,Sites!$A$1:$K$119,8,0)</f>
        <v>Guangzhou Address</v>
      </c>
      <c r="AA5706" t="str">
        <f>VLOOKUP(A5706,Sites!$A$1:$K$119,9,0)</f>
        <v>Guangzhou</v>
      </c>
      <c r="AB5706">
        <f>VLOOKUP(A5706,Sites!$A$1:$K$119,10,0)</f>
        <v>23.152062000000001</v>
      </c>
      <c r="AC5706">
        <f>VLOOKUP(A5706,Sites!$A$1:$K$119,11,0)</f>
        <v>113.32006800000001</v>
      </c>
    </row>
    <row r="5707" spans="1:29" x14ac:dyDescent="0.3">
      <c r="A5707">
        <v>8146259</v>
      </c>
      <c r="B5707" t="s">
        <v>341</v>
      </c>
      <c r="C5707" t="s">
        <v>332</v>
      </c>
      <c r="D5707" s="3">
        <v>42430</v>
      </c>
      <c r="E5707">
        <v>1640.59</v>
      </c>
      <c r="F5707">
        <v>10613</v>
      </c>
      <c r="G5707" t="s">
        <v>333</v>
      </c>
      <c r="H5707">
        <v>5115</v>
      </c>
      <c r="I5707">
        <v>5115</v>
      </c>
      <c r="J5707" t="s">
        <v>342</v>
      </c>
      <c r="K5707" t="s">
        <v>335</v>
      </c>
      <c r="L5707" t="s">
        <v>343</v>
      </c>
      <c r="M5707" t="s">
        <v>337</v>
      </c>
      <c r="N5707" t="s">
        <v>349</v>
      </c>
      <c r="O5707" t="s">
        <v>349</v>
      </c>
      <c r="P5707" t="s">
        <v>338</v>
      </c>
      <c r="Q5707" t="s">
        <v>347</v>
      </c>
      <c r="R5707" t="s">
        <v>4</v>
      </c>
      <c r="S5707" t="s">
        <v>352</v>
      </c>
      <c r="T5707" t="s">
        <v>340</v>
      </c>
      <c r="U5707" t="str">
        <f>VLOOKUP(A5707,Sites!$A$1:$K$119,3,0)</f>
        <v>Branch</v>
      </c>
      <c r="V5707" t="str">
        <f>VLOOKUP(A5707,Sites!$A$1:$K$119,4,0)</f>
        <v>Line C</v>
      </c>
      <c r="W5707" t="str">
        <f>VLOOKUP(A5707,Sites!$A$1:$K$119,5,0)</f>
        <v>APAC</v>
      </c>
      <c r="X5707" t="str">
        <f>VLOOKUP(A5707,Sites!$A$1:$K$119,6,0)</f>
        <v>China</v>
      </c>
      <c r="Y5707" t="str">
        <f>VLOOKUP(A5707,Sites!$A$1:$K$119,7,0)</f>
        <v>Guangzhou</v>
      </c>
      <c r="Z5707" t="str">
        <f>VLOOKUP(A5707,Sites!$A$1:$K$119,8,0)</f>
        <v>Guangzhou Address</v>
      </c>
      <c r="AA5707" t="str">
        <f>VLOOKUP(A5707,Sites!$A$1:$K$119,9,0)</f>
        <v>Guangzhou</v>
      </c>
      <c r="AB5707">
        <f>VLOOKUP(A5707,Sites!$A$1:$K$119,10,0)</f>
        <v>23.152062000000001</v>
      </c>
      <c r="AC5707">
        <f>VLOOKUP(A5707,Sites!$A$1:$K$119,11,0)</f>
        <v>113.32006800000001</v>
      </c>
    </row>
    <row r="5708" spans="1:29" x14ac:dyDescent="0.3">
      <c r="A5708">
        <v>8146259</v>
      </c>
      <c r="B5708" t="s">
        <v>341</v>
      </c>
      <c r="C5708" t="s">
        <v>332</v>
      </c>
      <c r="D5708" s="3">
        <v>41395</v>
      </c>
      <c r="E5708">
        <v>2178.59</v>
      </c>
      <c r="F5708">
        <v>12879</v>
      </c>
      <c r="G5708" t="s">
        <v>333</v>
      </c>
      <c r="H5708">
        <v>5115</v>
      </c>
      <c r="I5708">
        <v>5115</v>
      </c>
      <c r="J5708" t="s">
        <v>342</v>
      </c>
      <c r="K5708" t="s">
        <v>335</v>
      </c>
      <c r="L5708" t="s">
        <v>343</v>
      </c>
      <c r="M5708" t="s">
        <v>337</v>
      </c>
      <c r="N5708" t="s">
        <v>349</v>
      </c>
      <c r="O5708" t="s">
        <v>349</v>
      </c>
      <c r="P5708" t="s">
        <v>338</v>
      </c>
      <c r="Q5708" t="s">
        <v>347</v>
      </c>
      <c r="R5708" t="s">
        <v>4</v>
      </c>
      <c r="S5708" t="s">
        <v>352</v>
      </c>
      <c r="T5708" t="s">
        <v>340</v>
      </c>
      <c r="U5708" t="str">
        <f>VLOOKUP(A5708,Sites!$A$1:$K$119,3,0)</f>
        <v>Branch</v>
      </c>
      <c r="V5708" t="str">
        <f>VLOOKUP(A5708,Sites!$A$1:$K$119,4,0)</f>
        <v>Line C</v>
      </c>
      <c r="W5708" t="str">
        <f>VLOOKUP(A5708,Sites!$A$1:$K$119,5,0)</f>
        <v>APAC</v>
      </c>
      <c r="X5708" t="str">
        <f>VLOOKUP(A5708,Sites!$A$1:$K$119,6,0)</f>
        <v>China</v>
      </c>
      <c r="Y5708" t="str">
        <f>VLOOKUP(A5708,Sites!$A$1:$K$119,7,0)</f>
        <v>Guangzhou</v>
      </c>
      <c r="Z5708" t="str">
        <f>VLOOKUP(A5708,Sites!$A$1:$K$119,8,0)</f>
        <v>Guangzhou Address</v>
      </c>
      <c r="AA5708" t="str">
        <f>VLOOKUP(A5708,Sites!$A$1:$K$119,9,0)</f>
        <v>Guangzhou</v>
      </c>
      <c r="AB5708">
        <f>VLOOKUP(A5708,Sites!$A$1:$K$119,10,0)</f>
        <v>23.152062000000001</v>
      </c>
      <c r="AC5708">
        <f>VLOOKUP(A5708,Sites!$A$1:$K$119,11,0)</f>
        <v>113.32006800000001</v>
      </c>
    </row>
    <row r="5709" spans="1:29" x14ac:dyDescent="0.3">
      <c r="A5709">
        <v>8146259</v>
      </c>
      <c r="B5709" t="s">
        <v>341</v>
      </c>
      <c r="C5709" t="s">
        <v>332</v>
      </c>
      <c r="D5709" s="3">
        <v>41760</v>
      </c>
      <c r="E5709">
        <v>2305.0100000000002</v>
      </c>
      <c r="F5709">
        <v>13884</v>
      </c>
      <c r="G5709" t="s">
        <v>333</v>
      </c>
      <c r="H5709">
        <v>5115</v>
      </c>
      <c r="I5709">
        <v>5115</v>
      </c>
      <c r="J5709" t="s">
        <v>342</v>
      </c>
      <c r="K5709" t="s">
        <v>335</v>
      </c>
      <c r="L5709" t="s">
        <v>343</v>
      </c>
      <c r="M5709" t="s">
        <v>337</v>
      </c>
      <c r="N5709" t="s">
        <v>349</v>
      </c>
      <c r="O5709" t="s">
        <v>349</v>
      </c>
      <c r="P5709" t="s">
        <v>338</v>
      </c>
      <c r="Q5709" t="s">
        <v>347</v>
      </c>
      <c r="R5709" t="s">
        <v>4</v>
      </c>
      <c r="S5709" t="s">
        <v>352</v>
      </c>
      <c r="T5709" t="s">
        <v>340</v>
      </c>
      <c r="U5709" t="str">
        <f>VLOOKUP(A5709,Sites!$A$1:$K$119,3,0)</f>
        <v>Branch</v>
      </c>
      <c r="V5709" t="str">
        <f>VLOOKUP(A5709,Sites!$A$1:$K$119,4,0)</f>
        <v>Line C</v>
      </c>
      <c r="W5709" t="str">
        <f>VLOOKUP(A5709,Sites!$A$1:$K$119,5,0)</f>
        <v>APAC</v>
      </c>
      <c r="X5709" t="str">
        <f>VLOOKUP(A5709,Sites!$A$1:$K$119,6,0)</f>
        <v>China</v>
      </c>
      <c r="Y5709" t="str">
        <f>VLOOKUP(A5709,Sites!$A$1:$K$119,7,0)</f>
        <v>Guangzhou</v>
      </c>
      <c r="Z5709" t="str">
        <f>VLOOKUP(A5709,Sites!$A$1:$K$119,8,0)</f>
        <v>Guangzhou Address</v>
      </c>
      <c r="AA5709" t="str">
        <f>VLOOKUP(A5709,Sites!$A$1:$K$119,9,0)</f>
        <v>Guangzhou</v>
      </c>
      <c r="AB5709">
        <f>VLOOKUP(A5709,Sites!$A$1:$K$119,10,0)</f>
        <v>23.152062000000001</v>
      </c>
      <c r="AC5709">
        <f>VLOOKUP(A5709,Sites!$A$1:$K$119,11,0)</f>
        <v>113.32006800000001</v>
      </c>
    </row>
    <row r="5710" spans="1:29" x14ac:dyDescent="0.3">
      <c r="A5710">
        <v>8146259</v>
      </c>
      <c r="B5710" t="s">
        <v>341</v>
      </c>
      <c r="C5710" t="s">
        <v>332</v>
      </c>
      <c r="D5710" s="3">
        <v>42125</v>
      </c>
      <c r="E5710">
        <v>2262.39</v>
      </c>
      <c r="F5710">
        <v>13957</v>
      </c>
      <c r="G5710" t="s">
        <v>333</v>
      </c>
      <c r="H5710">
        <v>5115</v>
      </c>
      <c r="I5710">
        <v>5115</v>
      </c>
      <c r="J5710" t="s">
        <v>342</v>
      </c>
      <c r="K5710" t="s">
        <v>335</v>
      </c>
      <c r="L5710" t="s">
        <v>343</v>
      </c>
      <c r="M5710" t="s">
        <v>337</v>
      </c>
      <c r="N5710" t="s">
        <v>349</v>
      </c>
      <c r="O5710" t="s">
        <v>349</v>
      </c>
      <c r="P5710" t="s">
        <v>338</v>
      </c>
      <c r="Q5710" t="s">
        <v>347</v>
      </c>
      <c r="R5710" t="s">
        <v>4</v>
      </c>
      <c r="S5710" t="s">
        <v>352</v>
      </c>
      <c r="T5710" t="s">
        <v>340</v>
      </c>
      <c r="U5710" t="str">
        <f>VLOOKUP(A5710,Sites!$A$1:$K$119,3,0)</f>
        <v>Branch</v>
      </c>
      <c r="V5710" t="str">
        <f>VLOOKUP(A5710,Sites!$A$1:$K$119,4,0)</f>
        <v>Line C</v>
      </c>
      <c r="W5710" t="str">
        <f>VLOOKUP(A5710,Sites!$A$1:$K$119,5,0)</f>
        <v>APAC</v>
      </c>
      <c r="X5710" t="str">
        <f>VLOOKUP(A5710,Sites!$A$1:$K$119,6,0)</f>
        <v>China</v>
      </c>
      <c r="Y5710" t="str">
        <f>VLOOKUP(A5710,Sites!$A$1:$K$119,7,0)</f>
        <v>Guangzhou</v>
      </c>
      <c r="Z5710" t="str">
        <f>VLOOKUP(A5710,Sites!$A$1:$K$119,8,0)</f>
        <v>Guangzhou Address</v>
      </c>
      <c r="AA5710" t="str">
        <f>VLOOKUP(A5710,Sites!$A$1:$K$119,9,0)</f>
        <v>Guangzhou</v>
      </c>
      <c r="AB5710">
        <f>VLOOKUP(A5710,Sites!$A$1:$K$119,10,0)</f>
        <v>23.152062000000001</v>
      </c>
      <c r="AC5710">
        <f>VLOOKUP(A5710,Sites!$A$1:$K$119,11,0)</f>
        <v>113.32006800000001</v>
      </c>
    </row>
    <row r="5711" spans="1:29" x14ac:dyDescent="0.3">
      <c r="A5711">
        <v>8146259</v>
      </c>
      <c r="B5711" t="s">
        <v>341</v>
      </c>
      <c r="C5711" t="s">
        <v>332</v>
      </c>
      <c r="D5711" s="3">
        <v>42491</v>
      </c>
      <c r="E5711">
        <v>2023.86</v>
      </c>
      <c r="F5711">
        <v>13103</v>
      </c>
      <c r="G5711" t="s">
        <v>333</v>
      </c>
      <c r="H5711">
        <v>5115</v>
      </c>
      <c r="I5711">
        <v>5115</v>
      </c>
      <c r="J5711" t="s">
        <v>342</v>
      </c>
      <c r="K5711" t="s">
        <v>335</v>
      </c>
      <c r="L5711" t="s">
        <v>343</v>
      </c>
      <c r="M5711" t="s">
        <v>337</v>
      </c>
      <c r="N5711" t="s">
        <v>349</v>
      </c>
      <c r="O5711" t="s">
        <v>349</v>
      </c>
      <c r="P5711" t="s">
        <v>338</v>
      </c>
      <c r="Q5711" t="s">
        <v>347</v>
      </c>
      <c r="R5711" t="s">
        <v>4</v>
      </c>
      <c r="S5711" t="s">
        <v>352</v>
      </c>
      <c r="T5711" t="s">
        <v>340</v>
      </c>
      <c r="U5711" t="str">
        <f>VLOOKUP(A5711,Sites!$A$1:$K$119,3,0)</f>
        <v>Branch</v>
      </c>
      <c r="V5711" t="str">
        <f>VLOOKUP(A5711,Sites!$A$1:$K$119,4,0)</f>
        <v>Line C</v>
      </c>
      <c r="W5711" t="str">
        <f>VLOOKUP(A5711,Sites!$A$1:$K$119,5,0)</f>
        <v>APAC</v>
      </c>
      <c r="X5711" t="str">
        <f>VLOOKUP(A5711,Sites!$A$1:$K$119,6,0)</f>
        <v>China</v>
      </c>
      <c r="Y5711" t="str">
        <f>VLOOKUP(A5711,Sites!$A$1:$K$119,7,0)</f>
        <v>Guangzhou</v>
      </c>
      <c r="Z5711" t="str">
        <f>VLOOKUP(A5711,Sites!$A$1:$K$119,8,0)</f>
        <v>Guangzhou Address</v>
      </c>
      <c r="AA5711" t="str">
        <f>VLOOKUP(A5711,Sites!$A$1:$K$119,9,0)</f>
        <v>Guangzhou</v>
      </c>
      <c r="AB5711">
        <f>VLOOKUP(A5711,Sites!$A$1:$K$119,10,0)</f>
        <v>23.152062000000001</v>
      </c>
      <c r="AC5711">
        <f>VLOOKUP(A5711,Sites!$A$1:$K$119,11,0)</f>
        <v>113.32006800000001</v>
      </c>
    </row>
    <row r="5712" spans="1:29" x14ac:dyDescent="0.3">
      <c r="A5712">
        <v>8146259</v>
      </c>
      <c r="B5712" t="s">
        <v>341</v>
      </c>
      <c r="C5712" t="s">
        <v>332</v>
      </c>
      <c r="D5712" s="3">
        <v>41579</v>
      </c>
      <c r="E5712">
        <v>1223.67</v>
      </c>
      <c r="F5712">
        <v>8217</v>
      </c>
      <c r="G5712" t="s">
        <v>333</v>
      </c>
      <c r="H5712">
        <v>5115</v>
      </c>
      <c r="I5712">
        <v>5115</v>
      </c>
      <c r="J5712" t="s">
        <v>342</v>
      </c>
      <c r="K5712" t="s">
        <v>335</v>
      </c>
      <c r="L5712" t="s">
        <v>343</v>
      </c>
      <c r="M5712" t="s">
        <v>337</v>
      </c>
      <c r="N5712" t="s">
        <v>349</v>
      </c>
      <c r="O5712" t="s">
        <v>349</v>
      </c>
      <c r="P5712" t="s">
        <v>338</v>
      </c>
      <c r="Q5712" t="s">
        <v>347</v>
      </c>
      <c r="R5712" t="s">
        <v>4</v>
      </c>
      <c r="S5712" t="s">
        <v>352</v>
      </c>
      <c r="T5712" t="s">
        <v>340</v>
      </c>
      <c r="U5712" t="str">
        <f>VLOOKUP(A5712,Sites!$A$1:$K$119,3,0)</f>
        <v>Branch</v>
      </c>
      <c r="V5712" t="str">
        <f>VLOOKUP(A5712,Sites!$A$1:$K$119,4,0)</f>
        <v>Line C</v>
      </c>
      <c r="W5712" t="str">
        <f>VLOOKUP(A5712,Sites!$A$1:$K$119,5,0)</f>
        <v>APAC</v>
      </c>
      <c r="X5712" t="str">
        <f>VLOOKUP(A5712,Sites!$A$1:$K$119,6,0)</f>
        <v>China</v>
      </c>
      <c r="Y5712" t="str">
        <f>VLOOKUP(A5712,Sites!$A$1:$K$119,7,0)</f>
        <v>Guangzhou</v>
      </c>
      <c r="Z5712" t="str">
        <f>VLOOKUP(A5712,Sites!$A$1:$K$119,8,0)</f>
        <v>Guangzhou Address</v>
      </c>
      <c r="AA5712" t="str">
        <f>VLOOKUP(A5712,Sites!$A$1:$K$119,9,0)</f>
        <v>Guangzhou</v>
      </c>
      <c r="AB5712">
        <f>VLOOKUP(A5712,Sites!$A$1:$K$119,10,0)</f>
        <v>23.152062000000001</v>
      </c>
      <c r="AC5712">
        <f>VLOOKUP(A5712,Sites!$A$1:$K$119,11,0)</f>
        <v>113.32006800000001</v>
      </c>
    </row>
    <row r="5713" spans="1:29" x14ac:dyDescent="0.3">
      <c r="A5713">
        <v>8146259</v>
      </c>
      <c r="B5713" t="s">
        <v>341</v>
      </c>
      <c r="C5713" t="s">
        <v>332</v>
      </c>
      <c r="D5713" s="3">
        <v>41944</v>
      </c>
      <c r="E5713">
        <v>1348.86</v>
      </c>
      <c r="F5713">
        <v>8126</v>
      </c>
      <c r="G5713" t="s">
        <v>333</v>
      </c>
      <c r="H5713">
        <v>5115</v>
      </c>
      <c r="I5713">
        <v>5115</v>
      </c>
      <c r="J5713" t="s">
        <v>342</v>
      </c>
      <c r="K5713" t="s">
        <v>335</v>
      </c>
      <c r="L5713" t="s">
        <v>343</v>
      </c>
      <c r="M5713" t="s">
        <v>337</v>
      </c>
      <c r="N5713" t="s">
        <v>349</v>
      </c>
      <c r="O5713" t="s">
        <v>349</v>
      </c>
      <c r="P5713" t="s">
        <v>338</v>
      </c>
      <c r="Q5713" t="s">
        <v>347</v>
      </c>
      <c r="R5713" t="s">
        <v>4</v>
      </c>
      <c r="S5713" t="s">
        <v>352</v>
      </c>
      <c r="T5713" t="s">
        <v>340</v>
      </c>
      <c r="U5713" t="str">
        <f>VLOOKUP(A5713,Sites!$A$1:$K$119,3,0)</f>
        <v>Branch</v>
      </c>
      <c r="V5713" t="str">
        <f>VLOOKUP(A5713,Sites!$A$1:$K$119,4,0)</f>
        <v>Line C</v>
      </c>
      <c r="W5713" t="str">
        <f>VLOOKUP(A5713,Sites!$A$1:$K$119,5,0)</f>
        <v>APAC</v>
      </c>
      <c r="X5713" t="str">
        <f>VLOOKUP(A5713,Sites!$A$1:$K$119,6,0)</f>
        <v>China</v>
      </c>
      <c r="Y5713" t="str">
        <f>VLOOKUP(A5713,Sites!$A$1:$K$119,7,0)</f>
        <v>Guangzhou</v>
      </c>
      <c r="Z5713" t="str">
        <f>VLOOKUP(A5713,Sites!$A$1:$K$119,8,0)</f>
        <v>Guangzhou Address</v>
      </c>
      <c r="AA5713" t="str">
        <f>VLOOKUP(A5713,Sites!$A$1:$K$119,9,0)</f>
        <v>Guangzhou</v>
      </c>
      <c r="AB5713">
        <f>VLOOKUP(A5713,Sites!$A$1:$K$119,10,0)</f>
        <v>23.152062000000001</v>
      </c>
      <c r="AC5713">
        <f>VLOOKUP(A5713,Sites!$A$1:$K$119,11,0)</f>
        <v>113.32006800000001</v>
      </c>
    </row>
    <row r="5714" spans="1:29" x14ac:dyDescent="0.3">
      <c r="A5714">
        <v>8146259</v>
      </c>
      <c r="B5714" t="s">
        <v>341</v>
      </c>
      <c r="C5714" t="s">
        <v>332</v>
      </c>
      <c r="D5714" s="3">
        <v>42309</v>
      </c>
      <c r="E5714">
        <v>1200.52</v>
      </c>
      <c r="F5714">
        <v>7673</v>
      </c>
      <c r="G5714" t="s">
        <v>333</v>
      </c>
      <c r="H5714">
        <v>5115</v>
      </c>
      <c r="I5714">
        <v>5115</v>
      </c>
      <c r="J5714" t="s">
        <v>342</v>
      </c>
      <c r="K5714" t="s">
        <v>335</v>
      </c>
      <c r="L5714" t="s">
        <v>343</v>
      </c>
      <c r="M5714" t="s">
        <v>337</v>
      </c>
      <c r="N5714" t="s">
        <v>349</v>
      </c>
      <c r="O5714" t="s">
        <v>349</v>
      </c>
      <c r="P5714" t="s">
        <v>338</v>
      </c>
      <c r="Q5714" t="s">
        <v>347</v>
      </c>
      <c r="R5714" t="s">
        <v>4</v>
      </c>
      <c r="S5714" t="s">
        <v>352</v>
      </c>
      <c r="T5714" t="s">
        <v>340</v>
      </c>
      <c r="U5714" t="str">
        <f>VLOOKUP(A5714,Sites!$A$1:$K$119,3,0)</f>
        <v>Branch</v>
      </c>
      <c r="V5714" t="str">
        <f>VLOOKUP(A5714,Sites!$A$1:$K$119,4,0)</f>
        <v>Line C</v>
      </c>
      <c r="W5714" t="str">
        <f>VLOOKUP(A5714,Sites!$A$1:$K$119,5,0)</f>
        <v>APAC</v>
      </c>
      <c r="X5714" t="str">
        <f>VLOOKUP(A5714,Sites!$A$1:$K$119,6,0)</f>
        <v>China</v>
      </c>
      <c r="Y5714" t="str">
        <f>VLOOKUP(A5714,Sites!$A$1:$K$119,7,0)</f>
        <v>Guangzhou</v>
      </c>
      <c r="Z5714" t="str">
        <f>VLOOKUP(A5714,Sites!$A$1:$K$119,8,0)</f>
        <v>Guangzhou Address</v>
      </c>
      <c r="AA5714" t="str">
        <f>VLOOKUP(A5714,Sites!$A$1:$K$119,9,0)</f>
        <v>Guangzhou</v>
      </c>
      <c r="AB5714">
        <f>VLOOKUP(A5714,Sites!$A$1:$K$119,10,0)</f>
        <v>23.152062000000001</v>
      </c>
      <c r="AC5714">
        <f>VLOOKUP(A5714,Sites!$A$1:$K$119,11,0)</f>
        <v>113.32006800000001</v>
      </c>
    </row>
    <row r="5715" spans="1:29" x14ac:dyDescent="0.3">
      <c r="A5715">
        <v>8146259</v>
      </c>
      <c r="B5715" t="s">
        <v>341</v>
      </c>
      <c r="C5715" t="s">
        <v>332</v>
      </c>
      <c r="D5715" s="3">
        <v>42675</v>
      </c>
      <c r="E5715">
        <v>1383.9</v>
      </c>
      <c r="F5715">
        <v>8717</v>
      </c>
      <c r="G5715" t="s">
        <v>333</v>
      </c>
      <c r="H5715">
        <v>5115</v>
      </c>
      <c r="I5715">
        <v>5115</v>
      </c>
      <c r="J5715" t="s">
        <v>342</v>
      </c>
      <c r="K5715" t="s">
        <v>335</v>
      </c>
      <c r="L5715" t="s">
        <v>343</v>
      </c>
      <c r="M5715" t="s">
        <v>337</v>
      </c>
      <c r="N5715" t="s">
        <v>349</v>
      </c>
      <c r="O5715" t="s">
        <v>349</v>
      </c>
      <c r="P5715" t="s">
        <v>338</v>
      </c>
      <c r="Q5715" t="s">
        <v>347</v>
      </c>
      <c r="R5715" t="s">
        <v>4</v>
      </c>
      <c r="S5715" t="s">
        <v>352</v>
      </c>
      <c r="T5715" t="s">
        <v>340</v>
      </c>
      <c r="U5715" t="str">
        <f>VLOOKUP(A5715,Sites!$A$1:$K$119,3,0)</f>
        <v>Branch</v>
      </c>
      <c r="V5715" t="str">
        <f>VLOOKUP(A5715,Sites!$A$1:$K$119,4,0)</f>
        <v>Line C</v>
      </c>
      <c r="W5715" t="str">
        <f>VLOOKUP(A5715,Sites!$A$1:$K$119,5,0)</f>
        <v>APAC</v>
      </c>
      <c r="X5715" t="str">
        <f>VLOOKUP(A5715,Sites!$A$1:$K$119,6,0)</f>
        <v>China</v>
      </c>
      <c r="Y5715" t="str">
        <f>VLOOKUP(A5715,Sites!$A$1:$K$119,7,0)</f>
        <v>Guangzhou</v>
      </c>
      <c r="Z5715" t="str">
        <f>VLOOKUP(A5715,Sites!$A$1:$K$119,8,0)</f>
        <v>Guangzhou Address</v>
      </c>
      <c r="AA5715" t="str">
        <f>VLOOKUP(A5715,Sites!$A$1:$K$119,9,0)</f>
        <v>Guangzhou</v>
      </c>
      <c r="AB5715">
        <f>VLOOKUP(A5715,Sites!$A$1:$K$119,10,0)</f>
        <v>23.152062000000001</v>
      </c>
      <c r="AC5715">
        <f>VLOOKUP(A5715,Sites!$A$1:$K$119,11,0)</f>
        <v>113.32006800000001</v>
      </c>
    </row>
    <row r="5716" spans="1:29" x14ac:dyDescent="0.3">
      <c r="A5716">
        <v>8146259</v>
      </c>
      <c r="B5716" t="s">
        <v>341</v>
      </c>
      <c r="C5716" t="s">
        <v>332</v>
      </c>
      <c r="D5716" s="3">
        <v>41548</v>
      </c>
      <c r="E5716">
        <v>1498.13</v>
      </c>
      <c r="F5716">
        <v>9923</v>
      </c>
      <c r="G5716" t="s">
        <v>333</v>
      </c>
      <c r="H5716">
        <v>5115</v>
      </c>
      <c r="I5716">
        <v>5115</v>
      </c>
      <c r="J5716" t="s">
        <v>342</v>
      </c>
      <c r="K5716" t="s">
        <v>335</v>
      </c>
      <c r="L5716" t="s">
        <v>343</v>
      </c>
      <c r="M5716" t="s">
        <v>337</v>
      </c>
      <c r="N5716" t="s">
        <v>349</v>
      </c>
      <c r="O5716" t="s">
        <v>349</v>
      </c>
      <c r="P5716" t="s">
        <v>338</v>
      </c>
      <c r="Q5716" t="s">
        <v>347</v>
      </c>
      <c r="R5716" t="s">
        <v>4</v>
      </c>
      <c r="S5716" t="s">
        <v>352</v>
      </c>
      <c r="T5716" t="s">
        <v>340</v>
      </c>
      <c r="U5716" t="str">
        <f>VLOOKUP(A5716,Sites!$A$1:$K$119,3,0)</f>
        <v>Branch</v>
      </c>
      <c r="V5716" t="str">
        <f>VLOOKUP(A5716,Sites!$A$1:$K$119,4,0)</f>
        <v>Line C</v>
      </c>
      <c r="W5716" t="str">
        <f>VLOOKUP(A5716,Sites!$A$1:$K$119,5,0)</f>
        <v>APAC</v>
      </c>
      <c r="X5716" t="str">
        <f>VLOOKUP(A5716,Sites!$A$1:$K$119,6,0)</f>
        <v>China</v>
      </c>
      <c r="Y5716" t="str">
        <f>VLOOKUP(A5716,Sites!$A$1:$K$119,7,0)</f>
        <v>Guangzhou</v>
      </c>
      <c r="Z5716" t="str">
        <f>VLOOKUP(A5716,Sites!$A$1:$K$119,8,0)</f>
        <v>Guangzhou Address</v>
      </c>
      <c r="AA5716" t="str">
        <f>VLOOKUP(A5716,Sites!$A$1:$K$119,9,0)</f>
        <v>Guangzhou</v>
      </c>
      <c r="AB5716">
        <f>VLOOKUP(A5716,Sites!$A$1:$K$119,10,0)</f>
        <v>23.152062000000001</v>
      </c>
      <c r="AC5716">
        <f>VLOOKUP(A5716,Sites!$A$1:$K$119,11,0)</f>
        <v>113.32006800000001</v>
      </c>
    </row>
    <row r="5717" spans="1:29" x14ac:dyDescent="0.3">
      <c r="A5717">
        <v>8146259</v>
      </c>
      <c r="B5717" t="s">
        <v>341</v>
      </c>
      <c r="C5717" t="s">
        <v>332</v>
      </c>
      <c r="D5717" s="3">
        <v>41913</v>
      </c>
      <c r="E5717">
        <v>1721.85</v>
      </c>
      <c r="F5717">
        <v>10395</v>
      </c>
      <c r="G5717" t="s">
        <v>333</v>
      </c>
      <c r="H5717">
        <v>5115</v>
      </c>
      <c r="I5717">
        <v>5115</v>
      </c>
      <c r="J5717" t="s">
        <v>342</v>
      </c>
      <c r="K5717" t="s">
        <v>335</v>
      </c>
      <c r="L5717" t="s">
        <v>343</v>
      </c>
      <c r="M5717" t="s">
        <v>337</v>
      </c>
      <c r="N5717" t="s">
        <v>349</v>
      </c>
      <c r="O5717" t="s">
        <v>349</v>
      </c>
      <c r="P5717" t="s">
        <v>338</v>
      </c>
      <c r="Q5717" t="s">
        <v>347</v>
      </c>
      <c r="R5717" t="s">
        <v>4</v>
      </c>
      <c r="S5717" t="s">
        <v>352</v>
      </c>
      <c r="T5717" t="s">
        <v>340</v>
      </c>
      <c r="U5717" t="str">
        <f>VLOOKUP(A5717,Sites!$A$1:$K$119,3,0)</f>
        <v>Branch</v>
      </c>
      <c r="V5717" t="str">
        <f>VLOOKUP(A5717,Sites!$A$1:$K$119,4,0)</f>
        <v>Line C</v>
      </c>
      <c r="W5717" t="str">
        <f>VLOOKUP(A5717,Sites!$A$1:$K$119,5,0)</f>
        <v>APAC</v>
      </c>
      <c r="X5717" t="str">
        <f>VLOOKUP(A5717,Sites!$A$1:$K$119,6,0)</f>
        <v>China</v>
      </c>
      <c r="Y5717" t="str">
        <f>VLOOKUP(A5717,Sites!$A$1:$K$119,7,0)</f>
        <v>Guangzhou</v>
      </c>
      <c r="Z5717" t="str">
        <f>VLOOKUP(A5717,Sites!$A$1:$K$119,8,0)</f>
        <v>Guangzhou Address</v>
      </c>
      <c r="AA5717" t="str">
        <f>VLOOKUP(A5717,Sites!$A$1:$K$119,9,0)</f>
        <v>Guangzhou</v>
      </c>
      <c r="AB5717">
        <f>VLOOKUP(A5717,Sites!$A$1:$K$119,10,0)</f>
        <v>23.152062000000001</v>
      </c>
      <c r="AC5717">
        <f>VLOOKUP(A5717,Sites!$A$1:$K$119,11,0)</f>
        <v>113.32006800000001</v>
      </c>
    </row>
    <row r="5718" spans="1:29" x14ac:dyDescent="0.3">
      <c r="A5718">
        <v>8146259</v>
      </c>
      <c r="B5718" t="s">
        <v>341</v>
      </c>
      <c r="C5718" t="s">
        <v>332</v>
      </c>
      <c r="D5718" s="3">
        <v>42278</v>
      </c>
      <c r="E5718">
        <v>1645.87</v>
      </c>
      <c r="F5718">
        <v>10355</v>
      </c>
      <c r="G5718" t="s">
        <v>333</v>
      </c>
      <c r="H5718">
        <v>5115</v>
      </c>
      <c r="I5718">
        <v>5115</v>
      </c>
      <c r="J5718" t="s">
        <v>342</v>
      </c>
      <c r="K5718" t="s">
        <v>335</v>
      </c>
      <c r="L5718" t="s">
        <v>343</v>
      </c>
      <c r="M5718" t="s">
        <v>337</v>
      </c>
      <c r="N5718" t="s">
        <v>349</v>
      </c>
      <c r="O5718" t="s">
        <v>349</v>
      </c>
      <c r="P5718" t="s">
        <v>338</v>
      </c>
      <c r="Q5718" t="s">
        <v>347</v>
      </c>
      <c r="R5718" t="s">
        <v>4</v>
      </c>
      <c r="S5718" t="s">
        <v>352</v>
      </c>
      <c r="T5718" t="s">
        <v>340</v>
      </c>
      <c r="U5718" t="str">
        <f>VLOOKUP(A5718,Sites!$A$1:$K$119,3,0)</f>
        <v>Branch</v>
      </c>
      <c r="V5718" t="str">
        <f>VLOOKUP(A5718,Sites!$A$1:$K$119,4,0)</f>
        <v>Line C</v>
      </c>
      <c r="W5718" t="str">
        <f>VLOOKUP(A5718,Sites!$A$1:$K$119,5,0)</f>
        <v>APAC</v>
      </c>
      <c r="X5718" t="str">
        <f>VLOOKUP(A5718,Sites!$A$1:$K$119,6,0)</f>
        <v>China</v>
      </c>
      <c r="Y5718" t="str">
        <f>VLOOKUP(A5718,Sites!$A$1:$K$119,7,0)</f>
        <v>Guangzhou</v>
      </c>
      <c r="Z5718" t="str">
        <f>VLOOKUP(A5718,Sites!$A$1:$K$119,8,0)</f>
        <v>Guangzhou Address</v>
      </c>
      <c r="AA5718" t="str">
        <f>VLOOKUP(A5718,Sites!$A$1:$K$119,9,0)</f>
        <v>Guangzhou</v>
      </c>
      <c r="AB5718">
        <f>VLOOKUP(A5718,Sites!$A$1:$K$119,10,0)</f>
        <v>23.152062000000001</v>
      </c>
      <c r="AC5718">
        <f>VLOOKUP(A5718,Sites!$A$1:$K$119,11,0)</f>
        <v>113.32006800000001</v>
      </c>
    </row>
    <row r="5719" spans="1:29" x14ac:dyDescent="0.3">
      <c r="A5719">
        <v>8146259</v>
      </c>
      <c r="B5719" t="s">
        <v>341</v>
      </c>
      <c r="C5719" t="s">
        <v>332</v>
      </c>
      <c r="D5719" s="3">
        <v>42644</v>
      </c>
      <c r="E5719">
        <v>1476.86</v>
      </c>
      <c r="F5719">
        <v>9279</v>
      </c>
      <c r="G5719" t="s">
        <v>333</v>
      </c>
      <c r="H5719">
        <v>5115</v>
      </c>
      <c r="I5719">
        <v>5115</v>
      </c>
      <c r="J5719" t="s">
        <v>342</v>
      </c>
      <c r="K5719" t="s">
        <v>335</v>
      </c>
      <c r="L5719" t="s">
        <v>343</v>
      </c>
      <c r="M5719" t="s">
        <v>337</v>
      </c>
      <c r="N5719" t="s">
        <v>349</v>
      </c>
      <c r="O5719" t="s">
        <v>349</v>
      </c>
      <c r="P5719" t="s">
        <v>338</v>
      </c>
      <c r="Q5719" t="s">
        <v>347</v>
      </c>
      <c r="R5719" t="s">
        <v>4</v>
      </c>
      <c r="S5719" t="s">
        <v>352</v>
      </c>
      <c r="T5719" t="s">
        <v>340</v>
      </c>
      <c r="U5719" t="str">
        <f>VLOOKUP(A5719,Sites!$A$1:$K$119,3,0)</f>
        <v>Branch</v>
      </c>
      <c r="V5719" t="str">
        <f>VLOOKUP(A5719,Sites!$A$1:$K$119,4,0)</f>
        <v>Line C</v>
      </c>
      <c r="W5719" t="str">
        <f>VLOOKUP(A5719,Sites!$A$1:$K$119,5,0)</f>
        <v>APAC</v>
      </c>
      <c r="X5719" t="str">
        <f>VLOOKUP(A5719,Sites!$A$1:$K$119,6,0)</f>
        <v>China</v>
      </c>
      <c r="Y5719" t="str">
        <f>VLOOKUP(A5719,Sites!$A$1:$K$119,7,0)</f>
        <v>Guangzhou</v>
      </c>
      <c r="Z5719" t="str">
        <f>VLOOKUP(A5719,Sites!$A$1:$K$119,8,0)</f>
        <v>Guangzhou Address</v>
      </c>
      <c r="AA5719" t="str">
        <f>VLOOKUP(A5719,Sites!$A$1:$K$119,9,0)</f>
        <v>Guangzhou</v>
      </c>
      <c r="AB5719">
        <f>VLOOKUP(A5719,Sites!$A$1:$K$119,10,0)</f>
        <v>23.152062000000001</v>
      </c>
      <c r="AC5719">
        <f>VLOOKUP(A5719,Sites!$A$1:$K$119,11,0)</f>
        <v>113.32006800000001</v>
      </c>
    </row>
    <row r="5720" spans="1:29" x14ac:dyDescent="0.3">
      <c r="A5720">
        <v>8146259</v>
      </c>
      <c r="B5720" t="s">
        <v>341</v>
      </c>
      <c r="C5720" t="s">
        <v>332</v>
      </c>
      <c r="D5720" s="3">
        <v>41518</v>
      </c>
      <c r="E5720">
        <v>1809.22</v>
      </c>
      <c r="F5720">
        <v>12382</v>
      </c>
      <c r="G5720" t="s">
        <v>333</v>
      </c>
      <c r="H5720">
        <v>5115</v>
      </c>
      <c r="I5720">
        <v>5115</v>
      </c>
      <c r="J5720" t="s">
        <v>342</v>
      </c>
      <c r="K5720" t="s">
        <v>335</v>
      </c>
      <c r="L5720" t="s">
        <v>343</v>
      </c>
      <c r="M5720" t="s">
        <v>337</v>
      </c>
      <c r="N5720" t="s">
        <v>349</v>
      </c>
      <c r="O5720" t="s">
        <v>349</v>
      </c>
      <c r="P5720" t="s">
        <v>338</v>
      </c>
      <c r="Q5720" t="s">
        <v>347</v>
      </c>
      <c r="R5720" t="s">
        <v>4</v>
      </c>
      <c r="S5720" t="s">
        <v>352</v>
      </c>
      <c r="T5720" t="s">
        <v>340</v>
      </c>
      <c r="U5720" t="str">
        <f>VLOOKUP(A5720,Sites!$A$1:$K$119,3,0)</f>
        <v>Branch</v>
      </c>
      <c r="V5720" t="str">
        <f>VLOOKUP(A5720,Sites!$A$1:$K$119,4,0)</f>
        <v>Line C</v>
      </c>
      <c r="W5720" t="str">
        <f>VLOOKUP(A5720,Sites!$A$1:$K$119,5,0)</f>
        <v>APAC</v>
      </c>
      <c r="X5720" t="str">
        <f>VLOOKUP(A5720,Sites!$A$1:$K$119,6,0)</f>
        <v>China</v>
      </c>
      <c r="Y5720" t="str">
        <f>VLOOKUP(A5720,Sites!$A$1:$K$119,7,0)</f>
        <v>Guangzhou</v>
      </c>
      <c r="Z5720" t="str">
        <f>VLOOKUP(A5720,Sites!$A$1:$K$119,8,0)</f>
        <v>Guangzhou Address</v>
      </c>
      <c r="AA5720" t="str">
        <f>VLOOKUP(A5720,Sites!$A$1:$K$119,9,0)</f>
        <v>Guangzhou</v>
      </c>
      <c r="AB5720">
        <f>VLOOKUP(A5720,Sites!$A$1:$K$119,10,0)</f>
        <v>23.152062000000001</v>
      </c>
      <c r="AC5720">
        <f>VLOOKUP(A5720,Sites!$A$1:$K$119,11,0)</f>
        <v>113.32006800000001</v>
      </c>
    </row>
    <row r="5721" spans="1:29" x14ac:dyDescent="0.3">
      <c r="A5721">
        <v>8146259</v>
      </c>
      <c r="B5721" t="s">
        <v>341</v>
      </c>
      <c r="C5721" t="s">
        <v>332</v>
      </c>
      <c r="D5721" s="3">
        <v>41883</v>
      </c>
      <c r="E5721">
        <v>1755.58</v>
      </c>
      <c r="F5721">
        <v>10569</v>
      </c>
      <c r="G5721" t="s">
        <v>333</v>
      </c>
      <c r="H5721">
        <v>5115</v>
      </c>
      <c r="I5721">
        <v>5115</v>
      </c>
      <c r="J5721" t="s">
        <v>342</v>
      </c>
      <c r="K5721" t="s">
        <v>335</v>
      </c>
      <c r="L5721" t="s">
        <v>343</v>
      </c>
      <c r="M5721" t="s">
        <v>337</v>
      </c>
      <c r="N5721" t="s">
        <v>349</v>
      </c>
      <c r="O5721" t="s">
        <v>349</v>
      </c>
      <c r="P5721" t="s">
        <v>338</v>
      </c>
      <c r="Q5721" t="s">
        <v>347</v>
      </c>
      <c r="R5721" t="s">
        <v>4</v>
      </c>
      <c r="S5721" t="s">
        <v>352</v>
      </c>
      <c r="T5721" t="s">
        <v>340</v>
      </c>
      <c r="U5721" t="str">
        <f>VLOOKUP(A5721,Sites!$A$1:$K$119,3,0)</f>
        <v>Branch</v>
      </c>
      <c r="V5721" t="str">
        <f>VLOOKUP(A5721,Sites!$A$1:$K$119,4,0)</f>
        <v>Line C</v>
      </c>
      <c r="W5721" t="str">
        <f>VLOOKUP(A5721,Sites!$A$1:$K$119,5,0)</f>
        <v>APAC</v>
      </c>
      <c r="X5721" t="str">
        <f>VLOOKUP(A5721,Sites!$A$1:$K$119,6,0)</f>
        <v>China</v>
      </c>
      <c r="Y5721" t="str">
        <f>VLOOKUP(A5721,Sites!$A$1:$K$119,7,0)</f>
        <v>Guangzhou</v>
      </c>
      <c r="Z5721" t="str">
        <f>VLOOKUP(A5721,Sites!$A$1:$K$119,8,0)</f>
        <v>Guangzhou Address</v>
      </c>
      <c r="AA5721" t="str">
        <f>VLOOKUP(A5721,Sites!$A$1:$K$119,9,0)</f>
        <v>Guangzhou</v>
      </c>
      <c r="AB5721">
        <f>VLOOKUP(A5721,Sites!$A$1:$K$119,10,0)</f>
        <v>23.152062000000001</v>
      </c>
      <c r="AC5721">
        <f>VLOOKUP(A5721,Sites!$A$1:$K$119,11,0)</f>
        <v>113.32006800000001</v>
      </c>
    </row>
    <row r="5722" spans="1:29" x14ac:dyDescent="0.3">
      <c r="A5722">
        <v>8146259</v>
      </c>
      <c r="B5722" t="s">
        <v>341</v>
      </c>
      <c r="C5722" t="s">
        <v>332</v>
      </c>
      <c r="D5722" s="3">
        <v>42248</v>
      </c>
      <c r="E5722">
        <v>1899.78</v>
      </c>
      <c r="F5722">
        <v>12163</v>
      </c>
      <c r="G5722" t="s">
        <v>333</v>
      </c>
      <c r="H5722">
        <v>5115</v>
      </c>
      <c r="I5722">
        <v>5115</v>
      </c>
      <c r="J5722" t="s">
        <v>342</v>
      </c>
      <c r="K5722" t="s">
        <v>335</v>
      </c>
      <c r="L5722" t="s">
        <v>343</v>
      </c>
      <c r="M5722" t="s">
        <v>337</v>
      </c>
      <c r="N5722" t="s">
        <v>349</v>
      </c>
      <c r="O5722" t="s">
        <v>349</v>
      </c>
      <c r="P5722" t="s">
        <v>338</v>
      </c>
      <c r="Q5722" t="s">
        <v>347</v>
      </c>
      <c r="R5722" t="s">
        <v>4</v>
      </c>
      <c r="S5722" t="s">
        <v>352</v>
      </c>
      <c r="T5722" t="s">
        <v>340</v>
      </c>
      <c r="U5722" t="str">
        <f>VLOOKUP(A5722,Sites!$A$1:$K$119,3,0)</f>
        <v>Branch</v>
      </c>
      <c r="V5722" t="str">
        <f>VLOOKUP(A5722,Sites!$A$1:$K$119,4,0)</f>
        <v>Line C</v>
      </c>
      <c r="W5722" t="str">
        <f>VLOOKUP(A5722,Sites!$A$1:$K$119,5,0)</f>
        <v>APAC</v>
      </c>
      <c r="X5722" t="str">
        <f>VLOOKUP(A5722,Sites!$A$1:$K$119,6,0)</f>
        <v>China</v>
      </c>
      <c r="Y5722" t="str">
        <f>VLOOKUP(A5722,Sites!$A$1:$K$119,7,0)</f>
        <v>Guangzhou</v>
      </c>
      <c r="Z5722" t="str">
        <f>VLOOKUP(A5722,Sites!$A$1:$K$119,8,0)</f>
        <v>Guangzhou Address</v>
      </c>
      <c r="AA5722" t="str">
        <f>VLOOKUP(A5722,Sites!$A$1:$K$119,9,0)</f>
        <v>Guangzhou</v>
      </c>
      <c r="AB5722">
        <f>VLOOKUP(A5722,Sites!$A$1:$K$119,10,0)</f>
        <v>23.152062000000001</v>
      </c>
      <c r="AC5722">
        <f>VLOOKUP(A5722,Sites!$A$1:$K$119,11,0)</f>
        <v>113.32006800000001</v>
      </c>
    </row>
    <row r="5723" spans="1:29" x14ac:dyDescent="0.3">
      <c r="A5723">
        <v>8146259</v>
      </c>
      <c r="B5723" t="s">
        <v>341</v>
      </c>
      <c r="C5723" t="s">
        <v>332</v>
      </c>
      <c r="D5723" s="3">
        <v>42614</v>
      </c>
      <c r="E5723">
        <v>1517.32</v>
      </c>
      <c r="F5723">
        <v>9526</v>
      </c>
      <c r="G5723" t="s">
        <v>333</v>
      </c>
      <c r="H5723">
        <v>5115</v>
      </c>
      <c r="I5723">
        <v>5115</v>
      </c>
      <c r="J5723" t="s">
        <v>342</v>
      </c>
      <c r="K5723" t="s">
        <v>335</v>
      </c>
      <c r="L5723" t="s">
        <v>343</v>
      </c>
      <c r="M5723" t="s">
        <v>337</v>
      </c>
      <c r="N5723" t="s">
        <v>349</v>
      </c>
      <c r="O5723" t="s">
        <v>349</v>
      </c>
      <c r="P5723" t="s">
        <v>338</v>
      </c>
      <c r="Q5723" t="s">
        <v>347</v>
      </c>
      <c r="R5723" t="s">
        <v>4</v>
      </c>
      <c r="S5723" t="s">
        <v>352</v>
      </c>
      <c r="T5723" t="s">
        <v>340</v>
      </c>
      <c r="U5723" t="str">
        <f>VLOOKUP(A5723,Sites!$A$1:$K$119,3,0)</f>
        <v>Branch</v>
      </c>
      <c r="V5723" t="str">
        <f>VLOOKUP(A5723,Sites!$A$1:$K$119,4,0)</f>
        <v>Line C</v>
      </c>
      <c r="W5723" t="str">
        <f>VLOOKUP(A5723,Sites!$A$1:$K$119,5,0)</f>
        <v>APAC</v>
      </c>
      <c r="X5723" t="str">
        <f>VLOOKUP(A5723,Sites!$A$1:$K$119,6,0)</f>
        <v>China</v>
      </c>
      <c r="Y5723" t="str">
        <f>VLOOKUP(A5723,Sites!$A$1:$K$119,7,0)</f>
        <v>Guangzhou</v>
      </c>
      <c r="Z5723" t="str">
        <f>VLOOKUP(A5723,Sites!$A$1:$K$119,8,0)</f>
        <v>Guangzhou Address</v>
      </c>
      <c r="AA5723" t="str">
        <f>VLOOKUP(A5723,Sites!$A$1:$K$119,9,0)</f>
        <v>Guangzhou</v>
      </c>
      <c r="AB5723">
        <f>VLOOKUP(A5723,Sites!$A$1:$K$119,10,0)</f>
        <v>23.152062000000001</v>
      </c>
      <c r="AC5723">
        <f>VLOOKUP(A5723,Sites!$A$1:$K$119,11,0)</f>
        <v>113.32006800000001</v>
      </c>
    </row>
    <row r="5724" spans="1:29" x14ac:dyDescent="0.3">
      <c r="A5724">
        <v>8146354</v>
      </c>
      <c r="B5724" t="s">
        <v>331</v>
      </c>
      <c r="C5724" t="s">
        <v>378</v>
      </c>
      <c r="D5724" s="3">
        <v>41365</v>
      </c>
      <c r="E5724">
        <v>9143.5400000000009</v>
      </c>
      <c r="F5724">
        <v>31164</v>
      </c>
      <c r="G5724" t="s">
        <v>350</v>
      </c>
      <c r="H5724">
        <v>26213</v>
      </c>
      <c r="I5724">
        <v>30584</v>
      </c>
      <c r="J5724" t="s">
        <v>334</v>
      </c>
      <c r="K5724" t="s">
        <v>362</v>
      </c>
      <c r="L5724" t="s">
        <v>343</v>
      </c>
      <c r="M5724" t="s">
        <v>337</v>
      </c>
      <c r="N5724" t="s">
        <v>349</v>
      </c>
      <c r="O5724" t="s">
        <v>349</v>
      </c>
      <c r="P5724" t="s">
        <v>338</v>
      </c>
      <c r="Q5724" t="s">
        <v>347</v>
      </c>
      <c r="R5724" t="s">
        <v>16</v>
      </c>
      <c r="S5724" t="s">
        <v>356</v>
      </c>
      <c r="T5724" t="s">
        <v>340</v>
      </c>
      <c r="U5724" t="str">
        <f>VLOOKUP(A5724,Sites!$A$1:$K$119,3,0)</f>
        <v>Office-Secondary Location</v>
      </c>
      <c r="V5724" t="str">
        <f>VLOOKUP(A5724,Sites!$A$1:$K$119,4,0)</f>
        <v>Line B</v>
      </c>
      <c r="W5724" t="str">
        <f>VLOOKUP(A5724,Sites!$A$1:$K$119,5,0)</f>
        <v>AM</v>
      </c>
      <c r="X5724" t="str">
        <f>VLOOKUP(A5724,Sites!$A$1:$K$119,6,0)</f>
        <v>USA</v>
      </c>
      <c r="Y5724" t="str">
        <f>VLOOKUP(A5724,Sites!$A$1:$K$119,7,0)</f>
        <v>Tampa</v>
      </c>
      <c r="Z5724" t="str">
        <f>VLOOKUP(A5724,Sites!$A$1:$K$119,8,0)</f>
        <v>Tampa Address</v>
      </c>
      <c r="AA5724" t="str">
        <f>VLOOKUP(A5724,Sites!$A$1:$K$119,9,0)</f>
        <v>Tampa</v>
      </c>
      <c r="AB5724">
        <f>VLOOKUP(A5724,Sites!$A$1:$K$119,10,0)</f>
        <v>27.964400999999999</v>
      </c>
      <c r="AC5724">
        <f>VLOOKUP(A5724,Sites!$A$1:$K$119,11,0)</f>
        <v>-82.363453000000007</v>
      </c>
    </row>
    <row r="5725" spans="1:29" x14ac:dyDescent="0.3">
      <c r="A5725">
        <v>8146354</v>
      </c>
      <c r="B5725" t="s">
        <v>331</v>
      </c>
      <c r="C5725" t="s">
        <v>378</v>
      </c>
      <c r="D5725" s="3">
        <v>41730</v>
      </c>
      <c r="E5725">
        <v>11400.02</v>
      </c>
      <c r="F5725">
        <v>60198</v>
      </c>
      <c r="G5725" t="s">
        <v>350</v>
      </c>
      <c r="H5725">
        <v>26213</v>
      </c>
      <c r="I5725">
        <v>30584</v>
      </c>
      <c r="J5725" t="s">
        <v>334</v>
      </c>
      <c r="K5725" t="s">
        <v>362</v>
      </c>
      <c r="L5725" t="s">
        <v>343</v>
      </c>
      <c r="M5725" t="s">
        <v>337</v>
      </c>
      <c r="N5725" t="s">
        <v>349</v>
      </c>
      <c r="O5725" t="s">
        <v>349</v>
      </c>
      <c r="P5725" t="s">
        <v>338</v>
      </c>
      <c r="Q5725" t="s">
        <v>347</v>
      </c>
      <c r="R5725" t="s">
        <v>16</v>
      </c>
      <c r="S5725" t="s">
        <v>356</v>
      </c>
      <c r="T5725" t="s">
        <v>340</v>
      </c>
      <c r="U5725" t="str">
        <f>VLOOKUP(A5725,Sites!$A$1:$K$119,3,0)</f>
        <v>Office-Secondary Location</v>
      </c>
      <c r="V5725" t="str">
        <f>VLOOKUP(A5725,Sites!$A$1:$K$119,4,0)</f>
        <v>Line B</v>
      </c>
      <c r="W5725" t="str">
        <f>VLOOKUP(A5725,Sites!$A$1:$K$119,5,0)</f>
        <v>AM</v>
      </c>
      <c r="X5725" t="str">
        <f>VLOOKUP(A5725,Sites!$A$1:$K$119,6,0)</f>
        <v>USA</v>
      </c>
      <c r="Y5725" t="str">
        <f>VLOOKUP(A5725,Sites!$A$1:$K$119,7,0)</f>
        <v>Tampa</v>
      </c>
      <c r="Z5725" t="str">
        <f>VLOOKUP(A5725,Sites!$A$1:$K$119,8,0)</f>
        <v>Tampa Address</v>
      </c>
      <c r="AA5725" t="str">
        <f>VLOOKUP(A5725,Sites!$A$1:$K$119,9,0)</f>
        <v>Tampa</v>
      </c>
      <c r="AB5725">
        <f>VLOOKUP(A5725,Sites!$A$1:$K$119,10,0)</f>
        <v>27.964400999999999</v>
      </c>
      <c r="AC5725">
        <f>VLOOKUP(A5725,Sites!$A$1:$K$119,11,0)</f>
        <v>-82.363453000000007</v>
      </c>
    </row>
    <row r="5726" spans="1:29" x14ac:dyDescent="0.3">
      <c r="A5726">
        <v>8146354</v>
      </c>
      <c r="B5726" t="s">
        <v>331</v>
      </c>
      <c r="C5726" t="s">
        <v>378</v>
      </c>
      <c r="D5726" s="3">
        <v>42095</v>
      </c>
      <c r="E5726">
        <v>3153.86</v>
      </c>
      <c r="F5726">
        <v>38539</v>
      </c>
      <c r="G5726" t="s">
        <v>350</v>
      </c>
      <c r="H5726">
        <v>26213</v>
      </c>
      <c r="I5726">
        <v>30584</v>
      </c>
      <c r="J5726" t="s">
        <v>334</v>
      </c>
      <c r="K5726" t="s">
        <v>362</v>
      </c>
      <c r="L5726" t="s">
        <v>343</v>
      </c>
      <c r="M5726" t="s">
        <v>337</v>
      </c>
      <c r="N5726" t="s">
        <v>349</v>
      </c>
      <c r="O5726" t="s">
        <v>349</v>
      </c>
      <c r="P5726" t="s">
        <v>338</v>
      </c>
      <c r="Q5726" t="s">
        <v>347</v>
      </c>
      <c r="R5726" t="s">
        <v>16</v>
      </c>
      <c r="S5726" t="s">
        <v>356</v>
      </c>
      <c r="T5726" t="s">
        <v>340</v>
      </c>
      <c r="U5726" t="str">
        <f>VLOOKUP(A5726,Sites!$A$1:$K$119,3,0)</f>
        <v>Office-Secondary Location</v>
      </c>
      <c r="V5726" t="str">
        <f>VLOOKUP(A5726,Sites!$A$1:$K$119,4,0)</f>
        <v>Line B</v>
      </c>
      <c r="W5726" t="str">
        <f>VLOOKUP(A5726,Sites!$A$1:$K$119,5,0)</f>
        <v>AM</v>
      </c>
      <c r="X5726" t="str">
        <f>VLOOKUP(A5726,Sites!$A$1:$K$119,6,0)</f>
        <v>USA</v>
      </c>
      <c r="Y5726" t="str">
        <f>VLOOKUP(A5726,Sites!$A$1:$K$119,7,0)</f>
        <v>Tampa</v>
      </c>
      <c r="Z5726" t="str">
        <f>VLOOKUP(A5726,Sites!$A$1:$K$119,8,0)</f>
        <v>Tampa Address</v>
      </c>
      <c r="AA5726" t="str">
        <f>VLOOKUP(A5726,Sites!$A$1:$K$119,9,0)</f>
        <v>Tampa</v>
      </c>
      <c r="AB5726">
        <f>VLOOKUP(A5726,Sites!$A$1:$K$119,10,0)</f>
        <v>27.964400999999999</v>
      </c>
      <c r="AC5726">
        <f>VLOOKUP(A5726,Sites!$A$1:$K$119,11,0)</f>
        <v>-82.363453000000007</v>
      </c>
    </row>
    <row r="5727" spans="1:29" x14ac:dyDescent="0.3">
      <c r="A5727">
        <v>8146354</v>
      </c>
      <c r="B5727" t="s">
        <v>331</v>
      </c>
      <c r="C5727" t="s">
        <v>378</v>
      </c>
      <c r="D5727" s="3">
        <v>42461</v>
      </c>
      <c r="E5727">
        <v>274.05</v>
      </c>
      <c r="F5727">
        <v>3682</v>
      </c>
      <c r="G5727" t="s">
        <v>350</v>
      </c>
      <c r="H5727">
        <v>26213</v>
      </c>
      <c r="I5727">
        <v>30584</v>
      </c>
      <c r="J5727" t="s">
        <v>334</v>
      </c>
      <c r="K5727" t="s">
        <v>362</v>
      </c>
      <c r="L5727" t="s">
        <v>343</v>
      </c>
      <c r="M5727" t="s">
        <v>337</v>
      </c>
      <c r="N5727" t="s">
        <v>349</v>
      </c>
      <c r="O5727" t="s">
        <v>349</v>
      </c>
      <c r="P5727" t="s">
        <v>338</v>
      </c>
      <c r="Q5727" t="s">
        <v>347</v>
      </c>
      <c r="R5727" t="s">
        <v>16</v>
      </c>
      <c r="S5727" t="s">
        <v>356</v>
      </c>
      <c r="T5727" t="s">
        <v>340</v>
      </c>
      <c r="U5727" t="str">
        <f>VLOOKUP(A5727,Sites!$A$1:$K$119,3,0)</f>
        <v>Office-Secondary Location</v>
      </c>
      <c r="V5727" t="str">
        <f>VLOOKUP(A5727,Sites!$A$1:$K$119,4,0)</f>
        <v>Line B</v>
      </c>
      <c r="W5727" t="str">
        <f>VLOOKUP(A5727,Sites!$A$1:$K$119,5,0)</f>
        <v>AM</v>
      </c>
      <c r="X5727" t="str">
        <f>VLOOKUP(A5727,Sites!$A$1:$K$119,6,0)</f>
        <v>USA</v>
      </c>
      <c r="Y5727" t="str">
        <f>VLOOKUP(A5727,Sites!$A$1:$K$119,7,0)</f>
        <v>Tampa</v>
      </c>
      <c r="Z5727" t="str">
        <f>VLOOKUP(A5727,Sites!$A$1:$K$119,8,0)</f>
        <v>Tampa Address</v>
      </c>
      <c r="AA5727" t="str">
        <f>VLOOKUP(A5727,Sites!$A$1:$K$119,9,0)</f>
        <v>Tampa</v>
      </c>
      <c r="AB5727">
        <f>VLOOKUP(A5727,Sites!$A$1:$K$119,10,0)</f>
        <v>27.964400999999999</v>
      </c>
      <c r="AC5727">
        <f>VLOOKUP(A5727,Sites!$A$1:$K$119,11,0)</f>
        <v>-82.363453000000007</v>
      </c>
    </row>
    <row r="5728" spans="1:29" x14ac:dyDescent="0.3">
      <c r="A5728">
        <v>8146354</v>
      </c>
      <c r="B5728" t="s">
        <v>331</v>
      </c>
      <c r="C5728" t="s">
        <v>378</v>
      </c>
      <c r="D5728" s="3">
        <v>41487</v>
      </c>
      <c r="E5728">
        <v>8349.4</v>
      </c>
      <c r="F5728">
        <v>32546</v>
      </c>
      <c r="G5728" t="s">
        <v>350</v>
      </c>
      <c r="H5728">
        <v>26213</v>
      </c>
      <c r="I5728">
        <v>30584</v>
      </c>
      <c r="J5728" t="s">
        <v>334</v>
      </c>
      <c r="K5728" t="s">
        <v>362</v>
      </c>
      <c r="L5728" t="s">
        <v>343</v>
      </c>
      <c r="M5728" t="s">
        <v>337</v>
      </c>
      <c r="N5728" t="s">
        <v>349</v>
      </c>
      <c r="O5728" t="s">
        <v>349</v>
      </c>
      <c r="P5728" t="s">
        <v>338</v>
      </c>
      <c r="Q5728" t="s">
        <v>347</v>
      </c>
      <c r="R5728" t="s">
        <v>16</v>
      </c>
      <c r="S5728" t="s">
        <v>356</v>
      </c>
      <c r="T5728" t="s">
        <v>340</v>
      </c>
      <c r="U5728" t="str">
        <f>VLOOKUP(A5728,Sites!$A$1:$K$119,3,0)</f>
        <v>Office-Secondary Location</v>
      </c>
      <c r="V5728" t="str">
        <f>VLOOKUP(A5728,Sites!$A$1:$K$119,4,0)</f>
        <v>Line B</v>
      </c>
      <c r="W5728" t="str">
        <f>VLOOKUP(A5728,Sites!$A$1:$K$119,5,0)</f>
        <v>AM</v>
      </c>
      <c r="X5728" t="str">
        <f>VLOOKUP(A5728,Sites!$A$1:$K$119,6,0)</f>
        <v>USA</v>
      </c>
      <c r="Y5728" t="str">
        <f>VLOOKUP(A5728,Sites!$A$1:$K$119,7,0)</f>
        <v>Tampa</v>
      </c>
      <c r="Z5728" t="str">
        <f>VLOOKUP(A5728,Sites!$A$1:$K$119,8,0)</f>
        <v>Tampa Address</v>
      </c>
      <c r="AA5728" t="str">
        <f>VLOOKUP(A5728,Sites!$A$1:$K$119,9,0)</f>
        <v>Tampa</v>
      </c>
      <c r="AB5728">
        <f>VLOOKUP(A5728,Sites!$A$1:$K$119,10,0)</f>
        <v>27.964400999999999</v>
      </c>
      <c r="AC5728">
        <f>VLOOKUP(A5728,Sites!$A$1:$K$119,11,0)</f>
        <v>-82.363453000000007</v>
      </c>
    </row>
    <row r="5729" spans="1:29" x14ac:dyDescent="0.3">
      <c r="A5729">
        <v>8146354</v>
      </c>
      <c r="B5729" t="s">
        <v>331</v>
      </c>
      <c r="C5729" t="s">
        <v>378</v>
      </c>
      <c r="D5729" s="3">
        <v>41852</v>
      </c>
      <c r="E5729">
        <v>217.06</v>
      </c>
      <c r="F5729" t="s">
        <v>349</v>
      </c>
      <c r="G5729" t="s">
        <v>350</v>
      </c>
      <c r="H5729">
        <v>26213</v>
      </c>
      <c r="I5729">
        <v>30584</v>
      </c>
      <c r="J5729" t="s">
        <v>334</v>
      </c>
      <c r="K5729" t="s">
        <v>362</v>
      </c>
      <c r="L5729" t="s">
        <v>343</v>
      </c>
      <c r="M5729" t="s">
        <v>337</v>
      </c>
      <c r="N5729" t="s">
        <v>349</v>
      </c>
      <c r="O5729" t="s">
        <v>349</v>
      </c>
      <c r="P5729" t="s">
        <v>338</v>
      </c>
      <c r="Q5729" t="s">
        <v>347</v>
      </c>
      <c r="R5729" t="s">
        <v>16</v>
      </c>
      <c r="S5729" t="s">
        <v>356</v>
      </c>
      <c r="T5729" t="s">
        <v>340</v>
      </c>
      <c r="U5729" t="str">
        <f>VLOOKUP(A5729,Sites!$A$1:$K$119,3,0)</f>
        <v>Office-Secondary Location</v>
      </c>
      <c r="V5729" t="str">
        <f>VLOOKUP(A5729,Sites!$A$1:$K$119,4,0)</f>
        <v>Line B</v>
      </c>
      <c r="W5729" t="str">
        <f>VLOOKUP(A5729,Sites!$A$1:$K$119,5,0)</f>
        <v>AM</v>
      </c>
      <c r="X5729" t="str">
        <f>VLOOKUP(A5729,Sites!$A$1:$K$119,6,0)</f>
        <v>USA</v>
      </c>
      <c r="Y5729" t="str">
        <f>VLOOKUP(A5729,Sites!$A$1:$K$119,7,0)</f>
        <v>Tampa</v>
      </c>
      <c r="Z5729" t="str">
        <f>VLOOKUP(A5729,Sites!$A$1:$K$119,8,0)</f>
        <v>Tampa Address</v>
      </c>
      <c r="AA5729" t="str">
        <f>VLOOKUP(A5729,Sites!$A$1:$K$119,9,0)</f>
        <v>Tampa</v>
      </c>
      <c r="AB5729">
        <f>VLOOKUP(A5729,Sites!$A$1:$K$119,10,0)</f>
        <v>27.964400999999999</v>
      </c>
      <c r="AC5729">
        <f>VLOOKUP(A5729,Sites!$A$1:$K$119,11,0)</f>
        <v>-82.363453000000007</v>
      </c>
    </row>
    <row r="5730" spans="1:29" x14ac:dyDescent="0.3">
      <c r="A5730">
        <v>8146354</v>
      </c>
      <c r="B5730" t="s">
        <v>331</v>
      </c>
      <c r="C5730" t="s">
        <v>378</v>
      </c>
      <c r="D5730" s="3">
        <v>42217</v>
      </c>
      <c r="E5730">
        <v>172.17</v>
      </c>
      <c r="F5730">
        <v>2411</v>
      </c>
      <c r="G5730" t="s">
        <v>350</v>
      </c>
      <c r="H5730">
        <v>26213</v>
      </c>
      <c r="I5730">
        <v>30584</v>
      </c>
      <c r="J5730" t="s">
        <v>334</v>
      </c>
      <c r="K5730" t="s">
        <v>362</v>
      </c>
      <c r="L5730" t="s">
        <v>343</v>
      </c>
      <c r="M5730" t="s">
        <v>337</v>
      </c>
      <c r="N5730" t="s">
        <v>349</v>
      </c>
      <c r="O5730" t="s">
        <v>349</v>
      </c>
      <c r="P5730" t="s">
        <v>338</v>
      </c>
      <c r="Q5730" t="s">
        <v>347</v>
      </c>
      <c r="R5730" t="s">
        <v>16</v>
      </c>
      <c r="S5730" t="s">
        <v>356</v>
      </c>
      <c r="T5730" t="s">
        <v>340</v>
      </c>
      <c r="U5730" t="str">
        <f>VLOOKUP(A5730,Sites!$A$1:$K$119,3,0)</f>
        <v>Office-Secondary Location</v>
      </c>
      <c r="V5730" t="str">
        <f>VLOOKUP(A5730,Sites!$A$1:$K$119,4,0)</f>
        <v>Line B</v>
      </c>
      <c r="W5730" t="str">
        <f>VLOOKUP(A5730,Sites!$A$1:$K$119,5,0)</f>
        <v>AM</v>
      </c>
      <c r="X5730" t="str">
        <f>VLOOKUP(A5730,Sites!$A$1:$K$119,6,0)</f>
        <v>USA</v>
      </c>
      <c r="Y5730" t="str">
        <f>VLOOKUP(A5730,Sites!$A$1:$K$119,7,0)</f>
        <v>Tampa</v>
      </c>
      <c r="Z5730" t="str">
        <f>VLOOKUP(A5730,Sites!$A$1:$K$119,8,0)</f>
        <v>Tampa Address</v>
      </c>
      <c r="AA5730" t="str">
        <f>VLOOKUP(A5730,Sites!$A$1:$K$119,9,0)</f>
        <v>Tampa</v>
      </c>
      <c r="AB5730">
        <f>VLOOKUP(A5730,Sites!$A$1:$K$119,10,0)</f>
        <v>27.964400999999999</v>
      </c>
      <c r="AC5730">
        <f>VLOOKUP(A5730,Sites!$A$1:$K$119,11,0)</f>
        <v>-82.363453000000007</v>
      </c>
    </row>
    <row r="5731" spans="1:29" x14ac:dyDescent="0.3">
      <c r="A5731">
        <v>8146354</v>
      </c>
      <c r="B5731" t="s">
        <v>331</v>
      </c>
      <c r="C5731" t="s">
        <v>378</v>
      </c>
      <c r="D5731" s="3">
        <v>42583</v>
      </c>
      <c r="E5731">
        <v>260.36</v>
      </c>
      <c r="F5731">
        <v>3130</v>
      </c>
      <c r="G5731" t="s">
        <v>350</v>
      </c>
      <c r="H5731">
        <v>26213</v>
      </c>
      <c r="I5731">
        <v>30584</v>
      </c>
      <c r="J5731" t="s">
        <v>334</v>
      </c>
      <c r="K5731" t="s">
        <v>362</v>
      </c>
      <c r="L5731" t="s">
        <v>343</v>
      </c>
      <c r="M5731" t="s">
        <v>337</v>
      </c>
      <c r="N5731" t="s">
        <v>349</v>
      </c>
      <c r="O5731" t="s">
        <v>349</v>
      </c>
      <c r="P5731" t="s">
        <v>338</v>
      </c>
      <c r="Q5731" t="s">
        <v>347</v>
      </c>
      <c r="R5731" t="s">
        <v>16</v>
      </c>
      <c r="S5731" t="s">
        <v>356</v>
      </c>
      <c r="T5731" t="s">
        <v>340</v>
      </c>
      <c r="U5731" t="str">
        <f>VLOOKUP(A5731,Sites!$A$1:$K$119,3,0)</f>
        <v>Office-Secondary Location</v>
      </c>
      <c r="V5731" t="str">
        <f>VLOOKUP(A5731,Sites!$A$1:$K$119,4,0)</f>
        <v>Line B</v>
      </c>
      <c r="W5731" t="str">
        <f>VLOOKUP(A5731,Sites!$A$1:$K$119,5,0)</f>
        <v>AM</v>
      </c>
      <c r="X5731" t="str">
        <f>VLOOKUP(A5731,Sites!$A$1:$K$119,6,0)</f>
        <v>USA</v>
      </c>
      <c r="Y5731" t="str">
        <f>VLOOKUP(A5731,Sites!$A$1:$K$119,7,0)</f>
        <v>Tampa</v>
      </c>
      <c r="Z5731" t="str">
        <f>VLOOKUP(A5731,Sites!$A$1:$K$119,8,0)</f>
        <v>Tampa Address</v>
      </c>
      <c r="AA5731" t="str">
        <f>VLOOKUP(A5731,Sites!$A$1:$K$119,9,0)</f>
        <v>Tampa</v>
      </c>
      <c r="AB5731">
        <f>VLOOKUP(A5731,Sites!$A$1:$K$119,10,0)</f>
        <v>27.964400999999999</v>
      </c>
      <c r="AC5731">
        <f>VLOOKUP(A5731,Sites!$A$1:$K$119,11,0)</f>
        <v>-82.363453000000007</v>
      </c>
    </row>
    <row r="5732" spans="1:29" x14ac:dyDescent="0.3">
      <c r="A5732">
        <v>8146354</v>
      </c>
      <c r="B5732" t="s">
        <v>331</v>
      </c>
      <c r="C5732" t="s">
        <v>378</v>
      </c>
      <c r="D5732" s="3">
        <v>41609</v>
      </c>
      <c r="E5732">
        <v>5774.57</v>
      </c>
      <c r="F5732">
        <v>21794</v>
      </c>
      <c r="G5732" t="s">
        <v>350</v>
      </c>
      <c r="H5732">
        <v>26213</v>
      </c>
      <c r="I5732">
        <v>30584</v>
      </c>
      <c r="J5732" t="s">
        <v>334</v>
      </c>
      <c r="K5732" t="s">
        <v>362</v>
      </c>
      <c r="L5732" t="s">
        <v>343</v>
      </c>
      <c r="M5732" t="s">
        <v>337</v>
      </c>
      <c r="N5732" t="s">
        <v>349</v>
      </c>
      <c r="O5732" t="s">
        <v>349</v>
      </c>
      <c r="P5732" t="s">
        <v>338</v>
      </c>
      <c r="Q5732" t="s">
        <v>347</v>
      </c>
      <c r="R5732" t="s">
        <v>16</v>
      </c>
      <c r="S5732" t="s">
        <v>356</v>
      </c>
      <c r="T5732" t="s">
        <v>340</v>
      </c>
      <c r="U5732" t="str">
        <f>VLOOKUP(A5732,Sites!$A$1:$K$119,3,0)</f>
        <v>Office-Secondary Location</v>
      </c>
      <c r="V5732" t="str">
        <f>VLOOKUP(A5732,Sites!$A$1:$K$119,4,0)</f>
        <v>Line B</v>
      </c>
      <c r="W5732" t="str">
        <f>VLOOKUP(A5732,Sites!$A$1:$K$119,5,0)</f>
        <v>AM</v>
      </c>
      <c r="X5732" t="str">
        <f>VLOOKUP(A5732,Sites!$A$1:$K$119,6,0)</f>
        <v>USA</v>
      </c>
      <c r="Y5732" t="str">
        <f>VLOOKUP(A5732,Sites!$A$1:$K$119,7,0)</f>
        <v>Tampa</v>
      </c>
      <c r="Z5732" t="str">
        <f>VLOOKUP(A5732,Sites!$A$1:$K$119,8,0)</f>
        <v>Tampa Address</v>
      </c>
      <c r="AA5732" t="str">
        <f>VLOOKUP(A5732,Sites!$A$1:$K$119,9,0)</f>
        <v>Tampa</v>
      </c>
      <c r="AB5732">
        <f>VLOOKUP(A5732,Sites!$A$1:$K$119,10,0)</f>
        <v>27.964400999999999</v>
      </c>
      <c r="AC5732">
        <f>VLOOKUP(A5732,Sites!$A$1:$K$119,11,0)</f>
        <v>-82.363453000000007</v>
      </c>
    </row>
    <row r="5733" spans="1:29" x14ac:dyDescent="0.3">
      <c r="A5733">
        <v>8146354</v>
      </c>
      <c r="B5733" t="s">
        <v>331</v>
      </c>
      <c r="C5733" t="s">
        <v>378</v>
      </c>
      <c r="D5733" s="3">
        <v>41974</v>
      </c>
      <c r="E5733">
        <v>3892.88</v>
      </c>
      <c r="F5733">
        <v>44396</v>
      </c>
      <c r="G5733" t="s">
        <v>350</v>
      </c>
      <c r="H5733">
        <v>26213</v>
      </c>
      <c r="I5733">
        <v>30584</v>
      </c>
      <c r="J5733" t="s">
        <v>334</v>
      </c>
      <c r="K5733" t="s">
        <v>362</v>
      </c>
      <c r="L5733" t="s">
        <v>343</v>
      </c>
      <c r="M5733" t="s">
        <v>337</v>
      </c>
      <c r="N5733" t="s">
        <v>349</v>
      </c>
      <c r="O5733" t="s">
        <v>349</v>
      </c>
      <c r="P5733" t="s">
        <v>338</v>
      </c>
      <c r="Q5733" t="s">
        <v>347</v>
      </c>
      <c r="R5733" t="s">
        <v>16</v>
      </c>
      <c r="S5733" t="s">
        <v>356</v>
      </c>
      <c r="T5733" t="s">
        <v>340</v>
      </c>
      <c r="U5733" t="str">
        <f>VLOOKUP(A5733,Sites!$A$1:$K$119,3,0)</f>
        <v>Office-Secondary Location</v>
      </c>
      <c r="V5733" t="str">
        <f>VLOOKUP(A5733,Sites!$A$1:$K$119,4,0)</f>
        <v>Line B</v>
      </c>
      <c r="W5733" t="str">
        <f>VLOOKUP(A5733,Sites!$A$1:$K$119,5,0)</f>
        <v>AM</v>
      </c>
      <c r="X5733" t="str">
        <f>VLOOKUP(A5733,Sites!$A$1:$K$119,6,0)</f>
        <v>USA</v>
      </c>
      <c r="Y5733" t="str">
        <f>VLOOKUP(A5733,Sites!$A$1:$K$119,7,0)</f>
        <v>Tampa</v>
      </c>
      <c r="Z5733" t="str">
        <f>VLOOKUP(A5733,Sites!$A$1:$K$119,8,0)</f>
        <v>Tampa Address</v>
      </c>
      <c r="AA5733" t="str">
        <f>VLOOKUP(A5733,Sites!$A$1:$K$119,9,0)</f>
        <v>Tampa</v>
      </c>
      <c r="AB5733">
        <f>VLOOKUP(A5733,Sites!$A$1:$K$119,10,0)</f>
        <v>27.964400999999999</v>
      </c>
      <c r="AC5733">
        <f>VLOOKUP(A5733,Sites!$A$1:$K$119,11,0)</f>
        <v>-82.363453000000007</v>
      </c>
    </row>
    <row r="5734" spans="1:29" x14ac:dyDescent="0.3">
      <c r="A5734">
        <v>8146354</v>
      </c>
      <c r="B5734" t="s">
        <v>331</v>
      </c>
      <c r="C5734" t="s">
        <v>378</v>
      </c>
      <c r="D5734" s="3">
        <v>42339</v>
      </c>
      <c r="E5734">
        <v>2279.23</v>
      </c>
      <c r="F5734">
        <v>31470</v>
      </c>
      <c r="G5734" t="s">
        <v>350</v>
      </c>
      <c r="H5734">
        <v>26213</v>
      </c>
      <c r="I5734">
        <v>30584</v>
      </c>
      <c r="J5734" t="s">
        <v>334</v>
      </c>
      <c r="K5734" t="s">
        <v>362</v>
      </c>
      <c r="L5734" t="s">
        <v>343</v>
      </c>
      <c r="M5734" t="s">
        <v>337</v>
      </c>
      <c r="N5734" t="s">
        <v>349</v>
      </c>
      <c r="O5734" t="s">
        <v>349</v>
      </c>
      <c r="P5734" t="s">
        <v>338</v>
      </c>
      <c r="Q5734" t="s">
        <v>347</v>
      </c>
      <c r="R5734" t="s">
        <v>16</v>
      </c>
      <c r="S5734" t="s">
        <v>356</v>
      </c>
      <c r="T5734" t="s">
        <v>340</v>
      </c>
      <c r="U5734" t="str">
        <f>VLOOKUP(A5734,Sites!$A$1:$K$119,3,0)</f>
        <v>Office-Secondary Location</v>
      </c>
      <c r="V5734" t="str">
        <f>VLOOKUP(A5734,Sites!$A$1:$K$119,4,0)</f>
        <v>Line B</v>
      </c>
      <c r="W5734" t="str">
        <f>VLOOKUP(A5734,Sites!$A$1:$K$119,5,0)</f>
        <v>AM</v>
      </c>
      <c r="X5734" t="str">
        <f>VLOOKUP(A5734,Sites!$A$1:$K$119,6,0)</f>
        <v>USA</v>
      </c>
      <c r="Y5734" t="str">
        <f>VLOOKUP(A5734,Sites!$A$1:$K$119,7,0)</f>
        <v>Tampa</v>
      </c>
      <c r="Z5734" t="str">
        <f>VLOOKUP(A5734,Sites!$A$1:$K$119,8,0)</f>
        <v>Tampa Address</v>
      </c>
      <c r="AA5734" t="str">
        <f>VLOOKUP(A5734,Sites!$A$1:$K$119,9,0)</f>
        <v>Tampa</v>
      </c>
      <c r="AB5734">
        <f>VLOOKUP(A5734,Sites!$A$1:$K$119,10,0)</f>
        <v>27.964400999999999</v>
      </c>
      <c r="AC5734">
        <f>VLOOKUP(A5734,Sites!$A$1:$K$119,11,0)</f>
        <v>-82.363453000000007</v>
      </c>
    </row>
    <row r="5735" spans="1:29" x14ac:dyDescent="0.3">
      <c r="A5735">
        <v>8146354</v>
      </c>
      <c r="B5735" t="s">
        <v>331</v>
      </c>
      <c r="C5735" t="s">
        <v>378</v>
      </c>
      <c r="D5735" s="3">
        <v>42705</v>
      </c>
      <c r="E5735">
        <v>1310.43</v>
      </c>
      <c r="F5735">
        <v>15109</v>
      </c>
      <c r="G5735" t="s">
        <v>350</v>
      </c>
      <c r="H5735">
        <v>26213</v>
      </c>
      <c r="I5735">
        <v>30584</v>
      </c>
      <c r="J5735" t="s">
        <v>334</v>
      </c>
      <c r="K5735" t="s">
        <v>362</v>
      </c>
      <c r="L5735" t="s">
        <v>343</v>
      </c>
      <c r="M5735" t="s">
        <v>337</v>
      </c>
      <c r="N5735" t="s">
        <v>349</v>
      </c>
      <c r="O5735" t="s">
        <v>349</v>
      </c>
      <c r="P5735" t="s">
        <v>338</v>
      </c>
      <c r="Q5735" t="s">
        <v>347</v>
      </c>
      <c r="R5735" t="s">
        <v>16</v>
      </c>
      <c r="S5735" t="s">
        <v>356</v>
      </c>
      <c r="T5735" t="s">
        <v>340</v>
      </c>
      <c r="U5735" t="str">
        <f>VLOOKUP(A5735,Sites!$A$1:$K$119,3,0)</f>
        <v>Office-Secondary Location</v>
      </c>
      <c r="V5735" t="str">
        <f>VLOOKUP(A5735,Sites!$A$1:$K$119,4,0)</f>
        <v>Line B</v>
      </c>
      <c r="W5735" t="str">
        <f>VLOOKUP(A5735,Sites!$A$1:$K$119,5,0)</f>
        <v>AM</v>
      </c>
      <c r="X5735" t="str">
        <f>VLOOKUP(A5735,Sites!$A$1:$K$119,6,0)</f>
        <v>USA</v>
      </c>
      <c r="Y5735" t="str">
        <f>VLOOKUP(A5735,Sites!$A$1:$K$119,7,0)</f>
        <v>Tampa</v>
      </c>
      <c r="Z5735" t="str">
        <f>VLOOKUP(A5735,Sites!$A$1:$K$119,8,0)</f>
        <v>Tampa Address</v>
      </c>
      <c r="AA5735" t="str">
        <f>VLOOKUP(A5735,Sites!$A$1:$K$119,9,0)</f>
        <v>Tampa</v>
      </c>
      <c r="AB5735">
        <f>VLOOKUP(A5735,Sites!$A$1:$K$119,10,0)</f>
        <v>27.964400999999999</v>
      </c>
      <c r="AC5735">
        <f>VLOOKUP(A5735,Sites!$A$1:$K$119,11,0)</f>
        <v>-82.363453000000007</v>
      </c>
    </row>
    <row r="5736" spans="1:29" x14ac:dyDescent="0.3">
      <c r="A5736">
        <v>8146354</v>
      </c>
      <c r="B5736" t="s">
        <v>331</v>
      </c>
      <c r="C5736" t="s">
        <v>378</v>
      </c>
      <c r="D5736" s="3">
        <v>41306</v>
      </c>
      <c r="E5736">
        <v>7213.92</v>
      </c>
      <c r="F5736">
        <v>24796</v>
      </c>
      <c r="G5736" t="s">
        <v>350</v>
      </c>
      <c r="H5736">
        <v>26213</v>
      </c>
      <c r="I5736">
        <v>30584</v>
      </c>
      <c r="J5736" t="s">
        <v>334</v>
      </c>
      <c r="K5736" t="s">
        <v>362</v>
      </c>
      <c r="L5736" t="s">
        <v>343</v>
      </c>
      <c r="M5736" t="s">
        <v>337</v>
      </c>
      <c r="N5736" t="s">
        <v>349</v>
      </c>
      <c r="O5736" t="s">
        <v>349</v>
      </c>
      <c r="P5736" t="s">
        <v>338</v>
      </c>
      <c r="Q5736" t="s">
        <v>347</v>
      </c>
      <c r="R5736" t="s">
        <v>16</v>
      </c>
      <c r="S5736" t="s">
        <v>356</v>
      </c>
      <c r="T5736" t="s">
        <v>340</v>
      </c>
      <c r="U5736" t="str">
        <f>VLOOKUP(A5736,Sites!$A$1:$K$119,3,0)</f>
        <v>Office-Secondary Location</v>
      </c>
      <c r="V5736" t="str">
        <f>VLOOKUP(A5736,Sites!$A$1:$K$119,4,0)</f>
        <v>Line B</v>
      </c>
      <c r="W5736" t="str">
        <f>VLOOKUP(A5736,Sites!$A$1:$K$119,5,0)</f>
        <v>AM</v>
      </c>
      <c r="X5736" t="str">
        <f>VLOOKUP(A5736,Sites!$A$1:$K$119,6,0)</f>
        <v>USA</v>
      </c>
      <c r="Y5736" t="str">
        <f>VLOOKUP(A5736,Sites!$A$1:$K$119,7,0)</f>
        <v>Tampa</v>
      </c>
      <c r="Z5736" t="str">
        <f>VLOOKUP(A5736,Sites!$A$1:$K$119,8,0)</f>
        <v>Tampa Address</v>
      </c>
      <c r="AA5736" t="str">
        <f>VLOOKUP(A5736,Sites!$A$1:$K$119,9,0)</f>
        <v>Tampa</v>
      </c>
      <c r="AB5736">
        <f>VLOOKUP(A5736,Sites!$A$1:$K$119,10,0)</f>
        <v>27.964400999999999</v>
      </c>
      <c r="AC5736">
        <f>VLOOKUP(A5736,Sites!$A$1:$K$119,11,0)</f>
        <v>-82.363453000000007</v>
      </c>
    </row>
    <row r="5737" spans="1:29" x14ac:dyDescent="0.3">
      <c r="A5737">
        <v>8146354</v>
      </c>
      <c r="B5737" t="s">
        <v>331</v>
      </c>
      <c r="C5737" t="s">
        <v>378</v>
      </c>
      <c r="D5737" s="3">
        <v>41671</v>
      </c>
      <c r="E5737">
        <v>6575.6</v>
      </c>
      <c r="F5737">
        <v>30099</v>
      </c>
      <c r="G5737" t="s">
        <v>350</v>
      </c>
      <c r="H5737">
        <v>26213</v>
      </c>
      <c r="I5737">
        <v>30584</v>
      </c>
      <c r="J5737" t="s">
        <v>334</v>
      </c>
      <c r="K5737" t="s">
        <v>362</v>
      </c>
      <c r="L5737" t="s">
        <v>343</v>
      </c>
      <c r="M5737" t="s">
        <v>337</v>
      </c>
      <c r="N5737" t="s">
        <v>349</v>
      </c>
      <c r="O5737" t="s">
        <v>349</v>
      </c>
      <c r="P5737" t="s">
        <v>338</v>
      </c>
      <c r="Q5737" t="s">
        <v>347</v>
      </c>
      <c r="R5737" t="s">
        <v>16</v>
      </c>
      <c r="S5737" t="s">
        <v>356</v>
      </c>
      <c r="T5737" t="s">
        <v>340</v>
      </c>
      <c r="U5737" t="str">
        <f>VLOOKUP(A5737,Sites!$A$1:$K$119,3,0)</f>
        <v>Office-Secondary Location</v>
      </c>
      <c r="V5737" t="str">
        <f>VLOOKUP(A5737,Sites!$A$1:$K$119,4,0)</f>
        <v>Line B</v>
      </c>
      <c r="W5737" t="str">
        <f>VLOOKUP(A5737,Sites!$A$1:$K$119,5,0)</f>
        <v>AM</v>
      </c>
      <c r="X5737" t="str">
        <f>VLOOKUP(A5737,Sites!$A$1:$K$119,6,0)</f>
        <v>USA</v>
      </c>
      <c r="Y5737" t="str">
        <f>VLOOKUP(A5737,Sites!$A$1:$K$119,7,0)</f>
        <v>Tampa</v>
      </c>
      <c r="Z5737" t="str">
        <f>VLOOKUP(A5737,Sites!$A$1:$K$119,8,0)</f>
        <v>Tampa Address</v>
      </c>
      <c r="AA5737" t="str">
        <f>VLOOKUP(A5737,Sites!$A$1:$K$119,9,0)</f>
        <v>Tampa</v>
      </c>
      <c r="AB5737">
        <f>VLOOKUP(A5737,Sites!$A$1:$K$119,10,0)</f>
        <v>27.964400999999999</v>
      </c>
      <c r="AC5737">
        <f>VLOOKUP(A5737,Sites!$A$1:$K$119,11,0)</f>
        <v>-82.363453000000007</v>
      </c>
    </row>
    <row r="5738" spans="1:29" x14ac:dyDescent="0.3">
      <c r="A5738">
        <v>8146354</v>
      </c>
      <c r="B5738" t="s">
        <v>331</v>
      </c>
      <c r="C5738" t="s">
        <v>378</v>
      </c>
      <c r="D5738" s="3">
        <v>42036</v>
      </c>
      <c r="E5738">
        <v>3648.07</v>
      </c>
      <c r="F5738">
        <v>45428</v>
      </c>
      <c r="G5738" t="s">
        <v>350</v>
      </c>
      <c r="H5738">
        <v>26213</v>
      </c>
      <c r="I5738">
        <v>30584</v>
      </c>
      <c r="J5738" t="s">
        <v>334</v>
      </c>
      <c r="K5738" t="s">
        <v>362</v>
      </c>
      <c r="L5738" t="s">
        <v>343</v>
      </c>
      <c r="M5738" t="s">
        <v>337</v>
      </c>
      <c r="N5738" t="s">
        <v>349</v>
      </c>
      <c r="O5738" t="s">
        <v>349</v>
      </c>
      <c r="P5738" t="s">
        <v>338</v>
      </c>
      <c r="Q5738" t="s">
        <v>347</v>
      </c>
      <c r="R5738" t="s">
        <v>16</v>
      </c>
      <c r="S5738" t="s">
        <v>356</v>
      </c>
      <c r="T5738" t="s">
        <v>340</v>
      </c>
      <c r="U5738" t="str">
        <f>VLOOKUP(A5738,Sites!$A$1:$K$119,3,0)</f>
        <v>Office-Secondary Location</v>
      </c>
      <c r="V5738" t="str">
        <f>VLOOKUP(A5738,Sites!$A$1:$K$119,4,0)</f>
        <v>Line B</v>
      </c>
      <c r="W5738" t="str">
        <f>VLOOKUP(A5738,Sites!$A$1:$K$119,5,0)</f>
        <v>AM</v>
      </c>
      <c r="X5738" t="str">
        <f>VLOOKUP(A5738,Sites!$A$1:$K$119,6,0)</f>
        <v>USA</v>
      </c>
      <c r="Y5738" t="str">
        <f>VLOOKUP(A5738,Sites!$A$1:$K$119,7,0)</f>
        <v>Tampa</v>
      </c>
      <c r="Z5738" t="str">
        <f>VLOOKUP(A5738,Sites!$A$1:$K$119,8,0)</f>
        <v>Tampa Address</v>
      </c>
      <c r="AA5738" t="str">
        <f>VLOOKUP(A5738,Sites!$A$1:$K$119,9,0)</f>
        <v>Tampa</v>
      </c>
      <c r="AB5738">
        <f>VLOOKUP(A5738,Sites!$A$1:$K$119,10,0)</f>
        <v>27.964400999999999</v>
      </c>
      <c r="AC5738">
        <f>VLOOKUP(A5738,Sites!$A$1:$K$119,11,0)</f>
        <v>-82.363453000000007</v>
      </c>
    </row>
    <row r="5739" spans="1:29" x14ac:dyDescent="0.3">
      <c r="A5739">
        <v>8146354</v>
      </c>
      <c r="B5739" t="s">
        <v>331</v>
      </c>
      <c r="C5739" t="s">
        <v>378</v>
      </c>
      <c r="D5739" s="3">
        <v>42401</v>
      </c>
      <c r="E5739">
        <v>178.81</v>
      </c>
      <c r="F5739">
        <v>2678</v>
      </c>
      <c r="G5739" t="s">
        <v>350</v>
      </c>
      <c r="H5739">
        <v>26213</v>
      </c>
      <c r="I5739">
        <v>30584</v>
      </c>
      <c r="J5739" t="s">
        <v>334</v>
      </c>
      <c r="K5739" t="s">
        <v>362</v>
      </c>
      <c r="L5739" t="s">
        <v>343</v>
      </c>
      <c r="M5739" t="s">
        <v>337</v>
      </c>
      <c r="N5739" t="s">
        <v>349</v>
      </c>
      <c r="O5739" t="s">
        <v>349</v>
      </c>
      <c r="P5739" t="s">
        <v>338</v>
      </c>
      <c r="Q5739" t="s">
        <v>347</v>
      </c>
      <c r="R5739" t="s">
        <v>16</v>
      </c>
      <c r="S5739" t="s">
        <v>356</v>
      </c>
      <c r="T5739" t="s">
        <v>340</v>
      </c>
      <c r="U5739" t="str">
        <f>VLOOKUP(A5739,Sites!$A$1:$K$119,3,0)</f>
        <v>Office-Secondary Location</v>
      </c>
      <c r="V5739" t="str">
        <f>VLOOKUP(A5739,Sites!$A$1:$K$119,4,0)</f>
        <v>Line B</v>
      </c>
      <c r="W5739" t="str">
        <f>VLOOKUP(A5739,Sites!$A$1:$K$119,5,0)</f>
        <v>AM</v>
      </c>
      <c r="X5739" t="str">
        <f>VLOOKUP(A5739,Sites!$A$1:$K$119,6,0)</f>
        <v>USA</v>
      </c>
      <c r="Y5739" t="str">
        <f>VLOOKUP(A5739,Sites!$A$1:$K$119,7,0)</f>
        <v>Tampa</v>
      </c>
      <c r="Z5739" t="str">
        <f>VLOOKUP(A5739,Sites!$A$1:$K$119,8,0)</f>
        <v>Tampa Address</v>
      </c>
      <c r="AA5739" t="str">
        <f>VLOOKUP(A5739,Sites!$A$1:$K$119,9,0)</f>
        <v>Tampa</v>
      </c>
      <c r="AB5739">
        <f>VLOOKUP(A5739,Sites!$A$1:$K$119,10,0)</f>
        <v>27.964400999999999</v>
      </c>
      <c r="AC5739">
        <f>VLOOKUP(A5739,Sites!$A$1:$K$119,11,0)</f>
        <v>-82.363453000000007</v>
      </c>
    </row>
    <row r="5740" spans="1:29" x14ac:dyDescent="0.3">
      <c r="A5740">
        <v>8146354</v>
      </c>
      <c r="B5740" t="s">
        <v>331</v>
      </c>
      <c r="C5740" t="s">
        <v>378</v>
      </c>
      <c r="D5740" s="3">
        <v>41275</v>
      </c>
      <c r="E5740">
        <v>7157.9</v>
      </c>
      <c r="F5740">
        <v>24796</v>
      </c>
      <c r="G5740" t="s">
        <v>350</v>
      </c>
      <c r="H5740">
        <v>26213</v>
      </c>
      <c r="I5740">
        <v>30584</v>
      </c>
      <c r="J5740" t="s">
        <v>334</v>
      </c>
      <c r="K5740" t="s">
        <v>362</v>
      </c>
      <c r="L5740" t="s">
        <v>343</v>
      </c>
      <c r="M5740" t="s">
        <v>337</v>
      </c>
      <c r="N5740" t="s">
        <v>349</v>
      </c>
      <c r="O5740" t="s">
        <v>349</v>
      </c>
      <c r="P5740" t="s">
        <v>338</v>
      </c>
      <c r="Q5740" t="s">
        <v>347</v>
      </c>
      <c r="R5740" t="s">
        <v>16</v>
      </c>
      <c r="S5740" t="s">
        <v>356</v>
      </c>
      <c r="T5740" t="s">
        <v>340</v>
      </c>
      <c r="U5740" t="str">
        <f>VLOOKUP(A5740,Sites!$A$1:$K$119,3,0)</f>
        <v>Office-Secondary Location</v>
      </c>
      <c r="V5740" t="str">
        <f>VLOOKUP(A5740,Sites!$A$1:$K$119,4,0)</f>
        <v>Line B</v>
      </c>
      <c r="W5740" t="str">
        <f>VLOOKUP(A5740,Sites!$A$1:$K$119,5,0)</f>
        <v>AM</v>
      </c>
      <c r="X5740" t="str">
        <f>VLOOKUP(A5740,Sites!$A$1:$K$119,6,0)</f>
        <v>USA</v>
      </c>
      <c r="Y5740" t="str">
        <f>VLOOKUP(A5740,Sites!$A$1:$K$119,7,0)</f>
        <v>Tampa</v>
      </c>
      <c r="Z5740" t="str">
        <f>VLOOKUP(A5740,Sites!$A$1:$K$119,8,0)</f>
        <v>Tampa Address</v>
      </c>
      <c r="AA5740" t="str">
        <f>VLOOKUP(A5740,Sites!$A$1:$K$119,9,0)</f>
        <v>Tampa</v>
      </c>
      <c r="AB5740">
        <f>VLOOKUP(A5740,Sites!$A$1:$K$119,10,0)</f>
        <v>27.964400999999999</v>
      </c>
      <c r="AC5740">
        <f>VLOOKUP(A5740,Sites!$A$1:$K$119,11,0)</f>
        <v>-82.363453000000007</v>
      </c>
    </row>
    <row r="5741" spans="1:29" x14ac:dyDescent="0.3">
      <c r="A5741">
        <v>8146354</v>
      </c>
      <c r="B5741" t="s">
        <v>331</v>
      </c>
      <c r="C5741" t="s">
        <v>378</v>
      </c>
      <c r="D5741" s="3">
        <v>41640</v>
      </c>
      <c r="E5741">
        <v>7441.02</v>
      </c>
      <c r="F5741">
        <v>30099</v>
      </c>
      <c r="G5741" t="s">
        <v>350</v>
      </c>
      <c r="H5741">
        <v>26213</v>
      </c>
      <c r="I5741">
        <v>30584</v>
      </c>
      <c r="J5741" t="s">
        <v>334</v>
      </c>
      <c r="K5741" t="s">
        <v>362</v>
      </c>
      <c r="L5741" t="s">
        <v>343</v>
      </c>
      <c r="M5741" t="s">
        <v>337</v>
      </c>
      <c r="N5741" t="s">
        <v>349</v>
      </c>
      <c r="O5741" t="s">
        <v>349</v>
      </c>
      <c r="P5741" t="s">
        <v>338</v>
      </c>
      <c r="Q5741" t="s">
        <v>347</v>
      </c>
      <c r="R5741" t="s">
        <v>16</v>
      </c>
      <c r="S5741" t="s">
        <v>356</v>
      </c>
      <c r="T5741" t="s">
        <v>340</v>
      </c>
      <c r="U5741" t="str">
        <f>VLOOKUP(A5741,Sites!$A$1:$K$119,3,0)</f>
        <v>Office-Secondary Location</v>
      </c>
      <c r="V5741" t="str">
        <f>VLOOKUP(A5741,Sites!$A$1:$K$119,4,0)</f>
        <v>Line B</v>
      </c>
      <c r="W5741" t="str">
        <f>VLOOKUP(A5741,Sites!$A$1:$K$119,5,0)</f>
        <v>AM</v>
      </c>
      <c r="X5741" t="str">
        <f>VLOOKUP(A5741,Sites!$A$1:$K$119,6,0)</f>
        <v>USA</v>
      </c>
      <c r="Y5741" t="str">
        <f>VLOOKUP(A5741,Sites!$A$1:$K$119,7,0)</f>
        <v>Tampa</v>
      </c>
      <c r="Z5741" t="str">
        <f>VLOOKUP(A5741,Sites!$A$1:$K$119,8,0)</f>
        <v>Tampa Address</v>
      </c>
      <c r="AA5741" t="str">
        <f>VLOOKUP(A5741,Sites!$A$1:$K$119,9,0)</f>
        <v>Tampa</v>
      </c>
      <c r="AB5741">
        <f>VLOOKUP(A5741,Sites!$A$1:$K$119,10,0)</f>
        <v>27.964400999999999</v>
      </c>
      <c r="AC5741">
        <f>VLOOKUP(A5741,Sites!$A$1:$K$119,11,0)</f>
        <v>-82.363453000000007</v>
      </c>
    </row>
    <row r="5742" spans="1:29" x14ac:dyDescent="0.3">
      <c r="A5742">
        <v>8146354</v>
      </c>
      <c r="B5742" t="s">
        <v>331</v>
      </c>
      <c r="C5742" t="s">
        <v>378</v>
      </c>
      <c r="D5742" s="3">
        <v>42005</v>
      </c>
      <c r="E5742">
        <v>4208.38</v>
      </c>
      <c r="F5742">
        <v>50104</v>
      </c>
      <c r="G5742" t="s">
        <v>350</v>
      </c>
      <c r="H5742">
        <v>26213</v>
      </c>
      <c r="I5742">
        <v>30584</v>
      </c>
      <c r="J5742" t="s">
        <v>334</v>
      </c>
      <c r="K5742" t="s">
        <v>362</v>
      </c>
      <c r="L5742" t="s">
        <v>343</v>
      </c>
      <c r="M5742" t="s">
        <v>337</v>
      </c>
      <c r="N5742" t="s">
        <v>349</v>
      </c>
      <c r="O5742" t="s">
        <v>349</v>
      </c>
      <c r="P5742" t="s">
        <v>338</v>
      </c>
      <c r="Q5742" t="s">
        <v>347</v>
      </c>
      <c r="R5742" t="s">
        <v>16</v>
      </c>
      <c r="S5742" t="s">
        <v>356</v>
      </c>
      <c r="T5742" t="s">
        <v>340</v>
      </c>
      <c r="U5742" t="str">
        <f>VLOOKUP(A5742,Sites!$A$1:$K$119,3,0)</f>
        <v>Office-Secondary Location</v>
      </c>
      <c r="V5742" t="str">
        <f>VLOOKUP(A5742,Sites!$A$1:$K$119,4,0)</f>
        <v>Line B</v>
      </c>
      <c r="W5742" t="str">
        <f>VLOOKUP(A5742,Sites!$A$1:$K$119,5,0)</f>
        <v>AM</v>
      </c>
      <c r="X5742" t="str">
        <f>VLOOKUP(A5742,Sites!$A$1:$K$119,6,0)</f>
        <v>USA</v>
      </c>
      <c r="Y5742" t="str">
        <f>VLOOKUP(A5742,Sites!$A$1:$K$119,7,0)</f>
        <v>Tampa</v>
      </c>
      <c r="Z5742" t="str">
        <f>VLOOKUP(A5742,Sites!$A$1:$K$119,8,0)</f>
        <v>Tampa Address</v>
      </c>
      <c r="AA5742" t="str">
        <f>VLOOKUP(A5742,Sites!$A$1:$K$119,9,0)</f>
        <v>Tampa</v>
      </c>
      <c r="AB5742">
        <f>VLOOKUP(A5742,Sites!$A$1:$K$119,10,0)</f>
        <v>27.964400999999999</v>
      </c>
      <c r="AC5742">
        <f>VLOOKUP(A5742,Sites!$A$1:$K$119,11,0)</f>
        <v>-82.363453000000007</v>
      </c>
    </row>
    <row r="5743" spans="1:29" x14ac:dyDescent="0.3">
      <c r="A5743">
        <v>8146354</v>
      </c>
      <c r="B5743" t="s">
        <v>331</v>
      </c>
      <c r="C5743" t="s">
        <v>378</v>
      </c>
      <c r="D5743" s="3">
        <v>42370</v>
      </c>
      <c r="E5743">
        <v>101.15</v>
      </c>
      <c r="F5743">
        <v>1427</v>
      </c>
      <c r="G5743" t="s">
        <v>350</v>
      </c>
      <c r="H5743">
        <v>26213</v>
      </c>
      <c r="I5743">
        <v>30584</v>
      </c>
      <c r="J5743" t="s">
        <v>334</v>
      </c>
      <c r="K5743" t="s">
        <v>362</v>
      </c>
      <c r="L5743" t="s">
        <v>343</v>
      </c>
      <c r="M5743" t="s">
        <v>337</v>
      </c>
      <c r="N5743" t="s">
        <v>349</v>
      </c>
      <c r="O5743" t="s">
        <v>349</v>
      </c>
      <c r="P5743" t="s">
        <v>338</v>
      </c>
      <c r="Q5743" t="s">
        <v>347</v>
      </c>
      <c r="R5743" t="s">
        <v>16</v>
      </c>
      <c r="S5743" t="s">
        <v>356</v>
      </c>
      <c r="T5743" t="s">
        <v>340</v>
      </c>
      <c r="U5743" t="str">
        <f>VLOOKUP(A5743,Sites!$A$1:$K$119,3,0)</f>
        <v>Office-Secondary Location</v>
      </c>
      <c r="V5743" t="str">
        <f>VLOOKUP(A5743,Sites!$A$1:$K$119,4,0)</f>
        <v>Line B</v>
      </c>
      <c r="W5743" t="str">
        <f>VLOOKUP(A5743,Sites!$A$1:$K$119,5,0)</f>
        <v>AM</v>
      </c>
      <c r="X5743" t="str">
        <f>VLOOKUP(A5743,Sites!$A$1:$K$119,6,0)</f>
        <v>USA</v>
      </c>
      <c r="Y5743" t="str">
        <f>VLOOKUP(A5743,Sites!$A$1:$K$119,7,0)</f>
        <v>Tampa</v>
      </c>
      <c r="Z5743" t="str">
        <f>VLOOKUP(A5743,Sites!$A$1:$K$119,8,0)</f>
        <v>Tampa Address</v>
      </c>
      <c r="AA5743" t="str">
        <f>VLOOKUP(A5743,Sites!$A$1:$K$119,9,0)</f>
        <v>Tampa</v>
      </c>
      <c r="AB5743">
        <f>VLOOKUP(A5743,Sites!$A$1:$K$119,10,0)</f>
        <v>27.964400999999999</v>
      </c>
      <c r="AC5743">
        <f>VLOOKUP(A5743,Sites!$A$1:$K$119,11,0)</f>
        <v>-82.363453000000007</v>
      </c>
    </row>
    <row r="5744" spans="1:29" x14ac:dyDescent="0.3">
      <c r="A5744">
        <v>8146354</v>
      </c>
      <c r="B5744" t="s">
        <v>331</v>
      </c>
      <c r="C5744" t="s">
        <v>378</v>
      </c>
      <c r="D5744" s="3">
        <v>41456</v>
      </c>
      <c r="E5744">
        <v>8311.6200000000008</v>
      </c>
      <c r="F5744">
        <v>31164</v>
      </c>
      <c r="G5744" t="s">
        <v>350</v>
      </c>
      <c r="H5744">
        <v>26213</v>
      </c>
      <c r="I5744">
        <v>30584</v>
      </c>
      <c r="J5744" t="s">
        <v>334</v>
      </c>
      <c r="K5744" t="s">
        <v>362</v>
      </c>
      <c r="L5744" t="s">
        <v>343</v>
      </c>
      <c r="M5744" t="s">
        <v>337</v>
      </c>
      <c r="N5744" t="s">
        <v>349</v>
      </c>
      <c r="O5744" t="s">
        <v>349</v>
      </c>
      <c r="P5744" t="s">
        <v>338</v>
      </c>
      <c r="Q5744" t="s">
        <v>347</v>
      </c>
      <c r="R5744" t="s">
        <v>16</v>
      </c>
      <c r="S5744" t="s">
        <v>356</v>
      </c>
      <c r="T5744" t="s">
        <v>340</v>
      </c>
      <c r="U5744" t="str">
        <f>VLOOKUP(A5744,Sites!$A$1:$K$119,3,0)</f>
        <v>Office-Secondary Location</v>
      </c>
      <c r="V5744" t="str">
        <f>VLOOKUP(A5744,Sites!$A$1:$K$119,4,0)</f>
        <v>Line B</v>
      </c>
      <c r="W5744" t="str">
        <f>VLOOKUP(A5744,Sites!$A$1:$K$119,5,0)</f>
        <v>AM</v>
      </c>
      <c r="X5744" t="str">
        <f>VLOOKUP(A5744,Sites!$A$1:$K$119,6,0)</f>
        <v>USA</v>
      </c>
      <c r="Y5744" t="str">
        <f>VLOOKUP(A5744,Sites!$A$1:$K$119,7,0)</f>
        <v>Tampa</v>
      </c>
      <c r="Z5744" t="str">
        <f>VLOOKUP(A5744,Sites!$A$1:$K$119,8,0)</f>
        <v>Tampa Address</v>
      </c>
      <c r="AA5744" t="str">
        <f>VLOOKUP(A5744,Sites!$A$1:$K$119,9,0)</f>
        <v>Tampa</v>
      </c>
      <c r="AB5744">
        <f>VLOOKUP(A5744,Sites!$A$1:$K$119,10,0)</f>
        <v>27.964400999999999</v>
      </c>
      <c r="AC5744">
        <f>VLOOKUP(A5744,Sites!$A$1:$K$119,11,0)</f>
        <v>-82.363453000000007</v>
      </c>
    </row>
    <row r="5745" spans="1:29" x14ac:dyDescent="0.3">
      <c r="A5745">
        <v>8146354</v>
      </c>
      <c r="B5745" t="s">
        <v>331</v>
      </c>
      <c r="C5745" t="s">
        <v>378</v>
      </c>
      <c r="D5745" s="3">
        <v>41821</v>
      </c>
      <c r="E5745">
        <v>457.9</v>
      </c>
      <c r="F5745" t="s">
        <v>349</v>
      </c>
      <c r="G5745" t="s">
        <v>350</v>
      </c>
      <c r="H5745">
        <v>26213</v>
      </c>
      <c r="I5745">
        <v>30584</v>
      </c>
      <c r="J5745" t="s">
        <v>334</v>
      </c>
      <c r="K5745" t="s">
        <v>362</v>
      </c>
      <c r="L5745" t="s">
        <v>343</v>
      </c>
      <c r="M5745" t="s">
        <v>337</v>
      </c>
      <c r="N5745" t="s">
        <v>349</v>
      </c>
      <c r="O5745" t="s">
        <v>349</v>
      </c>
      <c r="P5745" t="s">
        <v>338</v>
      </c>
      <c r="Q5745" t="s">
        <v>347</v>
      </c>
      <c r="R5745" t="s">
        <v>16</v>
      </c>
      <c r="S5745" t="s">
        <v>356</v>
      </c>
      <c r="T5745" t="s">
        <v>340</v>
      </c>
      <c r="U5745" t="str">
        <f>VLOOKUP(A5745,Sites!$A$1:$K$119,3,0)</f>
        <v>Office-Secondary Location</v>
      </c>
      <c r="V5745" t="str">
        <f>VLOOKUP(A5745,Sites!$A$1:$K$119,4,0)</f>
        <v>Line B</v>
      </c>
      <c r="W5745" t="str">
        <f>VLOOKUP(A5745,Sites!$A$1:$K$119,5,0)</f>
        <v>AM</v>
      </c>
      <c r="X5745" t="str">
        <f>VLOOKUP(A5745,Sites!$A$1:$K$119,6,0)</f>
        <v>USA</v>
      </c>
      <c r="Y5745" t="str">
        <f>VLOOKUP(A5745,Sites!$A$1:$K$119,7,0)</f>
        <v>Tampa</v>
      </c>
      <c r="Z5745" t="str">
        <f>VLOOKUP(A5745,Sites!$A$1:$K$119,8,0)</f>
        <v>Tampa Address</v>
      </c>
      <c r="AA5745" t="str">
        <f>VLOOKUP(A5745,Sites!$A$1:$K$119,9,0)</f>
        <v>Tampa</v>
      </c>
      <c r="AB5745">
        <f>VLOOKUP(A5745,Sites!$A$1:$K$119,10,0)</f>
        <v>27.964400999999999</v>
      </c>
      <c r="AC5745">
        <f>VLOOKUP(A5745,Sites!$A$1:$K$119,11,0)</f>
        <v>-82.363453000000007</v>
      </c>
    </row>
    <row r="5746" spans="1:29" x14ac:dyDescent="0.3">
      <c r="A5746">
        <v>8146354</v>
      </c>
      <c r="B5746" t="s">
        <v>331</v>
      </c>
      <c r="C5746" t="s">
        <v>378</v>
      </c>
      <c r="D5746" s="3">
        <v>42186</v>
      </c>
      <c r="E5746">
        <v>176.21</v>
      </c>
      <c r="F5746">
        <v>2411</v>
      </c>
      <c r="G5746" t="s">
        <v>350</v>
      </c>
      <c r="H5746">
        <v>26213</v>
      </c>
      <c r="I5746">
        <v>30584</v>
      </c>
      <c r="J5746" t="s">
        <v>334</v>
      </c>
      <c r="K5746" t="s">
        <v>362</v>
      </c>
      <c r="L5746" t="s">
        <v>343</v>
      </c>
      <c r="M5746" t="s">
        <v>337</v>
      </c>
      <c r="N5746" t="s">
        <v>349</v>
      </c>
      <c r="O5746" t="s">
        <v>349</v>
      </c>
      <c r="P5746" t="s">
        <v>338</v>
      </c>
      <c r="Q5746" t="s">
        <v>347</v>
      </c>
      <c r="R5746" t="s">
        <v>16</v>
      </c>
      <c r="S5746" t="s">
        <v>356</v>
      </c>
      <c r="T5746" t="s">
        <v>340</v>
      </c>
      <c r="U5746" t="str">
        <f>VLOOKUP(A5746,Sites!$A$1:$K$119,3,0)</f>
        <v>Office-Secondary Location</v>
      </c>
      <c r="V5746" t="str">
        <f>VLOOKUP(A5746,Sites!$A$1:$K$119,4,0)</f>
        <v>Line B</v>
      </c>
      <c r="W5746" t="str">
        <f>VLOOKUP(A5746,Sites!$A$1:$K$119,5,0)</f>
        <v>AM</v>
      </c>
      <c r="X5746" t="str">
        <f>VLOOKUP(A5746,Sites!$A$1:$K$119,6,0)</f>
        <v>USA</v>
      </c>
      <c r="Y5746" t="str">
        <f>VLOOKUP(A5746,Sites!$A$1:$K$119,7,0)</f>
        <v>Tampa</v>
      </c>
      <c r="Z5746" t="str">
        <f>VLOOKUP(A5746,Sites!$A$1:$K$119,8,0)</f>
        <v>Tampa Address</v>
      </c>
      <c r="AA5746" t="str">
        <f>VLOOKUP(A5746,Sites!$A$1:$K$119,9,0)</f>
        <v>Tampa</v>
      </c>
      <c r="AB5746">
        <f>VLOOKUP(A5746,Sites!$A$1:$K$119,10,0)</f>
        <v>27.964400999999999</v>
      </c>
      <c r="AC5746">
        <f>VLOOKUP(A5746,Sites!$A$1:$K$119,11,0)</f>
        <v>-82.363453000000007</v>
      </c>
    </row>
    <row r="5747" spans="1:29" x14ac:dyDescent="0.3">
      <c r="A5747">
        <v>8146354</v>
      </c>
      <c r="B5747" t="s">
        <v>331</v>
      </c>
      <c r="C5747" t="s">
        <v>378</v>
      </c>
      <c r="D5747" s="3">
        <v>42552</v>
      </c>
      <c r="E5747">
        <v>191.21</v>
      </c>
      <c r="F5747">
        <v>2307</v>
      </c>
      <c r="G5747" t="s">
        <v>350</v>
      </c>
      <c r="H5747">
        <v>26213</v>
      </c>
      <c r="I5747">
        <v>30584</v>
      </c>
      <c r="J5747" t="s">
        <v>334</v>
      </c>
      <c r="K5747" t="s">
        <v>362</v>
      </c>
      <c r="L5747" t="s">
        <v>343</v>
      </c>
      <c r="M5747" t="s">
        <v>337</v>
      </c>
      <c r="N5747" t="s">
        <v>349</v>
      </c>
      <c r="O5747" t="s">
        <v>349</v>
      </c>
      <c r="P5747" t="s">
        <v>338</v>
      </c>
      <c r="Q5747" t="s">
        <v>347</v>
      </c>
      <c r="R5747" t="s">
        <v>16</v>
      </c>
      <c r="S5747" t="s">
        <v>356</v>
      </c>
      <c r="T5747" t="s">
        <v>340</v>
      </c>
      <c r="U5747" t="str">
        <f>VLOOKUP(A5747,Sites!$A$1:$K$119,3,0)</f>
        <v>Office-Secondary Location</v>
      </c>
      <c r="V5747" t="str">
        <f>VLOOKUP(A5747,Sites!$A$1:$K$119,4,0)</f>
        <v>Line B</v>
      </c>
      <c r="W5747" t="str">
        <f>VLOOKUP(A5747,Sites!$A$1:$K$119,5,0)</f>
        <v>AM</v>
      </c>
      <c r="X5747" t="str">
        <f>VLOOKUP(A5747,Sites!$A$1:$K$119,6,0)</f>
        <v>USA</v>
      </c>
      <c r="Y5747" t="str">
        <f>VLOOKUP(A5747,Sites!$A$1:$K$119,7,0)</f>
        <v>Tampa</v>
      </c>
      <c r="Z5747" t="str">
        <f>VLOOKUP(A5747,Sites!$A$1:$K$119,8,0)</f>
        <v>Tampa Address</v>
      </c>
      <c r="AA5747" t="str">
        <f>VLOOKUP(A5747,Sites!$A$1:$K$119,9,0)</f>
        <v>Tampa</v>
      </c>
      <c r="AB5747">
        <f>VLOOKUP(A5747,Sites!$A$1:$K$119,10,0)</f>
        <v>27.964400999999999</v>
      </c>
      <c r="AC5747">
        <f>VLOOKUP(A5747,Sites!$A$1:$K$119,11,0)</f>
        <v>-82.363453000000007</v>
      </c>
    </row>
    <row r="5748" spans="1:29" x14ac:dyDescent="0.3">
      <c r="A5748">
        <v>8146354</v>
      </c>
      <c r="B5748" t="s">
        <v>331</v>
      </c>
      <c r="C5748" t="s">
        <v>378</v>
      </c>
      <c r="D5748" s="3">
        <v>41426</v>
      </c>
      <c r="E5748">
        <v>6972.79</v>
      </c>
      <c r="F5748">
        <v>24716</v>
      </c>
      <c r="G5748" t="s">
        <v>350</v>
      </c>
      <c r="H5748">
        <v>26213</v>
      </c>
      <c r="I5748">
        <v>30584</v>
      </c>
      <c r="J5748" t="s">
        <v>334</v>
      </c>
      <c r="K5748" t="s">
        <v>362</v>
      </c>
      <c r="L5748" t="s">
        <v>343</v>
      </c>
      <c r="M5748" t="s">
        <v>337</v>
      </c>
      <c r="N5748" t="s">
        <v>349</v>
      </c>
      <c r="O5748" t="s">
        <v>349</v>
      </c>
      <c r="P5748" t="s">
        <v>338</v>
      </c>
      <c r="Q5748" t="s">
        <v>347</v>
      </c>
      <c r="R5748" t="s">
        <v>16</v>
      </c>
      <c r="S5748" t="s">
        <v>356</v>
      </c>
      <c r="T5748" t="s">
        <v>340</v>
      </c>
      <c r="U5748" t="str">
        <f>VLOOKUP(A5748,Sites!$A$1:$K$119,3,0)</f>
        <v>Office-Secondary Location</v>
      </c>
      <c r="V5748" t="str">
        <f>VLOOKUP(A5748,Sites!$A$1:$K$119,4,0)</f>
        <v>Line B</v>
      </c>
      <c r="W5748" t="str">
        <f>VLOOKUP(A5748,Sites!$A$1:$K$119,5,0)</f>
        <v>AM</v>
      </c>
      <c r="X5748" t="str">
        <f>VLOOKUP(A5748,Sites!$A$1:$K$119,6,0)</f>
        <v>USA</v>
      </c>
      <c r="Y5748" t="str">
        <f>VLOOKUP(A5748,Sites!$A$1:$K$119,7,0)</f>
        <v>Tampa</v>
      </c>
      <c r="Z5748" t="str">
        <f>VLOOKUP(A5748,Sites!$A$1:$K$119,8,0)</f>
        <v>Tampa Address</v>
      </c>
      <c r="AA5748" t="str">
        <f>VLOOKUP(A5748,Sites!$A$1:$K$119,9,0)</f>
        <v>Tampa</v>
      </c>
      <c r="AB5748">
        <f>VLOOKUP(A5748,Sites!$A$1:$K$119,10,0)</f>
        <v>27.964400999999999</v>
      </c>
      <c r="AC5748">
        <f>VLOOKUP(A5748,Sites!$A$1:$K$119,11,0)</f>
        <v>-82.363453000000007</v>
      </c>
    </row>
    <row r="5749" spans="1:29" x14ac:dyDescent="0.3">
      <c r="A5749">
        <v>8146354</v>
      </c>
      <c r="B5749" t="s">
        <v>331</v>
      </c>
      <c r="C5749" t="s">
        <v>378</v>
      </c>
      <c r="D5749" s="3">
        <v>41791</v>
      </c>
      <c r="E5749">
        <v>594.46</v>
      </c>
      <c r="F5749" t="s">
        <v>349</v>
      </c>
      <c r="G5749" t="s">
        <v>350</v>
      </c>
      <c r="H5749">
        <v>26213</v>
      </c>
      <c r="I5749">
        <v>30584</v>
      </c>
      <c r="J5749" t="s">
        <v>334</v>
      </c>
      <c r="K5749" t="s">
        <v>362</v>
      </c>
      <c r="L5749" t="s">
        <v>343</v>
      </c>
      <c r="M5749" t="s">
        <v>337</v>
      </c>
      <c r="N5749" t="s">
        <v>349</v>
      </c>
      <c r="O5749" t="s">
        <v>349</v>
      </c>
      <c r="P5749" t="s">
        <v>338</v>
      </c>
      <c r="Q5749" t="s">
        <v>347</v>
      </c>
      <c r="R5749" t="s">
        <v>16</v>
      </c>
      <c r="S5749" t="s">
        <v>356</v>
      </c>
      <c r="T5749" t="s">
        <v>340</v>
      </c>
      <c r="U5749" t="str">
        <f>VLOOKUP(A5749,Sites!$A$1:$K$119,3,0)</f>
        <v>Office-Secondary Location</v>
      </c>
      <c r="V5749" t="str">
        <f>VLOOKUP(A5749,Sites!$A$1:$K$119,4,0)</f>
        <v>Line B</v>
      </c>
      <c r="W5749" t="str">
        <f>VLOOKUP(A5749,Sites!$A$1:$K$119,5,0)</f>
        <v>AM</v>
      </c>
      <c r="X5749" t="str">
        <f>VLOOKUP(A5749,Sites!$A$1:$K$119,6,0)</f>
        <v>USA</v>
      </c>
      <c r="Y5749" t="str">
        <f>VLOOKUP(A5749,Sites!$A$1:$K$119,7,0)</f>
        <v>Tampa</v>
      </c>
      <c r="Z5749" t="str">
        <f>VLOOKUP(A5749,Sites!$A$1:$K$119,8,0)</f>
        <v>Tampa Address</v>
      </c>
      <c r="AA5749" t="str">
        <f>VLOOKUP(A5749,Sites!$A$1:$K$119,9,0)</f>
        <v>Tampa</v>
      </c>
      <c r="AB5749">
        <f>VLOOKUP(A5749,Sites!$A$1:$K$119,10,0)</f>
        <v>27.964400999999999</v>
      </c>
      <c r="AC5749">
        <f>VLOOKUP(A5749,Sites!$A$1:$K$119,11,0)</f>
        <v>-82.363453000000007</v>
      </c>
    </row>
    <row r="5750" spans="1:29" x14ac:dyDescent="0.3">
      <c r="A5750">
        <v>8146354</v>
      </c>
      <c r="B5750" t="s">
        <v>331</v>
      </c>
      <c r="C5750" t="s">
        <v>378</v>
      </c>
      <c r="D5750" s="3">
        <v>42156</v>
      </c>
      <c r="E5750">
        <v>876.13</v>
      </c>
      <c r="F5750">
        <v>10305</v>
      </c>
      <c r="G5750" t="s">
        <v>350</v>
      </c>
      <c r="H5750">
        <v>26213</v>
      </c>
      <c r="I5750">
        <v>30584</v>
      </c>
      <c r="J5750" t="s">
        <v>334</v>
      </c>
      <c r="K5750" t="s">
        <v>362</v>
      </c>
      <c r="L5750" t="s">
        <v>343</v>
      </c>
      <c r="M5750" t="s">
        <v>337</v>
      </c>
      <c r="N5750" t="s">
        <v>349</v>
      </c>
      <c r="O5750" t="s">
        <v>349</v>
      </c>
      <c r="P5750" t="s">
        <v>338</v>
      </c>
      <c r="Q5750" t="s">
        <v>347</v>
      </c>
      <c r="R5750" t="s">
        <v>16</v>
      </c>
      <c r="S5750" t="s">
        <v>356</v>
      </c>
      <c r="T5750" t="s">
        <v>340</v>
      </c>
      <c r="U5750" t="str">
        <f>VLOOKUP(A5750,Sites!$A$1:$K$119,3,0)</f>
        <v>Office-Secondary Location</v>
      </c>
      <c r="V5750" t="str">
        <f>VLOOKUP(A5750,Sites!$A$1:$K$119,4,0)</f>
        <v>Line B</v>
      </c>
      <c r="W5750" t="str">
        <f>VLOOKUP(A5750,Sites!$A$1:$K$119,5,0)</f>
        <v>AM</v>
      </c>
      <c r="X5750" t="str">
        <f>VLOOKUP(A5750,Sites!$A$1:$K$119,6,0)</f>
        <v>USA</v>
      </c>
      <c r="Y5750" t="str">
        <f>VLOOKUP(A5750,Sites!$A$1:$K$119,7,0)</f>
        <v>Tampa</v>
      </c>
      <c r="Z5750" t="str">
        <f>VLOOKUP(A5750,Sites!$A$1:$K$119,8,0)</f>
        <v>Tampa Address</v>
      </c>
      <c r="AA5750" t="str">
        <f>VLOOKUP(A5750,Sites!$A$1:$K$119,9,0)</f>
        <v>Tampa</v>
      </c>
      <c r="AB5750">
        <f>VLOOKUP(A5750,Sites!$A$1:$K$119,10,0)</f>
        <v>27.964400999999999</v>
      </c>
      <c r="AC5750">
        <f>VLOOKUP(A5750,Sites!$A$1:$K$119,11,0)</f>
        <v>-82.363453000000007</v>
      </c>
    </row>
    <row r="5751" spans="1:29" x14ac:dyDescent="0.3">
      <c r="A5751">
        <v>8146354</v>
      </c>
      <c r="B5751" t="s">
        <v>331</v>
      </c>
      <c r="C5751" t="s">
        <v>378</v>
      </c>
      <c r="D5751" s="3">
        <v>42522</v>
      </c>
      <c r="E5751">
        <v>244.79</v>
      </c>
      <c r="F5751">
        <v>2909</v>
      </c>
      <c r="G5751" t="s">
        <v>350</v>
      </c>
      <c r="H5751">
        <v>26213</v>
      </c>
      <c r="I5751">
        <v>30584</v>
      </c>
      <c r="J5751" t="s">
        <v>334</v>
      </c>
      <c r="K5751" t="s">
        <v>362</v>
      </c>
      <c r="L5751" t="s">
        <v>343</v>
      </c>
      <c r="M5751" t="s">
        <v>337</v>
      </c>
      <c r="N5751" t="s">
        <v>349</v>
      </c>
      <c r="O5751" t="s">
        <v>349</v>
      </c>
      <c r="P5751" t="s">
        <v>338</v>
      </c>
      <c r="Q5751" t="s">
        <v>347</v>
      </c>
      <c r="R5751" t="s">
        <v>16</v>
      </c>
      <c r="S5751" t="s">
        <v>356</v>
      </c>
      <c r="T5751" t="s">
        <v>340</v>
      </c>
      <c r="U5751" t="str">
        <f>VLOOKUP(A5751,Sites!$A$1:$K$119,3,0)</f>
        <v>Office-Secondary Location</v>
      </c>
      <c r="V5751" t="str">
        <f>VLOOKUP(A5751,Sites!$A$1:$K$119,4,0)</f>
        <v>Line B</v>
      </c>
      <c r="W5751" t="str">
        <f>VLOOKUP(A5751,Sites!$A$1:$K$119,5,0)</f>
        <v>AM</v>
      </c>
      <c r="X5751" t="str">
        <f>VLOOKUP(A5751,Sites!$A$1:$K$119,6,0)</f>
        <v>USA</v>
      </c>
      <c r="Y5751" t="str">
        <f>VLOOKUP(A5751,Sites!$A$1:$K$119,7,0)</f>
        <v>Tampa</v>
      </c>
      <c r="Z5751" t="str">
        <f>VLOOKUP(A5751,Sites!$A$1:$K$119,8,0)</f>
        <v>Tampa Address</v>
      </c>
      <c r="AA5751" t="str">
        <f>VLOOKUP(A5751,Sites!$A$1:$K$119,9,0)</f>
        <v>Tampa</v>
      </c>
      <c r="AB5751">
        <f>VLOOKUP(A5751,Sites!$A$1:$K$119,10,0)</f>
        <v>27.964400999999999</v>
      </c>
      <c r="AC5751">
        <f>VLOOKUP(A5751,Sites!$A$1:$K$119,11,0)</f>
        <v>-82.363453000000007</v>
      </c>
    </row>
    <row r="5752" spans="1:29" x14ac:dyDescent="0.3">
      <c r="A5752">
        <v>8146354</v>
      </c>
      <c r="B5752" t="s">
        <v>331</v>
      </c>
      <c r="C5752" t="s">
        <v>378</v>
      </c>
      <c r="D5752" s="3">
        <v>41334</v>
      </c>
      <c r="E5752">
        <v>7132.4</v>
      </c>
      <c r="F5752">
        <v>24796</v>
      </c>
      <c r="G5752" t="s">
        <v>350</v>
      </c>
      <c r="H5752">
        <v>26213</v>
      </c>
      <c r="I5752">
        <v>30584</v>
      </c>
      <c r="J5752" t="s">
        <v>334</v>
      </c>
      <c r="K5752" t="s">
        <v>362</v>
      </c>
      <c r="L5752" t="s">
        <v>343</v>
      </c>
      <c r="M5752" t="s">
        <v>337</v>
      </c>
      <c r="N5752" t="s">
        <v>349</v>
      </c>
      <c r="O5752" t="s">
        <v>349</v>
      </c>
      <c r="P5752" t="s">
        <v>338</v>
      </c>
      <c r="Q5752" t="s">
        <v>347</v>
      </c>
      <c r="R5752" t="s">
        <v>16</v>
      </c>
      <c r="S5752" t="s">
        <v>356</v>
      </c>
      <c r="T5752" t="s">
        <v>340</v>
      </c>
      <c r="U5752" t="str">
        <f>VLOOKUP(A5752,Sites!$A$1:$K$119,3,0)</f>
        <v>Office-Secondary Location</v>
      </c>
      <c r="V5752" t="str">
        <f>VLOOKUP(A5752,Sites!$A$1:$K$119,4,0)</f>
        <v>Line B</v>
      </c>
      <c r="W5752" t="str">
        <f>VLOOKUP(A5752,Sites!$A$1:$K$119,5,0)</f>
        <v>AM</v>
      </c>
      <c r="X5752" t="str">
        <f>VLOOKUP(A5752,Sites!$A$1:$K$119,6,0)</f>
        <v>USA</v>
      </c>
      <c r="Y5752" t="str">
        <f>VLOOKUP(A5752,Sites!$A$1:$K$119,7,0)</f>
        <v>Tampa</v>
      </c>
      <c r="Z5752" t="str">
        <f>VLOOKUP(A5752,Sites!$A$1:$K$119,8,0)</f>
        <v>Tampa Address</v>
      </c>
      <c r="AA5752" t="str">
        <f>VLOOKUP(A5752,Sites!$A$1:$K$119,9,0)</f>
        <v>Tampa</v>
      </c>
      <c r="AB5752">
        <f>VLOOKUP(A5752,Sites!$A$1:$K$119,10,0)</f>
        <v>27.964400999999999</v>
      </c>
      <c r="AC5752">
        <f>VLOOKUP(A5752,Sites!$A$1:$K$119,11,0)</f>
        <v>-82.363453000000007</v>
      </c>
    </row>
    <row r="5753" spans="1:29" x14ac:dyDescent="0.3">
      <c r="A5753">
        <v>8146354</v>
      </c>
      <c r="B5753" t="s">
        <v>331</v>
      </c>
      <c r="C5753" t="s">
        <v>378</v>
      </c>
      <c r="D5753" s="3">
        <v>41699</v>
      </c>
      <c r="E5753">
        <v>9683.06</v>
      </c>
      <c r="F5753">
        <v>50014</v>
      </c>
      <c r="G5753" t="s">
        <v>350</v>
      </c>
      <c r="H5753">
        <v>26213</v>
      </c>
      <c r="I5753">
        <v>30584</v>
      </c>
      <c r="J5753" t="s">
        <v>334</v>
      </c>
      <c r="K5753" t="s">
        <v>362</v>
      </c>
      <c r="L5753" t="s">
        <v>343</v>
      </c>
      <c r="M5753" t="s">
        <v>337</v>
      </c>
      <c r="N5753" t="s">
        <v>349</v>
      </c>
      <c r="O5753" t="s">
        <v>349</v>
      </c>
      <c r="P5753" t="s">
        <v>338</v>
      </c>
      <c r="Q5753" t="s">
        <v>347</v>
      </c>
      <c r="R5753" t="s">
        <v>16</v>
      </c>
      <c r="S5753" t="s">
        <v>356</v>
      </c>
      <c r="T5753" t="s">
        <v>340</v>
      </c>
      <c r="U5753" t="str">
        <f>VLOOKUP(A5753,Sites!$A$1:$K$119,3,0)</f>
        <v>Office-Secondary Location</v>
      </c>
      <c r="V5753" t="str">
        <f>VLOOKUP(A5753,Sites!$A$1:$K$119,4,0)</f>
        <v>Line B</v>
      </c>
      <c r="W5753" t="str">
        <f>VLOOKUP(A5753,Sites!$A$1:$K$119,5,0)</f>
        <v>AM</v>
      </c>
      <c r="X5753" t="str">
        <f>VLOOKUP(A5753,Sites!$A$1:$K$119,6,0)</f>
        <v>USA</v>
      </c>
      <c r="Y5753" t="str">
        <f>VLOOKUP(A5753,Sites!$A$1:$K$119,7,0)</f>
        <v>Tampa</v>
      </c>
      <c r="Z5753" t="str">
        <f>VLOOKUP(A5753,Sites!$A$1:$K$119,8,0)</f>
        <v>Tampa Address</v>
      </c>
      <c r="AA5753" t="str">
        <f>VLOOKUP(A5753,Sites!$A$1:$K$119,9,0)</f>
        <v>Tampa</v>
      </c>
      <c r="AB5753">
        <f>VLOOKUP(A5753,Sites!$A$1:$K$119,10,0)</f>
        <v>27.964400999999999</v>
      </c>
      <c r="AC5753">
        <f>VLOOKUP(A5753,Sites!$A$1:$K$119,11,0)</f>
        <v>-82.363453000000007</v>
      </c>
    </row>
    <row r="5754" spans="1:29" x14ac:dyDescent="0.3">
      <c r="A5754">
        <v>8146354</v>
      </c>
      <c r="B5754" t="s">
        <v>331</v>
      </c>
      <c r="C5754" t="s">
        <v>378</v>
      </c>
      <c r="D5754" s="3">
        <v>42064</v>
      </c>
      <c r="E5754">
        <v>3732.14</v>
      </c>
      <c r="F5754">
        <v>43905</v>
      </c>
      <c r="G5754" t="s">
        <v>350</v>
      </c>
      <c r="H5754">
        <v>26213</v>
      </c>
      <c r="I5754">
        <v>30584</v>
      </c>
      <c r="J5754" t="s">
        <v>334</v>
      </c>
      <c r="K5754" t="s">
        <v>362</v>
      </c>
      <c r="L5754" t="s">
        <v>343</v>
      </c>
      <c r="M5754" t="s">
        <v>337</v>
      </c>
      <c r="N5754" t="s">
        <v>349</v>
      </c>
      <c r="O5754" t="s">
        <v>349</v>
      </c>
      <c r="P5754" t="s">
        <v>338</v>
      </c>
      <c r="Q5754" t="s">
        <v>347</v>
      </c>
      <c r="R5754" t="s">
        <v>16</v>
      </c>
      <c r="S5754" t="s">
        <v>356</v>
      </c>
      <c r="T5754" t="s">
        <v>340</v>
      </c>
      <c r="U5754" t="str">
        <f>VLOOKUP(A5754,Sites!$A$1:$K$119,3,0)</f>
        <v>Office-Secondary Location</v>
      </c>
      <c r="V5754" t="str">
        <f>VLOOKUP(A5754,Sites!$A$1:$K$119,4,0)</f>
        <v>Line B</v>
      </c>
      <c r="W5754" t="str">
        <f>VLOOKUP(A5754,Sites!$A$1:$K$119,5,0)</f>
        <v>AM</v>
      </c>
      <c r="X5754" t="str">
        <f>VLOOKUP(A5754,Sites!$A$1:$K$119,6,0)</f>
        <v>USA</v>
      </c>
      <c r="Y5754" t="str">
        <f>VLOOKUP(A5754,Sites!$A$1:$K$119,7,0)</f>
        <v>Tampa</v>
      </c>
      <c r="Z5754" t="str">
        <f>VLOOKUP(A5754,Sites!$A$1:$K$119,8,0)</f>
        <v>Tampa Address</v>
      </c>
      <c r="AA5754" t="str">
        <f>VLOOKUP(A5754,Sites!$A$1:$K$119,9,0)</f>
        <v>Tampa</v>
      </c>
      <c r="AB5754">
        <f>VLOOKUP(A5754,Sites!$A$1:$K$119,10,0)</f>
        <v>27.964400999999999</v>
      </c>
      <c r="AC5754">
        <f>VLOOKUP(A5754,Sites!$A$1:$K$119,11,0)</f>
        <v>-82.363453000000007</v>
      </c>
    </row>
    <row r="5755" spans="1:29" x14ac:dyDescent="0.3">
      <c r="A5755">
        <v>8146354</v>
      </c>
      <c r="B5755" t="s">
        <v>331</v>
      </c>
      <c r="C5755" t="s">
        <v>378</v>
      </c>
      <c r="D5755" s="3">
        <v>42430</v>
      </c>
      <c r="E5755">
        <v>195.39</v>
      </c>
      <c r="F5755">
        <v>2869</v>
      </c>
      <c r="G5755" t="s">
        <v>350</v>
      </c>
      <c r="H5755">
        <v>26213</v>
      </c>
      <c r="I5755">
        <v>30584</v>
      </c>
      <c r="J5755" t="s">
        <v>334</v>
      </c>
      <c r="K5755" t="s">
        <v>362</v>
      </c>
      <c r="L5755" t="s">
        <v>343</v>
      </c>
      <c r="M5755" t="s">
        <v>337</v>
      </c>
      <c r="N5755" t="s">
        <v>349</v>
      </c>
      <c r="O5755" t="s">
        <v>349</v>
      </c>
      <c r="P5755" t="s">
        <v>338</v>
      </c>
      <c r="Q5755" t="s">
        <v>347</v>
      </c>
      <c r="R5755" t="s">
        <v>16</v>
      </c>
      <c r="S5755" t="s">
        <v>356</v>
      </c>
      <c r="T5755" t="s">
        <v>340</v>
      </c>
      <c r="U5755" t="str">
        <f>VLOOKUP(A5755,Sites!$A$1:$K$119,3,0)</f>
        <v>Office-Secondary Location</v>
      </c>
      <c r="V5755" t="str">
        <f>VLOOKUP(A5755,Sites!$A$1:$K$119,4,0)</f>
        <v>Line B</v>
      </c>
      <c r="W5755" t="str">
        <f>VLOOKUP(A5755,Sites!$A$1:$K$119,5,0)</f>
        <v>AM</v>
      </c>
      <c r="X5755" t="str">
        <f>VLOOKUP(A5755,Sites!$A$1:$K$119,6,0)</f>
        <v>USA</v>
      </c>
      <c r="Y5755" t="str">
        <f>VLOOKUP(A5755,Sites!$A$1:$K$119,7,0)</f>
        <v>Tampa</v>
      </c>
      <c r="Z5755" t="str">
        <f>VLOOKUP(A5755,Sites!$A$1:$K$119,8,0)</f>
        <v>Tampa Address</v>
      </c>
      <c r="AA5755" t="str">
        <f>VLOOKUP(A5755,Sites!$A$1:$K$119,9,0)</f>
        <v>Tampa</v>
      </c>
      <c r="AB5755">
        <f>VLOOKUP(A5755,Sites!$A$1:$K$119,10,0)</f>
        <v>27.964400999999999</v>
      </c>
      <c r="AC5755">
        <f>VLOOKUP(A5755,Sites!$A$1:$K$119,11,0)</f>
        <v>-82.363453000000007</v>
      </c>
    </row>
    <row r="5756" spans="1:29" x14ac:dyDescent="0.3">
      <c r="A5756">
        <v>8146354</v>
      </c>
      <c r="B5756" t="s">
        <v>331</v>
      </c>
      <c r="C5756" t="s">
        <v>378</v>
      </c>
      <c r="D5756" s="3">
        <v>41395</v>
      </c>
      <c r="E5756">
        <v>9537.83</v>
      </c>
      <c r="F5756">
        <v>32546</v>
      </c>
      <c r="G5756" t="s">
        <v>350</v>
      </c>
      <c r="H5756">
        <v>26213</v>
      </c>
      <c r="I5756">
        <v>30584</v>
      </c>
      <c r="J5756" t="s">
        <v>334</v>
      </c>
      <c r="K5756" t="s">
        <v>362</v>
      </c>
      <c r="L5756" t="s">
        <v>343</v>
      </c>
      <c r="M5756" t="s">
        <v>337</v>
      </c>
      <c r="N5756" t="s">
        <v>349</v>
      </c>
      <c r="O5756" t="s">
        <v>349</v>
      </c>
      <c r="P5756" t="s">
        <v>338</v>
      </c>
      <c r="Q5756" t="s">
        <v>347</v>
      </c>
      <c r="R5756" t="s">
        <v>16</v>
      </c>
      <c r="S5756" t="s">
        <v>356</v>
      </c>
      <c r="T5756" t="s">
        <v>340</v>
      </c>
      <c r="U5756" t="str">
        <f>VLOOKUP(A5756,Sites!$A$1:$K$119,3,0)</f>
        <v>Office-Secondary Location</v>
      </c>
      <c r="V5756" t="str">
        <f>VLOOKUP(A5756,Sites!$A$1:$K$119,4,0)</f>
        <v>Line B</v>
      </c>
      <c r="W5756" t="str">
        <f>VLOOKUP(A5756,Sites!$A$1:$K$119,5,0)</f>
        <v>AM</v>
      </c>
      <c r="X5756" t="str">
        <f>VLOOKUP(A5756,Sites!$A$1:$K$119,6,0)</f>
        <v>USA</v>
      </c>
      <c r="Y5756" t="str">
        <f>VLOOKUP(A5756,Sites!$A$1:$K$119,7,0)</f>
        <v>Tampa</v>
      </c>
      <c r="Z5756" t="str">
        <f>VLOOKUP(A5756,Sites!$A$1:$K$119,8,0)</f>
        <v>Tampa Address</v>
      </c>
      <c r="AA5756" t="str">
        <f>VLOOKUP(A5756,Sites!$A$1:$K$119,9,0)</f>
        <v>Tampa</v>
      </c>
      <c r="AB5756">
        <f>VLOOKUP(A5756,Sites!$A$1:$K$119,10,0)</f>
        <v>27.964400999999999</v>
      </c>
      <c r="AC5756">
        <f>VLOOKUP(A5756,Sites!$A$1:$K$119,11,0)</f>
        <v>-82.363453000000007</v>
      </c>
    </row>
    <row r="5757" spans="1:29" x14ac:dyDescent="0.3">
      <c r="A5757">
        <v>8146354</v>
      </c>
      <c r="B5757" t="s">
        <v>331</v>
      </c>
      <c r="C5757" t="s">
        <v>378</v>
      </c>
      <c r="D5757" s="3">
        <v>41760</v>
      </c>
      <c r="E5757">
        <v>8209.1200000000008</v>
      </c>
      <c r="F5757">
        <v>29661</v>
      </c>
      <c r="G5757" t="s">
        <v>350</v>
      </c>
      <c r="H5757">
        <v>26213</v>
      </c>
      <c r="I5757">
        <v>30584</v>
      </c>
      <c r="J5757" t="s">
        <v>334</v>
      </c>
      <c r="K5757" t="s">
        <v>362</v>
      </c>
      <c r="L5757" t="s">
        <v>343</v>
      </c>
      <c r="M5757" t="s">
        <v>337</v>
      </c>
      <c r="N5757" t="s">
        <v>349</v>
      </c>
      <c r="O5757" t="s">
        <v>349</v>
      </c>
      <c r="P5757" t="s">
        <v>338</v>
      </c>
      <c r="Q5757" t="s">
        <v>347</v>
      </c>
      <c r="R5757" t="s">
        <v>16</v>
      </c>
      <c r="S5757" t="s">
        <v>356</v>
      </c>
      <c r="T5757" t="s">
        <v>340</v>
      </c>
      <c r="U5757" t="str">
        <f>VLOOKUP(A5757,Sites!$A$1:$K$119,3,0)</f>
        <v>Office-Secondary Location</v>
      </c>
      <c r="V5757" t="str">
        <f>VLOOKUP(A5757,Sites!$A$1:$K$119,4,0)</f>
        <v>Line B</v>
      </c>
      <c r="W5757" t="str">
        <f>VLOOKUP(A5757,Sites!$A$1:$K$119,5,0)</f>
        <v>AM</v>
      </c>
      <c r="X5757" t="str">
        <f>VLOOKUP(A5757,Sites!$A$1:$K$119,6,0)</f>
        <v>USA</v>
      </c>
      <c r="Y5757" t="str">
        <f>VLOOKUP(A5757,Sites!$A$1:$K$119,7,0)</f>
        <v>Tampa</v>
      </c>
      <c r="Z5757" t="str">
        <f>VLOOKUP(A5757,Sites!$A$1:$K$119,8,0)</f>
        <v>Tampa Address</v>
      </c>
      <c r="AA5757" t="str">
        <f>VLOOKUP(A5757,Sites!$A$1:$K$119,9,0)</f>
        <v>Tampa</v>
      </c>
      <c r="AB5757">
        <f>VLOOKUP(A5757,Sites!$A$1:$K$119,10,0)</f>
        <v>27.964400999999999</v>
      </c>
      <c r="AC5757">
        <f>VLOOKUP(A5757,Sites!$A$1:$K$119,11,0)</f>
        <v>-82.363453000000007</v>
      </c>
    </row>
    <row r="5758" spans="1:29" x14ac:dyDescent="0.3">
      <c r="A5758">
        <v>8146354</v>
      </c>
      <c r="B5758" t="s">
        <v>331</v>
      </c>
      <c r="C5758" t="s">
        <v>378</v>
      </c>
      <c r="D5758" s="3">
        <v>42125</v>
      </c>
      <c r="E5758">
        <v>4253.32</v>
      </c>
      <c r="F5758">
        <v>49304</v>
      </c>
      <c r="G5758" t="s">
        <v>350</v>
      </c>
      <c r="H5758">
        <v>26213</v>
      </c>
      <c r="I5758">
        <v>30584</v>
      </c>
      <c r="J5758" t="s">
        <v>334</v>
      </c>
      <c r="K5758" t="s">
        <v>362</v>
      </c>
      <c r="L5758" t="s">
        <v>343</v>
      </c>
      <c r="M5758" t="s">
        <v>337</v>
      </c>
      <c r="N5758" t="s">
        <v>349</v>
      </c>
      <c r="O5758" t="s">
        <v>349</v>
      </c>
      <c r="P5758" t="s">
        <v>338</v>
      </c>
      <c r="Q5758" t="s">
        <v>347</v>
      </c>
      <c r="R5758" t="s">
        <v>16</v>
      </c>
      <c r="S5758" t="s">
        <v>356</v>
      </c>
      <c r="T5758" t="s">
        <v>340</v>
      </c>
      <c r="U5758" t="str">
        <f>VLOOKUP(A5758,Sites!$A$1:$K$119,3,0)</f>
        <v>Office-Secondary Location</v>
      </c>
      <c r="V5758" t="str">
        <f>VLOOKUP(A5758,Sites!$A$1:$K$119,4,0)</f>
        <v>Line B</v>
      </c>
      <c r="W5758" t="str">
        <f>VLOOKUP(A5758,Sites!$A$1:$K$119,5,0)</f>
        <v>AM</v>
      </c>
      <c r="X5758" t="str">
        <f>VLOOKUP(A5758,Sites!$A$1:$K$119,6,0)</f>
        <v>USA</v>
      </c>
      <c r="Y5758" t="str">
        <f>VLOOKUP(A5758,Sites!$A$1:$K$119,7,0)</f>
        <v>Tampa</v>
      </c>
      <c r="Z5758" t="str">
        <f>VLOOKUP(A5758,Sites!$A$1:$K$119,8,0)</f>
        <v>Tampa Address</v>
      </c>
      <c r="AA5758" t="str">
        <f>VLOOKUP(A5758,Sites!$A$1:$K$119,9,0)</f>
        <v>Tampa</v>
      </c>
      <c r="AB5758">
        <f>VLOOKUP(A5758,Sites!$A$1:$K$119,10,0)</f>
        <v>27.964400999999999</v>
      </c>
      <c r="AC5758">
        <f>VLOOKUP(A5758,Sites!$A$1:$K$119,11,0)</f>
        <v>-82.363453000000007</v>
      </c>
    </row>
    <row r="5759" spans="1:29" x14ac:dyDescent="0.3">
      <c r="A5759">
        <v>8146354</v>
      </c>
      <c r="B5759" t="s">
        <v>331</v>
      </c>
      <c r="C5759" t="s">
        <v>378</v>
      </c>
      <c r="D5759" s="3">
        <v>42491</v>
      </c>
      <c r="E5759">
        <v>271.45</v>
      </c>
      <c r="F5759">
        <v>3431</v>
      </c>
      <c r="G5759" t="s">
        <v>350</v>
      </c>
      <c r="H5759">
        <v>26213</v>
      </c>
      <c r="I5759">
        <v>30584</v>
      </c>
      <c r="J5759" t="s">
        <v>334</v>
      </c>
      <c r="K5759" t="s">
        <v>362</v>
      </c>
      <c r="L5759" t="s">
        <v>343</v>
      </c>
      <c r="M5759" t="s">
        <v>337</v>
      </c>
      <c r="N5759" t="s">
        <v>349</v>
      </c>
      <c r="O5759" t="s">
        <v>349</v>
      </c>
      <c r="P5759" t="s">
        <v>338</v>
      </c>
      <c r="Q5759" t="s">
        <v>347</v>
      </c>
      <c r="R5759" t="s">
        <v>16</v>
      </c>
      <c r="S5759" t="s">
        <v>356</v>
      </c>
      <c r="T5759" t="s">
        <v>340</v>
      </c>
      <c r="U5759" t="str">
        <f>VLOOKUP(A5759,Sites!$A$1:$K$119,3,0)</f>
        <v>Office-Secondary Location</v>
      </c>
      <c r="V5759" t="str">
        <f>VLOOKUP(A5759,Sites!$A$1:$K$119,4,0)</f>
        <v>Line B</v>
      </c>
      <c r="W5759" t="str">
        <f>VLOOKUP(A5759,Sites!$A$1:$K$119,5,0)</f>
        <v>AM</v>
      </c>
      <c r="X5759" t="str">
        <f>VLOOKUP(A5759,Sites!$A$1:$K$119,6,0)</f>
        <v>USA</v>
      </c>
      <c r="Y5759" t="str">
        <f>VLOOKUP(A5759,Sites!$A$1:$K$119,7,0)</f>
        <v>Tampa</v>
      </c>
      <c r="Z5759" t="str">
        <f>VLOOKUP(A5759,Sites!$A$1:$K$119,8,0)</f>
        <v>Tampa Address</v>
      </c>
      <c r="AA5759" t="str">
        <f>VLOOKUP(A5759,Sites!$A$1:$K$119,9,0)</f>
        <v>Tampa</v>
      </c>
      <c r="AB5759">
        <f>VLOOKUP(A5759,Sites!$A$1:$K$119,10,0)</f>
        <v>27.964400999999999</v>
      </c>
      <c r="AC5759">
        <f>VLOOKUP(A5759,Sites!$A$1:$K$119,11,0)</f>
        <v>-82.363453000000007</v>
      </c>
    </row>
    <row r="5760" spans="1:29" x14ac:dyDescent="0.3">
      <c r="A5760">
        <v>8146354</v>
      </c>
      <c r="B5760" t="s">
        <v>331</v>
      </c>
      <c r="C5760" t="s">
        <v>378</v>
      </c>
      <c r="D5760" s="3">
        <v>41579</v>
      </c>
      <c r="E5760">
        <v>6309.71</v>
      </c>
      <c r="F5760">
        <v>20891</v>
      </c>
      <c r="G5760" t="s">
        <v>350</v>
      </c>
      <c r="H5760">
        <v>26213</v>
      </c>
      <c r="I5760">
        <v>30584</v>
      </c>
      <c r="J5760" t="s">
        <v>334</v>
      </c>
      <c r="K5760" t="s">
        <v>362</v>
      </c>
      <c r="L5760" t="s">
        <v>343</v>
      </c>
      <c r="M5760" t="s">
        <v>337</v>
      </c>
      <c r="N5760" t="s">
        <v>349</v>
      </c>
      <c r="O5760" t="s">
        <v>349</v>
      </c>
      <c r="P5760" t="s">
        <v>338</v>
      </c>
      <c r="Q5760" t="s">
        <v>347</v>
      </c>
      <c r="R5760" t="s">
        <v>16</v>
      </c>
      <c r="S5760" t="s">
        <v>356</v>
      </c>
      <c r="T5760" t="s">
        <v>340</v>
      </c>
      <c r="U5760" t="str">
        <f>VLOOKUP(A5760,Sites!$A$1:$K$119,3,0)</f>
        <v>Office-Secondary Location</v>
      </c>
      <c r="V5760" t="str">
        <f>VLOOKUP(A5760,Sites!$A$1:$K$119,4,0)</f>
        <v>Line B</v>
      </c>
      <c r="W5760" t="str">
        <f>VLOOKUP(A5760,Sites!$A$1:$K$119,5,0)</f>
        <v>AM</v>
      </c>
      <c r="X5760" t="str">
        <f>VLOOKUP(A5760,Sites!$A$1:$K$119,6,0)</f>
        <v>USA</v>
      </c>
      <c r="Y5760" t="str">
        <f>VLOOKUP(A5760,Sites!$A$1:$K$119,7,0)</f>
        <v>Tampa</v>
      </c>
      <c r="Z5760" t="str">
        <f>VLOOKUP(A5760,Sites!$A$1:$K$119,8,0)</f>
        <v>Tampa Address</v>
      </c>
      <c r="AA5760" t="str">
        <f>VLOOKUP(A5760,Sites!$A$1:$K$119,9,0)</f>
        <v>Tampa</v>
      </c>
      <c r="AB5760">
        <f>VLOOKUP(A5760,Sites!$A$1:$K$119,10,0)</f>
        <v>27.964400999999999</v>
      </c>
      <c r="AC5760">
        <f>VLOOKUP(A5760,Sites!$A$1:$K$119,11,0)</f>
        <v>-82.363453000000007</v>
      </c>
    </row>
    <row r="5761" spans="1:29" x14ac:dyDescent="0.3">
      <c r="A5761">
        <v>8146354</v>
      </c>
      <c r="B5761" t="s">
        <v>331</v>
      </c>
      <c r="C5761" t="s">
        <v>378</v>
      </c>
      <c r="D5761" s="3">
        <v>41944</v>
      </c>
      <c r="E5761">
        <v>3958.47</v>
      </c>
      <c r="F5761">
        <v>42755</v>
      </c>
      <c r="G5761" t="s">
        <v>350</v>
      </c>
      <c r="H5761">
        <v>26213</v>
      </c>
      <c r="I5761">
        <v>30584</v>
      </c>
      <c r="J5761" t="s">
        <v>334</v>
      </c>
      <c r="K5761" t="s">
        <v>362</v>
      </c>
      <c r="L5761" t="s">
        <v>343</v>
      </c>
      <c r="M5761" t="s">
        <v>337</v>
      </c>
      <c r="N5761" t="s">
        <v>349</v>
      </c>
      <c r="O5761" t="s">
        <v>349</v>
      </c>
      <c r="P5761" t="s">
        <v>338</v>
      </c>
      <c r="Q5761" t="s">
        <v>347</v>
      </c>
      <c r="R5761" t="s">
        <v>16</v>
      </c>
      <c r="S5761" t="s">
        <v>356</v>
      </c>
      <c r="T5761" t="s">
        <v>340</v>
      </c>
      <c r="U5761" t="str">
        <f>VLOOKUP(A5761,Sites!$A$1:$K$119,3,0)</f>
        <v>Office-Secondary Location</v>
      </c>
      <c r="V5761" t="str">
        <f>VLOOKUP(A5761,Sites!$A$1:$K$119,4,0)</f>
        <v>Line B</v>
      </c>
      <c r="W5761" t="str">
        <f>VLOOKUP(A5761,Sites!$A$1:$K$119,5,0)</f>
        <v>AM</v>
      </c>
      <c r="X5761" t="str">
        <f>VLOOKUP(A5761,Sites!$A$1:$K$119,6,0)</f>
        <v>USA</v>
      </c>
      <c r="Y5761" t="str">
        <f>VLOOKUP(A5761,Sites!$A$1:$K$119,7,0)</f>
        <v>Tampa</v>
      </c>
      <c r="Z5761" t="str">
        <f>VLOOKUP(A5761,Sites!$A$1:$K$119,8,0)</f>
        <v>Tampa Address</v>
      </c>
      <c r="AA5761" t="str">
        <f>VLOOKUP(A5761,Sites!$A$1:$K$119,9,0)</f>
        <v>Tampa</v>
      </c>
      <c r="AB5761">
        <f>VLOOKUP(A5761,Sites!$A$1:$K$119,10,0)</f>
        <v>27.964400999999999</v>
      </c>
      <c r="AC5761">
        <f>VLOOKUP(A5761,Sites!$A$1:$K$119,11,0)</f>
        <v>-82.363453000000007</v>
      </c>
    </row>
    <row r="5762" spans="1:29" x14ac:dyDescent="0.3">
      <c r="A5762">
        <v>8146354</v>
      </c>
      <c r="B5762" t="s">
        <v>331</v>
      </c>
      <c r="C5762" t="s">
        <v>378</v>
      </c>
      <c r="D5762" s="3">
        <v>42309</v>
      </c>
      <c r="E5762">
        <v>440.88</v>
      </c>
      <c r="F5762">
        <v>6043</v>
      </c>
      <c r="G5762" t="s">
        <v>350</v>
      </c>
      <c r="H5762">
        <v>26213</v>
      </c>
      <c r="I5762">
        <v>30584</v>
      </c>
      <c r="J5762" t="s">
        <v>334</v>
      </c>
      <c r="K5762" t="s">
        <v>362</v>
      </c>
      <c r="L5762" t="s">
        <v>343</v>
      </c>
      <c r="M5762" t="s">
        <v>337</v>
      </c>
      <c r="N5762" t="s">
        <v>349</v>
      </c>
      <c r="O5762" t="s">
        <v>349</v>
      </c>
      <c r="P5762" t="s">
        <v>338</v>
      </c>
      <c r="Q5762" t="s">
        <v>347</v>
      </c>
      <c r="R5762" t="s">
        <v>16</v>
      </c>
      <c r="S5762" t="s">
        <v>356</v>
      </c>
      <c r="T5762" t="s">
        <v>340</v>
      </c>
      <c r="U5762" t="str">
        <f>VLOOKUP(A5762,Sites!$A$1:$K$119,3,0)</f>
        <v>Office-Secondary Location</v>
      </c>
      <c r="V5762" t="str">
        <f>VLOOKUP(A5762,Sites!$A$1:$K$119,4,0)</f>
        <v>Line B</v>
      </c>
      <c r="W5762" t="str">
        <f>VLOOKUP(A5762,Sites!$A$1:$K$119,5,0)</f>
        <v>AM</v>
      </c>
      <c r="X5762" t="str">
        <f>VLOOKUP(A5762,Sites!$A$1:$K$119,6,0)</f>
        <v>USA</v>
      </c>
      <c r="Y5762" t="str">
        <f>VLOOKUP(A5762,Sites!$A$1:$K$119,7,0)</f>
        <v>Tampa</v>
      </c>
      <c r="Z5762" t="str">
        <f>VLOOKUP(A5762,Sites!$A$1:$K$119,8,0)</f>
        <v>Tampa Address</v>
      </c>
      <c r="AA5762" t="str">
        <f>VLOOKUP(A5762,Sites!$A$1:$K$119,9,0)</f>
        <v>Tampa</v>
      </c>
      <c r="AB5762">
        <f>VLOOKUP(A5762,Sites!$A$1:$K$119,10,0)</f>
        <v>27.964400999999999</v>
      </c>
      <c r="AC5762">
        <f>VLOOKUP(A5762,Sites!$A$1:$K$119,11,0)</f>
        <v>-82.363453000000007</v>
      </c>
    </row>
    <row r="5763" spans="1:29" x14ac:dyDescent="0.3">
      <c r="A5763">
        <v>8146354</v>
      </c>
      <c r="B5763" t="s">
        <v>331</v>
      </c>
      <c r="C5763" t="s">
        <v>378</v>
      </c>
      <c r="D5763" s="3">
        <v>42675</v>
      </c>
      <c r="E5763">
        <v>178.36</v>
      </c>
      <c r="F5763">
        <v>2086</v>
      </c>
      <c r="G5763" t="s">
        <v>350</v>
      </c>
      <c r="H5763">
        <v>26213</v>
      </c>
      <c r="I5763">
        <v>30584</v>
      </c>
      <c r="J5763" t="s">
        <v>334</v>
      </c>
      <c r="K5763" t="s">
        <v>362</v>
      </c>
      <c r="L5763" t="s">
        <v>343</v>
      </c>
      <c r="M5763" t="s">
        <v>337</v>
      </c>
      <c r="N5763" t="s">
        <v>349</v>
      </c>
      <c r="O5763" t="s">
        <v>349</v>
      </c>
      <c r="P5763" t="s">
        <v>338</v>
      </c>
      <c r="Q5763" t="s">
        <v>347</v>
      </c>
      <c r="R5763" t="s">
        <v>16</v>
      </c>
      <c r="S5763" t="s">
        <v>356</v>
      </c>
      <c r="T5763" t="s">
        <v>340</v>
      </c>
      <c r="U5763" t="str">
        <f>VLOOKUP(A5763,Sites!$A$1:$K$119,3,0)</f>
        <v>Office-Secondary Location</v>
      </c>
      <c r="V5763" t="str">
        <f>VLOOKUP(A5763,Sites!$A$1:$K$119,4,0)</f>
        <v>Line B</v>
      </c>
      <c r="W5763" t="str">
        <f>VLOOKUP(A5763,Sites!$A$1:$K$119,5,0)</f>
        <v>AM</v>
      </c>
      <c r="X5763" t="str">
        <f>VLOOKUP(A5763,Sites!$A$1:$K$119,6,0)</f>
        <v>USA</v>
      </c>
      <c r="Y5763" t="str">
        <f>VLOOKUP(A5763,Sites!$A$1:$K$119,7,0)</f>
        <v>Tampa</v>
      </c>
      <c r="Z5763" t="str">
        <f>VLOOKUP(A5763,Sites!$A$1:$K$119,8,0)</f>
        <v>Tampa Address</v>
      </c>
      <c r="AA5763" t="str">
        <f>VLOOKUP(A5763,Sites!$A$1:$K$119,9,0)</f>
        <v>Tampa</v>
      </c>
      <c r="AB5763">
        <f>VLOOKUP(A5763,Sites!$A$1:$K$119,10,0)</f>
        <v>27.964400999999999</v>
      </c>
      <c r="AC5763">
        <f>VLOOKUP(A5763,Sites!$A$1:$K$119,11,0)</f>
        <v>-82.363453000000007</v>
      </c>
    </row>
    <row r="5764" spans="1:29" x14ac:dyDescent="0.3">
      <c r="A5764">
        <v>8146354</v>
      </c>
      <c r="B5764" t="s">
        <v>331</v>
      </c>
      <c r="C5764" t="s">
        <v>378</v>
      </c>
      <c r="D5764" s="3">
        <v>41548</v>
      </c>
      <c r="E5764">
        <v>4545.67</v>
      </c>
      <c r="F5764">
        <v>17500</v>
      </c>
      <c r="G5764" t="s">
        <v>350</v>
      </c>
      <c r="H5764">
        <v>26213</v>
      </c>
      <c r="I5764">
        <v>30584</v>
      </c>
      <c r="J5764" t="s">
        <v>334</v>
      </c>
      <c r="K5764" t="s">
        <v>362</v>
      </c>
      <c r="L5764" t="s">
        <v>343</v>
      </c>
      <c r="M5764" t="s">
        <v>337</v>
      </c>
      <c r="N5764" t="s">
        <v>349</v>
      </c>
      <c r="O5764" t="s">
        <v>349</v>
      </c>
      <c r="P5764" t="s">
        <v>338</v>
      </c>
      <c r="Q5764" t="s">
        <v>347</v>
      </c>
      <c r="R5764" t="s">
        <v>16</v>
      </c>
      <c r="S5764" t="s">
        <v>356</v>
      </c>
      <c r="T5764" t="s">
        <v>340</v>
      </c>
      <c r="U5764" t="str">
        <f>VLOOKUP(A5764,Sites!$A$1:$K$119,3,0)</f>
        <v>Office-Secondary Location</v>
      </c>
      <c r="V5764" t="str">
        <f>VLOOKUP(A5764,Sites!$A$1:$K$119,4,0)</f>
        <v>Line B</v>
      </c>
      <c r="W5764" t="str">
        <f>VLOOKUP(A5764,Sites!$A$1:$K$119,5,0)</f>
        <v>AM</v>
      </c>
      <c r="X5764" t="str">
        <f>VLOOKUP(A5764,Sites!$A$1:$K$119,6,0)</f>
        <v>USA</v>
      </c>
      <c r="Y5764" t="str">
        <f>VLOOKUP(A5764,Sites!$A$1:$K$119,7,0)</f>
        <v>Tampa</v>
      </c>
      <c r="Z5764" t="str">
        <f>VLOOKUP(A5764,Sites!$A$1:$K$119,8,0)</f>
        <v>Tampa Address</v>
      </c>
      <c r="AA5764" t="str">
        <f>VLOOKUP(A5764,Sites!$A$1:$K$119,9,0)</f>
        <v>Tampa</v>
      </c>
      <c r="AB5764">
        <f>VLOOKUP(A5764,Sites!$A$1:$K$119,10,0)</f>
        <v>27.964400999999999</v>
      </c>
      <c r="AC5764">
        <f>VLOOKUP(A5764,Sites!$A$1:$K$119,11,0)</f>
        <v>-82.363453000000007</v>
      </c>
    </row>
    <row r="5765" spans="1:29" x14ac:dyDescent="0.3">
      <c r="A5765">
        <v>8146354</v>
      </c>
      <c r="B5765" t="s">
        <v>331</v>
      </c>
      <c r="C5765" t="s">
        <v>378</v>
      </c>
      <c r="D5765" s="3">
        <v>41913</v>
      </c>
      <c r="E5765">
        <v>3042.96</v>
      </c>
      <c r="F5765">
        <v>30546</v>
      </c>
      <c r="G5765" t="s">
        <v>350</v>
      </c>
      <c r="H5765">
        <v>26213</v>
      </c>
      <c r="I5765">
        <v>30584</v>
      </c>
      <c r="J5765" t="s">
        <v>334</v>
      </c>
      <c r="K5765" t="s">
        <v>362</v>
      </c>
      <c r="L5765" t="s">
        <v>343</v>
      </c>
      <c r="M5765" t="s">
        <v>337</v>
      </c>
      <c r="N5765" t="s">
        <v>349</v>
      </c>
      <c r="O5765" t="s">
        <v>349</v>
      </c>
      <c r="P5765" t="s">
        <v>338</v>
      </c>
      <c r="Q5765" t="s">
        <v>347</v>
      </c>
      <c r="R5765" t="s">
        <v>16</v>
      </c>
      <c r="S5765" t="s">
        <v>356</v>
      </c>
      <c r="T5765" t="s">
        <v>340</v>
      </c>
      <c r="U5765" t="str">
        <f>VLOOKUP(A5765,Sites!$A$1:$K$119,3,0)</f>
        <v>Office-Secondary Location</v>
      </c>
      <c r="V5765" t="str">
        <f>VLOOKUP(A5765,Sites!$A$1:$K$119,4,0)</f>
        <v>Line B</v>
      </c>
      <c r="W5765" t="str">
        <f>VLOOKUP(A5765,Sites!$A$1:$K$119,5,0)</f>
        <v>AM</v>
      </c>
      <c r="X5765" t="str">
        <f>VLOOKUP(A5765,Sites!$A$1:$K$119,6,0)</f>
        <v>USA</v>
      </c>
      <c r="Y5765" t="str">
        <f>VLOOKUP(A5765,Sites!$A$1:$K$119,7,0)</f>
        <v>Tampa</v>
      </c>
      <c r="Z5765" t="str">
        <f>VLOOKUP(A5765,Sites!$A$1:$K$119,8,0)</f>
        <v>Tampa Address</v>
      </c>
      <c r="AA5765" t="str">
        <f>VLOOKUP(A5765,Sites!$A$1:$K$119,9,0)</f>
        <v>Tampa</v>
      </c>
      <c r="AB5765">
        <f>VLOOKUP(A5765,Sites!$A$1:$K$119,10,0)</f>
        <v>27.964400999999999</v>
      </c>
      <c r="AC5765">
        <f>VLOOKUP(A5765,Sites!$A$1:$K$119,11,0)</f>
        <v>-82.363453000000007</v>
      </c>
    </row>
    <row r="5766" spans="1:29" x14ac:dyDescent="0.3">
      <c r="A5766">
        <v>8146354</v>
      </c>
      <c r="B5766" t="s">
        <v>331</v>
      </c>
      <c r="C5766" t="s">
        <v>378</v>
      </c>
      <c r="D5766" s="3">
        <v>42278</v>
      </c>
      <c r="E5766">
        <v>350.55</v>
      </c>
      <c r="F5766">
        <v>4761</v>
      </c>
      <c r="G5766" t="s">
        <v>350</v>
      </c>
      <c r="H5766">
        <v>26213</v>
      </c>
      <c r="I5766">
        <v>30584</v>
      </c>
      <c r="J5766" t="s">
        <v>334</v>
      </c>
      <c r="K5766" t="s">
        <v>362</v>
      </c>
      <c r="L5766" t="s">
        <v>343</v>
      </c>
      <c r="M5766" t="s">
        <v>337</v>
      </c>
      <c r="N5766" t="s">
        <v>349</v>
      </c>
      <c r="O5766" t="s">
        <v>349</v>
      </c>
      <c r="P5766" t="s">
        <v>338</v>
      </c>
      <c r="Q5766" t="s">
        <v>347</v>
      </c>
      <c r="R5766" t="s">
        <v>16</v>
      </c>
      <c r="S5766" t="s">
        <v>356</v>
      </c>
      <c r="T5766" t="s">
        <v>340</v>
      </c>
      <c r="U5766" t="str">
        <f>VLOOKUP(A5766,Sites!$A$1:$K$119,3,0)</f>
        <v>Office-Secondary Location</v>
      </c>
      <c r="V5766" t="str">
        <f>VLOOKUP(A5766,Sites!$A$1:$K$119,4,0)</f>
        <v>Line B</v>
      </c>
      <c r="W5766" t="str">
        <f>VLOOKUP(A5766,Sites!$A$1:$K$119,5,0)</f>
        <v>AM</v>
      </c>
      <c r="X5766" t="str">
        <f>VLOOKUP(A5766,Sites!$A$1:$K$119,6,0)</f>
        <v>USA</v>
      </c>
      <c r="Y5766" t="str">
        <f>VLOOKUP(A5766,Sites!$A$1:$K$119,7,0)</f>
        <v>Tampa</v>
      </c>
      <c r="Z5766" t="str">
        <f>VLOOKUP(A5766,Sites!$A$1:$K$119,8,0)</f>
        <v>Tampa Address</v>
      </c>
      <c r="AA5766" t="str">
        <f>VLOOKUP(A5766,Sites!$A$1:$K$119,9,0)</f>
        <v>Tampa</v>
      </c>
      <c r="AB5766">
        <f>VLOOKUP(A5766,Sites!$A$1:$K$119,10,0)</f>
        <v>27.964400999999999</v>
      </c>
      <c r="AC5766">
        <f>VLOOKUP(A5766,Sites!$A$1:$K$119,11,0)</f>
        <v>-82.363453000000007</v>
      </c>
    </row>
    <row r="5767" spans="1:29" x14ac:dyDescent="0.3">
      <c r="A5767">
        <v>8146354</v>
      </c>
      <c r="B5767" t="s">
        <v>331</v>
      </c>
      <c r="C5767" t="s">
        <v>378</v>
      </c>
      <c r="D5767" s="3">
        <v>42644</v>
      </c>
      <c r="E5767">
        <v>237.45</v>
      </c>
      <c r="F5767">
        <v>2839</v>
      </c>
      <c r="G5767" t="s">
        <v>350</v>
      </c>
      <c r="H5767">
        <v>26213</v>
      </c>
      <c r="I5767">
        <v>30584</v>
      </c>
      <c r="J5767" t="s">
        <v>334</v>
      </c>
      <c r="K5767" t="s">
        <v>362</v>
      </c>
      <c r="L5767" t="s">
        <v>343</v>
      </c>
      <c r="M5767" t="s">
        <v>337</v>
      </c>
      <c r="N5767" t="s">
        <v>349</v>
      </c>
      <c r="O5767" t="s">
        <v>349</v>
      </c>
      <c r="P5767" t="s">
        <v>338</v>
      </c>
      <c r="Q5767" t="s">
        <v>347</v>
      </c>
      <c r="R5767" t="s">
        <v>16</v>
      </c>
      <c r="S5767" t="s">
        <v>356</v>
      </c>
      <c r="T5767" t="s">
        <v>340</v>
      </c>
      <c r="U5767" t="str">
        <f>VLOOKUP(A5767,Sites!$A$1:$K$119,3,0)</f>
        <v>Office-Secondary Location</v>
      </c>
      <c r="V5767" t="str">
        <f>VLOOKUP(A5767,Sites!$A$1:$K$119,4,0)</f>
        <v>Line B</v>
      </c>
      <c r="W5767" t="str">
        <f>VLOOKUP(A5767,Sites!$A$1:$K$119,5,0)</f>
        <v>AM</v>
      </c>
      <c r="X5767" t="str">
        <f>VLOOKUP(A5767,Sites!$A$1:$K$119,6,0)</f>
        <v>USA</v>
      </c>
      <c r="Y5767" t="str">
        <f>VLOOKUP(A5767,Sites!$A$1:$K$119,7,0)</f>
        <v>Tampa</v>
      </c>
      <c r="Z5767" t="str">
        <f>VLOOKUP(A5767,Sites!$A$1:$K$119,8,0)</f>
        <v>Tampa Address</v>
      </c>
      <c r="AA5767" t="str">
        <f>VLOOKUP(A5767,Sites!$A$1:$K$119,9,0)</f>
        <v>Tampa</v>
      </c>
      <c r="AB5767">
        <f>VLOOKUP(A5767,Sites!$A$1:$K$119,10,0)</f>
        <v>27.964400999999999</v>
      </c>
      <c r="AC5767">
        <f>VLOOKUP(A5767,Sites!$A$1:$K$119,11,0)</f>
        <v>-82.363453000000007</v>
      </c>
    </row>
    <row r="5768" spans="1:29" x14ac:dyDescent="0.3">
      <c r="A5768">
        <v>8146354</v>
      </c>
      <c r="B5768" t="s">
        <v>331</v>
      </c>
      <c r="C5768" t="s">
        <v>378</v>
      </c>
      <c r="D5768" s="3">
        <v>41518</v>
      </c>
      <c r="E5768">
        <v>6396.05</v>
      </c>
      <c r="F5768">
        <v>24716</v>
      </c>
      <c r="G5768" t="s">
        <v>350</v>
      </c>
      <c r="H5768">
        <v>26213</v>
      </c>
      <c r="I5768">
        <v>30584</v>
      </c>
      <c r="J5768" t="s">
        <v>334</v>
      </c>
      <c r="K5768" t="s">
        <v>362</v>
      </c>
      <c r="L5768" t="s">
        <v>343</v>
      </c>
      <c r="M5768" t="s">
        <v>337</v>
      </c>
      <c r="N5768" t="s">
        <v>349</v>
      </c>
      <c r="O5768" t="s">
        <v>349</v>
      </c>
      <c r="P5768" t="s">
        <v>338</v>
      </c>
      <c r="Q5768" t="s">
        <v>347</v>
      </c>
      <c r="R5768" t="s">
        <v>16</v>
      </c>
      <c r="S5768" t="s">
        <v>356</v>
      </c>
      <c r="T5768" t="s">
        <v>340</v>
      </c>
      <c r="U5768" t="str">
        <f>VLOOKUP(A5768,Sites!$A$1:$K$119,3,0)</f>
        <v>Office-Secondary Location</v>
      </c>
      <c r="V5768" t="str">
        <f>VLOOKUP(A5768,Sites!$A$1:$K$119,4,0)</f>
        <v>Line B</v>
      </c>
      <c r="W5768" t="str">
        <f>VLOOKUP(A5768,Sites!$A$1:$K$119,5,0)</f>
        <v>AM</v>
      </c>
      <c r="X5768" t="str">
        <f>VLOOKUP(A5768,Sites!$A$1:$K$119,6,0)</f>
        <v>USA</v>
      </c>
      <c r="Y5768" t="str">
        <f>VLOOKUP(A5768,Sites!$A$1:$K$119,7,0)</f>
        <v>Tampa</v>
      </c>
      <c r="Z5768" t="str">
        <f>VLOOKUP(A5768,Sites!$A$1:$K$119,8,0)</f>
        <v>Tampa Address</v>
      </c>
      <c r="AA5768" t="str">
        <f>VLOOKUP(A5768,Sites!$A$1:$K$119,9,0)</f>
        <v>Tampa</v>
      </c>
      <c r="AB5768">
        <f>VLOOKUP(A5768,Sites!$A$1:$K$119,10,0)</f>
        <v>27.964400999999999</v>
      </c>
      <c r="AC5768">
        <f>VLOOKUP(A5768,Sites!$A$1:$K$119,11,0)</f>
        <v>-82.363453000000007</v>
      </c>
    </row>
    <row r="5769" spans="1:29" x14ac:dyDescent="0.3">
      <c r="A5769">
        <v>8146354</v>
      </c>
      <c r="B5769" t="s">
        <v>331</v>
      </c>
      <c r="C5769" t="s">
        <v>378</v>
      </c>
      <c r="D5769" s="3">
        <v>41883</v>
      </c>
      <c r="E5769">
        <v>5871.15</v>
      </c>
      <c r="F5769">
        <v>19680</v>
      </c>
      <c r="G5769" t="s">
        <v>350</v>
      </c>
      <c r="H5769">
        <v>26213</v>
      </c>
      <c r="I5769">
        <v>30584</v>
      </c>
      <c r="J5769" t="s">
        <v>334</v>
      </c>
      <c r="K5769" t="s">
        <v>362</v>
      </c>
      <c r="L5769" t="s">
        <v>343</v>
      </c>
      <c r="M5769" t="s">
        <v>337</v>
      </c>
      <c r="N5769" t="s">
        <v>349</v>
      </c>
      <c r="O5769" t="s">
        <v>349</v>
      </c>
      <c r="P5769" t="s">
        <v>338</v>
      </c>
      <c r="Q5769" t="s">
        <v>347</v>
      </c>
      <c r="R5769" t="s">
        <v>16</v>
      </c>
      <c r="S5769" t="s">
        <v>356</v>
      </c>
      <c r="T5769" t="s">
        <v>340</v>
      </c>
      <c r="U5769" t="str">
        <f>VLOOKUP(A5769,Sites!$A$1:$K$119,3,0)</f>
        <v>Office-Secondary Location</v>
      </c>
      <c r="V5769" t="str">
        <f>VLOOKUP(A5769,Sites!$A$1:$K$119,4,0)</f>
        <v>Line B</v>
      </c>
      <c r="W5769" t="str">
        <f>VLOOKUP(A5769,Sites!$A$1:$K$119,5,0)</f>
        <v>AM</v>
      </c>
      <c r="X5769" t="str">
        <f>VLOOKUP(A5769,Sites!$A$1:$K$119,6,0)</f>
        <v>USA</v>
      </c>
      <c r="Y5769" t="str">
        <f>VLOOKUP(A5769,Sites!$A$1:$K$119,7,0)</f>
        <v>Tampa</v>
      </c>
      <c r="Z5769" t="str">
        <f>VLOOKUP(A5769,Sites!$A$1:$K$119,8,0)</f>
        <v>Tampa Address</v>
      </c>
      <c r="AA5769" t="str">
        <f>VLOOKUP(A5769,Sites!$A$1:$K$119,9,0)</f>
        <v>Tampa</v>
      </c>
      <c r="AB5769">
        <f>VLOOKUP(A5769,Sites!$A$1:$K$119,10,0)</f>
        <v>27.964400999999999</v>
      </c>
      <c r="AC5769">
        <f>VLOOKUP(A5769,Sites!$A$1:$K$119,11,0)</f>
        <v>-82.363453000000007</v>
      </c>
    </row>
    <row r="5770" spans="1:29" x14ac:dyDescent="0.3">
      <c r="A5770">
        <v>8146354</v>
      </c>
      <c r="B5770" t="s">
        <v>331</v>
      </c>
      <c r="C5770" t="s">
        <v>378</v>
      </c>
      <c r="D5770" s="3">
        <v>42248</v>
      </c>
      <c r="E5770">
        <v>163.93</v>
      </c>
      <c r="F5770">
        <v>2333</v>
      </c>
      <c r="G5770" t="s">
        <v>350</v>
      </c>
      <c r="H5770">
        <v>26213</v>
      </c>
      <c r="I5770">
        <v>30584</v>
      </c>
      <c r="J5770" t="s">
        <v>334</v>
      </c>
      <c r="K5770" t="s">
        <v>362</v>
      </c>
      <c r="L5770" t="s">
        <v>343</v>
      </c>
      <c r="M5770" t="s">
        <v>337</v>
      </c>
      <c r="N5770" t="s">
        <v>349</v>
      </c>
      <c r="O5770" t="s">
        <v>349</v>
      </c>
      <c r="P5770" t="s">
        <v>338</v>
      </c>
      <c r="Q5770" t="s">
        <v>347</v>
      </c>
      <c r="R5770" t="s">
        <v>16</v>
      </c>
      <c r="S5770" t="s">
        <v>356</v>
      </c>
      <c r="T5770" t="s">
        <v>340</v>
      </c>
      <c r="U5770" t="str">
        <f>VLOOKUP(A5770,Sites!$A$1:$K$119,3,0)</f>
        <v>Office-Secondary Location</v>
      </c>
      <c r="V5770" t="str">
        <f>VLOOKUP(A5770,Sites!$A$1:$K$119,4,0)</f>
        <v>Line B</v>
      </c>
      <c r="W5770" t="str">
        <f>VLOOKUP(A5770,Sites!$A$1:$K$119,5,0)</f>
        <v>AM</v>
      </c>
      <c r="X5770" t="str">
        <f>VLOOKUP(A5770,Sites!$A$1:$K$119,6,0)</f>
        <v>USA</v>
      </c>
      <c r="Y5770" t="str">
        <f>VLOOKUP(A5770,Sites!$A$1:$K$119,7,0)</f>
        <v>Tampa</v>
      </c>
      <c r="Z5770" t="str">
        <f>VLOOKUP(A5770,Sites!$A$1:$K$119,8,0)</f>
        <v>Tampa Address</v>
      </c>
      <c r="AA5770" t="str">
        <f>VLOOKUP(A5770,Sites!$A$1:$K$119,9,0)</f>
        <v>Tampa</v>
      </c>
      <c r="AB5770">
        <f>VLOOKUP(A5770,Sites!$A$1:$K$119,10,0)</f>
        <v>27.964400999999999</v>
      </c>
      <c r="AC5770">
        <f>VLOOKUP(A5770,Sites!$A$1:$K$119,11,0)</f>
        <v>-82.363453000000007</v>
      </c>
    </row>
    <row r="5771" spans="1:29" x14ac:dyDescent="0.3">
      <c r="A5771">
        <v>8146354</v>
      </c>
      <c r="B5771" t="s">
        <v>331</v>
      </c>
      <c r="C5771" t="s">
        <v>378</v>
      </c>
      <c r="D5771" s="3">
        <v>42614</v>
      </c>
      <c r="E5771">
        <v>150.63</v>
      </c>
      <c r="F5771">
        <v>1805</v>
      </c>
      <c r="G5771" t="s">
        <v>350</v>
      </c>
      <c r="H5771">
        <v>26213</v>
      </c>
      <c r="I5771">
        <v>30584</v>
      </c>
      <c r="J5771" t="s">
        <v>334</v>
      </c>
      <c r="K5771" t="s">
        <v>362</v>
      </c>
      <c r="L5771" t="s">
        <v>343</v>
      </c>
      <c r="M5771" t="s">
        <v>337</v>
      </c>
      <c r="N5771" t="s">
        <v>349</v>
      </c>
      <c r="O5771" t="s">
        <v>349</v>
      </c>
      <c r="P5771" t="s">
        <v>338</v>
      </c>
      <c r="Q5771" t="s">
        <v>347</v>
      </c>
      <c r="R5771" t="s">
        <v>16</v>
      </c>
      <c r="S5771" t="s">
        <v>356</v>
      </c>
      <c r="T5771" t="s">
        <v>340</v>
      </c>
      <c r="U5771" t="str">
        <f>VLOOKUP(A5771,Sites!$A$1:$K$119,3,0)</f>
        <v>Office-Secondary Location</v>
      </c>
      <c r="V5771" t="str">
        <f>VLOOKUP(A5771,Sites!$A$1:$K$119,4,0)</f>
        <v>Line B</v>
      </c>
      <c r="W5771" t="str">
        <f>VLOOKUP(A5771,Sites!$A$1:$K$119,5,0)</f>
        <v>AM</v>
      </c>
      <c r="X5771" t="str">
        <f>VLOOKUP(A5771,Sites!$A$1:$K$119,6,0)</f>
        <v>USA</v>
      </c>
      <c r="Y5771" t="str">
        <f>VLOOKUP(A5771,Sites!$A$1:$K$119,7,0)</f>
        <v>Tampa</v>
      </c>
      <c r="Z5771" t="str">
        <f>VLOOKUP(A5771,Sites!$A$1:$K$119,8,0)</f>
        <v>Tampa Address</v>
      </c>
      <c r="AA5771" t="str">
        <f>VLOOKUP(A5771,Sites!$A$1:$K$119,9,0)</f>
        <v>Tampa</v>
      </c>
      <c r="AB5771">
        <f>VLOOKUP(A5771,Sites!$A$1:$K$119,10,0)</f>
        <v>27.964400999999999</v>
      </c>
      <c r="AC5771">
        <f>VLOOKUP(A5771,Sites!$A$1:$K$119,11,0)</f>
        <v>-82.363453000000007</v>
      </c>
    </row>
    <row r="5772" spans="1:29" x14ac:dyDescent="0.3">
      <c r="A5772">
        <v>8146354</v>
      </c>
      <c r="B5772" t="s">
        <v>331</v>
      </c>
      <c r="C5772" t="s">
        <v>332</v>
      </c>
      <c r="D5772" s="3">
        <v>41365</v>
      </c>
      <c r="E5772">
        <v>8999.31</v>
      </c>
      <c r="F5772">
        <v>55568</v>
      </c>
      <c r="G5772" t="s">
        <v>350</v>
      </c>
      <c r="H5772">
        <v>26213</v>
      </c>
      <c r="I5772">
        <v>30584</v>
      </c>
      <c r="J5772" t="s">
        <v>334</v>
      </c>
      <c r="K5772" t="s">
        <v>362</v>
      </c>
      <c r="L5772" t="s">
        <v>343</v>
      </c>
      <c r="M5772" t="s">
        <v>337</v>
      </c>
      <c r="N5772" t="s">
        <v>349</v>
      </c>
      <c r="O5772" t="s">
        <v>349</v>
      </c>
      <c r="P5772" t="s">
        <v>338</v>
      </c>
      <c r="Q5772" t="s">
        <v>347</v>
      </c>
      <c r="R5772" t="s">
        <v>16</v>
      </c>
      <c r="S5772" t="s">
        <v>356</v>
      </c>
      <c r="T5772" t="s">
        <v>340</v>
      </c>
      <c r="U5772" t="str">
        <f>VLOOKUP(A5772,Sites!$A$1:$K$119,3,0)</f>
        <v>Office-Secondary Location</v>
      </c>
      <c r="V5772" t="str">
        <f>VLOOKUP(A5772,Sites!$A$1:$K$119,4,0)</f>
        <v>Line B</v>
      </c>
      <c r="W5772" t="str">
        <f>VLOOKUP(A5772,Sites!$A$1:$K$119,5,0)</f>
        <v>AM</v>
      </c>
      <c r="X5772" t="str">
        <f>VLOOKUP(A5772,Sites!$A$1:$K$119,6,0)</f>
        <v>USA</v>
      </c>
      <c r="Y5772" t="str">
        <f>VLOOKUP(A5772,Sites!$A$1:$K$119,7,0)</f>
        <v>Tampa</v>
      </c>
      <c r="Z5772" t="str">
        <f>VLOOKUP(A5772,Sites!$A$1:$K$119,8,0)</f>
        <v>Tampa Address</v>
      </c>
      <c r="AA5772" t="str">
        <f>VLOOKUP(A5772,Sites!$A$1:$K$119,9,0)</f>
        <v>Tampa</v>
      </c>
      <c r="AB5772">
        <f>VLOOKUP(A5772,Sites!$A$1:$K$119,10,0)</f>
        <v>27.964400999999999</v>
      </c>
      <c r="AC5772">
        <f>VLOOKUP(A5772,Sites!$A$1:$K$119,11,0)</f>
        <v>-82.363453000000007</v>
      </c>
    </row>
    <row r="5773" spans="1:29" x14ac:dyDescent="0.3">
      <c r="A5773">
        <v>8146354</v>
      </c>
      <c r="B5773" t="s">
        <v>331</v>
      </c>
      <c r="C5773" t="s">
        <v>332</v>
      </c>
      <c r="D5773" s="3">
        <v>41730</v>
      </c>
      <c r="E5773">
        <v>8519.93</v>
      </c>
      <c r="F5773">
        <v>55600</v>
      </c>
      <c r="G5773" t="s">
        <v>350</v>
      </c>
      <c r="H5773">
        <v>26213</v>
      </c>
      <c r="I5773">
        <v>30584</v>
      </c>
      <c r="J5773" t="s">
        <v>334</v>
      </c>
      <c r="K5773" t="s">
        <v>362</v>
      </c>
      <c r="L5773" t="s">
        <v>343</v>
      </c>
      <c r="M5773" t="s">
        <v>337</v>
      </c>
      <c r="N5773" t="s">
        <v>349</v>
      </c>
      <c r="O5773" t="s">
        <v>349</v>
      </c>
      <c r="P5773" t="s">
        <v>338</v>
      </c>
      <c r="Q5773" t="s">
        <v>347</v>
      </c>
      <c r="R5773" t="s">
        <v>16</v>
      </c>
      <c r="S5773" t="s">
        <v>356</v>
      </c>
      <c r="T5773" t="s">
        <v>340</v>
      </c>
      <c r="U5773" t="str">
        <f>VLOOKUP(A5773,Sites!$A$1:$K$119,3,0)</f>
        <v>Office-Secondary Location</v>
      </c>
      <c r="V5773" t="str">
        <f>VLOOKUP(A5773,Sites!$A$1:$K$119,4,0)</f>
        <v>Line B</v>
      </c>
      <c r="W5773" t="str">
        <f>VLOOKUP(A5773,Sites!$A$1:$K$119,5,0)</f>
        <v>AM</v>
      </c>
      <c r="X5773" t="str">
        <f>VLOOKUP(A5773,Sites!$A$1:$K$119,6,0)</f>
        <v>USA</v>
      </c>
      <c r="Y5773" t="str">
        <f>VLOOKUP(A5773,Sites!$A$1:$K$119,7,0)</f>
        <v>Tampa</v>
      </c>
      <c r="Z5773" t="str">
        <f>VLOOKUP(A5773,Sites!$A$1:$K$119,8,0)</f>
        <v>Tampa Address</v>
      </c>
      <c r="AA5773" t="str">
        <f>VLOOKUP(A5773,Sites!$A$1:$K$119,9,0)</f>
        <v>Tampa</v>
      </c>
      <c r="AB5773">
        <f>VLOOKUP(A5773,Sites!$A$1:$K$119,10,0)</f>
        <v>27.964400999999999</v>
      </c>
      <c r="AC5773">
        <f>VLOOKUP(A5773,Sites!$A$1:$K$119,11,0)</f>
        <v>-82.363453000000007</v>
      </c>
    </row>
    <row r="5774" spans="1:29" x14ac:dyDescent="0.3">
      <c r="A5774">
        <v>8146354</v>
      </c>
      <c r="B5774" t="s">
        <v>331</v>
      </c>
      <c r="C5774" t="s">
        <v>332</v>
      </c>
      <c r="D5774" s="3">
        <v>42095</v>
      </c>
      <c r="E5774">
        <v>8335.5499999999993</v>
      </c>
      <c r="F5774">
        <v>47640</v>
      </c>
      <c r="G5774" t="s">
        <v>350</v>
      </c>
      <c r="H5774">
        <v>26213</v>
      </c>
      <c r="I5774">
        <v>30584</v>
      </c>
      <c r="J5774" t="s">
        <v>334</v>
      </c>
      <c r="K5774" t="s">
        <v>362</v>
      </c>
      <c r="L5774" t="s">
        <v>343</v>
      </c>
      <c r="M5774" t="s">
        <v>337</v>
      </c>
      <c r="N5774" t="s">
        <v>349</v>
      </c>
      <c r="O5774" t="s">
        <v>349</v>
      </c>
      <c r="P5774" t="s">
        <v>338</v>
      </c>
      <c r="Q5774" t="s">
        <v>347</v>
      </c>
      <c r="R5774" t="s">
        <v>16</v>
      </c>
      <c r="S5774" t="s">
        <v>356</v>
      </c>
      <c r="T5774" t="s">
        <v>340</v>
      </c>
      <c r="U5774" t="str">
        <f>VLOOKUP(A5774,Sites!$A$1:$K$119,3,0)</f>
        <v>Office-Secondary Location</v>
      </c>
      <c r="V5774" t="str">
        <f>VLOOKUP(A5774,Sites!$A$1:$K$119,4,0)</f>
        <v>Line B</v>
      </c>
      <c r="W5774" t="str">
        <f>VLOOKUP(A5774,Sites!$A$1:$K$119,5,0)</f>
        <v>AM</v>
      </c>
      <c r="X5774" t="str">
        <f>VLOOKUP(A5774,Sites!$A$1:$K$119,6,0)</f>
        <v>USA</v>
      </c>
      <c r="Y5774" t="str">
        <f>VLOOKUP(A5774,Sites!$A$1:$K$119,7,0)</f>
        <v>Tampa</v>
      </c>
      <c r="Z5774" t="str">
        <f>VLOOKUP(A5774,Sites!$A$1:$K$119,8,0)</f>
        <v>Tampa Address</v>
      </c>
      <c r="AA5774" t="str">
        <f>VLOOKUP(A5774,Sites!$A$1:$K$119,9,0)</f>
        <v>Tampa</v>
      </c>
      <c r="AB5774">
        <f>VLOOKUP(A5774,Sites!$A$1:$K$119,10,0)</f>
        <v>27.964400999999999</v>
      </c>
      <c r="AC5774">
        <f>VLOOKUP(A5774,Sites!$A$1:$K$119,11,0)</f>
        <v>-82.363453000000007</v>
      </c>
    </row>
    <row r="5775" spans="1:29" x14ac:dyDescent="0.3">
      <c r="A5775">
        <v>8146354</v>
      </c>
      <c r="B5775" t="s">
        <v>331</v>
      </c>
      <c r="C5775" t="s">
        <v>332</v>
      </c>
      <c r="D5775" s="3">
        <v>42461</v>
      </c>
      <c r="E5775">
        <v>10068.57</v>
      </c>
      <c r="F5775">
        <v>56137</v>
      </c>
      <c r="G5775" t="s">
        <v>350</v>
      </c>
      <c r="H5775">
        <v>26213</v>
      </c>
      <c r="I5775">
        <v>30584</v>
      </c>
      <c r="J5775" t="s">
        <v>334</v>
      </c>
      <c r="K5775" t="s">
        <v>362</v>
      </c>
      <c r="L5775" t="s">
        <v>343</v>
      </c>
      <c r="M5775" t="s">
        <v>337</v>
      </c>
      <c r="N5775" t="s">
        <v>349</v>
      </c>
      <c r="O5775" t="s">
        <v>349</v>
      </c>
      <c r="P5775" t="s">
        <v>338</v>
      </c>
      <c r="Q5775" t="s">
        <v>347</v>
      </c>
      <c r="R5775" t="s">
        <v>16</v>
      </c>
      <c r="S5775" t="s">
        <v>356</v>
      </c>
      <c r="T5775" t="s">
        <v>340</v>
      </c>
      <c r="U5775" t="str">
        <f>VLOOKUP(A5775,Sites!$A$1:$K$119,3,0)</f>
        <v>Office-Secondary Location</v>
      </c>
      <c r="V5775" t="str">
        <f>VLOOKUP(A5775,Sites!$A$1:$K$119,4,0)</f>
        <v>Line B</v>
      </c>
      <c r="W5775" t="str">
        <f>VLOOKUP(A5775,Sites!$A$1:$K$119,5,0)</f>
        <v>AM</v>
      </c>
      <c r="X5775" t="str">
        <f>VLOOKUP(A5775,Sites!$A$1:$K$119,6,0)</f>
        <v>USA</v>
      </c>
      <c r="Y5775" t="str">
        <f>VLOOKUP(A5775,Sites!$A$1:$K$119,7,0)</f>
        <v>Tampa</v>
      </c>
      <c r="Z5775" t="str">
        <f>VLOOKUP(A5775,Sites!$A$1:$K$119,8,0)</f>
        <v>Tampa Address</v>
      </c>
      <c r="AA5775" t="str">
        <f>VLOOKUP(A5775,Sites!$A$1:$K$119,9,0)</f>
        <v>Tampa</v>
      </c>
      <c r="AB5775">
        <f>VLOOKUP(A5775,Sites!$A$1:$K$119,10,0)</f>
        <v>27.964400999999999</v>
      </c>
      <c r="AC5775">
        <f>VLOOKUP(A5775,Sites!$A$1:$K$119,11,0)</f>
        <v>-82.363453000000007</v>
      </c>
    </row>
    <row r="5776" spans="1:29" x14ac:dyDescent="0.3">
      <c r="A5776">
        <v>8146354</v>
      </c>
      <c r="B5776" t="s">
        <v>331</v>
      </c>
      <c r="C5776" t="s">
        <v>332</v>
      </c>
      <c r="D5776" s="3">
        <v>42826</v>
      </c>
      <c r="E5776">
        <v>10856.29</v>
      </c>
      <c r="F5776">
        <v>58398</v>
      </c>
      <c r="G5776" t="s">
        <v>350</v>
      </c>
      <c r="H5776">
        <v>26213</v>
      </c>
      <c r="I5776">
        <v>30584</v>
      </c>
      <c r="J5776" t="s">
        <v>334</v>
      </c>
      <c r="K5776" t="s">
        <v>362</v>
      </c>
      <c r="L5776" t="s">
        <v>343</v>
      </c>
      <c r="M5776" t="s">
        <v>337</v>
      </c>
      <c r="N5776" t="s">
        <v>349</v>
      </c>
      <c r="O5776" t="s">
        <v>349</v>
      </c>
      <c r="P5776" t="s">
        <v>338</v>
      </c>
      <c r="Q5776" t="s">
        <v>347</v>
      </c>
      <c r="R5776" t="s">
        <v>16</v>
      </c>
      <c r="S5776" t="s">
        <v>356</v>
      </c>
      <c r="T5776" t="s">
        <v>340</v>
      </c>
      <c r="U5776" t="str">
        <f>VLOOKUP(A5776,Sites!$A$1:$K$119,3,0)</f>
        <v>Office-Secondary Location</v>
      </c>
      <c r="V5776" t="str">
        <f>VLOOKUP(A5776,Sites!$A$1:$K$119,4,0)</f>
        <v>Line B</v>
      </c>
      <c r="W5776" t="str">
        <f>VLOOKUP(A5776,Sites!$A$1:$K$119,5,0)</f>
        <v>AM</v>
      </c>
      <c r="X5776" t="str">
        <f>VLOOKUP(A5776,Sites!$A$1:$K$119,6,0)</f>
        <v>USA</v>
      </c>
      <c r="Y5776" t="str">
        <f>VLOOKUP(A5776,Sites!$A$1:$K$119,7,0)</f>
        <v>Tampa</v>
      </c>
      <c r="Z5776" t="str">
        <f>VLOOKUP(A5776,Sites!$A$1:$K$119,8,0)</f>
        <v>Tampa Address</v>
      </c>
      <c r="AA5776" t="str">
        <f>VLOOKUP(A5776,Sites!$A$1:$K$119,9,0)</f>
        <v>Tampa</v>
      </c>
      <c r="AB5776">
        <f>VLOOKUP(A5776,Sites!$A$1:$K$119,10,0)</f>
        <v>27.964400999999999</v>
      </c>
      <c r="AC5776">
        <f>VLOOKUP(A5776,Sites!$A$1:$K$119,11,0)</f>
        <v>-82.363453000000007</v>
      </c>
    </row>
    <row r="5777" spans="1:29" x14ac:dyDescent="0.3">
      <c r="A5777">
        <v>8146354</v>
      </c>
      <c r="B5777" t="s">
        <v>331</v>
      </c>
      <c r="C5777" t="s">
        <v>332</v>
      </c>
      <c r="D5777" s="3">
        <v>41487</v>
      </c>
      <c r="E5777">
        <v>7849.15</v>
      </c>
      <c r="F5777">
        <v>56152</v>
      </c>
      <c r="G5777" t="s">
        <v>350</v>
      </c>
      <c r="H5777">
        <v>26213</v>
      </c>
      <c r="I5777">
        <v>30584</v>
      </c>
      <c r="J5777" t="s">
        <v>334</v>
      </c>
      <c r="K5777" t="s">
        <v>362</v>
      </c>
      <c r="L5777" t="s">
        <v>343</v>
      </c>
      <c r="M5777" t="s">
        <v>337</v>
      </c>
      <c r="N5777" t="s">
        <v>349</v>
      </c>
      <c r="O5777" t="s">
        <v>349</v>
      </c>
      <c r="P5777" t="s">
        <v>338</v>
      </c>
      <c r="Q5777" t="s">
        <v>347</v>
      </c>
      <c r="R5777" t="s">
        <v>16</v>
      </c>
      <c r="S5777" t="s">
        <v>356</v>
      </c>
      <c r="T5777" t="s">
        <v>340</v>
      </c>
      <c r="U5777" t="str">
        <f>VLOOKUP(A5777,Sites!$A$1:$K$119,3,0)</f>
        <v>Office-Secondary Location</v>
      </c>
      <c r="V5777" t="str">
        <f>VLOOKUP(A5777,Sites!$A$1:$K$119,4,0)</f>
        <v>Line B</v>
      </c>
      <c r="W5777" t="str">
        <f>VLOOKUP(A5777,Sites!$A$1:$K$119,5,0)</f>
        <v>AM</v>
      </c>
      <c r="X5777" t="str">
        <f>VLOOKUP(A5777,Sites!$A$1:$K$119,6,0)</f>
        <v>USA</v>
      </c>
      <c r="Y5777" t="str">
        <f>VLOOKUP(A5777,Sites!$A$1:$K$119,7,0)</f>
        <v>Tampa</v>
      </c>
      <c r="Z5777" t="str">
        <f>VLOOKUP(A5777,Sites!$A$1:$K$119,8,0)</f>
        <v>Tampa Address</v>
      </c>
      <c r="AA5777" t="str">
        <f>VLOOKUP(A5777,Sites!$A$1:$K$119,9,0)</f>
        <v>Tampa</v>
      </c>
      <c r="AB5777">
        <f>VLOOKUP(A5777,Sites!$A$1:$K$119,10,0)</f>
        <v>27.964400999999999</v>
      </c>
      <c r="AC5777">
        <f>VLOOKUP(A5777,Sites!$A$1:$K$119,11,0)</f>
        <v>-82.363453000000007</v>
      </c>
    </row>
    <row r="5778" spans="1:29" x14ac:dyDescent="0.3">
      <c r="A5778">
        <v>8146354</v>
      </c>
      <c r="B5778" t="s">
        <v>331</v>
      </c>
      <c r="C5778" t="s">
        <v>332</v>
      </c>
      <c r="D5778" s="3">
        <v>41852</v>
      </c>
      <c r="E5778">
        <v>11394.9</v>
      </c>
      <c r="F5778">
        <v>69824</v>
      </c>
      <c r="G5778" t="s">
        <v>350</v>
      </c>
      <c r="H5778">
        <v>26213</v>
      </c>
      <c r="I5778">
        <v>30584</v>
      </c>
      <c r="J5778" t="s">
        <v>334</v>
      </c>
      <c r="K5778" t="s">
        <v>362</v>
      </c>
      <c r="L5778" t="s">
        <v>343</v>
      </c>
      <c r="M5778" t="s">
        <v>337</v>
      </c>
      <c r="N5778" t="s">
        <v>349</v>
      </c>
      <c r="O5778" t="s">
        <v>349</v>
      </c>
      <c r="P5778" t="s">
        <v>338</v>
      </c>
      <c r="Q5778" t="s">
        <v>347</v>
      </c>
      <c r="R5778" t="s">
        <v>16</v>
      </c>
      <c r="S5778" t="s">
        <v>356</v>
      </c>
      <c r="T5778" t="s">
        <v>340</v>
      </c>
      <c r="U5778" t="str">
        <f>VLOOKUP(A5778,Sites!$A$1:$K$119,3,0)</f>
        <v>Office-Secondary Location</v>
      </c>
      <c r="V5778" t="str">
        <f>VLOOKUP(A5778,Sites!$A$1:$K$119,4,0)</f>
        <v>Line B</v>
      </c>
      <c r="W5778" t="str">
        <f>VLOOKUP(A5778,Sites!$A$1:$K$119,5,0)</f>
        <v>AM</v>
      </c>
      <c r="X5778" t="str">
        <f>VLOOKUP(A5778,Sites!$A$1:$K$119,6,0)</f>
        <v>USA</v>
      </c>
      <c r="Y5778" t="str">
        <f>VLOOKUP(A5778,Sites!$A$1:$K$119,7,0)</f>
        <v>Tampa</v>
      </c>
      <c r="Z5778" t="str">
        <f>VLOOKUP(A5778,Sites!$A$1:$K$119,8,0)</f>
        <v>Tampa Address</v>
      </c>
      <c r="AA5778" t="str">
        <f>VLOOKUP(A5778,Sites!$A$1:$K$119,9,0)</f>
        <v>Tampa</v>
      </c>
      <c r="AB5778">
        <f>VLOOKUP(A5778,Sites!$A$1:$K$119,10,0)</f>
        <v>27.964400999999999</v>
      </c>
      <c r="AC5778">
        <f>VLOOKUP(A5778,Sites!$A$1:$K$119,11,0)</f>
        <v>-82.363453000000007</v>
      </c>
    </row>
    <row r="5779" spans="1:29" x14ac:dyDescent="0.3">
      <c r="A5779">
        <v>8146354</v>
      </c>
      <c r="B5779" t="s">
        <v>331</v>
      </c>
      <c r="C5779" t="s">
        <v>332</v>
      </c>
      <c r="D5779" s="3">
        <v>42217</v>
      </c>
      <c r="E5779">
        <v>10652.42</v>
      </c>
      <c r="F5779">
        <v>58334</v>
      </c>
      <c r="G5779" t="s">
        <v>350</v>
      </c>
      <c r="H5779">
        <v>26213</v>
      </c>
      <c r="I5779">
        <v>30584</v>
      </c>
      <c r="J5779" t="s">
        <v>334</v>
      </c>
      <c r="K5779" t="s">
        <v>362</v>
      </c>
      <c r="L5779" t="s">
        <v>343</v>
      </c>
      <c r="M5779" t="s">
        <v>337</v>
      </c>
      <c r="N5779" t="s">
        <v>349</v>
      </c>
      <c r="O5779" t="s">
        <v>349</v>
      </c>
      <c r="P5779" t="s">
        <v>338</v>
      </c>
      <c r="Q5779" t="s">
        <v>347</v>
      </c>
      <c r="R5779" t="s">
        <v>16</v>
      </c>
      <c r="S5779" t="s">
        <v>356</v>
      </c>
      <c r="T5779" t="s">
        <v>340</v>
      </c>
      <c r="U5779" t="str">
        <f>VLOOKUP(A5779,Sites!$A$1:$K$119,3,0)</f>
        <v>Office-Secondary Location</v>
      </c>
      <c r="V5779" t="str">
        <f>VLOOKUP(A5779,Sites!$A$1:$K$119,4,0)</f>
        <v>Line B</v>
      </c>
      <c r="W5779" t="str">
        <f>VLOOKUP(A5779,Sites!$A$1:$K$119,5,0)</f>
        <v>AM</v>
      </c>
      <c r="X5779" t="str">
        <f>VLOOKUP(A5779,Sites!$A$1:$K$119,6,0)</f>
        <v>USA</v>
      </c>
      <c r="Y5779" t="str">
        <f>VLOOKUP(A5779,Sites!$A$1:$K$119,7,0)</f>
        <v>Tampa</v>
      </c>
      <c r="Z5779" t="str">
        <f>VLOOKUP(A5779,Sites!$A$1:$K$119,8,0)</f>
        <v>Tampa Address</v>
      </c>
      <c r="AA5779" t="str">
        <f>VLOOKUP(A5779,Sites!$A$1:$K$119,9,0)</f>
        <v>Tampa</v>
      </c>
      <c r="AB5779">
        <f>VLOOKUP(A5779,Sites!$A$1:$K$119,10,0)</f>
        <v>27.964400999999999</v>
      </c>
      <c r="AC5779">
        <f>VLOOKUP(A5779,Sites!$A$1:$K$119,11,0)</f>
        <v>-82.363453000000007</v>
      </c>
    </row>
    <row r="5780" spans="1:29" x14ac:dyDescent="0.3">
      <c r="A5780">
        <v>8146354</v>
      </c>
      <c r="B5780" t="s">
        <v>331</v>
      </c>
      <c r="C5780" t="s">
        <v>332</v>
      </c>
      <c r="D5780" s="3">
        <v>42583</v>
      </c>
      <c r="E5780">
        <v>10303.06</v>
      </c>
      <c r="F5780">
        <v>57030</v>
      </c>
      <c r="G5780" t="s">
        <v>350</v>
      </c>
      <c r="H5780">
        <v>26213</v>
      </c>
      <c r="I5780">
        <v>30584</v>
      </c>
      <c r="J5780" t="s">
        <v>334</v>
      </c>
      <c r="K5780" t="s">
        <v>362</v>
      </c>
      <c r="L5780" t="s">
        <v>343</v>
      </c>
      <c r="M5780" t="s">
        <v>337</v>
      </c>
      <c r="N5780" t="s">
        <v>349</v>
      </c>
      <c r="O5780" t="s">
        <v>349</v>
      </c>
      <c r="P5780" t="s">
        <v>338</v>
      </c>
      <c r="Q5780" t="s">
        <v>347</v>
      </c>
      <c r="R5780" t="s">
        <v>16</v>
      </c>
      <c r="S5780" t="s">
        <v>356</v>
      </c>
      <c r="T5780" t="s">
        <v>340</v>
      </c>
      <c r="U5780" t="str">
        <f>VLOOKUP(A5780,Sites!$A$1:$K$119,3,0)</f>
        <v>Office-Secondary Location</v>
      </c>
      <c r="V5780" t="str">
        <f>VLOOKUP(A5780,Sites!$A$1:$K$119,4,0)</f>
        <v>Line B</v>
      </c>
      <c r="W5780" t="str">
        <f>VLOOKUP(A5780,Sites!$A$1:$K$119,5,0)</f>
        <v>AM</v>
      </c>
      <c r="X5780" t="str">
        <f>VLOOKUP(A5780,Sites!$A$1:$K$119,6,0)</f>
        <v>USA</v>
      </c>
      <c r="Y5780" t="str">
        <f>VLOOKUP(A5780,Sites!$A$1:$K$119,7,0)</f>
        <v>Tampa</v>
      </c>
      <c r="Z5780" t="str">
        <f>VLOOKUP(A5780,Sites!$A$1:$K$119,8,0)</f>
        <v>Tampa Address</v>
      </c>
      <c r="AA5780" t="str">
        <f>VLOOKUP(A5780,Sites!$A$1:$K$119,9,0)</f>
        <v>Tampa</v>
      </c>
      <c r="AB5780">
        <f>VLOOKUP(A5780,Sites!$A$1:$K$119,10,0)</f>
        <v>27.964400999999999</v>
      </c>
      <c r="AC5780">
        <f>VLOOKUP(A5780,Sites!$A$1:$K$119,11,0)</f>
        <v>-82.363453000000007</v>
      </c>
    </row>
    <row r="5781" spans="1:29" x14ac:dyDescent="0.3">
      <c r="A5781">
        <v>8146354</v>
      </c>
      <c r="B5781" t="s">
        <v>331</v>
      </c>
      <c r="C5781" t="s">
        <v>332</v>
      </c>
      <c r="D5781" s="3">
        <v>41609</v>
      </c>
      <c r="E5781">
        <v>6987.22</v>
      </c>
      <c r="F5781">
        <v>44520</v>
      </c>
      <c r="G5781" t="s">
        <v>350</v>
      </c>
      <c r="H5781">
        <v>26213</v>
      </c>
      <c r="I5781">
        <v>30584</v>
      </c>
      <c r="J5781" t="s">
        <v>334</v>
      </c>
      <c r="K5781" t="s">
        <v>362</v>
      </c>
      <c r="L5781" t="s">
        <v>343</v>
      </c>
      <c r="M5781" t="s">
        <v>337</v>
      </c>
      <c r="N5781" t="s">
        <v>349</v>
      </c>
      <c r="O5781" t="s">
        <v>349</v>
      </c>
      <c r="P5781" t="s">
        <v>338</v>
      </c>
      <c r="Q5781" t="s">
        <v>347</v>
      </c>
      <c r="R5781" t="s">
        <v>16</v>
      </c>
      <c r="S5781" t="s">
        <v>356</v>
      </c>
      <c r="T5781" t="s">
        <v>340</v>
      </c>
      <c r="U5781" t="str">
        <f>VLOOKUP(A5781,Sites!$A$1:$K$119,3,0)</f>
        <v>Office-Secondary Location</v>
      </c>
      <c r="V5781" t="str">
        <f>VLOOKUP(A5781,Sites!$A$1:$K$119,4,0)</f>
        <v>Line B</v>
      </c>
      <c r="W5781" t="str">
        <f>VLOOKUP(A5781,Sites!$A$1:$K$119,5,0)</f>
        <v>AM</v>
      </c>
      <c r="X5781" t="str">
        <f>VLOOKUP(A5781,Sites!$A$1:$K$119,6,0)</f>
        <v>USA</v>
      </c>
      <c r="Y5781" t="str">
        <f>VLOOKUP(A5781,Sites!$A$1:$K$119,7,0)</f>
        <v>Tampa</v>
      </c>
      <c r="Z5781" t="str">
        <f>VLOOKUP(A5781,Sites!$A$1:$K$119,8,0)</f>
        <v>Tampa Address</v>
      </c>
      <c r="AA5781" t="str">
        <f>VLOOKUP(A5781,Sites!$A$1:$K$119,9,0)</f>
        <v>Tampa</v>
      </c>
      <c r="AB5781">
        <f>VLOOKUP(A5781,Sites!$A$1:$K$119,10,0)</f>
        <v>27.964400999999999</v>
      </c>
      <c r="AC5781">
        <f>VLOOKUP(A5781,Sites!$A$1:$K$119,11,0)</f>
        <v>-82.363453000000007</v>
      </c>
    </row>
    <row r="5782" spans="1:29" x14ac:dyDescent="0.3">
      <c r="A5782">
        <v>8146354</v>
      </c>
      <c r="B5782" t="s">
        <v>331</v>
      </c>
      <c r="C5782" t="s">
        <v>332</v>
      </c>
      <c r="D5782" s="3">
        <v>41974</v>
      </c>
      <c r="E5782">
        <v>7408.6</v>
      </c>
      <c r="F5782">
        <v>44616</v>
      </c>
      <c r="G5782" t="s">
        <v>350</v>
      </c>
      <c r="H5782">
        <v>26213</v>
      </c>
      <c r="I5782">
        <v>30584</v>
      </c>
      <c r="J5782" t="s">
        <v>334</v>
      </c>
      <c r="K5782" t="s">
        <v>362</v>
      </c>
      <c r="L5782" t="s">
        <v>343</v>
      </c>
      <c r="M5782" t="s">
        <v>337</v>
      </c>
      <c r="N5782" t="s">
        <v>349</v>
      </c>
      <c r="O5782" t="s">
        <v>349</v>
      </c>
      <c r="P5782" t="s">
        <v>338</v>
      </c>
      <c r="Q5782" t="s">
        <v>347</v>
      </c>
      <c r="R5782" t="s">
        <v>16</v>
      </c>
      <c r="S5782" t="s">
        <v>356</v>
      </c>
      <c r="T5782" t="s">
        <v>340</v>
      </c>
      <c r="U5782" t="str">
        <f>VLOOKUP(A5782,Sites!$A$1:$K$119,3,0)</f>
        <v>Office-Secondary Location</v>
      </c>
      <c r="V5782" t="str">
        <f>VLOOKUP(A5782,Sites!$A$1:$K$119,4,0)</f>
        <v>Line B</v>
      </c>
      <c r="W5782" t="str">
        <f>VLOOKUP(A5782,Sites!$A$1:$K$119,5,0)</f>
        <v>AM</v>
      </c>
      <c r="X5782" t="str">
        <f>VLOOKUP(A5782,Sites!$A$1:$K$119,6,0)</f>
        <v>USA</v>
      </c>
      <c r="Y5782" t="str">
        <f>VLOOKUP(A5782,Sites!$A$1:$K$119,7,0)</f>
        <v>Tampa</v>
      </c>
      <c r="Z5782" t="str">
        <f>VLOOKUP(A5782,Sites!$A$1:$K$119,8,0)</f>
        <v>Tampa Address</v>
      </c>
      <c r="AA5782" t="str">
        <f>VLOOKUP(A5782,Sites!$A$1:$K$119,9,0)</f>
        <v>Tampa</v>
      </c>
      <c r="AB5782">
        <f>VLOOKUP(A5782,Sites!$A$1:$K$119,10,0)</f>
        <v>27.964400999999999</v>
      </c>
      <c r="AC5782">
        <f>VLOOKUP(A5782,Sites!$A$1:$K$119,11,0)</f>
        <v>-82.363453000000007</v>
      </c>
    </row>
    <row r="5783" spans="1:29" x14ac:dyDescent="0.3">
      <c r="A5783">
        <v>8146354</v>
      </c>
      <c r="B5783" t="s">
        <v>331</v>
      </c>
      <c r="C5783" t="s">
        <v>332</v>
      </c>
      <c r="D5783" s="3">
        <v>42705</v>
      </c>
      <c r="E5783">
        <v>8127.97</v>
      </c>
      <c r="F5783">
        <v>40710</v>
      </c>
      <c r="G5783" t="s">
        <v>350</v>
      </c>
      <c r="H5783">
        <v>26213</v>
      </c>
      <c r="I5783">
        <v>30584</v>
      </c>
      <c r="J5783" t="s">
        <v>334</v>
      </c>
      <c r="K5783" t="s">
        <v>362</v>
      </c>
      <c r="L5783" t="s">
        <v>343</v>
      </c>
      <c r="M5783" t="s">
        <v>337</v>
      </c>
      <c r="N5783" t="s">
        <v>349</v>
      </c>
      <c r="O5783" t="s">
        <v>349</v>
      </c>
      <c r="P5783" t="s">
        <v>338</v>
      </c>
      <c r="Q5783" t="s">
        <v>347</v>
      </c>
      <c r="R5783" t="s">
        <v>16</v>
      </c>
      <c r="S5783" t="s">
        <v>356</v>
      </c>
      <c r="T5783" t="s">
        <v>340</v>
      </c>
      <c r="U5783" t="str">
        <f>VLOOKUP(A5783,Sites!$A$1:$K$119,3,0)</f>
        <v>Office-Secondary Location</v>
      </c>
      <c r="V5783" t="str">
        <f>VLOOKUP(A5783,Sites!$A$1:$K$119,4,0)</f>
        <v>Line B</v>
      </c>
      <c r="W5783" t="str">
        <f>VLOOKUP(A5783,Sites!$A$1:$K$119,5,0)</f>
        <v>AM</v>
      </c>
      <c r="X5783" t="str">
        <f>VLOOKUP(A5783,Sites!$A$1:$K$119,6,0)</f>
        <v>USA</v>
      </c>
      <c r="Y5783" t="str">
        <f>VLOOKUP(A5783,Sites!$A$1:$K$119,7,0)</f>
        <v>Tampa</v>
      </c>
      <c r="Z5783" t="str">
        <f>VLOOKUP(A5783,Sites!$A$1:$K$119,8,0)</f>
        <v>Tampa Address</v>
      </c>
      <c r="AA5783" t="str">
        <f>VLOOKUP(A5783,Sites!$A$1:$K$119,9,0)</f>
        <v>Tampa</v>
      </c>
      <c r="AB5783">
        <f>VLOOKUP(A5783,Sites!$A$1:$K$119,10,0)</f>
        <v>27.964400999999999</v>
      </c>
      <c r="AC5783">
        <f>VLOOKUP(A5783,Sites!$A$1:$K$119,11,0)</f>
        <v>-82.363453000000007</v>
      </c>
    </row>
    <row r="5784" spans="1:29" x14ac:dyDescent="0.3">
      <c r="A5784">
        <v>8146354</v>
      </c>
      <c r="B5784" t="s">
        <v>331</v>
      </c>
      <c r="C5784" t="s">
        <v>332</v>
      </c>
      <c r="D5784" s="3">
        <v>41306</v>
      </c>
      <c r="E5784">
        <v>8279.2099999999991</v>
      </c>
      <c r="F5784">
        <v>49720</v>
      </c>
      <c r="G5784" t="s">
        <v>350</v>
      </c>
      <c r="H5784">
        <v>26213</v>
      </c>
      <c r="I5784">
        <v>30584</v>
      </c>
      <c r="J5784" t="s">
        <v>334</v>
      </c>
      <c r="K5784" t="s">
        <v>362</v>
      </c>
      <c r="L5784" t="s">
        <v>343</v>
      </c>
      <c r="M5784" t="s">
        <v>337</v>
      </c>
      <c r="N5784" t="s">
        <v>349</v>
      </c>
      <c r="O5784" t="s">
        <v>349</v>
      </c>
      <c r="P5784" t="s">
        <v>338</v>
      </c>
      <c r="Q5784" t="s">
        <v>347</v>
      </c>
      <c r="R5784" t="s">
        <v>16</v>
      </c>
      <c r="S5784" t="s">
        <v>356</v>
      </c>
      <c r="T5784" t="s">
        <v>340</v>
      </c>
      <c r="U5784" t="str">
        <f>VLOOKUP(A5784,Sites!$A$1:$K$119,3,0)</f>
        <v>Office-Secondary Location</v>
      </c>
      <c r="V5784" t="str">
        <f>VLOOKUP(A5784,Sites!$A$1:$K$119,4,0)</f>
        <v>Line B</v>
      </c>
      <c r="W5784" t="str">
        <f>VLOOKUP(A5784,Sites!$A$1:$K$119,5,0)</f>
        <v>AM</v>
      </c>
      <c r="X5784" t="str">
        <f>VLOOKUP(A5784,Sites!$A$1:$K$119,6,0)</f>
        <v>USA</v>
      </c>
      <c r="Y5784" t="str">
        <f>VLOOKUP(A5784,Sites!$A$1:$K$119,7,0)</f>
        <v>Tampa</v>
      </c>
      <c r="Z5784" t="str">
        <f>VLOOKUP(A5784,Sites!$A$1:$K$119,8,0)</f>
        <v>Tampa Address</v>
      </c>
      <c r="AA5784" t="str">
        <f>VLOOKUP(A5784,Sites!$A$1:$K$119,9,0)</f>
        <v>Tampa</v>
      </c>
      <c r="AB5784">
        <f>VLOOKUP(A5784,Sites!$A$1:$K$119,10,0)</f>
        <v>27.964400999999999</v>
      </c>
      <c r="AC5784">
        <f>VLOOKUP(A5784,Sites!$A$1:$K$119,11,0)</f>
        <v>-82.363453000000007</v>
      </c>
    </row>
    <row r="5785" spans="1:29" x14ac:dyDescent="0.3">
      <c r="A5785">
        <v>8146354</v>
      </c>
      <c r="B5785" t="s">
        <v>331</v>
      </c>
      <c r="C5785" t="s">
        <v>332</v>
      </c>
      <c r="D5785" s="3">
        <v>41671</v>
      </c>
      <c r="E5785">
        <v>7268.28</v>
      </c>
      <c r="F5785">
        <v>47240</v>
      </c>
      <c r="G5785" t="s">
        <v>350</v>
      </c>
      <c r="H5785">
        <v>26213</v>
      </c>
      <c r="I5785">
        <v>30584</v>
      </c>
      <c r="J5785" t="s">
        <v>334</v>
      </c>
      <c r="K5785" t="s">
        <v>362</v>
      </c>
      <c r="L5785" t="s">
        <v>343</v>
      </c>
      <c r="M5785" t="s">
        <v>337</v>
      </c>
      <c r="N5785" t="s">
        <v>349</v>
      </c>
      <c r="O5785" t="s">
        <v>349</v>
      </c>
      <c r="P5785" t="s">
        <v>338</v>
      </c>
      <c r="Q5785" t="s">
        <v>347</v>
      </c>
      <c r="R5785" t="s">
        <v>16</v>
      </c>
      <c r="S5785" t="s">
        <v>356</v>
      </c>
      <c r="T5785" t="s">
        <v>340</v>
      </c>
      <c r="U5785" t="str">
        <f>VLOOKUP(A5785,Sites!$A$1:$K$119,3,0)</f>
        <v>Office-Secondary Location</v>
      </c>
      <c r="V5785" t="str">
        <f>VLOOKUP(A5785,Sites!$A$1:$K$119,4,0)</f>
        <v>Line B</v>
      </c>
      <c r="W5785" t="str">
        <f>VLOOKUP(A5785,Sites!$A$1:$K$119,5,0)</f>
        <v>AM</v>
      </c>
      <c r="X5785" t="str">
        <f>VLOOKUP(A5785,Sites!$A$1:$K$119,6,0)</f>
        <v>USA</v>
      </c>
      <c r="Y5785" t="str">
        <f>VLOOKUP(A5785,Sites!$A$1:$K$119,7,0)</f>
        <v>Tampa</v>
      </c>
      <c r="Z5785" t="str">
        <f>VLOOKUP(A5785,Sites!$A$1:$K$119,8,0)</f>
        <v>Tampa Address</v>
      </c>
      <c r="AA5785" t="str">
        <f>VLOOKUP(A5785,Sites!$A$1:$K$119,9,0)</f>
        <v>Tampa</v>
      </c>
      <c r="AB5785">
        <f>VLOOKUP(A5785,Sites!$A$1:$K$119,10,0)</f>
        <v>27.964400999999999</v>
      </c>
      <c r="AC5785">
        <f>VLOOKUP(A5785,Sites!$A$1:$K$119,11,0)</f>
        <v>-82.363453000000007</v>
      </c>
    </row>
    <row r="5786" spans="1:29" x14ac:dyDescent="0.3">
      <c r="A5786">
        <v>8146354</v>
      </c>
      <c r="B5786" t="s">
        <v>331</v>
      </c>
      <c r="C5786" t="s">
        <v>332</v>
      </c>
      <c r="D5786" s="3">
        <v>42036</v>
      </c>
      <c r="E5786">
        <v>7482.26</v>
      </c>
      <c r="F5786">
        <v>40600</v>
      </c>
      <c r="G5786" t="s">
        <v>350</v>
      </c>
      <c r="H5786">
        <v>26213</v>
      </c>
      <c r="I5786">
        <v>30584</v>
      </c>
      <c r="J5786" t="s">
        <v>334</v>
      </c>
      <c r="K5786" t="s">
        <v>362</v>
      </c>
      <c r="L5786" t="s">
        <v>343</v>
      </c>
      <c r="M5786" t="s">
        <v>337</v>
      </c>
      <c r="N5786" t="s">
        <v>349</v>
      </c>
      <c r="O5786" t="s">
        <v>349</v>
      </c>
      <c r="P5786" t="s">
        <v>338</v>
      </c>
      <c r="Q5786" t="s">
        <v>347</v>
      </c>
      <c r="R5786" t="s">
        <v>16</v>
      </c>
      <c r="S5786" t="s">
        <v>356</v>
      </c>
      <c r="T5786" t="s">
        <v>340</v>
      </c>
      <c r="U5786" t="str">
        <f>VLOOKUP(A5786,Sites!$A$1:$K$119,3,0)</f>
        <v>Office-Secondary Location</v>
      </c>
      <c r="V5786" t="str">
        <f>VLOOKUP(A5786,Sites!$A$1:$K$119,4,0)</f>
        <v>Line B</v>
      </c>
      <c r="W5786" t="str">
        <f>VLOOKUP(A5786,Sites!$A$1:$K$119,5,0)</f>
        <v>AM</v>
      </c>
      <c r="X5786" t="str">
        <f>VLOOKUP(A5786,Sites!$A$1:$K$119,6,0)</f>
        <v>USA</v>
      </c>
      <c r="Y5786" t="str">
        <f>VLOOKUP(A5786,Sites!$A$1:$K$119,7,0)</f>
        <v>Tampa</v>
      </c>
      <c r="Z5786" t="str">
        <f>VLOOKUP(A5786,Sites!$A$1:$K$119,8,0)</f>
        <v>Tampa Address</v>
      </c>
      <c r="AA5786" t="str">
        <f>VLOOKUP(A5786,Sites!$A$1:$K$119,9,0)</f>
        <v>Tampa</v>
      </c>
      <c r="AB5786">
        <f>VLOOKUP(A5786,Sites!$A$1:$K$119,10,0)</f>
        <v>27.964400999999999</v>
      </c>
      <c r="AC5786">
        <f>VLOOKUP(A5786,Sites!$A$1:$K$119,11,0)</f>
        <v>-82.363453000000007</v>
      </c>
    </row>
    <row r="5787" spans="1:29" x14ac:dyDescent="0.3">
      <c r="A5787">
        <v>8146354</v>
      </c>
      <c r="B5787" t="s">
        <v>331</v>
      </c>
      <c r="C5787" t="s">
        <v>332</v>
      </c>
      <c r="D5787" s="3">
        <v>42401</v>
      </c>
      <c r="E5787">
        <v>9555.09</v>
      </c>
      <c r="F5787">
        <v>53470</v>
      </c>
      <c r="G5787" t="s">
        <v>350</v>
      </c>
      <c r="H5787">
        <v>26213</v>
      </c>
      <c r="I5787">
        <v>30584</v>
      </c>
      <c r="J5787" t="s">
        <v>334</v>
      </c>
      <c r="K5787" t="s">
        <v>362</v>
      </c>
      <c r="L5787" t="s">
        <v>343</v>
      </c>
      <c r="M5787" t="s">
        <v>337</v>
      </c>
      <c r="N5787" t="s">
        <v>349</v>
      </c>
      <c r="O5787" t="s">
        <v>349</v>
      </c>
      <c r="P5787" t="s">
        <v>338</v>
      </c>
      <c r="Q5787" t="s">
        <v>347</v>
      </c>
      <c r="R5787" t="s">
        <v>16</v>
      </c>
      <c r="S5787" t="s">
        <v>356</v>
      </c>
      <c r="T5787" t="s">
        <v>340</v>
      </c>
      <c r="U5787" t="str">
        <f>VLOOKUP(A5787,Sites!$A$1:$K$119,3,0)</f>
        <v>Office-Secondary Location</v>
      </c>
      <c r="V5787" t="str">
        <f>VLOOKUP(A5787,Sites!$A$1:$K$119,4,0)</f>
        <v>Line B</v>
      </c>
      <c r="W5787" t="str">
        <f>VLOOKUP(A5787,Sites!$A$1:$K$119,5,0)</f>
        <v>AM</v>
      </c>
      <c r="X5787" t="str">
        <f>VLOOKUP(A5787,Sites!$A$1:$K$119,6,0)</f>
        <v>USA</v>
      </c>
      <c r="Y5787" t="str">
        <f>VLOOKUP(A5787,Sites!$A$1:$K$119,7,0)</f>
        <v>Tampa</v>
      </c>
      <c r="Z5787" t="str">
        <f>VLOOKUP(A5787,Sites!$A$1:$K$119,8,0)</f>
        <v>Tampa Address</v>
      </c>
      <c r="AA5787" t="str">
        <f>VLOOKUP(A5787,Sites!$A$1:$K$119,9,0)</f>
        <v>Tampa</v>
      </c>
      <c r="AB5787">
        <f>VLOOKUP(A5787,Sites!$A$1:$K$119,10,0)</f>
        <v>27.964400999999999</v>
      </c>
      <c r="AC5787">
        <f>VLOOKUP(A5787,Sites!$A$1:$K$119,11,0)</f>
        <v>-82.363453000000007</v>
      </c>
    </row>
    <row r="5788" spans="1:29" x14ac:dyDescent="0.3">
      <c r="A5788">
        <v>8146354</v>
      </c>
      <c r="B5788" t="s">
        <v>331</v>
      </c>
      <c r="C5788" t="s">
        <v>332</v>
      </c>
      <c r="D5788" s="3">
        <v>42767</v>
      </c>
      <c r="E5788">
        <v>8504.9699999999993</v>
      </c>
      <c r="F5788">
        <v>42900</v>
      </c>
      <c r="G5788" t="s">
        <v>350</v>
      </c>
      <c r="H5788">
        <v>26213</v>
      </c>
      <c r="I5788">
        <v>30584</v>
      </c>
      <c r="J5788" t="s">
        <v>334</v>
      </c>
      <c r="K5788" t="s">
        <v>362</v>
      </c>
      <c r="L5788" t="s">
        <v>343</v>
      </c>
      <c r="M5788" t="s">
        <v>337</v>
      </c>
      <c r="N5788" t="s">
        <v>349</v>
      </c>
      <c r="O5788" t="s">
        <v>349</v>
      </c>
      <c r="P5788" t="s">
        <v>338</v>
      </c>
      <c r="Q5788" t="s">
        <v>347</v>
      </c>
      <c r="R5788" t="s">
        <v>16</v>
      </c>
      <c r="S5788" t="s">
        <v>356</v>
      </c>
      <c r="T5788" t="s">
        <v>340</v>
      </c>
      <c r="U5788" t="str">
        <f>VLOOKUP(A5788,Sites!$A$1:$K$119,3,0)</f>
        <v>Office-Secondary Location</v>
      </c>
      <c r="V5788" t="str">
        <f>VLOOKUP(A5788,Sites!$A$1:$K$119,4,0)</f>
        <v>Line B</v>
      </c>
      <c r="W5788" t="str">
        <f>VLOOKUP(A5788,Sites!$A$1:$K$119,5,0)</f>
        <v>AM</v>
      </c>
      <c r="X5788" t="str">
        <f>VLOOKUP(A5788,Sites!$A$1:$K$119,6,0)</f>
        <v>USA</v>
      </c>
      <c r="Y5788" t="str">
        <f>VLOOKUP(A5788,Sites!$A$1:$K$119,7,0)</f>
        <v>Tampa</v>
      </c>
      <c r="Z5788" t="str">
        <f>VLOOKUP(A5788,Sites!$A$1:$K$119,8,0)</f>
        <v>Tampa Address</v>
      </c>
      <c r="AA5788" t="str">
        <f>VLOOKUP(A5788,Sites!$A$1:$K$119,9,0)</f>
        <v>Tampa</v>
      </c>
      <c r="AB5788">
        <f>VLOOKUP(A5788,Sites!$A$1:$K$119,10,0)</f>
        <v>27.964400999999999</v>
      </c>
      <c r="AC5788">
        <f>VLOOKUP(A5788,Sites!$A$1:$K$119,11,0)</f>
        <v>-82.363453000000007</v>
      </c>
    </row>
    <row r="5789" spans="1:29" x14ac:dyDescent="0.3">
      <c r="A5789">
        <v>8146354</v>
      </c>
      <c r="B5789" t="s">
        <v>331</v>
      </c>
      <c r="C5789" t="s">
        <v>332</v>
      </c>
      <c r="D5789" s="3">
        <v>41275</v>
      </c>
      <c r="E5789">
        <v>8214.92</v>
      </c>
      <c r="F5789">
        <v>49720</v>
      </c>
      <c r="G5789" t="s">
        <v>350</v>
      </c>
      <c r="H5789">
        <v>26213</v>
      </c>
      <c r="I5789">
        <v>30584</v>
      </c>
      <c r="J5789" t="s">
        <v>334</v>
      </c>
      <c r="K5789" t="s">
        <v>362</v>
      </c>
      <c r="L5789" t="s">
        <v>343</v>
      </c>
      <c r="M5789" t="s">
        <v>337</v>
      </c>
      <c r="N5789" t="s">
        <v>349</v>
      </c>
      <c r="O5789" t="s">
        <v>349</v>
      </c>
      <c r="P5789" t="s">
        <v>338</v>
      </c>
      <c r="Q5789" t="s">
        <v>347</v>
      </c>
      <c r="R5789" t="s">
        <v>16</v>
      </c>
      <c r="S5789" t="s">
        <v>356</v>
      </c>
      <c r="T5789" t="s">
        <v>340</v>
      </c>
      <c r="U5789" t="str">
        <f>VLOOKUP(A5789,Sites!$A$1:$K$119,3,0)</f>
        <v>Office-Secondary Location</v>
      </c>
      <c r="V5789" t="str">
        <f>VLOOKUP(A5789,Sites!$A$1:$K$119,4,0)</f>
        <v>Line B</v>
      </c>
      <c r="W5789" t="str">
        <f>VLOOKUP(A5789,Sites!$A$1:$K$119,5,0)</f>
        <v>AM</v>
      </c>
      <c r="X5789" t="str">
        <f>VLOOKUP(A5789,Sites!$A$1:$K$119,6,0)</f>
        <v>USA</v>
      </c>
      <c r="Y5789" t="str">
        <f>VLOOKUP(A5789,Sites!$A$1:$K$119,7,0)</f>
        <v>Tampa</v>
      </c>
      <c r="Z5789" t="str">
        <f>VLOOKUP(A5789,Sites!$A$1:$K$119,8,0)</f>
        <v>Tampa Address</v>
      </c>
      <c r="AA5789" t="str">
        <f>VLOOKUP(A5789,Sites!$A$1:$K$119,9,0)</f>
        <v>Tampa</v>
      </c>
      <c r="AB5789">
        <f>VLOOKUP(A5789,Sites!$A$1:$K$119,10,0)</f>
        <v>27.964400999999999</v>
      </c>
      <c r="AC5789">
        <f>VLOOKUP(A5789,Sites!$A$1:$K$119,11,0)</f>
        <v>-82.363453000000007</v>
      </c>
    </row>
    <row r="5790" spans="1:29" x14ac:dyDescent="0.3">
      <c r="A5790">
        <v>8146354</v>
      </c>
      <c r="B5790" t="s">
        <v>331</v>
      </c>
      <c r="C5790" t="s">
        <v>332</v>
      </c>
      <c r="D5790" s="3">
        <v>41640</v>
      </c>
      <c r="E5790">
        <v>6954.06</v>
      </c>
      <c r="F5790">
        <v>44520</v>
      </c>
      <c r="G5790" t="s">
        <v>350</v>
      </c>
      <c r="H5790">
        <v>26213</v>
      </c>
      <c r="I5790">
        <v>30584</v>
      </c>
      <c r="J5790" t="s">
        <v>334</v>
      </c>
      <c r="K5790" t="s">
        <v>362</v>
      </c>
      <c r="L5790" t="s">
        <v>343</v>
      </c>
      <c r="M5790" t="s">
        <v>337</v>
      </c>
      <c r="N5790" t="s">
        <v>349</v>
      </c>
      <c r="O5790" t="s">
        <v>349</v>
      </c>
      <c r="P5790" t="s">
        <v>338</v>
      </c>
      <c r="Q5790" t="s">
        <v>347</v>
      </c>
      <c r="R5790" t="s">
        <v>16</v>
      </c>
      <c r="S5790" t="s">
        <v>356</v>
      </c>
      <c r="T5790" t="s">
        <v>340</v>
      </c>
      <c r="U5790" t="str">
        <f>VLOOKUP(A5790,Sites!$A$1:$K$119,3,0)</f>
        <v>Office-Secondary Location</v>
      </c>
      <c r="V5790" t="str">
        <f>VLOOKUP(A5790,Sites!$A$1:$K$119,4,0)</f>
        <v>Line B</v>
      </c>
      <c r="W5790" t="str">
        <f>VLOOKUP(A5790,Sites!$A$1:$K$119,5,0)</f>
        <v>AM</v>
      </c>
      <c r="X5790" t="str">
        <f>VLOOKUP(A5790,Sites!$A$1:$K$119,6,0)</f>
        <v>USA</v>
      </c>
      <c r="Y5790" t="str">
        <f>VLOOKUP(A5790,Sites!$A$1:$K$119,7,0)</f>
        <v>Tampa</v>
      </c>
      <c r="Z5790" t="str">
        <f>VLOOKUP(A5790,Sites!$A$1:$K$119,8,0)</f>
        <v>Tampa Address</v>
      </c>
      <c r="AA5790" t="str">
        <f>VLOOKUP(A5790,Sites!$A$1:$K$119,9,0)</f>
        <v>Tampa</v>
      </c>
      <c r="AB5790">
        <f>VLOOKUP(A5790,Sites!$A$1:$K$119,10,0)</f>
        <v>27.964400999999999</v>
      </c>
      <c r="AC5790">
        <f>VLOOKUP(A5790,Sites!$A$1:$K$119,11,0)</f>
        <v>-82.363453000000007</v>
      </c>
    </row>
    <row r="5791" spans="1:29" x14ac:dyDescent="0.3">
      <c r="A5791">
        <v>8146354</v>
      </c>
      <c r="B5791" t="s">
        <v>331</v>
      </c>
      <c r="C5791" t="s">
        <v>332</v>
      </c>
      <c r="D5791" s="3">
        <v>42005</v>
      </c>
      <c r="E5791">
        <v>7543.89</v>
      </c>
      <c r="F5791">
        <v>41344</v>
      </c>
      <c r="G5791" t="s">
        <v>350</v>
      </c>
      <c r="H5791">
        <v>26213</v>
      </c>
      <c r="I5791">
        <v>30584</v>
      </c>
      <c r="J5791" t="s">
        <v>334</v>
      </c>
      <c r="K5791" t="s">
        <v>362</v>
      </c>
      <c r="L5791" t="s">
        <v>343</v>
      </c>
      <c r="M5791" t="s">
        <v>337</v>
      </c>
      <c r="N5791" t="s">
        <v>349</v>
      </c>
      <c r="O5791" t="s">
        <v>349</v>
      </c>
      <c r="P5791" t="s">
        <v>338</v>
      </c>
      <c r="Q5791" t="s">
        <v>347</v>
      </c>
      <c r="R5791" t="s">
        <v>16</v>
      </c>
      <c r="S5791" t="s">
        <v>356</v>
      </c>
      <c r="T5791" t="s">
        <v>340</v>
      </c>
      <c r="U5791" t="str">
        <f>VLOOKUP(A5791,Sites!$A$1:$K$119,3,0)</f>
        <v>Office-Secondary Location</v>
      </c>
      <c r="V5791" t="str">
        <f>VLOOKUP(A5791,Sites!$A$1:$K$119,4,0)</f>
        <v>Line B</v>
      </c>
      <c r="W5791" t="str">
        <f>VLOOKUP(A5791,Sites!$A$1:$K$119,5,0)</f>
        <v>AM</v>
      </c>
      <c r="X5791" t="str">
        <f>VLOOKUP(A5791,Sites!$A$1:$K$119,6,0)</f>
        <v>USA</v>
      </c>
      <c r="Y5791" t="str">
        <f>VLOOKUP(A5791,Sites!$A$1:$K$119,7,0)</f>
        <v>Tampa</v>
      </c>
      <c r="Z5791" t="str">
        <f>VLOOKUP(A5791,Sites!$A$1:$K$119,8,0)</f>
        <v>Tampa Address</v>
      </c>
      <c r="AA5791" t="str">
        <f>VLOOKUP(A5791,Sites!$A$1:$K$119,9,0)</f>
        <v>Tampa</v>
      </c>
      <c r="AB5791">
        <f>VLOOKUP(A5791,Sites!$A$1:$K$119,10,0)</f>
        <v>27.964400999999999</v>
      </c>
      <c r="AC5791">
        <f>VLOOKUP(A5791,Sites!$A$1:$K$119,11,0)</f>
        <v>-82.363453000000007</v>
      </c>
    </row>
    <row r="5792" spans="1:29" x14ac:dyDescent="0.3">
      <c r="A5792">
        <v>8146354</v>
      </c>
      <c r="B5792" t="s">
        <v>331</v>
      </c>
      <c r="C5792" t="s">
        <v>332</v>
      </c>
      <c r="D5792" s="3">
        <v>42370</v>
      </c>
      <c r="E5792">
        <v>10021.59</v>
      </c>
      <c r="F5792">
        <v>54523</v>
      </c>
      <c r="G5792" t="s">
        <v>350</v>
      </c>
      <c r="H5792">
        <v>26213</v>
      </c>
      <c r="I5792">
        <v>30584</v>
      </c>
      <c r="J5792" t="s">
        <v>334</v>
      </c>
      <c r="K5792" t="s">
        <v>362</v>
      </c>
      <c r="L5792" t="s">
        <v>343</v>
      </c>
      <c r="M5792" t="s">
        <v>337</v>
      </c>
      <c r="N5792" t="s">
        <v>349</v>
      </c>
      <c r="O5792" t="s">
        <v>349</v>
      </c>
      <c r="P5792" t="s">
        <v>338</v>
      </c>
      <c r="Q5792" t="s">
        <v>347</v>
      </c>
      <c r="R5792" t="s">
        <v>16</v>
      </c>
      <c r="S5792" t="s">
        <v>356</v>
      </c>
      <c r="T5792" t="s">
        <v>340</v>
      </c>
      <c r="U5792" t="str">
        <f>VLOOKUP(A5792,Sites!$A$1:$K$119,3,0)</f>
        <v>Office-Secondary Location</v>
      </c>
      <c r="V5792" t="str">
        <f>VLOOKUP(A5792,Sites!$A$1:$K$119,4,0)</f>
        <v>Line B</v>
      </c>
      <c r="W5792" t="str">
        <f>VLOOKUP(A5792,Sites!$A$1:$K$119,5,0)</f>
        <v>AM</v>
      </c>
      <c r="X5792" t="str">
        <f>VLOOKUP(A5792,Sites!$A$1:$K$119,6,0)</f>
        <v>USA</v>
      </c>
      <c r="Y5792" t="str">
        <f>VLOOKUP(A5792,Sites!$A$1:$K$119,7,0)</f>
        <v>Tampa</v>
      </c>
      <c r="Z5792" t="str">
        <f>VLOOKUP(A5792,Sites!$A$1:$K$119,8,0)</f>
        <v>Tampa Address</v>
      </c>
      <c r="AA5792" t="str">
        <f>VLOOKUP(A5792,Sites!$A$1:$K$119,9,0)</f>
        <v>Tampa</v>
      </c>
      <c r="AB5792">
        <f>VLOOKUP(A5792,Sites!$A$1:$K$119,10,0)</f>
        <v>27.964400999999999</v>
      </c>
      <c r="AC5792">
        <f>VLOOKUP(A5792,Sites!$A$1:$K$119,11,0)</f>
        <v>-82.363453000000007</v>
      </c>
    </row>
    <row r="5793" spans="1:29" x14ac:dyDescent="0.3">
      <c r="A5793">
        <v>8146354</v>
      </c>
      <c r="B5793" t="s">
        <v>331</v>
      </c>
      <c r="C5793" t="s">
        <v>332</v>
      </c>
      <c r="D5793" s="3">
        <v>42736</v>
      </c>
      <c r="E5793">
        <v>8674.11</v>
      </c>
      <c r="F5793">
        <v>45360</v>
      </c>
      <c r="G5793" t="s">
        <v>350</v>
      </c>
      <c r="H5793">
        <v>26213</v>
      </c>
      <c r="I5793">
        <v>30584</v>
      </c>
      <c r="J5793" t="s">
        <v>334</v>
      </c>
      <c r="K5793" t="s">
        <v>362</v>
      </c>
      <c r="L5793" t="s">
        <v>343</v>
      </c>
      <c r="M5793" t="s">
        <v>337</v>
      </c>
      <c r="N5793" t="s">
        <v>349</v>
      </c>
      <c r="O5793" t="s">
        <v>349</v>
      </c>
      <c r="P5793" t="s">
        <v>338</v>
      </c>
      <c r="Q5793" t="s">
        <v>347</v>
      </c>
      <c r="R5793" t="s">
        <v>16</v>
      </c>
      <c r="S5793" t="s">
        <v>356</v>
      </c>
      <c r="T5793" t="s">
        <v>340</v>
      </c>
      <c r="U5793" t="str">
        <f>VLOOKUP(A5793,Sites!$A$1:$K$119,3,0)</f>
        <v>Office-Secondary Location</v>
      </c>
      <c r="V5793" t="str">
        <f>VLOOKUP(A5793,Sites!$A$1:$K$119,4,0)</f>
        <v>Line B</v>
      </c>
      <c r="W5793" t="str">
        <f>VLOOKUP(A5793,Sites!$A$1:$K$119,5,0)</f>
        <v>AM</v>
      </c>
      <c r="X5793" t="str">
        <f>VLOOKUP(A5793,Sites!$A$1:$K$119,6,0)</f>
        <v>USA</v>
      </c>
      <c r="Y5793" t="str">
        <f>VLOOKUP(A5793,Sites!$A$1:$K$119,7,0)</f>
        <v>Tampa</v>
      </c>
      <c r="Z5793" t="str">
        <f>VLOOKUP(A5793,Sites!$A$1:$K$119,8,0)</f>
        <v>Tampa Address</v>
      </c>
      <c r="AA5793" t="str">
        <f>VLOOKUP(A5793,Sites!$A$1:$K$119,9,0)</f>
        <v>Tampa</v>
      </c>
      <c r="AB5793">
        <f>VLOOKUP(A5793,Sites!$A$1:$K$119,10,0)</f>
        <v>27.964400999999999</v>
      </c>
      <c r="AC5793">
        <f>VLOOKUP(A5793,Sites!$A$1:$K$119,11,0)</f>
        <v>-82.363453000000007</v>
      </c>
    </row>
    <row r="5794" spans="1:29" x14ac:dyDescent="0.3">
      <c r="A5794">
        <v>8146354</v>
      </c>
      <c r="B5794" t="s">
        <v>331</v>
      </c>
      <c r="C5794" t="s">
        <v>332</v>
      </c>
      <c r="D5794" s="3">
        <v>41456</v>
      </c>
      <c r="E5794">
        <v>8180.52</v>
      </c>
      <c r="F5794">
        <v>55568</v>
      </c>
      <c r="G5794" t="s">
        <v>350</v>
      </c>
      <c r="H5794">
        <v>26213</v>
      </c>
      <c r="I5794">
        <v>30584</v>
      </c>
      <c r="J5794" t="s">
        <v>334</v>
      </c>
      <c r="K5794" t="s">
        <v>362</v>
      </c>
      <c r="L5794" t="s">
        <v>343</v>
      </c>
      <c r="M5794" t="s">
        <v>337</v>
      </c>
      <c r="N5794" t="s">
        <v>349</v>
      </c>
      <c r="O5794" t="s">
        <v>349</v>
      </c>
      <c r="P5794" t="s">
        <v>338</v>
      </c>
      <c r="Q5794" t="s">
        <v>347</v>
      </c>
      <c r="R5794" t="s">
        <v>16</v>
      </c>
      <c r="S5794" t="s">
        <v>356</v>
      </c>
      <c r="T5794" t="s">
        <v>340</v>
      </c>
      <c r="U5794" t="str">
        <f>VLOOKUP(A5794,Sites!$A$1:$K$119,3,0)</f>
        <v>Office-Secondary Location</v>
      </c>
      <c r="V5794" t="str">
        <f>VLOOKUP(A5794,Sites!$A$1:$K$119,4,0)</f>
        <v>Line B</v>
      </c>
      <c r="W5794" t="str">
        <f>VLOOKUP(A5794,Sites!$A$1:$K$119,5,0)</f>
        <v>AM</v>
      </c>
      <c r="X5794" t="str">
        <f>VLOOKUP(A5794,Sites!$A$1:$K$119,6,0)</f>
        <v>USA</v>
      </c>
      <c r="Y5794" t="str">
        <f>VLOOKUP(A5794,Sites!$A$1:$K$119,7,0)</f>
        <v>Tampa</v>
      </c>
      <c r="Z5794" t="str">
        <f>VLOOKUP(A5794,Sites!$A$1:$K$119,8,0)</f>
        <v>Tampa Address</v>
      </c>
      <c r="AA5794" t="str">
        <f>VLOOKUP(A5794,Sites!$A$1:$K$119,9,0)</f>
        <v>Tampa</v>
      </c>
      <c r="AB5794">
        <f>VLOOKUP(A5794,Sites!$A$1:$K$119,10,0)</f>
        <v>27.964400999999999</v>
      </c>
      <c r="AC5794">
        <f>VLOOKUP(A5794,Sites!$A$1:$K$119,11,0)</f>
        <v>-82.363453000000007</v>
      </c>
    </row>
    <row r="5795" spans="1:29" x14ac:dyDescent="0.3">
      <c r="A5795">
        <v>8146354</v>
      </c>
      <c r="B5795" t="s">
        <v>331</v>
      </c>
      <c r="C5795" t="s">
        <v>332</v>
      </c>
      <c r="D5795" s="3">
        <v>41821</v>
      </c>
      <c r="E5795">
        <v>11376.99</v>
      </c>
      <c r="F5795">
        <v>68456</v>
      </c>
      <c r="G5795" t="s">
        <v>350</v>
      </c>
      <c r="H5795">
        <v>26213</v>
      </c>
      <c r="I5795">
        <v>30584</v>
      </c>
      <c r="J5795" t="s">
        <v>334</v>
      </c>
      <c r="K5795" t="s">
        <v>362</v>
      </c>
      <c r="L5795" t="s">
        <v>343</v>
      </c>
      <c r="M5795" t="s">
        <v>337</v>
      </c>
      <c r="N5795" t="s">
        <v>349</v>
      </c>
      <c r="O5795" t="s">
        <v>349</v>
      </c>
      <c r="P5795" t="s">
        <v>338</v>
      </c>
      <c r="Q5795" t="s">
        <v>347</v>
      </c>
      <c r="R5795" t="s">
        <v>16</v>
      </c>
      <c r="S5795" t="s">
        <v>356</v>
      </c>
      <c r="T5795" t="s">
        <v>340</v>
      </c>
      <c r="U5795" t="str">
        <f>VLOOKUP(A5795,Sites!$A$1:$K$119,3,0)</f>
        <v>Office-Secondary Location</v>
      </c>
      <c r="V5795" t="str">
        <f>VLOOKUP(A5795,Sites!$A$1:$K$119,4,0)</f>
        <v>Line B</v>
      </c>
      <c r="W5795" t="str">
        <f>VLOOKUP(A5795,Sites!$A$1:$K$119,5,0)</f>
        <v>AM</v>
      </c>
      <c r="X5795" t="str">
        <f>VLOOKUP(A5795,Sites!$A$1:$K$119,6,0)</f>
        <v>USA</v>
      </c>
      <c r="Y5795" t="str">
        <f>VLOOKUP(A5795,Sites!$A$1:$K$119,7,0)</f>
        <v>Tampa</v>
      </c>
      <c r="Z5795" t="str">
        <f>VLOOKUP(A5795,Sites!$A$1:$K$119,8,0)</f>
        <v>Tampa Address</v>
      </c>
      <c r="AA5795" t="str">
        <f>VLOOKUP(A5795,Sites!$A$1:$K$119,9,0)</f>
        <v>Tampa</v>
      </c>
      <c r="AB5795">
        <f>VLOOKUP(A5795,Sites!$A$1:$K$119,10,0)</f>
        <v>27.964400999999999</v>
      </c>
      <c r="AC5795">
        <f>VLOOKUP(A5795,Sites!$A$1:$K$119,11,0)</f>
        <v>-82.363453000000007</v>
      </c>
    </row>
    <row r="5796" spans="1:29" x14ac:dyDescent="0.3">
      <c r="A5796">
        <v>8146354</v>
      </c>
      <c r="B5796" t="s">
        <v>331</v>
      </c>
      <c r="C5796" t="s">
        <v>332</v>
      </c>
      <c r="D5796" s="3">
        <v>42186</v>
      </c>
      <c r="E5796">
        <v>10773.89</v>
      </c>
      <c r="F5796">
        <v>56536</v>
      </c>
      <c r="G5796" t="s">
        <v>350</v>
      </c>
      <c r="H5796">
        <v>26213</v>
      </c>
      <c r="I5796">
        <v>30584</v>
      </c>
      <c r="J5796" t="s">
        <v>334</v>
      </c>
      <c r="K5796" t="s">
        <v>362</v>
      </c>
      <c r="L5796" t="s">
        <v>343</v>
      </c>
      <c r="M5796" t="s">
        <v>337</v>
      </c>
      <c r="N5796" t="s">
        <v>349</v>
      </c>
      <c r="O5796" t="s">
        <v>349</v>
      </c>
      <c r="P5796" t="s">
        <v>338</v>
      </c>
      <c r="Q5796" t="s">
        <v>347</v>
      </c>
      <c r="R5796" t="s">
        <v>16</v>
      </c>
      <c r="S5796" t="s">
        <v>356</v>
      </c>
      <c r="T5796" t="s">
        <v>340</v>
      </c>
      <c r="U5796" t="str">
        <f>VLOOKUP(A5796,Sites!$A$1:$K$119,3,0)</f>
        <v>Office-Secondary Location</v>
      </c>
      <c r="V5796" t="str">
        <f>VLOOKUP(A5796,Sites!$A$1:$K$119,4,0)</f>
        <v>Line B</v>
      </c>
      <c r="W5796" t="str">
        <f>VLOOKUP(A5796,Sites!$A$1:$K$119,5,0)</f>
        <v>AM</v>
      </c>
      <c r="X5796" t="str">
        <f>VLOOKUP(A5796,Sites!$A$1:$K$119,6,0)</f>
        <v>USA</v>
      </c>
      <c r="Y5796" t="str">
        <f>VLOOKUP(A5796,Sites!$A$1:$K$119,7,0)</f>
        <v>Tampa</v>
      </c>
      <c r="Z5796" t="str">
        <f>VLOOKUP(A5796,Sites!$A$1:$K$119,8,0)</f>
        <v>Tampa Address</v>
      </c>
      <c r="AA5796" t="str">
        <f>VLOOKUP(A5796,Sites!$A$1:$K$119,9,0)</f>
        <v>Tampa</v>
      </c>
      <c r="AB5796">
        <f>VLOOKUP(A5796,Sites!$A$1:$K$119,10,0)</f>
        <v>27.964400999999999</v>
      </c>
      <c r="AC5796">
        <f>VLOOKUP(A5796,Sites!$A$1:$K$119,11,0)</f>
        <v>-82.363453000000007</v>
      </c>
    </row>
    <row r="5797" spans="1:29" x14ac:dyDescent="0.3">
      <c r="A5797">
        <v>8146354</v>
      </c>
      <c r="B5797" t="s">
        <v>331</v>
      </c>
      <c r="C5797" t="s">
        <v>332</v>
      </c>
      <c r="D5797" s="3">
        <v>42552</v>
      </c>
      <c r="E5797">
        <v>10344.129999999999</v>
      </c>
      <c r="F5797">
        <v>57660</v>
      </c>
      <c r="G5797" t="s">
        <v>350</v>
      </c>
      <c r="H5797">
        <v>26213</v>
      </c>
      <c r="I5797">
        <v>30584</v>
      </c>
      <c r="J5797" t="s">
        <v>334</v>
      </c>
      <c r="K5797" t="s">
        <v>362</v>
      </c>
      <c r="L5797" t="s">
        <v>343</v>
      </c>
      <c r="M5797" t="s">
        <v>337</v>
      </c>
      <c r="N5797" t="s">
        <v>349</v>
      </c>
      <c r="O5797" t="s">
        <v>349</v>
      </c>
      <c r="P5797" t="s">
        <v>338</v>
      </c>
      <c r="Q5797" t="s">
        <v>347</v>
      </c>
      <c r="R5797" t="s">
        <v>16</v>
      </c>
      <c r="S5797" t="s">
        <v>356</v>
      </c>
      <c r="T5797" t="s">
        <v>340</v>
      </c>
      <c r="U5797" t="str">
        <f>VLOOKUP(A5797,Sites!$A$1:$K$119,3,0)</f>
        <v>Office-Secondary Location</v>
      </c>
      <c r="V5797" t="str">
        <f>VLOOKUP(A5797,Sites!$A$1:$K$119,4,0)</f>
        <v>Line B</v>
      </c>
      <c r="W5797" t="str">
        <f>VLOOKUP(A5797,Sites!$A$1:$K$119,5,0)</f>
        <v>AM</v>
      </c>
      <c r="X5797" t="str">
        <f>VLOOKUP(A5797,Sites!$A$1:$K$119,6,0)</f>
        <v>USA</v>
      </c>
      <c r="Y5797" t="str">
        <f>VLOOKUP(A5797,Sites!$A$1:$K$119,7,0)</f>
        <v>Tampa</v>
      </c>
      <c r="Z5797" t="str">
        <f>VLOOKUP(A5797,Sites!$A$1:$K$119,8,0)</f>
        <v>Tampa Address</v>
      </c>
      <c r="AA5797" t="str">
        <f>VLOOKUP(A5797,Sites!$A$1:$K$119,9,0)</f>
        <v>Tampa</v>
      </c>
      <c r="AB5797">
        <f>VLOOKUP(A5797,Sites!$A$1:$K$119,10,0)</f>
        <v>27.964400999999999</v>
      </c>
      <c r="AC5797">
        <f>VLOOKUP(A5797,Sites!$A$1:$K$119,11,0)</f>
        <v>-82.363453000000007</v>
      </c>
    </row>
    <row r="5798" spans="1:29" x14ac:dyDescent="0.3">
      <c r="A5798">
        <v>8146354</v>
      </c>
      <c r="B5798" t="s">
        <v>331</v>
      </c>
      <c r="C5798" t="s">
        <v>332</v>
      </c>
      <c r="D5798" s="3">
        <v>41426</v>
      </c>
      <c r="E5798">
        <v>9758.1200000000008</v>
      </c>
      <c r="F5798">
        <v>66584</v>
      </c>
      <c r="G5798" t="s">
        <v>350</v>
      </c>
      <c r="H5798">
        <v>26213</v>
      </c>
      <c r="I5798">
        <v>30584</v>
      </c>
      <c r="J5798" t="s">
        <v>334</v>
      </c>
      <c r="K5798" t="s">
        <v>362</v>
      </c>
      <c r="L5798" t="s">
        <v>343</v>
      </c>
      <c r="M5798" t="s">
        <v>337</v>
      </c>
      <c r="N5798" t="s">
        <v>349</v>
      </c>
      <c r="O5798" t="s">
        <v>349</v>
      </c>
      <c r="P5798" t="s">
        <v>338</v>
      </c>
      <c r="Q5798" t="s">
        <v>347</v>
      </c>
      <c r="R5798" t="s">
        <v>16</v>
      </c>
      <c r="S5798" t="s">
        <v>356</v>
      </c>
      <c r="T5798" t="s">
        <v>340</v>
      </c>
      <c r="U5798" t="str">
        <f>VLOOKUP(A5798,Sites!$A$1:$K$119,3,0)</f>
        <v>Office-Secondary Location</v>
      </c>
      <c r="V5798" t="str">
        <f>VLOOKUP(A5798,Sites!$A$1:$K$119,4,0)</f>
        <v>Line B</v>
      </c>
      <c r="W5798" t="str">
        <f>VLOOKUP(A5798,Sites!$A$1:$K$119,5,0)</f>
        <v>AM</v>
      </c>
      <c r="X5798" t="str">
        <f>VLOOKUP(A5798,Sites!$A$1:$K$119,6,0)</f>
        <v>USA</v>
      </c>
      <c r="Y5798" t="str">
        <f>VLOOKUP(A5798,Sites!$A$1:$K$119,7,0)</f>
        <v>Tampa</v>
      </c>
      <c r="Z5798" t="str">
        <f>VLOOKUP(A5798,Sites!$A$1:$K$119,8,0)</f>
        <v>Tampa Address</v>
      </c>
      <c r="AA5798" t="str">
        <f>VLOOKUP(A5798,Sites!$A$1:$K$119,9,0)</f>
        <v>Tampa</v>
      </c>
      <c r="AB5798">
        <f>VLOOKUP(A5798,Sites!$A$1:$K$119,10,0)</f>
        <v>27.964400999999999</v>
      </c>
      <c r="AC5798">
        <f>VLOOKUP(A5798,Sites!$A$1:$K$119,11,0)</f>
        <v>-82.363453000000007</v>
      </c>
    </row>
    <row r="5799" spans="1:29" x14ac:dyDescent="0.3">
      <c r="A5799">
        <v>8146354</v>
      </c>
      <c r="B5799" t="s">
        <v>331</v>
      </c>
      <c r="C5799" t="s">
        <v>332</v>
      </c>
      <c r="D5799" s="3">
        <v>41791</v>
      </c>
      <c r="E5799">
        <v>12099.08</v>
      </c>
      <c r="F5799">
        <v>75384</v>
      </c>
      <c r="G5799" t="s">
        <v>350</v>
      </c>
      <c r="H5799">
        <v>26213</v>
      </c>
      <c r="I5799">
        <v>30584</v>
      </c>
      <c r="J5799" t="s">
        <v>334</v>
      </c>
      <c r="K5799" t="s">
        <v>362</v>
      </c>
      <c r="L5799" t="s">
        <v>343</v>
      </c>
      <c r="M5799" t="s">
        <v>337</v>
      </c>
      <c r="N5799" t="s">
        <v>349</v>
      </c>
      <c r="O5799" t="s">
        <v>349</v>
      </c>
      <c r="P5799" t="s">
        <v>338</v>
      </c>
      <c r="Q5799" t="s">
        <v>347</v>
      </c>
      <c r="R5799" t="s">
        <v>16</v>
      </c>
      <c r="S5799" t="s">
        <v>356</v>
      </c>
      <c r="T5799" t="s">
        <v>340</v>
      </c>
      <c r="U5799" t="str">
        <f>VLOOKUP(A5799,Sites!$A$1:$K$119,3,0)</f>
        <v>Office-Secondary Location</v>
      </c>
      <c r="V5799" t="str">
        <f>VLOOKUP(A5799,Sites!$A$1:$K$119,4,0)</f>
        <v>Line B</v>
      </c>
      <c r="W5799" t="str">
        <f>VLOOKUP(A5799,Sites!$A$1:$K$119,5,0)</f>
        <v>AM</v>
      </c>
      <c r="X5799" t="str">
        <f>VLOOKUP(A5799,Sites!$A$1:$K$119,6,0)</f>
        <v>USA</v>
      </c>
      <c r="Y5799" t="str">
        <f>VLOOKUP(A5799,Sites!$A$1:$K$119,7,0)</f>
        <v>Tampa</v>
      </c>
      <c r="Z5799" t="str">
        <f>VLOOKUP(A5799,Sites!$A$1:$K$119,8,0)</f>
        <v>Tampa Address</v>
      </c>
      <c r="AA5799" t="str">
        <f>VLOOKUP(A5799,Sites!$A$1:$K$119,9,0)</f>
        <v>Tampa</v>
      </c>
      <c r="AB5799">
        <f>VLOOKUP(A5799,Sites!$A$1:$K$119,10,0)</f>
        <v>27.964400999999999</v>
      </c>
      <c r="AC5799">
        <f>VLOOKUP(A5799,Sites!$A$1:$K$119,11,0)</f>
        <v>-82.363453000000007</v>
      </c>
    </row>
    <row r="5800" spans="1:29" x14ac:dyDescent="0.3">
      <c r="A5800">
        <v>8146354</v>
      </c>
      <c r="B5800" t="s">
        <v>331</v>
      </c>
      <c r="C5800" t="s">
        <v>332</v>
      </c>
      <c r="D5800" s="3">
        <v>42156</v>
      </c>
      <c r="E5800">
        <v>10482.07</v>
      </c>
      <c r="F5800">
        <v>57488</v>
      </c>
      <c r="G5800" t="s">
        <v>350</v>
      </c>
      <c r="H5800">
        <v>26213</v>
      </c>
      <c r="I5800">
        <v>30584</v>
      </c>
      <c r="J5800" t="s">
        <v>334</v>
      </c>
      <c r="K5800" t="s">
        <v>362</v>
      </c>
      <c r="L5800" t="s">
        <v>343</v>
      </c>
      <c r="M5800" t="s">
        <v>337</v>
      </c>
      <c r="N5800" t="s">
        <v>349</v>
      </c>
      <c r="O5800" t="s">
        <v>349</v>
      </c>
      <c r="P5800" t="s">
        <v>338</v>
      </c>
      <c r="Q5800" t="s">
        <v>347</v>
      </c>
      <c r="R5800" t="s">
        <v>16</v>
      </c>
      <c r="S5800" t="s">
        <v>356</v>
      </c>
      <c r="T5800" t="s">
        <v>340</v>
      </c>
      <c r="U5800" t="str">
        <f>VLOOKUP(A5800,Sites!$A$1:$K$119,3,0)</f>
        <v>Office-Secondary Location</v>
      </c>
      <c r="V5800" t="str">
        <f>VLOOKUP(A5800,Sites!$A$1:$K$119,4,0)</f>
        <v>Line B</v>
      </c>
      <c r="W5800" t="str">
        <f>VLOOKUP(A5800,Sites!$A$1:$K$119,5,0)</f>
        <v>AM</v>
      </c>
      <c r="X5800" t="str">
        <f>VLOOKUP(A5800,Sites!$A$1:$K$119,6,0)</f>
        <v>USA</v>
      </c>
      <c r="Y5800" t="str">
        <f>VLOOKUP(A5800,Sites!$A$1:$K$119,7,0)</f>
        <v>Tampa</v>
      </c>
      <c r="Z5800" t="str">
        <f>VLOOKUP(A5800,Sites!$A$1:$K$119,8,0)</f>
        <v>Tampa Address</v>
      </c>
      <c r="AA5800" t="str">
        <f>VLOOKUP(A5800,Sites!$A$1:$K$119,9,0)</f>
        <v>Tampa</v>
      </c>
      <c r="AB5800">
        <f>VLOOKUP(A5800,Sites!$A$1:$K$119,10,0)</f>
        <v>27.964400999999999</v>
      </c>
      <c r="AC5800">
        <f>VLOOKUP(A5800,Sites!$A$1:$K$119,11,0)</f>
        <v>-82.363453000000007</v>
      </c>
    </row>
    <row r="5801" spans="1:29" x14ac:dyDescent="0.3">
      <c r="A5801">
        <v>8146354</v>
      </c>
      <c r="B5801" t="s">
        <v>331</v>
      </c>
      <c r="C5801" t="s">
        <v>332</v>
      </c>
      <c r="D5801" s="3">
        <v>42522</v>
      </c>
      <c r="E5801">
        <v>10661.57</v>
      </c>
      <c r="F5801">
        <v>60360</v>
      </c>
      <c r="G5801" t="s">
        <v>350</v>
      </c>
      <c r="H5801">
        <v>26213</v>
      </c>
      <c r="I5801">
        <v>30584</v>
      </c>
      <c r="J5801" t="s">
        <v>334</v>
      </c>
      <c r="K5801" t="s">
        <v>362</v>
      </c>
      <c r="L5801" t="s">
        <v>343</v>
      </c>
      <c r="M5801" t="s">
        <v>337</v>
      </c>
      <c r="N5801" t="s">
        <v>349</v>
      </c>
      <c r="O5801" t="s">
        <v>349</v>
      </c>
      <c r="P5801" t="s">
        <v>338</v>
      </c>
      <c r="Q5801" t="s">
        <v>347</v>
      </c>
      <c r="R5801" t="s">
        <v>16</v>
      </c>
      <c r="S5801" t="s">
        <v>356</v>
      </c>
      <c r="T5801" t="s">
        <v>340</v>
      </c>
      <c r="U5801" t="str">
        <f>VLOOKUP(A5801,Sites!$A$1:$K$119,3,0)</f>
        <v>Office-Secondary Location</v>
      </c>
      <c r="V5801" t="str">
        <f>VLOOKUP(A5801,Sites!$A$1:$K$119,4,0)</f>
        <v>Line B</v>
      </c>
      <c r="W5801" t="str">
        <f>VLOOKUP(A5801,Sites!$A$1:$K$119,5,0)</f>
        <v>AM</v>
      </c>
      <c r="X5801" t="str">
        <f>VLOOKUP(A5801,Sites!$A$1:$K$119,6,0)</f>
        <v>USA</v>
      </c>
      <c r="Y5801" t="str">
        <f>VLOOKUP(A5801,Sites!$A$1:$K$119,7,0)</f>
        <v>Tampa</v>
      </c>
      <c r="Z5801" t="str">
        <f>VLOOKUP(A5801,Sites!$A$1:$K$119,8,0)</f>
        <v>Tampa Address</v>
      </c>
      <c r="AA5801" t="str">
        <f>VLOOKUP(A5801,Sites!$A$1:$K$119,9,0)</f>
        <v>Tampa</v>
      </c>
      <c r="AB5801">
        <f>VLOOKUP(A5801,Sites!$A$1:$K$119,10,0)</f>
        <v>27.964400999999999</v>
      </c>
      <c r="AC5801">
        <f>VLOOKUP(A5801,Sites!$A$1:$K$119,11,0)</f>
        <v>-82.363453000000007</v>
      </c>
    </row>
    <row r="5802" spans="1:29" x14ac:dyDescent="0.3">
      <c r="A5802">
        <v>8146354</v>
      </c>
      <c r="B5802" t="s">
        <v>331</v>
      </c>
      <c r="C5802" t="s">
        <v>332</v>
      </c>
      <c r="D5802" s="3">
        <v>41334</v>
      </c>
      <c r="E5802">
        <v>8185.65</v>
      </c>
      <c r="F5802">
        <v>49720</v>
      </c>
      <c r="G5802" t="s">
        <v>350</v>
      </c>
      <c r="H5802">
        <v>26213</v>
      </c>
      <c r="I5802">
        <v>30584</v>
      </c>
      <c r="J5802" t="s">
        <v>334</v>
      </c>
      <c r="K5802" t="s">
        <v>362</v>
      </c>
      <c r="L5802" t="s">
        <v>343</v>
      </c>
      <c r="M5802" t="s">
        <v>337</v>
      </c>
      <c r="N5802" t="s">
        <v>349</v>
      </c>
      <c r="O5802" t="s">
        <v>349</v>
      </c>
      <c r="P5802" t="s">
        <v>338</v>
      </c>
      <c r="Q5802" t="s">
        <v>347</v>
      </c>
      <c r="R5802" t="s">
        <v>16</v>
      </c>
      <c r="S5802" t="s">
        <v>356</v>
      </c>
      <c r="T5802" t="s">
        <v>340</v>
      </c>
      <c r="U5802" t="str">
        <f>VLOOKUP(A5802,Sites!$A$1:$K$119,3,0)</f>
        <v>Office-Secondary Location</v>
      </c>
      <c r="V5802" t="str">
        <f>VLOOKUP(A5802,Sites!$A$1:$K$119,4,0)</f>
        <v>Line B</v>
      </c>
      <c r="W5802" t="str">
        <f>VLOOKUP(A5802,Sites!$A$1:$K$119,5,0)</f>
        <v>AM</v>
      </c>
      <c r="X5802" t="str">
        <f>VLOOKUP(A5802,Sites!$A$1:$K$119,6,0)</f>
        <v>USA</v>
      </c>
      <c r="Y5802" t="str">
        <f>VLOOKUP(A5802,Sites!$A$1:$K$119,7,0)</f>
        <v>Tampa</v>
      </c>
      <c r="Z5802" t="str">
        <f>VLOOKUP(A5802,Sites!$A$1:$K$119,8,0)</f>
        <v>Tampa Address</v>
      </c>
      <c r="AA5802" t="str">
        <f>VLOOKUP(A5802,Sites!$A$1:$K$119,9,0)</f>
        <v>Tampa</v>
      </c>
      <c r="AB5802">
        <f>VLOOKUP(A5802,Sites!$A$1:$K$119,10,0)</f>
        <v>27.964400999999999</v>
      </c>
      <c r="AC5802">
        <f>VLOOKUP(A5802,Sites!$A$1:$K$119,11,0)</f>
        <v>-82.363453000000007</v>
      </c>
    </row>
    <row r="5803" spans="1:29" x14ac:dyDescent="0.3">
      <c r="A5803">
        <v>8146354</v>
      </c>
      <c r="B5803" t="s">
        <v>331</v>
      </c>
      <c r="C5803" t="s">
        <v>332</v>
      </c>
      <c r="D5803" s="3">
        <v>41699</v>
      </c>
      <c r="E5803">
        <v>8131.43</v>
      </c>
      <c r="F5803">
        <v>53144</v>
      </c>
      <c r="G5803" t="s">
        <v>350</v>
      </c>
      <c r="H5803">
        <v>26213</v>
      </c>
      <c r="I5803">
        <v>30584</v>
      </c>
      <c r="J5803" t="s">
        <v>334</v>
      </c>
      <c r="K5803" t="s">
        <v>362</v>
      </c>
      <c r="L5803" t="s">
        <v>343</v>
      </c>
      <c r="M5803" t="s">
        <v>337</v>
      </c>
      <c r="N5803" t="s">
        <v>349</v>
      </c>
      <c r="O5803" t="s">
        <v>349</v>
      </c>
      <c r="P5803" t="s">
        <v>338</v>
      </c>
      <c r="Q5803" t="s">
        <v>347</v>
      </c>
      <c r="R5803" t="s">
        <v>16</v>
      </c>
      <c r="S5803" t="s">
        <v>356</v>
      </c>
      <c r="T5803" t="s">
        <v>340</v>
      </c>
      <c r="U5803" t="str">
        <f>VLOOKUP(A5803,Sites!$A$1:$K$119,3,0)</f>
        <v>Office-Secondary Location</v>
      </c>
      <c r="V5803" t="str">
        <f>VLOOKUP(A5803,Sites!$A$1:$K$119,4,0)</f>
        <v>Line B</v>
      </c>
      <c r="W5803" t="str">
        <f>VLOOKUP(A5803,Sites!$A$1:$K$119,5,0)</f>
        <v>AM</v>
      </c>
      <c r="X5803" t="str">
        <f>VLOOKUP(A5803,Sites!$A$1:$K$119,6,0)</f>
        <v>USA</v>
      </c>
      <c r="Y5803" t="str">
        <f>VLOOKUP(A5803,Sites!$A$1:$K$119,7,0)</f>
        <v>Tampa</v>
      </c>
      <c r="Z5803" t="str">
        <f>VLOOKUP(A5803,Sites!$A$1:$K$119,8,0)</f>
        <v>Tampa Address</v>
      </c>
      <c r="AA5803" t="str">
        <f>VLOOKUP(A5803,Sites!$A$1:$K$119,9,0)</f>
        <v>Tampa</v>
      </c>
      <c r="AB5803">
        <f>VLOOKUP(A5803,Sites!$A$1:$K$119,10,0)</f>
        <v>27.964400999999999</v>
      </c>
      <c r="AC5803">
        <f>VLOOKUP(A5803,Sites!$A$1:$K$119,11,0)</f>
        <v>-82.363453000000007</v>
      </c>
    </row>
    <row r="5804" spans="1:29" x14ac:dyDescent="0.3">
      <c r="A5804">
        <v>8146354</v>
      </c>
      <c r="B5804" t="s">
        <v>331</v>
      </c>
      <c r="C5804" t="s">
        <v>332</v>
      </c>
      <c r="D5804" s="3">
        <v>42064</v>
      </c>
      <c r="E5804">
        <v>7974.09</v>
      </c>
      <c r="F5804">
        <v>44816</v>
      </c>
      <c r="G5804" t="s">
        <v>350</v>
      </c>
      <c r="H5804">
        <v>26213</v>
      </c>
      <c r="I5804">
        <v>30584</v>
      </c>
      <c r="J5804" t="s">
        <v>334</v>
      </c>
      <c r="K5804" t="s">
        <v>362</v>
      </c>
      <c r="L5804" t="s">
        <v>343</v>
      </c>
      <c r="M5804" t="s">
        <v>337</v>
      </c>
      <c r="N5804" t="s">
        <v>349</v>
      </c>
      <c r="O5804" t="s">
        <v>349</v>
      </c>
      <c r="P5804" t="s">
        <v>338</v>
      </c>
      <c r="Q5804" t="s">
        <v>347</v>
      </c>
      <c r="R5804" t="s">
        <v>16</v>
      </c>
      <c r="S5804" t="s">
        <v>356</v>
      </c>
      <c r="T5804" t="s">
        <v>340</v>
      </c>
      <c r="U5804" t="str">
        <f>VLOOKUP(A5804,Sites!$A$1:$K$119,3,0)</f>
        <v>Office-Secondary Location</v>
      </c>
      <c r="V5804" t="str">
        <f>VLOOKUP(A5804,Sites!$A$1:$K$119,4,0)</f>
        <v>Line B</v>
      </c>
      <c r="W5804" t="str">
        <f>VLOOKUP(A5804,Sites!$A$1:$K$119,5,0)</f>
        <v>AM</v>
      </c>
      <c r="X5804" t="str">
        <f>VLOOKUP(A5804,Sites!$A$1:$K$119,6,0)</f>
        <v>USA</v>
      </c>
      <c r="Y5804" t="str">
        <f>VLOOKUP(A5804,Sites!$A$1:$K$119,7,0)</f>
        <v>Tampa</v>
      </c>
      <c r="Z5804" t="str">
        <f>VLOOKUP(A5804,Sites!$A$1:$K$119,8,0)</f>
        <v>Tampa Address</v>
      </c>
      <c r="AA5804" t="str">
        <f>VLOOKUP(A5804,Sites!$A$1:$K$119,9,0)</f>
        <v>Tampa</v>
      </c>
      <c r="AB5804">
        <f>VLOOKUP(A5804,Sites!$A$1:$K$119,10,0)</f>
        <v>27.964400999999999</v>
      </c>
      <c r="AC5804">
        <f>VLOOKUP(A5804,Sites!$A$1:$K$119,11,0)</f>
        <v>-82.363453000000007</v>
      </c>
    </row>
    <row r="5805" spans="1:29" x14ac:dyDescent="0.3">
      <c r="A5805">
        <v>8146354</v>
      </c>
      <c r="B5805" t="s">
        <v>331</v>
      </c>
      <c r="C5805" t="s">
        <v>332</v>
      </c>
      <c r="D5805" s="3">
        <v>42430</v>
      </c>
      <c r="E5805">
        <v>10820.22</v>
      </c>
      <c r="F5805">
        <v>59608</v>
      </c>
      <c r="G5805" t="s">
        <v>350</v>
      </c>
      <c r="H5805">
        <v>26213</v>
      </c>
      <c r="I5805">
        <v>30584</v>
      </c>
      <c r="J5805" t="s">
        <v>334</v>
      </c>
      <c r="K5805" t="s">
        <v>362</v>
      </c>
      <c r="L5805" t="s">
        <v>343</v>
      </c>
      <c r="M5805" t="s">
        <v>337</v>
      </c>
      <c r="N5805" t="s">
        <v>349</v>
      </c>
      <c r="O5805" t="s">
        <v>349</v>
      </c>
      <c r="P5805" t="s">
        <v>338</v>
      </c>
      <c r="Q5805" t="s">
        <v>347</v>
      </c>
      <c r="R5805" t="s">
        <v>16</v>
      </c>
      <c r="S5805" t="s">
        <v>356</v>
      </c>
      <c r="T5805" t="s">
        <v>340</v>
      </c>
      <c r="U5805" t="str">
        <f>VLOOKUP(A5805,Sites!$A$1:$K$119,3,0)</f>
        <v>Office-Secondary Location</v>
      </c>
      <c r="V5805" t="str">
        <f>VLOOKUP(A5805,Sites!$A$1:$K$119,4,0)</f>
        <v>Line B</v>
      </c>
      <c r="W5805" t="str">
        <f>VLOOKUP(A5805,Sites!$A$1:$K$119,5,0)</f>
        <v>AM</v>
      </c>
      <c r="X5805" t="str">
        <f>VLOOKUP(A5805,Sites!$A$1:$K$119,6,0)</f>
        <v>USA</v>
      </c>
      <c r="Y5805" t="str">
        <f>VLOOKUP(A5805,Sites!$A$1:$K$119,7,0)</f>
        <v>Tampa</v>
      </c>
      <c r="Z5805" t="str">
        <f>VLOOKUP(A5805,Sites!$A$1:$K$119,8,0)</f>
        <v>Tampa Address</v>
      </c>
      <c r="AA5805" t="str">
        <f>VLOOKUP(A5805,Sites!$A$1:$K$119,9,0)</f>
        <v>Tampa</v>
      </c>
      <c r="AB5805">
        <f>VLOOKUP(A5805,Sites!$A$1:$K$119,10,0)</f>
        <v>27.964400999999999</v>
      </c>
      <c r="AC5805">
        <f>VLOOKUP(A5805,Sites!$A$1:$K$119,11,0)</f>
        <v>-82.363453000000007</v>
      </c>
    </row>
    <row r="5806" spans="1:29" x14ac:dyDescent="0.3">
      <c r="A5806">
        <v>8146354</v>
      </c>
      <c r="B5806" t="s">
        <v>331</v>
      </c>
      <c r="C5806" t="s">
        <v>332</v>
      </c>
      <c r="D5806" s="3">
        <v>42795</v>
      </c>
      <c r="E5806">
        <v>9867.7900000000009</v>
      </c>
      <c r="F5806">
        <v>52326</v>
      </c>
      <c r="G5806" t="s">
        <v>350</v>
      </c>
      <c r="H5806">
        <v>26213</v>
      </c>
      <c r="I5806">
        <v>30584</v>
      </c>
      <c r="J5806" t="s">
        <v>334</v>
      </c>
      <c r="K5806" t="s">
        <v>362</v>
      </c>
      <c r="L5806" t="s">
        <v>343</v>
      </c>
      <c r="M5806" t="s">
        <v>337</v>
      </c>
      <c r="N5806" t="s">
        <v>349</v>
      </c>
      <c r="O5806" t="s">
        <v>349</v>
      </c>
      <c r="P5806" t="s">
        <v>338</v>
      </c>
      <c r="Q5806" t="s">
        <v>347</v>
      </c>
      <c r="R5806" t="s">
        <v>16</v>
      </c>
      <c r="S5806" t="s">
        <v>356</v>
      </c>
      <c r="T5806" t="s">
        <v>340</v>
      </c>
      <c r="U5806" t="str">
        <f>VLOOKUP(A5806,Sites!$A$1:$K$119,3,0)</f>
        <v>Office-Secondary Location</v>
      </c>
      <c r="V5806" t="str">
        <f>VLOOKUP(A5806,Sites!$A$1:$K$119,4,0)</f>
        <v>Line B</v>
      </c>
      <c r="W5806" t="str">
        <f>VLOOKUP(A5806,Sites!$A$1:$K$119,5,0)</f>
        <v>AM</v>
      </c>
      <c r="X5806" t="str">
        <f>VLOOKUP(A5806,Sites!$A$1:$K$119,6,0)</f>
        <v>USA</v>
      </c>
      <c r="Y5806" t="str">
        <f>VLOOKUP(A5806,Sites!$A$1:$K$119,7,0)</f>
        <v>Tampa</v>
      </c>
      <c r="Z5806" t="str">
        <f>VLOOKUP(A5806,Sites!$A$1:$K$119,8,0)</f>
        <v>Tampa Address</v>
      </c>
      <c r="AA5806" t="str">
        <f>VLOOKUP(A5806,Sites!$A$1:$K$119,9,0)</f>
        <v>Tampa</v>
      </c>
      <c r="AB5806">
        <f>VLOOKUP(A5806,Sites!$A$1:$K$119,10,0)</f>
        <v>27.964400999999999</v>
      </c>
      <c r="AC5806">
        <f>VLOOKUP(A5806,Sites!$A$1:$K$119,11,0)</f>
        <v>-82.363453000000007</v>
      </c>
    </row>
    <row r="5807" spans="1:29" x14ac:dyDescent="0.3">
      <c r="A5807">
        <v>8146354</v>
      </c>
      <c r="B5807" t="s">
        <v>331</v>
      </c>
      <c r="C5807" t="s">
        <v>332</v>
      </c>
      <c r="D5807" s="3">
        <v>41395</v>
      </c>
      <c r="E5807">
        <v>8966.3799999999992</v>
      </c>
      <c r="F5807">
        <v>56152</v>
      </c>
      <c r="G5807" t="s">
        <v>350</v>
      </c>
      <c r="H5807">
        <v>26213</v>
      </c>
      <c r="I5807">
        <v>30584</v>
      </c>
      <c r="J5807" t="s">
        <v>334</v>
      </c>
      <c r="K5807" t="s">
        <v>362</v>
      </c>
      <c r="L5807" t="s">
        <v>343</v>
      </c>
      <c r="M5807" t="s">
        <v>337</v>
      </c>
      <c r="N5807" t="s">
        <v>349</v>
      </c>
      <c r="O5807" t="s">
        <v>349</v>
      </c>
      <c r="P5807" t="s">
        <v>338</v>
      </c>
      <c r="Q5807" t="s">
        <v>347</v>
      </c>
      <c r="R5807" t="s">
        <v>16</v>
      </c>
      <c r="S5807" t="s">
        <v>356</v>
      </c>
      <c r="T5807" t="s">
        <v>340</v>
      </c>
      <c r="U5807" t="str">
        <f>VLOOKUP(A5807,Sites!$A$1:$K$119,3,0)</f>
        <v>Office-Secondary Location</v>
      </c>
      <c r="V5807" t="str">
        <f>VLOOKUP(A5807,Sites!$A$1:$K$119,4,0)</f>
        <v>Line B</v>
      </c>
      <c r="W5807" t="str">
        <f>VLOOKUP(A5807,Sites!$A$1:$K$119,5,0)</f>
        <v>AM</v>
      </c>
      <c r="X5807" t="str">
        <f>VLOOKUP(A5807,Sites!$A$1:$K$119,6,0)</f>
        <v>USA</v>
      </c>
      <c r="Y5807" t="str">
        <f>VLOOKUP(A5807,Sites!$A$1:$K$119,7,0)</f>
        <v>Tampa</v>
      </c>
      <c r="Z5807" t="str">
        <f>VLOOKUP(A5807,Sites!$A$1:$K$119,8,0)</f>
        <v>Tampa Address</v>
      </c>
      <c r="AA5807" t="str">
        <f>VLOOKUP(A5807,Sites!$A$1:$K$119,9,0)</f>
        <v>Tampa</v>
      </c>
      <c r="AB5807">
        <f>VLOOKUP(A5807,Sites!$A$1:$K$119,10,0)</f>
        <v>27.964400999999999</v>
      </c>
      <c r="AC5807">
        <f>VLOOKUP(A5807,Sites!$A$1:$K$119,11,0)</f>
        <v>-82.363453000000007</v>
      </c>
    </row>
    <row r="5808" spans="1:29" x14ac:dyDescent="0.3">
      <c r="A5808">
        <v>8146354</v>
      </c>
      <c r="B5808" t="s">
        <v>331</v>
      </c>
      <c r="C5808" t="s">
        <v>332</v>
      </c>
      <c r="D5808" s="3">
        <v>41760</v>
      </c>
      <c r="E5808">
        <v>9264.48</v>
      </c>
      <c r="F5808">
        <v>60872</v>
      </c>
      <c r="G5808" t="s">
        <v>350</v>
      </c>
      <c r="H5808">
        <v>26213</v>
      </c>
      <c r="I5808">
        <v>30584</v>
      </c>
      <c r="J5808" t="s">
        <v>334</v>
      </c>
      <c r="K5808" t="s">
        <v>362</v>
      </c>
      <c r="L5808" t="s">
        <v>343</v>
      </c>
      <c r="M5808" t="s">
        <v>337</v>
      </c>
      <c r="N5808" t="s">
        <v>349</v>
      </c>
      <c r="O5808" t="s">
        <v>349</v>
      </c>
      <c r="P5808" t="s">
        <v>338</v>
      </c>
      <c r="Q5808" t="s">
        <v>347</v>
      </c>
      <c r="R5808" t="s">
        <v>16</v>
      </c>
      <c r="S5808" t="s">
        <v>356</v>
      </c>
      <c r="T5808" t="s">
        <v>340</v>
      </c>
      <c r="U5808" t="str">
        <f>VLOOKUP(A5808,Sites!$A$1:$K$119,3,0)</f>
        <v>Office-Secondary Location</v>
      </c>
      <c r="V5808" t="str">
        <f>VLOOKUP(A5808,Sites!$A$1:$K$119,4,0)</f>
        <v>Line B</v>
      </c>
      <c r="W5808" t="str">
        <f>VLOOKUP(A5808,Sites!$A$1:$K$119,5,0)</f>
        <v>AM</v>
      </c>
      <c r="X5808" t="str">
        <f>VLOOKUP(A5808,Sites!$A$1:$K$119,6,0)</f>
        <v>USA</v>
      </c>
      <c r="Y5808" t="str">
        <f>VLOOKUP(A5808,Sites!$A$1:$K$119,7,0)</f>
        <v>Tampa</v>
      </c>
      <c r="Z5808" t="str">
        <f>VLOOKUP(A5808,Sites!$A$1:$K$119,8,0)</f>
        <v>Tampa Address</v>
      </c>
      <c r="AA5808" t="str">
        <f>VLOOKUP(A5808,Sites!$A$1:$K$119,9,0)</f>
        <v>Tampa</v>
      </c>
      <c r="AB5808">
        <f>VLOOKUP(A5808,Sites!$A$1:$K$119,10,0)</f>
        <v>27.964400999999999</v>
      </c>
      <c r="AC5808">
        <f>VLOOKUP(A5808,Sites!$A$1:$K$119,11,0)</f>
        <v>-82.363453000000007</v>
      </c>
    </row>
    <row r="5809" spans="1:29" x14ac:dyDescent="0.3">
      <c r="A5809">
        <v>8146354</v>
      </c>
      <c r="B5809" t="s">
        <v>331</v>
      </c>
      <c r="C5809" t="s">
        <v>332</v>
      </c>
      <c r="D5809" s="3">
        <v>42125</v>
      </c>
      <c r="E5809">
        <v>8381.4699999999993</v>
      </c>
      <c r="F5809">
        <v>49032</v>
      </c>
      <c r="G5809" t="s">
        <v>350</v>
      </c>
      <c r="H5809">
        <v>26213</v>
      </c>
      <c r="I5809">
        <v>30584</v>
      </c>
      <c r="J5809" t="s">
        <v>334</v>
      </c>
      <c r="K5809" t="s">
        <v>362</v>
      </c>
      <c r="L5809" t="s">
        <v>343</v>
      </c>
      <c r="M5809" t="s">
        <v>337</v>
      </c>
      <c r="N5809" t="s">
        <v>349</v>
      </c>
      <c r="O5809" t="s">
        <v>349</v>
      </c>
      <c r="P5809" t="s">
        <v>338</v>
      </c>
      <c r="Q5809" t="s">
        <v>347</v>
      </c>
      <c r="R5809" t="s">
        <v>16</v>
      </c>
      <c r="S5809" t="s">
        <v>356</v>
      </c>
      <c r="T5809" t="s">
        <v>340</v>
      </c>
      <c r="U5809" t="str">
        <f>VLOOKUP(A5809,Sites!$A$1:$K$119,3,0)</f>
        <v>Office-Secondary Location</v>
      </c>
      <c r="V5809" t="str">
        <f>VLOOKUP(A5809,Sites!$A$1:$K$119,4,0)</f>
        <v>Line B</v>
      </c>
      <c r="W5809" t="str">
        <f>VLOOKUP(A5809,Sites!$A$1:$K$119,5,0)</f>
        <v>AM</v>
      </c>
      <c r="X5809" t="str">
        <f>VLOOKUP(A5809,Sites!$A$1:$K$119,6,0)</f>
        <v>USA</v>
      </c>
      <c r="Y5809" t="str">
        <f>VLOOKUP(A5809,Sites!$A$1:$K$119,7,0)</f>
        <v>Tampa</v>
      </c>
      <c r="Z5809" t="str">
        <f>VLOOKUP(A5809,Sites!$A$1:$K$119,8,0)</f>
        <v>Tampa Address</v>
      </c>
      <c r="AA5809" t="str">
        <f>VLOOKUP(A5809,Sites!$A$1:$K$119,9,0)</f>
        <v>Tampa</v>
      </c>
      <c r="AB5809">
        <f>VLOOKUP(A5809,Sites!$A$1:$K$119,10,0)</f>
        <v>27.964400999999999</v>
      </c>
      <c r="AC5809">
        <f>VLOOKUP(A5809,Sites!$A$1:$K$119,11,0)</f>
        <v>-82.363453000000007</v>
      </c>
    </row>
    <row r="5810" spans="1:29" x14ac:dyDescent="0.3">
      <c r="A5810">
        <v>8146354</v>
      </c>
      <c r="B5810" t="s">
        <v>331</v>
      </c>
      <c r="C5810" t="s">
        <v>332</v>
      </c>
      <c r="D5810" s="3">
        <v>42491</v>
      </c>
      <c r="E5810">
        <v>10767.17</v>
      </c>
      <c r="F5810">
        <v>60720</v>
      </c>
      <c r="G5810" t="s">
        <v>350</v>
      </c>
      <c r="H5810">
        <v>26213</v>
      </c>
      <c r="I5810">
        <v>30584</v>
      </c>
      <c r="J5810" t="s">
        <v>334</v>
      </c>
      <c r="K5810" t="s">
        <v>362</v>
      </c>
      <c r="L5810" t="s">
        <v>343</v>
      </c>
      <c r="M5810" t="s">
        <v>337</v>
      </c>
      <c r="N5810" t="s">
        <v>349</v>
      </c>
      <c r="O5810" t="s">
        <v>349</v>
      </c>
      <c r="P5810" t="s">
        <v>338</v>
      </c>
      <c r="Q5810" t="s">
        <v>347</v>
      </c>
      <c r="R5810" t="s">
        <v>16</v>
      </c>
      <c r="S5810" t="s">
        <v>356</v>
      </c>
      <c r="T5810" t="s">
        <v>340</v>
      </c>
      <c r="U5810" t="str">
        <f>VLOOKUP(A5810,Sites!$A$1:$K$119,3,0)</f>
        <v>Office-Secondary Location</v>
      </c>
      <c r="V5810" t="str">
        <f>VLOOKUP(A5810,Sites!$A$1:$K$119,4,0)</f>
        <v>Line B</v>
      </c>
      <c r="W5810" t="str">
        <f>VLOOKUP(A5810,Sites!$A$1:$K$119,5,0)</f>
        <v>AM</v>
      </c>
      <c r="X5810" t="str">
        <f>VLOOKUP(A5810,Sites!$A$1:$K$119,6,0)</f>
        <v>USA</v>
      </c>
      <c r="Y5810" t="str">
        <f>VLOOKUP(A5810,Sites!$A$1:$K$119,7,0)</f>
        <v>Tampa</v>
      </c>
      <c r="Z5810" t="str">
        <f>VLOOKUP(A5810,Sites!$A$1:$K$119,8,0)</f>
        <v>Tampa Address</v>
      </c>
      <c r="AA5810" t="str">
        <f>VLOOKUP(A5810,Sites!$A$1:$K$119,9,0)</f>
        <v>Tampa</v>
      </c>
      <c r="AB5810">
        <f>VLOOKUP(A5810,Sites!$A$1:$K$119,10,0)</f>
        <v>27.964400999999999</v>
      </c>
      <c r="AC5810">
        <f>VLOOKUP(A5810,Sites!$A$1:$K$119,11,0)</f>
        <v>-82.363453000000007</v>
      </c>
    </row>
    <row r="5811" spans="1:29" x14ac:dyDescent="0.3">
      <c r="A5811">
        <v>8146354</v>
      </c>
      <c r="B5811" t="s">
        <v>331</v>
      </c>
      <c r="C5811" t="s">
        <v>332</v>
      </c>
      <c r="D5811" s="3">
        <v>41579</v>
      </c>
      <c r="E5811">
        <v>8477.2000000000007</v>
      </c>
      <c r="F5811">
        <v>57800</v>
      </c>
      <c r="G5811" t="s">
        <v>350</v>
      </c>
      <c r="H5811">
        <v>26213</v>
      </c>
      <c r="I5811">
        <v>30584</v>
      </c>
      <c r="J5811" t="s">
        <v>334</v>
      </c>
      <c r="K5811" t="s">
        <v>362</v>
      </c>
      <c r="L5811" t="s">
        <v>343</v>
      </c>
      <c r="M5811" t="s">
        <v>337</v>
      </c>
      <c r="N5811" t="s">
        <v>349</v>
      </c>
      <c r="O5811" t="s">
        <v>349</v>
      </c>
      <c r="P5811" t="s">
        <v>338</v>
      </c>
      <c r="Q5811" t="s">
        <v>347</v>
      </c>
      <c r="R5811" t="s">
        <v>16</v>
      </c>
      <c r="S5811" t="s">
        <v>356</v>
      </c>
      <c r="T5811" t="s">
        <v>340</v>
      </c>
      <c r="U5811" t="str">
        <f>VLOOKUP(A5811,Sites!$A$1:$K$119,3,0)</f>
        <v>Office-Secondary Location</v>
      </c>
      <c r="V5811" t="str">
        <f>VLOOKUP(A5811,Sites!$A$1:$K$119,4,0)</f>
        <v>Line B</v>
      </c>
      <c r="W5811" t="str">
        <f>VLOOKUP(A5811,Sites!$A$1:$K$119,5,0)</f>
        <v>AM</v>
      </c>
      <c r="X5811" t="str">
        <f>VLOOKUP(A5811,Sites!$A$1:$K$119,6,0)</f>
        <v>USA</v>
      </c>
      <c r="Y5811" t="str">
        <f>VLOOKUP(A5811,Sites!$A$1:$K$119,7,0)</f>
        <v>Tampa</v>
      </c>
      <c r="Z5811" t="str">
        <f>VLOOKUP(A5811,Sites!$A$1:$K$119,8,0)</f>
        <v>Tampa Address</v>
      </c>
      <c r="AA5811" t="str">
        <f>VLOOKUP(A5811,Sites!$A$1:$K$119,9,0)</f>
        <v>Tampa</v>
      </c>
      <c r="AB5811">
        <f>VLOOKUP(A5811,Sites!$A$1:$K$119,10,0)</f>
        <v>27.964400999999999</v>
      </c>
      <c r="AC5811">
        <f>VLOOKUP(A5811,Sites!$A$1:$K$119,11,0)</f>
        <v>-82.363453000000007</v>
      </c>
    </row>
    <row r="5812" spans="1:29" x14ac:dyDescent="0.3">
      <c r="A5812">
        <v>8146354</v>
      </c>
      <c r="B5812" t="s">
        <v>331</v>
      </c>
      <c r="C5812" t="s">
        <v>332</v>
      </c>
      <c r="D5812" s="3">
        <v>41944</v>
      </c>
      <c r="E5812">
        <v>7514.46</v>
      </c>
      <c r="F5812">
        <v>48816</v>
      </c>
      <c r="G5812" t="s">
        <v>350</v>
      </c>
      <c r="H5812">
        <v>26213</v>
      </c>
      <c r="I5812">
        <v>30584</v>
      </c>
      <c r="J5812" t="s">
        <v>334</v>
      </c>
      <c r="K5812" t="s">
        <v>362</v>
      </c>
      <c r="L5812" t="s">
        <v>343</v>
      </c>
      <c r="M5812" t="s">
        <v>337</v>
      </c>
      <c r="N5812" t="s">
        <v>349</v>
      </c>
      <c r="O5812" t="s">
        <v>349</v>
      </c>
      <c r="P5812" t="s">
        <v>338</v>
      </c>
      <c r="Q5812" t="s">
        <v>347</v>
      </c>
      <c r="R5812" t="s">
        <v>16</v>
      </c>
      <c r="S5812" t="s">
        <v>356</v>
      </c>
      <c r="T5812" t="s">
        <v>340</v>
      </c>
      <c r="U5812" t="str">
        <f>VLOOKUP(A5812,Sites!$A$1:$K$119,3,0)</f>
        <v>Office-Secondary Location</v>
      </c>
      <c r="V5812" t="str">
        <f>VLOOKUP(A5812,Sites!$A$1:$K$119,4,0)</f>
        <v>Line B</v>
      </c>
      <c r="W5812" t="str">
        <f>VLOOKUP(A5812,Sites!$A$1:$K$119,5,0)</f>
        <v>AM</v>
      </c>
      <c r="X5812" t="str">
        <f>VLOOKUP(A5812,Sites!$A$1:$K$119,6,0)</f>
        <v>USA</v>
      </c>
      <c r="Y5812" t="str">
        <f>VLOOKUP(A5812,Sites!$A$1:$K$119,7,0)</f>
        <v>Tampa</v>
      </c>
      <c r="Z5812" t="str">
        <f>VLOOKUP(A5812,Sites!$A$1:$K$119,8,0)</f>
        <v>Tampa Address</v>
      </c>
      <c r="AA5812" t="str">
        <f>VLOOKUP(A5812,Sites!$A$1:$K$119,9,0)</f>
        <v>Tampa</v>
      </c>
      <c r="AB5812">
        <f>VLOOKUP(A5812,Sites!$A$1:$K$119,10,0)</f>
        <v>27.964400999999999</v>
      </c>
      <c r="AC5812">
        <f>VLOOKUP(A5812,Sites!$A$1:$K$119,11,0)</f>
        <v>-82.363453000000007</v>
      </c>
    </row>
    <row r="5813" spans="1:29" x14ac:dyDescent="0.3">
      <c r="A5813">
        <v>8146354</v>
      </c>
      <c r="B5813" t="s">
        <v>331</v>
      </c>
      <c r="C5813" t="s">
        <v>332</v>
      </c>
      <c r="D5813" s="3">
        <v>42309</v>
      </c>
      <c r="E5813">
        <v>10065.700000000001</v>
      </c>
      <c r="F5813">
        <v>54264</v>
      </c>
      <c r="G5813" t="s">
        <v>350</v>
      </c>
      <c r="H5813">
        <v>26213</v>
      </c>
      <c r="I5813">
        <v>30584</v>
      </c>
      <c r="J5813" t="s">
        <v>334</v>
      </c>
      <c r="K5813" t="s">
        <v>362</v>
      </c>
      <c r="L5813" t="s">
        <v>343</v>
      </c>
      <c r="M5813" t="s">
        <v>337</v>
      </c>
      <c r="N5813" t="s">
        <v>349</v>
      </c>
      <c r="O5813" t="s">
        <v>349</v>
      </c>
      <c r="P5813" t="s">
        <v>338</v>
      </c>
      <c r="Q5813" t="s">
        <v>347</v>
      </c>
      <c r="R5813" t="s">
        <v>16</v>
      </c>
      <c r="S5813" t="s">
        <v>356</v>
      </c>
      <c r="T5813" t="s">
        <v>340</v>
      </c>
      <c r="U5813" t="str">
        <f>VLOOKUP(A5813,Sites!$A$1:$K$119,3,0)</f>
        <v>Office-Secondary Location</v>
      </c>
      <c r="V5813" t="str">
        <f>VLOOKUP(A5813,Sites!$A$1:$K$119,4,0)</f>
        <v>Line B</v>
      </c>
      <c r="W5813" t="str">
        <f>VLOOKUP(A5813,Sites!$A$1:$K$119,5,0)</f>
        <v>AM</v>
      </c>
      <c r="X5813" t="str">
        <f>VLOOKUP(A5813,Sites!$A$1:$K$119,6,0)</f>
        <v>USA</v>
      </c>
      <c r="Y5813" t="str">
        <f>VLOOKUP(A5813,Sites!$A$1:$K$119,7,0)</f>
        <v>Tampa</v>
      </c>
      <c r="Z5813" t="str">
        <f>VLOOKUP(A5813,Sites!$A$1:$K$119,8,0)</f>
        <v>Tampa Address</v>
      </c>
      <c r="AA5813" t="str">
        <f>VLOOKUP(A5813,Sites!$A$1:$K$119,9,0)</f>
        <v>Tampa</v>
      </c>
      <c r="AB5813">
        <f>VLOOKUP(A5813,Sites!$A$1:$K$119,10,0)</f>
        <v>27.964400999999999</v>
      </c>
      <c r="AC5813">
        <f>VLOOKUP(A5813,Sites!$A$1:$K$119,11,0)</f>
        <v>-82.363453000000007</v>
      </c>
    </row>
    <row r="5814" spans="1:29" x14ac:dyDescent="0.3">
      <c r="A5814">
        <v>8146354</v>
      </c>
      <c r="B5814" t="s">
        <v>331</v>
      </c>
      <c r="C5814" t="s">
        <v>332</v>
      </c>
      <c r="D5814" s="3">
        <v>42675</v>
      </c>
      <c r="E5814">
        <v>9470.64</v>
      </c>
      <c r="F5814">
        <v>51306</v>
      </c>
      <c r="G5814" t="s">
        <v>350</v>
      </c>
      <c r="H5814">
        <v>26213</v>
      </c>
      <c r="I5814">
        <v>30584</v>
      </c>
      <c r="J5814" t="s">
        <v>334</v>
      </c>
      <c r="K5814" t="s">
        <v>362</v>
      </c>
      <c r="L5814" t="s">
        <v>343</v>
      </c>
      <c r="M5814" t="s">
        <v>337</v>
      </c>
      <c r="N5814" t="s">
        <v>349</v>
      </c>
      <c r="O5814" t="s">
        <v>349</v>
      </c>
      <c r="P5814" t="s">
        <v>338</v>
      </c>
      <c r="Q5814" t="s">
        <v>347</v>
      </c>
      <c r="R5814" t="s">
        <v>16</v>
      </c>
      <c r="S5814" t="s">
        <v>356</v>
      </c>
      <c r="T5814" t="s">
        <v>340</v>
      </c>
      <c r="U5814" t="str">
        <f>VLOOKUP(A5814,Sites!$A$1:$K$119,3,0)</f>
        <v>Office-Secondary Location</v>
      </c>
      <c r="V5814" t="str">
        <f>VLOOKUP(A5814,Sites!$A$1:$K$119,4,0)</f>
        <v>Line B</v>
      </c>
      <c r="W5814" t="str">
        <f>VLOOKUP(A5814,Sites!$A$1:$K$119,5,0)</f>
        <v>AM</v>
      </c>
      <c r="X5814" t="str">
        <f>VLOOKUP(A5814,Sites!$A$1:$K$119,6,0)</f>
        <v>USA</v>
      </c>
      <c r="Y5814" t="str">
        <f>VLOOKUP(A5814,Sites!$A$1:$K$119,7,0)</f>
        <v>Tampa</v>
      </c>
      <c r="Z5814" t="str">
        <f>VLOOKUP(A5814,Sites!$A$1:$K$119,8,0)</f>
        <v>Tampa Address</v>
      </c>
      <c r="AA5814" t="str">
        <f>VLOOKUP(A5814,Sites!$A$1:$K$119,9,0)</f>
        <v>Tampa</v>
      </c>
      <c r="AB5814">
        <f>VLOOKUP(A5814,Sites!$A$1:$K$119,10,0)</f>
        <v>27.964400999999999</v>
      </c>
      <c r="AC5814">
        <f>VLOOKUP(A5814,Sites!$A$1:$K$119,11,0)</f>
        <v>-82.363453000000007</v>
      </c>
    </row>
    <row r="5815" spans="1:29" x14ac:dyDescent="0.3">
      <c r="A5815">
        <v>8146354</v>
      </c>
      <c r="B5815" t="s">
        <v>331</v>
      </c>
      <c r="C5815" t="s">
        <v>332</v>
      </c>
      <c r="D5815" s="3">
        <v>41548</v>
      </c>
      <c r="E5815">
        <v>8374.1299999999992</v>
      </c>
      <c r="F5815">
        <v>54504</v>
      </c>
      <c r="G5815" t="s">
        <v>350</v>
      </c>
      <c r="H5815">
        <v>26213</v>
      </c>
      <c r="I5815">
        <v>30584</v>
      </c>
      <c r="J5815" t="s">
        <v>334</v>
      </c>
      <c r="K5815" t="s">
        <v>362</v>
      </c>
      <c r="L5815" t="s">
        <v>343</v>
      </c>
      <c r="M5815" t="s">
        <v>337</v>
      </c>
      <c r="N5815" t="s">
        <v>349</v>
      </c>
      <c r="O5815" t="s">
        <v>349</v>
      </c>
      <c r="P5815" t="s">
        <v>338</v>
      </c>
      <c r="Q5815" t="s">
        <v>347</v>
      </c>
      <c r="R5815" t="s">
        <v>16</v>
      </c>
      <c r="S5815" t="s">
        <v>356</v>
      </c>
      <c r="T5815" t="s">
        <v>340</v>
      </c>
      <c r="U5815" t="str">
        <f>VLOOKUP(A5815,Sites!$A$1:$K$119,3,0)</f>
        <v>Office-Secondary Location</v>
      </c>
      <c r="V5815" t="str">
        <f>VLOOKUP(A5815,Sites!$A$1:$K$119,4,0)</f>
        <v>Line B</v>
      </c>
      <c r="W5815" t="str">
        <f>VLOOKUP(A5815,Sites!$A$1:$K$119,5,0)</f>
        <v>AM</v>
      </c>
      <c r="X5815" t="str">
        <f>VLOOKUP(A5815,Sites!$A$1:$K$119,6,0)</f>
        <v>USA</v>
      </c>
      <c r="Y5815" t="str">
        <f>VLOOKUP(A5815,Sites!$A$1:$K$119,7,0)</f>
        <v>Tampa</v>
      </c>
      <c r="Z5815" t="str">
        <f>VLOOKUP(A5815,Sites!$A$1:$K$119,8,0)</f>
        <v>Tampa Address</v>
      </c>
      <c r="AA5815" t="str">
        <f>VLOOKUP(A5815,Sites!$A$1:$K$119,9,0)</f>
        <v>Tampa</v>
      </c>
      <c r="AB5815">
        <f>VLOOKUP(A5815,Sites!$A$1:$K$119,10,0)</f>
        <v>27.964400999999999</v>
      </c>
      <c r="AC5815">
        <f>VLOOKUP(A5815,Sites!$A$1:$K$119,11,0)</f>
        <v>-82.363453000000007</v>
      </c>
    </row>
    <row r="5816" spans="1:29" x14ac:dyDescent="0.3">
      <c r="A5816">
        <v>8146354</v>
      </c>
      <c r="B5816" t="s">
        <v>331</v>
      </c>
      <c r="C5816" t="s">
        <v>332</v>
      </c>
      <c r="D5816" s="3">
        <v>41913</v>
      </c>
      <c r="E5816">
        <v>6799.81</v>
      </c>
      <c r="F5816">
        <v>42496</v>
      </c>
      <c r="G5816" t="s">
        <v>350</v>
      </c>
      <c r="H5816">
        <v>26213</v>
      </c>
      <c r="I5816">
        <v>30584</v>
      </c>
      <c r="J5816" t="s">
        <v>334</v>
      </c>
      <c r="K5816" t="s">
        <v>362</v>
      </c>
      <c r="L5816" t="s">
        <v>343</v>
      </c>
      <c r="M5816" t="s">
        <v>337</v>
      </c>
      <c r="N5816" t="s">
        <v>349</v>
      </c>
      <c r="O5816" t="s">
        <v>349</v>
      </c>
      <c r="P5816" t="s">
        <v>338</v>
      </c>
      <c r="Q5816" t="s">
        <v>347</v>
      </c>
      <c r="R5816" t="s">
        <v>16</v>
      </c>
      <c r="S5816" t="s">
        <v>356</v>
      </c>
      <c r="T5816" t="s">
        <v>340</v>
      </c>
      <c r="U5816" t="str">
        <f>VLOOKUP(A5816,Sites!$A$1:$K$119,3,0)</f>
        <v>Office-Secondary Location</v>
      </c>
      <c r="V5816" t="str">
        <f>VLOOKUP(A5816,Sites!$A$1:$K$119,4,0)</f>
        <v>Line B</v>
      </c>
      <c r="W5816" t="str">
        <f>VLOOKUP(A5816,Sites!$A$1:$K$119,5,0)</f>
        <v>AM</v>
      </c>
      <c r="X5816" t="str">
        <f>VLOOKUP(A5816,Sites!$A$1:$K$119,6,0)</f>
        <v>USA</v>
      </c>
      <c r="Y5816" t="str">
        <f>VLOOKUP(A5816,Sites!$A$1:$K$119,7,0)</f>
        <v>Tampa</v>
      </c>
      <c r="Z5816" t="str">
        <f>VLOOKUP(A5816,Sites!$A$1:$K$119,8,0)</f>
        <v>Tampa Address</v>
      </c>
      <c r="AA5816" t="str">
        <f>VLOOKUP(A5816,Sites!$A$1:$K$119,9,0)</f>
        <v>Tampa</v>
      </c>
      <c r="AB5816">
        <f>VLOOKUP(A5816,Sites!$A$1:$K$119,10,0)</f>
        <v>27.964400999999999</v>
      </c>
      <c r="AC5816">
        <f>VLOOKUP(A5816,Sites!$A$1:$K$119,11,0)</f>
        <v>-82.363453000000007</v>
      </c>
    </row>
    <row r="5817" spans="1:29" x14ac:dyDescent="0.3">
      <c r="A5817">
        <v>8146354</v>
      </c>
      <c r="B5817" t="s">
        <v>331</v>
      </c>
      <c r="C5817" t="s">
        <v>332</v>
      </c>
      <c r="D5817" s="3">
        <v>42278</v>
      </c>
      <c r="E5817">
        <v>10215.379999999999</v>
      </c>
      <c r="F5817">
        <v>54096</v>
      </c>
      <c r="G5817" t="s">
        <v>350</v>
      </c>
      <c r="H5817">
        <v>26213</v>
      </c>
      <c r="I5817">
        <v>30584</v>
      </c>
      <c r="J5817" t="s">
        <v>334</v>
      </c>
      <c r="K5817" t="s">
        <v>362</v>
      </c>
      <c r="L5817" t="s">
        <v>343</v>
      </c>
      <c r="M5817" t="s">
        <v>337</v>
      </c>
      <c r="N5817" t="s">
        <v>349</v>
      </c>
      <c r="O5817" t="s">
        <v>349</v>
      </c>
      <c r="P5817" t="s">
        <v>338</v>
      </c>
      <c r="Q5817" t="s">
        <v>347</v>
      </c>
      <c r="R5817" t="s">
        <v>16</v>
      </c>
      <c r="S5817" t="s">
        <v>356</v>
      </c>
      <c r="T5817" t="s">
        <v>340</v>
      </c>
      <c r="U5817" t="str">
        <f>VLOOKUP(A5817,Sites!$A$1:$K$119,3,0)</f>
        <v>Office-Secondary Location</v>
      </c>
      <c r="V5817" t="str">
        <f>VLOOKUP(A5817,Sites!$A$1:$K$119,4,0)</f>
        <v>Line B</v>
      </c>
      <c r="W5817" t="str">
        <f>VLOOKUP(A5817,Sites!$A$1:$K$119,5,0)</f>
        <v>AM</v>
      </c>
      <c r="X5817" t="str">
        <f>VLOOKUP(A5817,Sites!$A$1:$K$119,6,0)</f>
        <v>USA</v>
      </c>
      <c r="Y5817" t="str">
        <f>VLOOKUP(A5817,Sites!$A$1:$K$119,7,0)</f>
        <v>Tampa</v>
      </c>
      <c r="Z5817" t="str">
        <f>VLOOKUP(A5817,Sites!$A$1:$K$119,8,0)</f>
        <v>Tampa Address</v>
      </c>
      <c r="AA5817" t="str">
        <f>VLOOKUP(A5817,Sites!$A$1:$K$119,9,0)</f>
        <v>Tampa</v>
      </c>
      <c r="AB5817">
        <f>VLOOKUP(A5817,Sites!$A$1:$K$119,10,0)</f>
        <v>27.964400999999999</v>
      </c>
      <c r="AC5817">
        <f>VLOOKUP(A5817,Sites!$A$1:$K$119,11,0)</f>
        <v>-82.363453000000007</v>
      </c>
    </row>
    <row r="5818" spans="1:29" x14ac:dyDescent="0.3">
      <c r="A5818">
        <v>8146354</v>
      </c>
      <c r="B5818" t="s">
        <v>331</v>
      </c>
      <c r="C5818" t="s">
        <v>332</v>
      </c>
      <c r="D5818" s="3">
        <v>42644</v>
      </c>
      <c r="E5818">
        <v>9564.3799999999992</v>
      </c>
      <c r="F5818">
        <v>50976</v>
      </c>
      <c r="G5818" t="s">
        <v>350</v>
      </c>
      <c r="H5818">
        <v>26213</v>
      </c>
      <c r="I5818">
        <v>30584</v>
      </c>
      <c r="J5818" t="s">
        <v>334</v>
      </c>
      <c r="K5818" t="s">
        <v>362</v>
      </c>
      <c r="L5818" t="s">
        <v>343</v>
      </c>
      <c r="M5818" t="s">
        <v>337</v>
      </c>
      <c r="N5818" t="s">
        <v>349</v>
      </c>
      <c r="O5818" t="s">
        <v>349</v>
      </c>
      <c r="P5818" t="s">
        <v>338</v>
      </c>
      <c r="Q5818" t="s">
        <v>347</v>
      </c>
      <c r="R5818" t="s">
        <v>16</v>
      </c>
      <c r="S5818" t="s">
        <v>356</v>
      </c>
      <c r="T5818" t="s">
        <v>340</v>
      </c>
      <c r="U5818" t="str">
        <f>VLOOKUP(A5818,Sites!$A$1:$K$119,3,0)</f>
        <v>Office-Secondary Location</v>
      </c>
      <c r="V5818" t="str">
        <f>VLOOKUP(A5818,Sites!$A$1:$K$119,4,0)</f>
        <v>Line B</v>
      </c>
      <c r="W5818" t="str">
        <f>VLOOKUP(A5818,Sites!$A$1:$K$119,5,0)</f>
        <v>AM</v>
      </c>
      <c r="X5818" t="str">
        <f>VLOOKUP(A5818,Sites!$A$1:$K$119,6,0)</f>
        <v>USA</v>
      </c>
      <c r="Y5818" t="str">
        <f>VLOOKUP(A5818,Sites!$A$1:$K$119,7,0)</f>
        <v>Tampa</v>
      </c>
      <c r="Z5818" t="str">
        <f>VLOOKUP(A5818,Sites!$A$1:$K$119,8,0)</f>
        <v>Tampa Address</v>
      </c>
      <c r="AA5818" t="str">
        <f>VLOOKUP(A5818,Sites!$A$1:$K$119,9,0)</f>
        <v>Tampa</v>
      </c>
      <c r="AB5818">
        <f>VLOOKUP(A5818,Sites!$A$1:$K$119,10,0)</f>
        <v>27.964400999999999</v>
      </c>
      <c r="AC5818">
        <f>VLOOKUP(A5818,Sites!$A$1:$K$119,11,0)</f>
        <v>-82.363453000000007</v>
      </c>
    </row>
    <row r="5819" spans="1:29" x14ac:dyDescent="0.3">
      <c r="A5819">
        <v>8146354</v>
      </c>
      <c r="B5819" t="s">
        <v>331</v>
      </c>
      <c r="C5819" t="s">
        <v>332</v>
      </c>
      <c r="D5819" s="3">
        <v>41518</v>
      </c>
      <c r="E5819">
        <v>8951</v>
      </c>
      <c r="F5819">
        <v>66584</v>
      </c>
      <c r="G5819" t="s">
        <v>350</v>
      </c>
      <c r="H5819">
        <v>26213</v>
      </c>
      <c r="I5819">
        <v>30584</v>
      </c>
      <c r="J5819" t="s">
        <v>334</v>
      </c>
      <c r="K5819" t="s">
        <v>362</v>
      </c>
      <c r="L5819" t="s">
        <v>343</v>
      </c>
      <c r="M5819" t="s">
        <v>337</v>
      </c>
      <c r="N5819" t="s">
        <v>349</v>
      </c>
      <c r="O5819" t="s">
        <v>349</v>
      </c>
      <c r="P5819" t="s">
        <v>338</v>
      </c>
      <c r="Q5819" t="s">
        <v>347</v>
      </c>
      <c r="R5819" t="s">
        <v>16</v>
      </c>
      <c r="S5819" t="s">
        <v>356</v>
      </c>
      <c r="T5819" t="s">
        <v>340</v>
      </c>
      <c r="U5819" t="str">
        <f>VLOOKUP(A5819,Sites!$A$1:$K$119,3,0)</f>
        <v>Office-Secondary Location</v>
      </c>
      <c r="V5819" t="str">
        <f>VLOOKUP(A5819,Sites!$A$1:$K$119,4,0)</f>
        <v>Line B</v>
      </c>
      <c r="W5819" t="str">
        <f>VLOOKUP(A5819,Sites!$A$1:$K$119,5,0)</f>
        <v>AM</v>
      </c>
      <c r="X5819" t="str">
        <f>VLOOKUP(A5819,Sites!$A$1:$K$119,6,0)</f>
        <v>USA</v>
      </c>
      <c r="Y5819" t="str">
        <f>VLOOKUP(A5819,Sites!$A$1:$K$119,7,0)</f>
        <v>Tampa</v>
      </c>
      <c r="Z5819" t="str">
        <f>VLOOKUP(A5819,Sites!$A$1:$K$119,8,0)</f>
        <v>Tampa Address</v>
      </c>
      <c r="AA5819" t="str">
        <f>VLOOKUP(A5819,Sites!$A$1:$K$119,9,0)</f>
        <v>Tampa</v>
      </c>
      <c r="AB5819">
        <f>VLOOKUP(A5819,Sites!$A$1:$K$119,10,0)</f>
        <v>27.964400999999999</v>
      </c>
      <c r="AC5819">
        <f>VLOOKUP(A5819,Sites!$A$1:$K$119,11,0)</f>
        <v>-82.363453000000007</v>
      </c>
    </row>
    <row r="5820" spans="1:29" x14ac:dyDescent="0.3">
      <c r="A5820">
        <v>8146354</v>
      </c>
      <c r="B5820" t="s">
        <v>331</v>
      </c>
      <c r="C5820" t="s">
        <v>332</v>
      </c>
      <c r="D5820" s="3">
        <v>41883</v>
      </c>
      <c r="E5820">
        <v>9750.4699999999993</v>
      </c>
      <c r="F5820">
        <v>57584</v>
      </c>
      <c r="G5820" t="s">
        <v>350</v>
      </c>
      <c r="H5820">
        <v>26213</v>
      </c>
      <c r="I5820">
        <v>30584</v>
      </c>
      <c r="J5820" t="s">
        <v>334</v>
      </c>
      <c r="K5820" t="s">
        <v>362</v>
      </c>
      <c r="L5820" t="s">
        <v>343</v>
      </c>
      <c r="M5820" t="s">
        <v>337</v>
      </c>
      <c r="N5820" t="s">
        <v>349</v>
      </c>
      <c r="O5820" t="s">
        <v>349</v>
      </c>
      <c r="P5820" t="s">
        <v>338</v>
      </c>
      <c r="Q5820" t="s">
        <v>347</v>
      </c>
      <c r="R5820" t="s">
        <v>16</v>
      </c>
      <c r="S5820" t="s">
        <v>356</v>
      </c>
      <c r="T5820" t="s">
        <v>340</v>
      </c>
      <c r="U5820" t="str">
        <f>VLOOKUP(A5820,Sites!$A$1:$K$119,3,0)</f>
        <v>Office-Secondary Location</v>
      </c>
      <c r="V5820" t="str">
        <f>VLOOKUP(A5820,Sites!$A$1:$K$119,4,0)</f>
        <v>Line B</v>
      </c>
      <c r="W5820" t="str">
        <f>VLOOKUP(A5820,Sites!$A$1:$K$119,5,0)</f>
        <v>AM</v>
      </c>
      <c r="X5820" t="str">
        <f>VLOOKUP(A5820,Sites!$A$1:$K$119,6,0)</f>
        <v>USA</v>
      </c>
      <c r="Y5820" t="str">
        <f>VLOOKUP(A5820,Sites!$A$1:$K$119,7,0)</f>
        <v>Tampa</v>
      </c>
      <c r="Z5820" t="str">
        <f>VLOOKUP(A5820,Sites!$A$1:$K$119,8,0)</f>
        <v>Tampa Address</v>
      </c>
      <c r="AA5820" t="str">
        <f>VLOOKUP(A5820,Sites!$A$1:$K$119,9,0)</f>
        <v>Tampa</v>
      </c>
      <c r="AB5820">
        <f>VLOOKUP(A5820,Sites!$A$1:$K$119,10,0)</f>
        <v>27.964400999999999</v>
      </c>
      <c r="AC5820">
        <f>VLOOKUP(A5820,Sites!$A$1:$K$119,11,0)</f>
        <v>-82.363453000000007</v>
      </c>
    </row>
    <row r="5821" spans="1:29" x14ac:dyDescent="0.3">
      <c r="A5821">
        <v>8146354</v>
      </c>
      <c r="B5821" t="s">
        <v>331</v>
      </c>
      <c r="C5821" t="s">
        <v>332</v>
      </c>
      <c r="D5821" s="3">
        <v>42248</v>
      </c>
      <c r="E5821">
        <v>10549.9</v>
      </c>
      <c r="F5821">
        <v>57321</v>
      </c>
      <c r="G5821" t="s">
        <v>350</v>
      </c>
      <c r="H5821">
        <v>26213</v>
      </c>
      <c r="I5821">
        <v>30584</v>
      </c>
      <c r="J5821" t="s">
        <v>334</v>
      </c>
      <c r="K5821" t="s">
        <v>362</v>
      </c>
      <c r="L5821" t="s">
        <v>343</v>
      </c>
      <c r="M5821" t="s">
        <v>337</v>
      </c>
      <c r="N5821" t="s">
        <v>349</v>
      </c>
      <c r="O5821" t="s">
        <v>349</v>
      </c>
      <c r="P5821" t="s">
        <v>338</v>
      </c>
      <c r="Q5821" t="s">
        <v>347</v>
      </c>
      <c r="R5821" t="s">
        <v>16</v>
      </c>
      <c r="S5821" t="s">
        <v>356</v>
      </c>
      <c r="T5821" t="s">
        <v>340</v>
      </c>
      <c r="U5821" t="str">
        <f>VLOOKUP(A5821,Sites!$A$1:$K$119,3,0)</f>
        <v>Office-Secondary Location</v>
      </c>
      <c r="V5821" t="str">
        <f>VLOOKUP(A5821,Sites!$A$1:$K$119,4,0)</f>
        <v>Line B</v>
      </c>
      <c r="W5821" t="str">
        <f>VLOOKUP(A5821,Sites!$A$1:$K$119,5,0)</f>
        <v>AM</v>
      </c>
      <c r="X5821" t="str">
        <f>VLOOKUP(A5821,Sites!$A$1:$K$119,6,0)</f>
        <v>USA</v>
      </c>
      <c r="Y5821" t="str">
        <f>VLOOKUP(A5821,Sites!$A$1:$K$119,7,0)</f>
        <v>Tampa</v>
      </c>
      <c r="Z5821" t="str">
        <f>VLOOKUP(A5821,Sites!$A$1:$K$119,8,0)</f>
        <v>Tampa Address</v>
      </c>
      <c r="AA5821" t="str">
        <f>VLOOKUP(A5821,Sites!$A$1:$K$119,9,0)</f>
        <v>Tampa</v>
      </c>
      <c r="AB5821">
        <f>VLOOKUP(A5821,Sites!$A$1:$K$119,10,0)</f>
        <v>27.964400999999999</v>
      </c>
      <c r="AC5821">
        <f>VLOOKUP(A5821,Sites!$A$1:$K$119,11,0)</f>
        <v>-82.363453000000007</v>
      </c>
    </row>
    <row r="5822" spans="1:29" x14ac:dyDescent="0.3">
      <c r="A5822">
        <v>8146354</v>
      </c>
      <c r="B5822" t="s">
        <v>331</v>
      </c>
      <c r="C5822" t="s">
        <v>332</v>
      </c>
      <c r="D5822" s="3">
        <v>42614</v>
      </c>
      <c r="E5822">
        <v>9807.3799999999992</v>
      </c>
      <c r="F5822">
        <v>52842</v>
      </c>
      <c r="G5822" t="s">
        <v>350</v>
      </c>
      <c r="H5822">
        <v>26213</v>
      </c>
      <c r="I5822">
        <v>30584</v>
      </c>
      <c r="J5822" t="s">
        <v>334</v>
      </c>
      <c r="K5822" t="s">
        <v>362</v>
      </c>
      <c r="L5822" t="s">
        <v>343</v>
      </c>
      <c r="M5822" t="s">
        <v>337</v>
      </c>
      <c r="N5822" t="s">
        <v>349</v>
      </c>
      <c r="O5822" t="s">
        <v>349</v>
      </c>
      <c r="P5822" t="s">
        <v>338</v>
      </c>
      <c r="Q5822" t="s">
        <v>347</v>
      </c>
      <c r="R5822" t="s">
        <v>16</v>
      </c>
      <c r="S5822" t="s">
        <v>356</v>
      </c>
      <c r="T5822" t="s">
        <v>340</v>
      </c>
      <c r="U5822" t="str">
        <f>VLOOKUP(A5822,Sites!$A$1:$K$119,3,0)</f>
        <v>Office-Secondary Location</v>
      </c>
      <c r="V5822" t="str">
        <f>VLOOKUP(A5822,Sites!$A$1:$K$119,4,0)</f>
        <v>Line B</v>
      </c>
      <c r="W5822" t="str">
        <f>VLOOKUP(A5822,Sites!$A$1:$K$119,5,0)</f>
        <v>AM</v>
      </c>
      <c r="X5822" t="str">
        <f>VLOOKUP(A5822,Sites!$A$1:$K$119,6,0)</f>
        <v>USA</v>
      </c>
      <c r="Y5822" t="str">
        <f>VLOOKUP(A5822,Sites!$A$1:$K$119,7,0)</f>
        <v>Tampa</v>
      </c>
      <c r="Z5822" t="str">
        <f>VLOOKUP(A5822,Sites!$A$1:$K$119,8,0)</f>
        <v>Tampa Address</v>
      </c>
      <c r="AA5822" t="str">
        <f>VLOOKUP(A5822,Sites!$A$1:$K$119,9,0)</f>
        <v>Tampa</v>
      </c>
      <c r="AB5822">
        <f>VLOOKUP(A5822,Sites!$A$1:$K$119,10,0)</f>
        <v>27.964400999999999</v>
      </c>
      <c r="AC5822">
        <f>VLOOKUP(A5822,Sites!$A$1:$K$119,11,0)</f>
        <v>-82.363453000000007</v>
      </c>
    </row>
    <row r="5823" spans="1:29" x14ac:dyDescent="0.3">
      <c r="A5823">
        <v>8146371</v>
      </c>
      <c r="B5823" t="s">
        <v>341</v>
      </c>
      <c r="C5823" t="s">
        <v>378</v>
      </c>
      <c r="D5823" s="3">
        <v>41365</v>
      </c>
      <c r="E5823">
        <v>37.04</v>
      </c>
      <c r="F5823">
        <v>16</v>
      </c>
      <c r="G5823" t="s">
        <v>333</v>
      </c>
      <c r="H5823">
        <v>1100</v>
      </c>
      <c r="I5823">
        <v>0</v>
      </c>
      <c r="J5823" t="s">
        <v>342</v>
      </c>
      <c r="K5823" t="s">
        <v>335</v>
      </c>
      <c r="L5823" t="s">
        <v>343</v>
      </c>
      <c r="M5823" t="s">
        <v>337</v>
      </c>
      <c r="P5823" t="s">
        <v>338</v>
      </c>
      <c r="Q5823" t="s">
        <v>347</v>
      </c>
      <c r="R5823" t="s">
        <v>4</v>
      </c>
      <c r="S5823" t="s">
        <v>352</v>
      </c>
      <c r="T5823" t="s">
        <v>340</v>
      </c>
      <c r="U5823" t="str">
        <f>VLOOKUP(A5823,Sites!$A$1:$K$119,3,0)</f>
        <v>Branch</v>
      </c>
      <c r="V5823" t="str">
        <f>VLOOKUP(A5823,Sites!$A$1:$K$119,4,0)</f>
        <v>Line D</v>
      </c>
      <c r="W5823" t="str">
        <f>VLOOKUP(A5823,Sites!$A$1:$K$119,5,0)</f>
        <v>EMEA</v>
      </c>
      <c r="X5823" t="str">
        <f>VLOOKUP(A5823,Sites!$A$1:$K$119,6,0)</f>
        <v>Bahrain</v>
      </c>
      <c r="Y5823" t="str">
        <f>VLOOKUP(A5823,Sites!$A$1:$K$119,7,0)</f>
        <v>Manama</v>
      </c>
      <c r="Z5823" t="str">
        <f>VLOOKUP(A5823,Sites!$A$1:$K$119,8,0)</f>
        <v>Manama Address</v>
      </c>
      <c r="AA5823" t="str">
        <f>VLOOKUP(A5823,Sites!$A$1:$K$119,9,0)</f>
        <v>Manama</v>
      </c>
      <c r="AB5823">
        <f>VLOOKUP(A5823,Sites!$A$1:$K$119,10,0)</f>
        <v>26.235001</v>
      </c>
      <c r="AC5823">
        <f>VLOOKUP(A5823,Sites!$A$1:$K$119,11,0)</f>
        <v>50.572428000000002</v>
      </c>
    </row>
    <row r="5824" spans="1:29" x14ac:dyDescent="0.3">
      <c r="A5824">
        <v>8146371</v>
      </c>
      <c r="B5824" t="s">
        <v>341</v>
      </c>
      <c r="C5824" t="s">
        <v>378</v>
      </c>
      <c r="D5824" s="3">
        <v>41730</v>
      </c>
      <c r="E5824">
        <v>53.91</v>
      </c>
      <c r="F5824">
        <v>159</v>
      </c>
      <c r="G5824" t="s">
        <v>333</v>
      </c>
      <c r="H5824">
        <v>1100</v>
      </c>
      <c r="I5824">
        <v>0</v>
      </c>
      <c r="J5824" t="s">
        <v>342</v>
      </c>
      <c r="K5824" t="s">
        <v>335</v>
      </c>
      <c r="L5824" t="s">
        <v>343</v>
      </c>
      <c r="M5824" t="s">
        <v>337</v>
      </c>
      <c r="P5824" t="s">
        <v>338</v>
      </c>
      <c r="Q5824" t="s">
        <v>347</v>
      </c>
      <c r="R5824" t="s">
        <v>4</v>
      </c>
      <c r="S5824" t="s">
        <v>352</v>
      </c>
      <c r="T5824" t="s">
        <v>340</v>
      </c>
      <c r="U5824" t="str">
        <f>VLOOKUP(A5824,Sites!$A$1:$K$119,3,0)</f>
        <v>Branch</v>
      </c>
      <c r="V5824" t="str">
        <f>VLOOKUP(A5824,Sites!$A$1:$K$119,4,0)</f>
        <v>Line D</v>
      </c>
      <c r="W5824" t="str">
        <f>VLOOKUP(A5824,Sites!$A$1:$K$119,5,0)</f>
        <v>EMEA</v>
      </c>
      <c r="X5824" t="str">
        <f>VLOOKUP(A5824,Sites!$A$1:$K$119,6,0)</f>
        <v>Bahrain</v>
      </c>
      <c r="Y5824" t="str">
        <f>VLOOKUP(A5824,Sites!$A$1:$K$119,7,0)</f>
        <v>Manama</v>
      </c>
      <c r="Z5824" t="str">
        <f>VLOOKUP(A5824,Sites!$A$1:$K$119,8,0)</f>
        <v>Manama Address</v>
      </c>
      <c r="AA5824" t="str">
        <f>VLOOKUP(A5824,Sites!$A$1:$K$119,9,0)</f>
        <v>Manama</v>
      </c>
      <c r="AB5824">
        <f>VLOOKUP(A5824,Sites!$A$1:$K$119,10,0)</f>
        <v>26.235001</v>
      </c>
      <c r="AC5824">
        <f>VLOOKUP(A5824,Sites!$A$1:$K$119,11,0)</f>
        <v>50.572428000000002</v>
      </c>
    </row>
    <row r="5825" spans="1:29" x14ac:dyDescent="0.3">
      <c r="A5825">
        <v>8146371</v>
      </c>
      <c r="B5825" t="s">
        <v>341</v>
      </c>
      <c r="C5825" t="s">
        <v>378</v>
      </c>
      <c r="D5825" s="3">
        <v>42095</v>
      </c>
      <c r="E5825">
        <v>54.17</v>
      </c>
      <c r="F5825">
        <v>195</v>
      </c>
      <c r="G5825" t="s">
        <v>333</v>
      </c>
      <c r="H5825">
        <v>1100</v>
      </c>
      <c r="I5825">
        <v>0</v>
      </c>
      <c r="J5825" t="s">
        <v>342</v>
      </c>
      <c r="K5825" t="s">
        <v>335</v>
      </c>
      <c r="L5825" t="s">
        <v>343</v>
      </c>
      <c r="M5825" t="s">
        <v>337</v>
      </c>
      <c r="P5825" t="s">
        <v>338</v>
      </c>
      <c r="Q5825" t="s">
        <v>347</v>
      </c>
      <c r="R5825" t="s">
        <v>4</v>
      </c>
      <c r="S5825" t="s">
        <v>352</v>
      </c>
      <c r="T5825" t="s">
        <v>340</v>
      </c>
      <c r="U5825" t="str">
        <f>VLOOKUP(A5825,Sites!$A$1:$K$119,3,0)</f>
        <v>Branch</v>
      </c>
      <c r="V5825" t="str">
        <f>VLOOKUP(A5825,Sites!$A$1:$K$119,4,0)</f>
        <v>Line D</v>
      </c>
      <c r="W5825" t="str">
        <f>VLOOKUP(A5825,Sites!$A$1:$K$119,5,0)</f>
        <v>EMEA</v>
      </c>
      <c r="X5825" t="str">
        <f>VLOOKUP(A5825,Sites!$A$1:$K$119,6,0)</f>
        <v>Bahrain</v>
      </c>
      <c r="Y5825" t="str">
        <f>VLOOKUP(A5825,Sites!$A$1:$K$119,7,0)</f>
        <v>Manama</v>
      </c>
      <c r="Z5825" t="str">
        <f>VLOOKUP(A5825,Sites!$A$1:$K$119,8,0)</f>
        <v>Manama Address</v>
      </c>
      <c r="AA5825" t="str">
        <f>VLOOKUP(A5825,Sites!$A$1:$K$119,9,0)</f>
        <v>Manama</v>
      </c>
      <c r="AB5825">
        <f>VLOOKUP(A5825,Sites!$A$1:$K$119,10,0)</f>
        <v>26.235001</v>
      </c>
      <c r="AC5825">
        <f>VLOOKUP(A5825,Sites!$A$1:$K$119,11,0)</f>
        <v>50.572428000000002</v>
      </c>
    </row>
    <row r="5826" spans="1:29" x14ac:dyDescent="0.3">
      <c r="A5826">
        <v>8146371</v>
      </c>
      <c r="B5826" t="s">
        <v>341</v>
      </c>
      <c r="C5826" t="s">
        <v>378</v>
      </c>
      <c r="D5826" s="3">
        <v>42461</v>
      </c>
      <c r="E5826">
        <v>17.73</v>
      </c>
      <c r="F5826">
        <v>17</v>
      </c>
      <c r="G5826" t="s">
        <v>333</v>
      </c>
      <c r="H5826">
        <v>1100</v>
      </c>
      <c r="I5826">
        <v>0</v>
      </c>
      <c r="J5826" t="s">
        <v>342</v>
      </c>
      <c r="K5826" t="s">
        <v>335</v>
      </c>
      <c r="L5826" t="s">
        <v>343</v>
      </c>
      <c r="M5826" t="s">
        <v>337</v>
      </c>
      <c r="P5826" t="s">
        <v>338</v>
      </c>
      <c r="Q5826" t="s">
        <v>347</v>
      </c>
      <c r="R5826" t="s">
        <v>4</v>
      </c>
      <c r="S5826" t="s">
        <v>352</v>
      </c>
      <c r="T5826" t="s">
        <v>340</v>
      </c>
      <c r="U5826" t="str">
        <f>VLOOKUP(A5826,Sites!$A$1:$K$119,3,0)</f>
        <v>Branch</v>
      </c>
      <c r="V5826" t="str">
        <f>VLOOKUP(A5826,Sites!$A$1:$K$119,4,0)</f>
        <v>Line D</v>
      </c>
      <c r="W5826" t="str">
        <f>VLOOKUP(A5826,Sites!$A$1:$K$119,5,0)</f>
        <v>EMEA</v>
      </c>
      <c r="X5826" t="str">
        <f>VLOOKUP(A5826,Sites!$A$1:$K$119,6,0)</f>
        <v>Bahrain</v>
      </c>
      <c r="Y5826" t="str">
        <f>VLOOKUP(A5826,Sites!$A$1:$K$119,7,0)</f>
        <v>Manama</v>
      </c>
      <c r="Z5826" t="str">
        <f>VLOOKUP(A5826,Sites!$A$1:$K$119,8,0)</f>
        <v>Manama Address</v>
      </c>
      <c r="AA5826" t="str">
        <f>VLOOKUP(A5826,Sites!$A$1:$K$119,9,0)</f>
        <v>Manama</v>
      </c>
      <c r="AB5826">
        <f>VLOOKUP(A5826,Sites!$A$1:$K$119,10,0)</f>
        <v>26.235001</v>
      </c>
      <c r="AC5826">
        <f>VLOOKUP(A5826,Sites!$A$1:$K$119,11,0)</f>
        <v>50.572428000000002</v>
      </c>
    </row>
    <row r="5827" spans="1:29" x14ac:dyDescent="0.3">
      <c r="A5827">
        <v>8146371</v>
      </c>
      <c r="B5827" t="s">
        <v>341</v>
      </c>
      <c r="C5827" t="s">
        <v>378</v>
      </c>
      <c r="D5827" s="3">
        <v>41487</v>
      </c>
      <c r="E5827">
        <v>32.03</v>
      </c>
      <c r="F5827">
        <v>16</v>
      </c>
      <c r="G5827" t="s">
        <v>333</v>
      </c>
      <c r="H5827">
        <v>1100</v>
      </c>
      <c r="I5827">
        <v>0</v>
      </c>
      <c r="J5827" t="s">
        <v>342</v>
      </c>
      <c r="K5827" t="s">
        <v>335</v>
      </c>
      <c r="L5827" t="s">
        <v>343</v>
      </c>
      <c r="M5827" t="s">
        <v>337</v>
      </c>
      <c r="P5827" t="s">
        <v>338</v>
      </c>
      <c r="Q5827" t="s">
        <v>347</v>
      </c>
      <c r="R5827" t="s">
        <v>4</v>
      </c>
      <c r="S5827" t="s">
        <v>352</v>
      </c>
      <c r="T5827" t="s">
        <v>340</v>
      </c>
      <c r="U5827" t="str">
        <f>VLOOKUP(A5827,Sites!$A$1:$K$119,3,0)</f>
        <v>Branch</v>
      </c>
      <c r="V5827" t="str">
        <f>VLOOKUP(A5827,Sites!$A$1:$K$119,4,0)</f>
        <v>Line D</v>
      </c>
      <c r="W5827" t="str">
        <f>VLOOKUP(A5827,Sites!$A$1:$K$119,5,0)</f>
        <v>EMEA</v>
      </c>
      <c r="X5827" t="str">
        <f>VLOOKUP(A5827,Sites!$A$1:$K$119,6,0)</f>
        <v>Bahrain</v>
      </c>
      <c r="Y5827" t="str">
        <f>VLOOKUP(A5827,Sites!$A$1:$K$119,7,0)</f>
        <v>Manama</v>
      </c>
      <c r="Z5827" t="str">
        <f>VLOOKUP(A5827,Sites!$A$1:$K$119,8,0)</f>
        <v>Manama Address</v>
      </c>
      <c r="AA5827" t="str">
        <f>VLOOKUP(A5827,Sites!$A$1:$K$119,9,0)</f>
        <v>Manama</v>
      </c>
      <c r="AB5827">
        <f>VLOOKUP(A5827,Sites!$A$1:$K$119,10,0)</f>
        <v>26.235001</v>
      </c>
      <c r="AC5827">
        <f>VLOOKUP(A5827,Sites!$A$1:$K$119,11,0)</f>
        <v>50.572428000000002</v>
      </c>
    </row>
    <row r="5828" spans="1:29" x14ac:dyDescent="0.3">
      <c r="A5828">
        <v>8146371</v>
      </c>
      <c r="B5828" t="s">
        <v>341</v>
      </c>
      <c r="C5828" t="s">
        <v>378</v>
      </c>
      <c r="D5828" s="3">
        <v>41852</v>
      </c>
      <c r="E5828">
        <v>28.26</v>
      </c>
      <c r="F5828">
        <v>83</v>
      </c>
      <c r="G5828" t="s">
        <v>333</v>
      </c>
      <c r="H5828">
        <v>1100</v>
      </c>
      <c r="I5828">
        <v>0</v>
      </c>
      <c r="J5828" t="s">
        <v>342</v>
      </c>
      <c r="K5828" t="s">
        <v>335</v>
      </c>
      <c r="L5828" t="s">
        <v>343</v>
      </c>
      <c r="M5828" t="s">
        <v>337</v>
      </c>
      <c r="P5828" t="s">
        <v>338</v>
      </c>
      <c r="Q5828" t="s">
        <v>347</v>
      </c>
      <c r="R5828" t="s">
        <v>4</v>
      </c>
      <c r="S5828" t="s">
        <v>352</v>
      </c>
      <c r="T5828" t="s">
        <v>340</v>
      </c>
      <c r="U5828" t="str">
        <f>VLOOKUP(A5828,Sites!$A$1:$K$119,3,0)</f>
        <v>Branch</v>
      </c>
      <c r="V5828" t="str">
        <f>VLOOKUP(A5828,Sites!$A$1:$K$119,4,0)</f>
        <v>Line D</v>
      </c>
      <c r="W5828" t="str">
        <f>VLOOKUP(A5828,Sites!$A$1:$K$119,5,0)</f>
        <v>EMEA</v>
      </c>
      <c r="X5828" t="str">
        <f>VLOOKUP(A5828,Sites!$A$1:$K$119,6,0)</f>
        <v>Bahrain</v>
      </c>
      <c r="Y5828" t="str">
        <f>VLOOKUP(A5828,Sites!$A$1:$K$119,7,0)</f>
        <v>Manama</v>
      </c>
      <c r="Z5828" t="str">
        <f>VLOOKUP(A5828,Sites!$A$1:$K$119,8,0)</f>
        <v>Manama Address</v>
      </c>
      <c r="AA5828" t="str">
        <f>VLOOKUP(A5828,Sites!$A$1:$K$119,9,0)</f>
        <v>Manama</v>
      </c>
      <c r="AB5828">
        <f>VLOOKUP(A5828,Sites!$A$1:$K$119,10,0)</f>
        <v>26.235001</v>
      </c>
      <c r="AC5828">
        <f>VLOOKUP(A5828,Sites!$A$1:$K$119,11,0)</f>
        <v>50.572428000000002</v>
      </c>
    </row>
    <row r="5829" spans="1:29" x14ac:dyDescent="0.3">
      <c r="A5829">
        <v>8146371</v>
      </c>
      <c r="B5829" t="s">
        <v>341</v>
      </c>
      <c r="C5829" t="s">
        <v>378</v>
      </c>
      <c r="D5829" s="3">
        <v>42217</v>
      </c>
      <c r="E5829">
        <v>23.04</v>
      </c>
      <c r="F5829">
        <v>23</v>
      </c>
      <c r="G5829" t="s">
        <v>333</v>
      </c>
      <c r="H5829">
        <v>1100</v>
      </c>
      <c r="I5829">
        <v>0</v>
      </c>
      <c r="J5829" t="s">
        <v>342</v>
      </c>
      <c r="K5829" t="s">
        <v>335</v>
      </c>
      <c r="L5829" t="s">
        <v>343</v>
      </c>
      <c r="M5829" t="s">
        <v>337</v>
      </c>
      <c r="P5829" t="s">
        <v>338</v>
      </c>
      <c r="Q5829" t="s">
        <v>347</v>
      </c>
      <c r="R5829" t="s">
        <v>4</v>
      </c>
      <c r="S5829" t="s">
        <v>352</v>
      </c>
      <c r="T5829" t="s">
        <v>340</v>
      </c>
      <c r="U5829" t="str">
        <f>VLOOKUP(A5829,Sites!$A$1:$K$119,3,0)</f>
        <v>Branch</v>
      </c>
      <c r="V5829" t="str">
        <f>VLOOKUP(A5829,Sites!$A$1:$K$119,4,0)</f>
        <v>Line D</v>
      </c>
      <c r="W5829" t="str">
        <f>VLOOKUP(A5829,Sites!$A$1:$K$119,5,0)</f>
        <v>EMEA</v>
      </c>
      <c r="X5829" t="str">
        <f>VLOOKUP(A5829,Sites!$A$1:$K$119,6,0)</f>
        <v>Bahrain</v>
      </c>
      <c r="Y5829" t="str">
        <f>VLOOKUP(A5829,Sites!$A$1:$K$119,7,0)</f>
        <v>Manama</v>
      </c>
      <c r="Z5829" t="str">
        <f>VLOOKUP(A5829,Sites!$A$1:$K$119,8,0)</f>
        <v>Manama Address</v>
      </c>
      <c r="AA5829" t="str">
        <f>VLOOKUP(A5829,Sites!$A$1:$K$119,9,0)</f>
        <v>Manama</v>
      </c>
      <c r="AB5829">
        <f>VLOOKUP(A5829,Sites!$A$1:$K$119,10,0)</f>
        <v>26.235001</v>
      </c>
      <c r="AC5829">
        <f>VLOOKUP(A5829,Sites!$A$1:$K$119,11,0)</f>
        <v>50.572428000000002</v>
      </c>
    </row>
    <row r="5830" spans="1:29" x14ac:dyDescent="0.3">
      <c r="A5830">
        <v>8146371</v>
      </c>
      <c r="B5830" t="s">
        <v>341</v>
      </c>
      <c r="C5830" t="s">
        <v>378</v>
      </c>
      <c r="D5830" s="3">
        <v>42583</v>
      </c>
      <c r="E5830">
        <v>13.18</v>
      </c>
      <c r="F5830">
        <v>16</v>
      </c>
      <c r="G5830" t="s">
        <v>333</v>
      </c>
      <c r="H5830">
        <v>1100</v>
      </c>
      <c r="I5830">
        <v>0</v>
      </c>
      <c r="J5830" t="s">
        <v>342</v>
      </c>
      <c r="K5830" t="s">
        <v>335</v>
      </c>
      <c r="L5830" t="s">
        <v>343</v>
      </c>
      <c r="M5830" t="s">
        <v>337</v>
      </c>
      <c r="P5830" t="s">
        <v>338</v>
      </c>
      <c r="Q5830" t="s">
        <v>347</v>
      </c>
      <c r="R5830" t="s">
        <v>4</v>
      </c>
      <c r="S5830" t="s">
        <v>352</v>
      </c>
      <c r="T5830" t="s">
        <v>340</v>
      </c>
      <c r="U5830" t="str">
        <f>VLOOKUP(A5830,Sites!$A$1:$K$119,3,0)</f>
        <v>Branch</v>
      </c>
      <c r="V5830" t="str">
        <f>VLOOKUP(A5830,Sites!$A$1:$K$119,4,0)</f>
        <v>Line D</v>
      </c>
      <c r="W5830" t="str">
        <f>VLOOKUP(A5830,Sites!$A$1:$K$119,5,0)</f>
        <v>EMEA</v>
      </c>
      <c r="X5830" t="str">
        <f>VLOOKUP(A5830,Sites!$A$1:$K$119,6,0)</f>
        <v>Bahrain</v>
      </c>
      <c r="Y5830" t="str">
        <f>VLOOKUP(A5830,Sites!$A$1:$K$119,7,0)</f>
        <v>Manama</v>
      </c>
      <c r="Z5830" t="str">
        <f>VLOOKUP(A5830,Sites!$A$1:$K$119,8,0)</f>
        <v>Manama Address</v>
      </c>
      <c r="AA5830" t="str">
        <f>VLOOKUP(A5830,Sites!$A$1:$K$119,9,0)</f>
        <v>Manama</v>
      </c>
      <c r="AB5830">
        <f>VLOOKUP(A5830,Sites!$A$1:$K$119,10,0)</f>
        <v>26.235001</v>
      </c>
      <c r="AC5830">
        <f>VLOOKUP(A5830,Sites!$A$1:$K$119,11,0)</f>
        <v>50.572428000000002</v>
      </c>
    </row>
    <row r="5831" spans="1:29" x14ac:dyDescent="0.3">
      <c r="A5831">
        <v>8146371</v>
      </c>
      <c r="B5831" t="s">
        <v>341</v>
      </c>
      <c r="C5831" t="s">
        <v>378</v>
      </c>
      <c r="D5831" s="3">
        <v>41609</v>
      </c>
      <c r="E5831">
        <v>86.62</v>
      </c>
      <c r="F5831">
        <v>0</v>
      </c>
      <c r="G5831" t="s">
        <v>333</v>
      </c>
      <c r="H5831">
        <v>1100</v>
      </c>
      <c r="I5831">
        <v>0</v>
      </c>
      <c r="J5831" t="s">
        <v>342</v>
      </c>
      <c r="K5831" t="s">
        <v>335</v>
      </c>
      <c r="L5831" t="s">
        <v>343</v>
      </c>
      <c r="M5831" t="s">
        <v>337</v>
      </c>
      <c r="P5831" t="s">
        <v>338</v>
      </c>
      <c r="Q5831" t="s">
        <v>347</v>
      </c>
      <c r="R5831" t="s">
        <v>4</v>
      </c>
      <c r="S5831" t="s">
        <v>352</v>
      </c>
      <c r="T5831" t="s">
        <v>340</v>
      </c>
      <c r="U5831" t="str">
        <f>VLOOKUP(A5831,Sites!$A$1:$K$119,3,0)</f>
        <v>Branch</v>
      </c>
      <c r="V5831" t="str">
        <f>VLOOKUP(A5831,Sites!$A$1:$K$119,4,0)</f>
        <v>Line D</v>
      </c>
      <c r="W5831" t="str">
        <f>VLOOKUP(A5831,Sites!$A$1:$K$119,5,0)</f>
        <v>EMEA</v>
      </c>
      <c r="X5831" t="str">
        <f>VLOOKUP(A5831,Sites!$A$1:$K$119,6,0)</f>
        <v>Bahrain</v>
      </c>
      <c r="Y5831" t="str">
        <f>VLOOKUP(A5831,Sites!$A$1:$K$119,7,0)</f>
        <v>Manama</v>
      </c>
      <c r="Z5831" t="str">
        <f>VLOOKUP(A5831,Sites!$A$1:$K$119,8,0)</f>
        <v>Manama Address</v>
      </c>
      <c r="AA5831" t="str">
        <f>VLOOKUP(A5831,Sites!$A$1:$K$119,9,0)</f>
        <v>Manama</v>
      </c>
      <c r="AB5831">
        <f>VLOOKUP(A5831,Sites!$A$1:$K$119,10,0)</f>
        <v>26.235001</v>
      </c>
      <c r="AC5831">
        <f>VLOOKUP(A5831,Sites!$A$1:$K$119,11,0)</f>
        <v>50.572428000000002</v>
      </c>
    </row>
    <row r="5832" spans="1:29" x14ac:dyDescent="0.3">
      <c r="A5832">
        <v>8146371</v>
      </c>
      <c r="B5832" t="s">
        <v>341</v>
      </c>
      <c r="C5832" t="s">
        <v>378</v>
      </c>
      <c r="D5832" s="3">
        <v>41974</v>
      </c>
      <c r="E5832">
        <v>32.950000000000003</v>
      </c>
      <c r="F5832">
        <v>105</v>
      </c>
      <c r="G5832" t="s">
        <v>333</v>
      </c>
      <c r="H5832">
        <v>1100</v>
      </c>
      <c r="I5832">
        <v>0</v>
      </c>
      <c r="J5832" t="s">
        <v>342</v>
      </c>
      <c r="K5832" t="s">
        <v>335</v>
      </c>
      <c r="L5832" t="s">
        <v>343</v>
      </c>
      <c r="M5832" t="s">
        <v>337</v>
      </c>
      <c r="P5832" t="s">
        <v>338</v>
      </c>
      <c r="Q5832" t="s">
        <v>347</v>
      </c>
      <c r="R5832" t="s">
        <v>4</v>
      </c>
      <c r="S5832" t="s">
        <v>352</v>
      </c>
      <c r="T5832" t="s">
        <v>340</v>
      </c>
      <c r="U5832" t="str">
        <f>VLOOKUP(A5832,Sites!$A$1:$K$119,3,0)</f>
        <v>Branch</v>
      </c>
      <c r="V5832" t="str">
        <f>VLOOKUP(A5832,Sites!$A$1:$K$119,4,0)</f>
        <v>Line D</v>
      </c>
      <c r="W5832" t="str">
        <f>VLOOKUP(A5832,Sites!$A$1:$K$119,5,0)</f>
        <v>EMEA</v>
      </c>
      <c r="X5832" t="str">
        <f>VLOOKUP(A5832,Sites!$A$1:$K$119,6,0)</f>
        <v>Bahrain</v>
      </c>
      <c r="Y5832" t="str">
        <f>VLOOKUP(A5832,Sites!$A$1:$K$119,7,0)</f>
        <v>Manama</v>
      </c>
      <c r="Z5832" t="str">
        <f>VLOOKUP(A5832,Sites!$A$1:$K$119,8,0)</f>
        <v>Manama Address</v>
      </c>
      <c r="AA5832" t="str">
        <f>VLOOKUP(A5832,Sites!$A$1:$K$119,9,0)</f>
        <v>Manama</v>
      </c>
      <c r="AB5832">
        <f>VLOOKUP(A5832,Sites!$A$1:$K$119,10,0)</f>
        <v>26.235001</v>
      </c>
      <c r="AC5832">
        <f>VLOOKUP(A5832,Sites!$A$1:$K$119,11,0)</f>
        <v>50.572428000000002</v>
      </c>
    </row>
    <row r="5833" spans="1:29" x14ac:dyDescent="0.3">
      <c r="A5833">
        <v>8146371</v>
      </c>
      <c r="B5833" t="s">
        <v>341</v>
      </c>
      <c r="C5833" t="s">
        <v>378</v>
      </c>
      <c r="D5833" s="3">
        <v>42339</v>
      </c>
      <c r="E5833">
        <v>18.420000000000002</v>
      </c>
      <c r="F5833">
        <v>8</v>
      </c>
      <c r="G5833" t="s">
        <v>333</v>
      </c>
      <c r="H5833">
        <v>1100</v>
      </c>
      <c r="I5833">
        <v>0</v>
      </c>
      <c r="J5833" t="s">
        <v>342</v>
      </c>
      <c r="K5833" t="s">
        <v>335</v>
      </c>
      <c r="L5833" t="s">
        <v>343</v>
      </c>
      <c r="M5833" t="s">
        <v>337</v>
      </c>
      <c r="P5833" t="s">
        <v>338</v>
      </c>
      <c r="Q5833" t="s">
        <v>347</v>
      </c>
      <c r="R5833" t="s">
        <v>4</v>
      </c>
      <c r="S5833" t="s">
        <v>352</v>
      </c>
      <c r="T5833" t="s">
        <v>340</v>
      </c>
      <c r="U5833" t="str">
        <f>VLOOKUP(A5833,Sites!$A$1:$K$119,3,0)</f>
        <v>Branch</v>
      </c>
      <c r="V5833" t="str">
        <f>VLOOKUP(A5833,Sites!$A$1:$K$119,4,0)</f>
        <v>Line D</v>
      </c>
      <c r="W5833" t="str">
        <f>VLOOKUP(A5833,Sites!$A$1:$K$119,5,0)</f>
        <v>EMEA</v>
      </c>
      <c r="X5833" t="str">
        <f>VLOOKUP(A5833,Sites!$A$1:$K$119,6,0)</f>
        <v>Bahrain</v>
      </c>
      <c r="Y5833" t="str">
        <f>VLOOKUP(A5833,Sites!$A$1:$K$119,7,0)</f>
        <v>Manama</v>
      </c>
      <c r="Z5833" t="str">
        <f>VLOOKUP(A5833,Sites!$A$1:$K$119,8,0)</f>
        <v>Manama Address</v>
      </c>
      <c r="AA5833" t="str">
        <f>VLOOKUP(A5833,Sites!$A$1:$K$119,9,0)</f>
        <v>Manama</v>
      </c>
      <c r="AB5833">
        <f>VLOOKUP(A5833,Sites!$A$1:$K$119,10,0)</f>
        <v>26.235001</v>
      </c>
      <c r="AC5833">
        <f>VLOOKUP(A5833,Sites!$A$1:$K$119,11,0)</f>
        <v>50.572428000000002</v>
      </c>
    </row>
    <row r="5834" spans="1:29" x14ac:dyDescent="0.3">
      <c r="A5834">
        <v>8146371</v>
      </c>
      <c r="B5834" t="s">
        <v>341</v>
      </c>
      <c r="C5834" t="s">
        <v>378</v>
      </c>
      <c r="D5834" s="3">
        <v>41306</v>
      </c>
      <c r="E5834">
        <v>36.39</v>
      </c>
      <c r="F5834">
        <v>35</v>
      </c>
      <c r="G5834" t="s">
        <v>333</v>
      </c>
      <c r="H5834">
        <v>1100</v>
      </c>
      <c r="I5834">
        <v>0</v>
      </c>
      <c r="J5834" t="s">
        <v>342</v>
      </c>
      <c r="K5834" t="s">
        <v>335</v>
      </c>
      <c r="L5834" t="s">
        <v>343</v>
      </c>
      <c r="M5834" t="s">
        <v>337</v>
      </c>
      <c r="P5834" t="s">
        <v>338</v>
      </c>
      <c r="Q5834" t="s">
        <v>347</v>
      </c>
      <c r="R5834" t="s">
        <v>4</v>
      </c>
      <c r="S5834" t="s">
        <v>352</v>
      </c>
      <c r="T5834" t="s">
        <v>340</v>
      </c>
      <c r="U5834" t="str">
        <f>VLOOKUP(A5834,Sites!$A$1:$K$119,3,0)</f>
        <v>Branch</v>
      </c>
      <c r="V5834" t="str">
        <f>VLOOKUP(A5834,Sites!$A$1:$K$119,4,0)</f>
        <v>Line D</v>
      </c>
      <c r="W5834" t="str">
        <f>VLOOKUP(A5834,Sites!$A$1:$K$119,5,0)</f>
        <v>EMEA</v>
      </c>
      <c r="X5834" t="str">
        <f>VLOOKUP(A5834,Sites!$A$1:$K$119,6,0)</f>
        <v>Bahrain</v>
      </c>
      <c r="Y5834" t="str">
        <f>VLOOKUP(A5834,Sites!$A$1:$K$119,7,0)</f>
        <v>Manama</v>
      </c>
      <c r="Z5834" t="str">
        <f>VLOOKUP(A5834,Sites!$A$1:$K$119,8,0)</f>
        <v>Manama Address</v>
      </c>
      <c r="AA5834" t="str">
        <f>VLOOKUP(A5834,Sites!$A$1:$K$119,9,0)</f>
        <v>Manama</v>
      </c>
      <c r="AB5834">
        <f>VLOOKUP(A5834,Sites!$A$1:$K$119,10,0)</f>
        <v>26.235001</v>
      </c>
      <c r="AC5834">
        <f>VLOOKUP(A5834,Sites!$A$1:$K$119,11,0)</f>
        <v>50.572428000000002</v>
      </c>
    </row>
    <row r="5835" spans="1:29" x14ac:dyDescent="0.3">
      <c r="A5835">
        <v>8146371</v>
      </c>
      <c r="B5835" t="s">
        <v>341</v>
      </c>
      <c r="C5835" t="s">
        <v>378</v>
      </c>
      <c r="D5835" s="3">
        <v>41671</v>
      </c>
      <c r="E5835">
        <v>57.65</v>
      </c>
      <c r="F5835">
        <v>177</v>
      </c>
      <c r="G5835" t="s">
        <v>333</v>
      </c>
      <c r="H5835">
        <v>1100</v>
      </c>
      <c r="I5835">
        <v>0</v>
      </c>
      <c r="J5835" t="s">
        <v>342</v>
      </c>
      <c r="K5835" t="s">
        <v>335</v>
      </c>
      <c r="L5835" t="s">
        <v>343</v>
      </c>
      <c r="M5835" t="s">
        <v>337</v>
      </c>
      <c r="P5835" t="s">
        <v>338</v>
      </c>
      <c r="Q5835" t="s">
        <v>347</v>
      </c>
      <c r="R5835" t="s">
        <v>4</v>
      </c>
      <c r="S5835" t="s">
        <v>352</v>
      </c>
      <c r="T5835" t="s">
        <v>340</v>
      </c>
      <c r="U5835" t="str">
        <f>VLOOKUP(A5835,Sites!$A$1:$K$119,3,0)</f>
        <v>Branch</v>
      </c>
      <c r="V5835" t="str">
        <f>VLOOKUP(A5835,Sites!$A$1:$K$119,4,0)</f>
        <v>Line D</v>
      </c>
      <c r="W5835" t="str">
        <f>VLOOKUP(A5835,Sites!$A$1:$K$119,5,0)</f>
        <v>EMEA</v>
      </c>
      <c r="X5835" t="str">
        <f>VLOOKUP(A5835,Sites!$A$1:$K$119,6,0)</f>
        <v>Bahrain</v>
      </c>
      <c r="Y5835" t="str">
        <f>VLOOKUP(A5835,Sites!$A$1:$K$119,7,0)</f>
        <v>Manama</v>
      </c>
      <c r="Z5835" t="str">
        <f>VLOOKUP(A5835,Sites!$A$1:$K$119,8,0)</f>
        <v>Manama Address</v>
      </c>
      <c r="AA5835" t="str">
        <f>VLOOKUP(A5835,Sites!$A$1:$K$119,9,0)</f>
        <v>Manama</v>
      </c>
      <c r="AB5835">
        <f>VLOOKUP(A5835,Sites!$A$1:$K$119,10,0)</f>
        <v>26.235001</v>
      </c>
      <c r="AC5835">
        <f>VLOOKUP(A5835,Sites!$A$1:$K$119,11,0)</f>
        <v>50.572428000000002</v>
      </c>
    </row>
    <row r="5836" spans="1:29" x14ac:dyDescent="0.3">
      <c r="A5836">
        <v>8146371</v>
      </c>
      <c r="B5836" t="s">
        <v>341</v>
      </c>
      <c r="C5836" t="s">
        <v>378</v>
      </c>
      <c r="D5836" s="3">
        <v>42036</v>
      </c>
      <c r="E5836">
        <v>25.83</v>
      </c>
      <c r="F5836">
        <v>90</v>
      </c>
      <c r="G5836" t="s">
        <v>333</v>
      </c>
      <c r="H5836">
        <v>1100</v>
      </c>
      <c r="I5836">
        <v>0</v>
      </c>
      <c r="J5836" t="s">
        <v>342</v>
      </c>
      <c r="K5836" t="s">
        <v>335</v>
      </c>
      <c r="L5836" t="s">
        <v>343</v>
      </c>
      <c r="M5836" t="s">
        <v>337</v>
      </c>
      <c r="P5836" t="s">
        <v>338</v>
      </c>
      <c r="Q5836" t="s">
        <v>347</v>
      </c>
      <c r="R5836" t="s">
        <v>4</v>
      </c>
      <c r="S5836" t="s">
        <v>352</v>
      </c>
      <c r="T5836" t="s">
        <v>340</v>
      </c>
      <c r="U5836" t="str">
        <f>VLOOKUP(A5836,Sites!$A$1:$K$119,3,0)</f>
        <v>Branch</v>
      </c>
      <c r="V5836" t="str">
        <f>VLOOKUP(A5836,Sites!$A$1:$K$119,4,0)</f>
        <v>Line D</v>
      </c>
      <c r="W5836" t="str">
        <f>VLOOKUP(A5836,Sites!$A$1:$K$119,5,0)</f>
        <v>EMEA</v>
      </c>
      <c r="X5836" t="str">
        <f>VLOOKUP(A5836,Sites!$A$1:$K$119,6,0)</f>
        <v>Bahrain</v>
      </c>
      <c r="Y5836" t="str">
        <f>VLOOKUP(A5836,Sites!$A$1:$K$119,7,0)</f>
        <v>Manama</v>
      </c>
      <c r="Z5836" t="str">
        <f>VLOOKUP(A5836,Sites!$A$1:$K$119,8,0)</f>
        <v>Manama Address</v>
      </c>
      <c r="AA5836" t="str">
        <f>VLOOKUP(A5836,Sites!$A$1:$K$119,9,0)</f>
        <v>Manama</v>
      </c>
      <c r="AB5836">
        <f>VLOOKUP(A5836,Sites!$A$1:$K$119,10,0)</f>
        <v>26.235001</v>
      </c>
      <c r="AC5836">
        <f>VLOOKUP(A5836,Sites!$A$1:$K$119,11,0)</f>
        <v>50.572428000000002</v>
      </c>
    </row>
    <row r="5837" spans="1:29" x14ac:dyDescent="0.3">
      <c r="A5837">
        <v>8146371</v>
      </c>
      <c r="B5837" t="s">
        <v>341</v>
      </c>
      <c r="C5837" t="s">
        <v>378</v>
      </c>
      <c r="D5837" s="3">
        <v>42401</v>
      </c>
      <c r="E5837">
        <v>14.36</v>
      </c>
      <c r="F5837">
        <v>11</v>
      </c>
      <c r="G5837" t="s">
        <v>333</v>
      </c>
      <c r="H5837">
        <v>1100</v>
      </c>
      <c r="I5837">
        <v>0</v>
      </c>
      <c r="J5837" t="s">
        <v>342</v>
      </c>
      <c r="K5837" t="s">
        <v>335</v>
      </c>
      <c r="L5837" t="s">
        <v>343</v>
      </c>
      <c r="M5837" t="s">
        <v>337</v>
      </c>
      <c r="P5837" t="s">
        <v>338</v>
      </c>
      <c r="Q5837" t="s">
        <v>347</v>
      </c>
      <c r="R5837" t="s">
        <v>4</v>
      </c>
      <c r="S5837" t="s">
        <v>352</v>
      </c>
      <c r="T5837" t="s">
        <v>340</v>
      </c>
      <c r="U5837" t="str">
        <f>VLOOKUP(A5837,Sites!$A$1:$K$119,3,0)</f>
        <v>Branch</v>
      </c>
      <c r="V5837" t="str">
        <f>VLOOKUP(A5837,Sites!$A$1:$K$119,4,0)</f>
        <v>Line D</v>
      </c>
      <c r="W5837" t="str">
        <f>VLOOKUP(A5837,Sites!$A$1:$K$119,5,0)</f>
        <v>EMEA</v>
      </c>
      <c r="X5837" t="str">
        <f>VLOOKUP(A5837,Sites!$A$1:$K$119,6,0)</f>
        <v>Bahrain</v>
      </c>
      <c r="Y5837" t="str">
        <f>VLOOKUP(A5837,Sites!$A$1:$K$119,7,0)</f>
        <v>Manama</v>
      </c>
      <c r="Z5837" t="str">
        <f>VLOOKUP(A5837,Sites!$A$1:$K$119,8,0)</f>
        <v>Manama Address</v>
      </c>
      <c r="AA5837" t="str">
        <f>VLOOKUP(A5837,Sites!$A$1:$K$119,9,0)</f>
        <v>Manama</v>
      </c>
      <c r="AB5837">
        <f>VLOOKUP(A5837,Sites!$A$1:$K$119,10,0)</f>
        <v>26.235001</v>
      </c>
      <c r="AC5837">
        <f>VLOOKUP(A5837,Sites!$A$1:$K$119,11,0)</f>
        <v>50.572428000000002</v>
      </c>
    </row>
    <row r="5838" spans="1:29" x14ac:dyDescent="0.3">
      <c r="A5838">
        <v>8146371</v>
      </c>
      <c r="B5838" t="s">
        <v>341</v>
      </c>
      <c r="C5838" t="s">
        <v>378</v>
      </c>
      <c r="D5838" s="3">
        <v>41275</v>
      </c>
      <c r="E5838">
        <v>36.11</v>
      </c>
      <c r="F5838">
        <v>35</v>
      </c>
      <c r="G5838" t="s">
        <v>333</v>
      </c>
      <c r="H5838">
        <v>1100</v>
      </c>
      <c r="I5838">
        <v>0</v>
      </c>
      <c r="J5838" t="s">
        <v>342</v>
      </c>
      <c r="K5838" t="s">
        <v>335</v>
      </c>
      <c r="L5838" t="s">
        <v>343</v>
      </c>
      <c r="M5838" t="s">
        <v>337</v>
      </c>
      <c r="P5838" t="s">
        <v>338</v>
      </c>
      <c r="Q5838" t="s">
        <v>347</v>
      </c>
      <c r="R5838" t="s">
        <v>4</v>
      </c>
      <c r="S5838" t="s">
        <v>352</v>
      </c>
      <c r="T5838" t="s">
        <v>340</v>
      </c>
      <c r="U5838" t="str">
        <f>VLOOKUP(A5838,Sites!$A$1:$K$119,3,0)</f>
        <v>Branch</v>
      </c>
      <c r="V5838" t="str">
        <f>VLOOKUP(A5838,Sites!$A$1:$K$119,4,0)</f>
        <v>Line D</v>
      </c>
      <c r="W5838" t="str">
        <f>VLOOKUP(A5838,Sites!$A$1:$K$119,5,0)</f>
        <v>EMEA</v>
      </c>
      <c r="X5838" t="str">
        <f>VLOOKUP(A5838,Sites!$A$1:$K$119,6,0)</f>
        <v>Bahrain</v>
      </c>
      <c r="Y5838" t="str">
        <f>VLOOKUP(A5838,Sites!$A$1:$K$119,7,0)</f>
        <v>Manama</v>
      </c>
      <c r="Z5838" t="str">
        <f>VLOOKUP(A5838,Sites!$A$1:$K$119,8,0)</f>
        <v>Manama Address</v>
      </c>
      <c r="AA5838" t="str">
        <f>VLOOKUP(A5838,Sites!$A$1:$K$119,9,0)</f>
        <v>Manama</v>
      </c>
      <c r="AB5838">
        <f>VLOOKUP(A5838,Sites!$A$1:$K$119,10,0)</f>
        <v>26.235001</v>
      </c>
      <c r="AC5838">
        <f>VLOOKUP(A5838,Sites!$A$1:$K$119,11,0)</f>
        <v>50.572428000000002</v>
      </c>
    </row>
    <row r="5839" spans="1:29" x14ac:dyDescent="0.3">
      <c r="A5839">
        <v>8146371</v>
      </c>
      <c r="B5839" t="s">
        <v>341</v>
      </c>
      <c r="C5839" t="s">
        <v>378</v>
      </c>
      <c r="D5839" s="3">
        <v>41640</v>
      </c>
      <c r="E5839">
        <v>30.98</v>
      </c>
      <c r="F5839">
        <v>96</v>
      </c>
      <c r="G5839" t="s">
        <v>333</v>
      </c>
      <c r="H5839">
        <v>1100</v>
      </c>
      <c r="I5839">
        <v>0</v>
      </c>
      <c r="J5839" t="s">
        <v>342</v>
      </c>
      <c r="K5839" t="s">
        <v>335</v>
      </c>
      <c r="L5839" t="s">
        <v>343</v>
      </c>
      <c r="M5839" t="s">
        <v>337</v>
      </c>
      <c r="P5839" t="s">
        <v>338</v>
      </c>
      <c r="Q5839" t="s">
        <v>347</v>
      </c>
      <c r="R5839" t="s">
        <v>4</v>
      </c>
      <c r="S5839" t="s">
        <v>352</v>
      </c>
      <c r="T5839" t="s">
        <v>340</v>
      </c>
      <c r="U5839" t="str">
        <f>VLOOKUP(A5839,Sites!$A$1:$K$119,3,0)</f>
        <v>Branch</v>
      </c>
      <c r="V5839" t="str">
        <f>VLOOKUP(A5839,Sites!$A$1:$K$119,4,0)</f>
        <v>Line D</v>
      </c>
      <c r="W5839" t="str">
        <f>VLOOKUP(A5839,Sites!$A$1:$K$119,5,0)</f>
        <v>EMEA</v>
      </c>
      <c r="X5839" t="str">
        <f>VLOOKUP(A5839,Sites!$A$1:$K$119,6,0)</f>
        <v>Bahrain</v>
      </c>
      <c r="Y5839" t="str">
        <f>VLOOKUP(A5839,Sites!$A$1:$K$119,7,0)</f>
        <v>Manama</v>
      </c>
      <c r="Z5839" t="str">
        <f>VLOOKUP(A5839,Sites!$A$1:$K$119,8,0)</f>
        <v>Manama Address</v>
      </c>
      <c r="AA5839" t="str">
        <f>VLOOKUP(A5839,Sites!$A$1:$K$119,9,0)</f>
        <v>Manama</v>
      </c>
      <c r="AB5839">
        <f>VLOOKUP(A5839,Sites!$A$1:$K$119,10,0)</f>
        <v>26.235001</v>
      </c>
      <c r="AC5839">
        <f>VLOOKUP(A5839,Sites!$A$1:$K$119,11,0)</f>
        <v>50.572428000000002</v>
      </c>
    </row>
    <row r="5840" spans="1:29" x14ac:dyDescent="0.3">
      <c r="A5840">
        <v>8146371</v>
      </c>
      <c r="B5840" t="s">
        <v>341</v>
      </c>
      <c r="C5840" t="s">
        <v>378</v>
      </c>
      <c r="D5840" s="3">
        <v>42005</v>
      </c>
      <c r="E5840">
        <v>25.77</v>
      </c>
      <c r="F5840">
        <v>90</v>
      </c>
      <c r="G5840" t="s">
        <v>333</v>
      </c>
      <c r="H5840">
        <v>1100</v>
      </c>
      <c r="I5840">
        <v>0</v>
      </c>
      <c r="J5840" t="s">
        <v>342</v>
      </c>
      <c r="K5840" t="s">
        <v>335</v>
      </c>
      <c r="L5840" t="s">
        <v>343</v>
      </c>
      <c r="M5840" t="s">
        <v>337</v>
      </c>
      <c r="P5840" t="s">
        <v>338</v>
      </c>
      <c r="Q5840" t="s">
        <v>347</v>
      </c>
      <c r="R5840" t="s">
        <v>4</v>
      </c>
      <c r="S5840" t="s">
        <v>352</v>
      </c>
      <c r="T5840" t="s">
        <v>340</v>
      </c>
      <c r="U5840" t="str">
        <f>VLOOKUP(A5840,Sites!$A$1:$K$119,3,0)</f>
        <v>Branch</v>
      </c>
      <c r="V5840" t="str">
        <f>VLOOKUP(A5840,Sites!$A$1:$K$119,4,0)</f>
        <v>Line D</v>
      </c>
      <c r="W5840" t="str">
        <f>VLOOKUP(A5840,Sites!$A$1:$K$119,5,0)</f>
        <v>EMEA</v>
      </c>
      <c r="X5840" t="str">
        <f>VLOOKUP(A5840,Sites!$A$1:$K$119,6,0)</f>
        <v>Bahrain</v>
      </c>
      <c r="Y5840" t="str">
        <f>VLOOKUP(A5840,Sites!$A$1:$K$119,7,0)</f>
        <v>Manama</v>
      </c>
      <c r="Z5840" t="str">
        <f>VLOOKUP(A5840,Sites!$A$1:$K$119,8,0)</f>
        <v>Manama Address</v>
      </c>
      <c r="AA5840" t="str">
        <f>VLOOKUP(A5840,Sites!$A$1:$K$119,9,0)</f>
        <v>Manama</v>
      </c>
      <c r="AB5840">
        <f>VLOOKUP(A5840,Sites!$A$1:$K$119,10,0)</f>
        <v>26.235001</v>
      </c>
      <c r="AC5840">
        <f>VLOOKUP(A5840,Sites!$A$1:$K$119,11,0)</f>
        <v>50.572428000000002</v>
      </c>
    </row>
    <row r="5841" spans="1:29" x14ac:dyDescent="0.3">
      <c r="A5841">
        <v>8146371</v>
      </c>
      <c r="B5841" t="s">
        <v>341</v>
      </c>
      <c r="C5841" t="s">
        <v>378</v>
      </c>
      <c r="D5841" s="3">
        <v>42370</v>
      </c>
      <c r="E5841">
        <v>14.55</v>
      </c>
      <c r="F5841">
        <v>4</v>
      </c>
      <c r="G5841" t="s">
        <v>333</v>
      </c>
      <c r="H5841">
        <v>1100</v>
      </c>
      <c r="I5841">
        <v>0</v>
      </c>
      <c r="J5841" t="s">
        <v>342</v>
      </c>
      <c r="K5841" t="s">
        <v>335</v>
      </c>
      <c r="L5841" t="s">
        <v>343</v>
      </c>
      <c r="M5841" t="s">
        <v>337</v>
      </c>
      <c r="P5841" t="s">
        <v>338</v>
      </c>
      <c r="Q5841" t="s">
        <v>347</v>
      </c>
      <c r="R5841" t="s">
        <v>4</v>
      </c>
      <c r="S5841" t="s">
        <v>352</v>
      </c>
      <c r="T5841" t="s">
        <v>340</v>
      </c>
      <c r="U5841" t="str">
        <f>VLOOKUP(A5841,Sites!$A$1:$K$119,3,0)</f>
        <v>Branch</v>
      </c>
      <c r="V5841" t="str">
        <f>VLOOKUP(A5841,Sites!$A$1:$K$119,4,0)</f>
        <v>Line D</v>
      </c>
      <c r="W5841" t="str">
        <f>VLOOKUP(A5841,Sites!$A$1:$K$119,5,0)</f>
        <v>EMEA</v>
      </c>
      <c r="X5841" t="str">
        <f>VLOOKUP(A5841,Sites!$A$1:$K$119,6,0)</f>
        <v>Bahrain</v>
      </c>
      <c r="Y5841" t="str">
        <f>VLOOKUP(A5841,Sites!$A$1:$K$119,7,0)</f>
        <v>Manama</v>
      </c>
      <c r="Z5841" t="str">
        <f>VLOOKUP(A5841,Sites!$A$1:$K$119,8,0)</f>
        <v>Manama Address</v>
      </c>
      <c r="AA5841" t="str">
        <f>VLOOKUP(A5841,Sites!$A$1:$K$119,9,0)</f>
        <v>Manama</v>
      </c>
      <c r="AB5841">
        <f>VLOOKUP(A5841,Sites!$A$1:$K$119,10,0)</f>
        <v>26.235001</v>
      </c>
      <c r="AC5841">
        <f>VLOOKUP(A5841,Sites!$A$1:$K$119,11,0)</f>
        <v>50.572428000000002</v>
      </c>
    </row>
    <row r="5842" spans="1:29" x14ac:dyDescent="0.3">
      <c r="A5842">
        <v>8146371</v>
      </c>
      <c r="B5842" t="s">
        <v>341</v>
      </c>
      <c r="C5842" t="s">
        <v>378</v>
      </c>
      <c r="D5842" s="3">
        <v>41456</v>
      </c>
      <c r="E5842">
        <v>33.67</v>
      </c>
      <c r="F5842">
        <v>16</v>
      </c>
      <c r="G5842" t="s">
        <v>333</v>
      </c>
      <c r="H5842">
        <v>1100</v>
      </c>
      <c r="I5842">
        <v>0</v>
      </c>
      <c r="J5842" t="s">
        <v>342</v>
      </c>
      <c r="K5842" t="s">
        <v>335</v>
      </c>
      <c r="L5842" t="s">
        <v>343</v>
      </c>
      <c r="M5842" t="s">
        <v>337</v>
      </c>
      <c r="P5842" t="s">
        <v>338</v>
      </c>
      <c r="Q5842" t="s">
        <v>347</v>
      </c>
      <c r="R5842" t="s">
        <v>4</v>
      </c>
      <c r="S5842" t="s">
        <v>352</v>
      </c>
      <c r="T5842" t="s">
        <v>340</v>
      </c>
      <c r="U5842" t="str">
        <f>VLOOKUP(A5842,Sites!$A$1:$K$119,3,0)</f>
        <v>Branch</v>
      </c>
      <c r="V5842" t="str">
        <f>VLOOKUP(A5842,Sites!$A$1:$K$119,4,0)</f>
        <v>Line D</v>
      </c>
      <c r="W5842" t="str">
        <f>VLOOKUP(A5842,Sites!$A$1:$K$119,5,0)</f>
        <v>EMEA</v>
      </c>
      <c r="X5842" t="str">
        <f>VLOOKUP(A5842,Sites!$A$1:$K$119,6,0)</f>
        <v>Bahrain</v>
      </c>
      <c r="Y5842" t="str">
        <f>VLOOKUP(A5842,Sites!$A$1:$K$119,7,0)</f>
        <v>Manama</v>
      </c>
      <c r="Z5842" t="str">
        <f>VLOOKUP(A5842,Sites!$A$1:$K$119,8,0)</f>
        <v>Manama Address</v>
      </c>
      <c r="AA5842" t="str">
        <f>VLOOKUP(A5842,Sites!$A$1:$K$119,9,0)</f>
        <v>Manama</v>
      </c>
      <c r="AB5842">
        <f>VLOOKUP(A5842,Sites!$A$1:$K$119,10,0)</f>
        <v>26.235001</v>
      </c>
      <c r="AC5842">
        <f>VLOOKUP(A5842,Sites!$A$1:$K$119,11,0)</f>
        <v>50.572428000000002</v>
      </c>
    </row>
    <row r="5843" spans="1:29" x14ac:dyDescent="0.3">
      <c r="A5843">
        <v>8146371</v>
      </c>
      <c r="B5843" t="s">
        <v>341</v>
      </c>
      <c r="C5843" t="s">
        <v>378</v>
      </c>
      <c r="D5843" s="3">
        <v>41821</v>
      </c>
      <c r="E5843">
        <v>76.88</v>
      </c>
      <c r="F5843">
        <v>198</v>
      </c>
      <c r="G5843" t="s">
        <v>333</v>
      </c>
      <c r="H5843">
        <v>1100</v>
      </c>
      <c r="I5843">
        <v>0</v>
      </c>
      <c r="J5843" t="s">
        <v>342</v>
      </c>
      <c r="K5843" t="s">
        <v>335</v>
      </c>
      <c r="L5843" t="s">
        <v>343</v>
      </c>
      <c r="M5843" t="s">
        <v>337</v>
      </c>
      <c r="P5843" t="s">
        <v>338</v>
      </c>
      <c r="Q5843" t="s">
        <v>347</v>
      </c>
      <c r="R5843" t="s">
        <v>4</v>
      </c>
      <c r="S5843" t="s">
        <v>352</v>
      </c>
      <c r="T5843" t="s">
        <v>340</v>
      </c>
      <c r="U5843" t="str">
        <f>VLOOKUP(A5843,Sites!$A$1:$K$119,3,0)</f>
        <v>Branch</v>
      </c>
      <c r="V5843" t="str">
        <f>VLOOKUP(A5843,Sites!$A$1:$K$119,4,0)</f>
        <v>Line D</v>
      </c>
      <c r="W5843" t="str">
        <f>VLOOKUP(A5843,Sites!$A$1:$K$119,5,0)</f>
        <v>EMEA</v>
      </c>
      <c r="X5843" t="str">
        <f>VLOOKUP(A5843,Sites!$A$1:$K$119,6,0)</f>
        <v>Bahrain</v>
      </c>
      <c r="Y5843" t="str">
        <f>VLOOKUP(A5843,Sites!$A$1:$K$119,7,0)</f>
        <v>Manama</v>
      </c>
      <c r="Z5843" t="str">
        <f>VLOOKUP(A5843,Sites!$A$1:$K$119,8,0)</f>
        <v>Manama Address</v>
      </c>
      <c r="AA5843" t="str">
        <f>VLOOKUP(A5843,Sites!$A$1:$K$119,9,0)</f>
        <v>Manama</v>
      </c>
      <c r="AB5843">
        <f>VLOOKUP(A5843,Sites!$A$1:$K$119,10,0)</f>
        <v>26.235001</v>
      </c>
      <c r="AC5843">
        <f>VLOOKUP(A5843,Sites!$A$1:$K$119,11,0)</f>
        <v>50.572428000000002</v>
      </c>
    </row>
    <row r="5844" spans="1:29" x14ac:dyDescent="0.3">
      <c r="A5844">
        <v>8146371</v>
      </c>
      <c r="B5844" t="s">
        <v>341</v>
      </c>
      <c r="C5844" t="s">
        <v>378</v>
      </c>
      <c r="D5844" s="3">
        <v>42186</v>
      </c>
      <c r="E5844">
        <v>33.020000000000003</v>
      </c>
      <c r="F5844">
        <v>34</v>
      </c>
      <c r="G5844" t="s">
        <v>333</v>
      </c>
      <c r="H5844">
        <v>1100</v>
      </c>
      <c r="I5844">
        <v>0</v>
      </c>
      <c r="J5844" t="s">
        <v>342</v>
      </c>
      <c r="K5844" t="s">
        <v>335</v>
      </c>
      <c r="L5844" t="s">
        <v>343</v>
      </c>
      <c r="M5844" t="s">
        <v>337</v>
      </c>
      <c r="P5844" t="s">
        <v>338</v>
      </c>
      <c r="Q5844" t="s">
        <v>347</v>
      </c>
      <c r="R5844" t="s">
        <v>4</v>
      </c>
      <c r="S5844" t="s">
        <v>352</v>
      </c>
      <c r="T5844" t="s">
        <v>340</v>
      </c>
      <c r="U5844" t="str">
        <f>VLOOKUP(A5844,Sites!$A$1:$K$119,3,0)</f>
        <v>Branch</v>
      </c>
      <c r="V5844" t="str">
        <f>VLOOKUP(A5844,Sites!$A$1:$K$119,4,0)</f>
        <v>Line D</v>
      </c>
      <c r="W5844" t="str">
        <f>VLOOKUP(A5844,Sites!$A$1:$K$119,5,0)</f>
        <v>EMEA</v>
      </c>
      <c r="X5844" t="str">
        <f>VLOOKUP(A5844,Sites!$A$1:$K$119,6,0)</f>
        <v>Bahrain</v>
      </c>
      <c r="Y5844" t="str">
        <f>VLOOKUP(A5844,Sites!$A$1:$K$119,7,0)</f>
        <v>Manama</v>
      </c>
      <c r="Z5844" t="str">
        <f>VLOOKUP(A5844,Sites!$A$1:$K$119,8,0)</f>
        <v>Manama Address</v>
      </c>
      <c r="AA5844" t="str">
        <f>VLOOKUP(A5844,Sites!$A$1:$K$119,9,0)</f>
        <v>Manama</v>
      </c>
      <c r="AB5844">
        <f>VLOOKUP(A5844,Sites!$A$1:$K$119,10,0)</f>
        <v>26.235001</v>
      </c>
      <c r="AC5844">
        <f>VLOOKUP(A5844,Sites!$A$1:$K$119,11,0)</f>
        <v>50.572428000000002</v>
      </c>
    </row>
    <row r="5845" spans="1:29" x14ac:dyDescent="0.3">
      <c r="A5845">
        <v>8146371</v>
      </c>
      <c r="B5845" t="s">
        <v>341</v>
      </c>
      <c r="C5845" t="s">
        <v>378</v>
      </c>
      <c r="D5845" s="3">
        <v>42552</v>
      </c>
      <c r="E5845">
        <v>17.23</v>
      </c>
      <c r="F5845">
        <v>21</v>
      </c>
      <c r="G5845" t="s">
        <v>333</v>
      </c>
      <c r="H5845">
        <v>1100</v>
      </c>
      <c r="I5845">
        <v>0</v>
      </c>
      <c r="J5845" t="s">
        <v>342</v>
      </c>
      <c r="K5845" t="s">
        <v>335</v>
      </c>
      <c r="L5845" t="s">
        <v>343</v>
      </c>
      <c r="M5845" t="s">
        <v>337</v>
      </c>
      <c r="P5845" t="s">
        <v>338</v>
      </c>
      <c r="Q5845" t="s">
        <v>347</v>
      </c>
      <c r="R5845" t="s">
        <v>4</v>
      </c>
      <c r="S5845" t="s">
        <v>352</v>
      </c>
      <c r="T5845" t="s">
        <v>340</v>
      </c>
      <c r="U5845" t="str">
        <f>VLOOKUP(A5845,Sites!$A$1:$K$119,3,0)</f>
        <v>Branch</v>
      </c>
      <c r="V5845" t="str">
        <f>VLOOKUP(A5845,Sites!$A$1:$K$119,4,0)</f>
        <v>Line D</v>
      </c>
      <c r="W5845" t="str">
        <f>VLOOKUP(A5845,Sites!$A$1:$K$119,5,0)</f>
        <v>EMEA</v>
      </c>
      <c r="X5845" t="str">
        <f>VLOOKUP(A5845,Sites!$A$1:$K$119,6,0)</f>
        <v>Bahrain</v>
      </c>
      <c r="Y5845" t="str">
        <f>VLOOKUP(A5845,Sites!$A$1:$K$119,7,0)</f>
        <v>Manama</v>
      </c>
      <c r="Z5845" t="str">
        <f>VLOOKUP(A5845,Sites!$A$1:$K$119,8,0)</f>
        <v>Manama Address</v>
      </c>
      <c r="AA5845" t="str">
        <f>VLOOKUP(A5845,Sites!$A$1:$K$119,9,0)</f>
        <v>Manama</v>
      </c>
      <c r="AB5845">
        <f>VLOOKUP(A5845,Sites!$A$1:$K$119,10,0)</f>
        <v>26.235001</v>
      </c>
      <c r="AC5845">
        <f>VLOOKUP(A5845,Sites!$A$1:$K$119,11,0)</f>
        <v>50.572428000000002</v>
      </c>
    </row>
    <row r="5846" spans="1:29" x14ac:dyDescent="0.3">
      <c r="A5846">
        <v>8146371</v>
      </c>
      <c r="B5846" t="s">
        <v>341</v>
      </c>
      <c r="C5846" t="s">
        <v>378</v>
      </c>
      <c r="D5846" s="3">
        <v>41426</v>
      </c>
      <c r="E5846">
        <v>34.46</v>
      </c>
      <c r="F5846">
        <v>20</v>
      </c>
      <c r="G5846" t="s">
        <v>333</v>
      </c>
      <c r="H5846">
        <v>1100</v>
      </c>
      <c r="I5846">
        <v>0</v>
      </c>
      <c r="J5846" t="s">
        <v>342</v>
      </c>
      <c r="K5846" t="s">
        <v>335</v>
      </c>
      <c r="L5846" t="s">
        <v>343</v>
      </c>
      <c r="M5846" t="s">
        <v>337</v>
      </c>
      <c r="P5846" t="s">
        <v>338</v>
      </c>
      <c r="Q5846" t="s">
        <v>347</v>
      </c>
      <c r="R5846" t="s">
        <v>4</v>
      </c>
      <c r="S5846" t="s">
        <v>352</v>
      </c>
      <c r="T5846" t="s">
        <v>340</v>
      </c>
      <c r="U5846" t="str">
        <f>VLOOKUP(A5846,Sites!$A$1:$K$119,3,0)</f>
        <v>Branch</v>
      </c>
      <c r="V5846" t="str">
        <f>VLOOKUP(A5846,Sites!$A$1:$K$119,4,0)</f>
        <v>Line D</v>
      </c>
      <c r="W5846" t="str">
        <f>VLOOKUP(A5846,Sites!$A$1:$K$119,5,0)</f>
        <v>EMEA</v>
      </c>
      <c r="X5846" t="str">
        <f>VLOOKUP(A5846,Sites!$A$1:$K$119,6,0)</f>
        <v>Bahrain</v>
      </c>
      <c r="Y5846" t="str">
        <f>VLOOKUP(A5846,Sites!$A$1:$K$119,7,0)</f>
        <v>Manama</v>
      </c>
      <c r="Z5846" t="str">
        <f>VLOOKUP(A5846,Sites!$A$1:$K$119,8,0)</f>
        <v>Manama Address</v>
      </c>
      <c r="AA5846" t="str">
        <f>VLOOKUP(A5846,Sites!$A$1:$K$119,9,0)</f>
        <v>Manama</v>
      </c>
      <c r="AB5846">
        <f>VLOOKUP(A5846,Sites!$A$1:$K$119,10,0)</f>
        <v>26.235001</v>
      </c>
      <c r="AC5846">
        <f>VLOOKUP(A5846,Sites!$A$1:$K$119,11,0)</f>
        <v>50.572428000000002</v>
      </c>
    </row>
    <row r="5847" spans="1:29" x14ac:dyDescent="0.3">
      <c r="A5847">
        <v>8146371</v>
      </c>
      <c r="B5847" t="s">
        <v>341</v>
      </c>
      <c r="C5847" t="s">
        <v>378</v>
      </c>
      <c r="D5847" s="3">
        <v>41791</v>
      </c>
      <c r="E5847">
        <v>47.69</v>
      </c>
      <c r="F5847">
        <v>135</v>
      </c>
      <c r="G5847" t="s">
        <v>333</v>
      </c>
      <c r="H5847">
        <v>1100</v>
      </c>
      <c r="I5847">
        <v>0</v>
      </c>
      <c r="J5847" t="s">
        <v>342</v>
      </c>
      <c r="K5847" t="s">
        <v>335</v>
      </c>
      <c r="L5847" t="s">
        <v>343</v>
      </c>
      <c r="M5847" t="s">
        <v>337</v>
      </c>
      <c r="P5847" t="s">
        <v>338</v>
      </c>
      <c r="Q5847" t="s">
        <v>347</v>
      </c>
      <c r="R5847" t="s">
        <v>4</v>
      </c>
      <c r="S5847" t="s">
        <v>352</v>
      </c>
      <c r="T5847" t="s">
        <v>340</v>
      </c>
      <c r="U5847" t="str">
        <f>VLOOKUP(A5847,Sites!$A$1:$K$119,3,0)</f>
        <v>Branch</v>
      </c>
      <c r="V5847" t="str">
        <f>VLOOKUP(A5847,Sites!$A$1:$K$119,4,0)</f>
        <v>Line D</v>
      </c>
      <c r="W5847" t="str">
        <f>VLOOKUP(A5847,Sites!$A$1:$K$119,5,0)</f>
        <v>EMEA</v>
      </c>
      <c r="X5847" t="str">
        <f>VLOOKUP(A5847,Sites!$A$1:$K$119,6,0)</f>
        <v>Bahrain</v>
      </c>
      <c r="Y5847" t="str">
        <f>VLOOKUP(A5847,Sites!$A$1:$K$119,7,0)</f>
        <v>Manama</v>
      </c>
      <c r="Z5847" t="str">
        <f>VLOOKUP(A5847,Sites!$A$1:$K$119,8,0)</f>
        <v>Manama Address</v>
      </c>
      <c r="AA5847" t="str">
        <f>VLOOKUP(A5847,Sites!$A$1:$K$119,9,0)</f>
        <v>Manama</v>
      </c>
      <c r="AB5847">
        <f>VLOOKUP(A5847,Sites!$A$1:$K$119,10,0)</f>
        <v>26.235001</v>
      </c>
      <c r="AC5847">
        <f>VLOOKUP(A5847,Sites!$A$1:$K$119,11,0)</f>
        <v>50.572428000000002</v>
      </c>
    </row>
    <row r="5848" spans="1:29" x14ac:dyDescent="0.3">
      <c r="A5848">
        <v>8146371</v>
      </c>
      <c r="B5848" t="s">
        <v>341</v>
      </c>
      <c r="C5848" t="s">
        <v>378</v>
      </c>
      <c r="D5848" s="3">
        <v>42156</v>
      </c>
      <c r="E5848">
        <v>37.630000000000003</v>
      </c>
      <c r="F5848">
        <v>24</v>
      </c>
      <c r="G5848" t="s">
        <v>333</v>
      </c>
      <c r="H5848">
        <v>1100</v>
      </c>
      <c r="I5848">
        <v>0</v>
      </c>
      <c r="J5848" t="s">
        <v>342</v>
      </c>
      <c r="K5848" t="s">
        <v>335</v>
      </c>
      <c r="L5848" t="s">
        <v>343</v>
      </c>
      <c r="M5848" t="s">
        <v>337</v>
      </c>
      <c r="P5848" t="s">
        <v>338</v>
      </c>
      <c r="Q5848" t="s">
        <v>347</v>
      </c>
      <c r="R5848" t="s">
        <v>4</v>
      </c>
      <c r="S5848" t="s">
        <v>352</v>
      </c>
      <c r="T5848" t="s">
        <v>340</v>
      </c>
      <c r="U5848" t="str">
        <f>VLOOKUP(A5848,Sites!$A$1:$K$119,3,0)</f>
        <v>Branch</v>
      </c>
      <c r="V5848" t="str">
        <f>VLOOKUP(A5848,Sites!$A$1:$K$119,4,0)</f>
        <v>Line D</v>
      </c>
      <c r="W5848" t="str">
        <f>VLOOKUP(A5848,Sites!$A$1:$K$119,5,0)</f>
        <v>EMEA</v>
      </c>
      <c r="X5848" t="str">
        <f>VLOOKUP(A5848,Sites!$A$1:$K$119,6,0)</f>
        <v>Bahrain</v>
      </c>
      <c r="Y5848" t="str">
        <f>VLOOKUP(A5848,Sites!$A$1:$K$119,7,0)</f>
        <v>Manama</v>
      </c>
      <c r="Z5848" t="str">
        <f>VLOOKUP(A5848,Sites!$A$1:$K$119,8,0)</f>
        <v>Manama Address</v>
      </c>
      <c r="AA5848" t="str">
        <f>VLOOKUP(A5848,Sites!$A$1:$K$119,9,0)</f>
        <v>Manama</v>
      </c>
      <c r="AB5848">
        <f>VLOOKUP(A5848,Sites!$A$1:$K$119,10,0)</f>
        <v>26.235001</v>
      </c>
      <c r="AC5848">
        <f>VLOOKUP(A5848,Sites!$A$1:$K$119,11,0)</f>
        <v>50.572428000000002</v>
      </c>
    </row>
    <row r="5849" spans="1:29" x14ac:dyDescent="0.3">
      <c r="A5849">
        <v>8146371</v>
      </c>
      <c r="B5849" t="s">
        <v>341</v>
      </c>
      <c r="C5849" t="s">
        <v>378</v>
      </c>
      <c r="D5849" s="3">
        <v>42522</v>
      </c>
      <c r="E5849">
        <v>30.76</v>
      </c>
      <c r="F5849">
        <v>34</v>
      </c>
      <c r="G5849" t="s">
        <v>333</v>
      </c>
      <c r="H5849">
        <v>1100</v>
      </c>
      <c r="I5849">
        <v>0</v>
      </c>
      <c r="J5849" t="s">
        <v>342</v>
      </c>
      <c r="K5849" t="s">
        <v>335</v>
      </c>
      <c r="L5849" t="s">
        <v>343</v>
      </c>
      <c r="M5849" t="s">
        <v>337</v>
      </c>
      <c r="P5849" t="s">
        <v>338</v>
      </c>
      <c r="Q5849" t="s">
        <v>347</v>
      </c>
      <c r="R5849" t="s">
        <v>4</v>
      </c>
      <c r="S5849" t="s">
        <v>352</v>
      </c>
      <c r="T5849" t="s">
        <v>340</v>
      </c>
      <c r="U5849" t="str">
        <f>VLOOKUP(A5849,Sites!$A$1:$K$119,3,0)</f>
        <v>Branch</v>
      </c>
      <c r="V5849" t="str">
        <f>VLOOKUP(A5849,Sites!$A$1:$K$119,4,0)</f>
        <v>Line D</v>
      </c>
      <c r="W5849" t="str">
        <f>VLOOKUP(A5849,Sites!$A$1:$K$119,5,0)</f>
        <v>EMEA</v>
      </c>
      <c r="X5849" t="str">
        <f>VLOOKUP(A5849,Sites!$A$1:$K$119,6,0)</f>
        <v>Bahrain</v>
      </c>
      <c r="Y5849" t="str">
        <f>VLOOKUP(A5849,Sites!$A$1:$K$119,7,0)</f>
        <v>Manama</v>
      </c>
      <c r="Z5849" t="str">
        <f>VLOOKUP(A5849,Sites!$A$1:$K$119,8,0)</f>
        <v>Manama Address</v>
      </c>
      <c r="AA5849" t="str">
        <f>VLOOKUP(A5849,Sites!$A$1:$K$119,9,0)</f>
        <v>Manama</v>
      </c>
      <c r="AB5849">
        <f>VLOOKUP(A5849,Sites!$A$1:$K$119,10,0)</f>
        <v>26.235001</v>
      </c>
      <c r="AC5849">
        <f>VLOOKUP(A5849,Sites!$A$1:$K$119,11,0)</f>
        <v>50.572428000000002</v>
      </c>
    </row>
    <row r="5850" spans="1:29" x14ac:dyDescent="0.3">
      <c r="A5850">
        <v>8146371</v>
      </c>
      <c r="B5850" t="s">
        <v>341</v>
      </c>
      <c r="C5850" t="s">
        <v>378</v>
      </c>
      <c r="D5850" s="3">
        <v>41334</v>
      </c>
      <c r="E5850">
        <v>35.979999999999997</v>
      </c>
      <c r="F5850">
        <v>35</v>
      </c>
      <c r="G5850" t="s">
        <v>333</v>
      </c>
      <c r="H5850">
        <v>1100</v>
      </c>
      <c r="I5850">
        <v>0</v>
      </c>
      <c r="J5850" t="s">
        <v>342</v>
      </c>
      <c r="K5850" t="s">
        <v>335</v>
      </c>
      <c r="L5850" t="s">
        <v>343</v>
      </c>
      <c r="M5850" t="s">
        <v>337</v>
      </c>
      <c r="P5850" t="s">
        <v>338</v>
      </c>
      <c r="Q5850" t="s">
        <v>347</v>
      </c>
      <c r="R5850" t="s">
        <v>4</v>
      </c>
      <c r="S5850" t="s">
        <v>352</v>
      </c>
      <c r="T5850" t="s">
        <v>340</v>
      </c>
      <c r="U5850" t="str">
        <f>VLOOKUP(A5850,Sites!$A$1:$K$119,3,0)</f>
        <v>Branch</v>
      </c>
      <c r="V5850" t="str">
        <f>VLOOKUP(A5850,Sites!$A$1:$K$119,4,0)</f>
        <v>Line D</v>
      </c>
      <c r="W5850" t="str">
        <f>VLOOKUP(A5850,Sites!$A$1:$K$119,5,0)</f>
        <v>EMEA</v>
      </c>
      <c r="X5850" t="str">
        <f>VLOOKUP(A5850,Sites!$A$1:$K$119,6,0)</f>
        <v>Bahrain</v>
      </c>
      <c r="Y5850" t="str">
        <f>VLOOKUP(A5850,Sites!$A$1:$K$119,7,0)</f>
        <v>Manama</v>
      </c>
      <c r="Z5850" t="str">
        <f>VLOOKUP(A5850,Sites!$A$1:$K$119,8,0)</f>
        <v>Manama Address</v>
      </c>
      <c r="AA5850" t="str">
        <f>VLOOKUP(A5850,Sites!$A$1:$K$119,9,0)</f>
        <v>Manama</v>
      </c>
      <c r="AB5850">
        <f>VLOOKUP(A5850,Sites!$A$1:$K$119,10,0)</f>
        <v>26.235001</v>
      </c>
      <c r="AC5850">
        <f>VLOOKUP(A5850,Sites!$A$1:$K$119,11,0)</f>
        <v>50.572428000000002</v>
      </c>
    </row>
    <row r="5851" spans="1:29" x14ac:dyDescent="0.3">
      <c r="A5851">
        <v>8146371</v>
      </c>
      <c r="B5851" t="s">
        <v>341</v>
      </c>
      <c r="C5851" t="s">
        <v>378</v>
      </c>
      <c r="D5851" s="3">
        <v>41699</v>
      </c>
      <c r="E5851">
        <v>54.39</v>
      </c>
      <c r="F5851">
        <v>162</v>
      </c>
      <c r="G5851" t="s">
        <v>333</v>
      </c>
      <c r="H5851">
        <v>1100</v>
      </c>
      <c r="I5851">
        <v>0</v>
      </c>
      <c r="J5851" t="s">
        <v>342</v>
      </c>
      <c r="K5851" t="s">
        <v>335</v>
      </c>
      <c r="L5851" t="s">
        <v>343</v>
      </c>
      <c r="M5851" t="s">
        <v>337</v>
      </c>
      <c r="P5851" t="s">
        <v>338</v>
      </c>
      <c r="Q5851" t="s">
        <v>347</v>
      </c>
      <c r="R5851" t="s">
        <v>4</v>
      </c>
      <c r="S5851" t="s">
        <v>352</v>
      </c>
      <c r="T5851" t="s">
        <v>340</v>
      </c>
      <c r="U5851" t="str">
        <f>VLOOKUP(A5851,Sites!$A$1:$K$119,3,0)</f>
        <v>Branch</v>
      </c>
      <c r="V5851" t="str">
        <f>VLOOKUP(A5851,Sites!$A$1:$K$119,4,0)</f>
        <v>Line D</v>
      </c>
      <c r="W5851" t="str">
        <f>VLOOKUP(A5851,Sites!$A$1:$K$119,5,0)</f>
        <v>EMEA</v>
      </c>
      <c r="X5851" t="str">
        <f>VLOOKUP(A5851,Sites!$A$1:$K$119,6,0)</f>
        <v>Bahrain</v>
      </c>
      <c r="Y5851" t="str">
        <f>VLOOKUP(A5851,Sites!$A$1:$K$119,7,0)</f>
        <v>Manama</v>
      </c>
      <c r="Z5851" t="str">
        <f>VLOOKUP(A5851,Sites!$A$1:$K$119,8,0)</f>
        <v>Manama Address</v>
      </c>
      <c r="AA5851" t="str">
        <f>VLOOKUP(A5851,Sites!$A$1:$K$119,9,0)</f>
        <v>Manama</v>
      </c>
      <c r="AB5851">
        <f>VLOOKUP(A5851,Sites!$A$1:$K$119,10,0)</f>
        <v>26.235001</v>
      </c>
      <c r="AC5851">
        <f>VLOOKUP(A5851,Sites!$A$1:$K$119,11,0)</f>
        <v>50.572428000000002</v>
      </c>
    </row>
    <row r="5852" spans="1:29" x14ac:dyDescent="0.3">
      <c r="A5852">
        <v>8146371</v>
      </c>
      <c r="B5852" t="s">
        <v>341</v>
      </c>
      <c r="C5852" t="s">
        <v>378</v>
      </c>
      <c r="D5852" s="3">
        <v>42064</v>
      </c>
      <c r="E5852">
        <v>45.95</v>
      </c>
      <c r="F5852">
        <v>265</v>
      </c>
      <c r="G5852" t="s">
        <v>333</v>
      </c>
      <c r="H5852">
        <v>1100</v>
      </c>
      <c r="I5852">
        <v>0</v>
      </c>
      <c r="J5852" t="s">
        <v>342</v>
      </c>
      <c r="K5852" t="s">
        <v>335</v>
      </c>
      <c r="L5852" t="s">
        <v>343</v>
      </c>
      <c r="M5852" t="s">
        <v>337</v>
      </c>
      <c r="P5852" t="s">
        <v>338</v>
      </c>
      <c r="Q5852" t="s">
        <v>347</v>
      </c>
      <c r="R5852" t="s">
        <v>4</v>
      </c>
      <c r="S5852" t="s">
        <v>352</v>
      </c>
      <c r="T5852" t="s">
        <v>340</v>
      </c>
      <c r="U5852" t="str">
        <f>VLOOKUP(A5852,Sites!$A$1:$K$119,3,0)</f>
        <v>Branch</v>
      </c>
      <c r="V5852" t="str">
        <f>VLOOKUP(A5852,Sites!$A$1:$K$119,4,0)</f>
        <v>Line D</v>
      </c>
      <c r="W5852" t="str">
        <f>VLOOKUP(A5852,Sites!$A$1:$K$119,5,0)</f>
        <v>EMEA</v>
      </c>
      <c r="X5852" t="str">
        <f>VLOOKUP(A5852,Sites!$A$1:$K$119,6,0)</f>
        <v>Bahrain</v>
      </c>
      <c r="Y5852" t="str">
        <f>VLOOKUP(A5852,Sites!$A$1:$K$119,7,0)</f>
        <v>Manama</v>
      </c>
      <c r="Z5852" t="str">
        <f>VLOOKUP(A5852,Sites!$A$1:$K$119,8,0)</f>
        <v>Manama Address</v>
      </c>
      <c r="AA5852" t="str">
        <f>VLOOKUP(A5852,Sites!$A$1:$K$119,9,0)</f>
        <v>Manama</v>
      </c>
      <c r="AB5852">
        <f>VLOOKUP(A5852,Sites!$A$1:$K$119,10,0)</f>
        <v>26.235001</v>
      </c>
      <c r="AC5852">
        <f>VLOOKUP(A5852,Sites!$A$1:$K$119,11,0)</f>
        <v>50.572428000000002</v>
      </c>
    </row>
    <row r="5853" spans="1:29" x14ac:dyDescent="0.3">
      <c r="A5853">
        <v>8146371</v>
      </c>
      <c r="B5853" t="s">
        <v>341</v>
      </c>
      <c r="C5853" t="s">
        <v>378</v>
      </c>
      <c r="D5853" s="3">
        <v>42430</v>
      </c>
      <c r="E5853">
        <v>21.35</v>
      </c>
      <c r="F5853">
        <v>8</v>
      </c>
      <c r="G5853" t="s">
        <v>333</v>
      </c>
      <c r="H5853">
        <v>1100</v>
      </c>
      <c r="I5853">
        <v>0</v>
      </c>
      <c r="J5853" t="s">
        <v>342</v>
      </c>
      <c r="K5853" t="s">
        <v>335</v>
      </c>
      <c r="L5853" t="s">
        <v>343</v>
      </c>
      <c r="M5853" t="s">
        <v>337</v>
      </c>
      <c r="P5853" t="s">
        <v>338</v>
      </c>
      <c r="Q5853" t="s">
        <v>347</v>
      </c>
      <c r="R5853" t="s">
        <v>4</v>
      </c>
      <c r="S5853" t="s">
        <v>352</v>
      </c>
      <c r="T5853" t="s">
        <v>340</v>
      </c>
      <c r="U5853" t="str">
        <f>VLOOKUP(A5853,Sites!$A$1:$K$119,3,0)</f>
        <v>Branch</v>
      </c>
      <c r="V5853" t="str">
        <f>VLOOKUP(A5853,Sites!$A$1:$K$119,4,0)</f>
        <v>Line D</v>
      </c>
      <c r="W5853" t="str">
        <f>VLOOKUP(A5853,Sites!$A$1:$K$119,5,0)</f>
        <v>EMEA</v>
      </c>
      <c r="X5853" t="str">
        <f>VLOOKUP(A5853,Sites!$A$1:$K$119,6,0)</f>
        <v>Bahrain</v>
      </c>
      <c r="Y5853" t="str">
        <f>VLOOKUP(A5853,Sites!$A$1:$K$119,7,0)</f>
        <v>Manama</v>
      </c>
      <c r="Z5853" t="str">
        <f>VLOOKUP(A5853,Sites!$A$1:$K$119,8,0)</f>
        <v>Manama Address</v>
      </c>
      <c r="AA5853" t="str">
        <f>VLOOKUP(A5853,Sites!$A$1:$K$119,9,0)</f>
        <v>Manama</v>
      </c>
      <c r="AB5853">
        <f>VLOOKUP(A5853,Sites!$A$1:$K$119,10,0)</f>
        <v>26.235001</v>
      </c>
      <c r="AC5853">
        <f>VLOOKUP(A5853,Sites!$A$1:$K$119,11,0)</f>
        <v>50.572428000000002</v>
      </c>
    </row>
    <row r="5854" spans="1:29" x14ac:dyDescent="0.3">
      <c r="A5854">
        <v>8146371</v>
      </c>
      <c r="B5854" t="s">
        <v>341</v>
      </c>
      <c r="C5854" t="s">
        <v>378</v>
      </c>
      <c r="D5854" s="3">
        <v>41395</v>
      </c>
      <c r="E5854">
        <v>36.590000000000003</v>
      </c>
      <c r="F5854">
        <v>16</v>
      </c>
      <c r="G5854" t="s">
        <v>333</v>
      </c>
      <c r="H5854">
        <v>1100</v>
      </c>
      <c r="I5854">
        <v>0</v>
      </c>
      <c r="J5854" t="s">
        <v>342</v>
      </c>
      <c r="K5854" t="s">
        <v>335</v>
      </c>
      <c r="L5854" t="s">
        <v>343</v>
      </c>
      <c r="M5854" t="s">
        <v>337</v>
      </c>
      <c r="P5854" t="s">
        <v>338</v>
      </c>
      <c r="Q5854" t="s">
        <v>347</v>
      </c>
      <c r="R5854" t="s">
        <v>4</v>
      </c>
      <c r="S5854" t="s">
        <v>352</v>
      </c>
      <c r="T5854" t="s">
        <v>340</v>
      </c>
      <c r="U5854" t="str">
        <f>VLOOKUP(A5854,Sites!$A$1:$K$119,3,0)</f>
        <v>Branch</v>
      </c>
      <c r="V5854" t="str">
        <f>VLOOKUP(A5854,Sites!$A$1:$K$119,4,0)</f>
        <v>Line D</v>
      </c>
      <c r="W5854" t="str">
        <f>VLOOKUP(A5854,Sites!$A$1:$K$119,5,0)</f>
        <v>EMEA</v>
      </c>
      <c r="X5854" t="str">
        <f>VLOOKUP(A5854,Sites!$A$1:$K$119,6,0)</f>
        <v>Bahrain</v>
      </c>
      <c r="Y5854" t="str">
        <f>VLOOKUP(A5854,Sites!$A$1:$K$119,7,0)</f>
        <v>Manama</v>
      </c>
      <c r="Z5854" t="str">
        <f>VLOOKUP(A5854,Sites!$A$1:$K$119,8,0)</f>
        <v>Manama Address</v>
      </c>
      <c r="AA5854" t="str">
        <f>VLOOKUP(A5854,Sites!$A$1:$K$119,9,0)</f>
        <v>Manama</v>
      </c>
      <c r="AB5854">
        <f>VLOOKUP(A5854,Sites!$A$1:$K$119,10,0)</f>
        <v>26.235001</v>
      </c>
      <c r="AC5854">
        <f>VLOOKUP(A5854,Sites!$A$1:$K$119,11,0)</f>
        <v>50.572428000000002</v>
      </c>
    </row>
    <row r="5855" spans="1:29" x14ac:dyDescent="0.3">
      <c r="A5855">
        <v>8146371</v>
      </c>
      <c r="B5855" t="s">
        <v>341</v>
      </c>
      <c r="C5855" t="s">
        <v>378</v>
      </c>
      <c r="D5855" s="3">
        <v>41760</v>
      </c>
      <c r="E5855">
        <v>124.25</v>
      </c>
      <c r="F5855">
        <v>360</v>
      </c>
      <c r="G5855" t="s">
        <v>333</v>
      </c>
      <c r="H5855">
        <v>1100</v>
      </c>
      <c r="I5855">
        <v>0</v>
      </c>
      <c r="J5855" t="s">
        <v>342</v>
      </c>
      <c r="K5855" t="s">
        <v>335</v>
      </c>
      <c r="L5855" t="s">
        <v>343</v>
      </c>
      <c r="M5855" t="s">
        <v>337</v>
      </c>
      <c r="P5855" t="s">
        <v>338</v>
      </c>
      <c r="Q5855" t="s">
        <v>347</v>
      </c>
      <c r="R5855" t="s">
        <v>4</v>
      </c>
      <c r="S5855" t="s">
        <v>352</v>
      </c>
      <c r="T5855" t="s">
        <v>340</v>
      </c>
      <c r="U5855" t="str">
        <f>VLOOKUP(A5855,Sites!$A$1:$K$119,3,0)</f>
        <v>Branch</v>
      </c>
      <c r="V5855" t="str">
        <f>VLOOKUP(A5855,Sites!$A$1:$K$119,4,0)</f>
        <v>Line D</v>
      </c>
      <c r="W5855" t="str">
        <f>VLOOKUP(A5855,Sites!$A$1:$K$119,5,0)</f>
        <v>EMEA</v>
      </c>
      <c r="X5855" t="str">
        <f>VLOOKUP(A5855,Sites!$A$1:$K$119,6,0)</f>
        <v>Bahrain</v>
      </c>
      <c r="Y5855" t="str">
        <f>VLOOKUP(A5855,Sites!$A$1:$K$119,7,0)</f>
        <v>Manama</v>
      </c>
      <c r="Z5855" t="str">
        <f>VLOOKUP(A5855,Sites!$A$1:$K$119,8,0)</f>
        <v>Manama Address</v>
      </c>
      <c r="AA5855" t="str">
        <f>VLOOKUP(A5855,Sites!$A$1:$K$119,9,0)</f>
        <v>Manama</v>
      </c>
      <c r="AB5855">
        <f>VLOOKUP(A5855,Sites!$A$1:$K$119,10,0)</f>
        <v>26.235001</v>
      </c>
      <c r="AC5855">
        <f>VLOOKUP(A5855,Sites!$A$1:$K$119,11,0)</f>
        <v>50.572428000000002</v>
      </c>
    </row>
    <row r="5856" spans="1:29" x14ac:dyDescent="0.3">
      <c r="A5856">
        <v>8146371</v>
      </c>
      <c r="B5856" t="s">
        <v>341</v>
      </c>
      <c r="C5856" t="s">
        <v>378</v>
      </c>
      <c r="D5856" s="3">
        <v>42125</v>
      </c>
      <c r="E5856">
        <v>32.96</v>
      </c>
      <c r="F5856">
        <v>28</v>
      </c>
      <c r="G5856" t="s">
        <v>333</v>
      </c>
      <c r="H5856">
        <v>1100</v>
      </c>
      <c r="I5856">
        <v>0</v>
      </c>
      <c r="J5856" t="s">
        <v>342</v>
      </c>
      <c r="K5856" t="s">
        <v>335</v>
      </c>
      <c r="L5856" t="s">
        <v>343</v>
      </c>
      <c r="M5856" t="s">
        <v>337</v>
      </c>
      <c r="P5856" t="s">
        <v>338</v>
      </c>
      <c r="Q5856" t="s">
        <v>347</v>
      </c>
      <c r="R5856" t="s">
        <v>4</v>
      </c>
      <c r="S5856" t="s">
        <v>352</v>
      </c>
      <c r="T5856" t="s">
        <v>340</v>
      </c>
      <c r="U5856" t="str">
        <f>VLOOKUP(A5856,Sites!$A$1:$K$119,3,0)</f>
        <v>Branch</v>
      </c>
      <c r="V5856" t="str">
        <f>VLOOKUP(A5856,Sites!$A$1:$K$119,4,0)</f>
        <v>Line D</v>
      </c>
      <c r="W5856" t="str">
        <f>VLOOKUP(A5856,Sites!$A$1:$K$119,5,0)</f>
        <v>EMEA</v>
      </c>
      <c r="X5856" t="str">
        <f>VLOOKUP(A5856,Sites!$A$1:$K$119,6,0)</f>
        <v>Bahrain</v>
      </c>
      <c r="Y5856" t="str">
        <f>VLOOKUP(A5856,Sites!$A$1:$K$119,7,0)</f>
        <v>Manama</v>
      </c>
      <c r="Z5856" t="str">
        <f>VLOOKUP(A5856,Sites!$A$1:$K$119,8,0)</f>
        <v>Manama Address</v>
      </c>
      <c r="AA5856" t="str">
        <f>VLOOKUP(A5856,Sites!$A$1:$K$119,9,0)</f>
        <v>Manama</v>
      </c>
      <c r="AB5856">
        <f>VLOOKUP(A5856,Sites!$A$1:$K$119,10,0)</f>
        <v>26.235001</v>
      </c>
      <c r="AC5856">
        <f>VLOOKUP(A5856,Sites!$A$1:$K$119,11,0)</f>
        <v>50.572428000000002</v>
      </c>
    </row>
    <row r="5857" spans="1:29" x14ac:dyDescent="0.3">
      <c r="A5857">
        <v>8146371</v>
      </c>
      <c r="B5857" t="s">
        <v>341</v>
      </c>
      <c r="C5857" t="s">
        <v>378</v>
      </c>
      <c r="D5857" s="3">
        <v>42491</v>
      </c>
      <c r="E5857">
        <v>18.190000000000001</v>
      </c>
      <c r="F5857">
        <v>17</v>
      </c>
      <c r="G5857" t="s">
        <v>333</v>
      </c>
      <c r="H5857">
        <v>1100</v>
      </c>
      <c r="I5857">
        <v>0</v>
      </c>
      <c r="J5857" t="s">
        <v>342</v>
      </c>
      <c r="K5857" t="s">
        <v>335</v>
      </c>
      <c r="L5857" t="s">
        <v>343</v>
      </c>
      <c r="M5857" t="s">
        <v>337</v>
      </c>
      <c r="P5857" t="s">
        <v>338</v>
      </c>
      <c r="Q5857" t="s">
        <v>347</v>
      </c>
      <c r="R5857" t="s">
        <v>4</v>
      </c>
      <c r="S5857" t="s">
        <v>352</v>
      </c>
      <c r="T5857" t="s">
        <v>340</v>
      </c>
      <c r="U5857" t="str">
        <f>VLOOKUP(A5857,Sites!$A$1:$K$119,3,0)</f>
        <v>Branch</v>
      </c>
      <c r="V5857" t="str">
        <f>VLOOKUP(A5857,Sites!$A$1:$K$119,4,0)</f>
        <v>Line D</v>
      </c>
      <c r="W5857" t="str">
        <f>VLOOKUP(A5857,Sites!$A$1:$K$119,5,0)</f>
        <v>EMEA</v>
      </c>
      <c r="X5857" t="str">
        <f>VLOOKUP(A5857,Sites!$A$1:$K$119,6,0)</f>
        <v>Bahrain</v>
      </c>
      <c r="Y5857" t="str">
        <f>VLOOKUP(A5857,Sites!$A$1:$K$119,7,0)</f>
        <v>Manama</v>
      </c>
      <c r="Z5857" t="str">
        <f>VLOOKUP(A5857,Sites!$A$1:$K$119,8,0)</f>
        <v>Manama Address</v>
      </c>
      <c r="AA5857" t="str">
        <f>VLOOKUP(A5857,Sites!$A$1:$K$119,9,0)</f>
        <v>Manama</v>
      </c>
      <c r="AB5857">
        <f>VLOOKUP(A5857,Sites!$A$1:$K$119,10,0)</f>
        <v>26.235001</v>
      </c>
      <c r="AC5857">
        <f>VLOOKUP(A5857,Sites!$A$1:$K$119,11,0)</f>
        <v>50.572428000000002</v>
      </c>
    </row>
    <row r="5858" spans="1:29" x14ac:dyDescent="0.3">
      <c r="A5858">
        <v>8146371</v>
      </c>
      <c r="B5858" t="s">
        <v>341</v>
      </c>
      <c r="C5858" t="s">
        <v>378</v>
      </c>
      <c r="D5858" s="3">
        <v>41579</v>
      </c>
      <c r="E5858">
        <v>14.79</v>
      </c>
      <c r="F5858">
        <v>0</v>
      </c>
      <c r="G5858" t="s">
        <v>333</v>
      </c>
      <c r="H5858">
        <v>1100</v>
      </c>
      <c r="I5858">
        <v>0</v>
      </c>
      <c r="J5858" t="s">
        <v>342</v>
      </c>
      <c r="K5858" t="s">
        <v>335</v>
      </c>
      <c r="L5858" t="s">
        <v>343</v>
      </c>
      <c r="M5858" t="s">
        <v>337</v>
      </c>
      <c r="P5858" t="s">
        <v>338</v>
      </c>
      <c r="Q5858" t="s">
        <v>347</v>
      </c>
      <c r="R5858" t="s">
        <v>4</v>
      </c>
      <c r="S5858" t="s">
        <v>352</v>
      </c>
      <c r="T5858" t="s">
        <v>340</v>
      </c>
      <c r="U5858" t="str">
        <f>VLOOKUP(A5858,Sites!$A$1:$K$119,3,0)</f>
        <v>Branch</v>
      </c>
      <c r="V5858" t="str">
        <f>VLOOKUP(A5858,Sites!$A$1:$K$119,4,0)</f>
        <v>Line D</v>
      </c>
      <c r="W5858" t="str">
        <f>VLOOKUP(A5858,Sites!$A$1:$K$119,5,0)</f>
        <v>EMEA</v>
      </c>
      <c r="X5858" t="str">
        <f>VLOOKUP(A5858,Sites!$A$1:$K$119,6,0)</f>
        <v>Bahrain</v>
      </c>
      <c r="Y5858" t="str">
        <f>VLOOKUP(A5858,Sites!$A$1:$K$119,7,0)</f>
        <v>Manama</v>
      </c>
      <c r="Z5858" t="str">
        <f>VLOOKUP(A5858,Sites!$A$1:$K$119,8,0)</f>
        <v>Manama Address</v>
      </c>
      <c r="AA5858" t="str">
        <f>VLOOKUP(A5858,Sites!$A$1:$K$119,9,0)</f>
        <v>Manama</v>
      </c>
      <c r="AB5858">
        <f>VLOOKUP(A5858,Sites!$A$1:$K$119,10,0)</f>
        <v>26.235001</v>
      </c>
      <c r="AC5858">
        <f>VLOOKUP(A5858,Sites!$A$1:$K$119,11,0)</f>
        <v>50.572428000000002</v>
      </c>
    </row>
    <row r="5859" spans="1:29" x14ac:dyDescent="0.3">
      <c r="A5859">
        <v>8146371</v>
      </c>
      <c r="B5859" t="s">
        <v>341</v>
      </c>
      <c r="C5859" t="s">
        <v>378</v>
      </c>
      <c r="D5859" s="3">
        <v>41944</v>
      </c>
      <c r="E5859">
        <v>14.35</v>
      </c>
      <c r="F5859">
        <v>45</v>
      </c>
      <c r="G5859" t="s">
        <v>333</v>
      </c>
      <c r="H5859">
        <v>1100</v>
      </c>
      <c r="I5859">
        <v>0</v>
      </c>
      <c r="J5859" t="s">
        <v>342</v>
      </c>
      <c r="K5859" t="s">
        <v>335</v>
      </c>
      <c r="L5859" t="s">
        <v>343</v>
      </c>
      <c r="M5859" t="s">
        <v>337</v>
      </c>
      <c r="P5859" t="s">
        <v>338</v>
      </c>
      <c r="Q5859" t="s">
        <v>347</v>
      </c>
      <c r="R5859" t="s">
        <v>4</v>
      </c>
      <c r="S5859" t="s">
        <v>352</v>
      </c>
      <c r="T5859" t="s">
        <v>340</v>
      </c>
      <c r="U5859" t="str">
        <f>VLOOKUP(A5859,Sites!$A$1:$K$119,3,0)</f>
        <v>Branch</v>
      </c>
      <c r="V5859" t="str">
        <f>VLOOKUP(A5859,Sites!$A$1:$K$119,4,0)</f>
        <v>Line D</v>
      </c>
      <c r="W5859" t="str">
        <f>VLOOKUP(A5859,Sites!$A$1:$K$119,5,0)</f>
        <v>EMEA</v>
      </c>
      <c r="X5859" t="str">
        <f>VLOOKUP(A5859,Sites!$A$1:$K$119,6,0)</f>
        <v>Bahrain</v>
      </c>
      <c r="Y5859" t="str">
        <f>VLOOKUP(A5859,Sites!$A$1:$K$119,7,0)</f>
        <v>Manama</v>
      </c>
      <c r="Z5859" t="str">
        <f>VLOOKUP(A5859,Sites!$A$1:$K$119,8,0)</f>
        <v>Manama Address</v>
      </c>
      <c r="AA5859" t="str">
        <f>VLOOKUP(A5859,Sites!$A$1:$K$119,9,0)</f>
        <v>Manama</v>
      </c>
      <c r="AB5859">
        <f>VLOOKUP(A5859,Sites!$A$1:$K$119,10,0)</f>
        <v>26.235001</v>
      </c>
      <c r="AC5859">
        <f>VLOOKUP(A5859,Sites!$A$1:$K$119,11,0)</f>
        <v>50.572428000000002</v>
      </c>
    </row>
    <row r="5860" spans="1:29" x14ac:dyDescent="0.3">
      <c r="A5860">
        <v>8146371</v>
      </c>
      <c r="B5860" t="s">
        <v>341</v>
      </c>
      <c r="C5860" t="s">
        <v>378</v>
      </c>
      <c r="D5860" s="3">
        <v>42309</v>
      </c>
      <c r="E5860">
        <v>18.88</v>
      </c>
      <c r="F5860">
        <v>6</v>
      </c>
      <c r="G5860" t="s">
        <v>333</v>
      </c>
      <c r="H5860">
        <v>1100</v>
      </c>
      <c r="I5860">
        <v>0</v>
      </c>
      <c r="J5860" t="s">
        <v>342</v>
      </c>
      <c r="K5860" t="s">
        <v>335</v>
      </c>
      <c r="L5860" t="s">
        <v>343</v>
      </c>
      <c r="M5860" t="s">
        <v>337</v>
      </c>
      <c r="P5860" t="s">
        <v>338</v>
      </c>
      <c r="Q5860" t="s">
        <v>347</v>
      </c>
      <c r="R5860" t="s">
        <v>4</v>
      </c>
      <c r="S5860" t="s">
        <v>352</v>
      </c>
      <c r="T5860" t="s">
        <v>340</v>
      </c>
      <c r="U5860" t="str">
        <f>VLOOKUP(A5860,Sites!$A$1:$K$119,3,0)</f>
        <v>Branch</v>
      </c>
      <c r="V5860" t="str">
        <f>VLOOKUP(A5860,Sites!$A$1:$K$119,4,0)</f>
        <v>Line D</v>
      </c>
      <c r="W5860" t="str">
        <f>VLOOKUP(A5860,Sites!$A$1:$K$119,5,0)</f>
        <v>EMEA</v>
      </c>
      <c r="X5860" t="str">
        <f>VLOOKUP(A5860,Sites!$A$1:$K$119,6,0)</f>
        <v>Bahrain</v>
      </c>
      <c r="Y5860" t="str">
        <f>VLOOKUP(A5860,Sites!$A$1:$K$119,7,0)</f>
        <v>Manama</v>
      </c>
      <c r="Z5860" t="str">
        <f>VLOOKUP(A5860,Sites!$A$1:$K$119,8,0)</f>
        <v>Manama Address</v>
      </c>
      <c r="AA5860" t="str">
        <f>VLOOKUP(A5860,Sites!$A$1:$K$119,9,0)</f>
        <v>Manama</v>
      </c>
      <c r="AB5860">
        <f>VLOOKUP(A5860,Sites!$A$1:$K$119,10,0)</f>
        <v>26.235001</v>
      </c>
      <c r="AC5860">
        <f>VLOOKUP(A5860,Sites!$A$1:$K$119,11,0)</f>
        <v>50.572428000000002</v>
      </c>
    </row>
    <row r="5861" spans="1:29" x14ac:dyDescent="0.3">
      <c r="A5861">
        <v>8146371</v>
      </c>
      <c r="B5861" t="s">
        <v>341</v>
      </c>
      <c r="C5861" t="s">
        <v>378</v>
      </c>
      <c r="D5861" s="3">
        <v>41548</v>
      </c>
      <c r="E5861">
        <v>15.51</v>
      </c>
      <c r="F5861">
        <v>0</v>
      </c>
      <c r="G5861" t="s">
        <v>333</v>
      </c>
      <c r="H5861">
        <v>1100</v>
      </c>
      <c r="I5861">
        <v>0</v>
      </c>
      <c r="J5861" t="s">
        <v>342</v>
      </c>
      <c r="K5861" t="s">
        <v>335</v>
      </c>
      <c r="L5861" t="s">
        <v>343</v>
      </c>
      <c r="M5861" t="s">
        <v>337</v>
      </c>
      <c r="P5861" t="s">
        <v>338</v>
      </c>
      <c r="Q5861" t="s">
        <v>347</v>
      </c>
      <c r="R5861" t="s">
        <v>4</v>
      </c>
      <c r="S5861" t="s">
        <v>352</v>
      </c>
      <c r="T5861" t="s">
        <v>340</v>
      </c>
      <c r="U5861" t="str">
        <f>VLOOKUP(A5861,Sites!$A$1:$K$119,3,0)</f>
        <v>Branch</v>
      </c>
      <c r="V5861" t="str">
        <f>VLOOKUP(A5861,Sites!$A$1:$K$119,4,0)</f>
        <v>Line D</v>
      </c>
      <c r="W5861" t="str">
        <f>VLOOKUP(A5861,Sites!$A$1:$K$119,5,0)</f>
        <v>EMEA</v>
      </c>
      <c r="X5861" t="str">
        <f>VLOOKUP(A5861,Sites!$A$1:$K$119,6,0)</f>
        <v>Bahrain</v>
      </c>
      <c r="Y5861" t="str">
        <f>VLOOKUP(A5861,Sites!$A$1:$K$119,7,0)</f>
        <v>Manama</v>
      </c>
      <c r="Z5861" t="str">
        <f>VLOOKUP(A5861,Sites!$A$1:$K$119,8,0)</f>
        <v>Manama Address</v>
      </c>
      <c r="AA5861" t="str">
        <f>VLOOKUP(A5861,Sites!$A$1:$K$119,9,0)</f>
        <v>Manama</v>
      </c>
      <c r="AB5861">
        <f>VLOOKUP(A5861,Sites!$A$1:$K$119,10,0)</f>
        <v>26.235001</v>
      </c>
      <c r="AC5861">
        <f>VLOOKUP(A5861,Sites!$A$1:$K$119,11,0)</f>
        <v>50.572428000000002</v>
      </c>
    </row>
    <row r="5862" spans="1:29" x14ac:dyDescent="0.3">
      <c r="A5862">
        <v>8146371</v>
      </c>
      <c r="B5862" t="s">
        <v>341</v>
      </c>
      <c r="C5862" t="s">
        <v>378</v>
      </c>
      <c r="D5862" s="3">
        <v>41913</v>
      </c>
      <c r="E5862">
        <v>30.1</v>
      </c>
      <c r="F5862">
        <v>90</v>
      </c>
      <c r="G5862" t="s">
        <v>333</v>
      </c>
      <c r="H5862">
        <v>1100</v>
      </c>
      <c r="I5862">
        <v>0</v>
      </c>
      <c r="J5862" t="s">
        <v>342</v>
      </c>
      <c r="K5862" t="s">
        <v>335</v>
      </c>
      <c r="L5862" t="s">
        <v>343</v>
      </c>
      <c r="M5862" t="s">
        <v>337</v>
      </c>
      <c r="P5862" t="s">
        <v>338</v>
      </c>
      <c r="Q5862" t="s">
        <v>347</v>
      </c>
      <c r="R5862" t="s">
        <v>4</v>
      </c>
      <c r="S5862" t="s">
        <v>352</v>
      </c>
      <c r="T5862" t="s">
        <v>340</v>
      </c>
      <c r="U5862" t="str">
        <f>VLOOKUP(A5862,Sites!$A$1:$K$119,3,0)</f>
        <v>Branch</v>
      </c>
      <c r="V5862" t="str">
        <f>VLOOKUP(A5862,Sites!$A$1:$K$119,4,0)</f>
        <v>Line D</v>
      </c>
      <c r="W5862" t="str">
        <f>VLOOKUP(A5862,Sites!$A$1:$K$119,5,0)</f>
        <v>EMEA</v>
      </c>
      <c r="X5862" t="str">
        <f>VLOOKUP(A5862,Sites!$A$1:$K$119,6,0)</f>
        <v>Bahrain</v>
      </c>
      <c r="Y5862" t="str">
        <f>VLOOKUP(A5862,Sites!$A$1:$K$119,7,0)</f>
        <v>Manama</v>
      </c>
      <c r="Z5862" t="str">
        <f>VLOOKUP(A5862,Sites!$A$1:$K$119,8,0)</f>
        <v>Manama Address</v>
      </c>
      <c r="AA5862" t="str">
        <f>VLOOKUP(A5862,Sites!$A$1:$K$119,9,0)</f>
        <v>Manama</v>
      </c>
      <c r="AB5862">
        <f>VLOOKUP(A5862,Sites!$A$1:$K$119,10,0)</f>
        <v>26.235001</v>
      </c>
      <c r="AC5862">
        <f>VLOOKUP(A5862,Sites!$A$1:$K$119,11,0)</f>
        <v>50.572428000000002</v>
      </c>
    </row>
    <row r="5863" spans="1:29" x14ac:dyDescent="0.3">
      <c r="A5863">
        <v>8146371</v>
      </c>
      <c r="B5863" t="s">
        <v>341</v>
      </c>
      <c r="C5863" t="s">
        <v>378</v>
      </c>
      <c r="D5863" s="3">
        <v>42278</v>
      </c>
      <c r="E5863">
        <v>51.67</v>
      </c>
      <c r="F5863">
        <v>72</v>
      </c>
      <c r="G5863" t="s">
        <v>333</v>
      </c>
      <c r="H5863">
        <v>1100</v>
      </c>
      <c r="I5863">
        <v>0</v>
      </c>
      <c r="J5863" t="s">
        <v>342</v>
      </c>
      <c r="K5863" t="s">
        <v>335</v>
      </c>
      <c r="L5863" t="s">
        <v>343</v>
      </c>
      <c r="M5863" t="s">
        <v>337</v>
      </c>
      <c r="P5863" t="s">
        <v>338</v>
      </c>
      <c r="Q5863" t="s">
        <v>347</v>
      </c>
      <c r="R5863" t="s">
        <v>4</v>
      </c>
      <c r="S5863" t="s">
        <v>352</v>
      </c>
      <c r="T5863" t="s">
        <v>340</v>
      </c>
      <c r="U5863" t="str">
        <f>VLOOKUP(A5863,Sites!$A$1:$K$119,3,0)</f>
        <v>Branch</v>
      </c>
      <c r="V5863" t="str">
        <f>VLOOKUP(A5863,Sites!$A$1:$K$119,4,0)</f>
        <v>Line D</v>
      </c>
      <c r="W5863" t="str">
        <f>VLOOKUP(A5863,Sites!$A$1:$K$119,5,0)</f>
        <v>EMEA</v>
      </c>
      <c r="X5863" t="str">
        <f>VLOOKUP(A5863,Sites!$A$1:$K$119,6,0)</f>
        <v>Bahrain</v>
      </c>
      <c r="Y5863" t="str">
        <f>VLOOKUP(A5863,Sites!$A$1:$K$119,7,0)</f>
        <v>Manama</v>
      </c>
      <c r="Z5863" t="str">
        <f>VLOOKUP(A5863,Sites!$A$1:$K$119,8,0)</f>
        <v>Manama Address</v>
      </c>
      <c r="AA5863" t="str">
        <f>VLOOKUP(A5863,Sites!$A$1:$K$119,9,0)</f>
        <v>Manama</v>
      </c>
      <c r="AB5863">
        <f>VLOOKUP(A5863,Sites!$A$1:$K$119,10,0)</f>
        <v>26.235001</v>
      </c>
      <c r="AC5863">
        <f>VLOOKUP(A5863,Sites!$A$1:$K$119,11,0)</f>
        <v>50.572428000000002</v>
      </c>
    </row>
    <row r="5864" spans="1:29" x14ac:dyDescent="0.3">
      <c r="A5864">
        <v>8146371</v>
      </c>
      <c r="B5864" t="s">
        <v>341</v>
      </c>
      <c r="C5864" t="s">
        <v>378</v>
      </c>
      <c r="D5864" s="3">
        <v>42644</v>
      </c>
      <c r="E5864">
        <v>8.26</v>
      </c>
      <c r="F5864" t="s">
        <v>349</v>
      </c>
      <c r="G5864" t="s">
        <v>333</v>
      </c>
      <c r="H5864">
        <v>1100</v>
      </c>
      <c r="I5864">
        <v>0</v>
      </c>
      <c r="J5864" t="s">
        <v>342</v>
      </c>
      <c r="K5864" t="s">
        <v>335</v>
      </c>
      <c r="L5864" t="s">
        <v>343</v>
      </c>
      <c r="M5864" t="s">
        <v>337</v>
      </c>
      <c r="P5864" t="s">
        <v>338</v>
      </c>
      <c r="Q5864" t="s">
        <v>347</v>
      </c>
      <c r="R5864" t="s">
        <v>4</v>
      </c>
      <c r="S5864" t="s">
        <v>352</v>
      </c>
      <c r="T5864" t="s">
        <v>340</v>
      </c>
      <c r="U5864" t="str">
        <f>VLOOKUP(A5864,Sites!$A$1:$K$119,3,0)</f>
        <v>Branch</v>
      </c>
      <c r="V5864" t="str">
        <f>VLOOKUP(A5864,Sites!$A$1:$K$119,4,0)</f>
        <v>Line D</v>
      </c>
      <c r="W5864" t="str">
        <f>VLOOKUP(A5864,Sites!$A$1:$K$119,5,0)</f>
        <v>EMEA</v>
      </c>
      <c r="X5864" t="str">
        <f>VLOOKUP(A5864,Sites!$A$1:$K$119,6,0)</f>
        <v>Bahrain</v>
      </c>
      <c r="Y5864" t="str">
        <f>VLOOKUP(A5864,Sites!$A$1:$K$119,7,0)</f>
        <v>Manama</v>
      </c>
      <c r="Z5864" t="str">
        <f>VLOOKUP(A5864,Sites!$A$1:$K$119,8,0)</f>
        <v>Manama Address</v>
      </c>
      <c r="AA5864" t="str">
        <f>VLOOKUP(A5864,Sites!$A$1:$K$119,9,0)</f>
        <v>Manama</v>
      </c>
      <c r="AB5864">
        <f>VLOOKUP(A5864,Sites!$A$1:$K$119,10,0)</f>
        <v>26.235001</v>
      </c>
      <c r="AC5864">
        <f>VLOOKUP(A5864,Sites!$A$1:$K$119,11,0)</f>
        <v>50.572428000000002</v>
      </c>
    </row>
    <row r="5865" spans="1:29" x14ac:dyDescent="0.3">
      <c r="A5865">
        <v>8146371</v>
      </c>
      <c r="B5865" t="s">
        <v>341</v>
      </c>
      <c r="C5865" t="s">
        <v>378</v>
      </c>
      <c r="D5865" s="3">
        <v>41518</v>
      </c>
      <c r="E5865">
        <v>31.61</v>
      </c>
      <c r="F5865">
        <v>20</v>
      </c>
      <c r="G5865" t="s">
        <v>333</v>
      </c>
      <c r="H5865">
        <v>1100</v>
      </c>
      <c r="I5865">
        <v>0</v>
      </c>
      <c r="J5865" t="s">
        <v>342</v>
      </c>
      <c r="K5865" t="s">
        <v>335</v>
      </c>
      <c r="L5865" t="s">
        <v>343</v>
      </c>
      <c r="M5865" t="s">
        <v>337</v>
      </c>
      <c r="P5865" t="s">
        <v>338</v>
      </c>
      <c r="Q5865" t="s">
        <v>347</v>
      </c>
      <c r="R5865" t="s">
        <v>4</v>
      </c>
      <c r="S5865" t="s">
        <v>352</v>
      </c>
      <c r="T5865" t="s">
        <v>340</v>
      </c>
      <c r="U5865" t="str">
        <f>VLOOKUP(A5865,Sites!$A$1:$K$119,3,0)</f>
        <v>Branch</v>
      </c>
      <c r="V5865" t="str">
        <f>VLOOKUP(A5865,Sites!$A$1:$K$119,4,0)</f>
        <v>Line D</v>
      </c>
      <c r="W5865" t="str">
        <f>VLOOKUP(A5865,Sites!$A$1:$K$119,5,0)</f>
        <v>EMEA</v>
      </c>
      <c r="X5865" t="str">
        <f>VLOOKUP(A5865,Sites!$A$1:$K$119,6,0)</f>
        <v>Bahrain</v>
      </c>
      <c r="Y5865" t="str">
        <f>VLOOKUP(A5865,Sites!$A$1:$K$119,7,0)</f>
        <v>Manama</v>
      </c>
      <c r="Z5865" t="str">
        <f>VLOOKUP(A5865,Sites!$A$1:$K$119,8,0)</f>
        <v>Manama Address</v>
      </c>
      <c r="AA5865" t="str">
        <f>VLOOKUP(A5865,Sites!$A$1:$K$119,9,0)</f>
        <v>Manama</v>
      </c>
      <c r="AB5865">
        <f>VLOOKUP(A5865,Sites!$A$1:$K$119,10,0)</f>
        <v>26.235001</v>
      </c>
      <c r="AC5865">
        <f>VLOOKUP(A5865,Sites!$A$1:$K$119,11,0)</f>
        <v>50.572428000000002</v>
      </c>
    </row>
    <row r="5866" spans="1:29" x14ac:dyDescent="0.3">
      <c r="A5866">
        <v>8146371</v>
      </c>
      <c r="B5866" t="s">
        <v>341</v>
      </c>
      <c r="C5866" t="s">
        <v>378</v>
      </c>
      <c r="D5866" s="3">
        <v>41883</v>
      </c>
      <c r="E5866">
        <v>27.34</v>
      </c>
      <c r="F5866">
        <v>81</v>
      </c>
      <c r="G5866" t="s">
        <v>333</v>
      </c>
      <c r="H5866">
        <v>1100</v>
      </c>
      <c r="I5866">
        <v>0</v>
      </c>
      <c r="J5866" t="s">
        <v>342</v>
      </c>
      <c r="K5866" t="s">
        <v>335</v>
      </c>
      <c r="L5866" t="s">
        <v>343</v>
      </c>
      <c r="M5866" t="s">
        <v>337</v>
      </c>
      <c r="P5866" t="s">
        <v>338</v>
      </c>
      <c r="Q5866" t="s">
        <v>347</v>
      </c>
      <c r="R5866" t="s">
        <v>4</v>
      </c>
      <c r="S5866" t="s">
        <v>352</v>
      </c>
      <c r="T5866" t="s">
        <v>340</v>
      </c>
      <c r="U5866" t="str">
        <f>VLOOKUP(A5866,Sites!$A$1:$K$119,3,0)</f>
        <v>Branch</v>
      </c>
      <c r="V5866" t="str">
        <f>VLOOKUP(A5866,Sites!$A$1:$K$119,4,0)</f>
        <v>Line D</v>
      </c>
      <c r="W5866" t="str">
        <f>VLOOKUP(A5866,Sites!$A$1:$K$119,5,0)</f>
        <v>EMEA</v>
      </c>
      <c r="X5866" t="str">
        <f>VLOOKUP(A5866,Sites!$A$1:$K$119,6,0)</f>
        <v>Bahrain</v>
      </c>
      <c r="Y5866" t="str">
        <f>VLOOKUP(A5866,Sites!$A$1:$K$119,7,0)</f>
        <v>Manama</v>
      </c>
      <c r="Z5866" t="str">
        <f>VLOOKUP(A5866,Sites!$A$1:$K$119,8,0)</f>
        <v>Manama Address</v>
      </c>
      <c r="AA5866" t="str">
        <f>VLOOKUP(A5866,Sites!$A$1:$K$119,9,0)</f>
        <v>Manama</v>
      </c>
      <c r="AB5866">
        <f>VLOOKUP(A5866,Sites!$A$1:$K$119,10,0)</f>
        <v>26.235001</v>
      </c>
      <c r="AC5866">
        <f>VLOOKUP(A5866,Sites!$A$1:$K$119,11,0)</f>
        <v>50.572428000000002</v>
      </c>
    </row>
    <row r="5867" spans="1:29" x14ac:dyDescent="0.3">
      <c r="A5867">
        <v>8146371</v>
      </c>
      <c r="B5867" t="s">
        <v>341</v>
      </c>
      <c r="C5867" t="s">
        <v>378</v>
      </c>
      <c r="D5867" s="3">
        <v>42248</v>
      </c>
      <c r="E5867">
        <v>39.9</v>
      </c>
      <c r="F5867">
        <v>43</v>
      </c>
      <c r="G5867" t="s">
        <v>333</v>
      </c>
      <c r="H5867">
        <v>1100</v>
      </c>
      <c r="I5867">
        <v>0</v>
      </c>
      <c r="J5867" t="s">
        <v>342</v>
      </c>
      <c r="K5867" t="s">
        <v>335</v>
      </c>
      <c r="L5867" t="s">
        <v>343</v>
      </c>
      <c r="M5867" t="s">
        <v>337</v>
      </c>
      <c r="P5867" t="s">
        <v>338</v>
      </c>
      <c r="Q5867" t="s">
        <v>347</v>
      </c>
      <c r="R5867" t="s">
        <v>4</v>
      </c>
      <c r="S5867" t="s">
        <v>352</v>
      </c>
      <c r="T5867" t="s">
        <v>340</v>
      </c>
      <c r="U5867" t="str">
        <f>VLOOKUP(A5867,Sites!$A$1:$K$119,3,0)</f>
        <v>Branch</v>
      </c>
      <c r="V5867" t="str">
        <f>VLOOKUP(A5867,Sites!$A$1:$K$119,4,0)</f>
        <v>Line D</v>
      </c>
      <c r="W5867" t="str">
        <f>VLOOKUP(A5867,Sites!$A$1:$K$119,5,0)</f>
        <v>EMEA</v>
      </c>
      <c r="X5867" t="str">
        <f>VLOOKUP(A5867,Sites!$A$1:$K$119,6,0)</f>
        <v>Bahrain</v>
      </c>
      <c r="Y5867" t="str">
        <f>VLOOKUP(A5867,Sites!$A$1:$K$119,7,0)</f>
        <v>Manama</v>
      </c>
      <c r="Z5867" t="str">
        <f>VLOOKUP(A5867,Sites!$A$1:$K$119,8,0)</f>
        <v>Manama Address</v>
      </c>
      <c r="AA5867" t="str">
        <f>VLOOKUP(A5867,Sites!$A$1:$K$119,9,0)</f>
        <v>Manama</v>
      </c>
      <c r="AB5867">
        <f>VLOOKUP(A5867,Sites!$A$1:$K$119,10,0)</f>
        <v>26.235001</v>
      </c>
      <c r="AC5867">
        <f>VLOOKUP(A5867,Sites!$A$1:$K$119,11,0)</f>
        <v>50.572428000000002</v>
      </c>
    </row>
    <row r="5868" spans="1:29" x14ac:dyDescent="0.3">
      <c r="A5868">
        <v>8146371</v>
      </c>
      <c r="B5868" t="s">
        <v>341</v>
      </c>
      <c r="C5868" t="s">
        <v>378</v>
      </c>
      <c r="D5868" s="3">
        <v>42614</v>
      </c>
      <c r="E5868">
        <v>13.22</v>
      </c>
      <c r="F5868">
        <v>5</v>
      </c>
      <c r="G5868" t="s">
        <v>333</v>
      </c>
      <c r="H5868">
        <v>1100</v>
      </c>
      <c r="I5868">
        <v>0</v>
      </c>
      <c r="J5868" t="s">
        <v>342</v>
      </c>
      <c r="K5868" t="s">
        <v>335</v>
      </c>
      <c r="L5868" t="s">
        <v>343</v>
      </c>
      <c r="M5868" t="s">
        <v>337</v>
      </c>
      <c r="P5868" t="s">
        <v>338</v>
      </c>
      <c r="Q5868" t="s">
        <v>347</v>
      </c>
      <c r="R5868" t="s">
        <v>4</v>
      </c>
      <c r="S5868" t="s">
        <v>352</v>
      </c>
      <c r="T5868" t="s">
        <v>340</v>
      </c>
      <c r="U5868" t="str">
        <f>VLOOKUP(A5868,Sites!$A$1:$K$119,3,0)</f>
        <v>Branch</v>
      </c>
      <c r="V5868" t="str">
        <f>VLOOKUP(A5868,Sites!$A$1:$K$119,4,0)</f>
        <v>Line D</v>
      </c>
      <c r="W5868" t="str">
        <f>VLOOKUP(A5868,Sites!$A$1:$K$119,5,0)</f>
        <v>EMEA</v>
      </c>
      <c r="X5868" t="str">
        <f>VLOOKUP(A5868,Sites!$A$1:$K$119,6,0)</f>
        <v>Bahrain</v>
      </c>
      <c r="Y5868" t="str">
        <f>VLOOKUP(A5868,Sites!$A$1:$K$119,7,0)</f>
        <v>Manama</v>
      </c>
      <c r="Z5868" t="str">
        <f>VLOOKUP(A5868,Sites!$A$1:$K$119,8,0)</f>
        <v>Manama Address</v>
      </c>
      <c r="AA5868" t="str">
        <f>VLOOKUP(A5868,Sites!$A$1:$K$119,9,0)</f>
        <v>Manama</v>
      </c>
      <c r="AB5868">
        <f>VLOOKUP(A5868,Sites!$A$1:$K$119,10,0)</f>
        <v>26.235001</v>
      </c>
      <c r="AC5868">
        <f>VLOOKUP(A5868,Sites!$A$1:$K$119,11,0)</f>
        <v>50.572428000000002</v>
      </c>
    </row>
    <row r="5869" spans="1:29" x14ac:dyDescent="0.3">
      <c r="A5869">
        <v>8146371</v>
      </c>
      <c r="B5869" t="s">
        <v>341</v>
      </c>
      <c r="C5869" t="s">
        <v>332</v>
      </c>
      <c r="D5869" s="3">
        <v>41365</v>
      </c>
      <c r="E5869">
        <v>735.22</v>
      </c>
      <c r="F5869">
        <v>6629</v>
      </c>
      <c r="G5869" t="s">
        <v>333</v>
      </c>
      <c r="H5869">
        <v>1100</v>
      </c>
      <c r="I5869">
        <v>0</v>
      </c>
      <c r="J5869" t="s">
        <v>342</v>
      </c>
      <c r="K5869" t="s">
        <v>335</v>
      </c>
      <c r="L5869" t="s">
        <v>343</v>
      </c>
      <c r="M5869" t="s">
        <v>337</v>
      </c>
      <c r="P5869" t="s">
        <v>338</v>
      </c>
      <c r="Q5869" t="s">
        <v>347</v>
      </c>
      <c r="R5869" t="s">
        <v>4</v>
      </c>
      <c r="S5869" t="s">
        <v>352</v>
      </c>
      <c r="T5869" t="s">
        <v>340</v>
      </c>
      <c r="U5869" t="str">
        <f>VLOOKUP(A5869,Sites!$A$1:$K$119,3,0)</f>
        <v>Branch</v>
      </c>
      <c r="V5869" t="str">
        <f>VLOOKUP(A5869,Sites!$A$1:$K$119,4,0)</f>
        <v>Line D</v>
      </c>
      <c r="W5869" t="str">
        <f>VLOOKUP(A5869,Sites!$A$1:$K$119,5,0)</f>
        <v>EMEA</v>
      </c>
      <c r="X5869" t="str">
        <f>VLOOKUP(A5869,Sites!$A$1:$K$119,6,0)</f>
        <v>Bahrain</v>
      </c>
      <c r="Y5869" t="str">
        <f>VLOOKUP(A5869,Sites!$A$1:$K$119,7,0)</f>
        <v>Manama</v>
      </c>
      <c r="Z5869" t="str">
        <f>VLOOKUP(A5869,Sites!$A$1:$K$119,8,0)</f>
        <v>Manama Address</v>
      </c>
      <c r="AA5869" t="str">
        <f>VLOOKUP(A5869,Sites!$A$1:$K$119,9,0)</f>
        <v>Manama</v>
      </c>
      <c r="AB5869">
        <f>VLOOKUP(A5869,Sites!$A$1:$K$119,10,0)</f>
        <v>26.235001</v>
      </c>
      <c r="AC5869">
        <f>VLOOKUP(A5869,Sites!$A$1:$K$119,11,0)</f>
        <v>50.572428000000002</v>
      </c>
    </row>
    <row r="5870" spans="1:29" x14ac:dyDescent="0.3">
      <c r="A5870">
        <v>8146371</v>
      </c>
      <c r="B5870" t="s">
        <v>341</v>
      </c>
      <c r="C5870" t="s">
        <v>332</v>
      </c>
      <c r="D5870" s="3">
        <v>41730</v>
      </c>
      <c r="E5870">
        <v>538.39</v>
      </c>
      <c r="F5870">
        <v>5388</v>
      </c>
      <c r="G5870" t="s">
        <v>333</v>
      </c>
      <c r="H5870">
        <v>1100</v>
      </c>
      <c r="I5870">
        <v>0</v>
      </c>
      <c r="J5870" t="s">
        <v>342</v>
      </c>
      <c r="K5870" t="s">
        <v>335</v>
      </c>
      <c r="L5870" t="s">
        <v>343</v>
      </c>
      <c r="M5870" t="s">
        <v>337</v>
      </c>
      <c r="P5870" t="s">
        <v>338</v>
      </c>
      <c r="Q5870" t="s">
        <v>347</v>
      </c>
      <c r="R5870" t="s">
        <v>4</v>
      </c>
      <c r="S5870" t="s">
        <v>352</v>
      </c>
      <c r="T5870" t="s">
        <v>340</v>
      </c>
      <c r="U5870" t="str">
        <f>VLOOKUP(A5870,Sites!$A$1:$K$119,3,0)</f>
        <v>Branch</v>
      </c>
      <c r="V5870" t="str">
        <f>VLOOKUP(A5870,Sites!$A$1:$K$119,4,0)</f>
        <v>Line D</v>
      </c>
      <c r="W5870" t="str">
        <f>VLOOKUP(A5870,Sites!$A$1:$K$119,5,0)</f>
        <v>EMEA</v>
      </c>
      <c r="X5870" t="str">
        <f>VLOOKUP(A5870,Sites!$A$1:$K$119,6,0)</f>
        <v>Bahrain</v>
      </c>
      <c r="Y5870" t="str">
        <f>VLOOKUP(A5870,Sites!$A$1:$K$119,7,0)</f>
        <v>Manama</v>
      </c>
      <c r="Z5870" t="str">
        <f>VLOOKUP(A5870,Sites!$A$1:$K$119,8,0)</f>
        <v>Manama Address</v>
      </c>
      <c r="AA5870" t="str">
        <f>VLOOKUP(A5870,Sites!$A$1:$K$119,9,0)</f>
        <v>Manama</v>
      </c>
      <c r="AB5870">
        <f>VLOOKUP(A5870,Sites!$A$1:$K$119,10,0)</f>
        <v>26.235001</v>
      </c>
      <c r="AC5870">
        <f>VLOOKUP(A5870,Sites!$A$1:$K$119,11,0)</f>
        <v>50.572428000000002</v>
      </c>
    </row>
    <row r="5871" spans="1:29" x14ac:dyDescent="0.3">
      <c r="A5871">
        <v>8146371</v>
      </c>
      <c r="B5871" t="s">
        <v>341</v>
      </c>
      <c r="C5871" t="s">
        <v>332</v>
      </c>
      <c r="D5871" s="3">
        <v>42095</v>
      </c>
      <c r="E5871">
        <v>618.66999999999996</v>
      </c>
      <c r="F5871">
        <v>4692</v>
      </c>
      <c r="G5871" t="s">
        <v>333</v>
      </c>
      <c r="H5871">
        <v>1100</v>
      </c>
      <c r="I5871">
        <v>0</v>
      </c>
      <c r="J5871" t="s">
        <v>342</v>
      </c>
      <c r="K5871" t="s">
        <v>335</v>
      </c>
      <c r="L5871" t="s">
        <v>343</v>
      </c>
      <c r="M5871" t="s">
        <v>337</v>
      </c>
      <c r="P5871" t="s">
        <v>338</v>
      </c>
      <c r="Q5871" t="s">
        <v>347</v>
      </c>
      <c r="R5871" t="s">
        <v>4</v>
      </c>
      <c r="S5871" t="s">
        <v>352</v>
      </c>
      <c r="T5871" t="s">
        <v>340</v>
      </c>
      <c r="U5871" t="str">
        <f>VLOOKUP(A5871,Sites!$A$1:$K$119,3,0)</f>
        <v>Branch</v>
      </c>
      <c r="V5871" t="str">
        <f>VLOOKUP(A5871,Sites!$A$1:$K$119,4,0)</f>
        <v>Line D</v>
      </c>
      <c r="W5871" t="str">
        <f>VLOOKUP(A5871,Sites!$A$1:$K$119,5,0)</f>
        <v>EMEA</v>
      </c>
      <c r="X5871" t="str">
        <f>VLOOKUP(A5871,Sites!$A$1:$K$119,6,0)</f>
        <v>Bahrain</v>
      </c>
      <c r="Y5871" t="str">
        <f>VLOOKUP(A5871,Sites!$A$1:$K$119,7,0)</f>
        <v>Manama</v>
      </c>
      <c r="Z5871" t="str">
        <f>VLOOKUP(A5871,Sites!$A$1:$K$119,8,0)</f>
        <v>Manama Address</v>
      </c>
      <c r="AA5871" t="str">
        <f>VLOOKUP(A5871,Sites!$A$1:$K$119,9,0)</f>
        <v>Manama</v>
      </c>
      <c r="AB5871">
        <f>VLOOKUP(A5871,Sites!$A$1:$K$119,10,0)</f>
        <v>26.235001</v>
      </c>
      <c r="AC5871">
        <f>VLOOKUP(A5871,Sites!$A$1:$K$119,11,0)</f>
        <v>50.572428000000002</v>
      </c>
    </row>
    <row r="5872" spans="1:29" x14ac:dyDescent="0.3">
      <c r="A5872">
        <v>8146371</v>
      </c>
      <c r="B5872" t="s">
        <v>341</v>
      </c>
      <c r="C5872" t="s">
        <v>332</v>
      </c>
      <c r="D5872" s="3">
        <v>42461</v>
      </c>
      <c r="E5872">
        <v>775.66</v>
      </c>
      <c r="F5872">
        <v>5300</v>
      </c>
      <c r="G5872" t="s">
        <v>333</v>
      </c>
      <c r="H5872">
        <v>1100</v>
      </c>
      <c r="I5872">
        <v>0</v>
      </c>
      <c r="J5872" t="s">
        <v>342</v>
      </c>
      <c r="K5872" t="s">
        <v>335</v>
      </c>
      <c r="L5872" t="s">
        <v>343</v>
      </c>
      <c r="M5872" t="s">
        <v>337</v>
      </c>
      <c r="P5872" t="s">
        <v>338</v>
      </c>
      <c r="Q5872" t="s">
        <v>347</v>
      </c>
      <c r="R5872" t="s">
        <v>4</v>
      </c>
      <c r="S5872" t="s">
        <v>352</v>
      </c>
      <c r="T5872" t="s">
        <v>340</v>
      </c>
      <c r="U5872" t="str">
        <f>VLOOKUP(A5872,Sites!$A$1:$K$119,3,0)</f>
        <v>Branch</v>
      </c>
      <c r="V5872" t="str">
        <f>VLOOKUP(A5872,Sites!$A$1:$K$119,4,0)</f>
        <v>Line D</v>
      </c>
      <c r="W5872" t="str">
        <f>VLOOKUP(A5872,Sites!$A$1:$K$119,5,0)</f>
        <v>EMEA</v>
      </c>
      <c r="X5872" t="str">
        <f>VLOOKUP(A5872,Sites!$A$1:$K$119,6,0)</f>
        <v>Bahrain</v>
      </c>
      <c r="Y5872" t="str">
        <f>VLOOKUP(A5872,Sites!$A$1:$K$119,7,0)</f>
        <v>Manama</v>
      </c>
      <c r="Z5872" t="str">
        <f>VLOOKUP(A5872,Sites!$A$1:$K$119,8,0)</f>
        <v>Manama Address</v>
      </c>
      <c r="AA5872" t="str">
        <f>VLOOKUP(A5872,Sites!$A$1:$K$119,9,0)</f>
        <v>Manama</v>
      </c>
      <c r="AB5872">
        <f>VLOOKUP(A5872,Sites!$A$1:$K$119,10,0)</f>
        <v>26.235001</v>
      </c>
      <c r="AC5872">
        <f>VLOOKUP(A5872,Sites!$A$1:$K$119,11,0)</f>
        <v>50.572428000000002</v>
      </c>
    </row>
    <row r="5873" spans="1:29" x14ac:dyDescent="0.3">
      <c r="A5873">
        <v>8146371</v>
      </c>
      <c r="B5873" t="s">
        <v>341</v>
      </c>
      <c r="C5873" t="s">
        <v>332</v>
      </c>
      <c r="D5873" s="3">
        <v>41487</v>
      </c>
      <c r="E5873">
        <v>927.07</v>
      </c>
      <c r="F5873">
        <v>8700</v>
      </c>
      <c r="G5873" t="s">
        <v>333</v>
      </c>
      <c r="H5873">
        <v>1100</v>
      </c>
      <c r="I5873">
        <v>0</v>
      </c>
      <c r="J5873" t="s">
        <v>342</v>
      </c>
      <c r="K5873" t="s">
        <v>335</v>
      </c>
      <c r="L5873" t="s">
        <v>343</v>
      </c>
      <c r="M5873" t="s">
        <v>337</v>
      </c>
      <c r="P5873" t="s">
        <v>338</v>
      </c>
      <c r="Q5873" t="s">
        <v>347</v>
      </c>
      <c r="R5873" t="s">
        <v>4</v>
      </c>
      <c r="S5873" t="s">
        <v>352</v>
      </c>
      <c r="T5873" t="s">
        <v>340</v>
      </c>
      <c r="U5873" t="str">
        <f>VLOOKUP(A5873,Sites!$A$1:$K$119,3,0)</f>
        <v>Branch</v>
      </c>
      <c r="V5873" t="str">
        <f>VLOOKUP(A5873,Sites!$A$1:$K$119,4,0)</f>
        <v>Line D</v>
      </c>
      <c r="W5873" t="str">
        <f>VLOOKUP(A5873,Sites!$A$1:$K$119,5,0)</f>
        <v>EMEA</v>
      </c>
      <c r="X5873" t="str">
        <f>VLOOKUP(A5873,Sites!$A$1:$K$119,6,0)</f>
        <v>Bahrain</v>
      </c>
      <c r="Y5873" t="str">
        <f>VLOOKUP(A5873,Sites!$A$1:$K$119,7,0)</f>
        <v>Manama</v>
      </c>
      <c r="Z5873" t="str">
        <f>VLOOKUP(A5873,Sites!$A$1:$K$119,8,0)</f>
        <v>Manama Address</v>
      </c>
      <c r="AA5873" t="str">
        <f>VLOOKUP(A5873,Sites!$A$1:$K$119,9,0)</f>
        <v>Manama</v>
      </c>
      <c r="AB5873">
        <f>VLOOKUP(A5873,Sites!$A$1:$K$119,10,0)</f>
        <v>26.235001</v>
      </c>
      <c r="AC5873">
        <f>VLOOKUP(A5873,Sites!$A$1:$K$119,11,0)</f>
        <v>50.572428000000002</v>
      </c>
    </row>
    <row r="5874" spans="1:29" x14ac:dyDescent="0.3">
      <c r="A5874">
        <v>8146371</v>
      </c>
      <c r="B5874" t="s">
        <v>341</v>
      </c>
      <c r="C5874" t="s">
        <v>332</v>
      </c>
      <c r="D5874" s="3">
        <v>41852</v>
      </c>
      <c r="E5874">
        <v>906.7</v>
      </c>
      <c r="F5874">
        <v>6338</v>
      </c>
      <c r="G5874" t="s">
        <v>333</v>
      </c>
      <c r="H5874">
        <v>1100</v>
      </c>
      <c r="I5874">
        <v>0</v>
      </c>
      <c r="J5874" t="s">
        <v>342</v>
      </c>
      <c r="K5874" t="s">
        <v>335</v>
      </c>
      <c r="L5874" t="s">
        <v>343</v>
      </c>
      <c r="M5874" t="s">
        <v>337</v>
      </c>
      <c r="P5874" t="s">
        <v>338</v>
      </c>
      <c r="Q5874" t="s">
        <v>347</v>
      </c>
      <c r="R5874" t="s">
        <v>4</v>
      </c>
      <c r="S5874" t="s">
        <v>352</v>
      </c>
      <c r="T5874" t="s">
        <v>340</v>
      </c>
      <c r="U5874" t="str">
        <f>VLOOKUP(A5874,Sites!$A$1:$K$119,3,0)</f>
        <v>Branch</v>
      </c>
      <c r="V5874" t="str">
        <f>VLOOKUP(A5874,Sites!$A$1:$K$119,4,0)</f>
        <v>Line D</v>
      </c>
      <c r="W5874" t="str">
        <f>VLOOKUP(A5874,Sites!$A$1:$K$119,5,0)</f>
        <v>EMEA</v>
      </c>
      <c r="X5874" t="str">
        <f>VLOOKUP(A5874,Sites!$A$1:$K$119,6,0)</f>
        <v>Bahrain</v>
      </c>
      <c r="Y5874" t="str">
        <f>VLOOKUP(A5874,Sites!$A$1:$K$119,7,0)</f>
        <v>Manama</v>
      </c>
      <c r="Z5874" t="str">
        <f>VLOOKUP(A5874,Sites!$A$1:$K$119,8,0)</f>
        <v>Manama Address</v>
      </c>
      <c r="AA5874" t="str">
        <f>VLOOKUP(A5874,Sites!$A$1:$K$119,9,0)</f>
        <v>Manama</v>
      </c>
      <c r="AB5874">
        <f>VLOOKUP(A5874,Sites!$A$1:$K$119,10,0)</f>
        <v>26.235001</v>
      </c>
      <c r="AC5874">
        <f>VLOOKUP(A5874,Sites!$A$1:$K$119,11,0)</f>
        <v>50.572428000000002</v>
      </c>
    </row>
    <row r="5875" spans="1:29" x14ac:dyDescent="0.3">
      <c r="A5875">
        <v>8146371</v>
      </c>
      <c r="B5875" t="s">
        <v>341</v>
      </c>
      <c r="C5875" t="s">
        <v>332</v>
      </c>
      <c r="D5875" s="3">
        <v>42217</v>
      </c>
      <c r="E5875">
        <v>573.84</v>
      </c>
      <c r="F5875">
        <v>4421</v>
      </c>
      <c r="G5875" t="s">
        <v>333</v>
      </c>
      <c r="H5875">
        <v>1100</v>
      </c>
      <c r="I5875">
        <v>0</v>
      </c>
      <c r="J5875" t="s">
        <v>342</v>
      </c>
      <c r="K5875" t="s">
        <v>335</v>
      </c>
      <c r="L5875" t="s">
        <v>343</v>
      </c>
      <c r="M5875" t="s">
        <v>337</v>
      </c>
      <c r="P5875" t="s">
        <v>338</v>
      </c>
      <c r="Q5875" t="s">
        <v>347</v>
      </c>
      <c r="R5875" t="s">
        <v>4</v>
      </c>
      <c r="S5875" t="s">
        <v>352</v>
      </c>
      <c r="T5875" t="s">
        <v>340</v>
      </c>
      <c r="U5875" t="str">
        <f>VLOOKUP(A5875,Sites!$A$1:$K$119,3,0)</f>
        <v>Branch</v>
      </c>
      <c r="V5875" t="str">
        <f>VLOOKUP(A5875,Sites!$A$1:$K$119,4,0)</f>
        <v>Line D</v>
      </c>
      <c r="W5875" t="str">
        <f>VLOOKUP(A5875,Sites!$A$1:$K$119,5,0)</f>
        <v>EMEA</v>
      </c>
      <c r="X5875" t="str">
        <f>VLOOKUP(A5875,Sites!$A$1:$K$119,6,0)</f>
        <v>Bahrain</v>
      </c>
      <c r="Y5875" t="str">
        <f>VLOOKUP(A5875,Sites!$A$1:$K$119,7,0)</f>
        <v>Manama</v>
      </c>
      <c r="Z5875" t="str">
        <f>VLOOKUP(A5875,Sites!$A$1:$K$119,8,0)</f>
        <v>Manama Address</v>
      </c>
      <c r="AA5875" t="str">
        <f>VLOOKUP(A5875,Sites!$A$1:$K$119,9,0)</f>
        <v>Manama</v>
      </c>
      <c r="AB5875">
        <f>VLOOKUP(A5875,Sites!$A$1:$K$119,10,0)</f>
        <v>26.235001</v>
      </c>
      <c r="AC5875">
        <f>VLOOKUP(A5875,Sites!$A$1:$K$119,11,0)</f>
        <v>50.572428000000002</v>
      </c>
    </row>
    <row r="5876" spans="1:29" x14ac:dyDescent="0.3">
      <c r="A5876">
        <v>8146371</v>
      </c>
      <c r="B5876" t="s">
        <v>341</v>
      </c>
      <c r="C5876" t="s">
        <v>332</v>
      </c>
      <c r="D5876" s="3">
        <v>42583</v>
      </c>
      <c r="E5876">
        <v>579.42999999999995</v>
      </c>
      <c r="F5876">
        <v>3721</v>
      </c>
      <c r="G5876" t="s">
        <v>333</v>
      </c>
      <c r="H5876">
        <v>1100</v>
      </c>
      <c r="I5876">
        <v>0</v>
      </c>
      <c r="J5876" t="s">
        <v>342</v>
      </c>
      <c r="K5876" t="s">
        <v>335</v>
      </c>
      <c r="L5876" t="s">
        <v>343</v>
      </c>
      <c r="M5876" t="s">
        <v>337</v>
      </c>
      <c r="P5876" t="s">
        <v>338</v>
      </c>
      <c r="Q5876" t="s">
        <v>347</v>
      </c>
      <c r="R5876" t="s">
        <v>4</v>
      </c>
      <c r="S5876" t="s">
        <v>352</v>
      </c>
      <c r="T5876" t="s">
        <v>340</v>
      </c>
      <c r="U5876" t="str">
        <f>VLOOKUP(A5876,Sites!$A$1:$K$119,3,0)</f>
        <v>Branch</v>
      </c>
      <c r="V5876" t="str">
        <f>VLOOKUP(A5876,Sites!$A$1:$K$119,4,0)</f>
        <v>Line D</v>
      </c>
      <c r="W5876" t="str">
        <f>VLOOKUP(A5876,Sites!$A$1:$K$119,5,0)</f>
        <v>EMEA</v>
      </c>
      <c r="X5876" t="str">
        <f>VLOOKUP(A5876,Sites!$A$1:$K$119,6,0)</f>
        <v>Bahrain</v>
      </c>
      <c r="Y5876" t="str">
        <f>VLOOKUP(A5876,Sites!$A$1:$K$119,7,0)</f>
        <v>Manama</v>
      </c>
      <c r="Z5876" t="str">
        <f>VLOOKUP(A5876,Sites!$A$1:$K$119,8,0)</f>
        <v>Manama Address</v>
      </c>
      <c r="AA5876" t="str">
        <f>VLOOKUP(A5876,Sites!$A$1:$K$119,9,0)</f>
        <v>Manama</v>
      </c>
      <c r="AB5876">
        <f>VLOOKUP(A5876,Sites!$A$1:$K$119,10,0)</f>
        <v>26.235001</v>
      </c>
      <c r="AC5876">
        <f>VLOOKUP(A5876,Sites!$A$1:$K$119,11,0)</f>
        <v>50.572428000000002</v>
      </c>
    </row>
    <row r="5877" spans="1:29" x14ac:dyDescent="0.3">
      <c r="A5877">
        <v>8146371</v>
      </c>
      <c r="B5877" t="s">
        <v>341</v>
      </c>
      <c r="C5877" t="s">
        <v>332</v>
      </c>
      <c r="D5877" s="3">
        <v>41609</v>
      </c>
      <c r="E5877">
        <v>577.41</v>
      </c>
      <c r="F5877">
        <v>3551</v>
      </c>
      <c r="G5877" t="s">
        <v>333</v>
      </c>
      <c r="H5877">
        <v>1100</v>
      </c>
      <c r="I5877">
        <v>0</v>
      </c>
      <c r="J5877" t="s">
        <v>342</v>
      </c>
      <c r="K5877" t="s">
        <v>335</v>
      </c>
      <c r="L5877" t="s">
        <v>343</v>
      </c>
      <c r="M5877" t="s">
        <v>337</v>
      </c>
      <c r="P5877" t="s">
        <v>338</v>
      </c>
      <c r="Q5877" t="s">
        <v>347</v>
      </c>
      <c r="R5877" t="s">
        <v>4</v>
      </c>
      <c r="S5877" t="s">
        <v>352</v>
      </c>
      <c r="T5877" t="s">
        <v>340</v>
      </c>
      <c r="U5877" t="str">
        <f>VLOOKUP(A5877,Sites!$A$1:$K$119,3,0)</f>
        <v>Branch</v>
      </c>
      <c r="V5877" t="str">
        <f>VLOOKUP(A5877,Sites!$A$1:$K$119,4,0)</f>
        <v>Line D</v>
      </c>
      <c r="W5877" t="str">
        <f>VLOOKUP(A5877,Sites!$A$1:$K$119,5,0)</f>
        <v>EMEA</v>
      </c>
      <c r="X5877" t="str">
        <f>VLOOKUP(A5877,Sites!$A$1:$K$119,6,0)</f>
        <v>Bahrain</v>
      </c>
      <c r="Y5877" t="str">
        <f>VLOOKUP(A5877,Sites!$A$1:$K$119,7,0)</f>
        <v>Manama</v>
      </c>
      <c r="Z5877" t="str">
        <f>VLOOKUP(A5877,Sites!$A$1:$K$119,8,0)</f>
        <v>Manama Address</v>
      </c>
      <c r="AA5877" t="str">
        <f>VLOOKUP(A5877,Sites!$A$1:$K$119,9,0)</f>
        <v>Manama</v>
      </c>
      <c r="AB5877">
        <f>VLOOKUP(A5877,Sites!$A$1:$K$119,10,0)</f>
        <v>26.235001</v>
      </c>
      <c r="AC5877">
        <f>VLOOKUP(A5877,Sites!$A$1:$K$119,11,0)</f>
        <v>50.572428000000002</v>
      </c>
    </row>
    <row r="5878" spans="1:29" x14ac:dyDescent="0.3">
      <c r="A5878">
        <v>8146371</v>
      </c>
      <c r="B5878" t="s">
        <v>341</v>
      </c>
      <c r="C5878" t="s">
        <v>332</v>
      </c>
      <c r="D5878" s="3">
        <v>41974</v>
      </c>
      <c r="E5878">
        <v>471.39</v>
      </c>
      <c r="F5878">
        <v>3242</v>
      </c>
      <c r="G5878" t="s">
        <v>333</v>
      </c>
      <c r="H5878">
        <v>1100</v>
      </c>
      <c r="I5878">
        <v>0</v>
      </c>
      <c r="J5878" t="s">
        <v>342</v>
      </c>
      <c r="K5878" t="s">
        <v>335</v>
      </c>
      <c r="L5878" t="s">
        <v>343</v>
      </c>
      <c r="M5878" t="s">
        <v>337</v>
      </c>
      <c r="P5878" t="s">
        <v>338</v>
      </c>
      <c r="Q5878" t="s">
        <v>347</v>
      </c>
      <c r="R5878" t="s">
        <v>4</v>
      </c>
      <c r="S5878" t="s">
        <v>352</v>
      </c>
      <c r="T5878" t="s">
        <v>340</v>
      </c>
      <c r="U5878" t="str">
        <f>VLOOKUP(A5878,Sites!$A$1:$K$119,3,0)</f>
        <v>Branch</v>
      </c>
      <c r="V5878" t="str">
        <f>VLOOKUP(A5878,Sites!$A$1:$K$119,4,0)</f>
        <v>Line D</v>
      </c>
      <c r="W5878" t="str">
        <f>VLOOKUP(A5878,Sites!$A$1:$K$119,5,0)</f>
        <v>EMEA</v>
      </c>
      <c r="X5878" t="str">
        <f>VLOOKUP(A5878,Sites!$A$1:$K$119,6,0)</f>
        <v>Bahrain</v>
      </c>
      <c r="Y5878" t="str">
        <f>VLOOKUP(A5878,Sites!$A$1:$K$119,7,0)</f>
        <v>Manama</v>
      </c>
      <c r="Z5878" t="str">
        <f>VLOOKUP(A5878,Sites!$A$1:$K$119,8,0)</f>
        <v>Manama Address</v>
      </c>
      <c r="AA5878" t="str">
        <f>VLOOKUP(A5878,Sites!$A$1:$K$119,9,0)</f>
        <v>Manama</v>
      </c>
      <c r="AB5878">
        <f>VLOOKUP(A5878,Sites!$A$1:$K$119,10,0)</f>
        <v>26.235001</v>
      </c>
      <c r="AC5878">
        <f>VLOOKUP(A5878,Sites!$A$1:$K$119,11,0)</f>
        <v>50.572428000000002</v>
      </c>
    </row>
    <row r="5879" spans="1:29" x14ac:dyDescent="0.3">
      <c r="A5879">
        <v>8146371</v>
      </c>
      <c r="B5879" t="s">
        <v>341</v>
      </c>
      <c r="C5879" t="s">
        <v>332</v>
      </c>
      <c r="D5879" s="3">
        <v>42339</v>
      </c>
      <c r="E5879">
        <v>370.57</v>
      </c>
      <c r="F5879">
        <v>2549</v>
      </c>
      <c r="G5879" t="s">
        <v>333</v>
      </c>
      <c r="H5879">
        <v>1100</v>
      </c>
      <c r="I5879">
        <v>0</v>
      </c>
      <c r="J5879" t="s">
        <v>342</v>
      </c>
      <c r="K5879" t="s">
        <v>335</v>
      </c>
      <c r="L5879" t="s">
        <v>343</v>
      </c>
      <c r="M5879" t="s">
        <v>337</v>
      </c>
      <c r="P5879" t="s">
        <v>338</v>
      </c>
      <c r="Q5879" t="s">
        <v>347</v>
      </c>
      <c r="R5879" t="s">
        <v>4</v>
      </c>
      <c r="S5879" t="s">
        <v>352</v>
      </c>
      <c r="T5879" t="s">
        <v>340</v>
      </c>
      <c r="U5879" t="str">
        <f>VLOOKUP(A5879,Sites!$A$1:$K$119,3,0)</f>
        <v>Branch</v>
      </c>
      <c r="V5879" t="str">
        <f>VLOOKUP(A5879,Sites!$A$1:$K$119,4,0)</f>
        <v>Line D</v>
      </c>
      <c r="W5879" t="str">
        <f>VLOOKUP(A5879,Sites!$A$1:$K$119,5,0)</f>
        <v>EMEA</v>
      </c>
      <c r="X5879" t="str">
        <f>VLOOKUP(A5879,Sites!$A$1:$K$119,6,0)</f>
        <v>Bahrain</v>
      </c>
      <c r="Y5879" t="str">
        <f>VLOOKUP(A5879,Sites!$A$1:$K$119,7,0)</f>
        <v>Manama</v>
      </c>
      <c r="Z5879" t="str">
        <f>VLOOKUP(A5879,Sites!$A$1:$K$119,8,0)</f>
        <v>Manama Address</v>
      </c>
      <c r="AA5879" t="str">
        <f>VLOOKUP(A5879,Sites!$A$1:$K$119,9,0)</f>
        <v>Manama</v>
      </c>
      <c r="AB5879">
        <f>VLOOKUP(A5879,Sites!$A$1:$K$119,10,0)</f>
        <v>26.235001</v>
      </c>
      <c r="AC5879">
        <f>VLOOKUP(A5879,Sites!$A$1:$K$119,11,0)</f>
        <v>50.572428000000002</v>
      </c>
    </row>
    <row r="5880" spans="1:29" x14ac:dyDescent="0.3">
      <c r="A5880">
        <v>8146371</v>
      </c>
      <c r="B5880" t="s">
        <v>341</v>
      </c>
      <c r="C5880" t="s">
        <v>332</v>
      </c>
      <c r="D5880" s="3">
        <v>41306</v>
      </c>
      <c r="E5880">
        <v>529.16</v>
      </c>
      <c r="F5880">
        <v>4388</v>
      </c>
      <c r="G5880" t="s">
        <v>333</v>
      </c>
      <c r="H5880">
        <v>1100</v>
      </c>
      <c r="I5880">
        <v>0</v>
      </c>
      <c r="J5880" t="s">
        <v>342</v>
      </c>
      <c r="K5880" t="s">
        <v>335</v>
      </c>
      <c r="L5880" t="s">
        <v>343</v>
      </c>
      <c r="M5880" t="s">
        <v>337</v>
      </c>
      <c r="P5880" t="s">
        <v>338</v>
      </c>
      <c r="Q5880" t="s">
        <v>347</v>
      </c>
      <c r="R5880" t="s">
        <v>4</v>
      </c>
      <c r="S5880" t="s">
        <v>352</v>
      </c>
      <c r="T5880" t="s">
        <v>340</v>
      </c>
      <c r="U5880" t="str">
        <f>VLOOKUP(A5880,Sites!$A$1:$K$119,3,0)</f>
        <v>Branch</v>
      </c>
      <c r="V5880" t="str">
        <f>VLOOKUP(A5880,Sites!$A$1:$K$119,4,0)</f>
        <v>Line D</v>
      </c>
      <c r="W5880" t="str">
        <f>VLOOKUP(A5880,Sites!$A$1:$K$119,5,0)</f>
        <v>EMEA</v>
      </c>
      <c r="X5880" t="str">
        <f>VLOOKUP(A5880,Sites!$A$1:$K$119,6,0)</f>
        <v>Bahrain</v>
      </c>
      <c r="Y5880" t="str">
        <f>VLOOKUP(A5880,Sites!$A$1:$K$119,7,0)</f>
        <v>Manama</v>
      </c>
      <c r="Z5880" t="str">
        <f>VLOOKUP(A5880,Sites!$A$1:$K$119,8,0)</f>
        <v>Manama Address</v>
      </c>
      <c r="AA5880" t="str">
        <f>VLOOKUP(A5880,Sites!$A$1:$K$119,9,0)</f>
        <v>Manama</v>
      </c>
      <c r="AB5880">
        <f>VLOOKUP(A5880,Sites!$A$1:$K$119,10,0)</f>
        <v>26.235001</v>
      </c>
      <c r="AC5880">
        <f>VLOOKUP(A5880,Sites!$A$1:$K$119,11,0)</f>
        <v>50.572428000000002</v>
      </c>
    </row>
    <row r="5881" spans="1:29" x14ac:dyDescent="0.3">
      <c r="A5881">
        <v>8146371</v>
      </c>
      <c r="B5881" t="s">
        <v>341</v>
      </c>
      <c r="C5881" t="s">
        <v>332</v>
      </c>
      <c r="D5881" s="3">
        <v>41671</v>
      </c>
      <c r="E5881">
        <v>414.55</v>
      </c>
      <c r="F5881">
        <v>4862</v>
      </c>
      <c r="G5881" t="s">
        <v>333</v>
      </c>
      <c r="H5881">
        <v>1100</v>
      </c>
      <c r="I5881">
        <v>0</v>
      </c>
      <c r="J5881" t="s">
        <v>342</v>
      </c>
      <c r="K5881" t="s">
        <v>335</v>
      </c>
      <c r="L5881" t="s">
        <v>343</v>
      </c>
      <c r="M5881" t="s">
        <v>337</v>
      </c>
      <c r="P5881" t="s">
        <v>338</v>
      </c>
      <c r="Q5881" t="s">
        <v>347</v>
      </c>
      <c r="R5881" t="s">
        <v>4</v>
      </c>
      <c r="S5881" t="s">
        <v>352</v>
      </c>
      <c r="T5881" t="s">
        <v>340</v>
      </c>
      <c r="U5881" t="str">
        <f>VLOOKUP(A5881,Sites!$A$1:$K$119,3,0)</f>
        <v>Branch</v>
      </c>
      <c r="V5881" t="str">
        <f>VLOOKUP(A5881,Sites!$A$1:$K$119,4,0)</f>
        <v>Line D</v>
      </c>
      <c r="W5881" t="str">
        <f>VLOOKUP(A5881,Sites!$A$1:$K$119,5,0)</f>
        <v>EMEA</v>
      </c>
      <c r="X5881" t="str">
        <f>VLOOKUP(A5881,Sites!$A$1:$K$119,6,0)</f>
        <v>Bahrain</v>
      </c>
      <c r="Y5881" t="str">
        <f>VLOOKUP(A5881,Sites!$A$1:$K$119,7,0)</f>
        <v>Manama</v>
      </c>
      <c r="Z5881" t="str">
        <f>VLOOKUP(A5881,Sites!$A$1:$K$119,8,0)</f>
        <v>Manama Address</v>
      </c>
      <c r="AA5881" t="str">
        <f>VLOOKUP(A5881,Sites!$A$1:$K$119,9,0)</f>
        <v>Manama</v>
      </c>
      <c r="AB5881">
        <f>VLOOKUP(A5881,Sites!$A$1:$K$119,10,0)</f>
        <v>26.235001</v>
      </c>
      <c r="AC5881">
        <f>VLOOKUP(A5881,Sites!$A$1:$K$119,11,0)</f>
        <v>50.572428000000002</v>
      </c>
    </row>
    <row r="5882" spans="1:29" x14ac:dyDescent="0.3">
      <c r="A5882">
        <v>8146371</v>
      </c>
      <c r="B5882" t="s">
        <v>341</v>
      </c>
      <c r="C5882" t="s">
        <v>332</v>
      </c>
      <c r="D5882" s="3">
        <v>42036</v>
      </c>
      <c r="E5882">
        <v>427.65</v>
      </c>
      <c r="F5882">
        <v>2865</v>
      </c>
      <c r="G5882" t="s">
        <v>333</v>
      </c>
      <c r="H5882">
        <v>1100</v>
      </c>
      <c r="I5882">
        <v>0</v>
      </c>
      <c r="J5882" t="s">
        <v>342</v>
      </c>
      <c r="K5882" t="s">
        <v>335</v>
      </c>
      <c r="L5882" t="s">
        <v>343</v>
      </c>
      <c r="M5882" t="s">
        <v>337</v>
      </c>
      <c r="P5882" t="s">
        <v>338</v>
      </c>
      <c r="Q5882" t="s">
        <v>347</v>
      </c>
      <c r="R5882" t="s">
        <v>4</v>
      </c>
      <c r="S5882" t="s">
        <v>352</v>
      </c>
      <c r="T5882" t="s">
        <v>340</v>
      </c>
      <c r="U5882" t="str">
        <f>VLOOKUP(A5882,Sites!$A$1:$K$119,3,0)</f>
        <v>Branch</v>
      </c>
      <c r="V5882" t="str">
        <f>VLOOKUP(A5882,Sites!$A$1:$K$119,4,0)</f>
        <v>Line D</v>
      </c>
      <c r="W5882" t="str">
        <f>VLOOKUP(A5882,Sites!$A$1:$K$119,5,0)</f>
        <v>EMEA</v>
      </c>
      <c r="X5882" t="str">
        <f>VLOOKUP(A5882,Sites!$A$1:$K$119,6,0)</f>
        <v>Bahrain</v>
      </c>
      <c r="Y5882" t="str">
        <f>VLOOKUP(A5882,Sites!$A$1:$K$119,7,0)</f>
        <v>Manama</v>
      </c>
      <c r="Z5882" t="str">
        <f>VLOOKUP(A5882,Sites!$A$1:$K$119,8,0)</f>
        <v>Manama Address</v>
      </c>
      <c r="AA5882" t="str">
        <f>VLOOKUP(A5882,Sites!$A$1:$K$119,9,0)</f>
        <v>Manama</v>
      </c>
      <c r="AB5882">
        <f>VLOOKUP(A5882,Sites!$A$1:$K$119,10,0)</f>
        <v>26.235001</v>
      </c>
      <c r="AC5882">
        <f>VLOOKUP(A5882,Sites!$A$1:$K$119,11,0)</f>
        <v>50.572428000000002</v>
      </c>
    </row>
    <row r="5883" spans="1:29" x14ac:dyDescent="0.3">
      <c r="A5883">
        <v>8146371</v>
      </c>
      <c r="B5883" t="s">
        <v>341</v>
      </c>
      <c r="C5883" t="s">
        <v>332</v>
      </c>
      <c r="D5883" s="3">
        <v>42401</v>
      </c>
      <c r="E5883">
        <v>454.98</v>
      </c>
      <c r="F5883">
        <v>3591</v>
      </c>
      <c r="G5883" t="s">
        <v>333</v>
      </c>
      <c r="H5883">
        <v>1100</v>
      </c>
      <c r="I5883">
        <v>0</v>
      </c>
      <c r="J5883" t="s">
        <v>342</v>
      </c>
      <c r="K5883" t="s">
        <v>335</v>
      </c>
      <c r="L5883" t="s">
        <v>343</v>
      </c>
      <c r="M5883" t="s">
        <v>337</v>
      </c>
      <c r="P5883" t="s">
        <v>338</v>
      </c>
      <c r="Q5883" t="s">
        <v>347</v>
      </c>
      <c r="R5883" t="s">
        <v>4</v>
      </c>
      <c r="S5883" t="s">
        <v>352</v>
      </c>
      <c r="T5883" t="s">
        <v>340</v>
      </c>
      <c r="U5883" t="str">
        <f>VLOOKUP(A5883,Sites!$A$1:$K$119,3,0)</f>
        <v>Branch</v>
      </c>
      <c r="V5883" t="str">
        <f>VLOOKUP(A5883,Sites!$A$1:$K$119,4,0)</f>
        <v>Line D</v>
      </c>
      <c r="W5883" t="str">
        <f>VLOOKUP(A5883,Sites!$A$1:$K$119,5,0)</f>
        <v>EMEA</v>
      </c>
      <c r="X5883" t="str">
        <f>VLOOKUP(A5883,Sites!$A$1:$K$119,6,0)</f>
        <v>Bahrain</v>
      </c>
      <c r="Y5883" t="str">
        <f>VLOOKUP(A5883,Sites!$A$1:$K$119,7,0)</f>
        <v>Manama</v>
      </c>
      <c r="Z5883" t="str">
        <f>VLOOKUP(A5883,Sites!$A$1:$K$119,8,0)</f>
        <v>Manama Address</v>
      </c>
      <c r="AA5883" t="str">
        <f>VLOOKUP(A5883,Sites!$A$1:$K$119,9,0)</f>
        <v>Manama</v>
      </c>
      <c r="AB5883">
        <f>VLOOKUP(A5883,Sites!$A$1:$K$119,10,0)</f>
        <v>26.235001</v>
      </c>
      <c r="AC5883">
        <f>VLOOKUP(A5883,Sites!$A$1:$K$119,11,0)</f>
        <v>50.572428000000002</v>
      </c>
    </row>
    <row r="5884" spans="1:29" x14ac:dyDescent="0.3">
      <c r="A5884">
        <v>8146371</v>
      </c>
      <c r="B5884" t="s">
        <v>341</v>
      </c>
      <c r="C5884" t="s">
        <v>332</v>
      </c>
      <c r="D5884" s="3">
        <v>41275</v>
      </c>
      <c r="E5884">
        <v>525.04999999999995</v>
      </c>
      <c r="F5884">
        <v>4388</v>
      </c>
      <c r="G5884" t="s">
        <v>333</v>
      </c>
      <c r="H5884">
        <v>1100</v>
      </c>
      <c r="I5884">
        <v>0</v>
      </c>
      <c r="J5884" t="s">
        <v>342</v>
      </c>
      <c r="K5884" t="s">
        <v>335</v>
      </c>
      <c r="L5884" t="s">
        <v>343</v>
      </c>
      <c r="M5884" t="s">
        <v>337</v>
      </c>
      <c r="P5884" t="s">
        <v>338</v>
      </c>
      <c r="Q5884" t="s">
        <v>347</v>
      </c>
      <c r="R5884" t="s">
        <v>4</v>
      </c>
      <c r="S5884" t="s">
        <v>352</v>
      </c>
      <c r="T5884" t="s">
        <v>340</v>
      </c>
      <c r="U5884" t="str">
        <f>VLOOKUP(A5884,Sites!$A$1:$K$119,3,0)</f>
        <v>Branch</v>
      </c>
      <c r="V5884" t="str">
        <f>VLOOKUP(A5884,Sites!$A$1:$K$119,4,0)</f>
        <v>Line D</v>
      </c>
      <c r="W5884" t="str">
        <f>VLOOKUP(A5884,Sites!$A$1:$K$119,5,0)</f>
        <v>EMEA</v>
      </c>
      <c r="X5884" t="str">
        <f>VLOOKUP(A5884,Sites!$A$1:$K$119,6,0)</f>
        <v>Bahrain</v>
      </c>
      <c r="Y5884" t="str">
        <f>VLOOKUP(A5884,Sites!$A$1:$K$119,7,0)</f>
        <v>Manama</v>
      </c>
      <c r="Z5884" t="str">
        <f>VLOOKUP(A5884,Sites!$A$1:$K$119,8,0)</f>
        <v>Manama Address</v>
      </c>
      <c r="AA5884" t="str">
        <f>VLOOKUP(A5884,Sites!$A$1:$K$119,9,0)</f>
        <v>Manama</v>
      </c>
      <c r="AB5884">
        <f>VLOOKUP(A5884,Sites!$A$1:$K$119,10,0)</f>
        <v>26.235001</v>
      </c>
      <c r="AC5884">
        <f>VLOOKUP(A5884,Sites!$A$1:$K$119,11,0)</f>
        <v>50.572428000000002</v>
      </c>
    </row>
    <row r="5885" spans="1:29" x14ac:dyDescent="0.3">
      <c r="A5885">
        <v>8146371</v>
      </c>
      <c r="B5885" t="s">
        <v>341</v>
      </c>
      <c r="C5885" t="s">
        <v>332</v>
      </c>
      <c r="D5885" s="3">
        <v>41640</v>
      </c>
      <c r="E5885">
        <v>356.33</v>
      </c>
      <c r="F5885">
        <v>3278</v>
      </c>
      <c r="G5885" t="s">
        <v>333</v>
      </c>
      <c r="H5885">
        <v>1100</v>
      </c>
      <c r="I5885">
        <v>0</v>
      </c>
      <c r="J5885" t="s">
        <v>342</v>
      </c>
      <c r="K5885" t="s">
        <v>335</v>
      </c>
      <c r="L5885" t="s">
        <v>343</v>
      </c>
      <c r="M5885" t="s">
        <v>337</v>
      </c>
      <c r="P5885" t="s">
        <v>338</v>
      </c>
      <c r="Q5885" t="s">
        <v>347</v>
      </c>
      <c r="R5885" t="s">
        <v>4</v>
      </c>
      <c r="S5885" t="s">
        <v>352</v>
      </c>
      <c r="T5885" t="s">
        <v>340</v>
      </c>
      <c r="U5885" t="str">
        <f>VLOOKUP(A5885,Sites!$A$1:$K$119,3,0)</f>
        <v>Branch</v>
      </c>
      <c r="V5885" t="str">
        <f>VLOOKUP(A5885,Sites!$A$1:$K$119,4,0)</f>
        <v>Line D</v>
      </c>
      <c r="W5885" t="str">
        <f>VLOOKUP(A5885,Sites!$A$1:$K$119,5,0)</f>
        <v>EMEA</v>
      </c>
      <c r="X5885" t="str">
        <f>VLOOKUP(A5885,Sites!$A$1:$K$119,6,0)</f>
        <v>Bahrain</v>
      </c>
      <c r="Y5885" t="str">
        <f>VLOOKUP(A5885,Sites!$A$1:$K$119,7,0)</f>
        <v>Manama</v>
      </c>
      <c r="Z5885" t="str">
        <f>VLOOKUP(A5885,Sites!$A$1:$K$119,8,0)</f>
        <v>Manama Address</v>
      </c>
      <c r="AA5885" t="str">
        <f>VLOOKUP(A5885,Sites!$A$1:$K$119,9,0)</f>
        <v>Manama</v>
      </c>
      <c r="AB5885">
        <f>VLOOKUP(A5885,Sites!$A$1:$K$119,10,0)</f>
        <v>26.235001</v>
      </c>
      <c r="AC5885">
        <f>VLOOKUP(A5885,Sites!$A$1:$K$119,11,0)</f>
        <v>50.572428000000002</v>
      </c>
    </row>
    <row r="5886" spans="1:29" x14ac:dyDescent="0.3">
      <c r="A5886">
        <v>8146371</v>
      </c>
      <c r="B5886" t="s">
        <v>341</v>
      </c>
      <c r="C5886" t="s">
        <v>332</v>
      </c>
      <c r="D5886" s="3">
        <v>42005</v>
      </c>
      <c r="E5886">
        <v>414.09</v>
      </c>
      <c r="F5886">
        <v>2759</v>
      </c>
      <c r="G5886" t="s">
        <v>333</v>
      </c>
      <c r="H5886">
        <v>1100</v>
      </c>
      <c r="I5886">
        <v>0</v>
      </c>
      <c r="J5886" t="s">
        <v>342</v>
      </c>
      <c r="K5886" t="s">
        <v>335</v>
      </c>
      <c r="L5886" t="s">
        <v>343</v>
      </c>
      <c r="M5886" t="s">
        <v>337</v>
      </c>
      <c r="P5886" t="s">
        <v>338</v>
      </c>
      <c r="Q5886" t="s">
        <v>347</v>
      </c>
      <c r="R5886" t="s">
        <v>4</v>
      </c>
      <c r="S5886" t="s">
        <v>352</v>
      </c>
      <c r="T5886" t="s">
        <v>340</v>
      </c>
      <c r="U5886" t="str">
        <f>VLOOKUP(A5886,Sites!$A$1:$K$119,3,0)</f>
        <v>Branch</v>
      </c>
      <c r="V5886" t="str">
        <f>VLOOKUP(A5886,Sites!$A$1:$K$119,4,0)</f>
        <v>Line D</v>
      </c>
      <c r="W5886" t="str">
        <f>VLOOKUP(A5886,Sites!$A$1:$K$119,5,0)</f>
        <v>EMEA</v>
      </c>
      <c r="X5886" t="str">
        <f>VLOOKUP(A5886,Sites!$A$1:$K$119,6,0)</f>
        <v>Bahrain</v>
      </c>
      <c r="Y5886" t="str">
        <f>VLOOKUP(A5886,Sites!$A$1:$K$119,7,0)</f>
        <v>Manama</v>
      </c>
      <c r="Z5886" t="str">
        <f>VLOOKUP(A5886,Sites!$A$1:$K$119,8,0)</f>
        <v>Manama Address</v>
      </c>
      <c r="AA5886" t="str">
        <f>VLOOKUP(A5886,Sites!$A$1:$K$119,9,0)</f>
        <v>Manama</v>
      </c>
      <c r="AB5886">
        <f>VLOOKUP(A5886,Sites!$A$1:$K$119,10,0)</f>
        <v>26.235001</v>
      </c>
      <c r="AC5886">
        <f>VLOOKUP(A5886,Sites!$A$1:$K$119,11,0)</f>
        <v>50.572428000000002</v>
      </c>
    </row>
    <row r="5887" spans="1:29" x14ac:dyDescent="0.3">
      <c r="A5887">
        <v>8146371</v>
      </c>
      <c r="B5887" t="s">
        <v>341</v>
      </c>
      <c r="C5887" t="s">
        <v>332</v>
      </c>
      <c r="D5887" s="3">
        <v>42370</v>
      </c>
      <c r="E5887">
        <v>349.23</v>
      </c>
      <c r="F5887">
        <v>2401</v>
      </c>
      <c r="G5887" t="s">
        <v>333</v>
      </c>
      <c r="H5887">
        <v>1100</v>
      </c>
      <c r="I5887">
        <v>0</v>
      </c>
      <c r="J5887" t="s">
        <v>342</v>
      </c>
      <c r="K5887" t="s">
        <v>335</v>
      </c>
      <c r="L5887" t="s">
        <v>343</v>
      </c>
      <c r="M5887" t="s">
        <v>337</v>
      </c>
      <c r="P5887" t="s">
        <v>338</v>
      </c>
      <c r="Q5887" t="s">
        <v>347</v>
      </c>
      <c r="R5887" t="s">
        <v>4</v>
      </c>
      <c r="S5887" t="s">
        <v>352</v>
      </c>
      <c r="T5887" t="s">
        <v>340</v>
      </c>
      <c r="U5887" t="str">
        <f>VLOOKUP(A5887,Sites!$A$1:$K$119,3,0)</f>
        <v>Branch</v>
      </c>
      <c r="V5887" t="str">
        <f>VLOOKUP(A5887,Sites!$A$1:$K$119,4,0)</f>
        <v>Line D</v>
      </c>
      <c r="W5887" t="str">
        <f>VLOOKUP(A5887,Sites!$A$1:$K$119,5,0)</f>
        <v>EMEA</v>
      </c>
      <c r="X5887" t="str">
        <f>VLOOKUP(A5887,Sites!$A$1:$K$119,6,0)</f>
        <v>Bahrain</v>
      </c>
      <c r="Y5887" t="str">
        <f>VLOOKUP(A5887,Sites!$A$1:$K$119,7,0)</f>
        <v>Manama</v>
      </c>
      <c r="Z5887" t="str">
        <f>VLOOKUP(A5887,Sites!$A$1:$K$119,8,0)</f>
        <v>Manama Address</v>
      </c>
      <c r="AA5887" t="str">
        <f>VLOOKUP(A5887,Sites!$A$1:$K$119,9,0)</f>
        <v>Manama</v>
      </c>
      <c r="AB5887">
        <f>VLOOKUP(A5887,Sites!$A$1:$K$119,10,0)</f>
        <v>26.235001</v>
      </c>
      <c r="AC5887">
        <f>VLOOKUP(A5887,Sites!$A$1:$K$119,11,0)</f>
        <v>50.572428000000002</v>
      </c>
    </row>
    <row r="5888" spans="1:29" x14ac:dyDescent="0.3">
      <c r="A5888">
        <v>8146371</v>
      </c>
      <c r="B5888" t="s">
        <v>341</v>
      </c>
      <c r="C5888" t="s">
        <v>332</v>
      </c>
      <c r="D5888" s="3">
        <v>41456</v>
      </c>
      <c r="E5888">
        <v>668.33</v>
      </c>
      <c r="F5888">
        <v>6629</v>
      </c>
      <c r="G5888" t="s">
        <v>333</v>
      </c>
      <c r="H5888">
        <v>1100</v>
      </c>
      <c r="I5888">
        <v>0</v>
      </c>
      <c r="J5888" t="s">
        <v>342</v>
      </c>
      <c r="K5888" t="s">
        <v>335</v>
      </c>
      <c r="L5888" t="s">
        <v>343</v>
      </c>
      <c r="M5888" t="s">
        <v>337</v>
      </c>
      <c r="P5888" t="s">
        <v>338</v>
      </c>
      <c r="Q5888" t="s">
        <v>347</v>
      </c>
      <c r="R5888" t="s">
        <v>4</v>
      </c>
      <c r="S5888" t="s">
        <v>352</v>
      </c>
      <c r="T5888" t="s">
        <v>340</v>
      </c>
      <c r="U5888" t="str">
        <f>VLOOKUP(A5888,Sites!$A$1:$K$119,3,0)</f>
        <v>Branch</v>
      </c>
      <c r="V5888" t="str">
        <f>VLOOKUP(A5888,Sites!$A$1:$K$119,4,0)</f>
        <v>Line D</v>
      </c>
      <c r="W5888" t="str">
        <f>VLOOKUP(A5888,Sites!$A$1:$K$119,5,0)</f>
        <v>EMEA</v>
      </c>
      <c r="X5888" t="str">
        <f>VLOOKUP(A5888,Sites!$A$1:$K$119,6,0)</f>
        <v>Bahrain</v>
      </c>
      <c r="Y5888" t="str">
        <f>VLOOKUP(A5888,Sites!$A$1:$K$119,7,0)</f>
        <v>Manama</v>
      </c>
      <c r="Z5888" t="str">
        <f>VLOOKUP(A5888,Sites!$A$1:$K$119,8,0)</f>
        <v>Manama Address</v>
      </c>
      <c r="AA5888" t="str">
        <f>VLOOKUP(A5888,Sites!$A$1:$K$119,9,0)</f>
        <v>Manama</v>
      </c>
      <c r="AB5888">
        <f>VLOOKUP(A5888,Sites!$A$1:$K$119,10,0)</f>
        <v>26.235001</v>
      </c>
      <c r="AC5888">
        <f>VLOOKUP(A5888,Sites!$A$1:$K$119,11,0)</f>
        <v>50.572428000000002</v>
      </c>
    </row>
    <row r="5889" spans="1:29" x14ac:dyDescent="0.3">
      <c r="A5889">
        <v>8146371</v>
      </c>
      <c r="B5889" t="s">
        <v>341</v>
      </c>
      <c r="C5889" t="s">
        <v>332</v>
      </c>
      <c r="D5889" s="3">
        <v>41821</v>
      </c>
      <c r="E5889">
        <v>769.87</v>
      </c>
      <c r="F5889">
        <v>5382</v>
      </c>
      <c r="G5889" t="s">
        <v>333</v>
      </c>
      <c r="H5889">
        <v>1100</v>
      </c>
      <c r="I5889">
        <v>0</v>
      </c>
      <c r="J5889" t="s">
        <v>342</v>
      </c>
      <c r="K5889" t="s">
        <v>335</v>
      </c>
      <c r="L5889" t="s">
        <v>343</v>
      </c>
      <c r="M5889" t="s">
        <v>337</v>
      </c>
      <c r="P5889" t="s">
        <v>338</v>
      </c>
      <c r="Q5889" t="s">
        <v>347</v>
      </c>
      <c r="R5889" t="s">
        <v>4</v>
      </c>
      <c r="S5889" t="s">
        <v>352</v>
      </c>
      <c r="T5889" t="s">
        <v>340</v>
      </c>
      <c r="U5889" t="str">
        <f>VLOOKUP(A5889,Sites!$A$1:$K$119,3,0)</f>
        <v>Branch</v>
      </c>
      <c r="V5889" t="str">
        <f>VLOOKUP(A5889,Sites!$A$1:$K$119,4,0)</f>
        <v>Line D</v>
      </c>
      <c r="W5889" t="str">
        <f>VLOOKUP(A5889,Sites!$A$1:$K$119,5,0)</f>
        <v>EMEA</v>
      </c>
      <c r="X5889" t="str">
        <f>VLOOKUP(A5889,Sites!$A$1:$K$119,6,0)</f>
        <v>Bahrain</v>
      </c>
      <c r="Y5889" t="str">
        <f>VLOOKUP(A5889,Sites!$A$1:$K$119,7,0)</f>
        <v>Manama</v>
      </c>
      <c r="Z5889" t="str">
        <f>VLOOKUP(A5889,Sites!$A$1:$K$119,8,0)</f>
        <v>Manama Address</v>
      </c>
      <c r="AA5889" t="str">
        <f>VLOOKUP(A5889,Sites!$A$1:$K$119,9,0)</f>
        <v>Manama</v>
      </c>
      <c r="AB5889">
        <f>VLOOKUP(A5889,Sites!$A$1:$K$119,10,0)</f>
        <v>26.235001</v>
      </c>
      <c r="AC5889">
        <f>VLOOKUP(A5889,Sites!$A$1:$K$119,11,0)</f>
        <v>50.572428000000002</v>
      </c>
    </row>
    <row r="5890" spans="1:29" x14ac:dyDescent="0.3">
      <c r="A5890">
        <v>8146371</v>
      </c>
      <c r="B5890" t="s">
        <v>341</v>
      </c>
      <c r="C5890" t="s">
        <v>332</v>
      </c>
      <c r="D5890" s="3">
        <v>42552</v>
      </c>
      <c r="E5890">
        <v>550.92999999999995</v>
      </c>
      <c r="F5890">
        <v>3638</v>
      </c>
      <c r="G5890" t="s">
        <v>333</v>
      </c>
      <c r="H5890">
        <v>1100</v>
      </c>
      <c r="I5890">
        <v>0</v>
      </c>
      <c r="J5890" t="s">
        <v>342</v>
      </c>
      <c r="K5890" t="s">
        <v>335</v>
      </c>
      <c r="L5890" t="s">
        <v>343</v>
      </c>
      <c r="M5890" t="s">
        <v>337</v>
      </c>
      <c r="P5890" t="s">
        <v>338</v>
      </c>
      <c r="Q5890" t="s">
        <v>347</v>
      </c>
      <c r="R5890" t="s">
        <v>4</v>
      </c>
      <c r="S5890" t="s">
        <v>352</v>
      </c>
      <c r="T5890" t="s">
        <v>340</v>
      </c>
      <c r="U5890" t="str">
        <f>VLOOKUP(A5890,Sites!$A$1:$K$119,3,0)</f>
        <v>Branch</v>
      </c>
      <c r="V5890" t="str">
        <f>VLOOKUP(A5890,Sites!$A$1:$K$119,4,0)</f>
        <v>Line D</v>
      </c>
      <c r="W5890" t="str">
        <f>VLOOKUP(A5890,Sites!$A$1:$K$119,5,0)</f>
        <v>EMEA</v>
      </c>
      <c r="X5890" t="str">
        <f>VLOOKUP(A5890,Sites!$A$1:$K$119,6,0)</f>
        <v>Bahrain</v>
      </c>
      <c r="Y5890" t="str">
        <f>VLOOKUP(A5890,Sites!$A$1:$K$119,7,0)</f>
        <v>Manama</v>
      </c>
      <c r="Z5890" t="str">
        <f>VLOOKUP(A5890,Sites!$A$1:$K$119,8,0)</f>
        <v>Manama Address</v>
      </c>
      <c r="AA5890" t="str">
        <f>VLOOKUP(A5890,Sites!$A$1:$K$119,9,0)</f>
        <v>Manama</v>
      </c>
      <c r="AB5890">
        <f>VLOOKUP(A5890,Sites!$A$1:$K$119,10,0)</f>
        <v>26.235001</v>
      </c>
      <c r="AC5890">
        <f>VLOOKUP(A5890,Sites!$A$1:$K$119,11,0)</f>
        <v>50.572428000000002</v>
      </c>
    </row>
    <row r="5891" spans="1:29" x14ac:dyDescent="0.3">
      <c r="A5891">
        <v>8146371</v>
      </c>
      <c r="B5891" t="s">
        <v>341</v>
      </c>
      <c r="C5891" t="s">
        <v>332</v>
      </c>
      <c r="D5891" s="3">
        <v>41426</v>
      </c>
      <c r="E5891">
        <v>824.38</v>
      </c>
      <c r="F5891">
        <v>5477</v>
      </c>
      <c r="G5891" t="s">
        <v>333</v>
      </c>
      <c r="H5891">
        <v>1100</v>
      </c>
      <c r="I5891">
        <v>0</v>
      </c>
      <c r="J5891" t="s">
        <v>342</v>
      </c>
      <c r="K5891" t="s">
        <v>335</v>
      </c>
      <c r="L5891" t="s">
        <v>343</v>
      </c>
      <c r="M5891" t="s">
        <v>337</v>
      </c>
      <c r="P5891" t="s">
        <v>338</v>
      </c>
      <c r="Q5891" t="s">
        <v>347</v>
      </c>
      <c r="R5891" t="s">
        <v>4</v>
      </c>
      <c r="S5891" t="s">
        <v>352</v>
      </c>
      <c r="T5891" t="s">
        <v>340</v>
      </c>
      <c r="U5891" t="str">
        <f>VLOOKUP(A5891,Sites!$A$1:$K$119,3,0)</f>
        <v>Branch</v>
      </c>
      <c r="V5891" t="str">
        <f>VLOOKUP(A5891,Sites!$A$1:$K$119,4,0)</f>
        <v>Line D</v>
      </c>
      <c r="W5891" t="str">
        <f>VLOOKUP(A5891,Sites!$A$1:$K$119,5,0)</f>
        <v>EMEA</v>
      </c>
      <c r="X5891" t="str">
        <f>VLOOKUP(A5891,Sites!$A$1:$K$119,6,0)</f>
        <v>Bahrain</v>
      </c>
      <c r="Y5891" t="str">
        <f>VLOOKUP(A5891,Sites!$A$1:$K$119,7,0)</f>
        <v>Manama</v>
      </c>
      <c r="Z5891" t="str">
        <f>VLOOKUP(A5891,Sites!$A$1:$K$119,8,0)</f>
        <v>Manama Address</v>
      </c>
      <c r="AA5891" t="str">
        <f>VLOOKUP(A5891,Sites!$A$1:$K$119,9,0)</f>
        <v>Manama</v>
      </c>
      <c r="AB5891">
        <f>VLOOKUP(A5891,Sites!$A$1:$K$119,10,0)</f>
        <v>26.235001</v>
      </c>
      <c r="AC5891">
        <f>VLOOKUP(A5891,Sites!$A$1:$K$119,11,0)</f>
        <v>50.572428000000002</v>
      </c>
    </row>
    <row r="5892" spans="1:29" x14ac:dyDescent="0.3">
      <c r="A5892">
        <v>8146371</v>
      </c>
      <c r="B5892" t="s">
        <v>341</v>
      </c>
      <c r="C5892" t="s">
        <v>332</v>
      </c>
      <c r="D5892" s="3">
        <v>41791</v>
      </c>
      <c r="E5892">
        <v>1351.77</v>
      </c>
      <c r="F5892">
        <v>7070</v>
      </c>
      <c r="G5892" t="s">
        <v>333</v>
      </c>
      <c r="H5892">
        <v>1100</v>
      </c>
      <c r="I5892">
        <v>0</v>
      </c>
      <c r="J5892" t="s">
        <v>342</v>
      </c>
      <c r="K5892" t="s">
        <v>335</v>
      </c>
      <c r="L5892" t="s">
        <v>343</v>
      </c>
      <c r="M5892" t="s">
        <v>337</v>
      </c>
      <c r="P5892" t="s">
        <v>338</v>
      </c>
      <c r="Q5892" t="s">
        <v>347</v>
      </c>
      <c r="R5892" t="s">
        <v>4</v>
      </c>
      <c r="S5892" t="s">
        <v>352</v>
      </c>
      <c r="T5892" t="s">
        <v>340</v>
      </c>
      <c r="U5892" t="str">
        <f>VLOOKUP(A5892,Sites!$A$1:$K$119,3,0)</f>
        <v>Branch</v>
      </c>
      <c r="V5892" t="str">
        <f>VLOOKUP(A5892,Sites!$A$1:$K$119,4,0)</f>
        <v>Line D</v>
      </c>
      <c r="W5892" t="str">
        <f>VLOOKUP(A5892,Sites!$A$1:$K$119,5,0)</f>
        <v>EMEA</v>
      </c>
      <c r="X5892" t="str">
        <f>VLOOKUP(A5892,Sites!$A$1:$K$119,6,0)</f>
        <v>Bahrain</v>
      </c>
      <c r="Y5892" t="str">
        <f>VLOOKUP(A5892,Sites!$A$1:$K$119,7,0)</f>
        <v>Manama</v>
      </c>
      <c r="Z5892" t="str">
        <f>VLOOKUP(A5892,Sites!$A$1:$K$119,8,0)</f>
        <v>Manama Address</v>
      </c>
      <c r="AA5892" t="str">
        <f>VLOOKUP(A5892,Sites!$A$1:$K$119,9,0)</f>
        <v>Manama</v>
      </c>
      <c r="AB5892">
        <f>VLOOKUP(A5892,Sites!$A$1:$K$119,10,0)</f>
        <v>26.235001</v>
      </c>
      <c r="AC5892">
        <f>VLOOKUP(A5892,Sites!$A$1:$K$119,11,0)</f>
        <v>50.572428000000002</v>
      </c>
    </row>
    <row r="5893" spans="1:29" x14ac:dyDescent="0.3">
      <c r="A5893">
        <v>8146371</v>
      </c>
      <c r="B5893" t="s">
        <v>341</v>
      </c>
      <c r="C5893" t="s">
        <v>332</v>
      </c>
      <c r="D5893" s="3">
        <v>42522</v>
      </c>
      <c r="E5893">
        <v>578.1</v>
      </c>
      <c r="F5893">
        <v>3854</v>
      </c>
      <c r="G5893" t="s">
        <v>333</v>
      </c>
      <c r="H5893">
        <v>1100</v>
      </c>
      <c r="I5893">
        <v>0</v>
      </c>
      <c r="J5893" t="s">
        <v>342</v>
      </c>
      <c r="K5893" t="s">
        <v>335</v>
      </c>
      <c r="L5893" t="s">
        <v>343</v>
      </c>
      <c r="M5893" t="s">
        <v>337</v>
      </c>
      <c r="P5893" t="s">
        <v>338</v>
      </c>
      <c r="Q5893" t="s">
        <v>347</v>
      </c>
      <c r="R5893" t="s">
        <v>4</v>
      </c>
      <c r="S5893" t="s">
        <v>352</v>
      </c>
      <c r="T5893" t="s">
        <v>340</v>
      </c>
      <c r="U5893" t="str">
        <f>VLOOKUP(A5893,Sites!$A$1:$K$119,3,0)</f>
        <v>Branch</v>
      </c>
      <c r="V5893" t="str">
        <f>VLOOKUP(A5893,Sites!$A$1:$K$119,4,0)</f>
        <v>Line D</v>
      </c>
      <c r="W5893" t="str">
        <f>VLOOKUP(A5893,Sites!$A$1:$K$119,5,0)</f>
        <v>EMEA</v>
      </c>
      <c r="X5893" t="str">
        <f>VLOOKUP(A5893,Sites!$A$1:$K$119,6,0)</f>
        <v>Bahrain</v>
      </c>
      <c r="Y5893" t="str">
        <f>VLOOKUP(A5893,Sites!$A$1:$K$119,7,0)</f>
        <v>Manama</v>
      </c>
      <c r="Z5893" t="str">
        <f>VLOOKUP(A5893,Sites!$A$1:$K$119,8,0)</f>
        <v>Manama Address</v>
      </c>
      <c r="AA5893" t="str">
        <f>VLOOKUP(A5893,Sites!$A$1:$K$119,9,0)</f>
        <v>Manama</v>
      </c>
      <c r="AB5893">
        <f>VLOOKUP(A5893,Sites!$A$1:$K$119,10,0)</f>
        <v>26.235001</v>
      </c>
      <c r="AC5893">
        <f>VLOOKUP(A5893,Sites!$A$1:$K$119,11,0)</f>
        <v>50.572428000000002</v>
      </c>
    </row>
    <row r="5894" spans="1:29" x14ac:dyDescent="0.3">
      <c r="A5894">
        <v>8146371</v>
      </c>
      <c r="B5894" t="s">
        <v>341</v>
      </c>
      <c r="C5894" t="s">
        <v>332</v>
      </c>
      <c r="D5894" s="3">
        <v>41334</v>
      </c>
      <c r="E5894">
        <v>523.17999999999995</v>
      </c>
      <c r="F5894">
        <v>4388</v>
      </c>
      <c r="G5894" t="s">
        <v>333</v>
      </c>
      <c r="H5894">
        <v>1100</v>
      </c>
      <c r="I5894">
        <v>0</v>
      </c>
      <c r="J5894" t="s">
        <v>342</v>
      </c>
      <c r="K5894" t="s">
        <v>335</v>
      </c>
      <c r="L5894" t="s">
        <v>343</v>
      </c>
      <c r="M5894" t="s">
        <v>337</v>
      </c>
      <c r="P5894" t="s">
        <v>338</v>
      </c>
      <c r="Q5894" t="s">
        <v>347</v>
      </c>
      <c r="R5894" t="s">
        <v>4</v>
      </c>
      <c r="S5894" t="s">
        <v>352</v>
      </c>
      <c r="T5894" t="s">
        <v>340</v>
      </c>
      <c r="U5894" t="str">
        <f>VLOOKUP(A5894,Sites!$A$1:$K$119,3,0)</f>
        <v>Branch</v>
      </c>
      <c r="V5894" t="str">
        <f>VLOOKUP(A5894,Sites!$A$1:$K$119,4,0)</f>
        <v>Line D</v>
      </c>
      <c r="W5894" t="str">
        <f>VLOOKUP(A5894,Sites!$A$1:$K$119,5,0)</f>
        <v>EMEA</v>
      </c>
      <c r="X5894" t="str">
        <f>VLOOKUP(A5894,Sites!$A$1:$K$119,6,0)</f>
        <v>Bahrain</v>
      </c>
      <c r="Y5894" t="str">
        <f>VLOOKUP(A5894,Sites!$A$1:$K$119,7,0)</f>
        <v>Manama</v>
      </c>
      <c r="Z5894" t="str">
        <f>VLOOKUP(A5894,Sites!$A$1:$K$119,8,0)</f>
        <v>Manama Address</v>
      </c>
      <c r="AA5894" t="str">
        <f>VLOOKUP(A5894,Sites!$A$1:$K$119,9,0)</f>
        <v>Manama</v>
      </c>
      <c r="AB5894">
        <f>VLOOKUP(A5894,Sites!$A$1:$K$119,10,0)</f>
        <v>26.235001</v>
      </c>
      <c r="AC5894">
        <f>VLOOKUP(A5894,Sites!$A$1:$K$119,11,0)</f>
        <v>50.572428000000002</v>
      </c>
    </row>
    <row r="5895" spans="1:29" x14ac:dyDescent="0.3">
      <c r="A5895">
        <v>8146371</v>
      </c>
      <c r="B5895" t="s">
        <v>341</v>
      </c>
      <c r="C5895" t="s">
        <v>332</v>
      </c>
      <c r="D5895" s="3">
        <v>41699</v>
      </c>
      <c r="E5895">
        <v>146.85</v>
      </c>
      <c r="F5895">
        <v>4659</v>
      </c>
      <c r="G5895" t="s">
        <v>333</v>
      </c>
      <c r="H5895">
        <v>1100</v>
      </c>
      <c r="I5895">
        <v>0</v>
      </c>
      <c r="J5895" t="s">
        <v>342</v>
      </c>
      <c r="K5895" t="s">
        <v>335</v>
      </c>
      <c r="L5895" t="s">
        <v>343</v>
      </c>
      <c r="M5895" t="s">
        <v>337</v>
      </c>
      <c r="P5895" t="s">
        <v>338</v>
      </c>
      <c r="Q5895" t="s">
        <v>347</v>
      </c>
      <c r="R5895" t="s">
        <v>4</v>
      </c>
      <c r="S5895" t="s">
        <v>352</v>
      </c>
      <c r="T5895" t="s">
        <v>340</v>
      </c>
      <c r="U5895" t="str">
        <f>VLOOKUP(A5895,Sites!$A$1:$K$119,3,0)</f>
        <v>Branch</v>
      </c>
      <c r="V5895" t="str">
        <f>VLOOKUP(A5895,Sites!$A$1:$K$119,4,0)</f>
        <v>Line D</v>
      </c>
      <c r="W5895" t="str">
        <f>VLOOKUP(A5895,Sites!$A$1:$K$119,5,0)</f>
        <v>EMEA</v>
      </c>
      <c r="X5895" t="str">
        <f>VLOOKUP(A5895,Sites!$A$1:$K$119,6,0)</f>
        <v>Bahrain</v>
      </c>
      <c r="Y5895" t="str">
        <f>VLOOKUP(A5895,Sites!$A$1:$K$119,7,0)</f>
        <v>Manama</v>
      </c>
      <c r="Z5895" t="str">
        <f>VLOOKUP(A5895,Sites!$A$1:$K$119,8,0)</f>
        <v>Manama Address</v>
      </c>
      <c r="AA5895" t="str">
        <f>VLOOKUP(A5895,Sites!$A$1:$K$119,9,0)</f>
        <v>Manama</v>
      </c>
      <c r="AB5895">
        <f>VLOOKUP(A5895,Sites!$A$1:$K$119,10,0)</f>
        <v>26.235001</v>
      </c>
      <c r="AC5895">
        <f>VLOOKUP(A5895,Sites!$A$1:$K$119,11,0)</f>
        <v>50.572428000000002</v>
      </c>
    </row>
    <row r="5896" spans="1:29" x14ac:dyDescent="0.3">
      <c r="A5896">
        <v>8146371</v>
      </c>
      <c r="B5896" t="s">
        <v>341</v>
      </c>
      <c r="C5896" t="s">
        <v>332</v>
      </c>
      <c r="D5896" s="3">
        <v>42430</v>
      </c>
      <c r="E5896">
        <v>487.34</v>
      </c>
      <c r="F5896">
        <v>3805</v>
      </c>
      <c r="G5896" t="s">
        <v>333</v>
      </c>
      <c r="H5896">
        <v>1100</v>
      </c>
      <c r="I5896">
        <v>0</v>
      </c>
      <c r="J5896" t="s">
        <v>342</v>
      </c>
      <c r="K5896" t="s">
        <v>335</v>
      </c>
      <c r="L5896" t="s">
        <v>343</v>
      </c>
      <c r="M5896" t="s">
        <v>337</v>
      </c>
      <c r="P5896" t="s">
        <v>338</v>
      </c>
      <c r="Q5896" t="s">
        <v>347</v>
      </c>
      <c r="R5896" t="s">
        <v>4</v>
      </c>
      <c r="S5896" t="s">
        <v>352</v>
      </c>
      <c r="T5896" t="s">
        <v>340</v>
      </c>
      <c r="U5896" t="str">
        <f>VLOOKUP(A5896,Sites!$A$1:$K$119,3,0)</f>
        <v>Branch</v>
      </c>
      <c r="V5896" t="str">
        <f>VLOOKUP(A5896,Sites!$A$1:$K$119,4,0)</f>
        <v>Line D</v>
      </c>
      <c r="W5896" t="str">
        <f>VLOOKUP(A5896,Sites!$A$1:$K$119,5,0)</f>
        <v>EMEA</v>
      </c>
      <c r="X5896" t="str">
        <f>VLOOKUP(A5896,Sites!$A$1:$K$119,6,0)</f>
        <v>Bahrain</v>
      </c>
      <c r="Y5896" t="str">
        <f>VLOOKUP(A5896,Sites!$A$1:$K$119,7,0)</f>
        <v>Manama</v>
      </c>
      <c r="Z5896" t="str">
        <f>VLOOKUP(A5896,Sites!$A$1:$K$119,8,0)</f>
        <v>Manama Address</v>
      </c>
      <c r="AA5896" t="str">
        <f>VLOOKUP(A5896,Sites!$A$1:$K$119,9,0)</f>
        <v>Manama</v>
      </c>
      <c r="AB5896">
        <f>VLOOKUP(A5896,Sites!$A$1:$K$119,10,0)</f>
        <v>26.235001</v>
      </c>
      <c r="AC5896">
        <f>VLOOKUP(A5896,Sites!$A$1:$K$119,11,0)</f>
        <v>50.572428000000002</v>
      </c>
    </row>
    <row r="5897" spans="1:29" x14ac:dyDescent="0.3">
      <c r="A5897">
        <v>8146371</v>
      </c>
      <c r="B5897" t="s">
        <v>341</v>
      </c>
      <c r="C5897" t="s">
        <v>332</v>
      </c>
      <c r="D5897" s="3">
        <v>41395</v>
      </c>
      <c r="E5897">
        <v>1059.03</v>
      </c>
      <c r="F5897">
        <v>8700</v>
      </c>
      <c r="G5897" t="s">
        <v>333</v>
      </c>
      <c r="H5897">
        <v>1100</v>
      </c>
      <c r="I5897">
        <v>0</v>
      </c>
      <c r="J5897" t="s">
        <v>342</v>
      </c>
      <c r="K5897" t="s">
        <v>335</v>
      </c>
      <c r="L5897" t="s">
        <v>343</v>
      </c>
      <c r="M5897" t="s">
        <v>337</v>
      </c>
      <c r="P5897" t="s">
        <v>338</v>
      </c>
      <c r="Q5897" t="s">
        <v>347</v>
      </c>
      <c r="R5897" t="s">
        <v>4</v>
      </c>
      <c r="S5897" t="s">
        <v>352</v>
      </c>
      <c r="T5897" t="s">
        <v>340</v>
      </c>
      <c r="U5897" t="str">
        <f>VLOOKUP(A5897,Sites!$A$1:$K$119,3,0)</f>
        <v>Branch</v>
      </c>
      <c r="V5897" t="str">
        <f>VLOOKUP(A5897,Sites!$A$1:$K$119,4,0)</f>
        <v>Line D</v>
      </c>
      <c r="W5897" t="str">
        <f>VLOOKUP(A5897,Sites!$A$1:$K$119,5,0)</f>
        <v>EMEA</v>
      </c>
      <c r="X5897" t="str">
        <f>VLOOKUP(A5897,Sites!$A$1:$K$119,6,0)</f>
        <v>Bahrain</v>
      </c>
      <c r="Y5897" t="str">
        <f>VLOOKUP(A5897,Sites!$A$1:$K$119,7,0)</f>
        <v>Manama</v>
      </c>
      <c r="Z5897" t="str">
        <f>VLOOKUP(A5897,Sites!$A$1:$K$119,8,0)</f>
        <v>Manama Address</v>
      </c>
      <c r="AA5897" t="str">
        <f>VLOOKUP(A5897,Sites!$A$1:$K$119,9,0)</f>
        <v>Manama</v>
      </c>
      <c r="AB5897">
        <f>VLOOKUP(A5897,Sites!$A$1:$K$119,10,0)</f>
        <v>26.235001</v>
      </c>
      <c r="AC5897">
        <f>VLOOKUP(A5897,Sites!$A$1:$K$119,11,0)</f>
        <v>50.572428000000002</v>
      </c>
    </row>
    <row r="5898" spans="1:29" x14ac:dyDescent="0.3">
      <c r="A5898">
        <v>8146371</v>
      </c>
      <c r="B5898" t="s">
        <v>341</v>
      </c>
      <c r="C5898" t="s">
        <v>332</v>
      </c>
      <c r="D5898" s="3">
        <v>41760</v>
      </c>
      <c r="E5898">
        <v>589.29999999999995</v>
      </c>
      <c r="F5898">
        <v>7221</v>
      </c>
      <c r="G5898" t="s">
        <v>333</v>
      </c>
      <c r="H5898">
        <v>1100</v>
      </c>
      <c r="I5898">
        <v>0</v>
      </c>
      <c r="J5898" t="s">
        <v>342</v>
      </c>
      <c r="K5898" t="s">
        <v>335</v>
      </c>
      <c r="L5898" t="s">
        <v>343</v>
      </c>
      <c r="M5898" t="s">
        <v>337</v>
      </c>
      <c r="P5898" t="s">
        <v>338</v>
      </c>
      <c r="Q5898" t="s">
        <v>347</v>
      </c>
      <c r="R5898" t="s">
        <v>4</v>
      </c>
      <c r="S5898" t="s">
        <v>352</v>
      </c>
      <c r="T5898" t="s">
        <v>340</v>
      </c>
      <c r="U5898" t="str">
        <f>VLOOKUP(A5898,Sites!$A$1:$K$119,3,0)</f>
        <v>Branch</v>
      </c>
      <c r="V5898" t="str">
        <f>VLOOKUP(A5898,Sites!$A$1:$K$119,4,0)</f>
        <v>Line D</v>
      </c>
      <c r="W5898" t="str">
        <f>VLOOKUP(A5898,Sites!$A$1:$K$119,5,0)</f>
        <v>EMEA</v>
      </c>
      <c r="X5898" t="str">
        <f>VLOOKUP(A5898,Sites!$A$1:$K$119,6,0)</f>
        <v>Bahrain</v>
      </c>
      <c r="Y5898" t="str">
        <f>VLOOKUP(A5898,Sites!$A$1:$K$119,7,0)</f>
        <v>Manama</v>
      </c>
      <c r="Z5898" t="str">
        <f>VLOOKUP(A5898,Sites!$A$1:$K$119,8,0)</f>
        <v>Manama Address</v>
      </c>
      <c r="AA5898" t="str">
        <f>VLOOKUP(A5898,Sites!$A$1:$K$119,9,0)</f>
        <v>Manama</v>
      </c>
      <c r="AB5898">
        <f>VLOOKUP(A5898,Sites!$A$1:$K$119,10,0)</f>
        <v>26.235001</v>
      </c>
      <c r="AC5898">
        <f>VLOOKUP(A5898,Sites!$A$1:$K$119,11,0)</f>
        <v>50.572428000000002</v>
      </c>
    </row>
    <row r="5899" spans="1:29" x14ac:dyDescent="0.3">
      <c r="A5899">
        <v>8146371</v>
      </c>
      <c r="B5899" t="s">
        <v>341</v>
      </c>
      <c r="C5899" t="s">
        <v>332</v>
      </c>
      <c r="D5899" s="3">
        <v>42125</v>
      </c>
      <c r="E5899">
        <v>635.25</v>
      </c>
      <c r="F5899">
        <v>4945</v>
      </c>
      <c r="G5899" t="s">
        <v>333</v>
      </c>
      <c r="H5899">
        <v>1100</v>
      </c>
      <c r="I5899">
        <v>0</v>
      </c>
      <c r="J5899" t="s">
        <v>342</v>
      </c>
      <c r="K5899" t="s">
        <v>335</v>
      </c>
      <c r="L5899" t="s">
        <v>343</v>
      </c>
      <c r="M5899" t="s">
        <v>337</v>
      </c>
      <c r="P5899" t="s">
        <v>338</v>
      </c>
      <c r="Q5899" t="s">
        <v>347</v>
      </c>
      <c r="R5899" t="s">
        <v>4</v>
      </c>
      <c r="S5899" t="s">
        <v>352</v>
      </c>
      <c r="T5899" t="s">
        <v>340</v>
      </c>
      <c r="U5899" t="str">
        <f>VLOOKUP(A5899,Sites!$A$1:$K$119,3,0)</f>
        <v>Branch</v>
      </c>
      <c r="V5899" t="str">
        <f>VLOOKUP(A5899,Sites!$A$1:$K$119,4,0)</f>
        <v>Line D</v>
      </c>
      <c r="W5899" t="str">
        <f>VLOOKUP(A5899,Sites!$A$1:$K$119,5,0)</f>
        <v>EMEA</v>
      </c>
      <c r="X5899" t="str">
        <f>VLOOKUP(A5899,Sites!$A$1:$K$119,6,0)</f>
        <v>Bahrain</v>
      </c>
      <c r="Y5899" t="str">
        <f>VLOOKUP(A5899,Sites!$A$1:$K$119,7,0)</f>
        <v>Manama</v>
      </c>
      <c r="Z5899" t="str">
        <f>VLOOKUP(A5899,Sites!$A$1:$K$119,8,0)</f>
        <v>Manama Address</v>
      </c>
      <c r="AA5899" t="str">
        <f>VLOOKUP(A5899,Sites!$A$1:$K$119,9,0)</f>
        <v>Manama</v>
      </c>
      <c r="AB5899">
        <f>VLOOKUP(A5899,Sites!$A$1:$K$119,10,0)</f>
        <v>26.235001</v>
      </c>
      <c r="AC5899">
        <f>VLOOKUP(A5899,Sites!$A$1:$K$119,11,0)</f>
        <v>50.572428000000002</v>
      </c>
    </row>
    <row r="5900" spans="1:29" x14ac:dyDescent="0.3">
      <c r="A5900">
        <v>8146371</v>
      </c>
      <c r="B5900" t="s">
        <v>341</v>
      </c>
      <c r="C5900" t="s">
        <v>332</v>
      </c>
      <c r="D5900" s="3">
        <v>42491</v>
      </c>
      <c r="E5900">
        <v>953.66</v>
      </c>
      <c r="F5900">
        <v>6704</v>
      </c>
      <c r="G5900" t="s">
        <v>333</v>
      </c>
      <c r="H5900">
        <v>1100</v>
      </c>
      <c r="I5900">
        <v>0</v>
      </c>
      <c r="J5900" t="s">
        <v>342</v>
      </c>
      <c r="K5900" t="s">
        <v>335</v>
      </c>
      <c r="L5900" t="s">
        <v>343</v>
      </c>
      <c r="M5900" t="s">
        <v>337</v>
      </c>
      <c r="P5900" t="s">
        <v>338</v>
      </c>
      <c r="Q5900" t="s">
        <v>347</v>
      </c>
      <c r="R5900" t="s">
        <v>4</v>
      </c>
      <c r="S5900" t="s">
        <v>352</v>
      </c>
      <c r="T5900" t="s">
        <v>340</v>
      </c>
      <c r="U5900" t="str">
        <f>VLOOKUP(A5900,Sites!$A$1:$K$119,3,0)</f>
        <v>Branch</v>
      </c>
      <c r="V5900" t="str">
        <f>VLOOKUP(A5900,Sites!$A$1:$K$119,4,0)</f>
        <v>Line D</v>
      </c>
      <c r="W5900" t="str">
        <f>VLOOKUP(A5900,Sites!$A$1:$K$119,5,0)</f>
        <v>EMEA</v>
      </c>
      <c r="X5900" t="str">
        <f>VLOOKUP(A5900,Sites!$A$1:$K$119,6,0)</f>
        <v>Bahrain</v>
      </c>
      <c r="Y5900" t="str">
        <f>VLOOKUP(A5900,Sites!$A$1:$K$119,7,0)</f>
        <v>Manama</v>
      </c>
      <c r="Z5900" t="str">
        <f>VLOOKUP(A5900,Sites!$A$1:$K$119,8,0)</f>
        <v>Manama Address</v>
      </c>
      <c r="AA5900" t="str">
        <f>VLOOKUP(A5900,Sites!$A$1:$K$119,9,0)</f>
        <v>Manama</v>
      </c>
      <c r="AB5900">
        <f>VLOOKUP(A5900,Sites!$A$1:$K$119,10,0)</f>
        <v>26.235001</v>
      </c>
      <c r="AC5900">
        <f>VLOOKUP(A5900,Sites!$A$1:$K$119,11,0)</f>
        <v>50.572428000000002</v>
      </c>
    </row>
    <row r="5901" spans="1:29" x14ac:dyDescent="0.3">
      <c r="A5901">
        <v>8146371</v>
      </c>
      <c r="B5901" t="s">
        <v>341</v>
      </c>
      <c r="C5901" t="s">
        <v>332</v>
      </c>
      <c r="D5901" s="3">
        <v>41579</v>
      </c>
      <c r="E5901">
        <v>517.61</v>
      </c>
      <c r="F5901">
        <v>4934</v>
      </c>
      <c r="G5901" t="s">
        <v>333</v>
      </c>
      <c r="H5901">
        <v>1100</v>
      </c>
      <c r="I5901">
        <v>0</v>
      </c>
      <c r="J5901" t="s">
        <v>342</v>
      </c>
      <c r="K5901" t="s">
        <v>335</v>
      </c>
      <c r="L5901" t="s">
        <v>343</v>
      </c>
      <c r="M5901" t="s">
        <v>337</v>
      </c>
      <c r="P5901" t="s">
        <v>338</v>
      </c>
      <c r="Q5901" t="s">
        <v>347</v>
      </c>
      <c r="R5901" t="s">
        <v>4</v>
      </c>
      <c r="S5901" t="s">
        <v>352</v>
      </c>
      <c r="T5901" t="s">
        <v>340</v>
      </c>
      <c r="U5901" t="str">
        <f>VLOOKUP(A5901,Sites!$A$1:$K$119,3,0)</f>
        <v>Branch</v>
      </c>
      <c r="V5901" t="str">
        <f>VLOOKUP(A5901,Sites!$A$1:$K$119,4,0)</f>
        <v>Line D</v>
      </c>
      <c r="W5901" t="str">
        <f>VLOOKUP(A5901,Sites!$A$1:$K$119,5,0)</f>
        <v>EMEA</v>
      </c>
      <c r="X5901" t="str">
        <f>VLOOKUP(A5901,Sites!$A$1:$K$119,6,0)</f>
        <v>Bahrain</v>
      </c>
      <c r="Y5901" t="str">
        <f>VLOOKUP(A5901,Sites!$A$1:$K$119,7,0)</f>
        <v>Manama</v>
      </c>
      <c r="Z5901" t="str">
        <f>VLOOKUP(A5901,Sites!$A$1:$K$119,8,0)</f>
        <v>Manama Address</v>
      </c>
      <c r="AA5901" t="str">
        <f>VLOOKUP(A5901,Sites!$A$1:$K$119,9,0)</f>
        <v>Manama</v>
      </c>
      <c r="AB5901">
        <f>VLOOKUP(A5901,Sites!$A$1:$K$119,10,0)</f>
        <v>26.235001</v>
      </c>
      <c r="AC5901">
        <f>VLOOKUP(A5901,Sites!$A$1:$K$119,11,0)</f>
        <v>50.572428000000002</v>
      </c>
    </row>
    <row r="5902" spans="1:29" x14ac:dyDescent="0.3">
      <c r="A5902">
        <v>8146371</v>
      </c>
      <c r="B5902" t="s">
        <v>341</v>
      </c>
      <c r="C5902" t="s">
        <v>332</v>
      </c>
      <c r="D5902" s="3">
        <v>41944</v>
      </c>
      <c r="E5902">
        <v>661.56</v>
      </c>
      <c r="F5902">
        <v>4701</v>
      </c>
      <c r="G5902" t="s">
        <v>333</v>
      </c>
      <c r="H5902">
        <v>1100</v>
      </c>
      <c r="I5902">
        <v>0</v>
      </c>
      <c r="J5902" t="s">
        <v>342</v>
      </c>
      <c r="K5902" t="s">
        <v>335</v>
      </c>
      <c r="L5902" t="s">
        <v>343</v>
      </c>
      <c r="M5902" t="s">
        <v>337</v>
      </c>
      <c r="P5902" t="s">
        <v>338</v>
      </c>
      <c r="Q5902" t="s">
        <v>347</v>
      </c>
      <c r="R5902" t="s">
        <v>4</v>
      </c>
      <c r="S5902" t="s">
        <v>352</v>
      </c>
      <c r="T5902" t="s">
        <v>340</v>
      </c>
      <c r="U5902" t="str">
        <f>VLOOKUP(A5902,Sites!$A$1:$K$119,3,0)</f>
        <v>Branch</v>
      </c>
      <c r="V5902" t="str">
        <f>VLOOKUP(A5902,Sites!$A$1:$K$119,4,0)</f>
        <v>Line D</v>
      </c>
      <c r="W5902" t="str">
        <f>VLOOKUP(A5902,Sites!$A$1:$K$119,5,0)</f>
        <v>EMEA</v>
      </c>
      <c r="X5902" t="str">
        <f>VLOOKUP(A5902,Sites!$A$1:$K$119,6,0)</f>
        <v>Bahrain</v>
      </c>
      <c r="Y5902" t="str">
        <f>VLOOKUP(A5902,Sites!$A$1:$K$119,7,0)</f>
        <v>Manama</v>
      </c>
      <c r="Z5902" t="str">
        <f>VLOOKUP(A5902,Sites!$A$1:$K$119,8,0)</f>
        <v>Manama Address</v>
      </c>
      <c r="AA5902" t="str">
        <f>VLOOKUP(A5902,Sites!$A$1:$K$119,9,0)</f>
        <v>Manama</v>
      </c>
      <c r="AB5902">
        <f>VLOOKUP(A5902,Sites!$A$1:$K$119,10,0)</f>
        <v>26.235001</v>
      </c>
      <c r="AC5902">
        <f>VLOOKUP(A5902,Sites!$A$1:$K$119,11,0)</f>
        <v>50.572428000000002</v>
      </c>
    </row>
    <row r="5903" spans="1:29" x14ac:dyDescent="0.3">
      <c r="A5903">
        <v>8146371</v>
      </c>
      <c r="B5903" t="s">
        <v>341</v>
      </c>
      <c r="C5903" t="s">
        <v>332</v>
      </c>
      <c r="D5903" s="3">
        <v>41548</v>
      </c>
      <c r="E5903">
        <v>441.84</v>
      </c>
      <c r="F5903">
        <v>4164</v>
      </c>
      <c r="G5903" t="s">
        <v>333</v>
      </c>
      <c r="H5903">
        <v>1100</v>
      </c>
      <c r="I5903">
        <v>0</v>
      </c>
      <c r="J5903" t="s">
        <v>342</v>
      </c>
      <c r="K5903" t="s">
        <v>335</v>
      </c>
      <c r="L5903" t="s">
        <v>343</v>
      </c>
      <c r="M5903" t="s">
        <v>337</v>
      </c>
      <c r="P5903" t="s">
        <v>338</v>
      </c>
      <c r="Q5903" t="s">
        <v>347</v>
      </c>
      <c r="R5903" t="s">
        <v>4</v>
      </c>
      <c r="S5903" t="s">
        <v>352</v>
      </c>
      <c r="T5903" t="s">
        <v>340</v>
      </c>
      <c r="U5903" t="str">
        <f>VLOOKUP(A5903,Sites!$A$1:$K$119,3,0)</f>
        <v>Branch</v>
      </c>
      <c r="V5903" t="str">
        <f>VLOOKUP(A5903,Sites!$A$1:$K$119,4,0)</f>
        <v>Line D</v>
      </c>
      <c r="W5903" t="str">
        <f>VLOOKUP(A5903,Sites!$A$1:$K$119,5,0)</f>
        <v>EMEA</v>
      </c>
      <c r="X5903" t="str">
        <f>VLOOKUP(A5903,Sites!$A$1:$K$119,6,0)</f>
        <v>Bahrain</v>
      </c>
      <c r="Y5903" t="str">
        <f>VLOOKUP(A5903,Sites!$A$1:$K$119,7,0)</f>
        <v>Manama</v>
      </c>
      <c r="Z5903" t="str">
        <f>VLOOKUP(A5903,Sites!$A$1:$K$119,8,0)</f>
        <v>Manama Address</v>
      </c>
      <c r="AA5903" t="str">
        <f>VLOOKUP(A5903,Sites!$A$1:$K$119,9,0)</f>
        <v>Manama</v>
      </c>
      <c r="AB5903">
        <f>VLOOKUP(A5903,Sites!$A$1:$K$119,10,0)</f>
        <v>26.235001</v>
      </c>
      <c r="AC5903">
        <f>VLOOKUP(A5903,Sites!$A$1:$K$119,11,0)</f>
        <v>50.572428000000002</v>
      </c>
    </row>
    <row r="5904" spans="1:29" x14ac:dyDescent="0.3">
      <c r="A5904">
        <v>8146371</v>
      </c>
      <c r="B5904" t="s">
        <v>341</v>
      </c>
      <c r="C5904" t="s">
        <v>332</v>
      </c>
      <c r="D5904" s="3">
        <v>41913</v>
      </c>
      <c r="E5904">
        <v>570.88</v>
      </c>
      <c r="F5904">
        <v>3988</v>
      </c>
      <c r="G5904" t="s">
        <v>333</v>
      </c>
      <c r="H5904">
        <v>1100</v>
      </c>
      <c r="I5904">
        <v>0</v>
      </c>
      <c r="J5904" t="s">
        <v>342</v>
      </c>
      <c r="K5904" t="s">
        <v>335</v>
      </c>
      <c r="L5904" t="s">
        <v>343</v>
      </c>
      <c r="M5904" t="s">
        <v>337</v>
      </c>
      <c r="P5904" t="s">
        <v>338</v>
      </c>
      <c r="Q5904" t="s">
        <v>347</v>
      </c>
      <c r="R5904" t="s">
        <v>4</v>
      </c>
      <c r="S5904" t="s">
        <v>352</v>
      </c>
      <c r="T5904" t="s">
        <v>340</v>
      </c>
      <c r="U5904" t="str">
        <f>VLOOKUP(A5904,Sites!$A$1:$K$119,3,0)</f>
        <v>Branch</v>
      </c>
      <c r="V5904" t="str">
        <f>VLOOKUP(A5904,Sites!$A$1:$K$119,4,0)</f>
        <v>Line D</v>
      </c>
      <c r="W5904" t="str">
        <f>VLOOKUP(A5904,Sites!$A$1:$K$119,5,0)</f>
        <v>EMEA</v>
      </c>
      <c r="X5904" t="str">
        <f>VLOOKUP(A5904,Sites!$A$1:$K$119,6,0)</f>
        <v>Bahrain</v>
      </c>
      <c r="Y5904" t="str">
        <f>VLOOKUP(A5904,Sites!$A$1:$K$119,7,0)</f>
        <v>Manama</v>
      </c>
      <c r="Z5904" t="str">
        <f>VLOOKUP(A5904,Sites!$A$1:$K$119,8,0)</f>
        <v>Manama Address</v>
      </c>
      <c r="AA5904" t="str">
        <f>VLOOKUP(A5904,Sites!$A$1:$K$119,9,0)</f>
        <v>Manama</v>
      </c>
      <c r="AB5904">
        <f>VLOOKUP(A5904,Sites!$A$1:$K$119,10,0)</f>
        <v>26.235001</v>
      </c>
      <c r="AC5904">
        <f>VLOOKUP(A5904,Sites!$A$1:$K$119,11,0)</f>
        <v>50.572428000000002</v>
      </c>
    </row>
    <row r="5905" spans="1:29" x14ac:dyDescent="0.3">
      <c r="A5905">
        <v>8146371</v>
      </c>
      <c r="B5905" t="s">
        <v>341</v>
      </c>
      <c r="C5905" t="s">
        <v>332</v>
      </c>
      <c r="D5905" s="3">
        <v>42278</v>
      </c>
      <c r="E5905">
        <v>576.47</v>
      </c>
      <c r="F5905">
        <v>4261</v>
      </c>
      <c r="G5905" t="s">
        <v>333</v>
      </c>
      <c r="H5905">
        <v>1100</v>
      </c>
      <c r="I5905">
        <v>0</v>
      </c>
      <c r="J5905" t="s">
        <v>342</v>
      </c>
      <c r="K5905" t="s">
        <v>335</v>
      </c>
      <c r="L5905" t="s">
        <v>343</v>
      </c>
      <c r="M5905" t="s">
        <v>337</v>
      </c>
      <c r="P5905" t="s">
        <v>338</v>
      </c>
      <c r="Q5905" t="s">
        <v>347</v>
      </c>
      <c r="R5905" t="s">
        <v>4</v>
      </c>
      <c r="S5905" t="s">
        <v>352</v>
      </c>
      <c r="T5905" t="s">
        <v>340</v>
      </c>
      <c r="U5905" t="str">
        <f>VLOOKUP(A5905,Sites!$A$1:$K$119,3,0)</f>
        <v>Branch</v>
      </c>
      <c r="V5905" t="str">
        <f>VLOOKUP(A5905,Sites!$A$1:$K$119,4,0)</f>
        <v>Line D</v>
      </c>
      <c r="W5905" t="str">
        <f>VLOOKUP(A5905,Sites!$A$1:$K$119,5,0)</f>
        <v>EMEA</v>
      </c>
      <c r="X5905" t="str">
        <f>VLOOKUP(A5905,Sites!$A$1:$K$119,6,0)</f>
        <v>Bahrain</v>
      </c>
      <c r="Y5905" t="str">
        <f>VLOOKUP(A5905,Sites!$A$1:$K$119,7,0)</f>
        <v>Manama</v>
      </c>
      <c r="Z5905" t="str">
        <f>VLOOKUP(A5905,Sites!$A$1:$K$119,8,0)</f>
        <v>Manama Address</v>
      </c>
      <c r="AA5905" t="str">
        <f>VLOOKUP(A5905,Sites!$A$1:$K$119,9,0)</f>
        <v>Manama</v>
      </c>
      <c r="AB5905">
        <f>VLOOKUP(A5905,Sites!$A$1:$K$119,10,0)</f>
        <v>26.235001</v>
      </c>
      <c r="AC5905">
        <f>VLOOKUP(A5905,Sites!$A$1:$K$119,11,0)</f>
        <v>50.572428000000002</v>
      </c>
    </row>
    <row r="5906" spans="1:29" x14ac:dyDescent="0.3">
      <c r="A5906">
        <v>8146371</v>
      </c>
      <c r="B5906" t="s">
        <v>341</v>
      </c>
      <c r="C5906" t="s">
        <v>332</v>
      </c>
      <c r="D5906" s="3">
        <v>41518</v>
      </c>
      <c r="E5906">
        <v>756.19</v>
      </c>
      <c r="F5906">
        <v>5477</v>
      </c>
      <c r="G5906" t="s">
        <v>333</v>
      </c>
      <c r="H5906">
        <v>1100</v>
      </c>
      <c r="I5906">
        <v>0</v>
      </c>
      <c r="J5906" t="s">
        <v>342</v>
      </c>
      <c r="K5906" t="s">
        <v>335</v>
      </c>
      <c r="L5906" t="s">
        <v>343</v>
      </c>
      <c r="M5906" t="s">
        <v>337</v>
      </c>
      <c r="P5906" t="s">
        <v>338</v>
      </c>
      <c r="Q5906" t="s">
        <v>347</v>
      </c>
      <c r="R5906" t="s">
        <v>4</v>
      </c>
      <c r="S5906" t="s">
        <v>352</v>
      </c>
      <c r="T5906" t="s">
        <v>340</v>
      </c>
      <c r="U5906" t="str">
        <f>VLOOKUP(A5906,Sites!$A$1:$K$119,3,0)</f>
        <v>Branch</v>
      </c>
      <c r="V5906" t="str">
        <f>VLOOKUP(A5906,Sites!$A$1:$K$119,4,0)</f>
        <v>Line D</v>
      </c>
      <c r="W5906" t="str">
        <f>VLOOKUP(A5906,Sites!$A$1:$K$119,5,0)</f>
        <v>EMEA</v>
      </c>
      <c r="X5906" t="str">
        <f>VLOOKUP(A5906,Sites!$A$1:$K$119,6,0)</f>
        <v>Bahrain</v>
      </c>
      <c r="Y5906" t="str">
        <f>VLOOKUP(A5906,Sites!$A$1:$K$119,7,0)</f>
        <v>Manama</v>
      </c>
      <c r="Z5906" t="str">
        <f>VLOOKUP(A5906,Sites!$A$1:$K$119,8,0)</f>
        <v>Manama Address</v>
      </c>
      <c r="AA5906" t="str">
        <f>VLOOKUP(A5906,Sites!$A$1:$K$119,9,0)</f>
        <v>Manama</v>
      </c>
      <c r="AB5906">
        <f>VLOOKUP(A5906,Sites!$A$1:$K$119,10,0)</f>
        <v>26.235001</v>
      </c>
      <c r="AC5906">
        <f>VLOOKUP(A5906,Sites!$A$1:$K$119,11,0)</f>
        <v>50.572428000000002</v>
      </c>
    </row>
    <row r="5907" spans="1:29" x14ac:dyDescent="0.3">
      <c r="A5907">
        <v>8146371</v>
      </c>
      <c r="B5907" t="s">
        <v>341</v>
      </c>
      <c r="C5907" t="s">
        <v>332</v>
      </c>
      <c r="D5907" s="3">
        <v>41883</v>
      </c>
      <c r="E5907">
        <v>677.48</v>
      </c>
      <c r="F5907">
        <v>4770</v>
      </c>
      <c r="G5907" t="s">
        <v>333</v>
      </c>
      <c r="H5907">
        <v>1100</v>
      </c>
      <c r="I5907">
        <v>0</v>
      </c>
      <c r="J5907" t="s">
        <v>342</v>
      </c>
      <c r="K5907" t="s">
        <v>335</v>
      </c>
      <c r="L5907" t="s">
        <v>343</v>
      </c>
      <c r="M5907" t="s">
        <v>337</v>
      </c>
      <c r="P5907" t="s">
        <v>338</v>
      </c>
      <c r="Q5907" t="s">
        <v>347</v>
      </c>
      <c r="R5907" t="s">
        <v>4</v>
      </c>
      <c r="S5907" t="s">
        <v>352</v>
      </c>
      <c r="T5907" t="s">
        <v>340</v>
      </c>
      <c r="U5907" t="str">
        <f>VLOOKUP(A5907,Sites!$A$1:$K$119,3,0)</f>
        <v>Branch</v>
      </c>
      <c r="V5907" t="str">
        <f>VLOOKUP(A5907,Sites!$A$1:$K$119,4,0)</f>
        <v>Line D</v>
      </c>
      <c r="W5907" t="str">
        <f>VLOOKUP(A5907,Sites!$A$1:$K$119,5,0)</f>
        <v>EMEA</v>
      </c>
      <c r="X5907" t="str">
        <f>VLOOKUP(A5907,Sites!$A$1:$K$119,6,0)</f>
        <v>Bahrain</v>
      </c>
      <c r="Y5907" t="str">
        <f>VLOOKUP(A5907,Sites!$A$1:$K$119,7,0)</f>
        <v>Manama</v>
      </c>
      <c r="Z5907" t="str">
        <f>VLOOKUP(A5907,Sites!$A$1:$K$119,8,0)</f>
        <v>Manama Address</v>
      </c>
      <c r="AA5907" t="str">
        <f>VLOOKUP(A5907,Sites!$A$1:$K$119,9,0)</f>
        <v>Manama</v>
      </c>
      <c r="AB5907">
        <f>VLOOKUP(A5907,Sites!$A$1:$K$119,10,0)</f>
        <v>26.235001</v>
      </c>
      <c r="AC5907">
        <f>VLOOKUP(A5907,Sites!$A$1:$K$119,11,0)</f>
        <v>50.572428000000002</v>
      </c>
    </row>
    <row r="5908" spans="1:29" x14ac:dyDescent="0.3">
      <c r="A5908">
        <v>8146371</v>
      </c>
      <c r="B5908" t="s">
        <v>341</v>
      </c>
      <c r="C5908" t="s">
        <v>332</v>
      </c>
      <c r="D5908" s="3">
        <v>42248</v>
      </c>
      <c r="E5908">
        <v>709.84</v>
      </c>
      <c r="F5908">
        <v>5505</v>
      </c>
      <c r="G5908" t="s">
        <v>333</v>
      </c>
      <c r="H5908">
        <v>1100</v>
      </c>
      <c r="I5908">
        <v>0</v>
      </c>
      <c r="J5908" t="s">
        <v>342</v>
      </c>
      <c r="K5908" t="s">
        <v>335</v>
      </c>
      <c r="L5908" t="s">
        <v>343</v>
      </c>
      <c r="M5908" t="s">
        <v>337</v>
      </c>
      <c r="P5908" t="s">
        <v>338</v>
      </c>
      <c r="Q5908" t="s">
        <v>347</v>
      </c>
      <c r="R5908" t="s">
        <v>4</v>
      </c>
      <c r="S5908" t="s">
        <v>352</v>
      </c>
      <c r="T5908" t="s">
        <v>340</v>
      </c>
      <c r="U5908" t="str">
        <f>VLOOKUP(A5908,Sites!$A$1:$K$119,3,0)</f>
        <v>Branch</v>
      </c>
      <c r="V5908" t="str">
        <f>VLOOKUP(A5908,Sites!$A$1:$K$119,4,0)</f>
        <v>Line D</v>
      </c>
      <c r="W5908" t="str">
        <f>VLOOKUP(A5908,Sites!$A$1:$K$119,5,0)</f>
        <v>EMEA</v>
      </c>
      <c r="X5908" t="str">
        <f>VLOOKUP(A5908,Sites!$A$1:$K$119,6,0)</f>
        <v>Bahrain</v>
      </c>
      <c r="Y5908" t="str">
        <f>VLOOKUP(A5908,Sites!$A$1:$K$119,7,0)</f>
        <v>Manama</v>
      </c>
      <c r="Z5908" t="str">
        <f>VLOOKUP(A5908,Sites!$A$1:$K$119,8,0)</f>
        <v>Manama Address</v>
      </c>
      <c r="AA5908" t="str">
        <f>VLOOKUP(A5908,Sites!$A$1:$K$119,9,0)</f>
        <v>Manama</v>
      </c>
      <c r="AB5908">
        <f>VLOOKUP(A5908,Sites!$A$1:$K$119,10,0)</f>
        <v>26.235001</v>
      </c>
      <c r="AC5908">
        <f>VLOOKUP(A5908,Sites!$A$1:$K$119,11,0)</f>
        <v>50.572428000000002</v>
      </c>
    </row>
    <row r="5909" spans="1:29" x14ac:dyDescent="0.3">
      <c r="A5909">
        <v>8146371</v>
      </c>
      <c r="B5909" t="s">
        <v>341</v>
      </c>
      <c r="C5909" t="s">
        <v>332</v>
      </c>
      <c r="D5909" s="3">
        <v>42614</v>
      </c>
      <c r="E5909">
        <v>574.05999999999995</v>
      </c>
      <c r="F5909">
        <v>3628</v>
      </c>
      <c r="G5909" t="s">
        <v>333</v>
      </c>
      <c r="H5909">
        <v>1100</v>
      </c>
      <c r="I5909">
        <v>0</v>
      </c>
      <c r="J5909" t="s">
        <v>342</v>
      </c>
      <c r="K5909" t="s">
        <v>335</v>
      </c>
      <c r="L5909" t="s">
        <v>343</v>
      </c>
      <c r="M5909" t="s">
        <v>337</v>
      </c>
      <c r="P5909" t="s">
        <v>338</v>
      </c>
      <c r="Q5909" t="s">
        <v>347</v>
      </c>
      <c r="R5909" t="s">
        <v>4</v>
      </c>
      <c r="S5909" t="s">
        <v>352</v>
      </c>
      <c r="T5909" t="s">
        <v>340</v>
      </c>
      <c r="U5909" t="str">
        <f>VLOOKUP(A5909,Sites!$A$1:$K$119,3,0)</f>
        <v>Branch</v>
      </c>
      <c r="V5909" t="str">
        <f>VLOOKUP(A5909,Sites!$A$1:$K$119,4,0)</f>
        <v>Line D</v>
      </c>
      <c r="W5909" t="str">
        <f>VLOOKUP(A5909,Sites!$A$1:$K$119,5,0)</f>
        <v>EMEA</v>
      </c>
      <c r="X5909" t="str">
        <f>VLOOKUP(A5909,Sites!$A$1:$K$119,6,0)</f>
        <v>Bahrain</v>
      </c>
      <c r="Y5909" t="str">
        <f>VLOOKUP(A5909,Sites!$A$1:$K$119,7,0)</f>
        <v>Manama</v>
      </c>
      <c r="Z5909" t="str">
        <f>VLOOKUP(A5909,Sites!$A$1:$K$119,8,0)</f>
        <v>Manama Address</v>
      </c>
      <c r="AA5909" t="str">
        <f>VLOOKUP(A5909,Sites!$A$1:$K$119,9,0)</f>
        <v>Manama</v>
      </c>
      <c r="AB5909">
        <f>VLOOKUP(A5909,Sites!$A$1:$K$119,10,0)</f>
        <v>26.235001</v>
      </c>
      <c r="AC5909">
        <f>VLOOKUP(A5909,Sites!$A$1:$K$119,11,0)</f>
        <v>50.572428000000002</v>
      </c>
    </row>
    <row r="5910" spans="1:29" x14ac:dyDescent="0.3">
      <c r="A5910">
        <v>8148040</v>
      </c>
      <c r="B5910" t="s">
        <v>331</v>
      </c>
      <c r="C5910" t="s">
        <v>332</v>
      </c>
      <c r="D5910" s="3">
        <v>41365</v>
      </c>
      <c r="E5910">
        <v>7293.56</v>
      </c>
      <c r="F5910">
        <v>37998</v>
      </c>
      <c r="G5910" t="s">
        <v>333</v>
      </c>
      <c r="H5910">
        <v>17112</v>
      </c>
      <c r="I5910">
        <v>17112</v>
      </c>
      <c r="J5910" t="s">
        <v>366</v>
      </c>
      <c r="K5910" t="s">
        <v>335</v>
      </c>
      <c r="L5910" t="s">
        <v>343</v>
      </c>
      <c r="M5910" t="s">
        <v>337</v>
      </c>
      <c r="P5910" t="s">
        <v>338</v>
      </c>
      <c r="Q5910" t="s">
        <v>339</v>
      </c>
      <c r="R5910" t="s">
        <v>16</v>
      </c>
      <c r="S5910" t="s">
        <v>339</v>
      </c>
      <c r="T5910" t="s">
        <v>340</v>
      </c>
      <c r="U5910" t="str">
        <f>VLOOKUP(A5910,Sites!$A$1:$K$119,3,0)</f>
        <v>Office-Secondary Location</v>
      </c>
      <c r="V5910" t="str">
        <f>VLOOKUP(A5910,Sites!$A$1:$K$119,4,0)</f>
        <v>Line A</v>
      </c>
      <c r="W5910" t="str">
        <f>VLOOKUP(A5910,Sites!$A$1:$K$119,5,0)</f>
        <v>APAC</v>
      </c>
      <c r="X5910" t="str">
        <f>VLOOKUP(A5910,Sites!$A$1:$K$119,6,0)</f>
        <v>South Korea</v>
      </c>
      <c r="Y5910" t="str">
        <f>VLOOKUP(A5910,Sites!$A$1:$K$119,7,0)</f>
        <v>Seoul</v>
      </c>
      <c r="Z5910" t="str">
        <f>VLOOKUP(A5910,Sites!$A$1:$K$119,8,0)</f>
        <v>Seoul Address</v>
      </c>
      <c r="AA5910" t="str">
        <f>VLOOKUP(A5910,Sites!$A$1:$K$119,9,0)</f>
        <v>Seoul</v>
      </c>
      <c r="AB5910">
        <f>VLOOKUP(A5910,Sites!$A$1:$K$119,10,0)</f>
        <v>37.566535000000002</v>
      </c>
      <c r="AC5910">
        <f>VLOOKUP(A5910,Sites!$A$1:$K$119,11,0)</f>
        <v>126.977969</v>
      </c>
    </row>
    <row r="5911" spans="1:29" x14ac:dyDescent="0.3">
      <c r="A5911">
        <v>8148040</v>
      </c>
      <c r="B5911" t="s">
        <v>331</v>
      </c>
      <c r="C5911" t="s">
        <v>332</v>
      </c>
      <c r="D5911" s="3">
        <v>41730</v>
      </c>
      <c r="E5911">
        <v>4863.37</v>
      </c>
      <c r="F5911">
        <v>25582</v>
      </c>
      <c r="G5911" t="s">
        <v>333</v>
      </c>
      <c r="H5911">
        <v>17112</v>
      </c>
      <c r="I5911">
        <v>17112</v>
      </c>
      <c r="J5911" t="s">
        <v>366</v>
      </c>
      <c r="K5911" t="s">
        <v>335</v>
      </c>
      <c r="L5911" t="s">
        <v>343</v>
      </c>
      <c r="M5911" t="s">
        <v>337</v>
      </c>
      <c r="P5911" t="s">
        <v>338</v>
      </c>
      <c r="Q5911" t="s">
        <v>339</v>
      </c>
      <c r="R5911" t="s">
        <v>16</v>
      </c>
      <c r="S5911" t="s">
        <v>339</v>
      </c>
      <c r="T5911" t="s">
        <v>340</v>
      </c>
      <c r="U5911" t="str">
        <f>VLOOKUP(A5911,Sites!$A$1:$K$119,3,0)</f>
        <v>Office-Secondary Location</v>
      </c>
      <c r="V5911" t="str">
        <f>VLOOKUP(A5911,Sites!$A$1:$K$119,4,0)</f>
        <v>Line A</v>
      </c>
      <c r="W5911" t="str">
        <f>VLOOKUP(A5911,Sites!$A$1:$K$119,5,0)</f>
        <v>APAC</v>
      </c>
      <c r="X5911" t="str">
        <f>VLOOKUP(A5911,Sites!$A$1:$K$119,6,0)</f>
        <v>South Korea</v>
      </c>
      <c r="Y5911" t="str">
        <f>VLOOKUP(A5911,Sites!$A$1:$K$119,7,0)</f>
        <v>Seoul</v>
      </c>
      <c r="Z5911" t="str">
        <f>VLOOKUP(A5911,Sites!$A$1:$K$119,8,0)</f>
        <v>Seoul Address</v>
      </c>
      <c r="AA5911" t="str">
        <f>VLOOKUP(A5911,Sites!$A$1:$K$119,9,0)</f>
        <v>Seoul</v>
      </c>
      <c r="AB5911">
        <f>VLOOKUP(A5911,Sites!$A$1:$K$119,10,0)</f>
        <v>37.566535000000002</v>
      </c>
      <c r="AC5911">
        <f>VLOOKUP(A5911,Sites!$A$1:$K$119,11,0)</f>
        <v>126.977969</v>
      </c>
    </row>
    <row r="5912" spans="1:29" x14ac:dyDescent="0.3">
      <c r="A5912">
        <v>8148040</v>
      </c>
      <c r="B5912" t="s">
        <v>331</v>
      </c>
      <c r="C5912" t="s">
        <v>332</v>
      </c>
      <c r="D5912" s="3">
        <v>42095</v>
      </c>
      <c r="E5912">
        <v>4008.86</v>
      </c>
      <c r="F5912">
        <v>22805</v>
      </c>
      <c r="G5912" t="s">
        <v>333</v>
      </c>
      <c r="H5912">
        <v>17112</v>
      </c>
      <c r="I5912">
        <v>17112</v>
      </c>
      <c r="J5912" t="s">
        <v>366</v>
      </c>
      <c r="K5912" t="s">
        <v>335</v>
      </c>
      <c r="L5912" t="s">
        <v>343</v>
      </c>
      <c r="M5912" t="s">
        <v>337</v>
      </c>
      <c r="P5912" t="s">
        <v>338</v>
      </c>
      <c r="Q5912" t="s">
        <v>339</v>
      </c>
      <c r="R5912" t="s">
        <v>16</v>
      </c>
      <c r="S5912" t="s">
        <v>339</v>
      </c>
      <c r="T5912" t="s">
        <v>340</v>
      </c>
      <c r="U5912" t="str">
        <f>VLOOKUP(A5912,Sites!$A$1:$K$119,3,0)</f>
        <v>Office-Secondary Location</v>
      </c>
      <c r="V5912" t="str">
        <f>VLOOKUP(A5912,Sites!$A$1:$K$119,4,0)</f>
        <v>Line A</v>
      </c>
      <c r="W5912" t="str">
        <f>VLOOKUP(A5912,Sites!$A$1:$K$119,5,0)</f>
        <v>APAC</v>
      </c>
      <c r="X5912" t="str">
        <f>VLOOKUP(A5912,Sites!$A$1:$K$119,6,0)</f>
        <v>South Korea</v>
      </c>
      <c r="Y5912" t="str">
        <f>VLOOKUP(A5912,Sites!$A$1:$K$119,7,0)</f>
        <v>Seoul</v>
      </c>
      <c r="Z5912" t="str">
        <f>VLOOKUP(A5912,Sites!$A$1:$K$119,8,0)</f>
        <v>Seoul Address</v>
      </c>
      <c r="AA5912" t="str">
        <f>VLOOKUP(A5912,Sites!$A$1:$K$119,9,0)</f>
        <v>Seoul</v>
      </c>
      <c r="AB5912">
        <f>VLOOKUP(A5912,Sites!$A$1:$K$119,10,0)</f>
        <v>37.566535000000002</v>
      </c>
      <c r="AC5912">
        <f>VLOOKUP(A5912,Sites!$A$1:$K$119,11,0)</f>
        <v>126.977969</v>
      </c>
    </row>
    <row r="5913" spans="1:29" x14ac:dyDescent="0.3">
      <c r="A5913">
        <v>8148040</v>
      </c>
      <c r="B5913" t="s">
        <v>331</v>
      </c>
      <c r="C5913" t="s">
        <v>332</v>
      </c>
      <c r="D5913" s="3">
        <v>41487</v>
      </c>
      <c r="E5913">
        <v>5785.56</v>
      </c>
      <c r="F5913">
        <v>35144</v>
      </c>
      <c r="G5913" t="s">
        <v>333</v>
      </c>
      <c r="H5913">
        <v>17112</v>
      </c>
      <c r="I5913">
        <v>17112</v>
      </c>
      <c r="J5913" t="s">
        <v>366</v>
      </c>
      <c r="K5913" t="s">
        <v>335</v>
      </c>
      <c r="L5913" t="s">
        <v>343</v>
      </c>
      <c r="M5913" t="s">
        <v>337</v>
      </c>
      <c r="P5913" t="s">
        <v>338</v>
      </c>
      <c r="Q5913" t="s">
        <v>339</v>
      </c>
      <c r="R5913" t="s">
        <v>16</v>
      </c>
      <c r="S5913" t="s">
        <v>339</v>
      </c>
      <c r="T5913" t="s">
        <v>340</v>
      </c>
      <c r="U5913" t="str">
        <f>VLOOKUP(A5913,Sites!$A$1:$K$119,3,0)</f>
        <v>Office-Secondary Location</v>
      </c>
      <c r="V5913" t="str">
        <f>VLOOKUP(A5913,Sites!$A$1:$K$119,4,0)</f>
        <v>Line A</v>
      </c>
      <c r="W5913" t="str">
        <f>VLOOKUP(A5913,Sites!$A$1:$K$119,5,0)</f>
        <v>APAC</v>
      </c>
      <c r="X5913" t="str">
        <f>VLOOKUP(A5913,Sites!$A$1:$K$119,6,0)</f>
        <v>South Korea</v>
      </c>
      <c r="Y5913" t="str">
        <f>VLOOKUP(A5913,Sites!$A$1:$K$119,7,0)</f>
        <v>Seoul</v>
      </c>
      <c r="Z5913" t="str">
        <f>VLOOKUP(A5913,Sites!$A$1:$K$119,8,0)</f>
        <v>Seoul Address</v>
      </c>
      <c r="AA5913" t="str">
        <f>VLOOKUP(A5913,Sites!$A$1:$K$119,9,0)</f>
        <v>Seoul</v>
      </c>
      <c r="AB5913">
        <f>VLOOKUP(A5913,Sites!$A$1:$K$119,10,0)</f>
        <v>37.566535000000002</v>
      </c>
      <c r="AC5913">
        <f>VLOOKUP(A5913,Sites!$A$1:$K$119,11,0)</f>
        <v>126.977969</v>
      </c>
    </row>
    <row r="5914" spans="1:29" x14ac:dyDescent="0.3">
      <c r="A5914">
        <v>8148040</v>
      </c>
      <c r="B5914" t="s">
        <v>331</v>
      </c>
      <c r="C5914" t="s">
        <v>332</v>
      </c>
      <c r="D5914" s="3">
        <v>41852</v>
      </c>
      <c r="E5914">
        <v>3934.89</v>
      </c>
      <c r="F5914">
        <v>21505</v>
      </c>
      <c r="G5914" t="s">
        <v>333</v>
      </c>
      <c r="H5914">
        <v>17112</v>
      </c>
      <c r="I5914">
        <v>17112</v>
      </c>
      <c r="J5914" t="s">
        <v>366</v>
      </c>
      <c r="K5914" t="s">
        <v>335</v>
      </c>
      <c r="L5914" t="s">
        <v>343</v>
      </c>
      <c r="M5914" t="s">
        <v>337</v>
      </c>
      <c r="P5914" t="s">
        <v>338</v>
      </c>
      <c r="Q5914" t="s">
        <v>339</v>
      </c>
      <c r="R5914" t="s">
        <v>16</v>
      </c>
      <c r="S5914" t="s">
        <v>339</v>
      </c>
      <c r="T5914" t="s">
        <v>340</v>
      </c>
      <c r="U5914" t="str">
        <f>VLOOKUP(A5914,Sites!$A$1:$K$119,3,0)</f>
        <v>Office-Secondary Location</v>
      </c>
      <c r="V5914" t="str">
        <f>VLOOKUP(A5914,Sites!$A$1:$K$119,4,0)</f>
        <v>Line A</v>
      </c>
      <c r="W5914" t="str">
        <f>VLOOKUP(A5914,Sites!$A$1:$K$119,5,0)</f>
        <v>APAC</v>
      </c>
      <c r="X5914" t="str">
        <f>VLOOKUP(A5914,Sites!$A$1:$K$119,6,0)</f>
        <v>South Korea</v>
      </c>
      <c r="Y5914" t="str">
        <f>VLOOKUP(A5914,Sites!$A$1:$K$119,7,0)</f>
        <v>Seoul</v>
      </c>
      <c r="Z5914" t="str">
        <f>VLOOKUP(A5914,Sites!$A$1:$K$119,8,0)</f>
        <v>Seoul Address</v>
      </c>
      <c r="AA5914" t="str">
        <f>VLOOKUP(A5914,Sites!$A$1:$K$119,9,0)</f>
        <v>Seoul</v>
      </c>
      <c r="AB5914">
        <f>VLOOKUP(A5914,Sites!$A$1:$K$119,10,0)</f>
        <v>37.566535000000002</v>
      </c>
      <c r="AC5914">
        <f>VLOOKUP(A5914,Sites!$A$1:$K$119,11,0)</f>
        <v>126.977969</v>
      </c>
    </row>
    <row r="5915" spans="1:29" x14ac:dyDescent="0.3">
      <c r="A5915">
        <v>8148040</v>
      </c>
      <c r="B5915" t="s">
        <v>331</v>
      </c>
      <c r="C5915" t="s">
        <v>332</v>
      </c>
      <c r="D5915" s="3">
        <v>42217</v>
      </c>
      <c r="E5915">
        <v>4289.68</v>
      </c>
      <c r="F5915">
        <v>30220</v>
      </c>
      <c r="G5915" t="s">
        <v>333</v>
      </c>
      <c r="H5915">
        <v>17112</v>
      </c>
      <c r="I5915">
        <v>17112</v>
      </c>
      <c r="J5915" t="s">
        <v>366</v>
      </c>
      <c r="K5915" t="s">
        <v>335</v>
      </c>
      <c r="L5915" t="s">
        <v>343</v>
      </c>
      <c r="M5915" t="s">
        <v>337</v>
      </c>
      <c r="P5915" t="s">
        <v>338</v>
      </c>
      <c r="Q5915" t="s">
        <v>339</v>
      </c>
      <c r="R5915" t="s">
        <v>16</v>
      </c>
      <c r="S5915" t="s">
        <v>339</v>
      </c>
      <c r="T5915" t="s">
        <v>340</v>
      </c>
      <c r="U5915" t="str">
        <f>VLOOKUP(A5915,Sites!$A$1:$K$119,3,0)</f>
        <v>Office-Secondary Location</v>
      </c>
      <c r="V5915" t="str">
        <f>VLOOKUP(A5915,Sites!$A$1:$K$119,4,0)</f>
        <v>Line A</v>
      </c>
      <c r="W5915" t="str">
        <f>VLOOKUP(A5915,Sites!$A$1:$K$119,5,0)</f>
        <v>APAC</v>
      </c>
      <c r="X5915" t="str">
        <f>VLOOKUP(A5915,Sites!$A$1:$K$119,6,0)</f>
        <v>South Korea</v>
      </c>
      <c r="Y5915" t="str">
        <f>VLOOKUP(A5915,Sites!$A$1:$K$119,7,0)</f>
        <v>Seoul</v>
      </c>
      <c r="Z5915" t="str">
        <f>VLOOKUP(A5915,Sites!$A$1:$K$119,8,0)</f>
        <v>Seoul Address</v>
      </c>
      <c r="AA5915" t="str">
        <f>VLOOKUP(A5915,Sites!$A$1:$K$119,9,0)</f>
        <v>Seoul</v>
      </c>
      <c r="AB5915">
        <f>VLOOKUP(A5915,Sites!$A$1:$K$119,10,0)</f>
        <v>37.566535000000002</v>
      </c>
      <c r="AC5915">
        <f>VLOOKUP(A5915,Sites!$A$1:$K$119,11,0)</f>
        <v>126.977969</v>
      </c>
    </row>
    <row r="5916" spans="1:29" x14ac:dyDescent="0.3">
      <c r="A5916">
        <v>8148040</v>
      </c>
      <c r="B5916" t="s">
        <v>331</v>
      </c>
      <c r="C5916" t="s">
        <v>332</v>
      </c>
      <c r="D5916" s="3">
        <v>41609</v>
      </c>
      <c r="E5916">
        <v>6608.5</v>
      </c>
      <c r="F5916">
        <v>27994</v>
      </c>
      <c r="G5916" t="s">
        <v>333</v>
      </c>
      <c r="H5916">
        <v>17112</v>
      </c>
      <c r="I5916">
        <v>17112</v>
      </c>
      <c r="J5916" t="s">
        <v>366</v>
      </c>
      <c r="K5916" t="s">
        <v>335</v>
      </c>
      <c r="L5916" t="s">
        <v>343</v>
      </c>
      <c r="M5916" t="s">
        <v>337</v>
      </c>
      <c r="P5916" t="s">
        <v>338</v>
      </c>
      <c r="Q5916" t="s">
        <v>339</v>
      </c>
      <c r="R5916" t="s">
        <v>16</v>
      </c>
      <c r="S5916" t="s">
        <v>339</v>
      </c>
      <c r="T5916" t="s">
        <v>340</v>
      </c>
      <c r="U5916" t="str">
        <f>VLOOKUP(A5916,Sites!$A$1:$K$119,3,0)</f>
        <v>Office-Secondary Location</v>
      </c>
      <c r="V5916" t="str">
        <f>VLOOKUP(A5916,Sites!$A$1:$K$119,4,0)</f>
        <v>Line A</v>
      </c>
      <c r="W5916" t="str">
        <f>VLOOKUP(A5916,Sites!$A$1:$K$119,5,0)</f>
        <v>APAC</v>
      </c>
      <c r="X5916" t="str">
        <f>VLOOKUP(A5916,Sites!$A$1:$K$119,6,0)</f>
        <v>South Korea</v>
      </c>
      <c r="Y5916" t="str">
        <f>VLOOKUP(A5916,Sites!$A$1:$K$119,7,0)</f>
        <v>Seoul</v>
      </c>
      <c r="Z5916" t="str">
        <f>VLOOKUP(A5916,Sites!$A$1:$K$119,8,0)</f>
        <v>Seoul Address</v>
      </c>
      <c r="AA5916" t="str">
        <f>VLOOKUP(A5916,Sites!$A$1:$K$119,9,0)</f>
        <v>Seoul</v>
      </c>
      <c r="AB5916">
        <f>VLOOKUP(A5916,Sites!$A$1:$K$119,10,0)</f>
        <v>37.566535000000002</v>
      </c>
      <c r="AC5916">
        <f>VLOOKUP(A5916,Sites!$A$1:$K$119,11,0)</f>
        <v>126.977969</v>
      </c>
    </row>
    <row r="5917" spans="1:29" x14ac:dyDescent="0.3">
      <c r="A5917">
        <v>8148040</v>
      </c>
      <c r="B5917" t="s">
        <v>331</v>
      </c>
      <c r="C5917" t="s">
        <v>332</v>
      </c>
      <c r="D5917" s="3">
        <v>41974</v>
      </c>
      <c r="E5917">
        <v>3303.19</v>
      </c>
      <c r="F5917">
        <v>20730</v>
      </c>
      <c r="G5917" t="s">
        <v>333</v>
      </c>
      <c r="H5917">
        <v>17112</v>
      </c>
      <c r="I5917">
        <v>17112</v>
      </c>
      <c r="J5917" t="s">
        <v>366</v>
      </c>
      <c r="K5917" t="s">
        <v>335</v>
      </c>
      <c r="L5917" t="s">
        <v>343</v>
      </c>
      <c r="M5917" t="s">
        <v>337</v>
      </c>
      <c r="P5917" t="s">
        <v>338</v>
      </c>
      <c r="Q5917" t="s">
        <v>339</v>
      </c>
      <c r="R5917" t="s">
        <v>16</v>
      </c>
      <c r="S5917" t="s">
        <v>339</v>
      </c>
      <c r="T5917" t="s">
        <v>340</v>
      </c>
      <c r="U5917" t="str">
        <f>VLOOKUP(A5917,Sites!$A$1:$K$119,3,0)</f>
        <v>Office-Secondary Location</v>
      </c>
      <c r="V5917" t="str">
        <f>VLOOKUP(A5917,Sites!$A$1:$K$119,4,0)</f>
        <v>Line A</v>
      </c>
      <c r="W5917" t="str">
        <f>VLOOKUP(A5917,Sites!$A$1:$K$119,5,0)</f>
        <v>APAC</v>
      </c>
      <c r="X5917" t="str">
        <f>VLOOKUP(A5917,Sites!$A$1:$K$119,6,0)</f>
        <v>South Korea</v>
      </c>
      <c r="Y5917" t="str">
        <f>VLOOKUP(A5917,Sites!$A$1:$K$119,7,0)</f>
        <v>Seoul</v>
      </c>
      <c r="Z5917" t="str">
        <f>VLOOKUP(A5917,Sites!$A$1:$K$119,8,0)</f>
        <v>Seoul Address</v>
      </c>
      <c r="AA5917" t="str">
        <f>VLOOKUP(A5917,Sites!$A$1:$K$119,9,0)</f>
        <v>Seoul</v>
      </c>
      <c r="AB5917">
        <f>VLOOKUP(A5917,Sites!$A$1:$K$119,10,0)</f>
        <v>37.566535000000002</v>
      </c>
      <c r="AC5917">
        <f>VLOOKUP(A5917,Sites!$A$1:$K$119,11,0)</f>
        <v>126.977969</v>
      </c>
    </row>
    <row r="5918" spans="1:29" x14ac:dyDescent="0.3">
      <c r="A5918">
        <v>8148040</v>
      </c>
      <c r="B5918" t="s">
        <v>331</v>
      </c>
      <c r="C5918" t="s">
        <v>332</v>
      </c>
      <c r="D5918" s="3">
        <v>42339</v>
      </c>
      <c r="E5918">
        <v>3010.65</v>
      </c>
      <c r="F5918">
        <v>23193</v>
      </c>
      <c r="G5918" t="s">
        <v>333</v>
      </c>
      <c r="H5918">
        <v>17112</v>
      </c>
      <c r="I5918">
        <v>17112</v>
      </c>
      <c r="J5918" t="s">
        <v>366</v>
      </c>
      <c r="K5918" t="s">
        <v>335</v>
      </c>
      <c r="L5918" t="s">
        <v>343</v>
      </c>
      <c r="M5918" t="s">
        <v>337</v>
      </c>
      <c r="P5918" t="s">
        <v>338</v>
      </c>
      <c r="Q5918" t="s">
        <v>339</v>
      </c>
      <c r="R5918" t="s">
        <v>16</v>
      </c>
      <c r="S5918" t="s">
        <v>339</v>
      </c>
      <c r="T5918" t="s">
        <v>340</v>
      </c>
      <c r="U5918" t="str">
        <f>VLOOKUP(A5918,Sites!$A$1:$K$119,3,0)</f>
        <v>Office-Secondary Location</v>
      </c>
      <c r="V5918" t="str">
        <f>VLOOKUP(A5918,Sites!$A$1:$K$119,4,0)</f>
        <v>Line A</v>
      </c>
      <c r="W5918" t="str">
        <f>VLOOKUP(A5918,Sites!$A$1:$K$119,5,0)</f>
        <v>APAC</v>
      </c>
      <c r="X5918" t="str">
        <f>VLOOKUP(A5918,Sites!$A$1:$K$119,6,0)</f>
        <v>South Korea</v>
      </c>
      <c r="Y5918" t="str">
        <f>VLOOKUP(A5918,Sites!$A$1:$K$119,7,0)</f>
        <v>Seoul</v>
      </c>
      <c r="Z5918" t="str">
        <f>VLOOKUP(A5918,Sites!$A$1:$K$119,8,0)</f>
        <v>Seoul Address</v>
      </c>
      <c r="AA5918" t="str">
        <f>VLOOKUP(A5918,Sites!$A$1:$K$119,9,0)</f>
        <v>Seoul</v>
      </c>
      <c r="AB5918">
        <f>VLOOKUP(A5918,Sites!$A$1:$K$119,10,0)</f>
        <v>37.566535000000002</v>
      </c>
      <c r="AC5918">
        <f>VLOOKUP(A5918,Sites!$A$1:$K$119,11,0)</f>
        <v>126.977969</v>
      </c>
    </row>
    <row r="5919" spans="1:29" x14ac:dyDescent="0.3">
      <c r="A5919">
        <v>8148040</v>
      </c>
      <c r="B5919" t="s">
        <v>331</v>
      </c>
      <c r="C5919" t="s">
        <v>332</v>
      </c>
      <c r="D5919" s="3">
        <v>41306</v>
      </c>
      <c r="E5919">
        <v>6898.03</v>
      </c>
      <c r="F5919">
        <v>38827</v>
      </c>
      <c r="G5919" t="s">
        <v>333</v>
      </c>
      <c r="H5919">
        <v>17112</v>
      </c>
      <c r="I5919">
        <v>17112</v>
      </c>
      <c r="J5919" t="s">
        <v>366</v>
      </c>
      <c r="K5919" t="s">
        <v>335</v>
      </c>
      <c r="L5919" t="s">
        <v>343</v>
      </c>
      <c r="M5919" t="s">
        <v>337</v>
      </c>
      <c r="P5919" t="s">
        <v>338</v>
      </c>
      <c r="Q5919" t="s">
        <v>339</v>
      </c>
      <c r="R5919" t="s">
        <v>16</v>
      </c>
      <c r="S5919" t="s">
        <v>339</v>
      </c>
      <c r="T5919" t="s">
        <v>340</v>
      </c>
      <c r="U5919" t="str">
        <f>VLOOKUP(A5919,Sites!$A$1:$K$119,3,0)</f>
        <v>Office-Secondary Location</v>
      </c>
      <c r="V5919" t="str">
        <f>VLOOKUP(A5919,Sites!$A$1:$K$119,4,0)</f>
        <v>Line A</v>
      </c>
      <c r="W5919" t="str">
        <f>VLOOKUP(A5919,Sites!$A$1:$K$119,5,0)</f>
        <v>APAC</v>
      </c>
      <c r="X5919" t="str">
        <f>VLOOKUP(A5919,Sites!$A$1:$K$119,6,0)</f>
        <v>South Korea</v>
      </c>
      <c r="Y5919" t="str">
        <f>VLOOKUP(A5919,Sites!$A$1:$K$119,7,0)</f>
        <v>Seoul</v>
      </c>
      <c r="Z5919" t="str">
        <f>VLOOKUP(A5919,Sites!$A$1:$K$119,8,0)</f>
        <v>Seoul Address</v>
      </c>
      <c r="AA5919" t="str">
        <f>VLOOKUP(A5919,Sites!$A$1:$K$119,9,0)</f>
        <v>Seoul</v>
      </c>
      <c r="AB5919">
        <f>VLOOKUP(A5919,Sites!$A$1:$K$119,10,0)</f>
        <v>37.566535000000002</v>
      </c>
      <c r="AC5919">
        <f>VLOOKUP(A5919,Sites!$A$1:$K$119,11,0)</f>
        <v>126.977969</v>
      </c>
    </row>
    <row r="5920" spans="1:29" x14ac:dyDescent="0.3">
      <c r="A5920">
        <v>8148040</v>
      </c>
      <c r="B5920" t="s">
        <v>331</v>
      </c>
      <c r="C5920" t="s">
        <v>332</v>
      </c>
      <c r="D5920" s="3">
        <v>41671</v>
      </c>
      <c r="E5920">
        <v>4986.37</v>
      </c>
      <c r="F5920">
        <v>27465</v>
      </c>
      <c r="G5920" t="s">
        <v>333</v>
      </c>
      <c r="H5920">
        <v>17112</v>
      </c>
      <c r="I5920">
        <v>17112</v>
      </c>
      <c r="J5920" t="s">
        <v>366</v>
      </c>
      <c r="K5920" t="s">
        <v>335</v>
      </c>
      <c r="L5920" t="s">
        <v>343</v>
      </c>
      <c r="M5920" t="s">
        <v>337</v>
      </c>
      <c r="P5920" t="s">
        <v>338</v>
      </c>
      <c r="Q5920" t="s">
        <v>339</v>
      </c>
      <c r="R5920" t="s">
        <v>16</v>
      </c>
      <c r="S5920" t="s">
        <v>339</v>
      </c>
      <c r="T5920" t="s">
        <v>340</v>
      </c>
      <c r="U5920" t="str">
        <f>VLOOKUP(A5920,Sites!$A$1:$K$119,3,0)</f>
        <v>Office-Secondary Location</v>
      </c>
      <c r="V5920" t="str">
        <f>VLOOKUP(A5920,Sites!$A$1:$K$119,4,0)</f>
        <v>Line A</v>
      </c>
      <c r="W5920" t="str">
        <f>VLOOKUP(A5920,Sites!$A$1:$K$119,5,0)</f>
        <v>APAC</v>
      </c>
      <c r="X5920" t="str">
        <f>VLOOKUP(A5920,Sites!$A$1:$K$119,6,0)</f>
        <v>South Korea</v>
      </c>
      <c r="Y5920" t="str">
        <f>VLOOKUP(A5920,Sites!$A$1:$K$119,7,0)</f>
        <v>Seoul</v>
      </c>
      <c r="Z5920" t="str">
        <f>VLOOKUP(A5920,Sites!$A$1:$K$119,8,0)</f>
        <v>Seoul Address</v>
      </c>
      <c r="AA5920" t="str">
        <f>VLOOKUP(A5920,Sites!$A$1:$K$119,9,0)</f>
        <v>Seoul</v>
      </c>
      <c r="AB5920">
        <f>VLOOKUP(A5920,Sites!$A$1:$K$119,10,0)</f>
        <v>37.566535000000002</v>
      </c>
      <c r="AC5920">
        <f>VLOOKUP(A5920,Sites!$A$1:$K$119,11,0)</f>
        <v>126.977969</v>
      </c>
    </row>
    <row r="5921" spans="1:29" x14ac:dyDescent="0.3">
      <c r="A5921">
        <v>8148040</v>
      </c>
      <c r="B5921" t="s">
        <v>331</v>
      </c>
      <c r="C5921" t="s">
        <v>332</v>
      </c>
      <c r="D5921" s="3">
        <v>42036</v>
      </c>
      <c r="E5921">
        <v>4309.66</v>
      </c>
      <c r="F5921">
        <v>22904</v>
      </c>
      <c r="G5921" t="s">
        <v>333</v>
      </c>
      <c r="H5921">
        <v>17112</v>
      </c>
      <c r="I5921">
        <v>17112</v>
      </c>
      <c r="J5921" t="s">
        <v>366</v>
      </c>
      <c r="K5921" t="s">
        <v>335</v>
      </c>
      <c r="L5921" t="s">
        <v>343</v>
      </c>
      <c r="M5921" t="s">
        <v>337</v>
      </c>
      <c r="P5921" t="s">
        <v>338</v>
      </c>
      <c r="Q5921" t="s">
        <v>339</v>
      </c>
      <c r="R5921" t="s">
        <v>16</v>
      </c>
      <c r="S5921" t="s">
        <v>339</v>
      </c>
      <c r="T5921" t="s">
        <v>340</v>
      </c>
      <c r="U5921" t="str">
        <f>VLOOKUP(A5921,Sites!$A$1:$K$119,3,0)</f>
        <v>Office-Secondary Location</v>
      </c>
      <c r="V5921" t="str">
        <f>VLOOKUP(A5921,Sites!$A$1:$K$119,4,0)</f>
        <v>Line A</v>
      </c>
      <c r="W5921" t="str">
        <f>VLOOKUP(A5921,Sites!$A$1:$K$119,5,0)</f>
        <v>APAC</v>
      </c>
      <c r="X5921" t="str">
        <f>VLOOKUP(A5921,Sites!$A$1:$K$119,6,0)</f>
        <v>South Korea</v>
      </c>
      <c r="Y5921" t="str">
        <f>VLOOKUP(A5921,Sites!$A$1:$K$119,7,0)</f>
        <v>Seoul</v>
      </c>
      <c r="Z5921" t="str">
        <f>VLOOKUP(A5921,Sites!$A$1:$K$119,8,0)</f>
        <v>Seoul Address</v>
      </c>
      <c r="AA5921" t="str">
        <f>VLOOKUP(A5921,Sites!$A$1:$K$119,9,0)</f>
        <v>Seoul</v>
      </c>
      <c r="AB5921">
        <f>VLOOKUP(A5921,Sites!$A$1:$K$119,10,0)</f>
        <v>37.566535000000002</v>
      </c>
      <c r="AC5921">
        <f>VLOOKUP(A5921,Sites!$A$1:$K$119,11,0)</f>
        <v>126.977969</v>
      </c>
    </row>
    <row r="5922" spans="1:29" x14ac:dyDescent="0.3">
      <c r="A5922">
        <v>8148040</v>
      </c>
      <c r="B5922" t="s">
        <v>331</v>
      </c>
      <c r="C5922" t="s">
        <v>332</v>
      </c>
      <c r="D5922" s="3">
        <v>41275</v>
      </c>
      <c r="E5922">
        <v>6888.87</v>
      </c>
      <c r="F5922">
        <v>33637</v>
      </c>
      <c r="G5922" t="s">
        <v>333</v>
      </c>
      <c r="H5922">
        <v>17112</v>
      </c>
      <c r="I5922">
        <v>17112</v>
      </c>
      <c r="J5922" t="s">
        <v>366</v>
      </c>
      <c r="K5922" t="s">
        <v>335</v>
      </c>
      <c r="L5922" t="s">
        <v>343</v>
      </c>
      <c r="M5922" t="s">
        <v>337</v>
      </c>
      <c r="P5922" t="s">
        <v>338</v>
      </c>
      <c r="Q5922" t="s">
        <v>339</v>
      </c>
      <c r="R5922" t="s">
        <v>16</v>
      </c>
      <c r="S5922" t="s">
        <v>339</v>
      </c>
      <c r="T5922" t="s">
        <v>340</v>
      </c>
      <c r="U5922" t="str">
        <f>VLOOKUP(A5922,Sites!$A$1:$K$119,3,0)</f>
        <v>Office-Secondary Location</v>
      </c>
      <c r="V5922" t="str">
        <f>VLOOKUP(A5922,Sites!$A$1:$K$119,4,0)</f>
        <v>Line A</v>
      </c>
      <c r="W5922" t="str">
        <f>VLOOKUP(A5922,Sites!$A$1:$K$119,5,0)</f>
        <v>APAC</v>
      </c>
      <c r="X5922" t="str">
        <f>VLOOKUP(A5922,Sites!$A$1:$K$119,6,0)</f>
        <v>South Korea</v>
      </c>
      <c r="Y5922" t="str">
        <f>VLOOKUP(A5922,Sites!$A$1:$K$119,7,0)</f>
        <v>Seoul</v>
      </c>
      <c r="Z5922" t="str">
        <f>VLOOKUP(A5922,Sites!$A$1:$K$119,8,0)</f>
        <v>Seoul Address</v>
      </c>
      <c r="AA5922" t="str">
        <f>VLOOKUP(A5922,Sites!$A$1:$K$119,9,0)</f>
        <v>Seoul</v>
      </c>
      <c r="AB5922">
        <f>VLOOKUP(A5922,Sites!$A$1:$K$119,10,0)</f>
        <v>37.566535000000002</v>
      </c>
      <c r="AC5922">
        <f>VLOOKUP(A5922,Sites!$A$1:$K$119,11,0)</f>
        <v>126.977969</v>
      </c>
    </row>
    <row r="5923" spans="1:29" x14ac:dyDescent="0.3">
      <c r="A5923">
        <v>8148040</v>
      </c>
      <c r="B5923" t="s">
        <v>331</v>
      </c>
      <c r="C5923" t="s">
        <v>332</v>
      </c>
      <c r="D5923" s="3">
        <v>41640</v>
      </c>
      <c r="E5923">
        <v>4954.59</v>
      </c>
      <c r="F5923">
        <v>26903</v>
      </c>
      <c r="G5923" t="s">
        <v>333</v>
      </c>
      <c r="H5923">
        <v>17112</v>
      </c>
      <c r="I5923">
        <v>17112</v>
      </c>
      <c r="J5923" t="s">
        <v>366</v>
      </c>
      <c r="K5923" t="s">
        <v>335</v>
      </c>
      <c r="L5923" t="s">
        <v>343</v>
      </c>
      <c r="M5923" t="s">
        <v>337</v>
      </c>
      <c r="P5923" t="s">
        <v>338</v>
      </c>
      <c r="Q5923" t="s">
        <v>339</v>
      </c>
      <c r="R5923" t="s">
        <v>16</v>
      </c>
      <c r="S5923" t="s">
        <v>339</v>
      </c>
      <c r="T5923" t="s">
        <v>340</v>
      </c>
      <c r="U5923" t="str">
        <f>VLOOKUP(A5923,Sites!$A$1:$K$119,3,0)</f>
        <v>Office-Secondary Location</v>
      </c>
      <c r="V5923" t="str">
        <f>VLOOKUP(A5923,Sites!$A$1:$K$119,4,0)</f>
        <v>Line A</v>
      </c>
      <c r="W5923" t="str">
        <f>VLOOKUP(A5923,Sites!$A$1:$K$119,5,0)</f>
        <v>APAC</v>
      </c>
      <c r="X5923" t="str">
        <f>VLOOKUP(A5923,Sites!$A$1:$K$119,6,0)</f>
        <v>South Korea</v>
      </c>
      <c r="Y5923" t="str">
        <f>VLOOKUP(A5923,Sites!$A$1:$K$119,7,0)</f>
        <v>Seoul</v>
      </c>
      <c r="Z5923" t="str">
        <f>VLOOKUP(A5923,Sites!$A$1:$K$119,8,0)</f>
        <v>Seoul Address</v>
      </c>
      <c r="AA5923" t="str">
        <f>VLOOKUP(A5923,Sites!$A$1:$K$119,9,0)</f>
        <v>Seoul</v>
      </c>
      <c r="AB5923">
        <f>VLOOKUP(A5923,Sites!$A$1:$K$119,10,0)</f>
        <v>37.566535000000002</v>
      </c>
      <c r="AC5923">
        <f>VLOOKUP(A5923,Sites!$A$1:$K$119,11,0)</f>
        <v>126.977969</v>
      </c>
    </row>
    <row r="5924" spans="1:29" x14ac:dyDescent="0.3">
      <c r="A5924">
        <v>8148040</v>
      </c>
      <c r="B5924" t="s">
        <v>331</v>
      </c>
      <c r="C5924" t="s">
        <v>332</v>
      </c>
      <c r="D5924" s="3">
        <v>42005</v>
      </c>
      <c r="E5924">
        <v>3440.17</v>
      </c>
      <c r="F5924">
        <v>21308</v>
      </c>
      <c r="G5924" t="s">
        <v>333</v>
      </c>
      <c r="H5924">
        <v>17112</v>
      </c>
      <c r="I5924">
        <v>17112</v>
      </c>
      <c r="J5924" t="s">
        <v>366</v>
      </c>
      <c r="K5924" t="s">
        <v>335</v>
      </c>
      <c r="L5924" t="s">
        <v>343</v>
      </c>
      <c r="M5924" t="s">
        <v>337</v>
      </c>
      <c r="P5924" t="s">
        <v>338</v>
      </c>
      <c r="Q5924" t="s">
        <v>339</v>
      </c>
      <c r="R5924" t="s">
        <v>16</v>
      </c>
      <c r="S5924" t="s">
        <v>339</v>
      </c>
      <c r="T5924" t="s">
        <v>340</v>
      </c>
      <c r="U5924" t="str">
        <f>VLOOKUP(A5924,Sites!$A$1:$K$119,3,0)</f>
        <v>Office-Secondary Location</v>
      </c>
      <c r="V5924" t="str">
        <f>VLOOKUP(A5924,Sites!$A$1:$K$119,4,0)</f>
        <v>Line A</v>
      </c>
      <c r="W5924" t="str">
        <f>VLOOKUP(A5924,Sites!$A$1:$K$119,5,0)</f>
        <v>APAC</v>
      </c>
      <c r="X5924" t="str">
        <f>VLOOKUP(A5924,Sites!$A$1:$K$119,6,0)</f>
        <v>South Korea</v>
      </c>
      <c r="Y5924" t="str">
        <f>VLOOKUP(A5924,Sites!$A$1:$K$119,7,0)</f>
        <v>Seoul</v>
      </c>
      <c r="Z5924" t="str">
        <f>VLOOKUP(A5924,Sites!$A$1:$K$119,8,0)</f>
        <v>Seoul Address</v>
      </c>
      <c r="AA5924" t="str">
        <f>VLOOKUP(A5924,Sites!$A$1:$K$119,9,0)</f>
        <v>Seoul</v>
      </c>
      <c r="AB5924">
        <f>VLOOKUP(A5924,Sites!$A$1:$K$119,10,0)</f>
        <v>37.566535000000002</v>
      </c>
      <c r="AC5924">
        <f>VLOOKUP(A5924,Sites!$A$1:$K$119,11,0)</f>
        <v>126.977969</v>
      </c>
    </row>
    <row r="5925" spans="1:29" x14ac:dyDescent="0.3">
      <c r="A5925">
        <v>8148040</v>
      </c>
      <c r="B5925" t="s">
        <v>331</v>
      </c>
      <c r="C5925" t="s">
        <v>332</v>
      </c>
      <c r="D5925" s="3">
        <v>41456</v>
      </c>
      <c r="E5925">
        <v>6273.99</v>
      </c>
      <c r="F5925">
        <v>35100</v>
      </c>
      <c r="G5925" t="s">
        <v>333</v>
      </c>
      <c r="H5925">
        <v>17112</v>
      </c>
      <c r="I5925">
        <v>17112</v>
      </c>
      <c r="J5925" t="s">
        <v>366</v>
      </c>
      <c r="K5925" t="s">
        <v>335</v>
      </c>
      <c r="L5925" t="s">
        <v>343</v>
      </c>
      <c r="M5925" t="s">
        <v>337</v>
      </c>
      <c r="P5925" t="s">
        <v>338</v>
      </c>
      <c r="Q5925" t="s">
        <v>339</v>
      </c>
      <c r="R5925" t="s">
        <v>16</v>
      </c>
      <c r="S5925" t="s">
        <v>339</v>
      </c>
      <c r="T5925" t="s">
        <v>340</v>
      </c>
      <c r="U5925" t="str">
        <f>VLOOKUP(A5925,Sites!$A$1:$K$119,3,0)</f>
        <v>Office-Secondary Location</v>
      </c>
      <c r="V5925" t="str">
        <f>VLOOKUP(A5925,Sites!$A$1:$K$119,4,0)</f>
        <v>Line A</v>
      </c>
      <c r="W5925" t="str">
        <f>VLOOKUP(A5925,Sites!$A$1:$K$119,5,0)</f>
        <v>APAC</v>
      </c>
      <c r="X5925" t="str">
        <f>VLOOKUP(A5925,Sites!$A$1:$K$119,6,0)</f>
        <v>South Korea</v>
      </c>
      <c r="Y5925" t="str">
        <f>VLOOKUP(A5925,Sites!$A$1:$K$119,7,0)</f>
        <v>Seoul</v>
      </c>
      <c r="Z5925" t="str">
        <f>VLOOKUP(A5925,Sites!$A$1:$K$119,8,0)</f>
        <v>Seoul Address</v>
      </c>
      <c r="AA5925" t="str">
        <f>VLOOKUP(A5925,Sites!$A$1:$K$119,9,0)</f>
        <v>Seoul</v>
      </c>
      <c r="AB5925">
        <f>VLOOKUP(A5925,Sites!$A$1:$K$119,10,0)</f>
        <v>37.566535000000002</v>
      </c>
      <c r="AC5925">
        <f>VLOOKUP(A5925,Sites!$A$1:$K$119,11,0)</f>
        <v>126.977969</v>
      </c>
    </row>
    <row r="5926" spans="1:29" x14ac:dyDescent="0.3">
      <c r="A5926">
        <v>8148040</v>
      </c>
      <c r="B5926" t="s">
        <v>331</v>
      </c>
      <c r="C5926" t="s">
        <v>332</v>
      </c>
      <c r="D5926" s="3">
        <v>41821</v>
      </c>
      <c r="E5926">
        <v>4220.4399999999996</v>
      </c>
      <c r="F5926">
        <v>23517</v>
      </c>
      <c r="G5926" t="s">
        <v>333</v>
      </c>
      <c r="H5926">
        <v>17112</v>
      </c>
      <c r="I5926">
        <v>17112</v>
      </c>
      <c r="J5926" t="s">
        <v>366</v>
      </c>
      <c r="K5926" t="s">
        <v>335</v>
      </c>
      <c r="L5926" t="s">
        <v>343</v>
      </c>
      <c r="M5926" t="s">
        <v>337</v>
      </c>
      <c r="P5926" t="s">
        <v>338</v>
      </c>
      <c r="Q5926" t="s">
        <v>339</v>
      </c>
      <c r="R5926" t="s">
        <v>16</v>
      </c>
      <c r="S5926" t="s">
        <v>339</v>
      </c>
      <c r="T5926" t="s">
        <v>340</v>
      </c>
      <c r="U5926" t="str">
        <f>VLOOKUP(A5926,Sites!$A$1:$K$119,3,0)</f>
        <v>Office-Secondary Location</v>
      </c>
      <c r="V5926" t="str">
        <f>VLOOKUP(A5926,Sites!$A$1:$K$119,4,0)</f>
        <v>Line A</v>
      </c>
      <c r="W5926" t="str">
        <f>VLOOKUP(A5926,Sites!$A$1:$K$119,5,0)</f>
        <v>APAC</v>
      </c>
      <c r="X5926" t="str">
        <f>VLOOKUP(A5926,Sites!$A$1:$K$119,6,0)</f>
        <v>South Korea</v>
      </c>
      <c r="Y5926" t="str">
        <f>VLOOKUP(A5926,Sites!$A$1:$K$119,7,0)</f>
        <v>Seoul</v>
      </c>
      <c r="Z5926" t="str">
        <f>VLOOKUP(A5926,Sites!$A$1:$K$119,8,0)</f>
        <v>Seoul Address</v>
      </c>
      <c r="AA5926" t="str">
        <f>VLOOKUP(A5926,Sites!$A$1:$K$119,9,0)</f>
        <v>Seoul</v>
      </c>
      <c r="AB5926">
        <f>VLOOKUP(A5926,Sites!$A$1:$K$119,10,0)</f>
        <v>37.566535000000002</v>
      </c>
      <c r="AC5926">
        <f>VLOOKUP(A5926,Sites!$A$1:$K$119,11,0)</f>
        <v>126.977969</v>
      </c>
    </row>
    <row r="5927" spans="1:29" x14ac:dyDescent="0.3">
      <c r="A5927">
        <v>8148040</v>
      </c>
      <c r="B5927" t="s">
        <v>331</v>
      </c>
      <c r="C5927" t="s">
        <v>332</v>
      </c>
      <c r="D5927" s="3">
        <v>42186</v>
      </c>
      <c r="E5927">
        <v>3565.38</v>
      </c>
      <c r="F5927">
        <v>23185</v>
      </c>
      <c r="G5927" t="s">
        <v>333</v>
      </c>
      <c r="H5927">
        <v>17112</v>
      </c>
      <c r="I5927">
        <v>17112</v>
      </c>
      <c r="J5927" t="s">
        <v>366</v>
      </c>
      <c r="K5927" t="s">
        <v>335</v>
      </c>
      <c r="L5927" t="s">
        <v>343</v>
      </c>
      <c r="M5927" t="s">
        <v>337</v>
      </c>
      <c r="P5927" t="s">
        <v>338</v>
      </c>
      <c r="Q5927" t="s">
        <v>339</v>
      </c>
      <c r="R5927" t="s">
        <v>16</v>
      </c>
      <c r="S5927" t="s">
        <v>339</v>
      </c>
      <c r="T5927" t="s">
        <v>340</v>
      </c>
      <c r="U5927" t="str">
        <f>VLOOKUP(A5927,Sites!$A$1:$K$119,3,0)</f>
        <v>Office-Secondary Location</v>
      </c>
      <c r="V5927" t="str">
        <f>VLOOKUP(A5927,Sites!$A$1:$K$119,4,0)</f>
        <v>Line A</v>
      </c>
      <c r="W5927" t="str">
        <f>VLOOKUP(A5927,Sites!$A$1:$K$119,5,0)</f>
        <v>APAC</v>
      </c>
      <c r="X5927" t="str">
        <f>VLOOKUP(A5927,Sites!$A$1:$K$119,6,0)</f>
        <v>South Korea</v>
      </c>
      <c r="Y5927" t="str">
        <f>VLOOKUP(A5927,Sites!$A$1:$K$119,7,0)</f>
        <v>Seoul</v>
      </c>
      <c r="Z5927" t="str">
        <f>VLOOKUP(A5927,Sites!$A$1:$K$119,8,0)</f>
        <v>Seoul Address</v>
      </c>
      <c r="AA5927" t="str">
        <f>VLOOKUP(A5927,Sites!$A$1:$K$119,9,0)</f>
        <v>Seoul</v>
      </c>
      <c r="AB5927">
        <f>VLOOKUP(A5927,Sites!$A$1:$K$119,10,0)</f>
        <v>37.566535000000002</v>
      </c>
      <c r="AC5927">
        <f>VLOOKUP(A5927,Sites!$A$1:$K$119,11,0)</f>
        <v>126.977969</v>
      </c>
    </row>
    <row r="5928" spans="1:29" x14ac:dyDescent="0.3">
      <c r="A5928">
        <v>8148040</v>
      </c>
      <c r="B5928" t="s">
        <v>331</v>
      </c>
      <c r="C5928" t="s">
        <v>332</v>
      </c>
      <c r="D5928" s="3">
        <v>41426</v>
      </c>
      <c r="E5928">
        <v>7206.62</v>
      </c>
      <c r="F5928">
        <v>37828</v>
      </c>
      <c r="G5928" t="s">
        <v>333</v>
      </c>
      <c r="H5928">
        <v>17112</v>
      </c>
      <c r="I5928">
        <v>17112</v>
      </c>
      <c r="J5928" t="s">
        <v>366</v>
      </c>
      <c r="K5928" t="s">
        <v>335</v>
      </c>
      <c r="L5928" t="s">
        <v>343</v>
      </c>
      <c r="M5928" t="s">
        <v>337</v>
      </c>
      <c r="P5928" t="s">
        <v>338</v>
      </c>
      <c r="Q5928" t="s">
        <v>339</v>
      </c>
      <c r="R5928" t="s">
        <v>16</v>
      </c>
      <c r="S5928" t="s">
        <v>339</v>
      </c>
      <c r="T5928" t="s">
        <v>340</v>
      </c>
      <c r="U5928" t="str">
        <f>VLOOKUP(A5928,Sites!$A$1:$K$119,3,0)</f>
        <v>Office-Secondary Location</v>
      </c>
      <c r="V5928" t="str">
        <f>VLOOKUP(A5928,Sites!$A$1:$K$119,4,0)</f>
        <v>Line A</v>
      </c>
      <c r="W5928" t="str">
        <f>VLOOKUP(A5928,Sites!$A$1:$K$119,5,0)</f>
        <v>APAC</v>
      </c>
      <c r="X5928" t="str">
        <f>VLOOKUP(A5928,Sites!$A$1:$K$119,6,0)</f>
        <v>South Korea</v>
      </c>
      <c r="Y5928" t="str">
        <f>VLOOKUP(A5928,Sites!$A$1:$K$119,7,0)</f>
        <v>Seoul</v>
      </c>
      <c r="Z5928" t="str">
        <f>VLOOKUP(A5928,Sites!$A$1:$K$119,8,0)</f>
        <v>Seoul Address</v>
      </c>
      <c r="AA5928" t="str">
        <f>VLOOKUP(A5928,Sites!$A$1:$K$119,9,0)</f>
        <v>Seoul</v>
      </c>
      <c r="AB5928">
        <f>VLOOKUP(A5928,Sites!$A$1:$K$119,10,0)</f>
        <v>37.566535000000002</v>
      </c>
      <c r="AC5928">
        <f>VLOOKUP(A5928,Sites!$A$1:$K$119,11,0)</f>
        <v>126.977969</v>
      </c>
    </row>
    <row r="5929" spans="1:29" x14ac:dyDescent="0.3">
      <c r="A5929">
        <v>8148040</v>
      </c>
      <c r="B5929" t="s">
        <v>331</v>
      </c>
      <c r="C5929" t="s">
        <v>332</v>
      </c>
      <c r="D5929" s="3">
        <v>41791</v>
      </c>
      <c r="E5929">
        <v>4653.79</v>
      </c>
      <c r="F5929">
        <v>26794</v>
      </c>
      <c r="G5929" t="s">
        <v>333</v>
      </c>
      <c r="H5929">
        <v>17112</v>
      </c>
      <c r="I5929">
        <v>17112</v>
      </c>
      <c r="J5929" t="s">
        <v>366</v>
      </c>
      <c r="K5929" t="s">
        <v>335</v>
      </c>
      <c r="L5929" t="s">
        <v>343</v>
      </c>
      <c r="M5929" t="s">
        <v>337</v>
      </c>
      <c r="P5929" t="s">
        <v>338</v>
      </c>
      <c r="Q5929" t="s">
        <v>339</v>
      </c>
      <c r="R5929" t="s">
        <v>16</v>
      </c>
      <c r="S5929" t="s">
        <v>339</v>
      </c>
      <c r="T5929" t="s">
        <v>340</v>
      </c>
      <c r="U5929" t="str">
        <f>VLOOKUP(A5929,Sites!$A$1:$K$119,3,0)</f>
        <v>Office-Secondary Location</v>
      </c>
      <c r="V5929" t="str">
        <f>VLOOKUP(A5929,Sites!$A$1:$K$119,4,0)</f>
        <v>Line A</v>
      </c>
      <c r="W5929" t="str">
        <f>VLOOKUP(A5929,Sites!$A$1:$K$119,5,0)</f>
        <v>APAC</v>
      </c>
      <c r="X5929" t="str">
        <f>VLOOKUP(A5929,Sites!$A$1:$K$119,6,0)</f>
        <v>South Korea</v>
      </c>
      <c r="Y5929" t="str">
        <f>VLOOKUP(A5929,Sites!$A$1:$K$119,7,0)</f>
        <v>Seoul</v>
      </c>
      <c r="Z5929" t="str">
        <f>VLOOKUP(A5929,Sites!$A$1:$K$119,8,0)</f>
        <v>Seoul Address</v>
      </c>
      <c r="AA5929" t="str">
        <f>VLOOKUP(A5929,Sites!$A$1:$K$119,9,0)</f>
        <v>Seoul</v>
      </c>
      <c r="AB5929">
        <f>VLOOKUP(A5929,Sites!$A$1:$K$119,10,0)</f>
        <v>37.566535000000002</v>
      </c>
      <c r="AC5929">
        <f>VLOOKUP(A5929,Sites!$A$1:$K$119,11,0)</f>
        <v>126.977969</v>
      </c>
    </row>
    <row r="5930" spans="1:29" x14ac:dyDescent="0.3">
      <c r="A5930">
        <v>8148040</v>
      </c>
      <c r="B5930" t="s">
        <v>331</v>
      </c>
      <c r="C5930" t="s">
        <v>332</v>
      </c>
      <c r="D5930" s="3">
        <v>42156</v>
      </c>
      <c r="E5930">
        <v>3645.96</v>
      </c>
      <c r="F5930">
        <v>24630</v>
      </c>
      <c r="G5930" t="s">
        <v>333</v>
      </c>
      <c r="H5930">
        <v>17112</v>
      </c>
      <c r="I5930">
        <v>17112</v>
      </c>
      <c r="J5930" t="s">
        <v>366</v>
      </c>
      <c r="K5930" t="s">
        <v>335</v>
      </c>
      <c r="L5930" t="s">
        <v>343</v>
      </c>
      <c r="M5930" t="s">
        <v>337</v>
      </c>
      <c r="P5930" t="s">
        <v>338</v>
      </c>
      <c r="Q5930" t="s">
        <v>339</v>
      </c>
      <c r="R5930" t="s">
        <v>16</v>
      </c>
      <c r="S5930" t="s">
        <v>339</v>
      </c>
      <c r="T5930" t="s">
        <v>340</v>
      </c>
      <c r="U5930" t="str">
        <f>VLOOKUP(A5930,Sites!$A$1:$K$119,3,0)</f>
        <v>Office-Secondary Location</v>
      </c>
      <c r="V5930" t="str">
        <f>VLOOKUP(A5930,Sites!$A$1:$K$119,4,0)</f>
        <v>Line A</v>
      </c>
      <c r="W5930" t="str">
        <f>VLOOKUP(A5930,Sites!$A$1:$K$119,5,0)</f>
        <v>APAC</v>
      </c>
      <c r="X5930" t="str">
        <f>VLOOKUP(A5930,Sites!$A$1:$K$119,6,0)</f>
        <v>South Korea</v>
      </c>
      <c r="Y5930" t="str">
        <f>VLOOKUP(A5930,Sites!$A$1:$K$119,7,0)</f>
        <v>Seoul</v>
      </c>
      <c r="Z5930" t="str">
        <f>VLOOKUP(A5930,Sites!$A$1:$K$119,8,0)</f>
        <v>Seoul Address</v>
      </c>
      <c r="AA5930" t="str">
        <f>VLOOKUP(A5930,Sites!$A$1:$K$119,9,0)</f>
        <v>Seoul</v>
      </c>
      <c r="AB5930">
        <f>VLOOKUP(A5930,Sites!$A$1:$K$119,10,0)</f>
        <v>37.566535000000002</v>
      </c>
      <c r="AC5930">
        <f>VLOOKUP(A5930,Sites!$A$1:$K$119,11,0)</f>
        <v>126.977969</v>
      </c>
    </row>
    <row r="5931" spans="1:29" x14ac:dyDescent="0.3">
      <c r="A5931">
        <v>8148040</v>
      </c>
      <c r="B5931" t="s">
        <v>331</v>
      </c>
      <c r="C5931" t="s">
        <v>332</v>
      </c>
      <c r="D5931" s="3">
        <v>41334</v>
      </c>
      <c r="E5931">
        <v>6951.37</v>
      </c>
      <c r="F5931">
        <v>36544</v>
      </c>
      <c r="G5931" t="s">
        <v>333</v>
      </c>
      <c r="H5931">
        <v>17112</v>
      </c>
      <c r="I5931">
        <v>17112</v>
      </c>
      <c r="J5931" t="s">
        <v>366</v>
      </c>
      <c r="K5931" t="s">
        <v>335</v>
      </c>
      <c r="L5931" t="s">
        <v>343</v>
      </c>
      <c r="M5931" t="s">
        <v>337</v>
      </c>
      <c r="P5931" t="s">
        <v>338</v>
      </c>
      <c r="Q5931" t="s">
        <v>339</v>
      </c>
      <c r="R5931" t="s">
        <v>16</v>
      </c>
      <c r="S5931" t="s">
        <v>339</v>
      </c>
      <c r="T5931" t="s">
        <v>340</v>
      </c>
      <c r="U5931" t="str">
        <f>VLOOKUP(A5931,Sites!$A$1:$K$119,3,0)</f>
        <v>Office-Secondary Location</v>
      </c>
      <c r="V5931" t="str">
        <f>VLOOKUP(A5931,Sites!$A$1:$K$119,4,0)</f>
        <v>Line A</v>
      </c>
      <c r="W5931" t="str">
        <f>VLOOKUP(A5931,Sites!$A$1:$K$119,5,0)</f>
        <v>APAC</v>
      </c>
      <c r="X5931" t="str">
        <f>VLOOKUP(A5931,Sites!$A$1:$K$119,6,0)</f>
        <v>South Korea</v>
      </c>
      <c r="Y5931" t="str">
        <f>VLOOKUP(A5931,Sites!$A$1:$K$119,7,0)</f>
        <v>Seoul</v>
      </c>
      <c r="Z5931" t="str">
        <f>VLOOKUP(A5931,Sites!$A$1:$K$119,8,0)</f>
        <v>Seoul Address</v>
      </c>
      <c r="AA5931" t="str">
        <f>VLOOKUP(A5931,Sites!$A$1:$K$119,9,0)</f>
        <v>Seoul</v>
      </c>
      <c r="AB5931">
        <f>VLOOKUP(A5931,Sites!$A$1:$K$119,10,0)</f>
        <v>37.566535000000002</v>
      </c>
      <c r="AC5931">
        <f>VLOOKUP(A5931,Sites!$A$1:$K$119,11,0)</f>
        <v>126.977969</v>
      </c>
    </row>
    <row r="5932" spans="1:29" x14ac:dyDescent="0.3">
      <c r="A5932">
        <v>8148040</v>
      </c>
      <c r="B5932" t="s">
        <v>331</v>
      </c>
      <c r="C5932" t="s">
        <v>332</v>
      </c>
      <c r="D5932" s="3">
        <v>41699</v>
      </c>
      <c r="E5932">
        <v>4446.3900000000003</v>
      </c>
      <c r="F5932">
        <v>25953</v>
      </c>
      <c r="G5932" t="s">
        <v>333</v>
      </c>
      <c r="H5932">
        <v>17112</v>
      </c>
      <c r="I5932">
        <v>17112</v>
      </c>
      <c r="J5932" t="s">
        <v>366</v>
      </c>
      <c r="K5932" t="s">
        <v>335</v>
      </c>
      <c r="L5932" t="s">
        <v>343</v>
      </c>
      <c r="M5932" t="s">
        <v>337</v>
      </c>
      <c r="P5932" t="s">
        <v>338</v>
      </c>
      <c r="Q5932" t="s">
        <v>339</v>
      </c>
      <c r="R5932" t="s">
        <v>16</v>
      </c>
      <c r="S5932" t="s">
        <v>339</v>
      </c>
      <c r="T5932" t="s">
        <v>340</v>
      </c>
      <c r="U5932" t="str">
        <f>VLOOKUP(A5932,Sites!$A$1:$K$119,3,0)</f>
        <v>Office-Secondary Location</v>
      </c>
      <c r="V5932" t="str">
        <f>VLOOKUP(A5932,Sites!$A$1:$K$119,4,0)</f>
        <v>Line A</v>
      </c>
      <c r="W5932" t="str">
        <f>VLOOKUP(A5932,Sites!$A$1:$K$119,5,0)</f>
        <v>APAC</v>
      </c>
      <c r="X5932" t="str">
        <f>VLOOKUP(A5932,Sites!$A$1:$K$119,6,0)</f>
        <v>South Korea</v>
      </c>
      <c r="Y5932" t="str">
        <f>VLOOKUP(A5932,Sites!$A$1:$K$119,7,0)</f>
        <v>Seoul</v>
      </c>
      <c r="Z5932" t="str">
        <f>VLOOKUP(A5932,Sites!$A$1:$K$119,8,0)</f>
        <v>Seoul Address</v>
      </c>
      <c r="AA5932" t="str">
        <f>VLOOKUP(A5932,Sites!$A$1:$K$119,9,0)</f>
        <v>Seoul</v>
      </c>
      <c r="AB5932">
        <f>VLOOKUP(A5932,Sites!$A$1:$K$119,10,0)</f>
        <v>37.566535000000002</v>
      </c>
      <c r="AC5932">
        <f>VLOOKUP(A5932,Sites!$A$1:$K$119,11,0)</f>
        <v>126.977969</v>
      </c>
    </row>
    <row r="5933" spans="1:29" x14ac:dyDescent="0.3">
      <c r="A5933">
        <v>8148040</v>
      </c>
      <c r="B5933" t="s">
        <v>331</v>
      </c>
      <c r="C5933" t="s">
        <v>332</v>
      </c>
      <c r="D5933" s="3">
        <v>42064</v>
      </c>
      <c r="E5933">
        <v>3124.96</v>
      </c>
      <c r="F5933">
        <v>18055</v>
      </c>
      <c r="G5933" t="s">
        <v>333</v>
      </c>
      <c r="H5933">
        <v>17112</v>
      </c>
      <c r="I5933">
        <v>17112</v>
      </c>
      <c r="J5933" t="s">
        <v>366</v>
      </c>
      <c r="K5933" t="s">
        <v>335</v>
      </c>
      <c r="L5933" t="s">
        <v>343</v>
      </c>
      <c r="M5933" t="s">
        <v>337</v>
      </c>
      <c r="P5933" t="s">
        <v>338</v>
      </c>
      <c r="Q5933" t="s">
        <v>339</v>
      </c>
      <c r="R5933" t="s">
        <v>16</v>
      </c>
      <c r="S5933" t="s">
        <v>339</v>
      </c>
      <c r="T5933" t="s">
        <v>340</v>
      </c>
      <c r="U5933" t="str">
        <f>VLOOKUP(A5933,Sites!$A$1:$K$119,3,0)</f>
        <v>Office-Secondary Location</v>
      </c>
      <c r="V5933" t="str">
        <f>VLOOKUP(A5933,Sites!$A$1:$K$119,4,0)</f>
        <v>Line A</v>
      </c>
      <c r="W5933" t="str">
        <f>VLOOKUP(A5933,Sites!$A$1:$K$119,5,0)</f>
        <v>APAC</v>
      </c>
      <c r="X5933" t="str">
        <f>VLOOKUP(A5933,Sites!$A$1:$K$119,6,0)</f>
        <v>South Korea</v>
      </c>
      <c r="Y5933" t="str">
        <f>VLOOKUP(A5933,Sites!$A$1:$K$119,7,0)</f>
        <v>Seoul</v>
      </c>
      <c r="Z5933" t="str">
        <f>VLOOKUP(A5933,Sites!$A$1:$K$119,8,0)</f>
        <v>Seoul Address</v>
      </c>
      <c r="AA5933" t="str">
        <f>VLOOKUP(A5933,Sites!$A$1:$K$119,9,0)</f>
        <v>Seoul</v>
      </c>
      <c r="AB5933">
        <f>VLOOKUP(A5933,Sites!$A$1:$K$119,10,0)</f>
        <v>37.566535000000002</v>
      </c>
      <c r="AC5933">
        <f>VLOOKUP(A5933,Sites!$A$1:$K$119,11,0)</f>
        <v>126.977969</v>
      </c>
    </row>
    <row r="5934" spans="1:29" x14ac:dyDescent="0.3">
      <c r="A5934">
        <v>8148040</v>
      </c>
      <c r="B5934" t="s">
        <v>331</v>
      </c>
      <c r="C5934" t="s">
        <v>332</v>
      </c>
      <c r="D5934" s="3">
        <v>41395</v>
      </c>
      <c r="E5934">
        <v>7236.85</v>
      </c>
      <c r="F5934">
        <v>37484</v>
      </c>
      <c r="G5934" t="s">
        <v>333</v>
      </c>
      <c r="H5934">
        <v>17112</v>
      </c>
      <c r="I5934">
        <v>17112</v>
      </c>
      <c r="J5934" t="s">
        <v>366</v>
      </c>
      <c r="K5934" t="s">
        <v>335</v>
      </c>
      <c r="L5934" t="s">
        <v>343</v>
      </c>
      <c r="M5934" t="s">
        <v>337</v>
      </c>
      <c r="P5934" t="s">
        <v>338</v>
      </c>
      <c r="Q5934" t="s">
        <v>339</v>
      </c>
      <c r="R5934" t="s">
        <v>16</v>
      </c>
      <c r="S5934" t="s">
        <v>339</v>
      </c>
      <c r="T5934" t="s">
        <v>340</v>
      </c>
      <c r="U5934" t="str">
        <f>VLOOKUP(A5934,Sites!$A$1:$K$119,3,0)</f>
        <v>Office-Secondary Location</v>
      </c>
      <c r="V5934" t="str">
        <f>VLOOKUP(A5934,Sites!$A$1:$K$119,4,0)</f>
        <v>Line A</v>
      </c>
      <c r="W5934" t="str">
        <f>VLOOKUP(A5934,Sites!$A$1:$K$119,5,0)</f>
        <v>APAC</v>
      </c>
      <c r="X5934" t="str">
        <f>VLOOKUP(A5934,Sites!$A$1:$K$119,6,0)</f>
        <v>South Korea</v>
      </c>
      <c r="Y5934" t="str">
        <f>VLOOKUP(A5934,Sites!$A$1:$K$119,7,0)</f>
        <v>Seoul</v>
      </c>
      <c r="Z5934" t="str">
        <f>VLOOKUP(A5934,Sites!$A$1:$K$119,8,0)</f>
        <v>Seoul Address</v>
      </c>
      <c r="AA5934" t="str">
        <f>VLOOKUP(A5934,Sites!$A$1:$K$119,9,0)</f>
        <v>Seoul</v>
      </c>
      <c r="AB5934">
        <f>VLOOKUP(A5934,Sites!$A$1:$K$119,10,0)</f>
        <v>37.566535000000002</v>
      </c>
      <c r="AC5934">
        <f>VLOOKUP(A5934,Sites!$A$1:$K$119,11,0)</f>
        <v>126.977969</v>
      </c>
    </row>
    <row r="5935" spans="1:29" x14ac:dyDescent="0.3">
      <c r="A5935">
        <v>8148040</v>
      </c>
      <c r="B5935" t="s">
        <v>331</v>
      </c>
      <c r="C5935" t="s">
        <v>332</v>
      </c>
      <c r="D5935" s="3">
        <v>41760</v>
      </c>
      <c r="E5935">
        <v>2630.13</v>
      </c>
      <c r="F5935">
        <v>25269</v>
      </c>
      <c r="G5935" t="s">
        <v>333</v>
      </c>
      <c r="H5935">
        <v>17112</v>
      </c>
      <c r="I5935">
        <v>17112</v>
      </c>
      <c r="J5935" t="s">
        <v>366</v>
      </c>
      <c r="K5935" t="s">
        <v>335</v>
      </c>
      <c r="L5935" t="s">
        <v>343</v>
      </c>
      <c r="M5935" t="s">
        <v>337</v>
      </c>
      <c r="P5935" t="s">
        <v>338</v>
      </c>
      <c r="Q5935" t="s">
        <v>339</v>
      </c>
      <c r="R5935" t="s">
        <v>16</v>
      </c>
      <c r="S5935" t="s">
        <v>339</v>
      </c>
      <c r="T5935" t="s">
        <v>340</v>
      </c>
      <c r="U5935" t="str">
        <f>VLOOKUP(A5935,Sites!$A$1:$K$119,3,0)</f>
        <v>Office-Secondary Location</v>
      </c>
      <c r="V5935" t="str">
        <f>VLOOKUP(A5935,Sites!$A$1:$K$119,4,0)</f>
        <v>Line A</v>
      </c>
      <c r="W5935" t="str">
        <f>VLOOKUP(A5935,Sites!$A$1:$K$119,5,0)</f>
        <v>APAC</v>
      </c>
      <c r="X5935" t="str">
        <f>VLOOKUP(A5935,Sites!$A$1:$K$119,6,0)</f>
        <v>South Korea</v>
      </c>
      <c r="Y5935" t="str">
        <f>VLOOKUP(A5935,Sites!$A$1:$K$119,7,0)</f>
        <v>Seoul</v>
      </c>
      <c r="Z5935" t="str">
        <f>VLOOKUP(A5935,Sites!$A$1:$K$119,8,0)</f>
        <v>Seoul Address</v>
      </c>
      <c r="AA5935" t="str">
        <f>VLOOKUP(A5935,Sites!$A$1:$K$119,9,0)</f>
        <v>Seoul</v>
      </c>
      <c r="AB5935">
        <f>VLOOKUP(A5935,Sites!$A$1:$K$119,10,0)</f>
        <v>37.566535000000002</v>
      </c>
      <c r="AC5935">
        <f>VLOOKUP(A5935,Sites!$A$1:$K$119,11,0)</f>
        <v>126.977969</v>
      </c>
    </row>
    <row r="5936" spans="1:29" x14ac:dyDescent="0.3">
      <c r="A5936">
        <v>8148040</v>
      </c>
      <c r="B5936" t="s">
        <v>331</v>
      </c>
      <c r="C5936" t="s">
        <v>332</v>
      </c>
      <c r="D5936" s="3">
        <v>42125</v>
      </c>
      <c r="E5936">
        <v>3903.82</v>
      </c>
      <c r="F5936">
        <v>24381</v>
      </c>
      <c r="G5936" t="s">
        <v>333</v>
      </c>
      <c r="H5936">
        <v>17112</v>
      </c>
      <c r="I5936">
        <v>17112</v>
      </c>
      <c r="J5936" t="s">
        <v>366</v>
      </c>
      <c r="K5936" t="s">
        <v>335</v>
      </c>
      <c r="L5936" t="s">
        <v>343</v>
      </c>
      <c r="M5936" t="s">
        <v>337</v>
      </c>
      <c r="P5936" t="s">
        <v>338</v>
      </c>
      <c r="Q5936" t="s">
        <v>339</v>
      </c>
      <c r="R5936" t="s">
        <v>16</v>
      </c>
      <c r="S5936" t="s">
        <v>339</v>
      </c>
      <c r="T5936" t="s">
        <v>340</v>
      </c>
      <c r="U5936" t="str">
        <f>VLOOKUP(A5936,Sites!$A$1:$K$119,3,0)</f>
        <v>Office-Secondary Location</v>
      </c>
      <c r="V5936" t="str">
        <f>VLOOKUP(A5936,Sites!$A$1:$K$119,4,0)</f>
        <v>Line A</v>
      </c>
      <c r="W5936" t="str">
        <f>VLOOKUP(A5936,Sites!$A$1:$K$119,5,0)</f>
        <v>APAC</v>
      </c>
      <c r="X5936" t="str">
        <f>VLOOKUP(A5936,Sites!$A$1:$K$119,6,0)</f>
        <v>South Korea</v>
      </c>
      <c r="Y5936" t="str">
        <f>VLOOKUP(A5936,Sites!$A$1:$K$119,7,0)</f>
        <v>Seoul</v>
      </c>
      <c r="Z5936" t="str">
        <f>VLOOKUP(A5936,Sites!$A$1:$K$119,8,0)</f>
        <v>Seoul Address</v>
      </c>
      <c r="AA5936" t="str">
        <f>VLOOKUP(A5936,Sites!$A$1:$K$119,9,0)</f>
        <v>Seoul</v>
      </c>
      <c r="AB5936">
        <f>VLOOKUP(A5936,Sites!$A$1:$K$119,10,0)</f>
        <v>37.566535000000002</v>
      </c>
      <c r="AC5936">
        <f>VLOOKUP(A5936,Sites!$A$1:$K$119,11,0)</f>
        <v>126.977969</v>
      </c>
    </row>
    <row r="5937" spans="1:29" x14ac:dyDescent="0.3">
      <c r="A5937">
        <v>8148040</v>
      </c>
      <c r="B5937" t="s">
        <v>331</v>
      </c>
      <c r="C5937" t="s">
        <v>332</v>
      </c>
      <c r="D5937" s="3">
        <v>41579</v>
      </c>
      <c r="E5937">
        <v>6324.62</v>
      </c>
      <c r="F5937">
        <v>33615</v>
      </c>
      <c r="G5937" t="s">
        <v>333</v>
      </c>
      <c r="H5937">
        <v>17112</v>
      </c>
      <c r="I5937">
        <v>17112</v>
      </c>
      <c r="J5937" t="s">
        <v>366</v>
      </c>
      <c r="K5937" t="s">
        <v>335</v>
      </c>
      <c r="L5937" t="s">
        <v>343</v>
      </c>
      <c r="M5937" t="s">
        <v>337</v>
      </c>
      <c r="P5937" t="s">
        <v>338</v>
      </c>
      <c r="Q5937" t="s">
        <v>339</v>
      </c>
      <c r="R5937" t="s">
        <v>16</v>
      </c>
      <c r="S5937" t="s">
        <v>339</v>
      </c>
      <c r="T5937" t="s">
        <v>340</v>
      </c>
      <c r="U5937" t="str">
        <f>VLOOKUP(A5937,Sites!$A$1:$K$119,3,0)</f>
        <v>Office-Secondary Location</v>
      </c>
      <c r="V5937" t="str">
        <f>VLOOKUP(A5937,Sites!$A$1:$K$119,4,0)</f>
        <v>Line A</v>
      </c>
      <c r="W5937" t="str">
        <f>VLOOKUP(A5937,Sites!$A$1:$K$119,5,0)</f>
        <v>APAC</v>
      </c>
      <c r="X5937" t="str">
        <f>VLOOKUP(A5937,Sites!$A$1:$K$119,6,0)</f>
        <v>South Korea</v>
      </c>
      <c r="Y5937" t="str">
        <f>VLOOKUP(A5937,Sites!$A$1:$K$119,7,0)</f>
        <v>Seoul</v>
      </c>
      <c r="Z5937" t="str">
        <f>VLOOKUP(A5937,Sites!$A$1:$K$119,8,0)</f>
        <v>Seoul Address</v>
      </c>
      <c r="AA5937" t="str">
        <f>VLOOKUP(A5937,Sites!$A$1:$K$119,9,0)</f>
        <v>Seoul</v>
      </c>
      <c r="AB5937">
        <f>VLOOKUP(A5937,Sites!$A$1:$K$119,10,0)</f>
        <v>37.566535000000002</v>
      </c>
      <c r="AC5937">
        <f>VLOOKUP(A5937,Sites!$A$1:$K$119,11,0)</f>
        <v>126.977969</v>
      </c>
    </row>
    <row r="5938" spans="1:29" x14ac:dyDescent="0.3">
      <c r="A5938">
        <v>8148040</v>
      </c>
      <c r="B5938" t="s">
        <v>331</v>
      </c>
      <c r="C5938" t="s">
        <v>332</v>
      </c>
      <c r="D5938" s="3">
        <v>41944</v>
      </c>
      <c r="E5938">
        <v>3554.76</v>
      </c>
      <c r="F5938">
        <v>22104</v>
      </c>
      <c r="G5938" t="s">
        <v>333</v>
      </c>
      <c r="H5938">
        <v>17112</v>
      </c>
      <c r="I5938">
        <v>17112</v>
      </c>
      <c r="J5938" t="s">
        <v>366</v>
      </c>
      <c r="K5938" t="s">
        <v>335</v>
      </c>
      <c r="L5938" t="s">
        <v>343</v>
      </c>
      <c r="M5938" t="s">
        <v>337</v>
      </c>
      <c r="P5938" t="s">
        <v>338</v>
      </c>
      <c r="Q5938" t="s">
        <v>339</v>
      </c>
      <c r="R5938" t="s">
        <v>16</v>
      </c>
      <c r="S5938" t="s">
        <v>339</v>
      </c>
      <c r="T5938" t="s">
        <v>340</v>
      </c>
      <c r="U5938" t="str">
        <f>VLOOKUP(A5938,Sites!$A$1:$K$119,3,0)</f>
        <v>Office-Secondary Location</v>
      </c>
      <c r="V5938" t="str">
        <f>VLOOKUP(A5938,Sites!$A$1:$K$119,4,0)</f>
        <v>Line A</v>
      </c>
      <c r="W5938" t="str">
        <f>VLOOKUP(A5938,Sites!$A$1:$K$119,5,0)</f>
        <v>APAC</v>
      </c>
      <c r="X5938" t="str">
        <f>VLOOKUP(A5938,Sites!$A$1:$K$119,6,0)</f>
        <v>South Korea</v>
      </c>
      <c r="Y5938" t="str">
        <f>VLOOKUP(A5938,Sites!$A$1:$K$119,7,0)</f>
        <v>Seoul</v>
      </c>
      <c r="Z5938" t="str">
        <f>VLOOKUP(A5938,Sites!$A$1:$K$119,8,0)</f>
        <v>Seoul Address</v>
      </c>
      <c r="AA5938" t="str">
        <f>VLOOKUP(A5938,Sites!$A$1:$K$119,9,0)</f>
        <v>Seoul</v>
      </c>
      <c r="AB5938">
        <f>VLOOKUP(A5938,Sites!$A$1:$K$119,10,0)</f>
        <v>37.566535000000002</v>
      </c>
      <c r="AC5938">
        <f>VLOOKUP(A5938,Sites!$A$1:$K$119,11,0)</f>
        <v>126.977969</v>
      </c>
    </row>
    <row r="5939" spans="1:29" x14ac:dyDescent="0.3">
      <c r="A5939">
        <v>8148040</v>
      </c>
      <c r="B5939" t="s">
        <v>331</v>
      </c>
      <c r="C5939" t="s">
        <v>332</v>
      </c>
      <c r="D5939" s="3">
        <v>42309</v>
      </c>
      <c r="E5939">
        <v>2779.65</v>
      </c>
      <c r="F5939">
        <v>21840</v>
      </c>
      <c r="G5939" t="s">
        <v>333</v>
      </c>
      <c r="H5939">
        <v>17112</v>
      </c>
      <c r="I5939">
        <v>17112</v>
      </c>
      <c r="J5939" t="s">
        <v>366</v>
      </c>
      <c r="K5939" t="s">
        <v>335</v>
      </c>
      <c r="L5939" t="s">
        <v>343</v>
      </c>
      <c r="M5939" t="s">
        <v>337</v>
      </c>
      <c r="P5939" t="s">
        <v>338</v>
      </c>
      <c r="Q5939" t="s">
        <v>339</v>
      </c>
      <c r="R5939" t="s">
        <v>16</v>
      </c>
      <c r="S5939" t="s">
        <v>339</v>
      </c>
      <c r="T5939" t="s">
        <v>340</v>
      </c>
      <c r="U5939" t="str">
        <f>VLOOKUP(A5939,Sites!$A$1:$K$119,3,0)</f>
        <v>Office-Secondary Location</v>
      </c>
      <c r="V5939" t="str">
        <f>VLOOKUP(A5939,Sites!$A$1:$K$119,4,0)</f>
        <v>Line A</v>
      </c>
      <c r="W5939" t="str">
        <f>VLOOKUP(A5939,Sites!$A$1:$K$119,5,0)</f>
        <v>APAC</v>
      </c>
      <c r="X5939" t="str">
        <f>VLOOKUP(A5939,Sites!$A$1:$K$119,6,0)</f>
        <v>South Korea</v>
      </c>
      <c r="Y5939" t="str">
        <f>VLOOKUP(A5939,Sites!$A$1:$K$119,7,0)</f>
        <v>Seoul</v>
      </c>
      <c r="Z5939" t="str">
        <f>VLOOKUP(A5939,Sites!$A$1:$K$119,8,0)</f>
        <v>Seoul Address</v>
      </c>
      <c r="AA5939" t="str">
        <f>VLOOKUP(A5939,Sites!$A$1:$K$119,9,0)</f>
        <v>Seoul</v>
      </c>
      <c r="AB5939">
        <f>VLOOKUP(A5939,Sites!$A$1:$K$119,10,0)</f>
        <v>37.566535000000002</v>
      </c>
      <c r="AC5939">
        <f>VLOOKUP(A5939,Sites!$A$1:$K$119,11,0)</f>
        <v>126.977969</v>
      </c>
    </row>
    <row r="5940" spans="1:29" x14ac:dyDescent="0.3">
      <c r="A5940">
        <v>8148040</v>
      </c>
      <c r="B5940" t="s">
        <v>331</v>
      </c>
      <c r="C5940" t="s">
        <v>332</v>
      </c>
      <c r="D5940" s="3">
        <v>41548</v>
      </c>
      <c r="E5940">
        <v>5550.12</v>
      </c>
      <c r="F5940">
        <v>33995</v>
      </c>
      <c r="G5940" t="s">
        <v>333</v>
      </c>
      <c r="H5940">
        <v>17112</v>
      </c>
      <c r="I5940">
        <v>17112</v>
      </c>
      <c r="J5940" t="s">
        <v>366</v>
      </c>
      <c r="K5940" t="s">
        <v>335</v>
      </c>
      <c r="L5940" t="s">
        <v>343</v>
      </c>
      <c r="M5940" t="s">
        <v>337</v>
      </c>
      <c r="P5940" t="s">
        <v>338</v>
      </c>
      <c r="Q5940" t="s">
        <v>339</v>
      </c>
      <c r="R5940" t="s">
        <v>16</v>
      </c>
      <c r="S5940" t="s">
        <v>339</v>
      </c>
      <c r="T5940" t="s">
        <v>340</v>
      </c>
      <c r="U5940" t="str">
        <f>VLOOKUP(A5940,Sites!$A$1:$K$119,3,0)</f>
        <v>Office-Secondary Location</v>
      </c>
      <c r="V5940" t="str">
        <f>VLOOKUP(A5940,Sites!$A$1:$K$119,4,0)</f>
        <v>Line A</v>
      </c>
      <c r="W5940" t="str">
        <f>VLOOKUP(A5940,Sites!$A$1:$K$119,5,0)</f>
        <v>APAC</v>
      </c>
      <c r="X5940" t="str">
        <f>VLOOKUP(A5940,Sites!$A$1:$K$119,6,0)</f>
        <v>South Korea</v>
      </c>
      <c r="Y5940" t="str">
        <f>VLOOKUP(A5940,Sites!$A$1:$K$119,7,0)</f>
        <v>Seoul</v>
      </c>
      <c r="Z5940" t="str">
        <f>VLOOKUP(A5940,Sites!$A$1:$K$119,8,0)</f>
        <v>Seoul Address</v>
      </c>
      <c r="AA5940" t="str">
        <f>VLOOKUP(A5940,Sites!$A$1:$K$119,9,0)</f>
        <v>Seoul</v>
      </c>
      <c r="AB5940">
        <f>VLOOKUP(A5940,Sites!$A$1:$K$119,10,0)</f>
        <v>37.566535000000002</v>
      </c>
      <c r="AC5940">
        <f>VLOOKUP(A5940,Sites!$A$1:$K$119,11,0)</f>
        <v>126.977969</v>
      </c>
    </row>
    <row r="5941" spans="1:29" x14ac:dyDescent="0.3">
      <c r="A5941">
        <v>8148040</v>
      </c>
      <c r="B5941" t="s">
        <v>331</v>
      </c>
      <c r="C5941" t="s">
        <v>332</v>
      </c>
      <c r="D5941" s="3">
        <v>41913</v>
      </c>
      <c r="E5941">
        <v>3822.89</v>
      </c>
      <c r="F5941">
        <v>21251</v>
      </c>
      <c r="G5941" t="s">
        <v>333</v>
      </c>
      <c r="H5941">
        <v>17112</v>
      </c>
      <c r="I5941">
        <v>17112</v>
      </c>
      <c r="J5941" t="s">
        <v>366</v>
      </c>
      <c r="K5941" t="s">
        <v>335</v>
      </c>
      <c r="L5941" t="s">
        <v>343</v>
      </c>
      <c r="M5941" t="s">
        <v>337</v>
      </c>
      <c r="P5941" t="s">
        <v>338</v>
      </c>
      <c r="Q5941" t="s">
        <v>339</v>
      </c>
      <c r="R5941" t="s">
        <v>16</v>
      </c>
      <c r="S5941" t="s">
        <v>339</v>
      </c>
      <c r="T5941" t="s">
        <v>340</v>
      </c>
      <c r="U5941" t="str">
        <f>VLOOKUP(A5941,Sites!$A$1:$K$119,3,0)</f>
        <v>Office-Secondary Location</v>
      </c>
      <c r="V5941" t="str">
        <f>VLOOKUP(A5941,Sites!$A$1:$K$119,4,0)</f>
        <v>Line A</v>
      </c>
      <c r="W5941" t="str">
        <f>VLOOKUP(A5941,Sites!$A$1:$K$119,5,0)</f>
        <v>APAC</v>
      </c>
      <c r="X5941" t="str">
        <f>VLOOKUP(A5941,Sites!$A$1:$K$119,6,0)</f>
        <v>South Korea</v>
      </c>
      <c r="Y5941" t="str">
        <f>VLOOKUP(A5941,Sites!$A$1:$K$119,7,0)</f>
        <v>Seoul</v>
      </c>
      <c r="Z5941" t="str">
        <f>VLOOKUP(A5941,Sites!$A$1:$K$119,8,0)</f>
        <v>Seoul Address</v>
      </c>
      <c r="AA5941" t="str">
        <f>VLOOKUP(A5941,Sites!$A$1:$K$119,9,0)</f>
        <v>Seoul</v>
      </c>
      <c r="AB5941">
        <f>VLOOKUP(A5941,Sites!$A$1:$K$119,10,0)</f>
        <v>37.566535000000002</v>
      </c>
      <c r="AC5941">
        <f>VLOOKUP(A5941,Sites!$A$1:$K$119,11,0)</f>
        <v>126.977969</v>
      </c>
    </row>
    <row r="5942" spans="1:29" x14ac:dyDescent="0.3">
      <c r="A5942">
        <v>8148040</v>
      </c>
      <c r="B5942" t="s">
        <v>331</v>
      </c>
      <c r="C5942" t="s">
        <v>332</v>
      </c>
      <c r="D5942" s="3">
        <v>42278</v>
      </c>
      <c r="E5942">
        <v>2130.6799999999998</v>
      </c>
      <c r="F5942">
        <v>16705</v>
      </c>
      <c r="G5942" t="s">
        <v>333</v>
      </c>
      <c r="H5942">
        <v>17112</v>
      </c>
      <c r="I5942">
        <v>17112</v>
      </c>
      <c r="J5942" t="s">
        <v>366</v>
      </c>
      <c r="K5942" t="s">
        <v>335</v>
      </c>
      <c r="L5942" t="s">
        <v>343</v>
      </c>
      <c r="M5942" t="s">
        <v>337</v>
      </c>
      <c r="P5942" t="s">
        <v>338</v>
      </c>
      <c r="Q5942" t="s">
        <v>339</v>
      </c>
      <c r="R5942" t="s">
        <v>16</v>
      </c>
      <c r="S5942" t="s">
        <v>339</v>
      </c>
      <c r="T5942" t="s">
        <v>340</v>
      </c>
      <c r="U5942" t="str">
        <f>VLOOKUP(A5942,Sites!$A$1:$K$119,3,0)</f>
        <v>Office-Secondary Location</v>
      </c>
      <c r="V5942" t="str">
        <f>VLOOKUP(A5942,Sites!$A$1:$K$119,4,0)</f>
        <v>Line A</v>
      </c>
      <c r="W5942" t="str">
        <f>VLOOKUP(A5942,Sites!$A$1:$K$119,5,0)</f>
        <v>APAC</v>
      </c>
      <c r="X5942" t="str">
        <f>VLOOKUP(A5942,Sites!$A$1:$K$119,6,0)</f>
        <v>South Korea</v>
      </c>
      <c r="Y5942" t="str">
        <f>VLOOKUP(A5942,Sites!$A$1:$K$119,7,0)</f>
        <v>Seoul</v>
      </c>
      <c r="Z5942" t="str">
        <f>VLOOKUP(A5942,Sites!$A$1:$K$119,8,0)</f>
        <v>Seoul Address</v>
      </c>
      <c r="AA5942" t="str">
        <f>VLOOKUP(A5942,Sites!$A$1:$K$119,9,0)</f>
        <v>Seoul</v>
      </c>
      <c r="AB5942">
        <f>VLOOKUP(A5942,Sites!$A$1:$K$119,10,0)</f>
        <v>37.566535000000002</v>
      </c>
      <c r="AC5942">
        <f>VLOOKUP(A5942,Sites!$A$1:$K$119,11,0)</f>
        <v>126.977969</v>
      </c>
    </row>
    <row r="5943" spans="1:29" x14ac:dyDescent="0.3">
      <c r="A5943">
        <v>8148040</v>
      </c>
      <c r="B5943" t="s">
        <v>331</v>
      </c>
      <c r="C5943" t="s">
        <v>332</v>
      </c>
      <c r="D5943" s="3">
        <v>41518</v>
      </c>
      <c r="E5943">
        <v>5621.86</v>
      </c>
      <c r="F5943">
        <v>36570</v>
      </c>
      <c r="G5943" t="s">
        <v>333</v>
      </c>
      <c r="H5943">
        <v>17112</v>
      </c>
      <c r="I5943">
        <v>17112</v>
      </c>
      <c r="J5943" t="s">
        <v>366</v>
      </c>
      <c r="K5943" t="s">
        <v>335</v>
      </c>
      <c r="L5943" t="s">
        <v>343</v>
      </c>
      <c r="M5943" t="s">
        <v>337</v>
      </c>
      <c r="P5943" t="s">
        <v>338</v>
      </c>
      <c r="Q5943" t="s">
        <v>339</v>
      </c>
      <c r="R5943" t="s">
        <v>16</v>
      </c>
      <c r="S5943" t="s">
        <v>339</v>
      </c>
      <c r="T5943" t="s">
        <v>340</v>
      </c>
      <c r="U5943" t="str">
        <f>VLOOKUP(A5943,Sites!$A$1:$K$119,3,0)</f>
        <v>Office-Secondary Location</v>
      </c>
      <c r="V5943" t="str">
        <f>VLOOKUP(A5943,Sites!$A$1:$K$119,4,0)</f>
        <v>Line A</v>
      </c>
      <c r="W5943" t="str">
        <f>VLOOKUP(A5943,Sites!$A$1:$K$119,5,0)</f>
        <v>APAC</v>
      </c>
      <c r="X5943" t="str">
        <f>VLOOKUP(A5943,Sites!$A$1:$K$119,6,0)</f>
        <v>South Korea</v>
      </c>
      <c r="Y5943" t="str">
        <f>VLOOKUP(A5943,Sites!$A$1:$K$119,7,0)</f>
        <v>Seoul</v>
      </c>
      <c r="Z5943" t="str">
        <f>VLOOKUP(A5943,Sites!$A$1:$K$119,8,0)</f>
        <v>Seoul Address</v>
      </c>
      <c r="AA5943" t="str">
        <f>VLOOKUP(A5943,Sites!$A$1:$K$119,9,0)</f>
        <v>Seoul</v>
      </c>
      <c r="AB5943">
        <f>VLOOKUP(A5943,Sites!$A$1:$K$119,10,0)</f>
        <v>37.566535000000002</v>
      </c>
      <c r="AC5943">
        <f>VLOOKUP(A5943,Sites!$A$1:$K$119,11,0)</f>
        <v>126.977969</v>
      </c>
    </row>
    <row r="5944" spans="1:29" x14ac:dyDescent="0.3">
      <c r="A5944">
        <v>8148040</v>
      </c>
      <c r="B5944" t="s">
        <v>331</v>
      </c>
      <c r="C5944" t="s">
        <v>332</v>
      </c>
      <c r="D5944" s="3">
        <v>41883</v>
      </c>
      <c r="E5944">
        <v>3746.43</v>
      </c>
      <c r="F5944">
        <v>21851</v>
      </c>
      <c r="G5944" t="s">
        <v>333</v>
      </c>
      <c r="H5944">
        <v>17112</v>
      </c>
      <c r="I5944">
        <v>17112</v>
      </c>
      <c r="J5944" t="s">
        <v>366</v>
      </c>
      <c r="K5944" t="s">
        <v>335</v>
      </c>
      <c r="L5944" t="s">
        <v>343</v>
      </c>
      <c r="M5944" t="s">
        <v>337</v>
      </c>
      <c r="P5944" t="s">
        <v>338</v>
      </c>
      <c r="Q5944" t="s">
        <v>339</v>
      </c>
      <c r="R5944" t="s">
        <v>16</v>
      </c>
      <c r="S5944" t="s">
        <v>339</v>
      </c>
      <c r="T5944" t="s">
        <v>340</v>
      </c>
      <c r="U5944" t="str">
        <f>VLOOKUP(A5944,Sites!$A$1:$K$119,3,0)</f>
        <v>Office-Secondary Location</v>
      </c>
      <c r="V5944" t="str">
        <f>VLOOKUP(A5944,Sites!$A$1:$K$119,4,0)</f>
        <v>Line A</v>
      </c>
      <c r="W5944" t="str">
        <f>VLOOKUP(A5944,Sites!$A$1:$K$119,5,0)</f>
        <v>APAC</v>
      </c>
      <c r="X5944" t="str">
        <f>VLOOKUP(A5944,Sites!$A$1:$K$119,6,0)</f>
        <v>South Korea</v>
      </c>
      <c r="Y5944" t="str">
        <f>VLOOKUP(A5944,Sites!$A$1:$K$119,7,0)</f>
        <v>Seoul</v>
      </c>
      <c r="Z5944" t="str">
        <f>VLOOKUP(A5944,Sites!$A$1:$K$119,8,0)</f>
        <v>Seoul Address</v>
      </c>
      <c r="AA5944" t="str">
        <f>VLOOKUP(A5944,Sites!$A$1:$K$119,9,0)</f>
        <v>Seoul</v>
      </c>
      <c r="AB5944">
        <f>VLOOKUP(A5944,Sites!$A$1:$K$119,10,0)</f>
        <v>37.566535000000002</v>
      </c>
      <c r="AC5944">
        <f>VLOOKUP(A5944,Sites!$A$1:$K$119,11,0)</f>
        <v>126.977969</v>
      </c>
    </row>
    <row r="5945" spans="1:29" x14ac:dyDescent="0.3">
      <c r="A5945">
        <v>8148040</v>
      </c>
      <c r="B5945" t="s">
        <v>331</v>
      </c>
      <c r="C5945" t="s">
        <v>332</v>
      </c>
      <c r="D5945" s="3">
        <v>42248</v>
      </c>
      <c r="E5945">
        <v>2652.52</v>
      </c>
      <c r="F5945">
        <v>20394</v>
      </c>
      <c r="G5945" t="s">
        <v>333</v>
      </c>
      <c r="H5945">
        <v>17112</v>
      </c>
      <c r="I5945">
        <v>17112</v>
      </c>
      <c r="J5945" t="s">
        <v>366</v>
      </c>
      <c r="K5945" t="s">
        <v>335</v>
      </c>
      <c r="L5945" t="s">
        <v>343</v>
      </c>
      <c r="M5945" t="s">
        <v>337</v>
      </c>
      <c r="P5945" t="s">
        <v>338</v>
      </c>
      <c r="Q5945" t="s">
        <v>339</v>
      </c>
      <c r="R5945" t="s">
        <v>16</v>
      </c>
      <c r="S5945" t="s">
        <v>339</v>
      </c>
      <c r="T5945" t="s">
        <v>340</v>
      </c>
      <c r="U5945" t="str">
        <f>VLOOKUP(A5945,Sites!$A$1:$K$119,3,0)</f>
        <v>Office-Secondary Location</v>
      </c>
      <c r="V5945" t="str">
        <f>VLOOKUP(A5945,Sites!$A$1:$K$119,4,0)</f>
        <v>Line A</v>
      </c>
      <c r="W5945" t="str">
        <f>VLOOKUP(A5945,Sites!$A$1:$K$119,5,0)</f>
        <v>APAC</v>
      </c>
      <c r="X5945" t="str">
        <f>VLOOKUP(A5945,Sites!$A$1:$K$119,6,0)</f>
        <v>South Korea</v>
      </c>
      <c r="Y5945" t="str">
        <f>VLOOKUP(A5945,Sites!$A$1:$K$119,7,0)</f>
        <v>Seoul</v>
      </c>
      <c r="Z5945" t="str">
        <f>VLOOKUP(A5945,Sites!$A$1:$K$119,8,0)</f>
        <v>Seoul Address</v>
      </c>
      <c r="AA5945" t="str">
        <f>VLOOKUP(A5945,Sites!$A$1:$K$119,9,0)</f>
        <v>Seoul</v>
      </c>
      <c r="AB5945">
        <f>VLOOKUP(A5945,Sites!$A$1:$K$119,10,0)</f>
        <v>37.566535000000002</v>
      </c>
      <c r="AC5945">
        <f>VLOOKUP(A5945,Sites!$A$1:$K$119,11,0)</f>
        <v>126.977969</v>
      </c>
    </row>
    <row r="5946" spans="1:29" x14ac:dyDescent="0.3">
      <c r="A5946">
        <v>8148274</v>
      </c>
      <c r="B5946" t="s">
        <v>331</v>
      </c>
      <c r="C5946" t="s">
        <v>332</v>
      </c>
      <c r="D5946" s="3">
        <v>41365</v>
      </c>
      <c r="E5946">
        <v>4354.3999999999996</v>
      </c>
      <c r="F5946">
        <v>33633</v>
      </c>
      <c r="G5946" t="s">
        <v>333</v>
      </c>
      <c r="H5946">
        <v>29152</v>
      </c>
      <c r="I5946">
        <v>0</v>
      </c>
      <c r="J5946" t="s">
        <v>342</v>
      </c>
      <c r="K5946" t="s">
        <v>335</v>
      </c>
      <c r="L5946" t="s">
        <v>343</v>
      </c>
      <c r="M5946" t="s">
        <v>337</v>
      </c>
      <c r="N5946" t="s">
        <v>349</v>
      </c>
      <c r="O5946" t="s">
        <v>349</v>
      </c>
      <c r="P5946" t="s">
        <v>338</v>
      </c>
      <c r="Q5946" t="s">
        <v>339</v>
      </c>
      <c r="R5946" t="s">
        <v>357</v>
      </c>
      <c r="S5946" t="s">
        <v>339</v>
      </c>
      <c r="T5946" t="s">
        <v>340</v>
      </c>
      <c r="U5946" t="str">
        <f>VLOOKUP(A5946,Sites!$A$1:$K$119,3,0)</f>
        <v>Branch</v>
      </c>
      <c r="V5946" t="str">
        <f>VLOOKUP(A5946,Sites!$A$1:$K$119,4,0)</f>
        <v>Line A</v>
      </c>
      <c r="W5946" t="str">
        <f>VLOOKUP(A5946,Sites!$A$1:$K$119,5,0)</f>
        <v>AM</v>
      </c>
      <c r="X5946" t="str">
        <f>VLOOKUP(A5946,Sites!$A$1:$K$119,6,0)</f>
        <v>USA</v>
      </c>
      <c r="Y5946" t="str">
        <f>VLOOKUP(A5946,Sites!$A$1:$K$119,7,0)</f>
        <v>Houston</v>
      </c>
      <c r="Z5946" t="str">
        <f>VLOOKUP(A5946,Sites!$A$1:$K$119,8,0)</f>
        <v>Houston Address</v>
      </c>
      <c r="AA5946" t="str">
        <f>VLOOKUP(A5946,Sites!$A$1:$K$119,9,0)</f>
        <v>Houston</v>
      </c>
      <c r="AB5946">
        <f>VLOOKUP(A5946,Sites!$A$1:$K$119,10,0)</f>
        <v>29.760639999999999</v>
      </c>
      <c r="AC5946">
        <f>VLOOKUP(A5946,Sites!$A$1:$K$119,11,0)</f>
        <v>-95.366455999999999</v>
      </c>
    </row>
    <row r="5947" spans="1:29" x14ac:dyDescent="0.3">
      <c r="A5947">
        <v>8148274</v>
      </c>
      <c r="B5947" t="s">
        <v>331</v>
      </c>
      <c r="C5947" t="s">
        <v>332</v>
      </c>
      <c r="D5947" s="3">
        <v>41730</v>
      </c>
      <c r="E5947">
        <v>4794.09</v>
      </c>
      <c r="F5947">
        <v>33786</v>
      </c>
      <c r="G5947" t="s">
        <v>333</v>
      </c>
      <c r="H5947">
        <v>29152</v>
      </c>
      <c r="I5947">
        <v>0</v>
      </c>
      <c r="J5947" t="s">
        <v>342</v>
      </c>
      <c r="K5947" t="s">
        <v>335</v>
      </c>
      <c r="L5947" t="s">
        <v>343</v>
      </c>
      <c r="M5947" t="s">
        <v>337</v>
      </c>
      <c r="N5947" t="s">
        <v>349</v>
      </c>
      <c r="O5947" t="s">
        <v>349</v>
      </c>
      <c r="P5947" t="s">
        <v>338</v>
      </c>
      <c r="Q5947" t="s">
        <v>339</v>
      </c>
      <c r="R5947" t="s">
        <v>357</v>
      </c>
      <c r="S5947" t="s">
        <v>339</v>
      </c>
      <c r="T5947" t="s">
        <v>340</v>
      </c>
      <c r="U5947" t="str">
        <f>VLOOKUP(A5947,Sites!$A$1:$K$119,3,0)</f>
        <v>Branch</v>
      </c>
      <c r="V5947" t="str">
        <f>VLOOKUP(A5947,Sites!$A$1:$K$119,4,0)</f>
        <v>Line A</v>
      </c>
      <c r="W5947" t="str">
        <f>VLOOKUP(A5947,Sites!$A$1:$K$119,5,0)</f>
        <v>AM</v>
      </c>
      <c r="X5947" t="str">
        <f>VLOOKUP(A5947,Sites!$A$1:$K$119,6,0)</f>
        <v>USA</v>
      </c>
      <c r="Y5947" t="str">
        <f>VLOOKUP(A5947,Sites!$A$1:$K$119,7,0)</f>
        <v>Houston</v>
      </c>
      <c r="Z5947" t="str">
        <f>VLOOKUP(A5947,Sites!$A$1:$K$119,8,0)</f>
        <v>Houston Address</v>
      </c>
      <c r="AA5947" t="str">
        <f>VLOOKUP(A5947,Sites!$A$1:$K$119,9,0)</f>
        <v>Houston</v>
      </c>
      <c r="AB5947">
        <f>VLOOKUP(A5947,Sites!$A$1:$K$119,10,0)</f>
        <v>29.760639999999999</v>
      </c>
      <c r="AC5947">
        <f>VLOOKUP(A5947,Sites!$A$1:$K$119,11,0)</f>
        <v>-95.366455999999999</v>
      </c>
    </row>
    <row r="5948" spans="1:29" x14ac:dyDescent="0.3">
      <c r="A5948">
        <v>8148274</v>
      </c>
      <c r="B5948" t="s">
        <v>331</v>
      </c>
      <c r="C5948" t="s">
        <v>332</v>
      </c>
      <c r="D5948" s="3">
        <v>41487</v>
      </c>
      <c r="E5948">
        <v>5555.59</v>
      </c>
      <c r="F5948">
        <v>36380</v>
      </c>
      <c r="G5948" t="s">
        <v>333</v>
      </c>
      <c r="H5948">
        <v>29152</v>
      </c>
      <c r="I5948">
        <v>0</v>
      </c>
      <c r="J5948" t="s">
        <v>342</v>
      </c>
      <c r="K5948" t="s">
        <v>335</v>
      </c>
      <c r="L5948" t="s">
        <v>343</v>
      </c>
      <c r="M5948" t="s">
        <v>337</v>
      </c>
      <c r="N5948" t="s">
        <v>349</v>
      </c>
      <c r="O5948" t="s">
        <v>349</v>
      </c>
      <c r="P5948" t="s">
        <v>338</v>
      </c>
      <c r="Q5948" t="s">
        <v>339</v>
      </c>
      <c r="R5948" t="s">
        <v>357</v>
      </c>
      <c r="S5948" t="s">
        <v>339</v>
      </c>
      <c r="T5948" t="s">
        <v>340</v>
      </c>
      <c r="U5948" t="str">
        <f>VLOOKUP(A5948,Sites!$A$1:$K$119,3,0)</f>
        <v>Branch</v>
      </c>
      <c r="V5948" t="str">
        <f>VLOOKUP(A5948,Sites!$A$1:$K$119,4,0)</f>
        <v>Line A</v>
      </c>
      <c r="W5948" t="str">
        <f>VLOOKUP(A5948,Sites!$A$1:$K$119,5,0)</f>
        <v>AM</v>
      </c>
      <c r="X5948" t="str">
        <f>VLOOKUP(A5948,Sites!$A$1:$K$119,6,0)</f>
        <v>USA</v>
      </c>
      <c r="Y5948" t="str">
        <f>VLOOKUP(A5948,Sites!$A$1:$K$119,7,0)</f>
        <v>Houston</v>
      </c>
      <c r="Z5948" t="str">
        <f>VLOOKUP(A5948,Sites!$A$1:$K$119,8,0)</f>
        <v>Houston Address</v>
      </c>
      <c r="AA5948" t="str">
        <f>VLOOKUP(A5948,Sites!$A$1:$K$119,9,0)</f>
        <v>Houston</v>
      </c>
      <c r="AB5948">
        <f>VLOOKUP(A5948,Sites!$A$1:$K$119,10,0)</f>
        <v>29.760639999999999</v>
      </c>
      <c r="AC5948">
        <f>VLOOKUP(A5948,Sites!$A$1:$K$119,11,0)</f>
        <v>-95.366455999999999</v>
      </c>
    </row>
    <row r="5949" spans="1:29" x14ac:dyDescent="0.3">
      <c r="A5949">
        <v>8148274</v>
      </c>
      <c r="B5949" t="s">
        <v>331</v>
      </c>
      <c r="C5949" t="s">
        <v>332</v>
      </c>
      <c r="D5949" s="3">
        <v>41852</v>
      </c>
      <c r="E5949">
        <v>5684.22</v>
      </c>
      <c r="F5949">
        <v>33860</v>
      </c>
      <c r="G5949" t="s">
        <v>333</v>
      </c>
      <c r="H5949">
        <v>29152</v>
      </c>
      <c r="I5949">
        <v>0</v>
      </c>
      <c r="J5949" t="s">
        <v>342</v>
      </c>
      <c r="K5949" t="s">
        <v>335</v>
      </c>
      <c r="L5949" t="s">
        <v>343</v>
      </c>
      <c r="M5949" t="s">
        <v>337</v>
      </c>
      <c r="N5949" t="s">
        <v>349</v>
      </c>
      <c r="O5949" t="s">
        <v>349</v>
      </c>
      <c r="P5949" t="s">
        <v>338</v>
      </c>
      <c r="Q5949" t="s">
        <v>339</v>
      </c>
      <c r="R5949" t="s">
        <v>357</v>
      </c>
      <c r="S5949" t="s">
        <v>339</v>
      </c>
      <c r="T5949" t="s">
        <v>340</v>
      </c>
      <c r="U5949" t="str">
        <f>VLOOKUP(A5949,Sites!$A$1:$K$119,3,0)</f>
        <v>Branch</v>
      </c>
      <c r="V5949" t="str">
        <f>VLOOKUP(A5949,Sites!$A$1:$K$119,4,0)</f>
        <v>Line A</v>
      </c>
      <c r="W5949" t="str">
        <f>VLOOKUP(A5949,Sites!$A$1:$K$119,5,0)</f>
        <v>AM</v>
      </c>
      <c r="X5949" t="str">
        <f>VLOOKUP(A5949,Sites!$A$1:$K$119,6,0)</f>
        <v>USA</v>
      </c>
      <c r="Y5949" t="str">
        <f>VLOOKUP(A5949,Sites!$A$1:$K$119,7,0)</f>
        <v>Houston</v>
      </c>
      <c r="Z5949" t="str">
        <f>VLOOKUP(A5949,Sites!$A$1:$K$119,8,0)</f>
        <v>Houston Address</v>
      </c>
      <c r="AA5949" t="str">
        <f>VLOOKUP(A5949,Sites!$A$1:$K$119,9,0)</f>
        <v>Houston</v>
      </c>
      <c r="AB5949">
        <f>VLOOKUP(A5949,Sites!$A$1:$K$119,10,0)</f>
        <v>29.760639999999999</v>
      </c>
      <c r="AC5949">
        <f>VLOOKUP(A5949,Sites!$A$1:$K$119,11,0)</f>
        <v>-95.366455999999999</v>
      </c>
    </row>
    <row r="5950" spans="1:29" x14ac:dyDescent="0.3">
      <c r="A5950">
        <v>8148274</v>
      </c>
      <c r="B5950" t="s">
        <v>331</v>
      </c>
      <c r="C5950" t="s">
        <v>332</v>
      </c>
      <c r="D5950" s="3">
        <v>41609</v>
      </c>
      <c r="E5950">
        <v>3166.22</v>
      </c>
      <c r="F5950">
        <v>21740</v>
      </c>
      <c r="G5950" t="s">
        <v>333</v>
      </c>
      <c r="H5950">
        <v>29152</v>
      </c>
      <c r="I5950">
        <v>0</v>
      </c>
      <c r="J5950" t="s">
        <v>342</v>
      </c>
      <c r="K5950" t="s">
        <v>335</v>
      </c>
      <c r="L5950" t="s">
        <v>343</v>
      </c>
      <c r="M5950" t="s">
        <v>337</v>
      </c>
      <c r="N5950" t="s">
        <v>349</v>
      </c>
      <c r="O5950" t="s">
        <v>349</v>
      </c>
      <c r="P5950" t="s">
        <v>338</v>
      </c>
      <c r="Q5950" t="s">
        <v>339</v>
      </c>
      <c r="R5950" t="s">
        <v>357</v>
      </c>
      <c r="S5950" t="s">
        <v>339</v>
      </c>
      <c r="T5950" t="s">
        <v>340</v>
      </c>
      <c r="U5950" t="str">
        <f>VLOOKUP(A5950,Sites!$A$1:$K$119,3,0)</f>
        <v>Branch</v>
      </c>
      <c r="V5950" t="str">
        <f>VLOOKUP(A5950,Sites!$A$1:$K$119,4,0)</f>
        <v>Line A</v>
      </c>
      <c r="W5950" t="str">
        <f>VLOOKUP(A5950,Sites!$A$1:$K$119,5,0)</f>
        <v>AM</v>
      </c>
      <c r="X5950" t="str">
        <f>VLOOKUP(A5950,Sites!$A$1:$K$119,6,0)</f>
        <v>USA</v>
      </c>
      <c r="Y5950" t="str">
        <f>VLOOKUP(A5950,Sites!$A$1:$K$119,7,0)</f>
        <v>Houston</v>
      </c>
      <c r="Z5950" t="str">
        <f>VLOOKUP(A5950,Sites!$A$1:$K$119,8,0)</f>
        <v>Houston Address</v>
      </c>
      <c r="AA5950" t="str">
        <f>VLOOKUP(A5950,Sites!$A$1:$K$119,9,0)</f>
        <v>Houston</v>
      </c>
      <c r="AB5950">
        <f>VLOOKUP(A5950,Sites!$A$1:$K$119,10,0)</f>
        <v>29.760639999999999</v>
      </c>
      <c r="AC5950">
        <f>VLOOKUP(A5950,Sites!$A$1:$K$119,11,0)</f>
        <v>-95.366455999999999</v>
      </c>
    </row>
    <row r="5951" spans="1:29" x14ac:dyDescent="0.3">
      <c r="A5951">
        <v>8148274</v>
      </c>
      <c r="B5951" t="s">
        <v>331</v>
      </c>
      <c r="C5951" t="s">
        <v>332</v>
      </c>
      <c r="D5951" s="3">
        <v>41974</v>
      </c>
      <c r="E5951">
        <v>1971.46</v>
      </c>
      <c r="F5951">
        <v>13833</v>
      </c>
      <c r="G5951" t="s">
        <v>333</v>
      </c>
      <c r="H5951">
        <v>29152</v>
      </c>
      <c r="I5951">
        <v>0</v>
      </c>
      <c r="J5951" t="s">
        <v>342</v>
      </c>
      <c r="K5951" t="s">
        <v>335</v>
      </c>
      <c r="L5951" t="s">
        <v>343</v>
      </c>
      <c r="M5951" t="s">
        <v>337</v>
      </c>
      <c r="N5951" t="s">
        <v>349</v>
      </c>
      <c r="O5951" t="s">
        <v>349</v>
      </c>
      <c r="P5951" t="s">
        <v>338</v>
      </c>
      <c r="Q5951" t="s">
        <v>339</v>
      </c>
      <c r="R5951" t="s">
        <v>357</v>
      </c>
      <c r="S5951" t="s">
        <v>339</v>
      </c>
      <c r="T5951" t="s">
        <v>340</v>
      </c>
      <c r="U5951" t="str">
        <f>VLOOKUP(A5951,Sites!$A$1:$K$119,3,0)</f>
        <v>Branch</v>
      </c>
      <c r="V5951" t="str">
        <f>VLOOKUP(A5951,Sites!$A$1:$K$119,4,0)</f>
        <v>Line A</v>
      </c>
      <c r="W5951" t="str">
        <f>VLOOKUP(A5951,Sites!$A$1:$K$119,5,0)</f>
        <v>AM</v>
      </c>
      <c r="X5951" t="str">
        <f>VLOOKUP(A5951,Sites!$A$1:$K$119,6,0)</f>
        <v>USA</v>
      </c>
      <c r="Y5951" t="str">
        <f>VLOOKUP(A5951,Sites!$A$1:$K$119,7,0)</f>
        <v>Houston</v>
      </c>
      <c r="Z5951" t="str">
        <f>VLOOKUP(A5951,Sites!$A$1:$K$119,8,0)</f>
        <v>Houston Address</v>
      </c>
      <c r="AA5951" t="str">
        <f>VLOOKUP(A5951,Sites!$A$1:$K$119,9,0)</f>
        <v>Houston</v>
      </c>
      <c r="AB5951">
        <f>VLOOKUP(A5951,Sites!$A$1:$K$119,10,0)</f>
        <v>29.760639999999999</v>
      </c>
      <c r="AC5951">
        <f>VLOOKUP(A5951,Sites!$A$1:$K$119,11,0)</f>
        <v>-95.366455999999999</v>
      </c>
    </row>
    <row r="5952" spans="1:29" x14ac:dyDescent="0.3">
      <c r="A5952">
        <v>8148274</v>
      </c>
      <c r="B5952" t="s">
        <v>331</v>
      </c>
      <c r="C5952" t="s">
        <v>332</v>
      </c>
      <c r="D5952" s="3">
        <v>41306</v>
      </c>
      <c r="E5952">
        <v>4240.38</v>
      </c>
      <c r="F5952">
        <v>31840</v>
      </c>
      <c r="G5952" t="s">
        <v>333</v>
      </c>
      <c r="H5952">
        <v>29152</v>
      </c>
      <c r="I5952">
        <v>0</v>
      </c>
      <c r="J5952" t="s">
        <v>342</v>
      </c>
      <c r="K5952" t="s">
        <v>335</v>
      </c>
      <c r="L5952" t="s">
        <v>343</v>
      </c>
      <c r="M5952" t="s">
        <v>337</v>
      </c>
      <c r="N5952" t="s">
        <v>349</v>
      </c>
      <c r="O5952" t="s">
        <v>349</v>
      </c>
      <c r="P5952" t="s">
        <v>338</v>
      </c>
      <c r="Q5952" t="s">
        <v>339</v>
      </c>
      <c r="R5952" t="s">
        <v>357</v>
      </c>
      <c r="S5952" t="s">
        <v>339</v>
      </c>
      <c r="T5952" t="s">
        <v>340</v>
      </c>
      <c r="U5952" t="str">
        <f>VLOOKUP(A5952,Sites!$A$1:$K$119,3,0)</f>
        <v>Branch</v>
      </c>
      <c r="V5952" t="str">
        <f>VLOOKUP(A5952,Sites!$A$1:$K$119,4,0)</f>
        <v>Line A</v>
      </c>
      <c r="W5952" t="str">
        <f>VLOOKUP(A5952,Sites!$A$1:$K$119,5,0)</f>
        <v>AM</v>
      </c>
      <c r="X5952" t="str">
        <f>VLOOKUP(A5952,Sites!$A$1:$K$119,6,0)</f>
        <v>USA</v>
      </c>
      <c r="Y5952" t="str">
        <f>VLOOKUP(A5952,Sites!$A$1:$K$119,7,0)</f>
        <v>Houston</v>
      </c>
      <c r="Z5952" t="str">
        <f>VLOOKUP(A5952,Sites!$A$1:$K$119,8,0)</f>
        <v>Houston Address</v>
      </c>
      <c r="AA5952" t="str">
        <f>VLOOKUP(A5952,Sites!$A$1:$K$119,9,0)</f>
        <v>Houston</v>
      </c>
      <c r="AB5952">
        <f>VLOOKUP(A5952,Sites!$A$1:$K$119,10,0)</f>
        <v>29.760639999999999</v>
      </c>
      <c r="AC5952">
        <f>VLOOKUP(A5952,Sites!$A$1:$K$119,11,0)</f>
        <v>-95.366455999999999</v>
      </c>
    </row>
    <row r="5953" spans="1:29" x14ac:dyDescent="0.3">
      <c r="A5953">
        <v>8148274</v>
      </c>
      <c r="B5953" t="s">
        <v>331</v>
      </c>
      <c r="C5953" t="s">
        <v>332</v>
      </c>
      <c r="D5953" s="3">
        <v>41671</v>
      </c>
      <c r="E5953">
        <v>4441.8500000000004</v>
      </c>
      <c r="F5953">
        <v>31406</v>
      </c>
      <c r="G5953" t="s">
        <v>333</v>
      </c>
      <c r="H5953">
        <v>29152</v>
      </c>
      <c r="I5953">
        <v>0</v>
      </c>
      <c r="J5953" t="s">
        <v>342</v>
      </c>
      <c r="K5953" t="s">
        <v>335</v>
      </c>
      <c r="L5953" t="s">
        <v>343</v>
      </c>
      <c r="M5953" t="s">
        <v>337</v>
      </c>
      <c r="N5953" t="s">
        <v>349</v>
      </c>
      <c r="O5953" t="s">
        <v>349</v>
      </c>
      <c r="P5953" t="s">
        <v>338</v>
      </c>
      <c r="Q5953" t="s">
        <v>339</v>
      </c>
      <c r="R5953" t="s">
        <v>357</v>
      </c>
      <c r="S5953" t="s">
        <v>339</v>
      </c>
      <c r="T5953" t="s">
        <v>340</v>
      </c>
      <c r="U5953" t="str">
        <f>VLOOKUP(A5953,Sites!$A$1:$K$119,3,0)</f>
        <v>Branch</v>
      </c>
      <c r="V5953" t="str">
        <f>VLOOKUP(A5953,Sites!$A$1:$K$119,4,0)</f>
        <v>Line A</v>
      </c>
      <c r="W5953" t="str">
        <f>VLOOKUP(A5953,Sites!$A$1:$K$119,5,0)</f>
        <v>AM</v>
      </c>
      <c r="X5953" t="str">
        <f>VLOOKUP(A5953,Sites!$A$1:$K$119,6,0)</f>
        <v>USA</v>
      </c>
      <c r="Y5953" t="str">
        <f>VLOOKUP(A5953,Sites!$A$1:$K$119,7,0)</f>
        <v>Houston</v>
      </c>
      <c r="Z5953" t="str">
        <f>VLOOKUP(A5953,Sites!$A$1:$K$119,8,0)</f>
        <v>Houston Address</v>
      </c>
      <c r="AA5953" t="str">
        <f>VLOOKUP(A5953,Sites!$A$1:$K$119,9,0)</f>
        <v>Houston</v>
      </c>
      <c r="AB5953">
        <f>VLOOKUP(A5953,Sites!$A$1:$K$119,10,0)</f>
        <v>29.760639999999999</v>
      </c>
      <c r="AC5953">
        <f>VLOOKUP(A5953,Sites!$A$1:$K$119,11,0)</f>
        <v>-95.366455999999999</v>
      </c>
    </row>
    <row r="5954" spans="1:29" x14ac:dyDescent="0.3">
      <c r="A5954">
        <v>8148274</v>
      </c>
      <c r="B5954" t="s">
        <v>331</v>
      </c>
      <c r="C5954" t="s">
        <v>332</v>
      </c>
      <c r="D5954" s="3">
        <v>41275</v>
      </c>
      <c r="E5954">
        <v>3277.32</v>
      </c>
      <c r="F5954">
        <v>24166</v>
      </c>
      <c r="G5954" t="s">
        <v>333</v>
      </c>
      <c r="H5954">
        <v>29152</v>
      </c>
      <c r="I5954">
        <v>0</v>
      </c>
      <c r="J5954" t="s">
        <v>342</v>
      </c>
      <c r="K5954" t="s">
        <v>335</v>
      </c>
      <c r="L5954" t="s">
        <v>343</v>
      </c>
      <c r="M5954" t="s">
        <v>337</v>
      </c>
      <c r="N5954" t="s">
        <v>349</v>
      </c>
      <c r="O5954" t="s">
        <v>349</v>
      </c>
      <c r="P5954" t="s">
        <v>338</v>
      </c>
      <c r="Q5954" t="s">
        <v>339</v>
      </c>
      <c r="R5954" t="s">
        <v>357</v>
      </c>
      <c r="S5954" t="s">
        <v>339</v>
      </c>
      <c r="T5954" t="s">
        <v>340</v>
      </c>
      <c r="U5954" t="str">
        <f>VLOOKUP(A5954,Sites!$A$1:$K$119,3,0)</f>
        <v>Branch</v>
      </c>
      <c r="V5954" t="str">
        <f>VLOOKUP(A5954,Sites!$A$1:$K$119,4,0)</f>
        <v>Line A</v>
      </c>
      <c r="W5954" t="str">
        <f>VLOOKUP(A5954,Sites!$A$1:$K$119,5,0)</f>
        <v>AM</v>
      </c>
      <c r="X5954" t="str">
        <f>VLOOKUP(A5954,Sites!$A$1:$K$119,6,0)</f>
        <v>USA</v>
      </c>
      <c r="Y5954" t="str">
        <f>VLOOKUP(A5954,Sites!$A$1:$K$119,7,0)</f>
        <v>Houston</v>
      </c>
      <c r="Z5954" t="str">
        <f>VLOOKUP(A5954,Sites!$A$1:$K$119,8,0)</f>
        <v>Houston Address</v>
      </c>
      <c r="AA5954" t="str">
        <f>VLOOKUP(A5954,Sites!$A$1:$K$119,9,0)</f>
        <v>Houston</v>
      </c>
      <c r="AB5954">
        <f>VLOOKUP(A5954,Sites!$A$1:$K$119,10,0)</f>
        <v>29.760639999999999</v>
      </c>
      <c r="AC5954">
        <f>VLOOKUP(A5954,Sites!$A$1:$K$119,11,0)</f>
        <v>-95.366455999999999</v>
      </c>
    </row>
    <row r="5955" spans="1:29" x14ac:dyDescent="0.3">
      <c r="A5955">
        <v>8148274</v>
      </c>
      <c r="B5955" t="s">
        <v>331</v>
      </c>
      <c r="C5955" t="s">
        <v>332</v>
      </c>
      <c r="D5955" s="3">
        <v>41640</v>
      </c>
      <c r="E5955">
        <v>3569.99</v>
      </c>
      <c r="F5955">
        <v>25100</v>
      </c>
      <c r="G5955" t="s">
        <v>333</v>
      </c>
      <c r="H5955">
        <v>29152</v>
      </c>
      <c r="I5955">
        <v>0</v>
      </c>
      <c r="J5955" t="s">
        <v>342</v>
      </c>
      <c r="K5955" t="s">
        <v>335</v>
      </c>
      <c r="L5955" t="s">
        <v>343</v>
      </c>
      <c r="M5955" t="s">
        <v>337</v>
      </c>
      <c r="N5955" t="s">
        <v>349</v>
      </c>
      <c r="O5955" t="s">
        <v>349</v>
      </c>
      <c r="P5955" t="s">
        <v>338</v>
      </c>
      <c r="Q5955" t="s">
        <v>339</v>
      </c>
      <c r="R5955" t="s">
        <v>357</v>
      </c>
      <c r="S5955" t="s">
        <v>339</v>
      </c>
      <c r="T5955" t="s">
        <v>340</v>
      </c>
      <c r="U5955" t="str">
        <f>VLOOKUP(A5955,Sites!$A$1:$K$119,3,0)</f>
        <v>Branch</v>
      </c>
      <c r="V5955" t="str">
        <f>VLOOKUP(A5955,Sites!$A$1:$K$119,4,0)</f>
        <v>Line A</v>
      </c>
      <c r="W5955" t="str">
        <f>VLOOKUP(A5955,Sites!$A$1:$K$119,5,0)</f>
        <v>AM</v>
      </c>
      <c r="X5955" t="str">
        <f>VLOOKUP(A5955,Sites!$A$1:$K$119,6,0)</f>
        <v>USA</v>
      </c>
      <c r="Y5955" t="str">
        <f>VLOOKUP(A5955,Sites!$A$1:$K$119,7,0)</f>
        <v>Houston</v>
      </c>
      <c r="Z5955" t="str">
        <f>VLOOKUP(A5955,Sites!$A$1:$K$119,8,0)</f>
        <v>Houston Address</v>
      </c>
      <c r="AA5955" t="str">
        <f>VLOOKUP(A5955,Sites!$A$1:$K$119,9,0)</f>
        <v>Houston</v>
      </c>
      <c r="AB5955">
        <f>VLOOKUP(A5955,Sites!$A$1:$K$119,10,0)</f>
        <v>29.760639999999999</v>
      </c>
      <c r="AC5955">
        <f>VLOOKUP(A5955,Sites!$A$1:$K$119,11,0)</f>
        <v>-95.366455999999999</v>
      </c>
    </row>
    <row r="5956" spans="1:29" x14ac:dyDescent="0.3">
      <c r="A5956">
        <v>8148274</v>
      </c>
      <c r="B5956" t="s">
        <v>331</v>
      </c>
      <c r="C5956" t="s">
        <v>332</v>
      </c>
      <c r="D5956" s="3">
        <v>41456</v>
      </c>
      <c r="E5956">
        <v>4113.55</v>
      </c>
      <c r="F5956">
        <v>26933</v>
      </c>
      <c r="G5956" t="s">
        <v>333</v>
      </c>
      <c r="H5956">
        <v>29152</v>
      </c>
      <c r="I5956">
        <v>0</v>
      </c>
      <c r="J5956" t="s">
        <v>342</v>
      </c>
      <c r="K5956" t="s">
        <v>335</v>
      </c>
      <c r="L5956" t="s">
        <v>343</v>
      </c>
      <c r="M5956" t="s">
        <v>337</v>
      </c>
      <c r="N5956" t="s">
        <v>349</v>
      </c>
      <c r="O5956" t="s">
        <v>349</v>
      </c>
      <c r="P5956" t="s">
        <v>338</v>
      </c>
      <c r="Q5956" t="s">
        <v>339</v>
      </c>
      <c r="R5956" t="s">
        <v>357</v>
      </c>
      <c r="S5956" t="s">
        <v>339</v>
      </c>
      <c r="T5956" t="s">
        <v>340</v>
      </c>
      <c r="U5956" t="str">
        <f>VLOOKUP(A5956,Sites!$A$1:$K$119,3,0)</f>
        <v>Branch</v>
      </c>
      <c r="V5956" t="str">
        <f>VLOOKUP(A5956,Sites!$A$1:$K$119,4,0)</f>
        <v>Line A</v>
      </c>
      <c r="W5956" t="str">
        <f>VLOOKUP(A5956,Sites!$A$1:$K$119,5,0)</f>
        <v>AM</v>
      </c>
      <c r="X5956" t="str">
        <f>VLOOKUP(A5956,Sites!$A$1:$K$119,6,0)</f>
        <v>USA</v>
      </c>
      <c r="Y5956" t="str">
        <f>VLOOKUP(A5956,Sites!$A$1:$K$119,7,0)</f>
        <v>Houston</v>
      </c>
      <c r="Z5956" t="str">
        <f>VLOOKUP(A5956,Sites!$A$1:$K$119,8,0)</f>
        <v>Houston Address</v>
      </c>
      <c r="AA5956" t="str">
        <f>VLOOKUP(A5956,Sites!$A$1:$K$119,9,0)</f>
        <v>Houston</v>
      </c>
      <c r="AB5956">
        <f>VLOOKUP(A5956,Sites!$A$1:$K$119,10,0)</f>
        <v>29.760639999999999</v>
      </c>
      <c r="AC5956">
        <f>VLOOKUP(A5956,Sites!$A$1:$K$119,11,0)</f>
        <v>-95.366455999999999</v>
      </c>
    </row>
    <row r="5957" spans="1:29" x14ac:dyDescent="0.3">
      <c r="A5957">
        <v>8148274</v>
      </c>
      <c r="B5957" t="s">
        <v>331</v>
      </c>
      <c r="C5957" t="s">
        <v>332</v>
      </c>
      <c r="D5957" s="3">
        <v>41821</v>
      </c>
      <c r="E5957">
        <v>4204.67</v>
      </c>
      <c r="F5957">
        <v>25026</v>
      </c>
      <c r="G5957" t="s">
        <v>333</v>
      </c>
      <c r="H5957">
        <v>29152</v>
      </c>
      <c r="I5957">
        <v>0</v>
      </c>
      <c r="J5957" t="s">
        <v>342</v>
      </c>
      <c r="K5957" t="s">
        <v>335</v>
      </c>
      <c r="L5957" t="s">
        <v>343</v>
      </c>
      <c r="M5957" t="s">
        <v>337</v>
      </c>
      <c r="N5957" t="s">
        <v>349</v>
      </c>
      <c r="O5957" t="s">
        <v>349</v>
      </c>
      <c r="P5957" t="s">
        <v>338</v>
      </c>
      <c r="Q5957" t="s">
        <v>339</v>
      </c>
      <c r="R5957" t="s">
        <v>357</v>
      </c>
      <c r="S5957" t="s">
        <v>339</v>
      </c>
      <c r="T5957" t="s">
        <v>340</v>
      </c>
      <c r="U5957" t="str">
        <f>VLOOKUP(A5957,Sites!$A$1:$K$119,3,0)</f>
        <v>Branch</v>
      </c>
      <c r="V5957" t="str">
        <f>VLOOKUP(A5957,Sites!$A$1:$K$119,4,0)</f>
        <v>Line A</v>
      </c>
      <c r="W5957" t="str">
        <f>VLOOKUP(A5957,Sites!$A$1:$K$119,5,0)</f>
        <v>AM</v>
      </c>
      <c r="X5957" t="str">
        <f>VLOOKUP(A5957,Sites!$A$1:$K$119,6,0)</f>
        <v>USA</v>
      </c>
      <c r="Y5957" t="str">
        <f>VLOOKUP(A5957,Sites!$A$1:$K$119,7,0)</f>
        <v>Houston</v>
      </c>
      <c r="Z5957" t="str">
        <f>VLOOKUP(A5957,Sites!$A$1:$K$119,8,0)</f>
        <v>Houston Address</v>
      </c>
      <c r="AA5957" t="str">
        <f>VLOOKUP(A5957,Sites!$A$1:$K$119,9,0)</f>
        <v>Houston</v>
      </c>
      <c r="AB5957">
        <f>VLOOKUP(A5957,Sites!$A$1:$K$119,10,0)</f>
        <v>29.760639999999999</v>
      </c>
      <c r="AC5957">
        <f>VLOOKUP(A5957,Sites!$A$1:$K$119,11,0)</f>
        <v>-95.366455999999999</v>
      </c>
    </row>
    <row r="5958" spans="1:29" x14ac:dyDescent="0.3">
      <c r="A5958">
        <v>8148274</v>
      </c>
      <c r="B5958" t="s">
        <v>331</v>
      </c>
      <c r="C5958" t="s">
        <v>332</v>
      </c>
      <c r="D5958" s="3">
        <v>41426</v>
      </c>
      <c r="E5958">
        <v>4398.1000000000004</v>
      </c>
      <c r="F5958">
        <v>34086</v>
      </c>
      <c r="G5958" t="s">
        <v>333</v>
      </c>
      <c r="H5958">
        <v>29152</v>
      </c>
      <c r="I5958">
        <v>0</v>
      </c>
      <c r="J5958" t="s">
        <v>342</v>
      </c>
      <c r="K5958" t="s">
        <v>335</v>
      </c>
      <c r="L5958" t="s">
        <v>343</v>
      </c>
      <c r="M5958" t="s">
        <v>337</v>
      </c>
      <c r="N5958" t="s">
        <v>349</v>
      </c>
      <c r="O5958" t="s">
        <v>349</v>
      </c>
      <c r="P5958" t="s">
        <v>338</v>
      </c>
      <c r="Q5958" t="s">
        <v>339</v>
      </c>
      <c r="R5958" t="s">
        <v>357</v>
      </c>
      <c r="S5958" t="s">
        <v>339</v>
      </c>
      <c r="T5958" t="s">
        <v>340</v>
      </c>
      <c r="U5958" t="str">
        <f>VLOOKUP(A5958,Sites!$A$1:$K$119,3,0)</f>
        <v>Branch</v>
      </c>
      <c r="V5958" t="str">
        <f>VLOOKUP(A5958,Sites!$A$1:$K$119,4,0)</f>
        <v>Line A</v>
      </c>
      <c r="W5958" t="str">
        <f>VLOOKUP(A5958,Sites!$A$1:$K$119,5,0)</f>
        <v>AM</v>
      </c>
      <c r="X5958" t="str">
        <f>VLOOKUP(A5958,Sites!$A$1:$K$119,6,0)</f>
        <v>USA</v>
      </c>
      <c r="Y5958" t="str">
        <f>VLOOKUP(A5958,Sites!$A$1:$K$119,7,0)</f>
        <v>Houston</v>
      </c>
      <c r="Z5958" t="str">
        <f>VLOOKUP(A5958,Sites!$A$1:$K$119,8,0)</f>
        <v>Houston Address</v>
      </c>
      <c r="AA5958" t="str">
        <f>VLOOKUP(A5958,Sites!$A$1:$K$119,9,0)</f>
        <v>Houston</v>
      </c>
      <c r="AB5958">
        <f>VLOOKUP(A5958,Sites!$A$1:$K$119,10,0)</f>
        <v>29.760639999999999</v>
      </c>
      <c r="AC5958">
        <f>VLOOKUP(A5958,Sites!$A$1:$K$119,11,0)</f>
        <v>-95.366455999999999</v>
      </c>
    </row>
    <row r="5959" spans="1:29" x14ac:dyDescent="0.3">
      <c r="A5959">
        <v>8148274</v>
      </c>
      <c r="B5959" t="s">
        <v>331</v>
      </c>
      <c r="C5959" t="s">
        <v>332</v>
      </c>
      <c r="D5959" s="3">
        <v>41791</v>
      </c>
      <c r="E5959">
        <v>4712.21</v>
      </c>
      <c r="F5959">
        <v>32986</v>
      </c>
      <c r="G5959" t="s">
        <v>333</v>
      </c>
      <c r="H5959">
        <v>29152</v>
      </c>
      <c r="I5959">
        <v>0</v>
      </c>
      <c r="J5959" t="s">
        <v>342</v>
      </c>
      <c r="K5959" t="s">
        <v>335</v>
      </c>
      <c r="L5959" t="s">
        <v>343</v>
      </c>
      <c r="M5959" t="s">
        <v>337</v>
      </c>
      <c r="N5959" t="s">
        <v>349</v>
      </c>
      <c r="O5959" t="s">
        <v>349</v>
      </c>
      <c r="P5959" t="s">
        <v>338</v>
      </c>
      <c r="Q5959" t="s">
        <v>339</v>
      </c>
      <c r="R5959" t="s">
        <v>357</v>
      </c>
      <c r="S5959" t="s">
        <v>339</v>
      </c>
      <c r="T5959" t="s">
        <v>340</v>
      </c>
      <c r="U5959" t="str">
        <f>VLOOKUP(A5959,Sites!$A$1:$K$119,3,0)</f>
        <v>Branch</v>
      </c>
      <c r="V5959" t="str">
        <f>VLOOKUP(A5959,Sites!$A$1:$K$119,4,0)</f>
        <v>Line A</v>
      </c>
      <c r="W5959" t="str">
        <f>VLOOKUP(A5959,Sites!$A$1:$K$119,5,0)</f>
        <v>AM</v>
      </c>
      <c r="X5959" t="str">
        <f>VLOOKUP(A5959,Sites!$A$1:$K$119,6,0)</f>
        <v>USA</v>
      </c>
      <c r="Y5959" t="str">
        <f>VLOOKUP(A5959,Sites!$A$1:$K$119,7,0)</f>
        <v>Houston</v>
      </c>
      <c r="Z5959" t="str">
        <f>VLOOKUP(A5959,Sites!$A$1:$K$119,8,0)</f>
        <v>Houston Address</v>
      </c>
      <c r="AA5959" t="str">
        <f>VLOOKUP(A5959,Sites!$A$1:$K$119,9,0)</f>
        <v>Houston</v>
      </c>
      <c r="AB5959">
        <f>VLOOKUP(A5959,Sites!$A$1:$K$119,10,0)</f>
        <v>29.760639999999999</v>
      </c>
      <c r="AC5959">
        <f>VLOOKUP(A5959,Sites!$A$1:$K$119,11,0)</f>
        <v>-95.366455999999999</v>
      </c>
    </row>
    <row r="5960" spans="1:29" x14ac:dyDescent="0.3">
      <c r="A5960">
        <v>8148274</v>
      </c>
      <c r="B5960" t="s">
        <v>331</v>
      </c>
      <c r="C5960" t="s">
        <v>332</v>
      </c>
      <c r="D5960" s="3">
        <v>41334</v>
      </c>
      <c r="E5960">
        <v>3166.47</v>
      </c>
      <c r="F5960">
        <v>23866</v>
      </c>
      <c r="G5960" t="s">
        <v>333</v>
      </c>
      <c r="H5960">
        <v>29152</v>
      </c>
      <c r="I5960">
        <v>0</v>
      </c>
      <c r="J5960" t="s">
        <v>342</v>
      </c>
      <c r="K5960" t="s">
        <v>335</v>
      </c>
      <c r="L5960" t="s">
        <v>343</v>
      </c>
      <c r="M5960" t="s">
        <v>337</v>
      </c>
      <c r="N5960" t="s">
        <v>349</v>
      </c>
      <c r="O5960" t="s">
        <v>349</v>
      </c>
      <c r="P5960" t="s">
        <v>338</v>
      </c>
      <c r="Q5960" t="s">
        <v>339</v>
      </c>
      <c r="R5960" t="s">
        <v>357</v>
      </c>
      <c r="S5960" t="s">
        <v>339</v>
      </c>
      <c r="T5960" t="s">
        <v>340</v>
      </c>
      <c r="U5960" t="str">
        <f>VLOOKUP(A5960,Sites!$A$1:$K$119,3,0)</f>
        <v>Branch</v>
      </c>
      <c r="V5960" t="str">
        <f>VLOOKUP(A5960,Sites!$A$1:$K$119,4,0)</f>
        <v>Line A</v>
      </c>
      <c r="W5960" t="str">
        <f>VLOOKUP(A5960,Sites!$A$1:$K$119,5,0)</f>
        <v>AM</v>
      </c>
      <c r="X5960" t="str">
        <f>VLOOKUP(A5960,Sites!$A$1:$K$119,6,0)</f>
        <v>USA</v>
      </c>
      <c r="Y5960" t="str">
        <f>VLOOKUP(A5960,Sites!$A$1:$K$119,7,0)</f>
        <v>Houston</v>
      </c>
      <c r="Z5960" t="str">
        <f>VLOOKUP(A5960,Sites!$A$1:$K$119,8,0)</f>
        <v>Houston Address</v>
      </c>
      <c r="AA5960" t="str">
        <f>VLOOKUP(A5960,Sites!$A$1:$K$119,9,0)</f>
        <v>Houston</v>
      </c>
      <c r="AB5960">
        <f>VLOOKUP(A5960,Sites!$A$1:$K$119,10,0)</f>
        <v>29.760639999999999</v>
      </c>
      <c r="AC5960">
        <f>VLOOKUP(A5960,Sites!$A$1:$K$119,11,0)</f>
        <v>-95.366455999999999</v>
      </c>
    </row>
    <row r="5961" spans="1:29" x14ac:dyDescent="0.3">
      <c r="A5961">
        <v>8148274</v>
      </c>
      <c r="B5961" t="s">
        <v>331</v>
      </c>
      <c r="C5961" t="s">
        <v>332</v>
      </c>
      <c r="D5961" s="3">
        <v>41699</v>
      </c>
      <c r="E5961">
        <v>3514.58</v>
      </c>
      <c r="F5961">
        <v>24926</v>
      </c>
      <c r="G5961" t="s">
        <v>333</v>
      </c>
      <c r="H5961">
        <v>29152</v>
      </c>
      <c r="I5961">
        <v>0</v>
      </c>
      <c r="J5961" t="s">
        <v>342</v>
      </c>
      <c r="K5961" t="s">
        <v>335</v>
      </c>
      <c r="L5961" t="s">
        <v>343</v>
      </c>
      <c r="M5961" t="s">
        <v>337</v>
      </c>
      <c r="N5961" t="s">
        <v>349</v>
      </c>
      <c r="O5961" t="s">
        <v>349</v>
      </c>
      <c r="P5961" t="s">
        <v>338</v>
      </c>
      <c r="Q5961" t="s">
        <v>339</v>
      </c>
      <c r="R5961" t="s">
        <v>357</v>
      </c>
      <c r="S5961" t="s">
        <v>339</v>
      </c>
      <c r="T5961" t="s">
        <v>340</v>
      </c>
      <c r="U5961" t="str">
        <f>VLOOKUP(A5961,Sites!$A$1:$K$119,3,0)</f>
        <v>Branch</v>
      </c>
      <c r="V5961" t="str">
        <f>VLOOKUP(A5961,Sites!$A$1:$K$119,4,0)</f>
        <v>Line A</v>
      </c>
      <c r="W5961" t="str">
        <f>VLOOKUP(A5961,Sites!$A$1:$K$119,5,0)</f>
        <v>AM</v>
      </c>
      <c r="X5961" t="str">
        <f>VLOOKUP(A5961,Sites!$A$1:$K$119,6,0)</f>
        <v>USA</v>
      </c>
      <c r="Y5961" t="str">
        <f>VLOOKUP(A5961,Sites!$A$1:$K$119,7,0)</f>
        <v>Houston</v>
      </c>
      <c r="Z5961" t="str">
        <f>VLOOKUP(A5961,Sites!$A$1:$K$119,8,0)</f>
        <v>Houston Address</v>
      </c>
      <c r="AA5961" t="str">
        <f>VLOOKUP(A5961,Sites!$A$1:$K$119,9,0)</f>
        <v>Houston</v>
      </c>
      <c r="AB5961">
        <f>VLOOKUP(A5961,Sites!$A$1:$K$119,10,0)</f>
        <v>29.760639999999999</v>
      </c>
      <c r="AC5961">
        <f>VLOOKUP(A5961,Sites!$A$1:$K$119,11,0)</f>
        <v>-95.366455999999999</v>
      </c>
    </row>
    <row r="5962" spans="1:29" x14ac:dyDescent="0.3">
      <c r="A5962">
        <v>8148274</v>
      </c>
      <c r="B5962" t="s">
        <v>331</v>
      </c>
      <c r="C5962" t="s">
        <v>332</v>
      </c>
      <c r="D5962" s="3">
        <v>41395</v>
      </c>
      <c r="E5962">
        <v>3423.81</v>
      </c>
      <c r="F5962">
        <v>26400</v>
      </c>
      <c r="G5962" t="s">
        <v>333</v>
      </c>
      <c r="H5962">
        <v>29152</v>
      </c>
      <c r="I5962">
        <v>0</v>
      </c>
      <c r="J5962" t="s">
        <v>342</v>
      </c>
      <c r="K5962" t="s">
        <v>335</v>
      </c>
      <c r="L5962" t="s">
        <v>343</v>
      </c>
      <c r="M5962" t="s">
        <v>337</v>
      </c>
      <c r="N5962" t="s">
        <v>349</v>
      </c>
      <c r="O5962" t="s">
        <v>349</v>
      </c>
      <c r="P5962" t="s">
        <v>338</v>
      </c>
      <c r="Q5962" t="s">
        <v>339</v>
      </c>
      <c r="R5962" t="s">
        <v>357</v>
      </c>
      <c r="S5962" t="s">
        <v>339</v>
      </c>
      <c r="T5962" t="s">
        <v>340</v>
      </c>
      <c r="U5962" t="str">
        <f>VLOOKUP(A5962,Sites!$A$1:$K$119,3,0)</f>
        <v>Branch</v>
      </c>
      <c r="V5962" t="str">
        <f>VLOOKUP(A5962,Sites!$A$1:$K$119,4,0)</f>
        <v>Line A</v>
      </c>
      <c r="W5962" t="str">
        <f>VLOOKUP(A5962,Sites!$A$1:$K$119,5,0)</f>
        <v>AM</v>
      </c>
      <c r="X5962" t="str">
        <f>VLOOKUP(A5962,Sites!$A$1:$K$119,6,0)</f>
        <v>USA</v>
      </c>
      <c r="Y5962" t="str">
        <f>VLOOKUP(A5962,Sites!$A$1:$K$119,7,0)</f>
        <v>Houston</v>
      </c>
      <c r="Z5962" t="str">
        <f>VLOOKUP(A5962,Sites!$A$1:$K$119,8,0)</f>
        <v>Houston Address</v>
      </c>
      <c r="AA5962" t="str">
        <f>VLOOKUP(A5962,Sites!$A$1:$K$119,9,0)</f>
        <v>Houston</v>
      </c>
      <c r="AB5962">
        <f>VLOOKUP(A5962,Sites!$A$1:$K$119,10,0)</f>
        <v>29.760639999999999</v>
      </c>
      <c r="AC5962">
        <f>VLOOKUP(A5962,Sites!$A$1:$K$119,11,0)</f>
        <v>-95.366455999999999</v>
      </c>
    </row>
    <row r="5963" spans="1:29" x14ac:dyDescent="0.3">
      <c r="A5963">
        <v>8148274</v>
      </c>
      <c r="B5963" t="s">
        <v>331</v>
      </c>
      <c r="C5963" t="s">
        <v>332</v>
      </c>
      <c r="D5963" s="3">
        <v>41760</v>
      </c>
      <c r="E5963">
        <v>3689.04</v>
      </c>
      <c r="F5963">
        <v>25933</v>
      </c>
      <c r="G5963" t="s">
        <v>333</v>
      </c>
      <c r="H5963">
        <v>29152</v>
      </c>
      <c r="I5963">
        <v>0</v>
      </c>
      <c r="J5963" t="s">
        <v>342</v>
      </c>
      <c r="K5963" t="s">
        <v>335</v>
      </c>
      <c r="L5963" t="s">
        <v>343</v>
      </c>
      <c r="M5963" t="s">
        <v>337</v>
      </c>
      <c r="N5963" t="s">
        <v>349</v>
      </c>
      <c r="O5963" t="s">
        <v>349</v>
      </c>
      <c r="P5963" t="s">
        <v>338</v>
      </c>
      <c r="Q5963" t="s">
        <v>339</v>
      </c>
      <c r="R5963" t="s">
        <v>357</v>
      </c>
      <c r="S5963" t="s">
        <v>339</v>
      </c>
      <c r="T5963" t="s">
        <v>340</v>
      </c>
      <c r="U5963" t="str">
        <f>VLOOKUP(A5963,Sites!$A$1:$K$119,3,0)</f>
        <v>Branch</v>
      </c>
      <c r="V5963" t="str">
        <f>VLOOKUP(A5963,Sites!$A$1:$K$119,4,0)</f>
        <v>Line A</v>
      </c>
      <c r="W5963" t="str">
        <f>VLOOKUP(A5963,Sites!$A$1:$K$119,5,0)</f>
        <v>AM</v>
      </c>
      <c r="X5963" t="str">
        <f>VLOOKUP(A5963,Sites!$A$1:$K$119,6,0)</f>
        <v>USA</v>
      </c>
      <c r="Y5963" t="str">
        <f>VLOOKUP(A5963,Sites!$A$1:$K$119,7,0)</f>
        <v>Houston</v>
      </c>
      <c r="Z5963" t="str">
        <f>VLOOKUP(A5963,Sites!$A$1:$K$119,8,0)</f>
        <v>Houston Address</v>
      </c>
      <c r="AA5963" t="str">
        <f>VLOOKUP(A5963,Sites!$A$1:$K$119,9,0)</f>
        <v>Houston</v>
      </c>
      <c r="AB5963">
        <f>VLOOKUP(A5963,Sites!$A$1:$K$119,10,0)</f>
        <v>29.760639999999999</v>
      </c>
      <c r="AC5963">
        <f>VLOOKUP(A5963,Sites!$A$1:$K$119,11,0)</f>
        <v>-95.366455999999999</v>
      </c>
    </row>
    <row r="5964" spans="1:29" x14ac:dyDescent="0.3">
      <c r="A5964">
        <v>8148274</v>
      </c>
      <c r="B5964" t="s">
        <v>331</v>
      </c>
      <c r="C5964" t="s">
        <v>332</v>
      </c>
      <c r="D5964" s="3">
        <v>41579</v>
      </c>
      <c r="E5964">
        <v>3613.55</v>
      </c>
      <c r="F5964">
        <v>24640</v>
      </c>
      <c r="G5964" t="s">
        <v>333</v>
      </c>
      <c r="H5964">
        <v>29152</v>
      </c>
      <c r="I5964">
        <v>0</v>
      </c>
      <c r="J5964" t="s">
        <v>342</v>
      </c>
      <c r="K5964" t="s">
        <v>335</v>
      </c>
      <c r="L5964" t="s">
        <v>343</v>
      </c>
      <c r="M5964" t="s">
        <v>337</v>
      </c>
      <c r="N5964" t="s">
        <v>349</v>
      </c>
      <c r="O5964" t="s">
        <v>349</v>
      </c>
      <c r="P5964" t="s">
        <v>338</v>
      </c>
      <c r="Q5964" t="s">
        <v>339</v>
      </c>
      <c r="R5964" t="s">
        <v>357</v>
      </c>
      <c r="S5964" t="s">
        <v>339</v>
      </c>
      <c r="T5964" t="s">
        <v>340</v>
      </c>
      <c r="U5964" t="str">
        <f>VLOOKUP(A5964,Sites!$A$1:$K$119,3,0)</f>
        <v>Branch</v>
      </c>
      <c r="V5964" t="str">
        <f>VLOOKUP(A5964,Sites!$A$1:$K$119,4,0)</f>
        <v>Line A</v>
      </c>
      <c r="W5964" t="str">
        <f>VLOOKUP(A5964,Sites!$A$1:$K$119,5,0)</f>
        <v>AM</v>
      </c>
      <c r="X5964" t="str">
        <f>VLOOKUP(A5964,Sites!$A$1:$K$119,6,0)</f>
        <v>USA</v>
      </c>
      <c r="Y5964" t="str">
        <f>VLOOKUP(A5964,Sites!$A$1:$K$119,7,0)</f>
        <v>Houston</v>
      </c>
      <c r="Z5964" t="str">
        <f>VLOOKUP(A5964,Sites!$A$1:$K$119,8,0)</f>
        <v>Houston Address</v>
      </c>
      <c r="AA5964" t="str">
        <f>VLOOKUP(A5964,Sites!$A$1:$K$119,9,0)</f>
        <v>Houston</v>
      </c>
      <c r="AB5964">
        <f>VLOOKUP(A5964,Sites!$A$1:$K$119,10,0)</f>
        <v>29.760639999999999</v>
      </c>
      <c r="AC5964">
        <f>VLOOKUP(A5964,Sites!$A$1:$K$119,11,0)</f>
        <v>-95.366455999999999</v>
      </c>
    </row>
    <row r="5965" spans="1:29" x14ac:dyDescent="0.3">
      <c r="A5965">
        <v>8148274</v>
      </c>
      <c r="B5965" t="s">
        <v>331</v>
      </c>
      <c r="C5965" t="s">
        <v>332</v>
      </c>
      <c r="D5965" s="3">
        <v>41944</v>
      </c>
      <c r="E5965">
        <v>3587.75</v>
      </c>
      <c r="F5965">
        <v>24673</v>
      </c>
      <c r="G5965" t="s">
        <v>333</v>
      </c>
      <c r="H5965">
        <v>29152</v>
      </c>
      <c r="I5965">
        <v>0</v>
      </c>
      <c r="J5965" t="s">
        <v>342</v>
      </c>
      <c r="K5965" t="s">
        <v>335</v>
      </c>
      <c r="L5965" t="s">
        <v>343</v>
      </c>
      <c r="M5965" t="s">
        <v>337</v>
      </c>
      <c r="N5965" t="s">
        <v>349</v>
      </c>
      <c r="O5965" t="s">
        <v>349</v>
      </c>
      <c r="P5965" t="s">
        <v>338</v>
      </c>
      <c r="Q5965" t="s">
        <v>339</v>
      </c>
      <c r="R5965" t="s">
        <v>357</v>
      </c>
      <c r="S5965" t="s">
        <v>339</v>
      </c>
      <c r="T5965" t="s">
        <v>340</v>
      </c>
      <c r="U5965" t="str">
        <f>VLOOKUP(A5965,Sites!$A$1:$K$119,3,0)</f>
        <v>Branch</v>
      </c>
      <c r="V5965" t="str">
        <f>VLOOKUP(A5965,Sites!$A$1:$K$119,4,0)</f>
        <v>Line A</v>
      </c>
      <c r="W5965" t="str">
        <f>VLOOKUP(A5965,Sites!$A$1:$K$119,5,0)</f>
        <v>AM</v>
      </c>
      <c r="X5965" t="str">
        <f>VLOOKUP(A5965,Sites!$A$1:$K$119,6,0)</f>
        <v>USA</v>
      </c>
      <c r="Y5965" t="str">
        <f>VLOOKUP(A5965,Sites!$A$1:$K$119,7,0)</f>
        <v>Houston</v>
      </c>
      <c r="Z5965" t="str">
        <f>VLOOKUP(A5965,Sites!$A$1:$K$119,8,0)</f>
        <v>Houston Address</v>
      </c>
      <c r="AA5965" t="str">
        <f>VLOOKUP(A5965,Sites!$A$1:$K$119,9,0)</f>
        <v>Houston</v>
      </c>
      <c r="AB5965">
        <f>VLOOKUP(A5965,Sites!$A$1:$K$119,10,0)</f>
        <v>29.760639999999999</v>
      </c>
      <c r="AC5965">
        <f>VLOOKUP(A5965,Sites!$A$1:$K$119,11,0)</f>
        <v>-95.366455999999999</v>
      </c>
    </row>
    <row r="5966" spans="1:29" x14ac:dyDescent="0.3">
      <c r="A5966">
        <v>8148274</v>
      </c>
      <c r="B5966" t="s">
        <v>331</v>
      </c>
      <c r="C5966" t="s">
        <v>332</v>
      </c>
      <c r="D5966" s="3">
        <v>41548</v>
      </c>
      <c r="E5966">
        <v>5091.71</v>
      </c>
      <c r="F5966">
        <v>34553</v>
      </c>
      <c r="G5966" t="s">
        <v>333</v>
      </c>
      <c r="H5966">
        <v>29152</v>
      </c>
      <c r="I5966">
        <v>0</v>
      </c>
      <c r="J5966" t="s">
        <v>342</v>
      </c>
      <c r="K5966" t="s">
        <v>335</v>
      </c>
      <c r="L5966" t="s">
        <v>343</v>
      </c>
      <c r="M5966" t="s">
        <v>337</v>
      </c>
      <c r="N5966" t="s">
        <v>349</v>
      </c>
      <c r="O5966" t="s">
        <v>349</v>
      </c>
      <c r="P5966" t="s">
        <v>338</v>
      </c>
      <c r="Q5966" t="s">
        <v>339</v>
      </c>
      <c r="R5966" t="s">
        <v>357</v>
      </c>
      <c r="S5966" t="s">
        <v>339</v>
      </c>
      <c r="T5966" t="s">
        <v>340</v>
      </c>
      <c r="U5966" t="str">
        <f>VLOOKUP(A5966,Sites!$A$1:$K$119,3,0)</f>
        <v>Branch</v>
      </c>
      <c r="V5966" t="str">
        <f>VLOOKUP(A5966,Sites!$A$1:$K$119,4,0)</f>
        <v>Line A</v>
      </c>
      <c r="W5966" t="str">
        <f>VLOOKUP(A5966,Sites!$A$1:$K$119,5,0)</f>
        <v>AM</v>
      </c>
      <c r="X5966" t="str">
        <f>VLOOKUP(A5966,Sites!$A$1:$K$119,6,0)</f>
        <v>USA</v>
      </c>
      <c r="Y5966" t="str">
        <f>VLOOKUP(A5966,Sites!$A$1:$K$119,7,0)</f>
        <v>Houston</v>
      </c>
      <c r="Z5966" t="str">
        <f>VLOOKUP(A5966,Sites!$A$1:$K$119,8,0)</f>
        <v>Houston Address</v>
      </c>
      <c r="AA5966" t="str">
        <f>VLOOKUP(A5966,Sites!$A$1:$K$119,9,0)</f>
        <v>Houston</v>
      </c>
      <c r="AB5966">
        <f>VLOOKUP(A5966,Sites!$A$1:$K$119,10,0)</f>
        <v>29.760639999999999</v>
      </c>
      <c r="AC5966">
        <f>VLOOKUP(A5966,Sites!$A$1:$K$119,11,0)</f>
        <v>-95.366455999999999</v>
      </c>
    </row>
    <row r="5967" spans="1:29" x14ac:dyDescent="0.3">
      <c r="A5967">
        <v>8148274</v>
      </c>
      <c r="B5967" t="s">
        <v>331</v>
      </c>
      <c r="C5967" t="s">
        <v>332</v>
      </c>
      <c r="D5967" s="3">
        <v>41913</v>
      </c>
      <c r="E5967">
        <v>5073.29</v>
      </c>
      <c r="F5967">
        <v>34513</v>
      </c>
      <c r="G5967" t="s">
        <v>333</v>
      </c>
      <c r="H5967">
        <v>29152</v>
      </c>
      <c r="I5967">
        <v>0</v>
      </c>
      <c r="J5967" t="s">
        <v>342</v>
      </c>
      <c r="K5967" t="s">
        <v>335</v>
      </c>
      <c r="L5967" t="s">
        <v>343</v>
      </c>
      <c r="M5967" t="s">
        <v>337</v>
      </c>
      <c r="N5967" t="s">
        <v>349</v>
      </c>
      <c r="O5967" t="s">
        <v>349</v>
      </c>
      <c r="P5967" t="s">
        <v>338</v>
      </c>
      <c r="Q5967" t="s">
        <v>339</v>
      </c>
      <c r="R5967" t="s">
        <v>357</v>
      </c>
      <c r="S5967" t="s">
        <v>339</v>
      </c>
      <c r="T5967" t="s">
        <v>340</v>
      </c>
      <c r="U5967" t="str">
        <f>VLOOKUP(A5967,Sites!$A$1:$K$119,3,0)</f>
        <v>Branch</v>
      </c>
      <c r="V5967" t="str">
        <f>VLOOKUP(A5967,Sites!$A$1:$K$119,4,0)</f>
        <v>Line A</v>
      </c>
      <c r="W5967" t="str">
        <f>VLOOKUP(A5967,Sites!$A$1:$K$119,5,0)</f>
        <v>AM</v>
      </c>
      <c r="X5967" t="str">
        <f>VLOOKUP(A5967,Sites!$A$1:$K$119,6,0)</f>
        <v>USA</v>
      </c>
      <c r="Y5967" t="str">
        <f>VLOOKUP(A5967,Sites!$A$1:$K$119,7,0)</f>
        <v>Houston</v>
      </c>
      <c r="Z5967" t="str">
        <f>VLOOKUP(A5967,Sites!$A$1:$K$119,8,0)</f>
        <v>Houston Address</v>
      </c>
      <c r="AA5967" t="str">
        <f>VLOOKUP(A5967,Sites!$A$1:$K$119,9,0)</f>
        <v>Houston</v>
      </c>
      <c r="AB5967">
        <f>VLOOKUP(A5967,Sites!$A$1:$K$119,10,0)</f>
        <v>29.760639999999999</v>
      </c>
      <c r="AC5967">
        <f>VLOOKUP(A5967,Sites!$A$1:$K$119,11,0)</f>
        <v>-95.366455999999999</v>
      </c>
    </row>
    <row r="5968" spans="1:29" x14ac:dyDescent="0.3">
      <c r="A5968">
        <v>8148274</v>
      </c>
      <c r="B5968" t="s">
        <v>331</v>
      </c>
      <c r="C5968" t="s">
        <v>332</v>
      </c>
      <c r="D5968" s="3">
        <v>41518</v>
      </c>
      <c r="E5968">
        <v>4379.54</v>
      </c>
      <c r="F5968">
        <v>28373</v>
      </c>
      <c r="G5968" t="s">
        <v>333</v>
      </c>
      <c r="H5968">
        <v>29152</v>
      </c>
      <c r="I5968">
        <v>0</v>
      </c>
      <c r="J5968" t="s">
        <v>342</v>
      </c>
      <c r="K5968" t="s">
        <v>335</v>
      </c>
      <c r="L5968" t="s">
        <v>343</v>
      </c>
      <c r="M5968" t="s">
        <v>337</v>
      </c>
      <c r="N5968" t="s">
        <v>349</v>
      </c>
      <c r="O5968" t="s">
        <v>349</v>
      </c>
      <c r="P5968" t="s">
        <v>338</v>
      </c>
      <c r="Q5968" t="s">
        <v>339</v>
      </c>
      <c r="R5968" t="s">
        <v>357</v>
      </c>
      <c r="S5968" t="s">
        <v>339</v>
      </c>
      <c r="T5968" t="s">
        <v>340</v>
      </c>
      <c r="U5968" t="str">
        <f>VLOOKUP(A5968,Sites!$A$1:$K$119,3,0)</f>
        <v>Branch</v>
      </c>
      <c r="V5968" t="str">
        <f>VLOOKUP(A5968,Sites!$A$1:$K$119,4,0)</f>
        <v>Line A</v>
      </c>
      <c r="W5968" t="str">
        <f>VLOOKUP(A5968,Sites!$A$1:$K$119,5,0)</f>
        <v>AM</v>
      </c>
      <c r="X5968" t="str">
        <f>VLOOKUP(A5968,Sites!$A$1:$K$119,6,0)</f>
        <v>USA</v>
      </c>
      <c r="Y5968" t="str">
        <f>VLOOKUP(A5968,Sites!$A$1:$K$119,7,0)</f>
        <v>Houston</v>
      </c>
      <c r="Z5968" t="str">
        <f>VLOOKUP(A5968,Sites!$A$1:$K$119,8,0)</f>
        <v>Houston Address</v>
      </c>
      <c r="AA5968" t="str">
        <f>VLOOKUP(A5968,Sites!$A$1:$K$119,9,0)</f>
        <v>Houston</v>
      </c>
      <c r="AB5968">
        <f>VLOOKUP(A5968,Sites!$A$1:$K$119,10,0)</f>
        <v>29.760639999999999</v>
      </c>
      <c r="AC5968">
        <f>VLOOKUP(A5968,Sites!$A$1:$K$119,11,0)</f>
        <v>-95.366455999999999</v>
      </c>
    </row>
    <row r="5969" spans="1:29" x14ac:dyDescent="0.3">
      <c r="A5969">
        <v>8148274</v>
      </c>
      <c r="B5969" t="s">
        <v>331</v>
      </c>
      <c r="C5969" t="s">
        <v>332</v>
      </c>
      <c r="D5969" s="3">
        <v>41883</v>
      </c>
      <c r="E5969">
        <v>4339.6000000000004</v>
      </c>
      <c r="F5969">
        <v>25986</v>
      </c>
      <c r="G5969" t="s">
        <v>333</v>
      </c>
      <c r="H5969">
        <v>29152</v>
      </c>
      <c r="I5969">
        <v>0</v>
      </c>
      <c r="J5969" t="s">
        <v>342</v>
      </c>
      <c r="K5969" t="s">
        <v>335</v>
      </c>
      <c r="L5969" t="s">
        <v>343</v>
      </c>
      <c r="M5969" t="s">
        <v>337</v>
      </c>
      <c r="N5969" t="s">
        <v>349</v>
      </c>
      <c r="O5969" t="s">
        <v>349</v>
      </c>
      <c r="P5969" t="s">
        <v>338</v>
      </c>
      <c r="Q5969" t="s">
        <v>339</v>
      </c>
      <c r="R5969" t="s">
        <v>357</v>
      </c>
      <c r="S5969" t="s">
        <v>339</v>
      </c>
      <c r="T5969" t="s">
        <v>340</v>
      </c>
      <c r="U5969" t="str">
        <f>VLOOKUP(A5969,Sites!$A$1:$K$119,3,0)</f>
        <v>Branch</v>
      </c>
      <c r="V5969" t="str">
        <f>VLOOKUP(A5969,Sites!$A$1:$K$119,4,0)</f>
        <v>Line A</v>
      </c>
      <c r="W5969" t="str">
        <f>VLOOKUP(A5969,Sites!$A$1:$K$119,5,0)</f>
        <v>AM</v>
      </c>
      <c r="X5969" t="str">
        <f>VLOOKUP(A5969,Sites!$A$1:$K$119,6,0)</f>
        <v>USA</v>
      </c>
      <c r="Y5969" t="str">
        <f>VLOOKUP(A5969,Sites!$A$1:$K$119,7,0)</f>
        <v>Houston</v>
      </c>
      <c r="Z5969" t="str">
        <f>VLOOKUP(A5969,Sites!$A$1:$K$119,8,0)</f>
        <v>Houston Address</v>
      </c>
      <c r="AA5969" t="str">
        <f>VLOOKUP(A5969,Sites!$A$1:$K$119,9,0)</f>
        <v>Houston</v>
      </c>
      <c r="AB5969">
        <f>VLOOKUP(A5969,Sites!$A$1:$K$119,10,0)</f>
        <v>29.760639999999999</v>
      </c>
      <c r="AC5969">
        <f>VLOOKUP(A5969,Sites!$A$1:$K$119,11,0)</f>
        <v>-95.366455999999999</v>
      </c>
    </row>
    <row r="5970" spans="1:29" x14ac:dyDescent="0.3">
      <c r="A5970">
        <v>8148408</v>
      </c>
      <c r="B5970" t="s">
        <v>331</v>
      </c>
      <c r="C5970" t="s">
        <v>378</v>
      </c>
      <c r="D5970" s="3">
        <v>41730</v>
      </c>
      <c r="E5970">
        <v>318.22000000000003</v>
      </c>
      <c r="F5970">
        <v>1107</v>
      </c>
      <c r="G5970" t="s">
        <v>333</v>
      </c>
      <c r="H5970">
        <v>148298</v>
      </c>
      <c r="I5970">
        <v>186890</v>
      </c>
      <c r="J5970" t="s">
        <v>334</v>
      </c>
      <c r="K5970" t="s">
        <v>362</v>
      </c>
      <c r="L5970" t="s">
        <v>364</v>
      </c>
      <c r="M5970" t="s">
        <v>337</v>
      </c>
      <c r="N5970" t="s">
        <v>349</v>
      </c>
      <c r="O5970" t="s">
        <v>349</v>
      </c>
      <c r="P5970" t="s">
        <v>338</v>
      </c>
      <c r="Q5970" t="s">
        <v>339</v>
      </c>
      <c r="R5970" t="s">
        <v>16</v>
      </c>
      <c r="S5970" t="s">
        <v>339</v>
      </c>
      <c r="T5970" t="s">
        <v>340</v>
      </c>
      <c r="U5970" t="str">
        <f>VLOOKUP(A5970,Sites!$A$1:$K$119,3,0)</f>
        <v>Office-Secondary Location</v>
      </c>
      <c r="V5970" t="str">
        <f>VLOOKUP(A5970,Sites!$A$1:$K$119,4,0)</f>
        <v>Line C</v>
      </c>
      <c r="W5970" t="str">
        <f>VLOOKUP(A5970,Sites!$A$1:$K$119,5,0)</f>
        <v>AM</v>
      </c>
      <c r="X5970" t="str">
        <f>VLOOKUP(A5970,Sites!$A$1:$K$119,6,0)</f>
        <v>Mexico</v>
      </c>
      <c r="Y5970" t="str">
        <f>VLOOKUP(A5970,Sites!$A$1:$K$119,7,0)</f>
        <v>San Pedro</v>
      </c>
      <c r="Z5970" t="str">
        <f>VLOOKUP(A5970,Sites!$A$1:$K$119,8,0)</f>
        <v>San Pedro Address</v>
      </c>
      <c r="AA5970" t="str">
        <f>VLOOKUP(A5970,Sites!$A$1:$K$119,9,0)</f>
        <v>San Pedro</v>
      </c>
      <c r="AB5970">
        <f>VLOOKUP(A5970,Sites!$A$1:$K$119,10,0)</f>
        <v>25.646802999999998</v>
      </c>
      <c r="AC5970">
        <f>VLOOKUP(A5970,Sites!$A$1:$K$119,11,0)</f>
        <v>-100.353933</v>
      </c>
    </row>
    <row r="5971" spans="1:29" x14ac:dyDescent="0.3">
      <c r="A5971">
        <v>8148408</v>
      </c>
      <c r="B5971" t="s">
        <v>331</v>
      </c>
      <c r="C5971" t="s">
        <v>378</v>
      </c>
      <c r="D5971" s="3">
        <v>41852</v>
      </c>
      <c r="E5971">
        <v>865.61</v>
      </c>
      <c r="F5971">
        <v>2078</v>
      </c>
      <c r="G5971" t="s">
        <v>333</v>
      </c>
      <c r="H5971">
        <v>148298</v>
      </c>
      <c r="I5971">
        <v>186890</v>
      </c>
      <c r="J5971" t="s">
        <v>334</v>
      </c>
      <c r="K5971" t="s">
        <v>362</v>
      </c>
      <c r="L5971" t="s">
        <v>364</v>
      </c>
      <c r="M5971" t="s">
        <v>337</v>
      </c>
      <c r="N5971" t="s">
        <v>349</v>
      </c>
      <c r="O5971" t="s">
        <v>349</v>
      </c>
      <c r="P5971" t="s">
        <v>338</v>
      </c>
      <c r="Q5971" t="s">
        <v>339</v>
      </c>
      <c r="R5971" t="s">
        <v>16</v>
      </c>
      <c r="S5971" t="s">
        <v>339</v>
      </c>
      <c r="T5971" t="s">
        <v>340</v>
      </c>
      <c r="U5971" t="str">
        <f>VLOOKUP(A5971,Sites!$A$1:$K$119,3,0)</f>
        <v>Office-Secondary Location</v>
      </c>
      <c r="V5971" t="str">
        <f>VLOOKUP(A5971,Sites!$A$1:$K$119,4,0)</f>
        <v>Line C</v>
      </c>
      <c r="W5971" t="str">
        <f>VLOOKUP(A5971,Sites!$A$1:$K$119,5,0)</f>
        <v>AM</v>
      </c>
      <c r="X5971" t="str">
        <f>VLOOKUP(A5971,Sites!$A$1:$K$119,6,0)</f>
        <v>Mexico</v>
      </c>
      <c r="Y5971" t="str">
        <f>VLOOKUP(A5971,Sites!$A$1:$K$119,7,0)</f>
        <v>San Pedro</v>
      </c>
      <c r="Z5971" t="str">
        <f>VLOOKUP(A5971,Sites!$A$1:$K$119,8,0)</f>
        <v>San Pedro Address</v>
      </c>
      <c r="AA5971" t="str">
        <f>VLOOKUP(A5971,Sites!$A$1:$K$119,9,0)</f>
        <v>San Pedro</v>
      </c>
      <c r="AB5971">
        <f>VLOOKUP(A5971,Sites!$A$1:$K$119,10,0)</f>
        <v>25.646802999999998</v>
      </c>
      <c r="AC5971">
        <f>VLOOKUP(A5971,Sites!$A$1:$K$119,11,0)</f>
        <v>-100.353933</v>
      </c>
    </row>
    <row r="5972" spans="1:29" x14ac:dyDescent="0.3">
      <c r="A5972">
        <v>8148408</v>
      </c>
      <c r="B5972" t="s">
        <v>331</v>
      </c>
      <c r="C5972" t="s">
        <v>378</v>
      </c>
      <c r="D5972" s="3">
        <v>41609</v>
      </c>
      <c r="E5972">
        <v>659.76</v>
      </c>
      <c r="F5972">
        <v>2478</v>
      </c>
      <c r="G5972" t="s">
        <v>333</v>
      </c>
      <c r="H5972">
        <v>148298</v>
      </c>
      <c r="I5972">
        <v>186890</v>
      </c>
      <c r="J5972" t="s">
        <v>334</v>
      </c>
      <c r="K5972" t="s">
        <v>362</v>
      </c>
      <c r="L5972" t="s">
        <v>364</v>
      </c>
      <c r="M5972" t="s">
        <v>337</v>
      </c>
      <c r="N5972" t="s">
        <v>349</v>
      </c>
      <c r="O5972" t="s">
        <v>349</v>
      </c>
      <c r="P5972" t="s">
        <v>338</v>
      </c>
      <c r="Q5972" t="s">
        <v>339</v>
      </c>
      <c r="R5972" t="s">
        <v>16</v>
      </c>
      <c r="S5972" t="s">
        <v>339</v>
      </c>
      <c r="T5972" t="s">
        <v>340</v>
      </c>
      <c r="U5972" t="str">
        <f>VLOOKUP(A5972,Sites!$A$1:$K$119,3,0)</f>
        <v>Office-Secondary Location</v>
      </c>
      <c r="V5972" t="str">
        <f>VLOOKUP(A5972,Sites!$A$1:$K$119,4,0)</f>
        <v>Line C</v>
      </c>
      <c r="W5972" t="str">
        <f>VLOOKUP(A5972,Sites!$A$1:$K$119,5,0)</f>
        <v>AM</v>
      </c>
      <c r="X5972" t="str">
        <f>VLOOKUP(A5972,Sites!$A$1:$K$119,6,0)</f>
        <v>Mexico</v>
      </c>
      <c r="Y5972" t="str">
        <f>VLOOKUP(A5972,Sites!$A$1:$K$119,7,0)</f>
        <v>San Pedro</v>
      </c>
      <c r="Z5972" t="str">
        <f>VLOOKUP(A5972,Sites!$A$1:$K$119,8,0)</f>
        <v>San Pedro Address</v>
      </c>
      <c r="AA5972" t="str">
        <f>VLOOKUP(A5972,Sites!$A$1:$K$119,9,0)</f>
        <v>San Pedro</v>
      </c>
      <c r="AB5972">
        <f>VLOOKUP(A5972,Sites!$A$1:$K$119,10,0)</f>
        <v>25.646802999999998</v>
      </c>
      <c r="AC5972">
        <f>VLOOKUP(A5972,Sites!$A$1:$K$119,11,0)</f>
        <v>-100.353933</v>
      </c>
    </row>
    <row r="5973" spans="1:29" x14ac:dyDescent="0.3">
      <c r="A5973">
        <v>8148408</v>
      </c>
      <c r="B5973" t="s">
        <v>331</v>
      </c>
      <c r="C5973" t="s">
        <v>378</v>
      </c>
      <c r="D5973" s="3">
        <v>41974</v>
      </c>
      <c r="E5973">
        <v>1110.75</v>
      </c>
      <c r="F5973">
        <v>3935</v>
      </c>
      <c r="G5973" t="s">
        <v>333</v>
      </c>
      <c r="H5973">
        <v>148298</v>
      </c>
      <c r="I5973">
        <v>186890</v>
      </c>
      <c r="J5973" t="s">
        <v>334</v>
      </c>
      <c r="K5973" t="s">
        <v>362</v>
      </c>
      <c r="L5973" t="s">
        <v>364</v>
      </c>
      <c r="M5973" t="s">
        <v>337</v>
      </c>
      <c r="N5973" t="s">
        <v>349</v>
      </c>
      <c r="O5973" t="s">
        <v>349</v>
      </c>
      <c r="P5973" t="s">
        <v>338</v>
      </c>
      <c r="Q5973" t="s">
        <v>339</v>
      </c>
      <c r="R5973" t="s">
        <v>16</v>
      </c>
      <c r="S5973" t="s">
        <v>339</v>
      </c>
      <c r="T5973" t="s">
        <v>340</v>
      </c>
      <c r="U5973" t="str">
        <f>VLOOKUP(A5973,Sites!$A$1:$K$119,3,0)</f>
        <v>Office-Secondary Location</v>
      </c>
      <c r="V5973" t="str">
        <f>VLOOKUP(A5973,Sites!$A$1:$K$119,4,0)</f>
        <v>Line C</v>
      </c>
      <c r="W5973" t="str">
        <f>VLOOKUP(A5973,Sites!$A$1:$K$119,5,0)</f>
        <v>AM</v>
      </c>
      <c r="X5973" t="str">
        <f>VLOOKUP(A5973,Sites!$A$1:$K$119,6,0)</f>
        <v>Mexico</v>
      </c>
      <c r="Y5973" t="str">
        <f>VLOOKUP(A5973,Sites!$A$1:$K$119,7,0)</f>
        <v>San Pedro</v>
      </c>
      <c r="Z5973" t="str">
        <f>VLOOKUP(A5973,Sites!$A$1:$K$119,8,0)</f>
        <v>San Pedro Address</v>
      </c>
      <c r="AA5973" t="str">
        <f>VLOOKUP(A5973,Sites!$A$1:$K$119,9,0)</f>
        <v>San Pedro</v>
      </c>
      <c r="AB5973">
        <f>VLOOKUP(A5973,Sites!$A$1:$K$119,10,0)</f>
        <v>25.646802999999998</v>
      </c>
      <c r="AC5973">
        <f>VLOOKUP(A5973,Sites!$A$1:$K$119,11,0)</f>
        <v>-100.353933</v>
      </c>
    </row>
    <row r="5974" spans="1:29" x14ac:dyDescent="0.3">
      <c r="A5974">
        <v>8148408</v>
      </c>
      <c r="B5974" t="s">
        <v>331</v>
      </c>
      <c r="C5974" t="s">
        <v>378</v>
      </c>
      <c r="D5974" s="3">
        <v>41306</v>
      </c>
      <c r="E5974">
        <v>241.44</v>
      </c>
      <c r="F5974">
        <v>834</v>
      </c>
      <c r="G5974" t="s">
        <v>333</v>
      </c>
      <c r="H5974">
        <v>148298</v>
      </c>
      <c r="I5974">
        <v>186890</v>
      </c>
      <c r="J5974" t="s">
        <v>334</v>
      </c>
      <c r="K5974" t="s">
        <v>362</v>
      </c>
      <c r="L5974" t="s">
        <v>364</v>
      </c>
      <c r="M5974" t="s">
        <v>337</v>
      </c>
      <c r="N5974" t="s">
        <v>349</v>
      </c>
      <c r="O5974" t="s">
        <v>349</v>
      </c>
      <c r="P5974" t="s">
        <v>338</v>
      </c>
      <c r="Q5974" t="s">
        <v>339</v>
      </c>
      <c r="R5974" t="s">
        <v>16</v>
      </c>
      <c r="S5974" t="s">
        <v>339</v>
      </c>
      <c r="T5974" t="s">
        <v>340</v>
      </c>
      <c r="U5974" t="str">
        <f>VLOOKUP(A5974,Sites!$A$1:$K$119,3,0)</f>
        <v>Office-Secondary Location</v>
      </c>
      <c r="V5974" t="str">
        <f>VLOOKUP(A5974,Sites!$A$1:$K$119,4,0)</f>
        <v>Line C</v>
      </c>
      <c r="W5974" t="str">
        <f>VLOOKUP(A5974,Sites!$A$1:$K$119,5,0)</f>
        <v>AM</v>
      </c>
      <c r="X5974" t="str">
        <f>VLOOKUP(A5974,Sites!$A$1:$K$119,6,0)</f>
        <v>Mexico</v>
      </c>
      <c r="Y5974" t="str">
        <f>VLOOKUP(A5974,Sites!$A$1:$K$119,7,0)</f>
        <v>San Pedro</v>
      </c>
      <c r="Z5974" t="str">
        <f>VLOOKUP(A5974,Sites!$A$1:$K$119,8,0)</f>
        <v>San Pedro Address</v>
      </c>
      <c r="AA5974" t="str">
        <f>VLOOKUP(A5974,Sites!$A$1:$K$119,9,0)</f>
        <v>San Pedro</v>
      </c>
      <c r="AB5974">
        <f>VLOOKUP(A5974,Sites!$A$1:$K$119,10,0)</f>
        <v>25.646802999999998</v>
      </c>
      <c r="AC5974">
        <f>VLOOKUP(A5974,Sites!$A$1:$K$119,11,0)</f>
        <v>-100.353933</v>
      </c>
    </row>
    <row r="5975" spans="1:29" x14ac:dyDescent="0.3">
      <c r="A5975">
        <v>8148408</v>
      </c>
      <c r="B5975" t="s">
        <v>331</v>
      </c>
      <c r="C5975" t="s">
        <v>378</v>
      </c>
      <c r="D5975" s="3">
        <v>41671</v>
      </c>
      <c r="E5975">
        <v>779.86</v>
      </c>
      <c r="F5975">
        <v>2589</v>
      </c>
      <c r="G5975" t="s">
        <v>333</v>
      </c>
      <c r="H5975">
        <v>148298</v>
      </c>
      <c r="I5975">
        <v>186890</v>
      </c>
      <c r="J5975" t="s">
        <v>334</v>
      </c>
      <c r="K5975" t="s">
        <v>362</v>
      </c>
      <c r="L5975" t="s">
        <v>364</v>
      </c>
      <c r="M5975" t="s">
        <v>337</v>
      </c>
      <c r="N5975" t="s">
        <v>349</v>
      </c>
      <c r="O5975" t="s">
        <v>349</v>
      </c>
      <c r="P5975" t="s">
        <v>338</v>
      </c>
      <c r="Q5975" t="s">
        <v>339</v>
      </c>
      <c r="R5975" t="s">
        <v>16</v>
      </c>
      <c r="S5975" t="s">
        <v>339</v>
      </c>
      <c r="T5975" t="s">
        <v>340</v>
      </c>
      <c r="U5975" t="str">
        <f>VLOOKUP(A5975,Sites!$A$1:$K$119,3,0)</f>
        <v>Office-Secondary Location</v>
      </c>
      <c r="V5975" t="str">
        <f>VLOOKUP(A5975,Sites!$A$1:$K$119,4,0)</f>
        <v>Line C</v>
      </c>
      <c r="W5975" t="str">
        <f>VLOOKUP(A5975,Sites!$A$1:$K$119,5,0)</f>
        <v>AM</v>
      </c>
      <c r="X5975" t="str">
        <f>VLOOKUP(A5975,Sites!$A$1:$K$119,6,0)</f>
        <v>Mexico</v>
      </c>
      <c r="Y5975" t="str">
        <f>VLOOKUP(A5975,Sites!$A$1:$K$119,7,0)</f>
        <v>San Pedro</v>
      </c>
      <c r="Z5975" t="str">
        <f>VLOOKUP(A5975,Sites!$A$1:$K$119,8,0)</f>
        <v>San Pedro Address</v>
      </c>
      <c r="AA5975" t="str">
        <f>VLOOKUP(A5975,Sites!$A$1:$K$119,9,0)</f>
        <v>San Pedro</v>
      </c>
      <c r="AB5975">
        <f>VLOOKUP(A5975,Sites!$A$1:$K$119,10,0)</f>
        <v>25.646802999999998</v>
      </c>
      <c r="AC5975">
        <f>VLOOKUP(A5975,Sites!$A$1:$K$119,11,0)</f>
        <v>-100.353933</v>
      </c>
    </row>
    <row r="5976" spans="1:29" x14ac:dyDescent="0.3">
      <c r="A5976">
        <v>8148408</v>
      </c>
      <c r="B5976" t="s">
        <v>331</v>
      </c>
      <c r="C5976" t="s">
        <v>378</v>
      </c>
      <c r="D5976" s="3">
        <v>41275</v>
      </c>
      <c r="E5976">
        <v>396.09</v>
      </c>
      <c r="F5976">
        <v>1368</v>
      </c>
      <c r="G5976" t="s">
        <v>333</v>
      </c>
      <c r="H5976">
        <v>148298</v>
      </c>
      <c r="I5976">
        <v>186890</v>
      </c>
      <c r="J5976" t="s">
        <v>334</v>
      </c>
      <c r="K5976" t="s">
        <v>362</v>
      </c>
      <c r="L5976" t="s">
        <v>364</v>
      </c>
      <c r="M5976" t="s">
        <v>337</v>
      </c>
      <c r="N5976" t="s">
        <v>349</v>
      </c>
      <c r="O5976" t="s">
        <v>349</v>
      </c>
      <c r="P5976" t="s">
        <v>338</v>
      </c>
      <c r="Q5976" t="s">
        <v>339</v>
      </c>
      <c r="R5976" t="s">
        <v>16</v>
      </c>
      <c r="S5976" t="s">
        <v>339</v>
      </c>
      <c r="T5976" t="s">
        <v>340</v>
      </c>
      <c r="U5976" t="str">
        <f>VLOOKUP(A5976,Sites!$A$1:$K$119,3,0)</f>
        <v>Office-Secondary Location</v>
      </c>
      <c r="V5976" t="str">
        <f>VLOOKUP(A5976,Sites!$A$1:$K$119,4,0)</f>
        <v>Line C</v>
      </c>
      <c r="W5976" t="str">
        <f>VLOOKUP(A5976,Sites!$A$1:$K$119,5,0)</f>
        <v>AM</v>
      </c>
      <c r="X5976" t="str">
        <f>VLOOKUP(A5976,Sites!$A$1:$K$119,6,0)</f>
        <v>Mexico</v>
      </c>
      <c r="Y5976" t="str">
        <f>VLOOKUP(A5976,Sites!$A$1:$K$119,7,0)</f>
        <v>San Pedro</v>
      </c>
      <c r="Z5976" t="str">
        <f>VLOOKUP(A5976,Sites!$A$1:$K$119,8,0)</f>
        <v>San Pedro Address</v>
      </c>
      <c r="AA5976" t="str">
        <f>VLOOKUP(A5976,Sites!$A$1:$K$119,9,0)</f>
        <v>San Pedro</v>
      </c>
      <c r="AB5976">
        <f>VLOOKUP(A5976,Sites!$A$1:$K$119,10,0)</f>
        <v>25.646802999999998</v>
      </c>
      <c r="AC5976">
        <f>VLOOKUP(A5976,Sites!$A$1:$K$119,11,0)</f>
        <v>-100.353933</v>
      </c>
    </row>
    <row r="5977" spans="1:29" x14ac:dyDescent="0.3">
      <c r="A5977">
        <v>8148408</v>
      </c>
      <c r="B5977" t="s">
        <v>331</v>
      </c>
      <c r="C5977" t="s">
        <v>378</v>
      </c>
      <c r="D5977" s="3">
        <v>41640</v>
      </c>
      <c r="E5977">
        <v>1149.95</v>
      </c>
      <c r="F5977">
        <v>3625</v>
      </c>
      <c r="G5977" t="s">
        <v>333</v>
      </c>
      <c r="H5977">
        <v>148298</v>
      </c>
      <c r="I5977">
        <v>186890</v>
      </c>
      <c r="J5977" t="s">
        <v>334</v>
      </c>
      <c r="K5977" t="s">
        <v>362</v>
      </c>
      <c r="L5977" t="s">
        <v>364</v>
      </c>
      <c r="M5977" t="s">
        <v>337</v>
      </c>
      <c r="N5977" t="s">
        <v>349</v>
      </c>
      <c r="O5977" t="s">
        <v>349</v>
      </c>
      <c r="P5977" t="s">
        <v>338</v>
      </c>
      <c r="Q5977" t="s">
        <v>339</v>
      </c>
      <c r="R5977" t="s">
        <v>16</v>
      </c>
      <c r="S5977" t="s">
        <v>339</v>
      </c>
      <c r="T5977" t="s">
        <v>340</v>
      </c>
      <c r="U5977" t="str">
        <f>VLOOKUP(A5977,Sites!$A$1:$K$119,3,0)</f>
        <v>Office-Secondary Location</v>
      </c>
      <c r="V5977" t="str">
        <f>VLOOKUP(A5977,Sites!$A$1:$K$119,4,0)</f>
        <v>Line C</v>
      </c>
      <c r="W5977" t="str">
        <f>VLOOKUP(A5977,Sites!$A$1:$K$119,5,0)</f>
        <v>AM</v>
      </c>
      <c r="X5977" t="str">
        <f>VLOOKUP(A5977,Sites!$A$1:$K$119,6,0)</f>
        <v>Mexico</v>
      </c>
      <c r="Y5977" t="str">
        <f>VLOOKUP(A5977,Sites!$A$1:$K$119,7,0)</f>
        <v>San Pedro</v>
      </c>
      <c r="Z5977" t="str">
        <f>VLOOKUP(A5977,Sites!$A$1:$K$119,8,0)</f>
        <v>San Pedro Address</v>
      </c>
      <c r="AA5977" t="str">
        <f>VLOOKUP(A5977,Sites!$A$1:$K$119,9,0)</f>
        <v>San Pedro</v>
      </c>
      <c r="AB5977">
        <f>VLOOKUP(A5977,Sites!$A$1:$K$119,10,0)</f>
        <v>25.646802999999998</v>
      </c>
      <c r="AC5977">
        <f>VLOOKUP(A5977,Sites!$A$1:$K$119,11,0)</f>
        <v>-100.353933</v>
      </c>
    </row>
    <row r="5978" spans="1:29" x14ac:dyDescent="0.3">
      <c r="A5978">
        <v>8148408</v>
      </c>
      <c r="B5978" t="s">
        <v>331</v>
      </c>
      <c r="C5978" t="s">
        <v>378</v>
      </c>
      <c r="D5978" s="3">
        <v>41821</v>
      </c>
      <c r="E5978">
        <v>939.85</v>
      </c>
      <c r="F5978">
        <v>2901</v>
      </c>
      <c r="G5978" t="s">
        <v>333</v>
      </c>
      <c r="H5978">
        <v>148298</v>
      </c>
      <c r="I5978">
        <v>186890</v>
      </c>
      <c r="J5978" t="s">
        <v>334</v>
      </c>
      <c r="K5978" t="s">
        <v>362</v>
      </c>
      <c r="L5978" t="s">
        <v>364</v>
      </c>
      <c r="M5978" t="s">
        <v>337</v>
      </c>
      <c r="N5978" t="s">
        <v>349</v>
      </c>
      <c r="O5978" t="s">
        <v>349</v>
      </c>
      <c r="P5978" t="s">
        <v>338</v>
      </c>
      <c r="Q5978" t="s">
        <v>339</v>
      </c>
      <c r="R5978" t="s">
        <v>16</v>
      </c>
      <c r="S5978" t="s">
        <v>339</v>
      </c>
      <c r="T5978" t="s">
        <v>340</v>
      </c>
      <c r="U5978" t="str">
        <f>VLOOKUP(A5978,Sites!$A$1:$K$119,3,0)</f>
        <v>Office-Secondary Location</v>
      </c>
      <c r="V5978" t="str">
        <f>VLOOKUP(A5978,Sites!$A$1:$K$119,4,0)</f>
        <v>Line C</v>
      </c>
      <c r="W5978" t="str">
        <f>VLOOKUP(A5978,Sites!$A$1:$K$119,5,0)</f>
        <v>AM</v>
      </c>
      <c r="X5978" t="str">
        <f>VLOOKUP(A5978,Sites!$A$1:$K$119,6,0)</f>
        <v>Mexico</v>
      </c>
      <c r="Y5978" t="str">
        <f>VLOOKUP(A5978,Sites!$A$1:$K$119,7,0)</f>
        <v>San Pedro</v>
      </c>
      <c r="Z5978" t="str">
        <f>VLOOKUP(A5978,Sites!$A$1:$K$119,8,0)</f>
        <v>San Pedro Address</v>
      </c>
      <c r="AA5978" t="str">
        <f>VLOOKUP(A5978,Sites!$A$1:$K$119,9,0)</f>
        <v>San Pedro</v>
      </c>
      <c r="AB5978">
        <f>VLOOKUP(A5978,Sites!$A$1:$K$119,10,0)</f>
        <v>25.646802999999998</v>
      </c>
      <c r="AC5978">
        <f>VLOOKUP(A5978,Sites!$A$1:$K$119,11,0)</f>
        <v>-100.353933</v>
      </c>
    </row>
    <row r="5979" spans="1:29" x14ac:dyDescent="0.3">
      <c r="A5979">
        <v>8148408</v>
      </c>
      <c r="B5979" t="s">
        <v>331</v>
      </c>
      <c r="C5979" t="s">
        <v>378</v>
      </c>
      <c r="D5979" s="3">
        <v>41426</v>
      </c>
      <c r="E5979">
        <v>318.68</v>
      </c>
      <c r="F5979">
        <v>1111</v>
      </c>
      <c r="G5979" t="s">
        <v>333</v>
      </c>
      <c r="H5979">
        <v>148298</v>
      </c>
      <c r="I5979">
        <v>186890</v>
      </c>
      <c r="J5979" t="s">
        <v>334</v>
      </c>
      <c r="K5979" t="s">
        <v>362</v>
      </c>
      <c r="L5979" t="s">
        <v>364</v>
      </c>
      <c r="M5979" t="s">
        <v>337</v>
      </c>
      <c r="N5979" t="s">
        <v>349</v>
      </c>
      <c r="O5979" t="s">
        <v>349</v>
      </c>
      <c r="P5979" t="s">
        <v>338</v>
      </c>
      <c r="Q5979" t="s">
        <v>339</v>
      </c>
      <c r="R5979" t="s">
        <v>16</v>
      </c>
      <c r="S5979" t="s">
        <v>339</v>
      </c>
      <c r="T5979" t="s">
        <v>340</v>
      </c>
      <c r="U5979" t="str">
        <f>VLOOKUP(A5979,Sites!$A$1:$K$119,3,0)</f>
        <v>Office-Secondary Location</v>
      </c>
      <c r="V5979" t="str">
        <f>VLOOKUP(A5979,Sites!$A$1:$K$119,4,0)</f>
        <v>Line C</v>
      </c>
      <c r="W5979" t="str">
        <f>VLOOKUP(A5979,Sites!$A$1:$K$119,5,0)</f>
        <v>AM</v>
      </c>
      <c r="X5979" t="str">
        <f>VLOOKUP(A5979,Sites!$A$1:$K$119,6,0)</f>
        <v>Mexico</v>
      </c>
      <c r="Y5979" t="str">
        <f>VLOOKUP(A5979,Sites!$A$1:$K$119,7,0)</f>
        <v>San Pedro</v>
      </c>
      <c r="Z5979" t="str">
        <f>VLOOKUP(A5979,Sites!$A$1:$K$119,8,0)</f>
        <v>San Pedro Address</v>
      </c>
      <c r="AA5979" t="str">
        <f>VLOOKUP(A5979,Sites!$A$1:$K$119,9,0)</f>
        <v>San Pedro</v>
      </c>
      <c r="AB5979">
        <f>VLOOKUP(A5979,Sites!$A$1:$K$119,10,0)</f>
        <v>25.646802999999998</v>
      </c>
      <c r="AC5979">
        <f>VLOOKUP(A5979,Sites!$A$1:$K$119,11,0)</f>
        <v>-100.353933</v>
      </c>
    </row>
    <row r="5980" spans="1:29" x14ac:dyDescent="0.3">
      <c r="A5980">
        <v>8148408</v>
      </c>
      <c r="B5980" t="s">
        <v>331</v>
      </c>
      <c r="C5980" t="s">
        <v>378</v>
      </c>
      <c r="D5980" s="3">
        <v>41791</v>
      </c>
      <c r="E5980">
        <v>780.52</v>
      </c>
      <c r="F5980">
        <v>2710</v>
      </c>
      <c r="G5980" t="s">
        <v>333</v>
      </c>
      <c r="H5980">
        <v>148298</v>
      </c>
      <c r="I5980">
        <v>186890</v>
      </c>
      <c r="J5980" t="s">
        <v>334</v>
      </c>
      <c r="K5980" t="s">
        <v>362</v>
      </c>
      <c r="L5980" t="s">
        <v>364</v>
      </c>
      <c r="M5980" t="s">
        <v>337</v>
      </c>
      <c r="N5980" t="s">
        <v>349</v>
      </c>
      <c r="O5980" t="s">
        <v>349</v>
      </c>
      <c r="P5980" t="s">
        <v>338</v>
      </c>
      <c r="Q5980" t="s">
        <v>339</v>
      </c>
      <c r="R5980" t="s">
        <v>16</v>
      </c>
      <c r="S5980" t="s">
        <v>339</v>
      </c>
      <c r="T5980" t="s">
        <v>340</v>
      </c>
      <c r="U5980" t="str">
        <f>VLOOKUP(A5980,Sites!$A$1:$K$119,3,0)</f>
        <v>Office-Secondary Location</v>
      </c>
      <c r="V5980" t="str">
        <f>VLOOKUP(A5980,Sites!$A$1:$K$119,4,0)</f>
        <v>Line C</v>
      </c>
      <c r="W5980" t="str">
        <f>VLOOKUP(A5980,Sites!$A$1:$K$119,5,0)</f>
        <v>AM</v>
      </c>
      <c r="X5980" t="str">
        <f>VLOOKUP(A5980,Sites!$A$1:$K$119,6,0)</f>
        <v>Mexico</v>
      </c>
      <c r="Y5980" t="str">
        <f>VLOOKUP(A5980,Sites!$A$1:$K$119,7,0)</f>
        <v>San Pedro</v>
      </c>
      <c r="Z5980" t="str">
        <f>VLOOKUP(A5980,Sites!$A$1:$K$119,8,0)</f>
        <v>San Pedro Address</v>
      </c>
      <c r="AA5980" t="str">
        <f>VLOOKUP(A5980,Sites!$A$1:$K$119,9,0)</f>
        <v>San Pedro</v>
      </c>
      <c r="AB5980">
        <f>VLOOKUP(A5980,Sites!$A$1:$K$119,10,0)</f>
        <v>25.646802999999998</v>
      </c>
      <c r="AC5980">
        <f>VLOOKUP(A5980,Sites!$A$1:$K$119,11,0)</f>
        <v>-100.353933</v>
      </c>
    </row>
    <row r="5981" spans="1:29" x14ac:dyDescent="0.3">
      <c r="A5981">
        <v>8148408</v>
      </c>
      <c r="B5981" t="s">
        <v>331</v>
      </c>
      <c r="C5981" t="s">
        <v>378</v>
      </c>
      <c r="D5981" s="3">
        <v>41334</v>
      </c>
      <c r="E5981">
        <v>3162.04</v>
      </c>
      <c r="F5981">
        <v>10444</v>
      </c>
      <c r="G5981" t="s">
        <v>333</v>
      </c>
      <c r="H5981">
        <v>148298</v>
      </c>
      <c r="I5981">
        <v>186890</v>
      </c>
      <c r="J5981" t="s">
        <v>334</v>
      </c>
      <c r="K5981" t="s">
        <v>362</v>
      </c>
      <c r="L5981" t="s">
        <v>364</v>
      </c>
      <c r="M5981" t="s">
        <v>337</v>
      </c>
      <c r="N5981" t="s">
        <v>349</v>
      </c>
      <c r="O5981" t="s">
        <v>349</v>
      </c>
      <c r="P5981" t="s">
        <v>338</v>
      </c>
      <c r="Q5981" t="s">
        <v>339</v>
      </c>
      <c r="R5981" t="s">
        <v>16</v>
      </c>
      <c r="S5981" t="s">
        <v>339</v>
      </c>
      <c r="T5981" t="s">
        <v>340</v>
      </c>
      <c r="U5981" t="str">
        <f>VLOOKUP(A5981,Sites!$A$1:$K$119,3,0)</f>
        <v>Office-Secondary Location</v>
      </c>
      <c r="V5981" t="str">
        <f>VLOOKUP(A5981,Sites!$A$1:$K$119,4,0)</f>
        <v>Line C</v>
      </c>
      <c r="W5981" t="str">
        <f>VLOOKUP(A5981,Sites!$A$1:$K$119,5,0)</f>
        <v>AM</v>
      </c>
      <c r="X5981" t="str">
        <f>VLOOKUP(A5981,Sites!$A$1:$K$119,6,0)</f>
        <v>Mexico</v>
      </c>
      <c r="Y5981" t="str">
        <f>VLOOKUP(A5981,Sites!$A$1:$K$119,7,0)</f>
        <v>San Pedro</v>
      </c>
      <c r="Z5981" t="str">
        <f>VLOOKUP(A5981,Sites!$A$1:$K$119,8,0)</f>
        <v>San Pedro Address</v>
      </c>
      <c r="AA5981" t="str">
        <f>VLOOKUP(A5981,Sites!$A$1:$K$119,9,0)</f>
        <v>San Pedro</v>
      </c>
      <c r="AB5981">
        <f>VLOOKUP(A5981,Sites!$A$1:$K$119,10,0)</f>
        <v>25.646802999999998</v>
      </c>
      <c r="AC5981">
        <f>VLOOKUP(A5981,Sites!$A$1:$K$119,11,0)</f>
        <v>-100.353933</v>
      </c>
    </row>
    <row r="5982" spans="1:29" x14ac:dyDescent="0.3">
      <c r="A5982">
        <v>8148408</v>
      </c>
      <c r="B5982" t="s">
        <v>331</v>
      </c>
      <c r="C5982" t="s">
        <v>378</v>
      </c>
      <c r="D5982" s="3">
        <v>41699</v>
      </c>
      <c r="E5982">
        <v>959.03</v>
      </c>
      <c r="F5982">
        <v>2620</v>
      </c>
      <c r="G5982" t="s">
        <v>333</v>
      </c>
      <c r="H5982">
        <v>148298</v>
      </c>
      <c r="I5982">
        <v>186890</v>
      </c>
      <c r="J5982" t="s">
        <v>334</v>
      </c>
      <c r="K5982" t="s">
        <v>362</v>
      </c>
      <c r="L5982" t="s">
        <v>364</v>
      </c>
      <c r="M5982" t="s">
        <v>337</v>
      </c>
      <c r="N5982" t="s">
        <v>349</v>
      </c>
      <c r="O5982" t="s">
        <v>349</v>
      </c>
      <c r="P5982" t="s">
        <v>338</v>
      </c>
      <c r="Q5982" t="s">
        <v>339</v>
      </c>
      <c r="R5982" t="s">
        <v>16</v>
      </c>
      <c r="S5982" t="s">
        <v>339</v>
      </c>
      <c r="T5982" t="s">
        <v>340</v>
      </c>
      <c r="U5982" t="str">
        <f>VLOOKUP(A5982,Sites!$A$1:$K$119,3,0)</f>
        <v>Office-Secondary Location</v>
      </c>
      <c r="V5982" t="str">
        <f>VLOOKUP(A5982,Sites!$A$1:$K$119,4,0)</f>
        <v>Line C</v>
      </c>
      <c r="W5982" t="str">
        <f>VLOOKUP(A5982,Sites!$A$1:$K$119,5,0)</f>
        <v>AM</v>
      </c>
      <c r="X5982" t="str">
        <f>VLOOKUP(A5982,Sites!$A$1:$K$119,6,0)</f>
        <v>Mexico</v>
      </c>
      <c r="Y5982" t="str">
        <f>VLOOKUP(A5982,Sites!$A$1:$K$119,7,0)</f>
        <v>San Pedro</v>
      </c>
      <c r="Z5982" t="str">
        <f>VLOOKUP(A5982,Sites!$A$1:$K$119,8,0)</f>
        <v>San Pedro Address</v>
      </c>
      <c r="AA5982" t="str">
        <f>VLOOKUP(A5982,Sites!$A$1:$K$119,9,0)</f>
        <v>San Pedro</v>
      </c>
      <c r="AB5982">
        <f>VLOOKUP(A5982,Sites!$A$1:$K$119,10,0)</f>
        <v>25.646802999999998</v>
      </c>
      <c r="AC5982">
        <f>VLOOKUP(A5982,Sites!$A$1:$K$119,11,0)</f>
        <v>-100.353933</v>
      </c>
    </row>
    <row r="5983" spans="1:29" x14ac:dyDescent="0.3">
      <c r="A5983">
        <v>8148408</v>
      </c>
      <c r="B5983" t="s">
        <v>331</v>
      </c>
      <c r="C5983" t="s">
        <v>378</v>
      </c>
      <c r="D5983" s="3">
        <v>41760</v>
      </c>
      <c r="E5983">
        <v>1356.25</v>
      </c>
      <c r="F5983">
        <v>4713</v>
      </c>
      <c r="G5983" t="s">
        <v>333</v>
      </c>
      <c r="H5983">
        <v>148298</v>
      </c>
      <c r="I5983">
        <v>186890</v>
      </c>
      <c r="J5983" t="s">
        <v>334</v>
      </c>
      <c r="K5983" t="s">
        <v>362</v>
      </c>
      <c r="L5983" t="s">
        <v>364</v>
      </c>
      <c r="M5983" t="s">
        <v>337</v>
      </c>
      <c r="N5983" t="s">
        <v>349</v>
      </c>
      <c r="O5983" t="s">
        <v>349</v>
      </c>
      <c r="P5983" t="s">
        <v>338</v>
      </c>
      <c r="Q5983" t="s">
        <v>339</v>
      </c>
      <c r="R5983" t="s">
        <v>16</v>
      </c>
      <c r="S5983" t="s">
        <v>339</v>
      </c>
      <c r="T5983" t="s">
        <v>340</v>
      </c>
      <c r="U5983" t="str">
        <f>VLOOKUP(A5983,Sites!$A$1:$K$119,3,0)</f>
        <v>Office-Secondary Location</v>
      </c>
      <c r="V5983" t="str">
        <f>VLOOKUP(A5983,Sites!$A$1:$K$119,4,0)</f>
        <v>Line C</v>
      </c>
      <c r="W5983" t="str">
        <f>VLOOKUP(A5983,Sites!$A$1:$K$119,5,0)</f>
        <v>AM</v>
      </c>
      <c r="X5983" t="str">
        <f>VLOOKUP(A5983,Sites!$A$1:$K$119,6,0)</f>
        <v>Mexico</v>
      </c>
      <c r="Y5983" t="str">
        <f>VLOOKUP(A5983,Sites!$A$1:$K$119,7,0)</f>
        <v>San Pedro</v>
      </c>
      <c r="Z5983" t="str">
        <f>VLOOKUP(A5983,Sites!$A$1:$K$119,8,0)</f>
        <v>San Pedro Address</v>
      </c>
      <c r="AA5983" t="str">
        <f>VLOOKUP(A5983,Sites!$A$1:$K$119,9,0)</f>
        <v>San Pedro</v>
      </c>
      <c r="AB5983">
        <f>VLOOKUP(A5983,Sites!$A$1:$K$119,10,0)</f>
        <v>25.646802999999998</v>
      </c>
      <c r="AC5983">
        <f>VLOOKUP(A5983,Sites!$A$1:$K$119,11,0)</f>
        <v>-100.353933</v>
      </c>
    </row>
    <row r="5984" spans="1:29" x14ac:dyDescent="0.3">
      <c r="A5984">
        <v>8148408</v>
      </c>
      <c r="B5984" t="s">
        <v>331</v>
      </c>
      <c r="C5984" t="s">
        <v>378</v>
      </c>
      <c r="D5984" s="3">
        <v>41579</v>
      </c>
      <c r="E5984">
        <v>496.59</v>
      </c>
      <c r="F5984">
        <v>1928</v>
      </c>
      <c r="G5984" t="s">
        <v>333</v>
      </c>
      <c r="H5984">
        <v>148298</v>
      </c>
      <c r="I5984">
        <v>186890</v>
      </c>
      <c r="J5984" t="s">
        <v>334</v>
      </c>
      <c r="K5984" t="s">
        <v>362</v>
      </c>
      <c r="L5984" t="s">
        <v>364</v>
      </c>
      <c r="M5984" t="s">
        <v>337</v>
      </c>
      <c r="N5984" t="s">
        <v>349</v>
      </c>
      <c r="O5984" t="s">
        <v>349</v>
      </c>
      <c r="P5984" t="s">
        <v>338</v>
      </c>
      <c r="Q5984" t="s">
        <v>339</v>
      </c>
      <c r="R5984" t="s">
        <v>16</v>
      </c>
      <c r="S5984" t="s">
        <v>339</v>
      </c>
      <c r="T5984" t="s">
        <v>340</v>
      </c>
      <c r="U5984" t="str">
        <f>VLOOKUP(A5984,Sites!$A$1:$K$119,3,0)</f>
        <v>Office-Secondary Location</v>
      </c>
      <c r="V5984" t="str">
        <f>VLOOKUP(A5984,Sites!$A$1:$K$119,4,0)</f>
        <v>Line C</v>
      </c>
      <c r="W5984" t="str">
        <f>VLOOKUP(A5984,Sites!$A$1:$K$119,5,0)</f>
        <v>AM</v>
      </c>
      <c r="X5984" t="str">
        <f>VLOOKUP(A5984,Sites!$A$1:$K$119,6,0)</f>
        <v>Mexico</v>
      </c>
      <c r="Y5984" t="str">
        <f>VLOOKUP(A5984,Sites!$A$1:$K$119,7,0)</f>
        <v>San Pedro</v>
      </c>
      <c r="Z5984" t="str">
        <f>VLOOKUP(A5984,Sites!$A$1:$K$119,8,0)</f>
        <v>San Pedro Address</v>
      </c>
      <c r="AA5984" t="str">
        <f>VLOOKUP(A5984,Sites!$A$1:$K$119,9,0)</f>
        <v>San Pedro</v>
      </c>
      <c r="AB5984">
        <f>VLOOKUP(A5984,Sites!$A$1:$K$119,10,0)</f>
        <v>25.646802999999998</v>
      </c>
      <c r="AC5984">
        <f>VLOOKUP(A5984,Sites!$A$1:$K$119,11,0)</f>
        <v>-100.353933</v>
      </c>
    </row>
    <row r="5985" spans="1:29" x14ac:dyDescent="0.3">
      <c r="A5985">
        <v>8148408</v>
      </c>
      <c r="B5985" t="s">
        <v>331</v>
      </c>
      <c r="C5985" t="s">
        <v>378</v>
      </c>
      <c r="D5985" s="3">
        <v>41944</v>
      </c>
      <c r="E5985">
        <v>559.54999999999995</v>
      </c>
      <c r="F5985">
        <v>1980</v>
      </c>
      <c r="G5985" t="s">
        <v>333</v>
      </c>
      <c r="H5985">
        <v>148298</v>
      </c>
      <c r="I5985">
        <v>186890</v>
      </c>
      <c r="J5985" t="s">
        <v>334</v>
      </c>
      <c r="K5985" t="s">
        <v>362</v>
      </c>
      <c r="L5985" t="s">
        <v>364</v>
      </c>
      <c r="M5985" t="s">
        <v>337</v>
      </c>
      <c r="N5985" t="s">
        <v>349</v>
      </c>
      <c r="O5985" t="s">
        <v>349</v>
      </c>
      <c r="P5985" t="s">
        <v>338</v>
      </c>
      <c r="Q5985" t="s">
        <v>339</v>
      </c>
      <c r="R5985" t="s">
        <v>16</v>
      </c>
      <c r="S5985" t="s">
        <v>339</v>
      </c>
      <c r="T5985" t="s">
        <v>340</v>
      </c>
      <c r="U5985" t="str">
        <f>VLOOKUP(A5985,Sites!$A$1:$K$119,3,0)</f>
        <v>Office-Secondary Location</v>
      </c>
      <c r="V5985" t="str">
        <f>VLOOKUP(A5985,Sites!$A$1:$K$119,4,0)</f>
        <v>Line C</v>
      </c>
      <c r="W5985" t="str">
        <f>VLOOKUP(A5985,Sites!$A$1:$K$119,5,0)</f>
        <v>AM</v>
      </c>
      <c r="X5985" t="str">
        <f>VLOOKUP(A5985,Sites!$A$1:$K$119,6,0)</f>
        <v>Mexico</v>
      </c>
      <c r="Y5985" t="str">
        <f>VLOOKUP(A5985,Sites!$A$1:$K$119,7,0)</f>
        <v>San Pedro</v>
      </c>
      <c r="Z5985" t="str">
        <f>VLOOKUP(A5985,Sites!$A$1:$K$119,8,0)</f>
        <v>San Pedro Address</v>
      </c>
      <c r="AA5985" t="str">
        <f>VLOOKUP(A5985,Sites!$A$1:$K$119,9,0)</f>
        <v>San Pedro</v>
      </c>
      <c r="AB5985">
        <f>VLOOKUP(A5985,Sites!$A$1:$K$119,10,0)</f>
        <v>25.646802999999998</v>
      </c>
      <c r="AC5985">
        <f>VLOOKUP(A5985,Sites!$A$1:$K$119,11,0)</f>
        <v>-100.353933</v>
      </c>
    </row>
    <row r="5986" spans="1:29" x14ac:dyDescent="0.3">
      <c r="A5986">
        <v>8148408</v>
      </c>
      <c r="B5986" t="s">
        <v>331</v>
      </c>
      <c r="C5986" t="s">
        <v>378</v>
      </c>
      <c r="D5986" s="3">
        <v>41548</v>
      </c>
      <c r="E5986">
        <v>167.19</v>
      </c>
      <c r="F5986">
        <v>686</v>
      </c>
      <c r="G5986" t="s">
        <v>333</v>
      </c>
      <c r="H5986">
        <v>148298</v>
      </c>
      <c r="I5986">
        <v>186890</v>
      </c>
      <c r="J5986" t="s">
        <v>334</v>
      </c>
      <c r="K5986" t="s">
        <v>362</v>
      </c>
      <c r="L5986" t="s">
        <v>364</v>
      </c>
      <c r="M5986" t="s">
        <v>337</v>
      </c>
      <c r="N5986" t="s">
        <v>349</v>
      </c>
      <c r="O5986" t="s">
        <v>349</v>
      </c>
      <c r="P5986" t="s">
        <v>338</v>
      </c>
      <c r="Q5986" t="s">
        <v>339</v>
      </c>
      <c r="R5986" t="s">
        <v>16</v>
      </c>
      <c r="S5986" t="s">
        <v>339</v>
      </c>
      <c r="T5986" t="s">
        <v>340</v>
      </c>
      <c r="U5986" t="str">
        <f>VLOOKUP(A5986,Sites!$A$1:$K$119,3,0)</f>
        <v>Office-Secondary Location</v>
      </c>
      <c r="V5986" t="str">
        <f>VLOOKUP(A5986,Sites!$A$1:$K$119,4,0)</f>
        <v>Line C</v>
      </c>
      <c r="W5986" t="str">
        <f>VLOOKUP(A5986,Sites!$A$1:$K$119,5,0)</f>
        <v>AM</v>
      </c>
      <c r="X5986" t="str">
        <f>VLOOKUP(A5986,Sites!$A$1:$K$119,6,0)</f>
        <v>Mexico</v>
      </c>
      <c r="Y5986" t="str">
        <f>VLOOKUP(A5986,Sites!$A$1:$K$119,7,0)</f>
        <v>San Pedro</v>
      </c>
      <c r="Z5986" t="str">
        <f>VLOOKUP(A5986,Sites!$A$1:$K$119,8,0)</f>
        <v>San Pedro Address</v>
      </c>
      <c r="AA5986" t="str">
        <f>VLOOKUP(A5986,Sites!$A$1:$K$119,9,0)</f>
        <v>San Pedro</v>
      </c>
      <c r="AB5986">
        <f>VLOOKUP(A5986,Sites!$A$1:$K$119,10,0)</f>
        <v>25.646802999999998</v>
      </c>
      <c r="AC5986">
        <f>VLOOKUP(A5986,Sites!$A$1:$K$119,11,0)</f>
        <v>-100.353933</v>
      </c>
    </row>
    <row r="5987" spans="1:29" x14ac:dyDescent="0.3">
      <c r="A5987">
        <v>8148408</v>
      </c>
      <c r="B5987" t="s">
        <v>331</v>
      </c>
      <c r="C5987" t="s">
        <v>378</v>
      </c>
      <c r="D5987" s="3">
        <v>41913</v>
      </c>
      <c r="E5987">
        <v>1745.69</v>
      </c>
      <c r="F5987">
        <v>6160</v>
      </c>
      <c r="G5987" t="s">
        <v>333</v>
      </c>
      <c r="H5987">
        <v>148298</v>
      </c>
      <c r="I5987">
        <v>186890</v>
      </c>
      <c r="J5987" t="s">
        <v>334</v>
      </c>
      <c r="K5987" t="s">
        <v>362</v>
      </c>
      <c r="L5987" t="s">
        <v>364</v>
      </c>
      <c r="M5987" t="s">
        <v>337</v>
      </c>
      <c r="N5987" t="s">
        <v>349</v>
      </c>
      <c r="O5987" t="s">
        <v>349</v>
      </c>
      <c r="P5987" t="s">
        <v>338</v>
      </c>
      <c r="Q5987" t="s">
        <v>339</v>
      </c>
      <c r="R5987" t="s">
        <v>16</v>
      </c>
      <c r="S5987" t="s">
        <v>339</v>
      </c>
      <c r="T5987" t="s">
        <v>340</v>
      </c>
      <c r="U5987" t="str">
        <f>VLOOKUP(A5987,Sites!$A$1:$K$119,3,0)</f>
        <v>Office-Secondary Location</v>
      </c>
      <c r="V5987" t="str">
        <f>VLOOKUP(A5987,Sites!$A$1:$K$119,4,0)</f>
        <v>Line C</v>
      </c>
      <c r="W5987" t="str">
        <f>VLOOKUP(A5987,Sites!$A$1:$K$119,5,0)</f>
        <v>AM</v>
      </c>
      <c r="X5987" t="str">
        <f>VLOOKUP(A5987,Sites!$A$1:$K$119,6,0)</f>
        <v>Mexico</v>
      </c>
      <c r="Y5987" t="str">
        <f>VLOOKUP(A5987,Sites!$A$1:$K$119,7,0)</f>
        <v>San Pedro</v>
      </c>
      <c r="Z5987" t="str">
        <f>VLOOKUP(A5987,Sites!$A$1:$K$119,8,0)</f>
        <v>San Pedro Address</v>
      </c>
      <c r="AA5987" t="str">
        <f>VLOOKUP(A5987,Sites!$A$1:$K$119,9,0)</f>
        <v>San Pedro</v>
      </c>
      <c r="AB5987">
        <f>VLOOKUP(A5987,Sites!$A$1:$K$119,10,0)</f>
        <v>25.646802999999998</v>
      </c>
      <c r="AC5987">
        <f>VLOOKUP(A5987,Sites!$A$1:$K$119,11,0)</f>
        <v>-100.353933</v>
      </c>
    </row>
    <row r="5988" spans="1:29" x14ac:dyDescent="0.3">
      <c r="A5988">
        <v>8148408</v>
      </c>
      <c r="B5988" t="s">
        <v>331</v>
      </c>
      <c r="C5988" t="s">
        <v>378</v>
      </c>
      <c r="D5988" s="3">
        <v>41518</v>
      </c>
      <c r="E5988">
        <v>73.75</v>
      </c>
      <c r="F5988">
        <v>266</v>
      </c>
      <c r="G5988" t="s">
        <v>333</v>
      </c>
      <c r="H5988">
        <v>148298</v>
      </c>
      <c r="I5988">
        <v>186890</v>
      </c>
      <c r="J5988" t="s">
        <v>334</v>
      </c>
      <c r="K5988" t="s">
        <v>362</v>
      </c>
      <c r="L5988" t="s">
        <v>364</v>
      </c>
      <c r="M5988" t="s">
        <v>337</v>
      </c>
      <c r="N5988" t="s">
        <v>349</v>
      </c>
      <c r="O5988" t="s">
        <v>349</v>
      </c>
      <c r="P5988" t="s">
        <v>338</v>
      </c>
      <c r="Q5988" t="s">
        <v>339</v>
      </c>
      <c r="R5988" t="s">
        <v>16</v>
      </c>
      <c r="S5988" t="s">
        <v>339</v>
      </c>
      <c r="T5988" t="s">
        <v>340</v>
      </c>
      <c r="U5988" t="str">
        <f>VLOOKUP(A5988,Sites!$A$1:$K$119,3,0)</f>
        <v>Office-Secondary Location</v>
      </c>
      <c r="V5988" t="str">
        <f>VLOOKUP(A5988,Sites!$A$1:$K$119,4,0)</f>
        <v>Line C</v>
      </c>
      <c r="W5988" t="str">
        <f>VLOOKUP(A5988,Sites!$A$1:$K$119,5,0)</f>
        <v>AM</v>
      </c>
      <c r="X5988" t="str">
        <f>VLOOKUP(A5988,Sites!$A$1:$K$119,6,0)</f>
        <v>Mexico</v>
      </c>
      <c r="Y5988" t="str">
        <f>VLOOKUP(A5988,Sites!$A$1:$K$119,7,0)</f>
        <v>San Pedro</v>
      </c>
      <c r="Z5988" t="str">
        <f>VLOOKUP(A5988,Sites!$A$1:$K$119,8,0)</f>
        <v>San Pedro Address</v>
      </c>
      <c r="AA5988" t="str">
        <f>VLOOKUP(A5988,Sites!$A$1:$K$119,9,0)</f>
        <v>San Pedro</v>
      </c>
      <c r="AB5988">
        <f>VLOOKUP(A5988,Sites!$A$1:$K$119,10,0)</f>
        <v>25.646802999999998</v>
      </c>
      <c r="AC5988">
        <f>VLOOKUP(A5988,Sites!$A$1:$K$119,11,0)</f>
        <v>-100.353933</v>
      </c>
    </row>
    <row r="5989" spans="1:29" x14ac:dyDescent="0.3">
      <c r="A5989">
        <v>8148408</v>
      </c>
      <c r="B5989" t="s">
        <v>331</v>
      </c>
      <c r="C5989" t="s">
        <v>378</v>
      </c>
      <c r="D5989" s="3">
        <v>41883</v>
      </c>
      <c r="E5989">
        <v>727.08</v>
      </c>
      <c r="F5989">
        <v>2406</v>
      </c>
      <c r="G5989" t="s">
        <v>333</v>
      </c>
      <c r="H5989">
        <v>148298</v>
      </c>
      <c r="I5989">
        <v>186890</v>
      </c>
      <c r="J5989" t="s">
        <v>334</v>
      </c>
      <c r="K5989" t="s">
        <v>362</v>
      </c>
      <c r="L5989" t="s">
        <v>364</v>
      </c>
      <c r="M5989" t="s">
        <v>337</v>
      </c>
      <c r="N5989" t="s">
        <v>349</v>
      </c>
      <c r="O5989" t="s">
        <v>349</v>
      </c>
      <c r="P5989" t="s">
        <v>338</v>
      </c>
      <c r="Q5989" t="s">
        <v>339</v>
      </c>
      <c r="R5989" t="s">
        <v>16</v>
      </c>
      <c r="S5989" t="s">
        <v>339</v>
      </c>
      <c r="T5989" t="s">
        <v>340</v>
      </c>
      <c r="U5989" t="str">
        <f>VLOOKUP(A5989,Sites!$A$1:$K$119,3,0)</f>
        <v>Office-Secondary Location</v>
      </c>
      <c r="V5989" t="str">
        <f>VLOOKUP(A5989,Sites!$A$1:$K$119,4,0)</f>
        <v>Line C</v>
      </c>
      <c r="W5989" t="str">
        <f>VLOOKUP(A5989,Sites!$A$1:$K$119,5,0)</f>
        <v>AM</v>
      </c>
      <c r="X5989" t="str">
        <f>VLOOKUP(A5989,Sites!$A$1:$K$119,6,0)</f>
        <v>Mexico</v>
      </c>
      <c r="Y5989" t="str">
        <f>VLOOKUP(A5989,Sites!$A$1:$K$119,7,0)</f>
        <v>San Pedro</v>
      </c>
      <c r="Z5989" t="str">
        <f>VLOOKUP(A5989,Sites!$A$1:$K$119,8,0)</f>
        <v>San Pedro Address</v>
      </c>
      <c r="AA5989" t="str">
        <f>VLOOKUP(A5989,Sites!$A$1:$K$119,9,0)</f>
        <v>San Pedro</v>
      </c>
      <c r="AB5989">
        <f>VLOOKUP(A5989,Sites!$A$1:$K$119,10,0)</f>
        <v>25.646802999999998</v>
      </c>
      <c r="AC5989">
        <f>VLOOKUP(A5989,Sites!$A$1:$K$119,11,0)</f>
        <v>-100.353933</v>
      </c>
    </row>
    <row r="5990" spans="1:29" x14ac:dyDescent="0.3">
      <c r="A5990">
        <v>8148408</v>
      </c>
      <c r="B5990" t="s">
        <v>331</v>
      </c>
      <c r="C5990" t="s">
        <v>332</v>
      </c>
      <c r="D5990" s="3">
        <v>41365</v>
      </c>
      <c r="E5990">
        <v>177712.58</v>
      </c>
      <c r="F5990">
        <v>862653</v>
      </c>
      <c r="G5990" t="s">
        <v>333</v>
      </c>
      <c r="H5990">
        <v>148298</v>
      </c>
      <c r="I5990">
        <v>186890</v>
      </c>
      <c r="J5990" t="s">
        <v>334</v>
      </c>
      <c r="K5990" t="s">
        <v>362</v>
      </c>
      <c r="L5990" t="s">
        <v>364</v>
      </c>
      <c r="M5990" t="s">
        <v>337</v>
      </c>
      <c r="N5990" t="s">
        <v>349</v>
      </c>
      <c r="O5990" t="s">
        <v>349</v>
      </c>
      <c r="P5990" t="s">
        <v>338</v>
      </c>
      <c r="Q5990" t="s">
        <v>339</v>
      </c>
      <c r="R5990" t="s">
        <v>16</v>
      </c>
      <c r="S5990" t="s">
        <v>339</v>
      </c>
      <c r="T5990" t="s">
        <v>340</v>
      </c>
      <c r="U5990" t="str">
        <f>VLOOKUP(A5990,Sites!$A$1:$K$119,3,0)</f>
        <v>Office-Secondary Location</v>
      </c>
      <c r="V5990" t="str">
        <f>VLOOKUP(A5990,Sites!$A$1:$K$119,4,0)</f>
        <v>Line C</v>
      </c>
      <c r="W5990" t="str">
        <f>VLOOKUP(A5990,Sites!$A$1:$K$119,5,0)</f>
        <v>AM</v>
      </c>
      <c r="X5990" t="str">
        <f>VLOOKUP(A5990,Sites!$A$1:$K$119,6,0)</f>
        <v>Mexico</v>
      </c>
      <c r="Y5990" t="str">
        <f>VLOOKUP(A5990,Sites!$A$1:$K$119,7,0)</f>
        <v>San Pedro</v>
      </c>
      <c r="Z5990" t="str">
        <f>VLOOKUP(A5990,Sites!$A$1:$K$119,8,0)</f>
        <v>San Pedro Address</v>
      </c>
      <c r="AA5990" t="str">
        <f>VLOOKUP(A5990,Sites!$A$1:$K$119,9,0)</f>
        <v>San Pedro</v>
      </c>
      <c r="AB5990">
        <f>VLOOKUP(A5990,Sites!$A$1:$K$119,10,0)</f>
        <v>25.646802999999998</v>
      </c>
      <c r="AC5990">
        <f>VLOOKUP(A5990,Sites!$A$1:$K$119,11,0)</f>
        <v>-100.353933</v>
      </c>
    </row>
    <row r="5991" spans="1:29" x14ac:dyDescent="0.3">
      <c r="A5991">
        <v>8148408</v>
      </c>
      <c r="B5991" t="s">
        <v>331</v>
      </c>
      <c r="C5991" t="s">
        <v>332</v>
      </c>
      <c r="D5991" s="3">
        <v>41730</v>
      </c>
      <c r="E5991">
        <v>95419.61</v>
      </c>
      <c r="F5991">
        <v>808203</v>
      </c>
      <c r="G5991" t="s">
        <v>333</v>
      </c>
      <c r="H5991">
        <v>148298</v>
      </c>
      <c r="I5991">
        <v>186890</v>
      </c>
      <c r="J5991" t="s">
        <v>334</v>
      </c>
      <c r="K5991" t="s">
        <v>362</v>
      </c>
      <c r="L5991" t="s">
        <v>364</v>
      </c>
      <c r="M5991" t="s">
        <v>337</v>
      </c>
      <c r="N5991" t="s">
        <v>349</v>
      </c>
      <c r="O5991" t="s">
        <v>349</v>
      </c>
      <c r="P5991" t="s">
        <v>338</v>
      </c>
      <c r="Q5991" t="s">
        <v>339</v>
      </c>
      <c r="R5991" t="s">
        <v>16</v>
      </c>
      <c r="S5991" t="s">
        <v>339</v>
      </c>
      <c r="T5991" t="s">
        <v>340</v>
      </c>
      <c r="U5991" t="str">
        <f>VLOOKUP(A5991,Sites!$A$1:$K$119,3,0)</f>
        <v>Office-Secondary Location</v>
      </c>
      <c r="V5991" t="str">
        <f>VLOOKUP(A5991,Sites!$A$1:$K$119,4,0)</f>
        <v>Line C</v>
      </c>
      <c r="W5991" t="str">
        <f>VLOOKUP(A5991,Sites!$A$1:$K$119,5,0)</f>
        <v>AM</v>
      </c>
      <c r="X5991" t="str">
        <f>VLOOKUP(A5991,Sites!$A$1:$K$119,6,0)</f>
        <v>Mexico</v>
      </c>
      <c r="Y5991" t="str">
        <f>VLOOKUP(A5991,Sites!$A$1:$K$119,7,0)</f>
        <v>San Pedro</v>
      </c>
      <c r="Z5991" t="str">
        <f>VLOOKUP(A5991,Sites!$A$1:$K$119,8,0)</f>
        <v>San Pedro Address</v>
      </c>
      <c r="AA5991" t="str">
        <f>VLOOKUP(A5991,Sites!$A$1:$K$119,9,0)</f>
        <v>San Pedro</v>
      </c>
      <c r="AB5991">
        <f>VLOOKUP(A5991,Sites!$A$1:$K$119,10,0)</f>
        <v>25.646802999999998</v>
      </c>
      <c r="AC5991">
        <f>VLOOKUP(A5991,Sites!$A$1:$K$119,11,0)</f>
        <v>-100.353933</v>
      </c>
    </row>
    <row r="5992" spans="1:29" x14ac:dyDescent="0.3">
      <c r="A5992">
        <v>8148408</v>
      </c>
      <c r="B5992" t="s">
        <v>331</v>
      </c>
      <c r="C5992" t="s">
        <v>332</v>
      </c>
      <c r="D5992" s="3">
        <v>42095</v>
      </c>
      <c r="E5992">
        <v>42088.04</v>
      </c>
      <c r="F5992">
        <v>416295</v>
      </c>
      <c r="G5992" t="s">
        <v>333</v>
      </c>
      <c r="H5992">
        <v>148298</v>
      </c>
      <c r="I5992">
        <v>186890</v>
      </c>
      <c r="J5992" t="s">
        <v>334</v>
      </c>
      <c r="K5992" t="s">
        <v>362</v>
      </c>
      <c r="L5992" t="s">
        <v>364</v>
      </c>
      <c r="M5992" t="s">
        <v>337</v>
      </c>
      <c r="N5992" t="s">
        <v>349</v>
      </c>
      <c r="O5992" t="s">
        <v>349</v>
      </c>
      <c r="P5992" t="s">
        <v>338</v>
      </c>
      <c r="Q5992" t="s">
        <v>339</v>
      </c>
      <c r="R5992" t="s">
        <v>16</v>
      </c>
      <c r="S5992" t="s">
        <v>339</v>
      </c>
      <c r="T5992" t="s">
        <v>340</v>
      </c>
      <c r="U5992" t="str">
        <f>VLOOKUP(A5992,Sites!$A$1:$K$119,3,0)</f>
        <v>Office-Secondary Location</v>
      </c>
      <c r="V5992" t="str">
        <f>VLOOKUP(A5992,Sites!$A$1:$K$119,4,0)</f>
        <v>Line C</v>
      </c>
      <c r="W5992" t="str">
        <f>VLOOKUP(A5992,Sites!$A$1:$K$119,5,0)</f>
        <v>AM</v>
      </c>
      <c r="X5992" t="str">
        <f>VLOOKUP(A5992,Sites!$A$1:$K$119,6,0)</f>
        <v>Mexico</v>
      </c>
      <c r="Y5992" t="str">
        <f>VLOOKUP(A5992,Sites!$A$1:$K$119,7,0)</f>
        <v>San Pedro</v>
      </c>
      <c r="Z5992" t="str">
        <f>VLOOKUP(A5992,Sites!$A$1:$K$119,8,0)</f>
        <v>San Pedro Address</v>
      </c>
      <c r="AA5992" t="str">
        <f>VLOOKUP(A5992,Sites!$A$1:$K$119,9,0)</f>
        <v>San Pedro</v>
      </c>
      <c r="AB5992">
        <f>VLOOKUP(A5992,Sites!$A$1:$K$119,10,0)</f>
        <v>25.646802999999998</v>
      </c>
      <c r="AC5992">
        <f>VLOOKUP(A5992,Sites!$A$1:$K$119,11,0)</f>
        <v>-100.353933</v>
      </c>
    </row>
    <row r="5993" spans="1:29" x14ac:dyDescent="0.3">
      <c r="A5993">
        <v>8148408</v>
      </c>
      <c r="B5993" t="s">
        <v>331</v>
      </c>
      <c r="C5993" t="s">
        <v>332</v>
      </c>
      <c r="D5993" s="3">
        <v>42461</v>
      </c>
      <c r="E5993">
        <v>42221.85</v>
      </c>
      <c r="F5993">
        <v>453717</v>
      </c>
      <c r="G5993" t="s">
        <v>333</v>
      </c>
      <c r="H5993">
        <v>148298</v>
      </c>
      <c r="I5993">
        <v>186890</v>
      </c>
      <c r="J5993" t="s">
        <v>334</v>
      </c>
      <c r="K5993" t="s">
        <v>362</v>
      </c>
      <c r="L5993" t="s">
        <v>364</v>
      </c>
      <c r="M5993" t="s">
        <v>337</v>
      </c>
      <c r="N5993" t="s">
        <v>349</v>
      </c>
      <c r="O5993" t="s">
        <v>349</v>
      </c>
      <c r="P5993" t="s">
        <v>338</v>
      </c>
      <c r="Q5993" t="s">
        <v>339</v>
      </c>
      <c r="R5993" t="s">
        <v>16</v>
      </c>
      <c r="S5993" t="s">
        <v>339</v>
      </c>
      <c r="T5993" t="s">
        <v>340</v>
      </c>
      <c r="U5993" t="str">
        <f>VLOOKUP(A5993,Sites!$A$1:$K$119,3,0)</f>
        <v>Office-Secondary Location</v>
      </c>
      <c r="V5993" t="str">
        <f>VLOOKUP(A5993,Sites!$A$1:$K$119,4,0)</f>
        <v>Line C</v>
      </c>
      <c r="W5993" t="str">
        <f>VLOOKUP(A5993,Sites!$A$1:$K$119,5,0)</f>
        <v>AM</v>
      </c>
      <c r="X5993" t="str">
        <f>VLOOKUP(A5993,Sites!$A$1:$K$119,6,0)</f>
        <v>Mexico</v>
      </c>
      <c r="Y5993" t="str">
        <f>VLOOKUP(A5993,Sites!$A$1:$K$119,7,0)</f>
        <v>San Pedro</v>
      </c>
      <c r="Z5993" t="str">
        <f>VLOOKUP(A5993,Sites!$A$1:$K$119,8,0)</f>
        <v>San Pedro Address</v>
      </c>
      <c r="AA5993" t="str">
        <f>VLOOKUP(A5993,Sites!$A$1:$K$119,9,0)</f>
        <v>San Pedro</v>
      </c>
      <c r="AB5993">
        <f>VLOOKUP(A5993,Sites!$A$1:$K$119,10,0)</f>
        <v>25.646802999999998</v>
      </c>
      <c r="AC5993">
        <f>VLOOKUP(A5993,Sites!$A$1:$K$119,11,0)</f>
        <v>-100.353933</v>
      </c>
    </row>
    <row r="5994" spans="1:29" x14ac:dyDescent="0.3">
      <c r="A5994">
        <v>8148408</v>
      </c>
      <c r="B5994" t="s">
        <v>331</v>
      </c>
      <c r="C5994" t="s">
        <v>332</v>
      </c>
      <c r="D5994" s="3">
        <v>41487</v>
      </c>
      <c r="E5994">
        <v>159981.53</v>
      </c>
      <c r="F5994">
        <v>835962</v>
      </c>
      <c r="G5994" t="s">
        <v>333</v>
      </c>
      <c r="H5994">
        <v>148298</v>
      </c>
      <c r="I5994">
        <v>186890</v>
      </c>
      <c r="J5994" t="s">
        <v>334</v>
      </c>
      <c r="K5994" t="s">
        <v>362</v>
      </c>
      <c r="L5994" t="s">
        <v>364</v>
      </c>
      <c r="M5994" t="s">
        <v>337</v>
      </c>
      <c r="N5994" t="s">
        <v>349</v>
      </c>
      <c r="O5994" t="s">
        <v>349</v>
      </c>
      <c r="P5994" t="s">
        <v>338</v>
      </c>
      <c r="Q5994" t="s">
        <v>339</v>
      </c>
      <c r="R5994" t="s">
        <v>16</v>
      </c>
      <c r="S5994" t="s">
        <v>339</v>
      </c>
      <c r="T5994" t="s">
        <v>340</v>
      </c>
      <c r="U5994" t="str">
        <f>VLOOKUP(A5994,Sites!$A$1:$K$119,3,0)</f>
        <v>Office-Secondary Location</v>
      </c>
      <c r="V5994" t="str">
        <f>VLOOKUP(A5994,Sites!$A$1:$K$119,4,0)</f>
        <v>Line C</v>
      </c>
      <c r="W5994" t="str">
        <f>VLOOKUP(A5994,Sites!$A$1:$K$119,5,0)</f>
        <v>AM</v>
      </c>
      <c r="X5994" t="str">
        <f>VLOOKUP(A5994,Sites!$A$1:$K$119,6,0)</f>
        <v>Mexico</v>
      </c>
      <c r="Y5994" t="str">
        <f>VLOOKUP(A5994,Sites!$A$1:$K$119,7,0)</f>
        <v>San Pedro</v>
      </c>
      <c r="Z5994" t="str">
        <f>VLOOKUP(A5994,Sites!$A$1:$K$119,8,0)</f>
        <v>San Pedro Address</v>
      </c>
      <c r="AA5994" t="str">
        <f>VLOOKUP(A5994,Sites!$A$1:$K$119,9,0)</f>
        <v>San Pedro</v>
      </c>
      <c r="AB5994">
        <f>VLOOKUP(A5994,Sites!$A$1:$K$119,10,0)</f>
        <v>25.646802999999998</v>
      </c>
      <c r="AC5994">
        <f>VLOOKUP(A5994,Sites!$A$1:$K$119,11,0)</f>
        <v>-100.353933</v>
      </c>
    </row>
    <row r="5995" spans="1:29" x14ac:dyDescent="0.3">
      <c r="A5995">
        <v>8148408</v>
      </c>
      <c r="B5995" t="s">
        <v>331</v>
      </c>
      <c r="C5995" t="s">
        <v>332</v>
      </c>
      <c r="D5995" s="3">
        <v>41852</v>
      </c>
      <c r="E5995">
        <v>96823.55</v>
      </c>
      <c r="F5995">
        <v>807808</v>
      </c>
      <c r="G5995" t="s">
        <v>333</v>
      </c>
      <c r="H5995">
        <v>148298</v>
      </c>
      <c r="I5995">
        <v>186890</v>
      </c>
      <c r="J5995" t="s">
        <v>334</v>
      </c>
      <c r="K5995" t="s">
        <v>362</v>
      </c>
      <c r="L5995" t="s">
        <v>364</v>
      </c>
      <c r="M5995" t="s">
        <v>337</v>
      </c>
      <c r="N5995" t="s">
        <v>349</v>
      </c>
      <c r="O5995" t="s">
        <v>349</v>
      </c>
      <c r="P5995" t="s">
        <v>338</v>
      </c>
      <c r="Q5995" t="s">
        <v>339</v>
      </c>
      <c r="R5995" t="s">
        <v>16</v>
      </c>
      <c r="S5995" t="s">
        <v>339</v>
      </c>
      <c r="T5995" t="s">
        <v>340</v>
      </c>
      <c r="U5995" t="str">
        <f>VLOOKUP(A5995,Sites!$A$1:$K$119,3,0)</f>
        <v>Office-Secondary Location</v>
      </c>
      <c r="V5995" t="str">
        <f>VLOOKUP(A5995,Sites!$A$1:$K$119,4,0)</f>
        <v>Line C</v>
      </c>
      <c r="W5995" t="str">
        <f>VLOOKUP(A5995,Sites!$A$1:$K$119,5,0)</f>
        <v>AM</v>
      </c>
      <c r="X5995" t="str">
        <f>VLOOKUP(A5995,Sites!$A$1:$K$119,6,0)</f>
        <v>Mexico</v>
      </c>
      <c r="Y5995" t="str">
        <f>VLOOKUP(A5995,Sites!$A$1:$K$119,7,0)</f>
        <v>San Pedro</v>
      </c>
      <c r="Z5995" t="str">
        <f>VLOOKUP(A5995,Sites!$A$1:$K$119,8,0)</f>
        <v>San Pedro Address</v>
      </c>
      <c r="AA5995" t="str">
        <f>VLOOKUP(A5995,Sites!$A$1:$K$119,9,0)</f>
        <v>San Pedro</v>
      </c>
      <c r="AB5995">
        <f>VLOOKUP(A5995,Sites!$A$1:$K$119,10,0)</f>
        <v>25.646802999999998</v>
      </c>
      <c r="AC5995">
        <f>VLOOKUP(A5995,Sites!$A$1:$K$119,11,0)</f>
        <v>-100.353933</v>
      </c>
    </row>
    <row r="5996" spans="1:29" x14ac:dyDescent="0.3">
      <c r="A5996">
        <v>8148408</v>
      </c>
      <c r="B5996" t="s">
        <v>331</v>
      </c>
      <c r="C5996" t="s">
        <v>332</v>
      </c>
      <c r="D5996" s="3">
        <v>42217</v>
      </c>
      <c r="E5996">
        <v>40564.639999999999</v>
      </c>
      <c r="F5996">
        <v>405970</v>
      </c>
      <c r="G5996" t="s">
        <v>333</v>
      </c>
      <c r="H5996">
        <v>148298</v>
      </c>
      <c r="I5996">
        <v>186890</v>
      </c>
      <c r="J5996" t="s">
        <v>334</v>
      </c>
      <c r="K5996" t="s">
        <v>362</v>
      </c>
      <c r="L5996" t="s">
        <v>364</v>
      </c>
      <c r="M5996" t="s">
        <v>337</v>
      </c>
      <c r="N5996" t="s">
        <v>349</v>
      </c>
      <c r="O5996" t="s">
        <v>349</v>
      </c>
      <c r="P5996" t="s">
        <v>338</v>
      </c>
      <c r="Q5996" t="s">
        <v>339</v>
      </c>
      <c r="R5996" t="s">
        <v>16</v>
      </c>
      <c r="S5996" t="s">
        <v>339</v>
      </c>
      <c r="T5996" t="s">
        <v>340</v>
      </c>
      <c r="U5996" t="str">
        <f>VLOOKUP(A5996,Sites!$A$1:$K$119,3,0)</f>
        <v>Office-Secondary Location</v>
      </c>
      <c r="V5996" t="str">
        <f>VLOOKUP(A5996,Sites!$A$1:$K$119,4,0)</f>
        <v>Line C</v>
      </c>
      <c r="W5996" t="str">
        <f>VLOOKUP(A5996,Sites!$A$1:$K$119,5,0)</f>
        <v>AM</v>
      </c>
      <c r="X5996" t="str">
        <f>VLOOKUP(A5996,Sites!$A$1:$K$119,6,0)</f>
        <v>Mexico</v>
      </c>
      <c r="Y5996" t="str">
        <f>VLOOKUP(A5996,Sites!$A$1:$K$119,7,0)</f>
        <v>San Pedro</v>
      </c>
      <c r="Z5996" t="str">
        <f>VLOOKUP(A5996,Sites!$A$1:$K$119,8,0)</f>
        <v>San Pedro Address</v>
      </c>
      <c r="AA5996" t="str">
        <f>VLOOKUP(A5996,Sites!$A$1:$K$119,9,0)</f>
        <v>San Pedro</v>
      </c>
      <c r="AB5996">
        <f>VLOOKUP(A5996,Sites!$A$1:$K$119,10,0)</f>
        <v>25.646802999999998</v>
      </c>
      <c r="AC5996">
        <f>VLOOKUP(A5996,Sites!$A$1:$K$119,11,0)</f>
        <v>-100.353933</v>
      </c>
    </row>
    <row r="5997" spans="1:29" x14ac:dyDescent="0.3">
      <c r="A5997">
        <v>8148408</v>
      </c>
      <c r="B5997" t="s">
        <v>331</v>
      </c>
      <c r="C5997" t="s">
        <v>332</v>
      </c>
      <c r="D5997" s="3">
        <v>42583</v>
      </c>
      <c r="E5997">
        <v>39982.339999999997</v>
      </c>
      <c r="F5997">
        <v>438697</v>
      </c>
      <c r="G5997" t="s">
        <v>333</v>
      </c>
      <c r="H5997">
        <v>148298</v>
      </c>
      <c r="I5997">
        <v>186890</v>
      </c>
      <c r="J5997" t="s">
        <v>334</v>
      </c>
      <c r="K5997" t="s">
        <v>362</v>
      </c>
      <c r="L5997" t="s">
        <v>364</v>
      </c>
      <c r="M5997" t="s">
        <v>337</v>
      </c>
      <c r="N5997" t="s">
        <v>349</v>
      </c>
      <c r="O5997" t="s">
        <v>349</v>
      </c>
      <c r="P5997" t="s">
        <v>338</v>
      </c>
      <c r="Q5997" t="s">
        <v>339</v>
      </c>
      <c r="R5997" t="s">
        <v>16</v>
      </c>
      <c r="S5997" t="s">
        <v>339</v>
      </c>
      <c r="T5997" t="s">
        <v>340</v>
      </c>
      <c r="U5997" t="str">
        <f>VLOOKUP(A5997,Sites!$A$1:$K$119,3,0)</f>
        <v>Office-Secondary Location</v>
      </c>
      <c r="V5997" t="str">
        <f>VLOOKUP(A5997,Sites!$A$1:$K$119,4,0)</f>
        <v>Line C</v>
      </c>
      <c r="W5997" t="str">
        <f>VLOOKUP(A5997,Sites!$A$1:$K$119,5,0)</f>
        <v>AM</v>
      </c>
      <c r="X5997" t="str">
        <f>VLOOKUP(A5997,Sites!$A$1:$K$119,6,0)</f>
        <v>Mexico</v>
      </c>
      <c r="Y5997" t="str">
        <f>VLOOKUP(A5997,Sites!$A$1:$K$119,7,0)</f>
        <v>San Pedro</v>
      </c>
      <c r="Z5997" t="str">
        <f>VLOOKUP(A5997,Sites!$A$1:$K$119,8,0)</f>
        <v>San Pedro Address</v>
      </c>
      <c r="AA5997" t="str">
        <f>VLOOKUP(A5997,Sites!$A$1:$K$119,9,0)</f>
        <v>San Pedro</v>
      </c>
      <c r="AB5997">
        <f>VLOOKUP(A5997,Sites!$A$1:$K$119,10,0)</f>
        <v>25.646802999999998</v>
      </c>
      <c r="AC5997">
        <f>VLOOKUP(A5997,Sites!$A$1:$K$119,11,0)</f>
        <v>-100.353933</v>
      </c>
    </row>
    <row r="5998" spans="1:29" x14ac:dyDescent="0.3">
      <c r="A5998">
        <v>8148408</v>
      </c>
      <c r="B5998" t="s">
        <v>331</v>
      </c>
      <c r="C5998" t="s">
        <v>332</v>
      </c>
      <c r="D5998" s="3">
        <v>41609</v>
      </c>
      <c r="E5998">
        <v>153677.64000000001</v>
      </c>
      <c r="F5998">
        <v>789645</v>
      </c>
      <c r="G5998" t="s">
        <v>333</v>
      </c>
      <c r="H5998">
        <v>148298</v>
      </c>
      <c r="I5998">
        <v>186890</v>
      </c>
      <c r="J5998" t="s">
        <v>334</v>
      </c>
      <c r="K5998" t="s">
        <v>362</v>
      </c>
      <c r="L5998" t="s">
        <v>364</v>
      </c>
      <c r="M5998" t="s">
        <v>337</v>
      </c>
      <c r="N5998" t="s">
        <v>349</v>
      </c>
      <c r="O5998" t="s">
        <v>349</v>
      </c>
      <c r="P5998" t="s">
        <v>338</v>
      </c>
      <c r="Q5998" t="s">
        <v>339</v>
      </c>
      <c r="R5998" t="s">
        <v>16</v>
      </c>
      <c r="S5998" t="s">
        <v>339</v>
      </c>
      <c r="T5998" t="s">
        <v>340</v>
      </c>
      <c r="U5998" t="str">
        <f>VLOOKUP(A5998,Sites!$A$1:$K$119,3,0)</f>
        <v>Office-Secondary Location</v>
      </c>
      <c r="V5998" t="str">
        <f>VLOOKUP(A5998,Sites!$A$1:$K$119,4,0)</f>
        <v>Line C</v>
      </c>
      <c r="W5998" t="str">
        <f>VLOOKUP(A5998,Sites!$A$1:$K$119,5,0)</f>
        <v>AM</v>
      </c>
      <c r="X5998" t="str">
        <f>VLOOKUP(A5998,Sites!$A$1:$K$119,6,0)</f>
        <v>Mexico</v>
      </c>
      <c r="Y5998" t="str">
        <f>VLOOKUP(A5998,Sites!$A$1:$K$119,7,0)</f>
        <v>San Pedro</v>
      </c>
      <c r="Z5998" t="str">
        <f>VLOOKUP(A5998,Sites!$A$1:$K$119,8,0)</f>
        <v>San Pedro Address</v>
      </c>
      <c r="AA5998" t="str">
        <f>VLOOKUP(A5998,Sites!$A$1:$K$119,9,0)</f>
        <v>San Pedro</v>
      </c>
      <c r="AB5998">
        <f>VLOOKUP(A5998,Sites!$A$1:$K$119,10,0)</f>
        <v>25.646802999999998</v>
      </c>
      <c r="AC5998">
        <f>VLOOKUP(A5998,Sites!$A$1:$K$119,11,0)</f>
        <v>-100.353933</v>
      </c>
    </row>
    <row r="5999" spans="1:29" x14ac:dyDescent="0.3">
      <c r="A5999">
        <v>8148408</v>
      </c>
      <c r="B5999" t="s">
        <v>331</v>
      </c>
      <c r="C5999" t="s">
        <v>332</v>
      </c>
      <c r="D5999" s="3">
        <v>41974</v>
      </c>
      <c r="E5999">
        <v>73640</v>
      </c>
      <c r="F5999">
        <v>773366</v>
      </c>
      <c r="G5999" t="s">
        <v>333</v>
      </c>
      <c r="H5999">
        <v>148298</v>
      </c>
      <c r="I5999">
        <v>186890</v>
      </c>
      <c r="J5999" t="s">
        <v>334</v>
      </c>
      <c r="K5999" t="s">
        <v>362</v>
      </c>
      <c r="L5999" t="s">
        <v>364</v>
      </c>
      <c r="M5999" t="s">
        <v>337</v>
      </c>
      <c r="N5999" t="s">
        <v>349</v>
      </c>
      <c r="O5999" t="s">
        <v>349</v>
      </c>
      <c r="P5999" t="s">
        <v>338</v>
      </c>
      <c r="Q5999" t="s">
        <v>339</v>
      </c>
      <c r="R5999" t="s">
        <v>16</v>
      </c>
      <c r="S5999" t="s">
        <v>339</v>
      </c>
      <c r="T5999" t="s">
        <v>340</v>
      </c>
      <c r="U5999" t="str">
        <f>VLOOKUP(A5999,Sites!$A$1:$K$119,3,0)</f>
        <v>Office-Secondary Location</v>
      </c>
      <c r="V5999" t="str">
        <f>VLOOKUP(A5999,Sites!$A$1:$K$119,4,0)</f>
        <v>Line C</v>
      </c>
      <c r="W5999" t="str">
        <f>VLOOKUP(A5999,Sites!$A$1:$K$119,5,0)</f>
        <v>AM</v>
      </c>
      <c r="X5999" t="str">
        <f>VLOOKUP(A5999,Sites!$A$1:$K$119,6,0)</f>
        <v>Mexico</v>
      </c>
      <c r="Y5999" t="str">
        <f>VLOOKUP(A5999,Sites!$A$1:$K$119,7,0)</f>
        <v>San Pedro</v>
      </c>
      <c r="Z5999" t="str">
        <f>VLOOKUP(A5999,Sites!$A$1:$K$119,8,0)</f>
        <v>San Pedro Address</v>
      </c>
      <c r="AA5999" t="str">
        <f>VLOOKUP(A5999,Sites!$A$1:$K$119,9,0)</f>
        <v>San Pedro</v>
      </c>
      <c r="AB5999">
        <f>VLOOKUP(A5999,Sites!$A$1:$K$119,10,0)</f>
        <v>25.646802999999998</v>
      </c>
      <c r="AC5999">
        <f>VLOOKUP(A5999,Sites!$A$1:$K$119,11,0)</f>
        <v>-100.353933</v>
      </c>
    </row>
    <row r="6000" spans="1:29" x14ac:dyDescent="0.3">
      <c r="A6000">
        <v>8148408</v>
      </c>
      <c r="B6000" t="s">
        <v>331</v>
      </c>
      <c r="C6000" t="s">
        <v>332</v>
      </c>
      <c r="D6000" s="3">
        <v>42339</v>
      </c>
      <c r="E6000">
        <v>41202.730000000003</v>
      </c>
      <c r="F6000">
        <v>439302</v>
      </c>
      <c r="G6000" t="s">
        <v>333</v>
      </c>
      <c r="H6000">
        <v>148298</v>
      </c>
      <c r="I6000">
        <v>186890</v>
      </c>
      <c r="J6000" t="s">
        <v>334</v>
      </c>
      <c r="K6000" t="s">
        <v>362</v>
      </c>
      <c r="L6000" t="s">
        <v>364</v>
      </c>
      <c r="M6000" t="s">
        <v>337</v>
      </c>
      <c r="N6000" t="s">
        <v>349</v>
      </c>
      <c r="O6000" t="s">
        <v>349</v>
      </c>
      <c r="P6000" t="s">
        <v>338</v>
      </c>
      <c r="Q6000" t="s">
        <v>339</v>
      </c>
      <c r="R6000" t="s">
        <v>16</v>
      </c>
      <c r="S6000" t="s">
        <v>339</v>
      </c>
      <c r="T6000" t="s">
        <v>340</v>
      </c>
      <c r="U6000" t="str">
        <f>VLOOKUP(A6000,Sites!$A$1:$K$119,3,0)</f>
        <v>Office-Secondary Location</v>
      </c>
      <c r="V6000" t="str">
        <f>VLOOKUP(A6000,Sites!$A$1:$K$119,4,0)</f>
        <v>Line C</v>
      </c>
      <c r="W6000" t="str">
        <f>VLOOKUP(A6000,Sites!$A$1:$K$119,5,0)</f>
        <v>AM</v>
      </c>
      <c r="X6000" t="str">
        <f>VLOOKUP(A6000,Sites!$A$1:$K$119,6,0)</f>
        <v>Mexico</v>
      </c>
      <c r="Y6000" t="str">
        <f>VLOOKUP(A6000,Sites!$A$1:$K$119,7,0)</f>
        <v>San Pedro</v>
      </c>
      <c r="Z6000" t="str">
        <f>VLOOKUP(A6000,Sites!$A$1:$K$119,8,0)</f>
        <v>San Pedro Address</v>
      </c>
      <c r="AA6000" t="str">
        <f>VLOOKUP(A6000,Sites!$A$1:$K$119,9,0)</f>
        <v>San Pedro</v>
      </c>
      <c r="AB6000">
        <f>VLOOKUP(A6000,Sites!$A$1:$K$119,10,0)</f>
        <v>25.646802999999998</v>
      </c>
      <c r="AC6000">
        <f>VLOOKUP(A6000,Sites!$A$1:$K$119,11,0)</f>
        <v>-100.353933</v>
      </c>
    </row>
    <row r="6001" spans="1:29" x14ac:dyDescent="0.3">
      <c r="A6001">
        <v>8148408</v>
      </c>
      <c r="B6001" t="s">
        <v>331</v>
      </c>
      <c r="C6001" t="s">
        <v>332</v>
      </c>
      <c r="D6001" s="3">
        <v>42705</v>
      </c>
      <c r="E6001">
        <v>34296.379999999997</v>
      </c>
      <c r="F6001">
        <v>382137</v>
      </c>
      <c r="G6001" t="s">
        <v>333</v>
      </c>
      <c r="H6001">
        <v>148298</v>
      </c>
      <c r="I6001">
        <v>186890</v>
      </c>
      <c r="J6001" t="s">
        <v>334</v>
      </c>
      <c r="K6001" t="s">
        <v>362</v>
      </c>
      <c r="L6001" t="s">
        <v>364</v>
      </c>
      <c r="M6001" t="s">
        <v>337</v>
      </c>
      <c r="N6001" t="s">
        <v>349</v>
      </c>
      <c r="O6001" t="s">
        <v>349</v>
      </c>
      <c r="P6001" t="s">
        <v>338</v>
      </c>
      <c r="Q6001" t="s">
        <v>339</v>
      </c>
      <c r="R6001" t="s">
        <v>16</v>
      </c>
      <c r="S6001" t="s">
        <v>339</v>
      </c>
      <c r="T6001" t="s">
        <v>340</v>
      </c>
      <c r="U6001" t="str">
        <f>VLOOKUP(A6001,Sites!$A$1:$K$119,3,0)</f>
        <v>Office-Secondary Location</v>
      </c>
      <c r="V6001" t="str">
        <f>VLOOKUP(A6001,Sites!$A$1:$K$119,4,0)</f>
        <v>Line C</v>
      </c>
      <c r="W6001" t="str">
        <f>VLOOKUP(A6001,Sites!$A$1:$K$119,5,0)</f>
        <v>AM</v>
      </c>
      <c r="X6001" t="str">
        <f>VLOOKUP(A6001,Sites!$A$1:$K$119,6,0)</f>
        <v>Mexico</v>
      </c>
      <c r="Y6001" t="str">
        <f>VLOOKUP(A6001,Sites!$A$1:$K$119,7,0)</f>
        <v>San Pedro</v>
      </c>
      <c r="Z6001" t="str">
        <f>VLOOKUP(A6001,Sites!$A$1:$K$119,8,0)</f>
        <v>San Pedro Address</v>
      </c>
      <c r="AA6001" t="str">
        <f>VLOOKUP(A6001,Sites!$A$1:$K$119,9,0)</f>
        <v>San Pedro</v>
      </c>
      <c r="AB6001">
        <f>VLOOKUP(A6001,Sites!$A$1:$K$119,10,0)</f>
        <v>25.646802999999998</v>
      </c>
      <c r="AC6001">
        <f>VLOOKUP(A6001,Sites!$A$1:$K$119,11,0)</f>
        <v>-100.353933</v>
      </c>
    </row>
    <row r="6002" spans="1:29" x14ac:dyDescent="0.3">
      <c r="A6002">
        <v>8148408</v>
      </c>
      <c r="B6002" t="s">
        <v>331</v>
      </c>
      <c r="C6002" t="s">
        <v>332</v>
      </c>
      <c r="D6002" s="3">
        <v>41306</v>
      </c>
      <c r="E6002">
        <v>164877.79</v>
      </c>
      <c r="F6002">
        <v>820152</v>
      </c>
      <c r="G6002" t="s">
        <v>333</v>
      </c>
      <c r="H6002">
        <v>148298</v>
      </c>
      <c r="I6002">
        <v>186890</v>
      </c>
      <c r="J6002" t="s">
        <v>334</v>
      </c>
      <c r="K6002" t="s">
        <v>362</v>
      </c>
      <c r="L6002" t="s">
        <v>364</v>
      </c>
      <c r="M6002" t="s">
        <v>337</v>
      </c>
      <c r="N6002" t="s">
        <v>349</v>
      </c>
      <c r="O6002" t="s">
        <v>349</v>
      </c>
      <c r="P6002" t="s">
        <v>338</v>
      </c>
      <c r="Q6002" t="s">
        <v>339</v>
      </c>
      <c r="R6002" t="s">
        <v>16</v>
      </c>
      <c r="S6002" t="s">
        <v>339</v>
      </c>
      <c r="T6002" t="s">
        <v>340</v>
      </c>
      <c r="U6002" t="str">
        <f>VLOOKUP(A6002,Sites!$A$1:$K$119,3,0)</f>
        <v>Office-Secondary Location</v>
      </c>
      <c r="V6002" t="str">
        <f>VLOOKUP(A6002,Sites!$A$1:$K$119,4,0)</f>
        <v>Line C</v>
      </c>
      <c r="W6002" t="str">
        <f>VLOOKUP(A6002,Sites!$A$1:$K$119,5,0)</f>
        <v>AM</v>
      </c>
      <c r="X6002" t="str">
        <f>VLOOKUP(A6002,Sites!$A$1:$K$119,6,0)</f>
        <v>Mexico</v>
      </c>
      <c r="Y6002" t="str">
        <f>VLOOKUP(A6002,Sites!$A$1:$K$119,7,0)</f>
        <v>San Pedro</v>
      </c>
      <c r="Z6002" t="str">
        <f>VLOOKUP(A6002,Sites!$A$1:$K$119,8,0)</f>
        <v>San Pedro Address</v>
      </c>
      <c r="AA6002" t="str">
        <f>VLOOKUP(A6002,Sites!$A$1:$K$119,9,0)</f>
        <v>San Pedro</v>
      </c>
      <c r="AB6002">
        <f>VLOOKUP(A6002,Sites!$A$1:$K$119,10,0)</f>
        <v>25.646802999999998</v>
      </c>
      <c r="AC6002">
        <f>VLOOKUP(A6002,Sites!$A$1:$K$119,11,0)</f>
        <v>-100.353933</v>
      </c>
    </row>
    <row r="6003" spans="1:29" x14ac:dyDescent="0.3">
      <c r="A6003">
        <v>8148408</v>
      </c>
      <c r="B6003" t="s">
        <v>331</v>
      </c>
      <c r="C6003" t="s">
        <v>332</v>
      </c>
      <c r="D6003" s="3">
        <v>41671</v>
      </c>
      <c r="E6003">
        <v>93998.63</v>
      </c>
      <c r="F6003">
        <v>776622</v>
      </c>
      <c r="G6003" t="s">
        <v>333</v>
      </c>
      <c r="H6003">
        <v>148298</v>
      </c>
      <c r="I6003">
        <v>186890</v>
      </c>
      <c r="J6003" t="s">
        <v>334</v>
      </c>
      <c r="K6003" t="s">
        <v>362</v>
      </c>
      <c r="L6003" t="s">
        <v>364</v>
      </c>
      <c r="M6003" t="s">
        <v>337</v>
      </c>
      <c r="N6003" t="s">
        <v>349</v>
      </c>
      <c r="O6003" t="s">
        <v>349</v>
      </c>
      <c r="P6003" t="s">
        <v>338</v>
      </c>
      <c r="Q6003" t="s">
        <v>339</v>
      </c>
      <c r="R6003" t="s">
        <v>16</v>
      </c>
      <c r="S6003" t="s">
        <v>339</v>
      </c>
      <c r="T6003" t="s">
        <v>340</v>
      </c>
      <c r="U6003" t="str">
        <f>VLOOKUP(A6003,Sites!$A$1:$K$119,3,0)</f>
        <v>Office-Secondary Location</v>
      </c>
      <c r="V6003" t="str">
        <f>VLOOKUP(A6003,Sites!$A$1:$K$119,4,0)</f>
        <v>Line C</v>
      </c>
      <c r="W6003" t="str">
        <f>VLOOKUP(A6003,Sites!$A$1:$K$119,5,0)</f>
        <v>AM</v>
      </c>
      <c r="X6003" t="str">
        <f>VLOOKUP(A6003,Sites!$A$1:$K$119,6,0)</f>
        <v>Mexico</v>
      </c>
      <c r="Y6003" t="str">
        <f>VLOOKUP(A6003,Sites!$A$1:$K$119,7,0)</f>
        <v>San Pedro</v>
      </c>
      <c r="Z6003" t="str">
        <f>VLOOKUP(A6003,Sites!$A$1:$K$119,8,0)</f>
        <v>San Pedro Address</v>
      </c>
      <c r="AA6003" t="str">
        <f>VLOOKUP(A6003,Sites!$A$1:$K$119,9,0)</f>
        <v>San Pedro</v>
      </c>
      <c r="AB6003">
        <f>VLOOKUP(A6003,Sites!$A$1:$K$119,10,0)</f>
        <v>25.646802999999998</v>
      </c>
      <c r="AC6003">
        <f>VLOOKUP(A6003,Sites!$A$1:$K$119,11,0)</f>
        <v>-100.353933</v>
      </c>
    </row>
    <row r="6004" spans="1:29" x14ac:dyDescent="0.3">
      <c r="A6004">
        <v>8148408</v>
      </c>
      <c r="B6004" t="s">
        <v>331</v>
      </c>
      <c r="C6004" t="s">
        <v>332</v>
      </c>
      <c r="D6004" s="3">
        <v>42036</v>
      </c>
      <c r="E6004">
        <v>39166.480000000003</v>
      </c>
      <c r="F6004">
        <v>381686</v>
      </c>
      <c r="G6004" t="s">
        <v>333</v>
      </c>
      <c r="H6004">
        <v>148298</v>
      </c>
      <c r="I6004">
        <v>186890</v>
      </c>
      <c r="J6004" t="s">
        <v>334</v>
      </c>
      <c r="K6004" t="s">
        <v>362</v>
      </c>
      <c r="L6004" t="s">
        <v>364</v>
      </c>
      <c r="M6004" t="s">
        <v>337</v>
      </c>
      <c r="N6004" t="s">
        <v>349</v>
      </c>
      <c r="O6004" t="s">
        <v>349</v>
      </c>
      <c r="P6004" t="s">
        <v>338</v>
      </c>
      <c r="Q6004" t="s">
        <v>339</v>
      </c>
      <c r="R6004" t="s">
        <v>16</v>
      </c>
      <c r="S6004" t="s">
        <v>339</v>
      </c>
      <c r="T6004" t="s">
        <v>340</v>
      </c>
      <c r="U6004" t="str">
        <f>VLOOKUP(A6004,Sites!$A$1:$K$119,3,0)</f>
        <v>Office-Secondary Location</v>
      </c>
      <c r="V6004" t="str">
        <f>VLOOKUP(A6004,Sites!$A$1:$K$119,4,0)</f>
        <v>Line C</v>
      </c>
      <c r="W6004" t="str">
        <f>VLOOKUP(A6004,Sites!$A$1:$K$119,5,0)</f>
        <v>AM</v>
      </c>
      <c r="X6004" t="str">
        <f>VLOOKUP(A6004,Sites!$A$1:$K$119,6,0)</f>
        <v>Mexico</v>
      </c>
      <c r="Y6004" t="str">
        <f>VLOOKUP(A6004,Sites!$A$1:$K$119,7,0)</f>
        <v>San Pedro</v>
      </c>
      <c r="Z6004" t="str">
        <f>VLOOKUP(A6004,Sites!$A$1:$K$119,8,0)</f>
        <v>San Pedro Address</v>
      </c>
      <c r="AA6004" t="str">
        <f>VLOOKUP(A6004,Sites!$A$1:$K$119,9,0)</f>
        <v>San Pedro</v>
      </c>
      <c r="AB6004">
        <f>VLOOKUP(A6004,Sites!$A$1:$K$119,10,0)</f>
        <v>25.646802999999998</v>
      </c>
      <c r="AC6004">
        <f>VLOOKUP(A6004,Sites!$A$1:$K$119,11,0)</f>
        <v>-100.353933</v>
      </c>
    </row>
    <row r="6005" spans="1:29" x14ac:dyDescent="0.3">
      <c r="A6005">
        <v>8148408</v>
      </c>
      <c r="B6005" t="s">
        <v>331</v>
      </c>
      <c r="C6005" t="s">
        <v>332</v>
      </c>
      <c r="D6005" s="3">
        <v>42401</v>
      </c>
      <c r="E6005">
        <v>40492.19</v>
      </c>
      <c r="F6005">
        <v>426511</v>
      </c>
      <c r="G6005" t="s">
        <v>333</v>
      </c>
      <c r="H6005">
        <v>148298</v>
      </c>
      <c r="I6005">
        <v>186890</v>
      </c>
      <c r="J6005" t="s">
        <v>334</v>
      </c>
      <c r="K6005" t="s">
        <v>362</v>
      </c>
      <c r="L6005" t="s">
        <v>364</v>
      </c>
      <c r="M6005" t="s">
        <v>337</v>
      </c>
      <c r="N6005" t="s">
        <v>349</v>
      </c>
      <c r="O6005" t="s">
        <v>349</v>
      </c>
      <c r="P6005" t="s">
        <v>338</v>
      </c>
      <c r="Q6005" t="s">
        <v>339</v>
      </c>
      <c r="R6005" t="s">
        <v>16</v>
      </c>
      <c r="S6005" t="s">
        <v>339</v>
      </c>
      <c r="T6005" t="s">
        <v>340</v>
      </c>
      <c r="U6005" t="str">
        <f>VLOOKUP(A6005,Sites!$A$1:$K$119,3,0)</f>
        <v>Office-Secondary Location</v>
      </c>
      <c r="V6005" t="str">
        <f>VLOOKUP(A6005,Sites!$A$1:$K$119,4,0)</f>
        <v>Line C</v>
      </c>
      <c r="W6005" t="str">
        <f>VLOOKUP(A6005,Sites!$A$1:$K$119,5,0)</f>
        <v>AM</v>
      </c>
      <c r="X6005" t="str">
        <f>VLOOKUP(A6005,Sites!$A$1:$K$119,6,0)</f>
        <v>Mexico</v>
      </c>
      <c r="Y6005" t="str">
        <f>VLOOKUP(A6005,Sites!$A$1:$K$119,7,0)</f>
        <v>San Pedro</v>
      </c>
      <c r="Z6005" t="str">
        <f>VLOOKUP(A6005,Sites!$A$1:$K$119,8,0)</f>
        <v>San Pedro Address</v>
      </c>
      <c r="AA6005" t="str">
        <f>VLOOKUP(A6005,Sites!$A$1:$K$119,9,0)</f>
        <v>San Pedro</v>
      </c>
      <c r="AB6005">
        <f>VLOOKUP(A6005,Sites!$A$1:$K$119,10,0)</f>
        <v>25.646802999999998</v>
      </c>
      <c r="AC6005">
        <f>VLOOKUP(A6005,Sites!$A$1:$K$119,11,0)</f>
        <v>-100.353933</v>
      </c>
    </row>
    <row r="6006" spans="1:29" x14ac:dyDescent="0.3">
      <c r="A6006">
        <v>8148408</v>
      </c>
      <c r="B6006" t="s">
        <v>331</v>
      </c>
      <c r="C6006" t="s">
        <v>332</v>
      </c>
      <c r="D6006" s="3">
        <v>42767</v>
      </c>
      <c r="E6006">
        <v>1091.29</v>
      </c>
      <c r="F6006">
        <v>12325</v>
      </c>
      <c r="G6006" t="s">
        <v>333</v>
      </c>
      <c r="H6006">
        <v>148298</v>
      </c>
      <c r="I6006">
        <v>186890</v>
      </c>
      <c r="J6006" t="s">
        <v>334</v>
      </c>
      <c r="K6006" t="s">
        <v>362</v>
      </c>
      <c r="L6006" t="s">
        <v>364</v>
      </c>
      <c r="M6006" t="s">
        <v>337</v>
      </c>
      <c r="N6006" t="s">
        <v>349</v>
      </c>
      <c r="O6006" t="s">
        <v>349</v>
      </c>
      <c r="P6006" t="s">
        <v>338</v>
      </c>
      <c r="Q6006" t="s">
        <v>339</v>
      </c>
      <c r="R6006" t="s">
        <v>16</v>
      </c>
      <c r="S6006" t="s">
        <v>339</v>
      </c>
      <c r="T6006" t="s">
        <v>340</v>
      </c>
      <c r="U6006" t="str">
        <f>VLOOKUP(A6006,Sites!$A$1:$K$119,3,0)</f>
        <v>Office-Secondary Location</v>
      </c>
      <c r="V6006" t="str">
        <f>VLOOKUP(A6006,Sites!$A$1:$K$119,4,0)</f>
        <v>Line C</v>
      </c>
      <c r="W6006" t="str">
        <f>VLOOKUP(A6006,Sites!$A$1:$K$119,5,0)</f>
        <v>AM</v>
      </c>
      <c r="X6006" t="str">
        <f>VLOOKUP(A6006,Sites!$A$1:$K$119,6,0)</f>
        <v>Mexico</v>
      </c>
      <c r="Y6006" t="str">
        <f>VLOOKUP(A6006,Sites!$A$1:$K$119,7,0)</f>
        <v>San Pedro</v>
      </c>
      <c r="Z6006" t="str">
        <f>VLOOKUP(A6006,Sites!$A$1:$K$119,8,0)</f>
        <v>San Pedro Address</v>
      </c>
      <c r="AA6006" t="str">
        <f>VLOOKUP(A6006,Sites!$A$1:$K$119,9,0)</f>
        <v>San Pedro</v>
      </c>
      <c r="AB6006">
        <f>VLOOKUP(A6006,Sites!$A$1:$K$119,10,0)</f>
        <v>25.646802999999998</v>
      </c>
      <c r="AC6006">
        <f>VLOOKUP(A6006,Sites!$A$1:$K$119,11,0)</f>
        <v>-100.353933</v>
      </c>
    </row>
    <row r="6007" spans="1:29" x14ac:dyDescent="0.3">
      <c r="A6007">
        <v>8148408</v>
      </c>
      <c r="B6007" t="s">
        <v>331</v>
      </c>
      <c r="C6007" t="s">
        <v>332</v>
      </c>
      <c r="D6007" s="3">
        <v>41275</v>
      </c>
      <c r="E6007">
        <v>179672.83</v>
      </c>
      <c r="F6007">
        <v>897618</v>
      </c>
      <c r="G6007" t="s">
        <v>333</v>
      </c>
      <c r="H6007">
        <v>148298</v>
      </c>
      <c r="I6007">
        <v>186890</v>
      </c>
      <c r="J6007" t="s">
        <v>334</v>
      </c>
      <c r="K6007" t="s">
        <v>362</v>
      </c>
      <c r="L6007" t="s">
        <v>364</v>
      </c>
      <c r="M6007" t="s">
        <v>337</v>
      </c>
      <c r="N6007" t="s">
        <v>349</v>
      </c>
      <c r="O6007" t="s">
        <v>349</v>
      </c>
      <c r="P6007" t="s">
        <v>338</v>
      </c>
      <c r="Q6007" t="s">
        <v>339</v>
      </c>
      <c r="R6007" t="s">
        <v>16</v>
      </c>
      <c r="S6007" t="s">
        <v>339</v>
      </c>
      <c r="T6007" t="s">
        <v>340</v>
      </c>
      <c r="U6007" t="str">
        <f>VLOOKUP(A6007,Sites!$A$1:$K$119,3,0)</f>
        <v>Office-Secondary Location</v>
      </c>
      <c r="V6007" t="str">
        <f>VLOOKUP(A6007,Sites!$A$1:$K$119,4,0)</f>
        <v>Line C</v>
      </c>
      <c r="W6007" t="str">
        <f>VLOOKUP(A6007,Sites!$A$1:$K$119,5,0)</f>
        <v>AM</v>
      </c>
      <c r="X6007" t="str">
        <f>VLOOKUP(A6007,Sites!$A$1:$K$119,6,0)</f>
        <v>Mexico</v>
      </c>
      <c r="Y6007" t="str">
        <f>VLOOKUP(A6007,Sites!$A$1:$K$119,7,0)</f>
        <v>San Pedro</v>
      </c>
      <c r="Z6007" t="str">
        <f>VLOOKUP(A6007,Sites!$A$1:$K$119,8,0)</f>
        <v>San Pedro Address</v>
      </c>
      <c r="AA6007" t="str">
        <f>VLOOKUP(A6007,Sites!$A$1:$K$119,9,0)</f>
        <v>San Pedro</v>
      </c>
      <c r="AB6007">
        <f>VLOOKUP(A6007,Sites!$A$1:$K$119,10,0)</f>
        <v>25.646802999999998</v>
      </c>
      <c r="AC6007">
        <f>VLOOKUP(A6007,Sites!$A$1:$K$119,11,0)</f>
        <v>-100.353933</v>
      </c>
    </row>
    <row r="6008" spans="1:29" x14ac:dyDescent="0.3">
      <c r="A6008">
        <v>8148408</v>
      </c>
      <c r="B6008" t="s">
        <v>331</v>
      </c>
      <c r="C6008" t="s">
        <v>332</v>
      </c>
      <c r="D6008" s="3">
        <v>41640</v>
      </c>
      <c r="E6008">
        <v>162887.04000000001</v>
      </c>
      <c r="F6008">
        <v>836701</v>
      </c>
      <c r="G6008" t="s">
        <v>333</v>
      </c>
      <c r="H6008">
        <v>148298</v>
      </c>
      <c r="I6008">
        <v>186890</v>
      </c>
      <c r="J6008" t="s">
        <v>334</v>
      </c>
      <c r="K6008" t="s">
        <v>362</v>
      </c>
      <c r="L6008" t="s">
        <v>364</v>
      </c>
      <c r="M6008" t="s">
        <v>337</v>
      </c>
      <c r="N6008" t="s">
        <v>349</v>
      </c>
      <c r="O6008" t="s">
        <v>349</v>
      </c>
      <c r="P6008" t="s">
        <v>338</v>
      </c>
      <c r="Q6008" t="s">
        <v>339</v>
      </c>
      <c r="R6008" t="s">
        <v>16</v>
      </c>
      <c r="S6008" t="s">
        <v>339</v>
      </c>
      <c r="T6008" t="s">
        <v>340</v>
      </c>
      <c r="U6008" t="str">
        <f>VLOOKUP(A6008,Sites!$A$1:$K$119,3,0)</f>
        <v>Office-Secondary Location</v>
      </c>
      <c r="V6008" t="str">
        <f>VLOOKUP(A6008,Sites!$A$1:$K$119,4,0)</f>
        <v>Line C</v>
      </c>
      <c r="W6008" t="str">
        <f>VLOOKUP(A6008,Sites!$A$1:$K$119,5,0)</f>
        <v>AM</v>
      </c>
      <c r="X6008" t="str">
        <f>VLOOKUP(A6008,Sites!$A$1:$K$119,6,0)</f>
        <v>Mexico</v>
      </c>
      <c r="Y6008" t="str">
        <f>VLOOKUP(A6008,Sites!$A$1:$K$119,7,0)</f>
        <v>San Pedro</v>
      </c>
      <c r="Z6008" t="str">
        <f>VLOOKUP(A6008,Sites!$A$1:$K$119,8,0)</f>
        <v>San Pedro Address</v>
      </c>
      <c r="AA6008" t="str">
        <f>VLOOKUP(A6008,Sites!$A$1:$K$119,9,0)</f>
        <v>San Pedro</v>
      </c>
      <c r="AB6008">
        <f>VLOOKUP(A6008,Sites!$A$1:$K$119,10,0)</f>
        <v>25.646802999999998</v>
      </c>
      <c r="AC6008">
        <f>VLOOKUP(A6008,Sites!$A$1:$K$119,11,0)</f>
        <v>-100.353933</v>
      </c>
    </row>
    <row r="6009" spans="1:29" x14ac:dyDescent="0.3">
      <c r="A6009">
        <v>8148408</v>
      </c>
      <c r="B6009" t="s">
        <v>331</v>
      </c>
      <c r="C6009" t="s">
        <v>332</v>
      </c>
      <c r="D6009" s="3">
        <v>42005</v>
      </c>
      <c r="E6009">
        <v>42033.14</v>
      </c>
      <c r="F6009">
        <v>409511</v>
      </c>
      <c r="G6009" t="s">
        <v>333</v>
      </c>
      <c r="H6009">
        <v>148298</v>
      </c>
      <c r="I6009">
        <v>186890</v>
      </c>
      <c r="J6009" t="s">
        <v>334</v>
      </c>
      <c r="K6009" t="s">
        <v>362</v>
      </c>
      <c r="L6009" t="s">
        <v>364</v>
      </c>
      <c r="M6009" t="s">
        <v>337</v>
      </c>
      <c r="N6009" t="s">
        <v>349</v>
      </c>
      <c r="O6009" t="s">
        <v>349</v>
      </c>
      <c r="P6009" t="s">
        <v>338</v>
      </c>
      <c r="Q6009" t="s">
        <v>339</v>
      </c>
      <c r="R6009" t="s">
        <v>16</v>
      </c>
      <c r="S6009" t="s">
        <v>339</v>
      </c>
      <c r="T6009" t="s">
        <v>340</v>
      </c>
      <c r="U6009" t="str">
        <f>VLOOKUP(A6009,Sites!$A$1:$K$119,3,0)</f>
        <v>Office-Secondary Location</v>
      </c>
      <c r="V6009" t="str">
        <f>VLOOKUP(A6009,Sites!$A$1:$K$119,4,0)</f>
        <v>Line C</v>
      </c>
      <c r="W6009" t="str">
        <f>VLOOKUP(A6009,Sites!$A$1:$K$119,5,0)</f>
        <v>AM</v>
      </c>
      <c r="X6009" t="str">
        <f>VLOOKUP(A6009,Sites!$A$1:$K$119,6,0)</f>
        <v>Mexico</v>
      </c>
      <c r="Y6009" t="str">
        <f>VLOOKUP(A6009,Sites!$A$1:$K$119,7,0)</f>
        <v>San Pedro</v>
      </c>
      <c r="Z6009" t="str">
        <f>VLOOKUP(A6009,Sites!$A$1:$K$119,8,0)</f>
        <v>San Pedro Address</v>
      </c>
      <c r="AA6009" t="str">
        <f>VLOOKUP(A6009,Sites!$A$1:$K$119,9,0)</f>
        <v>San Pedro</v>
      </c>
      <c r="AB6009">
        <f>VLOOKUP(A6009,Sites!$A$1:$K$119,10,0)</f>
        <v>25.646802999999998</v>
      </c>
      <c r="AC6009">
        <f>VLOOKUP(A6009,Sites!$A$1:$K$119,11,0)</f>
        <v>-100.353933</v>
      </c>
    </row>
    <row r="6010" spans="1:29" x14ac:dyDescent="0.3">
      <c r="A6010">
        <v>8148408</v>
      </c>
      <c r="B6010" t="s">
        <v>331</v>
      </c>
      <c r="C6010" t="s">
        <v>332</v>
      </c>
      <c r="D6010" s="3">
        <v>42370</v>
      </c>
      <c r="E6010">
        <v>42161.77</v>
      </c>
      <c r="F6010">
        <v>443811</v>
      </c>
      <c r="G6010" t="s">
        <v>333</v>
      </c>
      <c r="H6010">
        <v>148298</v>
      </c>
      <c r="I6010">
        <v>186890</v>
      </c>
      <c r="J6010" t="s">
        <v>334</v>
      </c>
      <c r="K6010" t="s">
        <v>362</v>
      </c>
      <c r="L6010" t="s">
        <v>364</v>
      </c>
      <c r="M6010" t="s">
        <v>337</v>
      </c>
      <c r="N6010" t="s">
        <v>349</v>
      </c>
      <c r="O6010" t="s">
        <v>349</v>
      </c>
      <c r="P6010" t="s">
        <v>338</v>
      </c>
      <c r="Q6010" t="s">
        <v>339</v>
      </c>
      <c r="R6010" t="s">
        <v>16</v>
      </c>
      <c r="S6010" t="s">
        <v>339</v>
      </c>
      <c r="T6010" t="s">
        <v>340</v>
      </c>
      <c r="U6010" t="str">
        <f>VLOOKUP(A6010,Sites!$A$1:$K$119,3,0)</f>
        <v>Office-Secondary Location</v>
      </c>
      <c r="V6010" t="str">
        <f>VLOOKUP(A6010,Sites!$A$1:$K$119,4,0)</f>
        <v>Line C</v>
      </c>
      <c r="W6010" t="str">
        <f>VLOOKUP(A6010,Sites!$A$1:$K$119,5,0)</f>
        <v>AM</v>
      </c>
      <c r="X6010" t="str">
        <f>VLOOKUP(A6010,Sites!$A$1:$K$119,6,0)</f>
        <v>Mexico</v>
      </c>
      <c r="Y6010" t="str">
        <f>VLOOKUP(A6010,Sites!$A$1:$K$119,7,0)</f>
        <v>San Pedro</v>
      </c>
      <c r="Z6010" t="str">
        <f>VLOOKUP(A6010,Sites!$A$1:$K$119,8,0)</f>
        <v>San Pedro Address</v>
      </c>
      <c r="AA6010" t="str">
        <f>VLOOKUP(A6010,Sites!$A$1:$K$119,9,0)</f>
        <v>San Pedro</v>
      </c>
      <c r="AB6010">
        <f>VLOOKUP(A6010,Sites!$A$1:$K$119,10,0)</f>
        <v>25.646802999999998</v>
      </c>
      <c r="AC6010">
        <f>VLOOKUP(A6010,Sites!$A$1:$K$119,11,0)</f>
        <v>-100.353933</v>
      </c>
    </row>
    <row r="6011" spans="1:29" x14ac:dyDescent="0.3">
      <c r="A6011">
        <v>8148408</v>
      </c>
      <c r="B6011" t="s">
        <v>331</v>
      </c>
      <c r="C6011" t="s">
        <v>332</v>
      </c>
      <c r="D6011" s="3">
        <v>42736</v>
      </c>
      <c r="E6011">
        <v>34062.69</v>
      </c>
      <c r="F6011">
        <v>382082</v>
      </c>
      <c r="G6011" t="s">
        <v>333</v>
      </c>
      <c r="H6011">
        <v>148298</v>
      </c>
      <c r="I6011">
        <v>186890</v>
      </c>
      <c r="J6011" t="s">
        <v>334</v>
      </c>
      <c r="K6011" t="s">
        <v>362</v>
      </c>
      <c r="L6011" t="s">
        <v>364</v>
      </c>
      <c r="M6011" t="s">
        <v>337</v>
      </c>
      <c r="N6011" t="s">
        <v>349</v>
      </c>
      <c r="O6011" t="s">
        <v>349</v>
      </c>
      <c r="P6011" t="s">
        <v>338</v>
      </c>
      <c r="Q6011" t="s">
        <v>339</v>
      </c>
      <c r="R6011" t="s">
        <v>16</v>
      </c>
      <c r="S6011" t="s">
        <v>339</v>
      </c>
      <c r="T6011" t="s">
        <v>340</v>
      </c>
      <c r="U6011" t="str">
        <f>VLOOKUP(A6011,Sites!$A$1:$K$119,3,0)</f>
        <v>Office-Secondary Location</v>
      </c>
      <c r="V6011" t="str">
        <f>VLOOKUP(A6011,Sites!$A$1:$K$119,4,0)</f>
        <v>Line C</v>
      </c>
      <c r="W6011" t="str">
        <f>VLOOKUP(A6011,Sites!$A$1:$K$119,5,0)</f>
        <v>AM</v>
      </c>
      <c r="X6011" t="str">
        <f>VLOOKUP(A6011,Sites!$A$1:$K$119,6,0)</f>
        <v>Mexico</v>
      </c>
      <c r="Y6011" t="str">
        <f>VLOOKUP(A6011,Sites!$A$1:$K$119,7,0)</f>
        <v>San Pedro</v>
      </c>
      <c r="Z6011" t="str">
        <f>VLOOKUP(A6011,Sites!$A$1:$K$119,8,0)</f>
        <v>San Pedro Address</v>
      </c>
      <c r="AA6011" t="str">
        <f>VLOOKUP(A6011,Sites!$A$1:$K$119,9,0)</f>
        <v>San Pedro</v>
      </c>
      <c r="AB6011">
        <f>VLOOKUP(A6011,Sites!$A$1:$K$119,10,0)</f>
        <v>25.646802999999998</v>
      </c>
      <c r="AC6011">
        <f>VLOOKUP(A6011,Sites!$A$1:$K$119,11,0)</f>
        <v>-100.353933</v>
      </c>
    </row>
    <row r="6012" spans="1:29" x14ac:dyDescent="0.3">
      <c r="A6012">
        <v>8148408</v>
      </c>
      <c r="B6012" t="s">
        <v>331</v>
      </c>
      <c r="C6012" t="s">
        <v>332</v>
      </c>
      <c r="D6012" s="3">
        <v>41456</v>
      </c>
      <c r="E6012">
        <v>165622.54</v>
      </c>
      <c r="F6012">
        <v>855876</v>
      </c>
      <c r="G6012" t="s">
        <v>333</v>
      </c>
      <c r="H6012">
        <v>148298</v>
      </c>
      <c r="I6012">
        <v>186890</v>
      </c>
      <c r="J6012" t="s">
        <v>334</v>
      </c>
      <c r="K6012" t="s">
        <v>362</v>
      </c>
      <c r="L6012" t="s">
        <v>364</v>
      </c>
      <c r="M6012" t="s">
        <v>337</v>
      </c>
      <c r="N6012" t="s">
        <v>349</v>
      </c>
      <c r="O6012" t="s">
        <v>349</v>
      </c>
      <c r="P6012" t="s">
        <v>338</v>
      </c>
      <c r="Q6012" t="s">
        <v>339</v>
      </c>
      <c r="R6012" t="s">
        <v>16</v>
      </c>
      <c r="S6012" t="s">
        <v>339</v>
      </c>
      <c r="T6012" t="s">
        <v>340</v>
      </c>
      <c r="U6012" t="str">
        <f>VLOOKUP(A6012,Sites!$A$1:$K$119,3,0)</f>
        <v>Office-Secondary Location</v>
      </c>
      <c r="V6012" t="str">
        <f>VLOOKUP(A6012,Sites!$A$1:$K$119,4,0)</f>
        <v>Line C</v>
      </c>
      <c r="W6012" t="str">
        <f>VLOOKUP(A6012,Sites!$A$1:$K$119,5,0)</f>
        <v>AM</v>
      </c>
      <c r="X6012" t="str">
        <f>VLOOKUP(A6012,Sites!$A$1:$K$119,6,0)</f>
        <v>Mexico</v>
      </c>
      <c r="Y6012" t="str">
        <f>VLOOKUP(A6012,Sites!$A$1:$K$119,7,0)</f>
        <v>San Pedro</v>
      </c>
      <c r="Z6012" t="str">
        <f>VLOOKUP(A6012,Sites!$A$1:$K$119,8,0)</f>
        <v>San Pedro Address</v>
      </c>
      <c r="AA6012" t="str">
        <f>VLOOKUP(A6012,Sites!$A$1:$K$119,9,0)</f>
        <v>San Pedro</v>
      </c>
      <c r="AB6012">
        <f>VLOOKUP(A6012,Sites!$A$1:$K$119,10,0)</f>
        <v>25.646802999999998</v>
      </c>
      <c r="AC6012">
        <f>VLOOKUP(A6012,Sites!$A$1:$K$119,11,0)</f>
        <v>-100.353933</v>
      </c>
    </row>
    <row r="6013" spans="1:29" x14ac:dyDescent="0.3">
      <c r="A6013">
        <v>8148408</v>
      </c>
      <c r="B6013" t="s">
        <v>331</v>
      </c>
      <c r="C6013" t="s">
        <v>332</v>
      </c>
      <c r="D6013" s="3">
        <v>41821</v>
      </c>
      <c r="E6013">
        <v>100811.27</v>
      </c>
      <c r="F6013">
        <v>853064</v>
      </c>
      <c r="G6013" t="s">
        <v>333</v>
      </c>
      <c r="H6013">
        <v>148298</v>
      </c>
      <c r="I6013">
        <v>186890</v>
      </c>
      <c r="J6013" t="s">
        <v>334</v>
      </c>
      <c r="K6013" t="s">
        <v>362</v>
      </c>
      <c r="L6013" t="s">
        <v>364</v>
      </c>
      <c r="M6013" t="s">
        <v>337</v>
      </c>
      <c r="N6013" t="s">
        <v>349</v>
      </c>
      <c r="O6013" t="s">
        <v>349</v>
      </c>
      <c r="P6013" t="s">
        <v>338</v>
      </c>
      <c r="Q6013" t="s">
        <v>339</v>
      </c>
      <c r="R6013" t="s">
        <v>16</v>
      </c>
      <c r="S6013" t="s">
        <v>339</v>
      </c>
      <c r="T6013" t="s">
        <v>340</v>
      </c>
      <c r="U6013" t="str">
        <f>VLOOKUP(A6013,Sites!$A$1:$K$119,3,0)</f>
        <v>Office-Secondary Location</v>
      </c>
      <c r="V6013" t="str">
        <f>VLOOKUP(A6013,Sites!$A$1:$K$119,4,0)</f>
        <v>Line C</v>
      </c>
      <c r="W6013" t="str">
        <f>VLOOKUP(A6013,Sites!$A$1:$K$119,5,0)</f>
        <v>AM</v>
      </c>
      <c r="X6013" t="str">
        <f>VLOOKUP(A6013,Sites!$A$1:$K$119,6,0)</f>
        <v>Mexico</v>
      </c>
      <c r="Y6013" t="str">
        <f>VLOOKUP(A6013,Sites!$A$1:$K$119,7,0)</f>
        <v>San Pedro</v>
      </c>
      <c r="Z6013" t="str">
        <f>VLOOKUP(A6013,Sites!$A$1:$K$119,8,0)</f>
        <v>San Pedro Address</v>
      </c>
      <c r="AA6013" t="str">
        <f>VLOOKUP(A6013,Sites!$A$1:$K$119,9,0)</f>
        <v>San Pedro</v>
      </c>
      <c r="AB6013">
        <f>VLOOKUP(A6013,Sites!$A$1:$K$119,10,0)</f>
        <v>25.646802999999998</v>
      </c>
      <c r="AC6013">
        <f>VLOOKUP(A6013,Sites!$A$1:$K$119,11,0)</f>
        <v>-100.353933</v>
      </c>
    </row>
    <row r="6014" spans="1:29" x14ac:dyDescent="0.3">
      <c r="A6014">
        <v>8148408</v>
      </c>
      <c r="B6014" t="s">
        <v>331</v>
      </c>
      <c r="C6014" t="s">
        <v>332</v>
      </c>
      <c r="D6014" s="3">
        <v>42186</v>
      </c>
      <c r="E6014">
        <v>44303.92</v>
      </c>
      <c r="F6014">
        <v>446420</v>
      </c>
      <c r="G6014" t="s">
        <v>333</v>
      </c>
      <c r="H6014">
        <v>148298</v>
      </c>
      <c r="I6014">
        <v>186890</v>
      </c>
      <c r="J6014" t="s">
        <v>334</v>
      </c>
      <c r="K6014" t="s">
        <v>362</v>
      </c>
      <c r="L6014" t="s">
        <v>364</v>
      </c>
      <c r="M6014" t="s">
        <v>337</v>
      </c>
      <c r="N6014" t="s">
        <v>349</v>
      </c>
      <c r="O6014" t="s">
        <v>349</v>
      </c>
      <c r="P6014" t="s">
        <v>338</v>
      </c>
      <c r="Q6014" t="s">
        <v>339</v>
      </c>
      <c r="R6014" t="s">
        <v>16</v>
      </c>
      <c r="S6014" t="s">
        <v>339</v>
      </c>
      <c r="T6014" t="s">
        <v>340</v>
      </c>
      <c r="U6014" t="str">
        <f>VLOOKUP(A6014,Sites!$A$1:$K$119,3,0)</f>
        <v>Office-Secondary Location</v>
      </c>
      <c r="V6014" t="str">
        <f>VLOOKUP(A6014,Sites!$A$1:$K$119,4,0)</f>
        <v>Line C</v>
      </c>
      <c r="W6014" t="str">
        <f>VLOOKUP(A6014,Sites!$A$1:$K$119,5,0)</f>
        <v>AM</v>
      </c>
      <c r="X6014" t="str">
        <f>VLOOKUP(A6014,Sites!$A$1:$K$119,6,0)</f>
        <v>Mexico</v>
      </c>
      <c r="Y6014" t="str">
        <f>VLOOKUP(A6014,Sites!$A$1:$K$119,7,0)</f>
        <v>San Pedro</v>
      </c>
      <c r="Z6014" t="str">
        <f>VLOOKUP(A6014,Sites!$A$1:$K$119,8,0)</f>
        <v>San Pedro Address</v>
      </c>
      <c r="AA6014" t="str">
        <f>VLOOKUP(A6014,Sites!$A$1:$K$119,9,0)</f>
        <v>San Pedro</v>
      </c>
      <c r="AB6014">
        <f>VLOOKUP(A6014,Sites!$A$1:$K$119,10,0)</f>
        <v>25.646802999999998</v>
      </c>
      <c r="AC6014">
        <f>VLOOKUP(A6014,Sites!$A$1:$K$119,11,0)</f>
        <v>-100.353933</v>
      </c>
    </row>
    <row r="6015" spans="1:29" x14ac:dyDescent="0.3">
      <c r="A6015">
        <v>8148408</v>
      </c>
      <c r="B6015" t="s">
        <v>331</v>
      </c>
      <c r="C6015" t="s">
        <v>332</v>
      </c>
      <c r="D6015" s="3">
        <v>42552</v>
      </c>
      <c r="E6015">
        <v>40552.120000000003</v>
      </c>
      <c r="F6015">
        <v>445772</v>
      </c>
      <c r="G6015" t="s">
        <v>333</v>
      </c>
      <c r="H6015">
        <v>148298</v>
      </c>
      <c r="I6015">
        <v>186890</v>
      </c>
      <c r="J6015" t="s">
        <v>334</v>
      </c>
      <c r="K6015" t="s">
        <v>362</v>
      </c>
      <c r="L6015" t="s">
        <v>364</v>
      </c>
      <c r="M6015" t="s">
        <v>337</v>
      </c>
      <c r="N6015" t="s">
        <v>349</v>
      </c>
      <c r="O6015" t="s">
        <v>349</v>
      </c>
      <c r="P6015" t="s">
        <v>338</v>
      </c>
      <c r="Q6015" t="s">
        <v>339</v>
      </c>
      <c r="R6015" t="s">
        <v>16</v>
      </c>
      <c r="S6015" t="s">
        <v>339</v>
      </c>
      <c r="T6015" t="s">
        <v>340</v>
      </c>
      <c r="U6015" t="str">
        <f>VLOOKUP(A6015,Sites!$A$1:$K$119,3,0)</f>
        <v>Office-Secondary Location</v>
      </c>
      <c r="V6015" t="str">
        <f>VLOOKUP(A6015,Sites!$A$1:$K$119,4,0)</f>
        <v>Line C</v>
      </c>
      <c r="W6015" t="str">
        <f>VLOOKUP(A6015,Sites!$A$1:$K$119,5,0)</f>
        <v>AM</v>
      </c>
      <c r="X6015" t="str">
        <f>VLOOKUP(A6015,Sites!$A$1:$K$119,6,0)</f>
        <v>Mexico</v>
      </c>
      <c r="Y6015" t="str">
        <f>VLOOKUP(A6015,Sites!$A$1:$K$119,7,0)</f>
        <v>San Pedro</v>
      </c>
      <c r="Z6015" t="str">
        <f>VLOOKUP(A6015,Sites!$A$1:$K$119,8,0)</f>
        <v>San Pedro Address</v>
      </c>
      <c r="AA6015" t="str">
        <f>VLOOKUP(A6015,Sites!$A$1:$K$119,9,0)</f>
        <v>San Pedro</v>
      </c>
      <c r="AB6015">
        <f>VLOOKUP(A6015,Sites!$A$1:$K$119,10,0)</f>
        <v>25.646802999999998</v>
      </c>
      <c r="AC6015">
        <f>VLOOKUP(A6015,Sites!$A$1:$K$119,11,0)</f>
        <v>-100.353933</v>
      </c>
    </row>
    <row r="6016" spans="1:29" x14ac:dyDescent="0.3">
      <c r="A6016">
        <v>8148408</v>
      </c>
      <c r="B6016" t="s">
        <v>331</v>
      </c>
      <c r="C6016" t="s">
        <v>332</v>
      </c>
      <c r="D6016" s="3">
        <v>41426</v>
      </c>
      <c r="E6016">
        <v>163597.62</v>
      </c>
      <c r="F6016">
        <v>815843</v>
      </c>
      <c r="G6016" t="s">
        <v>333</v>
      </c>
      <c r="H6016">
        <v>148298</v>
      </c>
      <c r="I6016">
        <v>186890</v>
      </c>
      <c r="J6016" t="s">
        <v>334</v>
      </c>
      <c r="K6016" t="s">
        <v>362</v>
      </c>
      <c r="L6016" t="s">
        <v>364</v>
      </c>
      <c r="M6016" t="s">
        <v>337</v>
      </c>
      <c r="N6016" t="s">
        <v>349</v>
      </c>
      <c r="O6016" t="s">
        <v>349</v>
      </c>
      <c r="P6016" t="s">
        <v>338</v>
      </c>
      <c r="Q6016" t="s">
        <v>339</v>
      </c>
      <c r="R6016" t="s">
        <v>16</v>
      </c>
      <c r="S6016" t="s">
        <v>339</v>
      </c>
      <c r="T6016" t="s">
        <v>340</v>
      </c>
      <c r="U6016" t="str">
        <f>VLOOKUP(A6016,Sites!$A$1:$K$119,3,0)</f>
        <v>Office-Secondary Location</v>
      </c>
      <c r="V6016" t="str">
        <f>VLOOKUP(A6016,Sites!$A$1:$K$119,4,0)</f>
        <v>Line C</v>
      </c>
      <c r="W6016" t="str">
        <f>VLOOKUP(A6016,Sites!$A$1:$K$119,5,0)</f>
        <v>AM</v>
      </c>
      <c r="X6016" t="str">
        <f>VLOOKUP(A6016,Sites!$A$1:$K$119,6,0)</f>
        <v>Mexico</v>
      </c>
      <c r="Y6016" t="str">
        <f>VLOOKUP(A6016,Sites!$A$1:$K$119,7,0)</f>
        <v>San Pedro</v>
      </c>
      <c r="Z6016" t="str">
        <f>VLOOKUP(A6016,Sites!$A$1:$K$119,8,0)</f>
        <v>San Pedro Address</v>
      </c>
      <c r="AA6016" t="str">
        <f>VLOOKUP(A6016,Sites!$A$1:$K$119,9,0)</f>
        <v>San Pedro</v>
      </c>
      <c r="AB6016">
        <f>VLOOKUP(A6016,Sites!$A$1:$K$119,10,0)</f>
        <v>25.646802999999998</v>
      </c>
      <c r="AC6016">
        <f>VLOOKUP(A6016,Sites!$A$1:$K$119,11,0)</f>
        <v>-100.353933</v>
      </c>
    </row>
    <row r="6017" spans="1:29" x14ac:dyDescent="0.3">
      <c r="A6017">
        <v>8148408</v>
      </c>
      <c r="B6017" t="s">
        <v>331</v>
      </c>
      <c r="C6017" t="s">
        <v>332</v>
      </c>
      <c r="D6017" s="3">
        <v>41791</v>
      </c>
      <c r="E6017">
        <v>99574.05</v>
      </c>
      <c r="F6017">
        <v>874793</v>
      </c>
      <c r="G6017" t="s">
        <v>333</v>
      </c>
      <c r="H6017">
        <v>148298</v>
      </c>
      <c r="I6017">
        <v>186890</v>
      </c>
      <c r="J6017" t="s">
        <v>334</v>
      </c>
      <c r="K6017" t="s">
        <v>362</v>
      </c>
      <c r="L6017" t="s">
        <v>364</v>
      </c>
      <c r="M6017" t="s">
        <v>337</v>
      </c>
      <c r="N6017" t="s">
        <v>349</v>
      </c>
      <c r="O6017" t="s">
        <v>349</v>
      </c>
      <c r="P6017" t="s">
        <v>338</v>
      </c>
      <c r="Q6017" t="s">
        <v>339</v>
      </c>
      <c r="R6017" t="s">
        <v>16</v>
      </c>
      <c r="S6017" t="s">
        <v>339</v>
      </c>
      <c r="T6017" t="s">
        <v>340</v>
      </c>
      <c r="U6017" t="str">
        <f>VLOOKUP(A6017,Sites!$A$1:$K$119,3,0)</f>
        <v>Office-Secondary Location</v>
      </c>
      <c r="V6017" t="str">
        <f>VLOOKUP(A6017,Sites!$A$1:$K$119,4,0)</f>
        <v>Line C</v>
      </c>
      <c r="W6017" t="str">
        <f>VLOOKUP(A6017,Sites!$A$1:$K$119,5,0)</f>
        <v>AM</v>
      </c>
      <c r="X6017" t="str">
        <f>VLOOKUP(A6017,Sites!$A$1:$K$119,6,0)</f>
        <v>Mexico</v>
      </c>
      <c r="Y6017" t="str">
        <f>VLOOKUP(A6017,Sites!$A$1:$K$119,7,0)</f>
        <v>San Pedro</v>
      </c>
      <c r="Z6017" t="str">
        <f>VLOOKUP(A6017,Sites!$A$1:$K$119,8,0)</f>
        <v>San Pedro Address</v>
      </c>
      <c r="AA6017" t="str">
        <f>VLOOKUP(A6017,Sites!$A$1:$K$119,9,0)</f>
        <v>San Pedro</v>
      </c>
      <c r="AB6017">
        <f>VLOOKUP(A6017,Sites!$A$1:$K$119,10,0)</f>
        <v>25.646802999999998</v>
      </c>
      <c r="AC6017">
        <f>VLOOKUP(A6017,Sites!$A$1:$K$119,11,0)</f>
        <v>-100.353933</v>
      </c>
    </row>
    <row r="6018" spans="1:29" x14ac:dyDescent="0.3">
      <c r="A6018">
        <v>8148408</v>
      </c>
      <c r="B6018" t="s">
        <v>331</v>
      </c>
      <c r="C6018" t="s">
        <v>332</v>
      </c>
      <c r="D6018" s="3">
        <v>42156</v>
      </c>
      <c r="E6018">
        <v>44499.97</v>
      </c>
      <c r="F6018">
        <v>435239</v>
      </c>
      <c r="G6018" t="s">
        <v>333</v>
      </c>
      <c r="H6018">
        <v>148298</v>
      </c>
      <c r="I6018">
        <v>186890</v>
      </c>
      <c r="J6018" t="s">
        <v>334</v>
      </c>
      <c r="K6018" t="s">
        <v>362</v>
      </c>
      <c r="L6018" t="s">
        <v>364</v>
      </c>
      <c r="M6018" t="s">
        <v>337</v>
      </c>
      <c r="N6018" t="s">
        <v>349</v>
      </c>
      <c r="O6018" t="s">
        <v>349</v>
      </c>
      <c r="P6018" t="s">
        <v>338</v>
      </c>
      <c r="Q6018" t="s">
        <v>339</v>
      </c>
      <c r="R6018" t="s">
        <v>16</v>
      </c>
      <c r="S6018" t="s">
        <v>339</v>
      </c>
      <c r="T6018" t="s">
        <v>340</v>
      </c>
      <c r="U6018" t="str">
        <f>VLOOKUP(A6018,Sites!$A$1:$K$119,3,0)</f>
        <v>Office-Secondary Location</v>
      </c>
      <c r="V6018" t="str">
        <f>VLOOKUP(A6018,Sites!$A$1:$K$119,4,0)</f>
        <v>Line C</v>
      </c>
      <c r="W6018" t="str">
        <f>VLOOKUP(A6018,Sites!$A$1:$K$119,5,0)</f>
        <v>AM</v>
      </c>
      <c r="X6018" t="str">
        <f>VLOOKUP(A6018,Sites!$A$1:$K$119,6,0)</f>
        <v>Mexico</v>
      </c>
      <c r="Y6018" t="str">
        <f>VLOOKUP(A6018,Sites!$A$1:$K$119,7,0)</f>
        <v>San Pedro</v>
      </c>
      <c r="Z6018" t="str">
        <f>VLOOKUP(A6018,Sites!$A$1:$K$119,8,0)</f>
        <v>San Pedro Address</v>
      </c>
      <c r="AA6018" t="str">
        <f>VLOOKUP(A6018,Sites!$A$1:$K$119,9,0)</f>
        <v>San Pedro</v>
      </c>
      <c r="AB6018">
        <f>VLOOKUP(A6018,Sites!$A$1:$K$119,10,0)</f>
        <v>25.646802999999998</v>
      </c>
      <c r="AC6018">
        <f>VLOOKUP(A6018,Sites!$A$1:$K$119,11,0)</f>
        <v>-100.353933</v>
      </c>
    </row>
    <row r="6019" spans="1:29" x14ac:dyDescent="0.3">
      <c r="A6019">
        <v>8148408</v>
      </c>
      <c r="B6019" t="s">
        <v>331</v>
      </c>
      <c r="C6019" t="s">
        <v>332</v>
      </c>
      <c r="D6019" s="3">
        <v>42522</v>
      </c>
      <c r="E6019">
        <v>42166.25</v>
      </c>
      <c r="F6019">
        <v>464950</v>
      </c>
      <c r="G6019" t="s">
        <v>333</v>
      </c>
      <c r="H6019">
        <v>148298</v>
      </c>
      <c r="I6019">
        <v>186890</v>
      </c>
      <c r="J6019" t="s">
        <v>334</v>
      </c>
      <c r="K6019" t="s">
        <v>362</v>
      </c>
      <c r="L6019" t="s">
        <v>364</v>
      </c>
      <c r="M6019" t="s">
        <v>337</v>
      </c>
      <c r="N6019" t="s">
        <v>349</v>
      </c>
      <c r="O6019" t="s">
        <v>349</v>
      </c>
      <c r="P6019" t="s">
        <v>338</v>
      </c>
      <c r="Q6019" t="s">
        <v>339</v>
      </c>
      <c r="R6019" t="s">
        <v>16</v>
      </c>
      <c r="S6019" t="s">
        <v>339</v>
      </c>
      <c r="T6019" t="s">
        <v>340</v>
      </c>
      <c r="U6019" t="str">
        <f>VLOOKUP(A6019,Sites!$A$1:$K$119,3,0)</f>
        <v>Office-Secondary Location</v>
      </c>
      <c r="V6019" t="str">
        <f>VLOOKUP(A6019,Sites!$A$1:$K$119,4,0)</f>
        <v>Line C</v>
      </c>
      <c r="W6019" t="str">
        <f>VLOOKUP(A6019,Sites!$A$1:$K$119,5,0)</f>
        <v>AM</v>
      </c>
      <c r="X6019" t="str">
        <f>VLOOKUP(A6019,Sites!$A$1:$K$119,6,0)</f>
        <v>Mexico</v>
      </c>
      <c r="Y6019" t="str">
        <f>VLOOKUP(A6019,Sites!$A$1:$K$119,7,0)</f>
        <v>San Pedro</v>
      </c>
      <c r="Z6019" t="str">
        <f>VLOOKUP(A6019,Sites!$A$1:$K$119,8,0)</f>
        <v>San Pedro Address</v>
      </c>
      <c r="AA6019" t="str">
        <f>VLOOKUP(A6019,Sites!$A$1:$K$119,9,0)</f>
        <v>San Pedro</v>
      </c>
      <c r="AB6019">
        <f>VLOOKUP(A6019,Sites!$A$1:$K$119,10,0)</f>
        <v>25.646802999999998</v>
      </c>
      <c r="AC6019">
        <f>VLOOKUP(A6019,Sites!$A$1:$K$119,11,0)</f>
        <v>-100.353933</v>
      </c>
    </row>
    <row r="6020" spans="1:29" x14ac:dyDescent="0.3">
      <c r="A6020">
        <v>8148408</v>
      </c>
      <c r="B6020" t="s">
        <v>331</v>
      </c>
      <c r="C6020" t="s">
        <v>332</v>
      </c>
      <c r="D6020" s="3">
        <v>41334</v>
      </c>
      <c r="E6020">
        <v>93600.79</v>
      </c>
      <c r="F6020">
        <v>464405</v>
      </c>
      <c r="G6020" t="s">
        <v>333</v>
      </c>
      <c r="H6020">
        <v>148298</v>
      </c>
      <c r="I6020">
        <v>186890</v>
      </c>
      <c r="J6020" t="s">
        <v>334</v>
      </c>
      <c r="K6020" t="s">
        <v>362</v>
      </c>
      <c r="L6020" t="s">
        <v>364</v>
      </c>
      <c r="M6020" t="s">
        <v>337</v>
      </c>
      <c r="N6020" t="s">
        <v>349</v>
      </c>
      <c r="O6020" t="s">
        <v>349</v>
      </c>
      <c r="P6020" t="s">
        <v>338</v>
      </c>
      <c r="Q6020" t="s">
        <v>339</v>
      </c>
      <c r="R6020" t="s">
        <v>16</v>
      </c>
      <c r="S6020" t="s">
        <v>339</v>
      </c>
      <c r="T6020" t="s">
        <v>340</v>
      </c>
      <c r="U6020" t="str">
        <f>VLOOKUP(A6020,Sites!$A$1:$K$119,3,0)</f>
        <v>Office-Secondary Location</v>
      </c>
      <c r="V6020" t="str">
        <f>VLOOKUP(A6020,Sites!$A$1:$K$119,4,0)</f>
        <v>Line C</v>
      </c>
      <c r="W6020" t="str">
        <f>VLOOKUP(A6020,Sites!$A$1:$K$119,5,0)</f>
        <v>AM</v>
      </c>
      <c r="X6020" t="str">
        <f>VLOOKUP(A6020,Sites!$A$1:$K$119,6,0)</f>
        <v>Mexico</v>
      </c>
      <c r="Y6020" t="str">
        <f>VLOOKUP(A6020,Sites!$A$1:$K$119,7,0)</f>
        <v>San Pedro</v>
      </c>
      <c r="Z6020" t="str">
        <f>VLOOKUP(A6020,Sites!$A$1:$K$119,8,0)</f>
        <v>San Pedro Address</v>
      </c>
      <c r="AA6020" t="str">
        <f>VLOOKUP(A6020,Sites!$A$1:$K$119,9,0)</f>
        <v>San Pedro</v>
      </c>
      <c r="AB6020">
        <f>VLOOKUP(A6020,Sites!$A$1:$K$119,10,0)</f>
        <v>25.646802999999998</v>
      </c>
      <c r="AC6020">
        <f>VLOOKUP(A6020,Sites!$A$1:$K$119,11,0)</f>
        <v>-100.353933</v>
      </c>
    </row>
    <row r="6021" spans="1:29" x14ac:dyDescent="0.3">
      <c r="A6021">
        <v>8148408</v>
      </c>
      <c r="B6021" t="s">
        <v>331</v>
      </c>
      <c r="C6021" t="s">
        <v>332</v>
      </c>
      <c r="D6021" s="3">
        <v>41699</v>
      </c>
      <c r="E6021">
        <v>101054.95</v>
      </c>
      <c r="F6021">
        <v>856723</v>
      </c>
      <c r="G6021" t="s">
        <v>333</v>
      </c>
      <c r="H6021">
        <v>148298</v>
      </c>
      <c r="I6021">
        <v>186890</v>
      </c>
      <c r="J6021" t="s">
        <v>334</v>
      </c>
      <c r="K6021" t="s">
        <v>362</v>
      </c>
      <c r="L6021" t="s">
        <v>364</v>
      </c>
      <c r="M6021" t="s">
        <v>337</v>
      </c>
      <c r="N6021" t="s">
        <v>349</v>
      </c>
      <c r="O6021" t="s">
        <v>349</v>
      </c>
      <c r="P6021" t="s">
        <v>338</v>
      </c>
      <c r="Q6021" t="s">
        <v>339</v>
      </c>
      <c r="R6021" t="s">
        <v>16</v>
      </c>
      <c r="S6021" t="s">
        <v>339</v>
      </c>
      <c r="T6021" t="s">
        <v>340</v>
      </c>
      <c r="U6021" t="str">
        <f>VLOOKUP(A6021,Sites!$A$1:$K$119,3,0)</f>
        <v>Office-Secondary Location</v>
      </c>
      <c r="V6021" t="str">
        <f>VLOOKUP(A6021,Sites!$A$1:$K$119,4,0)</f>
        <v>Line C</v>
      </c>
      <c r="W6021" t="str">
        <f>VLOOKUP(A6021,Sites!$A$1:$K$119,5,0)</f>
        <v>AM</v>
      </c>
      <c r="X6021" t="str">
        <f>VLOOKUP(A6021,Sites!$A$1:$K$119,6,0)</f>
        <v>Mexico</v>
      </c>
      <c r="Y6021" t="str">
        <f>VLOOKUP(A6021,Sites!$A$1:$K$119,7,0)</f>
        <v>San Pedro</v>
      </c>
      <c r="Z6021" t="str">
        <f>VLOOKUP(A6021,Sites!$A$1:$K$119,8,0)</f>
        <v>San Pedro Address</v>
      </c>
      <c r="AA6021" t="str">
        <f>VLOOKUP(A6021,Sites!$A$1:$K$119,9,0)</f>
        <v>San Pedro</v>
      </c>
      <c r="AB6021">
        <f>VLOOKUP(A6021,Sites!$A$1:$K$119,10,0)</f>
        <v>25.646802999999998</v>
      </c>
      <c r="AC6021">
        <f>VLOOKUP(A6021,Sites!$A$1:$K$119,11,0)</f>
        <v>-100.353933</v>
      </c>
    </row>
    <row r="6022" spans="1:29" x14ac:dyDescent="0.3">
      <c r="A6022">
        <v>8148408</v>
      </c>
      <c r="B6022" t="s">
        <v>331</v>
      </c>
      <c r="C6022" t="s">
        <v>332</v>
      </c>
      <c r="D6022" s="3">
        <v>42064</v>
      </c>
      <c r="E6022">
        <v>44937.18</v>
      </c>
      <c r="F6022">
        <v>447882</v>
      </c>
      <c r="G6022" t="s">
        <v>333</v>
      </c>
      <c r="H6022">
        <v>148298</v>
      </c>
      <c r="I6022">
        <v>186890</v>
      </c>
      <c r="J6022" t="s">
        <v>334</v>
      </c>
      <c r="K6022" t="s">
        <v>362</v>
      </c>
      <c r="L6022" t="s">
        <v>364</v>
      </c>
      <c r="M6022" t="s">
        <v>337</v>
      </c>
      <c r="N6022" t="s">
        <v>349</v>
      </c>
      <c r="O6022" t="s">
        <v>349</v>
      </c>
      <c r="P6022" t="s">
        <v>338</v>
      </c>
      <c r="Q6022" t="s">
        <v>339</v>
      </c>
      <c r="R6022" t="s">
        <v>16</v>
      </c>
      <c r="S6022" t="s">
        <v>339</v>
      </c>
      <c r="T6022" t="s">
        <v>340</v>
      </c>
      <c r="U6022" t="str">
        <f>VLOOKUP(A6022,Sites!$A$1:$K$119,3,0)</f>
        <v>Office-Secondary Location</v>
      </c>
      <c r="V6022" t="str">
        <f>VLOOKUP(A6022,Sites!$A$1:$K$119,4,0)</f>
        <v>Line C</v>
      </c>
      <c r="W6022" t="str">
        <f>VLOOKUP(A6022,Sites!$A$1:$K$119,5,0)</f>
        <v>AM</v>
      </c>
      <c r="X6022" t="str">
        <f>VLOOKUP(A6022,Sites!$A$1:$K$119,6,0)</f>
        <v>Mexico</v>
      </c>
      <c r="Y6022" t="str">
        <f>VLOOKUP(A6022,Sites!$A$1:$K$119,7,0)</f>
        <v>San Pedro</v>
      </c>
      <c r="Z6022" t="str">
        <f>VLOOKUP(A6022,Sites!$A$1:$K$119,8,0)</f>
        <v>San Pedro Address</v>
      </c>
      <c r="AA6022" t="str">
        <f>VLOOKUP(A6022,Sites!$A$1:$K$119,9,0)</f>
        <v>San Pedro</v>
      </c>
      <c r="AB6022">
        <f>VLOOKUP(A6022,Sites!$A$1:$K$119,10,0)</f>
        <v>25.646802999999998</v>
      </c>
      <c r="AC6022">
        <f>VLOOKUP(A6022,Sites!$A$1:$K$119,11,0)</f>
        <v>-100.353933</v>
      </c>
    </row>
    <row r="6023" spans="1:29" x14ac:dyDescent="0.3">
      <c r="A6023">
        <v>8148408</v>
      </c>
      <c r="B6023" t="s">
        <v>331</v>
      </c>
      <c r="C6023" t="s">
        <v>332</v>
      </c>
      <c r="D6023" s="3">
        <v>42430</v>
      </c>
      <c r="E6023">
        <v>43179.68</v>
      </c>
      <c r="F6023">
        <v>467692</v>
      </c>
      <c r="G6023" t="s">
        <v>333</v>
      </c>
      <c r="H6023">
        <v>148298</v>
      </c>
      <c r="I6023">
        <v>186890</v>
      </c>
      <c r="J6023" t="s">
        <v>334</v>
      </c>
      <c r="K6023" t="s">
        <v>362</v>
      </c>
      <c r="L6023" t="s">
        <v>364</v>
      </c>
      <c r="M6023" t="s">
        <v>337</v>
      </c>
      <c r="N6023" t="s">
        <v>349</v>
      </c>
      <c r="O6023" t="s">
        <v>349</v>
      </c>
      <c r="P6023" t="s">
        <v>338</v>
      </c>
      <c r="Q6023" t="s">
        <v>339</v>
      </c>
      <c r="R6023" t="s">
        <v>16</v>
      </c>
      <c r="S6023" t="s">
        <v>339</v>
      </c>
      <c r="T6023" t="s">
        <v>340</v>
      </c>
      <c r="U6023" t="str">
        <f>VLOOKUP(A6023,Sites!$A$1:$K$119,3,0)</f>
        <v>Office-Secondary Location</v>
      </c>
      <c r="V6023" t="str">
        <f>VLOOKUP(A6023,Sites!$A$1:$K$119,4,0)</f>
        <v>Line C</v>
      </c>
      <c r="W6023" t="str">
        <f>VLOOKUP(A6023,Sites!$A$1:$K$119,5,0)</f>
        <v>AM</v>
      </c>
      <c r="X6023" t="str">
        <f>VLOOKUP(A6023,Sites!$A$1:$K$119,6,0)</f>
        <v>Mexico</v>
      </c>
      <c r="Y6023" t="str">
        <f>VLOOKUP(A6023,Sites!$A$1:$K$119,7,0)</f>
        <v>San Pedro</v>
      </c>
      <c r="Z6023" t="str">
        <f>VLOOKUP(A6023,Sites!$A$1:$K$119,8,0)</f>
        <v>San Pedro Address</v>
      </c>
      <c r="AA6023" t="str">
        <f>VLOOKUP(A6023,Sites!$A$1:$K$119,9,0)</f>
        <v>San Pedro</v>
      </c>
      <c r="AB6023">
        <f>VLOOKUP(A6023,Sites!$A$1:$K$119,10,0)</f>
        <v>25.646802999999998</v>
      </c>
      <c r="AC6023">
        <f>VLOOKUP(A6023,Sites!$A$1:$K$119,11,0)</f>
        <v>-100.353933</v>
      </c>
    </row>
    <row r="6024" spans="1:29" x14ac:dyDescent="0.3">
      <c r="A6024">
        <v>8148408</v>
      </c>
      <c r="B6024" t="s">
        <v>331</v>
      </c>
      <c r="C6024" t="s">
        <v>332</v>
      </c>
      <c r="D6024" s="3">
        <v>41395</v>
      </c>
      <c r="E6024">
        <v>188972.68</v>
      </c>
      <c r="F6024">
        <v>938758</v>
      </c>
      <c r="G6024" t="s">
        <v>333</v>
      </c>
      <c r="H6024">
        <v>148298</v>
      </c>
      <c r="I6024">
        <v>186890</v>
      </c>
      <c r="J6024" t="s">
        <v>334</v>
      </c>
      <c r="K6024" t="s">
        <v>362</v>
      </c>
      <c r="L6024" t="s">
        <v>364</v>
      </c>
      <c r="M6024" t="s">
        <v>337</v>
      </c>
      <c r="N6024" t="s">
        <v>349</v>
      </c>
      <c r="O6024" t="s">
        <v>349</v>
      </c>
      <c r="P6024" t="s">
        <v>338</v>
      </c>
      <c r="Q6024" t="s">
        <v>339</v>
      </c>
      <c r="R6024" t="s">
        <v>16</v>
      </c>
      <c r="S6024" t="s">
        <v>339</v>
      </c>
      <c r="T6024" t="s">
        <v>340</v>
      </c>
      <c r="U6024" t="str">
        <f>VLOOKUP(A6024,Sites!$A$1:$K$119,3,0)</f>
        <v>Office-Secondary Location</v>
      </c>
      <c r="V6024" t="str">
        <f>VLOOKUP(A6024,Sites!$A$1:$K$119,4,0)</f>
        <v>Line C</v>
      </c>
      <c r="W6024" t="str">
        <f>VLOOKUP(A6024,Sites!$A$1:$K$119,5,0)</f>
        <v>AM</v>
      </c>
      <c r="X6024" t="str">
        <f>VLOOKUP(A6024,Sites!$A$1:$K$119,6,0)</f>
        <v>Mexico</v>
      </c>
      <c r="Y6024" t="str">
        <f>VLOOKUP(A6024,Sites!$A$1:$K$119,7,0)</f>
        <v>San Pedro</v>
      </c>
      <c r="Z6024" t="str">
        <f>VLOOKUP(A6024,Sites!$A$1:$K$119,8,0)</f>
        <v>San Pedro Address</v>
      </c>
      <c r="AA6024" t="str">
        <f>VLOOKUP(A6024,Sites!$A$1:$K$119,9,0)</f>
        <v>San Pedro</v>
      </c>
      <c r="AB6024">
        <f>VLOOKUP(A6024,Sites!$A$1:$K$119,10,0)</f>
        <v>25.646802999999998</v>
      </c>
      <c r="AC6024">
        <f>VLOOKUP(A6024,Sites!$A$1:$K$119,11,0)</f>
        <v>-100.353933</v>
      </c>
    </row>
    <row r="6025" spans="1:29" x14ac:dyDescent="0.3">
      <c r="A6025">
        <v>8148408</v>
      </c>
      <c r="B6025" t="s">
        <v>331</v>
      </c>
      <c r="C6025" t="s">
        <v>332</v>
      </c>
      <c r="D6025" s="3">
        <v>41760</v>
      </c>
      <c r="E6025">
        <v>101563.18</v>
      </c>
      <c r="F6025">
        <v>865417</v>
      </c>
      <c r="G6025" t="s">
        <v>333</v>
      </c>
      <c r="H6025">
        <v>148298</v>
      </c>
      <c r="I6025">
        <v>186890</v>
      </c>
      <c r="J6025" t="s">
        <v>334</v>
      </c>
      <c r="K6025" t="s">
        <v>362</v>
      </c>
      <c r="L6025" t="s">
        <v>364</v>
      </c>
      <c r="M6025" t="s">
        <v>337</v>
      </c>
      <c r="N6025" t="s">
        <v>349</v>
      </c>
      <c r="O6025" t="s">
        <v>349</v>
      </c>
      <c r="P6025" t="s">
        <v>338</v>
      </c>
      <c r="Q6025" t="s">
        <v>339</v>
      </c>
      <c r="R6025" t="s">
        <v>16</v>
      </c>
      <c r="S6025" t="s">
        <v>339</v>
      </c>
      <c r="T6025" t="s">
        <v>340</v>
      </c>
      <c r="U6025" t="str">
        <f>VLOOKUP(A6025,Sites!$A$1:$K$119,3,0)</f>
        <v>Office-Secondary Location</v>
      </c>
      <c r="V6025" t="str">
        <f>VLOOKUP(A6025,Sites!$A$1:$K$119,4,0)</f>
        <v>Line C</v>
      </c>
      <c r="W6025" t="str">
        <f>VLOOKUP(A6025,Sites!$A$1:$K$119,5,0)</f>
        <v>AM</v>
      </c>
      <c r="X6025" t="str">
        <f>VLOOKUP(A6025,Sites!$A$1:$K$119,6,0)</f>
        <v>Mexico</v>
      </c>
      <c r="Y6025" t="str">
        <f>VLOOKUP(A6025,Sites!$A$1:$K$119,7,0)</f>
        <v>San Pedro</v>
      </c>
      <c r="Z6025" t="str">
        <f>VLOOKUP(A6025,Sites!$A$1:$K$119,8,0)</f>
        <v>San Pedro Address</v>
      </c>
      <c r="AA6025" t="str">
        <f>VLOOKUP(A6025,Sites!$A$1:$K$119,9,0)</f>
        <v>San Pedro</v>
      </c>
      <c r="AB6025">
        <f>VLOOKUP(A6025,Sites!$A$1:$K$119,10,0)</f>
        <v>25.646802999999998</v>
      </c>
      <c r="AC6025">
        <f>VLOOKUP(A6025,Sites!$A$1:$K$119,11,0)</f>
        <v>-100.353933</v>
      </c>
    </row>
    <row r="6026" spans="1:29" x14ac:dyDescent="0.3">
      <c r="A6026">
        <v>8148408</v>
      </c>
      <c r="B6026" t="s">
        <v>331</v>
      </c>
      <c r="C6026" t="s">
        <v>332</v>
      </c>
      <c r="D6026" s="3">
        <v>42125</v>
      </c>
      <c r="E6026">
        <v>44414.16</v>
      </c>
      <c r="F6026">
        <v>433462</v>
      </c>
      <c r="G6026" t="s">
        <v>333</v>
      </c>
      <c r="H6026">
        <v>148298</v>
      </c>
      <c r="I6026">
        <v>186890</v>
      </c>
      <c r="J6026" t="s">
        <v>334</v>
      </c>
      <c r="K6026" t="s">
        <v>362</v>
      </c>
      <c r="L6026" t="s">
        <v>364</v>
      </c>
      <c r="M6026" t="s">
        <v>337</v>
      </c>
      <c r="N6026" t="s">
        <v>349</v>
      </c>
      <c r="O6026" t="s">
        <v>349</v>
      </c>
      <c r="P6026" t="s">
        <v>338</v>
      </c>
      <c r="Q6026" t="s">
        <v>339</v>
      </c>
      <c r="R6026" t="s">
        <v>16</v>
      </c>
      <c r="S6026" t="s">
        <v>339</v>
      </c>
      <c r="T6026" t="s">
        <v>340</v>
      </c>
      <c r="U6026" t="str">
        <f>VLOOKUP(A6026,Sites!$A$1:$K$119,3,0)</f>
        <v>Office-Secondary Location</v>
      </c>
      <c r="V6026" t="str">
        <f>VLOOKUP(A6026,Sites!$A$1:$K$119,4,0)</f>
        <v>Line C</v>
      </c>
      <c r="W6026" t="str">
        <f>VLOOKUP(A6026,Sites!$A$1:$K$119,5,0)</f>
        <v>AM</v>
      </c>
      <c r="X6026" t="str">
        <f>VLOOKUP(A6026,Sites!$A$1:$K$119,6,0)</f>
        <v>Mexico</v>
      </c>
      <c r="Y6026" t="str">
        <f>VLOOKUP(A6026,Sites!$A$1:$K$119,7,0)</f>
        <v>San Pedro</v>
      </c>
      <c r="Z6026" t="str">
        <f>VLOOKUP(A6026,Sites!$A$1:$K$119,8,0)</f>
        <v>San Pedro Address</v>
      </c>
      <c r="AA6026" t="str">
        <f>VLOOKUP(A6026,Sites!$A$1:$K$119,9,0)</f>
        <v>San Pedro</v>
      </c>
      <c r="AB6026">
        <f>VLOOKUP(A6026,Sites!$A$1:$K$119,10,0)</f>
        <v>25.646802999999998</v>
      </c>
      <c r="AC6026">
        <f>VLOOKUP(A6026,Sites!$A$1:$K$119,11,0)</f>
        <v>-100.353933</v>
      </c>
    </row>
    <row r="6027" spans="1:29" x14ac:dyDescent="0.3">
      <c r="A6027">
        <v>8148408</v>
      </c>
      <c r="B6027" t="s">
        <v>331</v>
      </c>
      <c r="C6027" t="s">
        <v>332</v>
      </c>
      <c r="D6027" s="3">
        <v>42491</v>
      </c>
      <c r="E6027">
        <v>42439.199999999997</v>
      </c>
      <c r="F6027">
        <v>457360</v>
      </c>
      <c r="G6027" t="s">
        <v>333</v>
      </c>
      <c r="H6027">
        <v>148298</v>
      </c>
      <c r="I6027">
        <v>186890</v>
      </c>
      <c r="J6027" t="s">
        <v>334</v>
      </c>
      <c r="K6027" t="s">
        <v>362</v>
      </c>
      <c r="L6027" t="s">
        <v>364</v>
      </c>
      <c r="M6027" t="s">
        <v>337</v>
      </c>
      <c r="N6027" t="s">
        <v>349</v>
      </c>
      <c r="O6027" t="s">
        <v>349</v>
      </c>
      <c r="P6027" t="s">
        <v>338</v>
      </c>
      <c r="Q6027" t="s">
        <v>339</v>
      </c>
      <c r="R6027" t="s">
        <v>16</v>
      </c>
      <c r="S6027" t="s">
        <v>339</v>
      </c>
      <c r="T6027" t="s">
        <v>340</v>
      </c>
      <c r="U6027" t="str">
        <f>VLOOKUP(A6027,Sites!$A$1:$K$119,3,0)</f>
        <v>Office-Secondary Location</v>
      </c>
      <c r="V6027" t="str">
        <f>VLOOKUP(A6027,Sites!$A$1:$K$119,4,0)</f>
        <v>Line C</v>
      </c>
      <c r="W6027" t="str">
        <f>VLOOKUP(A6027,Sites!$A$1:$K$119,5,0)</f>
        <v>AM</v>
      </c>
      <c r="X6027" t="str">
        <f>VLOOKUP(A6027,Sites!$A$1:$K$119,6,0)</f>
        <v>Mexico</v>
      </c>
      <c r="Y6027" t="str">
        <f>VLOOKUP(A6027,Sites!$A$1:$K$119,7,0)</f>
        <v>San Pedro</v>
      </c>
      <c r="Z6027" t="str">
        <f>VLOOKUP(A6027,Sites!$A$1:$K$119,8,0)</f>
        <v>San Pedro Address</v>
      </c>
      <c r="AA6027" t="str">
        <f>VLOOKUP(A6027,Sites!$A$1:$K$119,9,0)</f>
        <v>San Pedro</v>
      </c>
      <c r="AB6027">
        <f>VLOOKUP(A6027,Sites!$A$1:$K$119,10,0)</f>
        <v>25.646802999999998</v>
      </c>
      <c r="AC6027">
        <f>VLOOKUP(A6027,Sites!$A$1:$K$119,11,0)</f>
        <v>-100.353933</v>
      </c>
    </row>
    <row r="6028" spans="1:29" x14ac:dyDescent="0.3">
      <c r="A6028">
        <v>8148408</v>
      </c>
      <c r="B6028" t="s">
        <v>331</v>
      </c>
      <c r="C6028" t="s">
        <v>332</v>
      </c>
      <c r="D6028" s="3">
        <v>41579</v>
      </c>
      <c r="E6028">
        <v>155199.82</v>
      </c>
      <c r="F6028">
        <v>798028</v>
      </c>
      <c r="G6028" t="s">
        <v>333</v>
      </c>
      <c r="H6028">
        <v>148298</v>
      </c>
      <c r="I6028">
        <v>186890</v>
      </c>
      <c r="J6028" t="s">
        <v>334</v>
      </c>
      <c r="K6028" t="s">
        <v>362</v>
      </c>
      <c r="L6028" t="s">
        <v>364</v>
      </c>
      <c r="M6028" t="s">
        <v>337</v>
      </c>
      <c r="N6028" t="s">
        <v>349</v>
      </c>
      <c r="O6028" t="s">
        <v>349</v>
      </c>
      <c r="P6028" t="s">
        <v>338</v>
      </c>
      <c r="Q6028" t="s">
        <v>339</v>
      </c>
      <c r="R6028" t="s">
        <v>16</v>
      </c>
      <c r="S6028" t="s">
        <v>339</v>
      </c>
      <c r="T6028" t="s">
        <v>340</v>
      </c>
      <c r="U6028" t="str">
        <f>VLOOKUP(A6028,Sites!$A$1:$K$119,3,0)</f>
        <v>Office-Secondary Location</v>
      </c>
      <c r="V6028" t="str">
        <f>VLOOKUP(A6028,Sites!$A$1:$K$119,4,0)</f>
        <v>Line C</v>
      </c>
      <c r="W6028" t="str">
        <f>VLOOKUP(A6028,Sites!$A$1:$K$119,5,0)</f>
        <v>AM</v>
      </c>
      <c r="X6028" t="str">
        <f>VLOOKUP(A6028,Sites!$A$1:$K$119,6,0)</f>
        <v>Mexico</v>
      </c>
      <c r="Y6028" t="str">
        <f>VLOOKUP(A6028,Sites!$A$1:$K$119,7,0)</f>
        <v>San Pedro</v>
      </c>
      <c r="Z6028" t="str">
        <f>VLOOKUP(A6028,Sites!$A$1:$K$119,8,0)</f>
        <v>San Pedro Address</v>
      </c>
      <c r="AA6028" t="str">
        <f>VLOOKUP(A6028,Sites!$A$1:$K$119,9,0)</f>
        <v>San Pedro</v>
      </c>
      <c r="AB6028">
        <f>VLOOKUP(A6028,Sites!$A$1:$K$119,10,0)</f>
        <v>25.646802999999998</v>
      </c>
      <c r="AC6028">
        <f>VLOOKUP(A6028,Sites!$A$1:$K$119,11,0)</f>
        <v>-100.353933</v>
      </c>
    </row>
    <row r="6029" spans="1:29" x14ac:dyDescent="0.3">
      <c r="A6029">
        <v>8148408</v>
      </c>
      <c r="B6029" t="s">
        <v>331</v>
      </c>
      <c r="C6029" t="s">
        <v>332</v>
      </c>
      <c r="D6029" s="3">
        <v>41944</v>
      </c>
      <c r="E6029">
        <v>89600.94</v>
      </c>
      <c r="F6029">
        <v>752728</v>
      </c>
      <c r="G6029" t="s">
        <v>333</v>
      </c>
      <c r="H6029">
        <v>148298</v>
      </c>
      <c r="I6029">
        <v>186890</v>
      </c>
      <c r="J6029" t="s">
        <v>334</v>
      </c>
      <c r="K6029" t="s">
        <v>362</v>
      </c>
      <c r="L6029" t="s">
        <v>364</v>
      </c>
      <c r="M6029" t="s">
        <v>337</v>
      </c>
      <c r="N6029" t="s">
        <v>349</v>
      </c>
      <c r="O6029" t="s">
        <v>349</v>
      </c>
      <c r="P6029" t="s">
        <v>338</v>
      </c>
      <c r="Q6029" t="s">
        <v>339</v>
      </c>
      <c r="R6029" t="s">
        <v>16</v>
      </c>
      <c r="S6029" t="s">
        <v>339</v>
      </c>
      <c r="T6029" t="s">
        <v>340</v>
      </c>
      <c r="U6029" t="str">
        <f>VLOOKUP(A6029,Sites!$A$1:$K$119,3,0)</f>
        <v>Office-Secondary Location</v>
      </c>
      <c r="V6029" t="str">
        <f>VLOOKUP(A6029,Sites!$A$1:$K$119,4,0)</f>
        <v>Line C</v>
      </c>
      <c r="W6029" t="str">
        <f>VLOOKUP(A6029,Sites!$A$1:$K$119,5,0)</f>
        <v>AM</v>
      </c>
      <c r="X6029" t="str">
        <f>VLOOKUP(A6029,Sites!$A$1:$K$119,6,0)</f>
        <v>Mexico</v>
      </c>
      <c r="Y6029" t="str">
        <f>VLOOKUP(A6029,Sites!$A$1:$K$119,7,0)</f>
        <v>San Pedro</v>
      </c>
      <c r="Z6029" t="str">
        <f>VLOOKUP(A6029,Sites!$A$1:$K$119,8,0)</f>
        <v>San Pedro Address</v>
      </c>
      <c r="AA6029" t="str">
        <f>VLOOKUP(A6029,Sites!$A$1:$K$119,9,0)</f>
        <v>San Pedro</v>
      </c>
      <c r="AB6029">
        <f>VLOOKUP(A6029,Sites!$A$1:$K$119,10,0)</f>
        <v>25.646802999999998</v>
      </c>
      <c r="AC6029">
        <f>VLOOKUP(A6029,Sites!$A$1:$K$119,11,0)</f>
        <v>-100.353933</v>
      </c>
    </row>
    <row r="6030" spans="1:29" x14ac:dyDescent="0.3">
      <c r="A6030">
        <v>8148408</v>
      </c>
      <c r="B6030" t="s">
        <v>331</v>
      </c>
      <c r="C6030" t="s">
        <v>332</v>
      </c>
      <c r="D6030" s="3">
        <v>42309</v>
      </c>
      <c r="E6030">
        <v>41500.22</v>
      </c>
      <c r="F6030">
        <v>443196</v>
      </c>
      <c r="G6030" t="s">
        <v>333</v>
      </c>
      <c r="H6030">
        <v>148298</v>
      </c>
      <c r="I6030">
        <v>186890</v>
      </c>
      <c r="J6030" t="s">
        <v>334</v>
      </c>
      <c r="K6030" t="s">
        <v>362</v>
      </c>
      <c r="L6030" t="s">
        <v>364</v>
      </c>
      <c r="M6030" t="s">
        <v>337</v>
      </c>
      <c r="N6030" t="s">
        <v>349</v>
      </c>
      <c r="O6030" t="s">
        <v>349</v>
      </c>
      <c r="P6030" t="s">
        <v>338</v>
      </c>
      <c r="Q6030" t="s">
        <v>339</v>
      </c>
      <c r="R6030" t="s">
        <v>16</v>
      </c>
      <c r="S6030" t="s">
        <v>339</v>
      </c>
      <c r="T6030" t="s">
        <v>340</v>
      </c>
      <c r="U6030" t="str">
        <f>VLOOKUP(A6030,Sites!$A$1:$K$119,3,0)</f>
        <v>Office-Secondary Location</v>
      </c>
      <c r="V6030" t="str">
        <f>VLOOKUP(A6030,Sites!$A$1:$K$119,4,0)</f>
        <v>Line C</v>
      </c>
      <c r="W6030" t="str">
        <f>VLOOKUP(A6030,Sites!$A$1:$K$119,5,0)</f>
        <v>AM</v>
      </c>
      <c r="X6030" t="str">
        <f>VLOOKUP(A6030,Sites!$A$1:$K$119,6,0)</f>
        <v>Mexico</v>
      </c>
      <c r="Y6030" t="str">
        <f>VLOOKUP(A6030,Sites!$A$1:$K$119,7,0)</f>
        <v>San Pedro</v>
      </c>
      <c r="Z6030" t="str">
        <f>VLOOKUP(A6030,Sites!$A$1:$K$119,8,0)</f>
        <v>San Pedro Address</v>
      </c>
      <c r="AA6030" t="str">
        <f>VLOOKUP(A6030,Sites!$A$1:$K$119,9,0)</f>
        <v>San Pedro</v>
      </c>
      <c r="AB6030">
        <f>VLOOKUP(A6030,Sites!$A$1:$K$119,10,0)</f>
        <v>25.646802999999998</v>
      </c>
      <c r="AC6030">
        <f>VLOOKUP(A6030,Sites!$A$1:$K$119,11,0)</f>
        <v>-100.353933</v>
      </c>
    </row>
    <row r="6031" spans="1:29" x14ac:dyDescent="0.3">
      <c r="A6031">
        <v>8148408</v>
      </c>
      <c r="B6031" t="s">
        <v>331</v>
      </c>
      <c r="C6031" t="s">
        <v>332</v>
      </c>
      <c r="D6031" s="3">
        <v>42675</v>
      </c>
      <c r="E6031">
        <v>34896.94</v>
      </c>
      <c r="F6031">
        <v>384273</v>
      </c>
      <c r="G6031" t="s">
        <v>333</v>
      </c>
      <c r="H6031">
        <v>148298</v>
      </c>
      <c r="I6031">
        <v>186890</v>
      </c>
      <c r="J6031" t="s">
        <v>334</v>
      </c>
      <c r="K6031" t="s">
        <v>362</v>
      </c>
      <c r="L6031" t="s">
        <v>364</v>
      </c>
      <c r="M6031" t="s">
        <v>337</v>
      </c>
      <c r="N6031" t="s">
        <v>349</v>
      </c>
      <c r="O6031" t="s">
        <v>349</v>
      </c>
      <c r="P6031" t="s">
        <v>338</v>
      </c>
      <c r="Q6031" t="s">
        <v>339</v>
      </c>
      <c r="R6031" t="s">
        <v>16</v>
      </c>
      <c r="S6031" t="s">
        <v>339</v>
      </c>
      <c r="T6031" t="s">
        <v>340</v>
      </c>
      <c r="U6031" t="str">
        <f>VLOOKUP(A6031,Sites!$A$1:$K$119,3,0)</f>
        <v>Office-Secondary Location</v>
      </c>
      <c r="V6031" t="str">
        <f>VLOOKUP(A6031,Sites!$A$1:$K$119,4,0)</f>
        <v>Line C</v>
      </c>
      <c r="W6031" t="str">
        <f>VLOOKUP(A6031,Sites!$A$1:$K$119,5,0)</f>
        <v>AM</v>
      </c>
      <c r="X6031" t="str">
        <f>VLOOKUP(A6031,Sites!$A$1:$K$119,6,0)</f>
        <v>Mexico</v>
      </c>
      <c r="Y6031" t="str">
        <f>VLOOKUP(A6031,Sites!$A$1:$K$119,7,0)</f>
        <v>San Pedro</v>
      </c>
      <c r="Z6031" t="str">
        <f>VLOOKUP(A6031,Sites!$A$1:$K$119,8,0)</f>
        <v>San Pedro Address</v>
      </c>
      <c r="AA6031" t="str">
        <f>VLOOKUP(A6031,Sites!$A$1:$K$119,9,0)</f>
        <v>San Pedro</v>
      </c>
      <c r="AB6031">
        <f>VLOOKUP(A6031,Sites!$A$1:$K$119,10,0)</f>
        <v>25.646802999999998</v>
      </c>
      <c r="AC6031">
        <f>VLOOKUP(A6031,Sites!$A$1:$K$119,11,0)</f>
        <v>-100.353933</v>
      </c>
    </row>
    <row r="6032" spans="1:29" x14ac:dyDescent="0.3">
      <c r="A6032">
        <v>8148408</v>
      </c>
      <c r="B6032" t="s">
        <v>331</v>
      </c>
      <c r="C6032" t="s">
        <v>332</v>
      </c>
      <c r="D6032" s="3">
        <v>41548</v>
      </c>
      <c r="E6032">
        <v>162644.01999999999</v>
      </c>
      <c r="F6032">
        <v>839095</v>
      </c>
      <c r="G6032" t="s">
        <v>333</v>
      </c>
      <c r="H6032">
        <v>148298</v>
      </c>
      <c r="I6032">
        <v>186890</v>
      </c>
      <c r="J6032" t="s">
        <v>334</v>
      </c>
      <c r="K6032" t="s">
        <v>362</v>
      </c>
      <c r="L6032" t="s">
        <v>364</v>
      </c>
      <c r="M6032" t="s">
        <v>337</v>
      </c>
      <c r="N6032" t="s">
        <v>349</v>
      </c>
      <c r="O6032" t="s">
        <v>349</v>
      </c>
      <c r="P6032" t="s">
        <v>338</v>
      </c>
      <c r="Q6032" t="s">
        <v>339</v>
      </c>
      <c r="R6032" t="s">
        <v>16</v>
      </c>
      <c r="S6032" t="s">
        <v>339</v>
      </c>
      <c r="T6032" t="s">
        <v>340</v>
      </c>
      <c r="U6032" t="str">
        <f>VLOOKUP(A6032,Sites!$A$1:$K$119,3,0)</f>
        <v>Office-Secondary Location</v>
      </c>
      <c r="V6032" t="str">
        <f>VLOOKUP(A6032,Sites!$A$1:$K$119,4,0)</f>
        <v>Line C</v>
      </c>
      <c r="W6032" t="str">
        <f>VLOOKUP(A6032,Sites!$A$1:$K$119,5,0)</f>
        <v>AM</v>
      </c>
      <c r="X6032" t="str">
        <f>VLOOKUP(A6032,Sites!$A$1:$K$119,6,0)</f>
        <v>Mexico</v>
      </c>
      <c r="Y6032" t="str">
        <f>VLOOKUP(A6032,Sites!$A$1:$K$119,7,0)</f>
        <v>San Pedro</v>
      </c>
      <c r="Z6032" t="str">
        <f>VLOOKUP(A6032,Sites!$A$1:$K$119,8,0)</f>
        <v>San Pedro Address</v>
      </c>
      <c r="AA6032" t="str">
        <f>VLOOKUP(A6032,Sites!$A$1:$K$119,9,0)</f>
        <v>San Pedro</v>
      </c>
      <c r="AB6032">
        <f>VLOOKUP(A6032,Sites!$A$1:$K$119,10,0)</f>
        <v>25.646802999999998</v>
      </c>
      <c r="AC6032">
        <f>VLOOKUP(A6032,Sites!$A$1:$K$119,11,0)</f>
        <v>-100.353933</v>
      </c>
    </row>
    <row r="6033" spans="1:29" x14ac:dyDescent="0.3">
      <c r="A6033">
        <v>8148408</v>
      </c>
      <c r="B6033" t="s">
        <v>331</v>
      </c>
      <c r="C6033" t="s">
        <v>332</v>
      </c>
      <c r="D6033" s="3">
        <v>41913</v>
      </c>
      <c r="E6033">
        <v>95599.61</v>
      </c>
      <c r="F6033">
        <v>801842</v>
      </c>
      <c r="G6033" t="s">
        <v>333</v>
      </c>
      <c r="H6033">
        <v>148298</v>
      </c>
      <c r="I6033">
        <v>186890</v>
      </c>
      <c r="J6033" t="s">
        <v>334</v>
      </c>
      <c r="K6033" t="s">
        <v>362</v>
      </c>
      <c r="L6033" t="s">
        <v>364</v>
      </c>
      <c r="M6033" t="s">
        <v>337</v>
      </c>
      <c r="N6033" t="s">
        <v>349</v>
      </c>
      <c r="O6033" t="s">
        <v>349</v>
      </c>
      <c r="P6033" t="s">
        <v>338</v>
      </c>
      <c r="Q6033" t="s">
        <v>339</v>
      </c>
      <c r="R6033" t="s">
        <v>16</v>
      </c>
      <c r="S6033" t="s">
        <v>339</v>
      </c>
      <c r="T6033" t="s">
        <v>340</v>
      </c>
      <c r="U6033" t="str">
        <f>VLOOKUP(A6033,Sites!$A$1:$K$119,3,0)</f>
        <v>Office-Secondary Location</v>
      </c>
      <c r="V6033" t="str">
        <f>VLOOKUP(A6033,Sites!$A$1:$K$119,4,0)</f>
        <v>Line C</v>
      </c>
      <c r="W6033" t="str">
        <f>VLOOKUP(A6033,Sites!$A$1:$K$119,5,0)</f>
        <v>AM</v>
      </c>
      <c r="X6033" t="str">
        <f>VLOOKUP(A6033,Sites!$A$1:$K$119,6,0)</f>
        <v>Mexico</v>
      </c>
      <c r="Y6033" t="str">
        <f>VLOOKUP(A6033,Sites!$A$1:$K$119,7,0)</f>
        <v>San Pedro</v>
      </c>
      <c r="Z6033" t="str">
        <f>VLOOKUP(A6033,Sites!$A$1:$K$119,8,0)</f>
        <v>San Pedro Address</v>
      </c>
      <c r="AA6033" t="str">
        <f>VLOOKUP(A6033,Sites!$A$1:$K$119,9,0)</f>
        <v>San Pedro</v>
      </c>
      <c r="AB6033">
        <f>VLOOKUP(A6033,Sites!$A$1:$K$119,10,0)</f>
        <v>25.646802999999998</v>
      </c>
      <c r="AC6033">
        <f>VLOOKUP(A6033,Sites!$A$1:$K$119,11,0)</f>
        <v>-100.353933</v>
      </c>
    </row>
    <row r="6034" spans="1:29" x14ac:dyDescent="0.3">
      <c r="A6034">
        <v>8148408</v>
      </c>
      <c r="B6034" t="s">
        <v>331</v>
      </c>
      <c r="C6034" t="s">
        <v>332</v>
      </c>
      <c r="D6034" s="3">
        <v>42278</v>
      </c>
      <c r="E6034">
        <v>43610.86</v>
      </c>
      <c r="F6034">
        <v>465930</v>
      </c>
      <c r="G6034" t="s">
        <v>333</v>
      </c>
      <c r="H6034">
        <v>148298</v>
      </c>
      <c r="I6034">
        <v>186890</v>
      </c>
      <c r="J6034" t="s">
        <v>334</v>
      </c>
      <c r="K6034" t="s">
        <v>362</v>
      </c>
      <c r="L6034" t="s">
        <v>364</v>
      </c>
      <c r="M6034" t="s">
        <v>337</v>
      </c>
      <c r="N6034" t="s">
        <v>349</v>
      </c>
      <c r="O6034" t="s">
        <v>349</v>
      </c>
      <c r="P6034" t="s">
        <v>338</v>
      </c>
      <c r="Q6034" t="s">
        <v>339</v>
      </c>
      <c r="R6034" t="s">
        <v>16</v>
      </c>
      <c r="S6034" t="s">
        <v>339</v>
      </c>
      <c r="T6034" t="s">
        <v>340</v>
      </c>
      <c r="U6034" t="str">
        <f>VLOOKUP(A6034,Sites!$A$1:$K$119,3,0)</f>
        <v>Office-Secondary Location</v>
      </c>
      <c r="V6034" t="str">
        <f>VLOOKUP(A6034,Sites!$A$1:$K$119,4,0)</f>
        <v>Line C</v>
      </c>
      <c r="W6034" t="str">
        <f>VLOOKUP(A6034,Sites!$A$1:$K$119,5,0)</f>
        <v>AM</v>
      </c>
      <c r="X6034" t="str">
        <f>VLOOKUP(A6034,Sites!$A$1:$K$119,6,0)</f>
        <v>Mexico</v>
      </c>
      <c r="Y6034" t="str">
        <f>VLOOKUP(A6034,Sites!$A$1:$K$119,7,0)</f>
        <v>San Pedro</v>
      </c>
      <c r="Z6034" t="str">
        <f>VLOOKUP(A6034,Sites!$A$1:$K$119,8,0)</f>
        <v>San Pedro Address</v>
      </c>
      <c r="AA6034" t="str">
        <f>VLOOKUP(A6034,Sites!$A$1:$K$119,9,0)</f>
        <v>San Pedro</v>
      </c>
      <c r="AB6034">
        <f>VLOOKUP(A6034,Sites!$A$1:$K$119,10,0)</f>
        <v>25.646802999999998</v>
      </c>
      <c r="AC6034">
        <f>VLOOKUP(A6034,Sites!$A$1:$K$119,11,0)</f>
        <v>-100.353933</v>
      </c>
    </row>
    <row r="6035" spans="1:29" x14ac:dyDescent="0.3">
      <c r="A6035">
        <v>8148408</v>
      </c>
      <c r="B6035" t="s">
        <v>331</v>
      </c>
      <c r="C6035" t="s">
        <v>332</v>
      </c>
      <c r="D6035" s="3">
        <v>42644</v>
      </c>
      <c r="E6035">
        <v>36248.17</v>
      </c>
      <c r="F6035">
        <v>400162</v>
      </c>
      <c r="G6035" t="s">
        <v>333</v>
      </c>
      <c r="H6035">
        <v>148298</v>
      </c>
      <c r="I6035">
        <v>186890</v>
      </c>
      <c r="J6035" t="s">
        <v>334</v>
      </c>
      <c r="K6035" t="s">
        <v>362</v>
      </c>
      <c r="L6035" t="s">
        <v>364</v>
      </c>
      <c r="M6035" t="s">
        <v>337</v>
      </c>
      <c r="N6035" t="s">
        <v>349</v>
      </c>
      <c r="O6035" t="s">
        <v>349</v>
      </c>
      <c r="P6035" t="s">
        <v>338</v>
      </c>
      <c r="Q6035" t="s">
        <v>339</v>
      </c>
      <c r="R6035" t="s">
        <v>16</v>
      </c>
      <c r="S6035" t="s">
        <v>339</v>
      </c>
      <c r="T6035" t="s">
        <v>340</v>
      </c>
      <c r="U6035" t="str">
        <f>VLOOKUP(A6035,Sites!$A$1:$K$119,3,0)</f>
        <v>Office-Secondary Location</v>
      </c>
      <c r="V6035" t="str">
        <f>VLOOKUP(A6035,Sites!$A$1:$K$119,4,0)</f>
        <v>Line C</v>
      </c>
      <c r="W6035" t="str">
        <f>VLOOKUP(A6035,Sites!$A$1:$K$119,5,0)</f>
        <v>AM</v>
      </c>
      <c r="X6035" t="str">
        <f>VLOOKUP(A6035,Sites!$A$1:$K$119,6,0)</f>
        <v>Mexico</v>
      </c>
      <c r="Y6035" t="str">
        <f>VLOOKUP(A6035,Sites!$A$1:$K$119,7,0)</f>
        <v>San Pedro</v>
      </c>
      <c r="Z6035" t="str">
        <f>VLOOKUP(A6035,Sites!$A$1:$K$119,8,0)</f>
        <v>San Pedro Address</v>
      </c>
      <c r="AA6035" t="str">
        <f>VLOOKUP(A6035,Sites!$A$1:$K$119,9,0)</f>
        <v>San Pedro</v>
      </c>
      <c r="AB6035">
        <f>VLOOKUP(A6035,Sites!$A$1:$K$119,10,0)</f>
        <v>25.646802999999998</v>
      </c>
      <c r="AC6035">
        <f>VLOOKUP(A6035,Sites!$A$1:$K$119,11,0)</f>
        <v>-100.353933</v>
      </c>
    </row>
    <row r="6036" spans="1:29" x14ac:dyDescent="0.3">
      <c r="A6036">
        <v>8148408</v>
      </c>
      <c r="B6036" t="s">
        <v>331</v>
      </c>
      <c r="C6036" t="s">
        <v>332</v>
      </c>
      <c r="D6036" s="3">
        <v>41518</v>
      </c>
      <c r="E6036">
        <v>150586.07999999999</v>
      </c>
      <c r="F6036">
        <v>781313</v>
      </c>
      <c r="G6036" t="s">
        <v>333</v>
      </c>
      <c r="H6036">
        <v>148298</v>
      </c>
      <c r="I6036">
        <v>186890</v>
      </c>
      <c r="J6036" t="s">
        <v>334</v>
      </c>
      <c r="K6036" t="s">
        <v>362</v>
      </c>
      <c r="L6036" t="s">
        <v>364</v>
      </c>
      <c r="M6036" t="s">
        <v>337</v>
      </c>
      <c r="N6036" t="s">
        <v>349</v>
      </c>
      <c r="O6036" t="s">
        <v>349</v>
      </c>
      <c r="P6036" t="s">
        <v>338</v>
      </c>
      <c r="Q6036" t="s">
        <v>339</v>
      </c>
      <c r="R6036" t="s">
        <v>16</v>
      </c>
      <c r="S6036" t="s">
        <v>339</v>
      </c>
      <c r="T6036" t="s">
        <v>340</v>
      </c>
      <c r="U6036" t="str">
        <f>VLOOKUP(A6036,Sites!$A$1:$K$119,3,0)</f>
        <v>Office-Secondary Location</v>
      </c>
      <c r="V6036" t="str">
        <f>VLOOKUP(A6036,Sites!$A$1:$K$119,4,0)</f>
        <v>Line C</v>
      </c>
      <c r="W6036" t="str">
        <f>VLOOKUP(A6036,Sites!$A$1:$K$119,5,0)</f>
        <v>AM</v>
      </c>
      <c r="X6036" t="str">
        <f>VLOOKUP(A6036,Sites!$A$1:$K$119,6,0)</f>
        <v>Mexico</v>
      </c>
      <c r="Y6036" t="str">
        <f>VLOOKUP(A6036,Sites!$A$1:$K$119,7,0)</f>
        <v>San Pedro</v>
      </c>
      <c r="Z6036" t="str">
        <f>VLOOKUP(A6036,Sites!$A$1:$K$119,8,0)</f>
        <v>San Pedro Address</v>
      </c>
      <c r="AA6036" t="str">
        <f>VLOOKUP(A6036,Sites!$A$1:$K$119,9,0)</f>
        <v>San Pedro</v>
      </c>
      <c r="AB6036">
        <f>VLOOKUP(A6036,Sites!$A$1:$K$119,10,0)</f>
        <v>25.646802999999998</v>
      </c>
      <c r="AC6036">
        <f>VLOOKUP(A6036,Sites!$A$1:$K$119,11,0)</f>
        <v>-100.353933</v>
      </c>
    </row>
    <row r="6037" spans="1:29" x14ac:dyDescent="0.3">
      <c r="A6037">
        <v>8148408</v>
      </c>
      <c r="B6037" t="s">
        <v>331</v>
      </c>
      <c r="C6037" t="s">
        <v>332</v>
      </c>
      <c r="D6037" s="3">
        <v>41883</v>
      </c>
      <c r="E6037">
        <v>93954.52</v>
      </c>
      <c r="F6037">
        <v>787032</v>
      </c>
      <c r="G6037" t="s">
        <v>333</v>
      </c>
      <c r="H6037">
        <v>148298</v>
      </c>
      <c r="I6037">
        <v>186890</v>
      </c>
      <c r="J6037" t="s">
        <v>334</v>
      </c>
      <c r="K6037" t="s">
        <v>362</v>
      </c>
      <c r="L6037" t="s">
        <v>364</v>
      </c>
      <c r="M6037" t="s">
        <v>337</v>
      </c>
      <c r="N6037" t="s">
        <v>349</v>
      </c>
      <c r="O6037" t="s">
        <v>349</v>
      </c>
      <c r="P6037" t="s">
        <v>338</v>
      </c>
      <c r="Q6037" t="s">
        <v>339</v>
      </c>
      <c r="R6037" t="s">
        <v>16</v>
      </c>
      <c r="S6037" t="s">
        <v>339</v>
      </c>
      <c r="T6037" t="s">
        <v>340</v>
      </c>
      <c r="U6037" t="str">
        <f>VLOOKUP(A6037,Sites!$A$1:$K$119,3,0)</f>
        <v>Office-Secondary Location</v>
      </c>
      <c r="V6037" t="str">
        <f>VLOOKUP(A6037,Sites!$A$1:$K$119,4,0)</f>
        <v>Line C</v>
      </c>
      <c r="W6037" t="str">
        <f>VLOOKUP(A6037,Sites!$A$1:$K$119,5,0)</f>
        <v>AM</v>
      </c>
      <c r="X6037" t="str">
        <f>VLOOKUP(A6037,Sites!$A$1:$K$119,6,0)</f>
        <v>Mexico</v>
      </c>
      <c r="Y6037" t="str">
        <f>VLOOKUP(A6037,Sites!$A$1:$K$119,7,0)</f>
        <v>San Pedro</v>
      </c>
      <c r="Z6037" t="str">
        <f>VLOOKUP(A6037,Sites!$A$1:$K$119,8,0)</f>
        <v>San Pedro Address</v>
      </c>
      <c r="AA6037" t="str">
        <f>VLOOKUP(A6037,Sites!$A$1:$K$119,9,0)</f>
        <v>San Pedro</v>
      </c>
      <c r="AB6037">
        <f>VLOOKUP(A6037,Sites!$A$1:$K$119,10,0)</f>
        <v>25.646802999999998</v>
      </c>
      <c r="AC6037">
        <f>VLOOKUP(A6037,Sites!$A$1:$K$119,11,0)</f>
        <v>-100.353933</v>
      </c>
    </row>
    <row r="6038" spans="1:29" x14ac:dyDescent="0.3">
      <c r="A6038">
        <v>8148408</v>
      </c>
      <c r="B6038" t="s">
        <v>331</v>
      </c>
      <c r="C6038" t="s">
        <v>332</v>
      </c>
      <c r="D6038" s="3">
        <v>42248</v>
      </c>
      <c r="E6038">
        <v>39924.800000000003</v>
      </c>
      <c r="F6038">
        <v>417042</v>
      </c>
      <c r="G6038" t="s">
        <v>333</v>
      </c>
      <c r="H6038">
        <v>148298</v>
      </c>
      <c r="I6038">
        <v>186890</v>
      </c>
      <c r="J6038" t="s">
        <v>334</v>
      </c>
      <c r="K6038" t="s">
        <v>362</v>
      </c>
      <c r="L6038" t="s">
        <v>364</v>
      </c>
      <c r="M6038" t="s">
        <v>337</v>
      </c>
      <c r="N6038" t="s">
        <v>349</v>
      </c>
      <c r="O6038" t="s">
        <v>349</v>
      </c>
      <c r="P6038" t="s">
        <v>338</v>
      </c>
      <c r="Q6038" t="s">
        <v>339</v>
      </c>
      <c r="R6038" t="s">
        <v>16</v>
      </c>
      <c r="S6038" t="s">
        <v>339</v>
      </c>
      <c r="T6038" t="s">
        <v>340</v>
      </c>
      <c r="U6038" t="str">
        <f>VLOOKUP(A6038,Sites!$A$1:$K$119,3,0)</f>
        <v>Office-Secondary Location</v>
      </c>
      <c r="V6038" t="str">
        <f>VLOOKUP(A6038,Sites!$A$1:$K$119,4,0)</f>
        <v>Line C</v>
      </c>
      <c r="W6038" t="str">
        <f>VLOOKUP(A6038,Sites!$A$1:$K$119,5,0)</f>
        <v>AM</v>
      </c>
      <c r="X6038" t="str">
        <f>VLOOKUP(A6038,Sites!$A$1:$K$119,6,0)</f>
        <v>Mexico</v>
      </c>
      <c r="Y6038" t="str">
        <f>VLOOKUP(A6038,Sites!$A$1:$K$119,7,0)</f>
        <v>San Pedro</v>
      </c>
      <c r="Z6038" t="str">
        <f>VLOOKUP(A6038,Sites!$A$1:$K$119,8,0)</f>
        <v>San Pedro Address</v>
      </c>
      <c r="AA6038" t="str">
        <f>VLOOKUP(A6038,Sites!$A$1:$K$119,9,0)</f>
        <v>San Pedro</v>
      </c>
      <c r="AB6038">
        <f>VLOOKUP(A6038,Sites!$A$1:$K$119,10,0)</f>
        <v>25.646802999999998</v>
      </c>
      <c r="AC6038">
        <f>VLOOKUP(A6038,Sites!$A$1:$K$119,11,0)</f>
        <v>-100.353933</v>
      </c>
    </row>
    <row r="6039" spans="1:29" x14ac:dyDescent="0.3">
      <c r="A6039">
        <v>8148408</v>
      </c>
      <c r="B6039" t="s">
        <v>331</v>
      </c>
      <c r="C6039" t="s">
        <v>332</v>
      </c>
      <c r="D6039" s="3">
        <v>42614</v>
      </c>
      <c r="E6039">
        <v>37699.35</v>
      </c>
      <c r="F6039">
        <v>401658</v>
      </c>
      <c r="G6039" t="s">
        <v>333</v>
      </c>
      <c r="H6039">
        <v>148298</v>
      </c>
      <c r="I6039">
        <v>186890</v>
      </c>
      <c r="J6039" t="s">
        <v>334</v>
      </c>
      <c r="K6039" t="s">
        <v>362</v>
      </c>
      <c r="L6039" t="s">
        <v>364</v>
      </c>
      <c r="M6039" t="s">
        <v>337</v>
      </c>
      <c r="N6039" t="s">
        <v>349</v>
      </c>
      <c r="O6039" t="s">
        <v>349</v>
      </c>
      <c r="P6039" t="s">
        <v>338</v>
      </c>
      <c r="Q6039" t="s">
        <v>339</v>
      </c>
      <c r="R6039" t="s">
        <v>16</v>
      </c>
      <c r="S6039" t="s">
        <v>339</v>
      </c>
      <c r="T6039" t="s">
        <v>340</v>
      </c>
      <c r="U6039" t="str">
        <f>VLOOKUP(A6039,Sites!$A$1:$K$119,3,0)</f>
        <v>Office-Secondary Location</v>
      </c>
      <c r="V6039" t="str">
        <f>VLOOKUP(A6039,Sites!$A$1:$K$119,4,0)</f>
        <v>Line C</v>
      </c>
      <c r="W6039" t="str">
        <f>VLOOKUP(A6039,Sites!$A$1:$K$119,5,0)</f>
        <v>AM</v>
      </c>
      <c r="X6039" t="str">
        <f>VLOOKUP(A6039,Sites!$A$1:$K$119,6,0)</f>
        <v>Mexico</v>
      </c>
      <c r="Y6039" t="str">
        <f>VLOOKUP(A6039,Sites!$A$1:$K$119,7,0)</f>
        <v>San Pedro</v>
      </c>
      <c r="Z6039" t="str">
        <f>VLOOKUP(A6039,Sites!$A$1:$K$119,8,0)</f>
        <v>San Pedro Address</v>
      </c>
      <c r="AA6039" t="str">
        <f>VLOOKUP(A6039,Sites!$A$1:$K$119,9,0)</f>
        <v>San Pedro</v>
      </c>
      <c r="AB6039">
        <f>VLOOKUP(A6039,Sites!$A$1:$K$119,10,0)</f>
        <v>25.646802999999998</v>
      </c>
      <c r="AC6039">
        <f>VLOOKUP(A6039,Sites!$A$1:$K$119,11,0)</f>
        <v>-100.353933</v>
      </c>
    </row>
    <row r="6040" spans="1:29" x14ac:dyDescent="0.3">
      <c r="A6040">
        <v>8148541</v>
      </c>
      <c r="B6040" t="s">
        <v>331</v>
      </c>
      <c r="C6040" t="s">
        <v>378</v>
      </c>
      <c r="D6040" s="3">
        <v>41365</v>
      </c>
      <c r="E6040">
        <v>25.38</v>
      </c>
      <c r="F6040">
        <v>264</v>
      </c>
      <c r="G6040" t="s">
        <v>333</v>
      </c>
      <c r="H6040">
        <v>128006</v>
      </c>
      <c r="I6040">
        <v>131621</v>
      </c>
      <c r="J6040" t="s">
        <v>334</v>
      </c>
      <c r="K6040" t="s">
        <v>362</v>
      </c>
      <c r="L6040" t="s">
        <v>354</v>
      </c>
      <c r="M6040" t="s">
        <v>337</v>
      </c>
      <c r="P6040" t="s">
        <v>338</v>
      </c>
      <c r="Q6040" t="s">
        <v>339</v>
      </c>
      <c r="R6040" t="s">
        <v>370</v>
      </c>
      <c r="S6040" t="s">
        <v>339</v>
      </c>
      <c r="T6040" t="s">
        <v>340</v>
      </c>
      <c r="U6040" t="str">
        <f>VLOOKUP(A6040,Sites!$A$1:$K$119,3,0)</f>
        <v>Headquarters</v>
      </c>
      <c r="V6040" t="str">
        <f>VLOOKUP(A6040,Sites!$A$1:$K$119,4,0)</f>
        <v>Line D</v>
      </c>
      <c r="W6040" t="str">
        <f>VLOOKUP(A6040,Sites!$A$1:$K$119,5,0)</f>
        <v>APAC</v>
      </c>
      <c r="X6040" t="str">
        <f>VLOOKUP(A6040,Sites!$A$1:$K$119,6,0)</f>
        <v>Taiwan</v>
      </c>
      <c r="Y6040" t="str">
        <f>VLOOKUP(A6040,Sites!$A$1:$K$119,7,0)</f>
        <v>Taipei</v>
      </c>
      <c r="Z6040" t="str">
        <f>VLOOKUP(A6040,Sites!$A$1:$K$119,8,0)</f>
        <v>Taipei Address</v>
      </c>
      <c r="AA6040" t="str">
        <f>VLOOKUP(A6040,Sites!$A$1:$K$119,9,0)</f>
        <v>Taipei</v>
      </c>
      <c r="AB6040">
        <f>VLOOKUP(A6040,Sites!$A$1:$K$119,10,0)</f>
        <v>25.032969000000001</v>
      </c>
      <c r="AC6040">
        <f>VLOOKUP(A6040,Sites!$A$1:$K$119,11,0)</f>
        <v>121.56541799999999</v>
      </c>
    </row>
    <row r="6041" spans="1:29" x14ac:dyDescent="0.3">
      <c r="A6041">
        <v>8148541</v>
      </c>
      <c r="B6041" t="s">
        <v>331</v>
      </c>
      <c r="C6041" t="s">
        <v>378</v>
      </c>
      <c r="D6041" s="3">
        <v>41487</v>
      </c>
      <c r="E6041">
        <v>24.14</v>
      </c>
      <c r="F6041">
        <v>272</v>
      </c>
      <c r="G6041" t="s">
        <v>333</v>
      </c>
      <c r="H6041">
        <v>128006</v>
      </c>
      <c r="I6041">
        <v>131621</v>
      </c>
      <c r="J6041" t="s">
        <v>334</v>
      </c>
      <c r="K6041" t="s">
        <v>362</v>
      </c>
      <c r="L6041" t="s">
        <v>354</v>
      </c>
      <c r="M6041" t="s">
        <v>337</v>
      </c>
      <c r="P6041" t="s">
        <v>338</v>
      </c>
      <c r="Q6041" t="s">
        <v>339</v>
      </c>
      <c r="R6041" t="s">
        <v>370</v>
      </c>
      <c r="S6041" t="s">
        <v>339</v>
      </c>
      <c r="T6041" t="s">
        <v>340</v>
      </c>
      <c r="U6041" t="str">
        <f>VLOOKUP(A6041,Sites!$A$1:$K$119,3,0)</f>
        <v>Headquarters</v>
      </c>
      <c r="V6041" t="str">
        <f>VLOOKUP(A6041,Sites!$A$1:$K$119,4,0)</f>
        <v>Line D</v>
      </c>
      <c r="W6041" t="str">
        <f>VLOOKUP(A6041,Sites!$A$1:$K$119,5,0)</f>
        <v>APAC</v>
      </c>
      <c r="X6041" t="str">
        <f>VLOOKUP(A6041,Sites!$A$1:$K$119,6,0)</f>
        <v>Taiwan</v>
      </c>
      <c r="Y6041" t="str">
        <f>VLOOKUP(A6041,Sites!$A$1:$K$119,7,0)</f>
        <v>Taipei</v>
      </c>
      <c r="Z6041" t="str">
        <f>VLOOKUP(A6041,Sites!$A$1:$K$119,8,0)</f>
        <v>Taipei Address</v>
      </c>
      <c r="AA6041" t="str">
        <f>VLOOKUP(A6041,Sites!$A$1:$K$119,9,0)</f>
        <v>Taipei</v>
      </c>
      <c r="AB6041">
        <f>VLOOKUP(A6041,Sites!$A$1:$K$119,10,0)</f>
        <v>25.032969000000001</v>
      </c>
      <c r="AC6041">
        <f>VLOOKUP(A6041,Sites!$A$1:$K$119,11,0)</f>
        <v>121.56541799999999</v>
      </c>
    </row>
    <row r="6042" spans="1:29" x14ac:dyDescent="0.3">
      <c r="A6042">
        <v>8148541</v>
      </c>
      <c r="B6042" t="s">
        <v>331</v>
      </c>
      <c r="C6042" t="s">
        <v>378</v>
      </c>
      <c r="D6042" s="3">
        <v>41609</v>
      </c>
      <c r="E6042">
        <v>92.7</v>
      </c>
      <c r="F6042">
        <v>1074</v>
      </c>
      <c r="G6042" t="s">
        <v>333</v>
      </c>
      <c r="H6042">
        <v>128006</v>
      </c>
      <c r="I6042">
        <v>131621</v>
      </c>
      <c r="J6042" t="s">
        <v>334</v>
      </c>
      <c r="K6042" t="s">
        <v>362</v>
      </c>
      <c r="L6042" t="s">
        <v>354</v>
      </c>
      <c r="M6042" t="s">
        <v>337</v>
      </c>
      <c r="P6042" t="s">
        <v>338</v>
      </c>
      <c r="Q6042" t="s">
        <v>339</v>
      </c>
      <c r="R6042" t="s">
        <v>370</v>
      </c>
      <c r="S6042" t="s">
        <v>339</v>
      </c>
      <c r="T6042" t="s">
        <v>340</v>
      </c>
      <c r="U6042" t="str">
        <f>VLOOKUP(A6042,Sites!$A$1:$K$119,3,0)</f>
        <v>Headquarters</v>
      </c>
      <c r="V6042" t="str">
        <f>VLOOKUP(A6042,Sites!$A$1:$K$119,4,0)</f>
        <v>Line D</v>
      </c>
      <c r="W6042" t="str">
        <f>VLOOKUP(A6042,Sites!$A$1:$K$119,5,0)</f>
        <v>APAC</v>
      </c>
      <c r="X6042" t="str">
        <f>VLOOKUP(A6042,Sites!$A$1:$K$119,6,0)</f>
        <v>Taiwan</v>
      </c>
      <c r="Y6042" t="str">
        <f>VLOOKUP(A6042,Sites!$A$1:$K$119,7,0)</f>
        <v>Taipei</v>
      </c>
      <c r="Z6042" t="str">
        <f>VLOOKUP(A6042,Sites!$A$1:$K$119,8,0)</f>
        <v>Taipei Address</v>
      </c>
      <c r="AA6042" t="str">
        <f>VLOOKUP(A6042,Sites!$A$1:$K$119,9,0)</f>
        <v>Taipei</v>
      </c>
      <c r="AB6042">
        <f>VLOOKUP(A6042,Sites!$A$1:$K$119,10,0)</f>
        <v>25.032969000000001</v>
      </c>
      <c r="AC6042">
        <f>VLOOKUP(A6042,Sites!$A$1:$K$119,11,0)</f>
        <v>121.56541799999999</v>
      </c>
    </row>
    <row r="6043" spans="1:29" x14ac:dyDescent="0.3">
      <c r="A6043">
        <v>8148541</v>
      </c>
      <c r="B6043" t="s">
        <v>331</v>
      </c>
      <c r="C6043" t="s">
        <v>378</v>
      </c>
      <c r="D6043" s="3">
        <v>41306</v>
      </c>
      <c r="E6043">
        <v>93.12</v>
      </c>
      <c r="F6043">
        <v>24</v>
      </c>
      <c r="G6043" t="s">
        <v>333</v>
      </c>
      <c r="H6043">
        <v>128006</v>
      </c>
      <c r="I6043">
        <v>131621</v>
      </c>
      <c r="J6043" t="s">
        <v>334</v>
      </c>
      <c r="K6043" t="s">
        <v>362</v>
      </c>
      <c r="L6043" t="s">
        <v>354</v>
      </c>
      <c r="M6043" t="s">
        <v>337</v>
      </c>
      <c r="P6043" t="s">
        <v>338</v>
      </c>
      <c r="Q6043" t="s">
        <v>339</v>
      </c>
      <c r="R6043" t="s">
        <v>370</v>
      </c>
      <c r="S6043" t="s">
        <v>339</v>
      </c>
      <c r="T6043" t="s">
        <v>340</v>
      </c>
      <c r="U6043" t="str">
        <f>VLOOKUP(A6043,Sites!$A$1:$K$119,3,0)</f>
        <v>Headquarters</v>
      </c>
      <c r="V6043" t="str">
        <f>VLOOKUP(A6043,Sites!$A$1:$K$119,4,0)</f>
        <v>Line D</v>
      </c>
      <c r="W6043" t="str">
        <f>VLOOKUP(A6043,Sites!$A$1:$K$119,5,0)</f>
        <v>APAC</v>
      </c>
      <c r="X6043" t="str">
        <f>VLOOKUP(A6043,Sites!$A$1:$K$119,6,0)</f>
        <v>Taiwan</v>
      </c>
      <c r="Y6043" t="str">
        <f>VLOOKUP(A6043,Sites!$A$1:$K$119,7,0)</f>
        <v>Taipei</v>
      </c>
      <c r="Z6043" t="str">
        <f>VLOOKUP(A6043,Sites!$A$1:$K$119,8,0)</f>
        <v>Taipei Address</v>
      </c>
      <c r="AA6043" t="str">
        <f>VLOOKUP(A6043,Sites!$A$1:$K$119,9,0)</f>
        <v>Taipei</v>
      </c>
      <c r="AB6043">
        <f>VLOOKUP(A6043,Sites!$A$1:$K$119,10,0)</f>
        <v>25.032969000000001</v>
      </c>
      <c r="AC6043">
        <f>VLOOKUP(A6043,Sites!$A$1:$K$119,11,0)</f>
        <v>121.56541799999999</v>
      </c>
    </row>
    <row r="6044" spans="1:29" x14ac:dyDescent="0.3">
      <c r="A6044">
        <v>8148541</v>
      </c>
      <c r="B6044" t="s">
        <v>331</v>
      </c>
      <c r="C6044" t="s">
        <v>378</v>
      </c>
      <c r="D6044" s="3">
        <v>41671</v>
      </c>
      <c r="E6044">
        <v>87.27</v>
      </c>
      <c r="F6044">
        <v>1019</v>
      </c>
      <c r="G6044" t="s">
        <v>333</v>
      </c>
      <c r="H6044">
        <v>128006</v>
      </c>
      <c r="I6044">
        <v>131621</v>
      </c>
      <c r="J6044" t="s">
        <v>334</v>
      </c>
      <c r="K6044" t="s">
        <v>362</v>
      </c>
      <c r="L6044" t="s">
        <v>354</v>
      </c>
      <c r="M6044" t="s">
        <v>337</v>
      </c>
      <c r="P6044" t="s">
        <v>338</v>
      </c>
      <c r="Q6044" t="s">
        <v>339</v>
      </c>
      <c r="R6044" t="s">
        <v>370</v>
      </c>
      <c r="S6044" t="s">
        <v>339</v>
      </c>
      <c r="T6044" t="s">
        <v>340</v>
      </c>
      <c r="U6044" t="str">
        <f>VLOOKUP(A6044,Sites!$A$1:$K$119,3,0)</f>
        <v>Headquarters</v>
      </c>
      <c r="V6044" t="str">
        <f>VLOOKUP(A6044,Sites!$A$1:$K$119,4,0)</f>
        <v>Line D</v>
      </c>
      <c r="W6044" t="str">
        <f>VLOOKUP(A6044,Sites!$A$1:$K$119,5,0)</f>
        <v>APAC</v>
      </c>
      <c r="X6044" t="str">
        <f>VLOOKUP(A6044,Sites!$A$1:$K$119,6,0)</f>
        <v>Taiwan</v>
      </c>
      <c r="Y6044" t="str">
        <f>VLOOKUP(A6044,Sites!$A$1:$K$119,7,0)</f>
        <v>Taipei</v>
      </c>
      <c r="Z6044" t="str">
        <f>VLOOKUP(A6044,Sites!$A$1:$K$119,8,0)</f>
        <v>Taipei Address</v>
      </c>
      <c r="AA6044" t="str">
        <f>VLOOKUP(A6044,Sites!$A$1:$K$119,9,0)</f>
        <v>Taipei</v>
      </c>
      <c r="AB6044">
        <f>VLOOKUP(A6044,Sites!$A$1:$K$119,10,0)</f>
        <v>25.032969000000001</v>
      </c>
      <c r="AC6044">
        <f>VLOOKUP(A6044,Sites!$A$1:$K$119,11,0)</f>
        <v>121.56541799999999</v>
      </c>
    </row>
    <row r="6045" spans="1:29" x14ac:dyDescent="0.3">
      <c r="A6045">
        <v>8148541</v>
      </c>
      <c r="B6045" t="s">
        <v>331</v>
      </c>
      <c r="C6045" t="s">
        <v>378</v>
      </c>
      <c r="D6045" s="3">
        <v>41275</v>
      </c>
      <c r="E6045">
        <v>102.31</v>
      </c>
      <c r="F6045">
        <v>26</v>
      </c>
      <c r="G6045" t="s">
        <v>333</v>
      </c>
      <c r="H6045">
        <v>128006</v>
      </c>
      <c r="I6045">
        <v>131621</v>
      </c>
      <c r="J6045" t="s">
        <v>334</v>
      </c>
      <c r="K6045" t="s">
        <v>362</v>
      </c>
      <c r="L6045" t="s">
        <v>354</v>
      </c>
      <c r="M6045" t="s">
        <v>337</v>
      </c>
      <c r="P6045" t="s">
        <v>338</v>
      </c>
      <c r="Q6045" t="s">
        <v>339</v>
      </c>
      <c r="R6045" t="s">
        <v>370</v>
      </c>
      <c r="S6045" t="s">
        <v>339</v>
      </c>
      <c r="T6045" t="s">
        <v>340</v>
      </c>
      <c r="U6045" t="str">
        <f>VLOOKUP(A6045,Sites!$A$1:$K$119,3,0)</f>
        <v>Headquarters</v>
      </c>
      <c r="V6045" t="str">
        <f>VLOOKUP(A6045,Sites!$A$1:$K$119,4,0)</f>
        <v>Line D</v>
      </c>
      <c r="W6045" t="str">
        <f>VLOOKUP(A6045,Sites!$A$1:$K$119,5,0)</f>
        <v>APAC</v>
      </c>
      <c r="X6045" t="str">
        <f>VLOOKUP(A6045,Sites!$A$1:$K$119,6,0)</f>
        <v>Taiwan</v>
      </c>
      <c r="Y6045" t="str">
        <f>VLOOKUP(A6045,Sites!$A$1:$K$119,7,0)</f>
        <v>Taipei</v>
      </c>
      <c r="Z6045" t="str">
        <f>VLOOKUP(A6045,Sites!$A$1:$K$119,8,0)</f>
        <v>Taipei Address</v>
      </c>
      <c r="AA6045" t="str">
        <f>VLOOKUP(A6045,Sites!$A$1:$K$119,9,0)</f>
        <v>Taipei</v>
      </c>
      <c r="AB6045">
        <f>VLOOKUP(A6045,Sites!$A$1:$K$119,10,0)</f>
        <v>25.032969000000001</v>
      </c>
      <c r="AC6045">
        <f>VLOOKUP(A6045,Sites!$A$1:$K$119,11,0)</f>
        <v>121.56541799999999</v>
      </c>
    </row>
    <row r="6046" spans="1:29" x14ac:dyDescent="0.3">
      <c r="A6046">
        <v>8148541</v>
      </c>
      <c r="B6046" t="s">
        <v>331</v>
      </c>
      <c r="C6046" t="s">
        <v>378</v>
      </c>
      <c r="D6046" s="3">
        <v>41640</v>
      </c>
      <c r="E6046">
        <v>91.08</v>
      </c>
      <c r="F6046">
        <v>1074</v>
      </c>
      <c r="G6046" t="s">
        <v>333</v>
      </c>
      <c r="H6046">
        <v>128006</v>
      </c>
      <c r="I6046">
        <v>131621</v>
      </c>
      <c r="J6046" t="s">
        <v>334</v>
      </c>
      <c r="K6046" t="s">
        <v>362</v>
      </c>
      <c r="L6046" t="s">
        <v>354</v>
      </c>
      <c r="M6046" t="s">
        <v>337</v>
      </c>
      <c r="P6046" t="s">
        <v>338</v>
      </c>
      <c r="Q6046" t="s">
        <v>339</v>
      </c>
      <c r="R6046" t="s">
        <v>370</v>
      </c>
      <c r="S6046" t="s">
        <v>339</v>
      </c>
      <c r="T6046" t="s">
        <v>340</v>
      </c>
      <c r="U6046" t="str">
        <f>VLOOKUP(A6046,Sites!$A$1:$K$119,3,0)</f>
        <v>Headquarters</v>
      </c>
      <c r="V6046" t="str">
        <f>VLOOKUP(A6046,Sites!$A$1:$K$119,4,0)</f>
        <v>Line D</v>
      </c>
      <c r="W6046" t="str">
        <f>VLOOKUP(A6046,Sites!$A$1:$K$119,5,0)</f>
        <v>APAC</v>
      </c>
      <c r="X6046" t="str">
        <f>VLOOKUP(A6046,Sites!$A$1:$K$119,6,0)</f>
        <v>Taiwan</v>
      </c>
      <c r="Y6046" t="str">
        <f>VLOOKUP(A6046,Sites!$A$1:$K$119,7,0)</f>
        <v>Taipei</v>
      </c>
      <c r="Z6046" t="str">
        <f>VLOOKUP(A6046,Sites!$A$1:$K$119,8,0)</f>
        <v>Taipei Address</v>
      </c>
      <c r="AA6046" t="str">
        <f>VLOOKUP(A6046,Sites!$A$1:$K$119,9,0)</f>
        <v>Taipei</v>
      </c>
      <c r="AB6046">
        <f>VLOOKUP(A6046,Sites!$A$1:$K$119,10,0)</f>
        <v>25.032969000000001</v>
      </c>
      <c r="AC6046">
        <f>VLOOKUP(A6046,Sites!$A$1:$K$119,11,0)</f>
        <v>121.56541799999999</v>
      </c>
    </row>
    <row r="6047" spans="1:29" x14ac:dyDescent="0.3">
      <c r="A6047">
        <v>8148541</v>
      </c>
      <c r="B6047" t="s">
        <v>331</v>
      </c>
      <c r="C6047" t="s">
        <v>378</v>
      </c>
      <c r="D6047" s="3">
        <v>41456</v>
      </c>
      <c r="E6047">
        <v>24.5</v>
      </c>
      <c r="F6047">
        <v>272</v>
      </c>
      <c r="G6047" t="s">
        <v>333</v>
      </c>
      <c r="H6047">
        <v>128006</v>
      </c>
      <c r="I6047">
        <v>131621</v>
      </c>
      <c r="J6047" t="s">
        <v>334</v>
      </c>
      <c r="K6047" t="s">
        <v>362</v>
      </c>
      <c r="L6047" t="s">
        <v>354</v>
      </c>
      <c r="M6047" t="s">
        <v>337</v>
      </c>
      <c r="P6047" t="s">
        <v>338</v>
      </c>
      <c r="Q6047" t="s">
        <v>339</v>
      </c>
      <c r="R6047" t="s">
        <v>370</v>
      </c>
      <c r="S6047" t="s">
        <v>339</v>
      </c>
      <c r="T6047" t="s">
        <v>340</v>
      </c>
      <c r="U6047" t="str">
        <f>VLOOKUP(A6047,Sites!$A$1:$K$119,3,0)</f>
        <v>Headquarters</v>
      </c>
      <c r="V6047" t="str">
        <f>VLOOKUP(A6047,Sites!$A$1:$K$119,4,0)</f>
        <v>Line D</v>
      </c>
      <c r="W6047" t="str">
        <f>VLOOKUP(A6047,Sites!$A$1:$K$119,5,0)</f>
        <v>APAC</v>
      </c>
      <c r="X6047" t="str">
        <f>VLOOKUP(A6047,Sites!$A$1:$K$119,6,0)</f>
        <v>Taiwan</v>
      </c>
      <c r="Y6047" t="str">
        <f>VLOOKUP(A6047,Sites!$A$1:$K$119,7,0)</f>
        <v>Taipei</v>
      </c>
      <c r="Z6047" t="str">
        <f>VLOOKUP(A6047,Sites!$A$1:$K$119,8,0)</f>
        <v>Taipei Address</v>
      </c>
      <c r="AA6047" t="str">
        <f>VLOOKUP(A6047,Sites!$A$1:$K$119,9,0)</f>
        <v>Taipei</v>
      </c>
      <c r="AB6047">
        <f>VLOOKUP(A6047,Sites!$A$1:$K$119,10,0)</f>
        <v>25.032969000000001</v>
      </c>
      <c r="AC6047">
        <f>VLOOKUP(A6047,Sites!$A$1:$K$119,11,0)</f>
        <v>121.56541799999999</v>
      </c>
    </row>
    <row r="6048" spans="1:29" x14ac:dyDescent="0.3">
      <c r="A6048">
        <v>8148541</v>
      </c>
      <c r="B6048" t="s">
        <v>331</v>
      </c>
      <c r="C6048" t="s">
        <v>378</v>
      </c>
      <c r="D6048" s="3">
        <v>41426</v>
      </c>
      <c r="E6048">
        <v>23.93</v>
      </c>
      <c r="F6048">
        <v>264</v>
      </c>
      <c r="G6048" t="s">
        <v>333</v>
      </c>
      <c r="H6048">
        <v>128006</v>
      </c>
      <c r="I6048">
        <v>131621</v>
      </c>
      <c r="J6048" t="s">
        <v>334</v>
      </c>
      <c r="K6048" t="s">
        <v>362</v>
      </c>
      <c r="L6048" t="s">
        <v>354</v>
      </c>
      <c r="M6048" t="s">
        <v>337</v>
      </c>
      <c r="P6048" t="s">
        <v>338</v>
      </c>
      <c r="Q6048" t="s">
        <v>339</v>
      </c>
      <c r="R6048" t="s">
        <v>370</v>
      </c>
      <c r="S6048" t="s">
        <v>339</v>
      </c>
      <c r="T6048" t="s">
        <v>340</v>
      </c>
      <c r="U6048" t="str">
        <f>VLOOKUP(A6048,Sites!$A$1:$K$119,3,0)</f>
        <v>Headquarters</v>
      </c>
      <c r="V6048" t="str">
        <f>VLOOKUP(A6048,Sites!$A$1:$K$119,4,0)</f>
        <v>Line D</v>
      </c>
      <c r="W6048" t="str">
        <f>VLOOKUP(A6048,Sites!$A$1:$K$119,5,0)</f>
        <v>APAC</v>
      </c>
      <c r="X6048" t="str">
        <f>VLOOKUP(A6048,Sites!$A$1:$K$119,6,0)</f>
        <v>Taiwan</v>
      </c>
      <c r="Y6048" t="str">
        <f>VLOOKUP(A6048,Sites!$A$1:$K$119,7,0)</f>
        <v>Taipei</v>
      </c>
      <c r="Z6048" t="str">
        <f>VLOOKUP(A6048,Sites!$A$1:$K$119,8,0)</f>
        <v>Taipei Address</v>
      </c>
      <c r="AA6048" t="str">
        <f>VLOOKUP(A6048,Sites!$A$1:$K$119,9,0)</f>
        <v>Taipei</v>
      </c>
      <c r="AB6048">
        <f>VLOOKUP(A6048,Sites!$A$1:$K$119,10,0)</f>
        <v>25.032969000000001</v>
      </c>
      <c r="AC6048">
        <f>VLOOKUP(A6048,Sites!$A$1:$K$119,11,0)</f>
        <v>121.56541799999999</v>
      </c>
    </row>
    <row r="6049" spans="1:29" x14ac:dyDescent="0.3">
      <c r="A6049">
        <v>8148541</v>
      </c>
      <c r="B6049" t="s">
        <v>331</v>
      </c>
      <c r="C6049" t="s">
        <v>378</v>
      </c>
      <c r="D6049" s="3">
        <v>41334</v>
      </c>
      <c r="E6049">
        <v>104.2</v>
      </c>
      <c r="F6049">
        <v>26</v>
      </c>
      <c r="G6049" t="s">
        <v>333</v>
      </c>
      <c r="H6049">
        <v>128006</v>
      </c>
      <c r="I6049">
        <v>131621</v>
      </c>
      <c r="J6049" t="s">
        <v>334</v>
      </c>
      <c r="K6049" t="s">
        <v>362</v>
      </c>
      <c r="L6049" t="s">
        <v>354</v>
      </c>
      <c r="M6049" t="s">
        <v>337</v>
      </c>
      <c r="P6049" t="s">
        <v>338</v>
      </c>
      <c r="Q6049" t="s">
        <v>339</v>
      </c>
      <c r="R6049" t="s">
        <v>370</v>
      </c>
      <c r="S6049" t="s">
        <v>339</v>
      </c>
      <c r="T6049" t="s">
        <v>340</v>
      </c>
      <c r="U6049" t="str">
        <f>VLOOKUP(A6049,Sites!$A$1:$K$119,3,0)</f>
        <v>Headquarters</v>
      </c>
      <c r="V6049" t="str">
        <f>VLOOKUP(A6049,Sites!$A$1:$K$119,4,0)</f>
        <v>Line D</v>
      </c>
      <c r="W6049" t="str">
        <f>VLOOKUP(A6049,Sites!$A$1:$K$119,5,0)</f>
        <v>APAC</v>
      </c>
      <c r="X6049" t="str">
        <f>VLOOKUP(A6049,Sites!$A$1:$K$119,6,0)</f>
        <v>Taiwan</v>
      </c>
      <c r="Y6049" t="str">
        <f>VLOOKUP(A6049,Sites!$A$1:$K$119,7,0)</f>
        <v>Taipei</v>
      </c>
      <c r="Z6049" t="str">
        <f>VLOOKUP(A6049,Sites!$A$1:$K$119,8,0)</f>
        <v>Taipei Address</v>
      </c>
      <c r="AA6049" t="str">
        <f>VLOOKUP(A6049,Sites!$A$1:$K$119,9,0)</f>
        <v>Taipei</v>
      </c>
      <c r="AB6049">
        <f>VLOOKUP(A6049,Sites!$A$1:$K$119,10,0)</f>
        <v>25.032969000000001</v>
      </c>
      <c r="AC6049">
        <f>VLOOKUP(A6049,Sites!$A$1:$K$119,11,0)</f>
        <v>121.56541799999999</v>
      </c>
    </row>
    <row r="6050" spans="1:29" x14ac:dyDescent="0.3">
      <c r="A6050">
        <v>8148541</v>
      </c>
      <c r="B6050" t="s">
        <v>331</v>
      </c>
      <c r="C6050" t="s">
        <v>378</v>
      </c>
      <c r="D6050" s="3">
        <v>41699</v>
      </c>
      <c r="E6050">
        <v>97.38</v>
      </c>
      <c r="F6050">
        <v>1128</v>
      </c>
      <c r="G6050" t="s">
        <v>333</v>
      </c>
      <c r="H6050">
        <v>128006</v>
      </c>
      <c r="I6050">
        <v>131621</v>
      </c>
      <c r="J6050" t="s">
        <v>334</v>
      </c>
      <c r="K6050" t="s">
        <v>362</v>
      </c>
      <c r="L6050" t="s">
        <v>354</v>
      </c>
      <c r="M6050" t="s">
        <v>337</v>
      </c>
      <c r="P6050" t="s">
        <v>338</v>
      </c>
      <c r="Q6050" t="s">
        <v>339</v>
      </c>
      <c r="R6050" t="s">
        <v>370</v>
      </c>
      <c r="S6050" t="s">
        <v>339</v>
      </c>
      <c r="T6050" t="s">
        <v>340</v>
      </c>
      <c r="U6050" t="str">
        <f>VLOOKUP(A6050,Sites!$A$1:$K$119,3,0)</f>
        <v>Headquarters</v>
      </c>
      <c r="V6050" t="str">
        <f>VLOOKUP(A6050,Sites!$A$1:$K$119,4,0)</f>
        <v>Line D</v>
      </c>
      <c r="W6050" t="str">
        <f>VLOOKUP(A6050,Sites!$A$1:$K$119,5,0)</f>
        <v>APAC</v>
      </c>
      <c r="X6050" t="str">
        <f>VLOOKUP(A6050,Sites!$A$1:$K$119,6,0)</f>
        <v>Taiwan</v>
      </c>
      <c r="Y6050" t="str">
        <f>VLOOKUP(A6050,Sites!$A$1:$K$119,7,0)</f>
        <v>Taipei</v>
      </c>
      <c r="Z6050" t="str">
        <f>VLOOKUP(A6050,Sites!$A$1:$K$119,8,0)</f>
        <v>Taipei Address</v>
      </c>
      <c r="AA6050" t="str">
        <f>VLOOKUP(A6050,Sites!$A$1:$K$119,9,0)</f>
        <v>Taipei</v>
      </c>
      <c r="AB6050">
        <f>VLOOKUP(A6050,Sites!$A$1:$K$119,10,0)</f>
        <v>25.032969000000001</v>
      </c>
      <c r="AC6050">
        <f>VLOOKUP(A6050,Sites!$A$1:$K$119,11,0)</f>
        <v>121.56541799999999</v>
      </c>
    </row>
    <row r="6051" spans="1:29" x14ac:dyDescent="0.3">
      <c r="A6051">
        <v>8148541</v>
      </c>
      <c r="B6051" t="s">
        <v>331</v>
      </c>
      <c r="C6051" t="s">
        <v>378</v>
      </c>
      <c r="D6051" s="3">
        <v>41395</v>
      </c>
      <c r="E6051">
        <v>25.6</v>
      </c>
      <c r="F6051">
        <v>272</v>
      </c>
      <c r="G6051" t="s">
        <v>333</v>
      </c>
      <c r="H6051">
        <v>128006</v>
      </c>
      <c r="I6051">
        <v>131621</v>
      </c>
      <c r="J6051" t="s">
        <v>334</v>
      </c>
      <c r="K6051" t="s">
        <v>362</v>
      </c>
      <c r="L6051" t="s">
        <v>354</v>
      </c>
      <c r="M6051" t="s">
        <v>337</v>
      </c>
      <c r="P6051" t="s">
        <v>338</v>
      </c>
      <c r="Q6051" t="s">
        <v>339</v>
      </c>
      <c r="R6051" t="s">
        <v>370</v>
      </c>
      <c r="S6051" t="s">
        <v>339</v>
      </c>
      <c r="T6051" t="s">
        <v>340</v>
      </c>
      <c r="U6051" t="str">
        <f>VLOOKUP(A6051,Sites!$A$1:$K$119,3,0)</f>
        <v>Headquarters</v>
      </c>
      <c r="V6051" t="str">
        <f>VLOOKUP(A6051,Sites!$A$1:$K$119,4,0)</f>
        <v>Line D</v>
      </c>
      <c r="W6051" t="str">
        <f>VLOOKUP(A6051,Sites!$A$1:$K$119,5,0)</f>
        <v>APAC</v>
      </c>
      <c r="X6051" t="str">
        <f>VLOOKUP(A6051,Sites!$A$1:$K$119,6,0)</f>
        <v>Taiwan</v>
      </c>
      <c r="Y6051" t="str">
        <f>VLOOKUP(A6051,Sites!$A$1:$K$119,7,0)</f>
        <v>Taipei</v>
      </c>
      <c r="Z6051" t="str">
        <f>VLOOKUP(A6051,Sites!$A$1:$K$119,8,0)</f>
        <v>Taipei Address</v>
      </c>
      <c r="AA6051" t="str">
        <f>VLOOKUP(A6051,Sites!$A$1:$K$119,9,0)</f>
        <v>Taipei</v>
      </c>
      <c r="AB6051">
        <f>VLOOKUP(A6051,Sites!$A$1:$K$119,10,0)</f>
        <v>25.032969000000001</v>
      </c>
      <c r="AC6051">
        <f>VLOOKUP(A6051,Sites!$A$1:$K$119,11,0)</f>
        <v>121.56541799999999</v>
      </c>
    </row>
    <row r="6052" spans="1:29" x14ac:dyDescent="0.3">
      <c r="A6052">
        <v>8148541</v>
      </c>
      <c r="B6052" t="s">
        <v>331</v>
      </c>
      <c r="C6052" t="s">
        <v>378</v>
      </c>
      <c r="D6052" s="3">
        <v>41579</v>
      </c>
      <c r="E6052">
        <v>23.32</v>
      </c>
      <c r="F6052">
        <v>264</v>
      </c>
      <c r="G6052" t="s">
        <v>333</v>
      </c>
      <c r="H6052">
        <v>128006</v>
      </c>
      <c r="I6052">
        <v>131621</v>
      </c>
      <c r="J6052" t="s">
        <v>334</v>
      </c>
      <c r="K6052" t="s">
        <v>362</v>
      </c>
      <c r="L6052" t="s">
        <v>354</v>
      </c>
      <c r="M6052" t="s">
        <v>337</v>
      </c>
      <c r="P6052" t="s">
        <v>338</v>
      </c>
      <c r="Q6052" t="s">
        <v>339</v>
      </c>
      <c r="R6052" t="s">
        <v>370</v>
      </c>
      <c r="S6052" t="s">
        <v>339</v>
      </c>
      <c r="T6052" t="s">
        <v>340</v>
      </c>
      <c r="U6052" t="str">
        <f>VLOOKUP(A6052,Sites!$A$1:$K$119,3,0)</f>
        <v>Headquarters</v>
      </c>
      <c r="V6052" t="str">
        <f>VLOOKUP(A6052,Sites!$A$1:$K$119,4,0)</f>
        <v>Line D</v>
      </c>
      <c r="W6052" t="str">
        <f>VLOOKUP(A6052,Sites!$A$1:$K$119,5,0)</f>
        <v>APAC</v>
      </c>
      <c r="X6052" t="str">
        <f>VLOOKUP(A6052,Sites!$A$1:$K$119,6,0)</f>
        <v>Taiwan</v>
      </c>
      <c r="Y6052" t="str">
        <f>VLOOKUP(A6052,Sites!$A$1:$K$119,7,0)</f>
        <v>Taipei</v>
      </c>
      <c r="Z6052" t="str">
        <f>VLOOKUP(A6052,Sites!$A$1:$K$119,8,0)</f>
        <v>Taipei Address</v>
      </c>
      <c r="AA6052" t="str">
        <f>VLOOKUP(A6052,Sites!$A$1:$K$119,9,0)</f>
        <v>Taipei</v>
      </c>
      <c r="AB6052">
        <f>VLOOKUP(A6052,Sites!$A$1:$K$119,10,0)</f>
        <v>25.032969000000001</v>
      </c>
      <c r="AC6052">
        <f>VLOOKUP(A6052,Sites!$A$1:$K$119,11,0)</f>
        <v>121.56541799999999</v>
      </c>
    </row>
    <row r="6053" spans="1:29" x14ac:dyDescent="0.3">
      <c r="A6053">
        <v>8148541</v>
      </c>
      <c r="B6053" t="s">
        <v>331</v>
      </c>
      <c r="C6053" t="s">
        <v>378</v>
      </c>
      <c r="D6053" s="3">
        <v>41548</v>
      </c>
      <c r="E6053">
        <v>24.44</v>
      </c>
      <c r="F6053">
        <v>272</v>
      </c>
      <c r="G6053" t="s">
        <v>333</v>
      </c>
      <c r="H6053">
        <v>128006</v>
      </c>
      <c r="I6053">
        <v>131621</v>
      </c>
      <c r="J6053" t="s">
        <v>334</v>
      </c>
      <c r="K6053" t="s">
        <v>362</v>
      </c>
      <c r="L6053" t="s">
        <v>354</v>
      </c>
      <c r="M6053" t="s">
        <v>337</v>
      </c>
      <c r="P6053" t="s">
        <v>338</v>
      </c>
      <c r="Q6053" t="s">
        <v>339</v>
      </c>
      <c r="R6053" t="s">
        <v>370</v>
      </c>
      <c r="S6053" t="s">
        <v>339</v>
      </c>
      <c r="T6053" t="s">
        <v>340</v>
      </c>
      <c r="U6053" t="str">
        <f>VLOOKUP(A6053,Sites!$A$1:$K$119,3,0)</f>
        <v>Headquarters</v>
      </c>
      <c r="V6053" t="str">
        <f>VLOOKUP(A6053,Sites!$A$1:$K$119,4,0)</f>
        <v>Line D</v>
      </c>
      <c r="W6053" t="str">
        <f>VLOOKUP(A6053,Sites!$A$1:$K$119,5,0)</f>
        <v>APAC</v>
      </c>
      <c r="X6053" t="str">
        <f>VLOOKUP(A6053,Sites!$A$1:$K$119,6,0)</f>
        <v>Taiwan</v>
      </c>
      <c r="Y6053" t="str">
        <f>VLOOKUP(A6053,Sites!$A$1:$K$119,7,0)</f>
        <v>Taipei</v>
      </c>
      <c r="Z6053" t="str">
        <f>VLOOKUP(A6053,Sites!$A$1:$K$119,8,0)</f>
        <v>Taipei Address</v>
      </c>
      <c r="AA6053" t="str">
        <f>VLOOKUP(A6053,Sites!$A$1:$K$119,9,0)</f>
        <v>Taipei</v>
      </c>
      <c r="AB6053">
        <f>VLOOKUP(A6053,Sites!$A$1:$K$119,10,0)</f>
        <v>25.032969000000001</v>
      </c>
      <c r="AC6053">
        <f>VLOOKUP(A6053,Sites!$A$1:$K$119,11,0)</f>
        <v>121.56541799999999</v>
      </c>
    </row>
    <row r="6054" spans="1:29" x14ac:dyDescent="0.3">
      <c r="A6054">
        <v>8148541</v>
      </c>
      <c r="B6054" t="s">
        <v>331</v>
      </c>
      <c r="C6054" t="s">
        <v>378</v>
      </c>
      <c r="D6054" s="3">
        <v>41518</v>
      </c>
      <c r="E6054">
        <v>23.31</v>
      </c>
      <c r="F6054">
        <v>264</v>
      </c>
      <c r="G6054" t="s">
        <v>333</v>
      </c>
      <c r="H6054">
        <v>128006</v>
      </c>
      <c r="I6054">
        <v>131621</v>
      </c>
      <c r="J6054" t="s">
        <v>334</v>
      </c>
      <c r="K6054" t="s">
        <v>362</v>
      </c>
      <c r="L6054" t="s">
        <v>354</v>
      </c>
      <c r="M6054" t="s">
        <v>337</v>
      </c>
      <c r="P6054" t="s">
        <v>338</v>
      </c>
      <c r="Q6054" t="s">
        <v>339</v>
      </c>
      <c r="R6054" t="s">
        <v>370</v>
      </c>
      <c r="S6054" t="s">
        <v>339</v>
      </c>
      <c r="T6054" t="s">
        <v>340</v>
      </c>
      <c r="U6054" t="str">
        <f>VLOOKUP(A6054,Sites!$A$1:$K$119,3,0)</f>
        <v>Headquarters</v>
      </c>
      <c r="V6054" t="str">
        <f>VLOOKUP(A6054,Sites!$A$1:$K$119,4,0)</f>
        <v>Line D</v>
      </c>
      <c r="W6054" t="str">
        <f>VLOOKUP(A6054,Sites!$A$1:$K$119,5,0)</f>
        <v>APAC</v>
      </c>
      <c r="X6054" t="str">
        <f>VLOOKUP(A6054,Sites!$A$1:$K$119,6,0)</f>
        <v>Taiwan</v>
      </c>
      <c r="Y6054" t="str">
        <f>VLOOKUP(A6054,Sites!$A$1:$K$119,7,0)</f>
        <v>Taipei</v>
      </c>
      <c r="Z6054" t="str">
        <f>VLOOKUP(A6054,Sites!$A$1:$K$119,8,0)</f>
        <v>Taipei Address</v>
      </c>
      <c r="AA6054" t="str">
        <f>VLOOKUP(A6054,Sites!$A$1:$K$119,9,0)</f>
        <v>Taipei</v>
      </c>
      <c r="AB6054">
        <f>VLOOKUP(A6054,Sites!$A$1:$K$119,10,0)</f>
        <v>25.032969000000001</v>
      </c>
      <c r="AC6054">
        <f>VLOOKUP(A6054,Sites!$A$1:$K$119,11,0)</f>
        <v>121.56541799999999</v>
      </c>
    </row>
    <row r="6055" spans="1:29" x14ac:dyDescent="0.3">
      <c r="A6055">
        <v>8148541</v>
      </c>
      <c r="B6055" t="s">
        <v>331</v>
      </c>
      <c r="C6055" t="s">
        <v>332</v>
      </c>
      <c r="D6055" s="3">
        <v>41365</v>
      </c>
      <c r="E6055">
        <v>20804.12</v>
      </c>
      <c r="F6055">
        <v>150178</v>
      </c>
      <c r="G6055" t="s">
        <v>333</v>
      </c>
      <c r="H6055">
        <v>128006</v>
      </c>
      <c r="I6055">
        <v>131621</v>
      </c>
      <c r="J6055" t="s">
        <v>334</v>
      </c>
      <c r="K6055" t="s">
        <v>362</v>
      </c>
      <c r="L6055" t="s">
        <v>354</v>
      </c>
      <c r="M6055" t="s">
        <v>337</v>
      </c>
      <c r="P6055" t="s">
        <v>338</v>
      </c>
      <c r="Q6055" t="s">
        <v>339</v>
      </c>
      <c r="R6055" t="s">
        <v>370</v>
      </c>
      <c r="S6055" t="s">
        <v>339</v>
      </c>
      <c r="T6055" t="s">
        <v>340</v>
      </c>
      <c r="U6055" t="str">
        <f>VLOOKUP(A6055,Sites!$A$1:$K$119,3,0)</f>
        <v>Headquarters</v>
      </c>
      <c r="V6055" t="str">
        <f>VLOOKUP(A6055,Sites!$A$1:$K$119,4,0)</f>
        <v>Line D</v>
      </c>
      <c r="W6055" t="str">
        <f>VLOOKUP(A6055,Sites!$A$1:$K$119,5,0)</f>
        <v>APAC</v>
      </c>
      <c r="X6055" t="str">
        <f>VLOOKUP(A6055,Sites!$A$1:$K$119,6,0)</f>
        <v>Taiwan</v>
      </c>
      <c r="Y6055" t="str">
        <f>VLOOKUP(A6055,Sites!$A$1:$K$119,7,0)</f>
        <v>Taipei</v>
      </c>
      <c r="Z6055" t="str">
        <f>VLOOKUP(A6055,Sites!$A$1:$K$119,8,0)</f>
        <v>Taipei Address</v>
      </c>
      <c r="AA6055" t="str">
        <f>VLOOKUP(A6055,Sites!$A$1:$K$119,9,0)</f>
        <v>Taipei</v>
      </c>
      <c r="AB6055">
        <f>VLOOKUP(A6055,Sites!$A$1:$K$119,10,0)</f>
        <v>25.032969000000001</v>
      </c>
      <c r="AC6055">
        <f>VLOOKUP(A6055,Sites!$A$1:$K$119,11,0)</f>
        <v>121.56541799999999</v>
      </c>
    </row>
    <row r="6056" spans="1:29" x14ac:dyDescent="0.3">
      <c r="A6056">
        <v>8148541</v>
      </c>
      <c r="B6056" t="s">
        <v>331</v>
      </c>
      <c r="C6056" t="s">
        <v>332</v>
      </c>
      <c r="D6056" s="3">
        <v>41730</v>
      </c>
      <c r="E6056">
        <v>18234.46</v>
      </c>
      <c r="F6056">
        <v>143651</v>
      </c>
      <c r="G6056" t="s">
        <v>333</v>
      </c>
      <c r="H6056">
        <v>128006</v>
      </c>
      <c r="I6056">
        <v>131621</v>
      </c>
      <c r="J6056" t="s">
        <v>334</v>
      </c>
      <c r="K6056" t="s">
        <v>362</v>
      </c>
      <c r="L6056" t="s">
        <v>354</v>
      </c>
      <c r="M6056" t="s">
        <v>337</v>
      </c>
      <c r="P6056" t="s">
        <v>338</v>
      </c>
      <c r="Q6056" t="s">
        <v>339</v>
      </c>
      <c r="R6056" t="s">
        <v>370</v>
      </c>
      <c r="S6056" t="s">
        <v>339</v>
      </c>
      <c r="T6056" t="s">
        <v>340</v>
      </c>
      <c r="U6056" t="str">
        <f>VLOOKUP(A6056,Sites!$A$1:$K$119,3,0)</f>
        <v>Headquarters</v>
      </c>
      <c r="V6056" t="str">
        <f>VLOOKUP(A6056,Sites!$A$1:$K$119,4,0)</f>
        <v>Line D</v>
      </c>
      <c r="W6056" t="str">
        <f>VLOOKUP(A6056,Sites!$A$1:$K$119,5,0)</f>
        <v>APAC</v>
      </c>
      <c r="X6056" t="str">
        <f>VLOOKUP(A6056,Sites!$A$1:$K$119,6,0)</f>
        <v>Taiwan</v>
      </c>
      <c r="Y6056" t="str">
        <f>VLOOKUP(A6056,Sites!$A$1:$K$119,7,0)</f>
        <v>Taipei</v>
      </c>
      <c r="Z6056" t="str">
        <f>VLOOKUP(A6056,Sites!$A$1:$K$119,8,0)</f>
        <v>Taipei Address</v>
      </c>
      <c r="AA6056" t="str">
        <f>VLOOKUP(A6056,Sites!$A$1:$K$119,9,0)</f>
        <v>Taipei</v>
      </c>
      <c r="AB6056">
        <f>VLOOKUP(A6056,Sites!$A$1:$K$119,10,0)</f>
        <v>25.032969000000001</v>
      </c>
      <c r="AC6056">
        <f>VLOOKUP(A6056,Sites!$A$1:$K$119,11,0)</f>
        <v>121.56541799999999</v>
      </c>
    </row>
    <row r="6057" spans="1:29" x14ac:dyDescent="0.3">
      <c r="A6057">
        <v>8148541</v>
      </c>
      <c r="B6057" t="s">
        <v>331</v>
      </c>
      <c r="C6057" t="s">
        <v>332</v>
      </c>
      <c r="D6057" s="3">
        <v>42095</v>
      </c>
      <c r="E6057">
        <v>21217.15</v>
      </c>
      <c r="F6057">
        <v>157162</v>
      </c>
      <c r="G6057" t="s">
        <v>333</v>
      </c>
      <c r="H6057">
        <v>128006</v>
      </c>
      <c r="I6057">
        <v>131621</v>
      </c>
      <c r="J6057" t="s">
        <v>334</v>
      </c>
      <c r="K6057" t="s">
        <v>362</v>
      </c>
      <c r="L6057" t="s">
        <v>354</v>
      </c>
      <c r="M6057" t="s">
        <v>337</v>
      </c>
      <c r="P6057" t="s">
        <v>338</v>
      </c>
      <c r="Q6057" t="s">
        <v>339</v>
      </c>
      <c r="R6057" t="s">
        <v>370</v>
      </c>
      <c r="S6057" t="s">
        <v>339</v>
      </c>
      <c r="T6057" t="s">
        <v>340</v>
      </c>
      <c r="U6057" t="str">
        <f>VLOOKUP(A6057,Sites!$A$1:$K$119,3,0)</f>
        <v>Headquarters</v>
      </c>
      <c r="V6057" t="str">
        <f>VLOOKUP(A6057,Sites!$A$1:$K$119,4,0)</f>
        <v>Line D</v>
      </c>
      <c r="W6057" t="str">
        <f>VLOOKUP(A6057,Sites!$A$1:$K$119,5,0)</f>
        <v>APAC</v>
      </c>
      <c r="X6057" t="str">
        <f>VLOOKUP(A6057,Sites!$A$1:$K$119,6,0)</f>
        <v>Taiwan</v>
      </c>
      <c r="Y6057" t="str">
        <f>VLOOKUP(A6057,Sites!$A$1:$K$119,7,0)</f>
        <v>Taipei</v>
      </c>
      <c r="Z6057" t="str">
        <f>VLOOKUP(A6057,Sites!$A$1:$K$119,8,0)</f>
        <v>Taipei Address</v>
      </c>
      <c r="AA6057" t="str">
        <f>VLOOKUP(A6057,Sites!$A$1:$K$119,9,0)</f>
        <v>Taipei</v>
      </c>
      <c r="AB6057">
        <f>VLOOKUP(A6057,Sites!$A$1:$K$119,10,0)</f>
        <v>25.032969000000001</v>
      </c>
      <c r="AC6057">
        <f>VLOOKUP(A6057,Sites!$A$1:$K$119,11,0)</f>
        <v>121.56541799999999</v>
      </c>
    </row>
    <row r="6058" spans="1:29" x14ac:dyDescent="0.3">
      <c r="A6058">
        <v>8148541</v>
      </c>
      <c r="B6058" t="s">
        <v>331</v>
      </c>
      <c r="C6058" t="s">
        <v>332</v>
      </c>
      <c r="D6058" s="3">
        <v>42461</v>
      </c>
      <c r="E6058">
        <v>15136.8</v>
      </c>
      <c r="F6058">
        <v>125842</v>
      </c>
      <c r="G6058" t="s">
        <v>333</v>
      </c>
      <c r="H6058">
        <v>128006</v>
      </c>
      <c r="I6058">
        <v>131621</v>
      </c>
      <c r="J6058" t="s">
        <v>334</v>
      </c>
      <c r="K6058" t="s">
        <v>362</v>
      </c>
      <c r="L6058" t="s">
        <v>354</v>
      </c>
      <c r="M6058" t="s">
        <v>337</v>
      </c>
      <c r="P6058" t="s">
        <v>338</v>
      </c>
      <c r="Q6058" t="s">
        <v>339</v>
      </c>
      <c r="R6058" t="s">
        <v>370</v>
      </c>
      <c r="S6058" t="s">
        <v>339</v>
      </c>
      <c r="T6058" t="s">
        <v>340</v>
      </c>
      <c r="U6058" t="str">
        <f>VLOOKUP(A6058,Sites!$A$1:$K$119,3,0)</f>
        <v>Headquarters</v>
      </c>
      <c r="V6058" t="str">
        <f>VLOOKUP(A6058,Sites!$A$1:$K$119,4,0)</f>
        <v>Line D</v>
      </c>
      <c r="W6058" t="str">
        <f>VLOOKUP(A6058,Sites!$A$1:$K$119,5,0)</f>
        <v>APAC</v>
      </c>
      <c r="X6058" t="str">
        <f>VLOOKUP(A6058,Sites!$A$1:$K$119,6,0)</f>
        <v>Taiwan</v>
      </c>
      <c r="Y6058" t="str">
        <f>VLOOKUP(A6058,Sites!$A$1:$K$119,7,0)</f>
        <v>Taipei</v>
      </c>
      <c r="Z6058" t="str">
        <f>VLOOKUP(A6058,Sites!$A$1:$K$119,8,0)</f>
        <v>Taipei Address</v>
      </c>
      <c r="AA6058" t="str">
        <f>VLOOKUP(A6058,Sites!$A$1:$K$119,9,0)</f>
        <v>Taipei</v>
      </c>
      <c r="AB6058">
        <f>VLOOKUP(A6058,Sites!$A$1:$K$119,10,0)</f>
        <v>25.032969000000001</v>
      </c>
      <c r="AC6058">
        <f>VLOOKUP(A6058,Sites!$A$1:$K$119,11,0)</f>
        <v>121.56541799999999</v>
      </c>
    </row>
    <row r="6059" spans="1:29" x14ac:dyDescent="0.3">
      <c r="A6059">
        <v>8148541</v>
      </c>
      <c r="B6059" t="s">
        <v>331</v>
      </c>
      <c r="C6059" t="s">
        <v>332</v>
      </c>
      <c r="D6059" s="3">
        <v>41487</v>
      </c>
      <c r="E6059">
        <v>19140.55</v>
      </c>
      <c r="F6059">
        <v>151169</v>
      </c>
      <c r="G6059" t="s">
        <v>333</v>
      </c>
      <c r="H6059">
        <v>128006</v>
      </c>
      <c r="I6059">
        <v>131621</v>
      </c>
      <c r="J6059" t="s">
        <v>334</v>
      </c>
      <c r="K6059" t="s">
        <v>362</v>
      </c>
      <c r="L6059" t="s">
        <v>354</v>
      </c>
      <c r="M6059" t="s">
        <v>337</v>
      </c>
      <c r="P6059" t="s">
        <v>338</v>
      </c>
      <c r="Q6059" t="s">
        <v>339</v>
      </c>
      <c r="R6059" t="s">
        <v>370</v>
      </c>
      <c r="S6059" t="s">
        <v>339</v>
      </c>
      <c r="T6059" t="s">
        <v>340</v>
      </c>
      <c r="U6059" t="str">
        <f>VLOOKUP(A6059,Sites!$A$1:$K$119,3,0)</f>
        <v>Headquarters</v>
      </c>
      <c r="V6059" t="str">
        <f>VLOOKUP(A6059,Sites!$A$1:$K$119,4,0)</f>
        <v>Line D</v>
      </c>
      <c r="W6059" t="str">
        <f>VLOOKUP(A6059,Sites!$A$1:$K$119,5,0)</f>
        <v>APAC</v>
      </c>
      <c r="X6059" t="str">
        <f>VLOOKUP(A6059,Sites!$A$1:$K$119,6,0)</f>
        <v>Taiwan</v>
      </c>
      <c r="Y6059" t="str">
        <f>VLOOKUP(A6059,Sites!$A$1:$K$119,7,0)</f>
        <v>Taipei</v>
      </c>
      <c r="Z6059" t="str">
        <f>VLOOKUP(A6059,Sites!$A$1:$K$119,8,0)</f>
        <v>Taipei Address</v>
      </c>
      <c r="AA6059" t="str">
        <f>VLOOKUP(A6059,Sites!$A$1:$K$119,9,0)</f>
        <v>Taipei</v>
      </c>
      <c r="AB6059">
        <f>VLOOKUP(A6059,Sites!$A$1:$K$119,10,0)</f>
        <v>25.032969000000001</v>
      </c>
      <c r="AC6059">
        <f>VLOOKUP(A6059,Sites!$A$1:$K$119,11,0)</f>
        <v>121.56541799999999</v>
      </c>
    </row>
    <row r="6060" spans="1:29" x14ac:dyDescent="0.3">
      <c r="A6060">
        <v>8148541</v>
      </c>
      <c r="B6060" t="s">
        <v>331</v>
      </c>
      <c r="C6060" t="s">
        <v>332</v>
      </c>
      <c r="D6060" s="3">
        <v>41852</v>
      </c>
      <c r="E6060">
        <v>20226.830000000002</v>
      </c>
      <c r="F6060">
        <v>152635</v>
      </c>
      <c r="G6060" t="s">
        <v>333</v>
      </c>
      <c r="H6060">
        <v>128006</v>
      </c>
      <c r="I6060">
        <v>131621</v>
      </c>
      <c r="J6060" t="s">
        <v>334</v>
      </c>
      <c r="K6060" t="s">
        <v>362</v>
      </c>
      <c r="L6060" t="s">
        <v>354</v>
      </c>
      <c r="M6060" t="s">
        <v>337</v>
      </c>
      <c r="P6060" t="s">
        <v>338</v>
      </c>
      <c r="Q6060" t="s">
        <v>339</v>
      </c>
      <c r="R6060" t="s">
        <v>370</v>
      </c>
      <c r="S6060" t="s">
        <v>339</v>
      </c>
      <c r="T6060" t="s">
        <v>340</v>
      </c>
      <c r="U6060" t="str">
        <f>VLOOKUP(A6060,Sites!$A$1:$K$119,3,0)</f>
        <v>Headquarters</v>
      </c>
      <c r="V6060" t="str">
        <f>VLOOKUP(A6060,Sites!$A$1:$K$119,4,0)</f>
        <v>Line D</v>
      </c>
      <c r="W6060" t="str">
        <f>VLOOKUP(A6060,Sites!$A$1:$K$119,5,0)</f>
        <v>APAC</v>
      </c>
      <c r="X6060" t="str">
        <f>VLOOKUP(A6060,Sites!$A$1:$K$119,6,0)</f>
        <v>Taiwan</v>
      </c>
      <c r="Y6060" t="str">
        <f>VLOOKUP(A6060,Sites!$A$1:$K$119,7,0)</f>
        <v>Taipei</v>
      </c>
      <c r="Z6060" t="str">
        <f>VLOOKUP(A6060,Sites!$A$1:$K$119,8,0)</f>
        <v>Taipei Address</v>
      </c>
      <c r="AA6060" t="str">
        <f>VLOOKUP(A6060,Sites!$A$1:$K$119,9,0)</f>
        <v>Taipei</v>
      </c>
      <c r="AB6060">
        <f>VLOOKUP(A6060,Sites!$A$1:$K$119,10,0)</f>
        <v>25.032969000000001</v>
      </c>
      <c r="AC6060">
        <f>VLOOKUP(A6060,Sites!$A$1:$K$119,11,0)</f>
        <v>121.56541799999999</v>
      </c>
    </row>
    <row r="6061" spans="1:29" x14ac:dyDescent="0.3">
      <c r="A6061">
        <v>8148541</v>
      </c>
      <c r="B6061" t="s">
        <v>331</v>
      </c>
      <c r="C6061" t="s">
        <v>332</v>
      </c>
      <c r="D6061" s="3">
        <v>42217</v>
      </c>
      <c r="E6061">
        <v>18191.61</v>
      </c>
      <c r="F6061">
        <v>151406</v>
      </c>
      <c r="G6061" t="s">
        <v>333</v>
      </c>
      <c r="H6061">
        <v>128006</v>
      </c>
      <c r="I6061">
        <v>131621</v>
      </c>
      <c r="J6061" t="s">
        <v>334</v>
      </c>
      <c r="K6061" t="s">
        <v>362</v>
      </c>
      <c r="L6061" t="s">
        <v>354</v>
      </c>
      <c r="M6061" t="s">
        <v>337</v>
      </c>
      <c r="P6061" t="s">
        <v>338</v>
      </c>
      <c r="Q6061" t="s">
        <v>339</v>
      </c>
      <c r="R6061" t="s">
        <v>370</v>
      </c>
      <c r="S6061" t="s">
        <v>339</v>
      </c>
      <c r="T6061" t="s">
        <v>340</v>
      </c>
      <c r="U6061" t="str">
        <f>VLOOKUP(A6061,Sites!$A$1:$K$119,3,0)</f>
        <v>Headquarters</v>
      </c>
      <c r="V6061" t="str">
        <f>VLOOKUP(A6061,Sites!$A$1:$K$119,4,0)</f>
        <v>Line D</v>
      </c>
      <c r="W6061" t="str">
        <f>VLOOKUP(A6061,Sites!$A$1:$K$119,5,0)</f>
        <v>APAC</v>
      </c>
      <c r="X6061" t="str">
        <f>VLOOKUP(A6061,Sites!$A$1:$K$119,6,0)</f>
        <v>Taiwan</v>
      </c>
      <c r="Y6061" t="str">
        <f>VLOOKUP(A6061,Sites!$A$1:$K$119,7,0)</f>
        <v>Taipei</v>
      </c>
      <c r="Z6061" t="str">
        <f>VLOOKUP(A6061,Sites!$A$1:$K$119,8,0)</f>
        <v>Taipei Address</v>
      </c>
      <c r="AA6061" t="str">
        <f>VLOOKUP(A6061,Sites!$A$1:$K$119,9,0)</f>
        <v>Taipei</v>
      </c>
      <c r="AB6061">
        <f>VLOOKUP(A6061,Sites!$A$1:$K$119,10,0)</f>
        <v>25.032969000000001</v>
      </c>
      <c r="AC6061">
        <f>VLOOKUP(A6061,Sites!$A$1:$K$119,11,0)</f>
        <v>121.56541799999999</v>
      </c>
    </row>
    <row r="6062" spans="1:29" x14ac:dyDescent="0.3">
      <c r="A6062">
        <v>8148541</v>
      </c>
      <c r="B6062" t="s">
        <v>331</v>
      </c>
      <c r="C6062" t="s">
        <v>332</v>
      </c>
      <c r="D6062" s="3">
        <v>42583</v>
      </c>
      <c r="E6062">
        <v>14962.62</v>
      </c>
      <c r="F6062">
        <v>131768</v>
      </c>
      <c r="G6062" t="s">
        <v>333</v>
      </c>
      <c r="H6062">
        <v>128006</v>
      </c>
      <c r="I6062">
        <v>131621</v>
      </c>
      <c r="J6062" t="s">
        <v>334</v>
      </c>
      <c r="K6062" t="s">
        <v>362</v>
      </c>
      <c r="L6062" t="s">
        <v>354</v>
      </c>
      <c r="M6062" t="s">
        <v>337</v>
      </c>
      <c r="P6062" t="s">
        <v>338</v>
      </c>
      <c r="Q6062" t="s">
        <v>339</v>
      </c>
      <c r="R6062" t="s">
        <v>370</v>
      </c>
      <c r="S6062" t="s">
        <v>339</v>
      </c>
      <c r="T6062" t="s">
        <v>340</v>
      </c>
      <c r="U6062" t="str">
        <f>VLOOKUP(A6062,Sites!$A$1:$K$119,3,0)</f>
        <v>Headquarters</v>
      </c>
      <c r="V6062" t="str">
        <f>VLOOKUP(A6062,Sites!$A$1:$K$119,4,0)</f>
        <v>Line D</v>
      </c>
      <c r="W6062" t="str">
        <f>VLOOKUP(A6062,Sites!$A$1:$K$119,5,0)</f>
        <v>APAC</v>
      </c>
      <c r="X6062" t="str">
        <f>VLOOKUP(A6062,Sites!$A$1:$K$119,6,0)</f>
        <v>Taiwan</v>
      </c>
      <c r="Y6062" t="str">
        <f>VLOOKUP(A6062,Sites!$A$1:$K$119,7,0)</f>
        <v>Taipei</v>
      </c>
      <c r="Z6062" t="str">
        <f>VLOOKUP(A6062,Sites!$A$1:$K$119,8,0)</f>
        <v>Taipei Address</v>
      </c>
      <c r="AA6062" t="str">
        <f>VLOOKUP(A6062,Sites!$A$1:$K$119,9,0)</f>
        <v>Taipei</v>
      </c>
      <c r="AB6062">
        <f>VLOOKUP(A6062,Sites!$A$1:$K$119,10,0)</f>
        <v>25.032969000000001</v>
      </c>
      <c r="AC6062">
        <f>VLOOKUP(A6062,Sites!$A$1:$K$119,11,0)</f>
        <v>121.56541799999999</v>
      </c>
    </row>
    <row r="6063" spans="1:29" x14ac:dyDescent="0.3">
      <c r="A6063">
        <v>8148541</v>
      </c>
      <c r="B6063" t="s">
        <v>331</v>
      </c>
      <c r="C6063" t="s">
        <v>332</v>
      </c>
      <c r="D6063" s="3">
        <v>41609</v>
      </c>
      <c r="E6063">
        <v>17777.23</v>
      </c>
      <c r="F6063">
        <v>142638</v>
      </c>
      <c r="G6063" t="s">
        <v>333</v>
      </c>
      <c r="H6063">
        <v>128006</v>
      </c>
      <c r="I6063">
        <v>131621</v>
      </c>
      <c r="J6063" t="s">
        <v>334</v>
      </c>
      <c r="K6063" t="s">
        <v>362</v>
      </c>
      <c r="L6063" t="s">
        <v>354</v>
      </c>
      <c r="M6063" t="s">
        <v>337</v>
      </c>
      <c r="P6063" t="s">
        <v>338</v>
      </c>
      <c r="Q6063" t="s">
        <v>339</v>
      </c>
      <c r="R6063" t="s">
        <v>370</v>
      </c>
      <c r="S6063" t="s">
        <v>339</v>
      </c>
      <c r="T6063" t="s">
        <v>340</v>
      </c>
      <c r="U6063" t="str">
        <f>VLOOKUP(A6063,Sites!$A$1:$K$119,3,0)</f>
        <v>Headquarters</v>
      </c>
      <c r="V6063" t="str">
        <f>VLOOKUP(A6063,Sites!$A$1:$K$119,4,0)</f>
        <v>Line D</v>
      </c>
      <c r="W6063" t="str">
        <f>VLOOKUP(A6063,Sites!$A$1:$K$119,5,0)</f>
        <v>APAC</v>
      </c>
      <c r="X6063" t="str">
        <f>VLOOKUP(A6063,Sites!$A$1:$K$119,6,0)</f>
        <v>Taiwan</v>
      </c>
      <c r="Y6063" t="str">
        <f>VLOOKUP(A6063,Sites!$A$1:$K$119,7,0)</f>
        <v>Taipei</v>
      </c>
      <c r="Z6063" t="str">
        <f>VLOOKUP(A6063,Sites!$A$1:$K$119,8,0)</f>
        <v>Taipei Address</v>
      </c>
      <c r="AA6063" t="str">
        <f>VLOOKUP(A6063,Sites!$A$1:$K$119,9,0)</f>
        <v>Taipei</v>
      </c>
      <c r="AB6063">
        <f>VLOOKUP(A6063,Sites!$A$1:$K$119,10,0)</f>
        <v>25.032969000000001</v>
      </c>
      <c r="AC6063">
        <f>VLOOKUP(A6063,Sites!$A$1:$K$119,11,0)</f>
        <v>121.56541799999999</v>
      </c>
    </row>
    <row r="6064" spans="1:29" x14ac:dyDescent="0.3">
      <c r="A6064">
        <v>8148541</v>
      </c>
      <c r="B6064" t="s">
        <v>331</v>
      </c>
      <c r="C6064" t="s">
        <v>332</v>
      </c>
      <c r="D6064" s="3">
        <v>41974</v>
      </c>
      <c r="E6064">
        <v>17768.86</v>
      </c>
      <c r="F6064">
        <v>139489</v>
      </c>
      <c r="G6064" t="s">
        <v>333</v>
      </c>
      <c r="H6064">
        <v>128006</v>
      </c>
      <c r="I6064">
        <v>131621</v>
      </c>
      <c r="J6064" t="s">
        <v>334</v>
      </c>
      <c r="K6064" t="s">
        <v>362</v>
      </c>
      <c r="L6064" t="s">
        <v>354</v>
      </c>
      <c r="M6064" t="s">
        <v>337</v>
      </c>
      <c r="P6064" t="s">
        <v>338</v>
      </c>
      <c r="Q6064" t="s">
        <v>339</v>
      </c>
      <c r="R6064" t="s">
        <v>370</v>
      </c>
      <c r="S6064" t="s">
        <v>339</v>
      </c>
      <c r="T6064" t="s">
        <v>340</v>
      </c>
      <c r="U6064" t="str">
        <f>VLOOKUP(A6064,Sites!$A$1:$K$119,3,0)</f>
        <v>Headquarters</v>
      </c>
      <c r="V6064" t="str">
        <f>VLOOKUP(A6064,Sites!$A$1:$K$119,4,0)</f>
        <v>Line D</v>
      </c>
      <c r="W6064" t="str">
        <f>VLOOKUP(A6064,Sites!$A$1:$K$119,5,0)</f>
        <v>APAC</v>
      </c>
      <c r="X6064" t="str">
        <f>VLOOKUP(A6064,Sites!$A$1:$K$119,6,0)</f>
        <v>Taiwan</v>
      </c>
      <c r="Y6064" t="str">
        <f>VLOOKUP(A6064,Sites!$A$1:$K$119,7,0)</f>
        <v>Taipei</v>
      </c>
      <c r="Z6064" t="str">
        <f>VLOOKUP(A6064,Sites!$A$1:$K$119,8,0)</f>
        <v>Taipei Address</v>
      </c>
      <c r="AA6064" t="str">
        <f>VLOOKUP(A6064,Sites!$A$1:$K$119,9,0)</f>
        <v>Taipei</v>
      </c>
      <c r="AB6064">
        <f>VLOOKUP(A6064,Sites!$A$1:$K$119,10,0)</f>
        <v>25.032969000000001</v>
      </c>
      <c r="AC6064">
        <f>VLOOKUP(A6064,Sites!$A$1:$K$119,11,0)</f>
        <v>121.56541799999999</v>
      </c>
    </row>
    <row r="6065" spans="1:29" x14ac:dyDescent="0.3">
      <c r="A6065">
        <v>8148541</v>
      </c>
      <c r="B6065" t="s">
        <v>331</v>
      </c>
      <c r="C6065" t="s">
        <v>332</v>
      </c>
      <c r="D6065" s="3">
        <v>42339</v>
      </c>
      <c r="E6065">
        <v>14861.35</v>
      </c>
      <c r="F6065">
        <v>124777</v>
      </c>
      <c r="G6065" t="s">
        <v>333</v>
      </c>
      <c r="H6065">
        <v>128006</v>
      </c>
      <c r="I6065">
        <v>131621</v>
      </c>
      <c r="J6065" t="s">
        <v>334</v>
      </c>
      <c r="K6065" t="s">
        <v>362</v>
      </c>
      <c r="L6065" t="s">
        <v>354</v>
      </c>
      <c r="M6065" t="s">
        <v>337</v>
      </c>
      <c r="P6065" t="s">
        <v>338</v>
      </c>
      <c r="Q6065" t="s">
        <v>339</v>
      </c>
      <c r="R6065" t="s">
        <v>370</v>
      </c>
      <c r="S6065" t="s">
        <v>339</v>
      </c>
      <c r="T6065" t="s">
        <v>340</v>
      </c>
      <c r="U6065" t="str">
        <f>VLOOKUP(A6065,Sites!$A$1:$K$119,3,0)</f>
        <v>Headquarters</v>
      </c>
      <c r="V6065" t="str">
        <f>VLOOKUP(A6065,Sites!$A$1:$K$119,4,0)</f>
        <v>Line D</v>
      </c>
      <c r="W6065" t="str">
        <f>VLOOKUP(A6065,Sites!$A$1:$K$119,5,0)</f>
        <v>APAC</v>
      </c>
      <c r="X6065" t="str">
        <f>VLOOKUP(A6065,Sites!$A$1:$K$119,6,0)</f>
        <v>Taiwan</v>
      </c>
      <c r="Y6065" t="str">
        <f>VLOOKUP(A6065,Sites!$A$1:$K$119,7,0)</f>
        <v>Taipei</v>
      </c>
      <c r="Z6065" t="str">
        <f>VLOOKUP(A6065,Sites!$A$1:$K$119,8,0)</f>
        <v>Taipei Address</v>
      </c>
      <c r="AA6065" t="str">
        <f>VLOOKUP(A6065,Sites!$A$1:$K$119,9,0)</f>
        <v>Taipei</v>
      </c>
      <c r="AB6065">
        <f>VLOOKUP(A6065,Sites!$A$1:$K$119,10,0)</f>
        <v>25.032969000000001</v>
      </c>
      <c r="AC6065">
        <f>VLOOKUP(A6065,Sites!$A$1:$K$119,11,0)</f>
        <v>121.56541799999999</v>
      </c>
    </row>
    <row r="6066" spans="1:29" x14ac:dyDescent="0.3">
      <c r="A6066">
        <v>8148541</v>
      </c>
      <c r="B6066" t="s">
        <v>331</v>
      </c>
      <c r="C6066" t="s">
        <v>332</v>
      </c>
      <c r="D6066" s="3">
        <v>42705</v>
      </c>
      <c r="E6066">
        <v>12281.72</v>
      </c>
      <c r="F6066">
        <v>110272</v>
      </c>
      <c r="G6066" t="s">
        <v>333</v>
      </c>
      <c r="H6066">
        <v>128006</v>
      </c>
      <c r="I6066">
        <v>131621</v>
      </c>
      <c r="J6066" t="s">
        <v>334</v>
      </c>
      <c r="K6066" t="s">
        <v>362</v>
      </c>
      <c r="L6066" t="s">
        <v>354</v>
      </c>
      <c r="M6066" t="s">
        <v>337</v>
      </c>
      <c r="P6066" t="s">
        <v>338</v>
      </c>
      <c r="Q6066" t="s">
        <v>339</v>
      </c>
      <c r="R6066" t="s">
        <v>370</v>
      </c>
      <c r="S6066" t="s">
        <v>339</v>
      </c>
      <c r="T6066" t="s">
        <v>340</v>
      </c>
      <c r="U6066" t="str">
        <f>VLOOKUP(A6066,Sites!$A$1:$K$119,3,0)</f>
        <v>Headquarters</v>
      </c>
      <c r="V6066" t="str">
        <f>VLOOKUP(A6066,Sites!$A$1:$K$119,4,0)</f>
        <v>Line D</v>
      </c>
      <c r="W6066" t="str">
        <f>VLOOKUP(A6066,Sites!$A$1:$K$119,5,0)</f>
        <v>APAC</v>
      </c>
      <c r="X6066" t="str">
        <f>VLOOKUP(A6066,Sites!$A$1:$K$119,6,0)</f>
        <v>Taiwan</v>
      </c>
      <c r="Y6066" t="str">
        <f>VLOOKUP(A6066,Sites!$A$1:$K$119,7,0)</f>
        <v>Taipei</v>
      </c>
      <c r="Z6066" t="str">
        <f>VLOOKUP(A6066,Sites!$A$1:$K$119,8,0)</f>
        <v>Taipei Address</v>
      </c>
      <c r="AA6066" t="str">
        <f>VLOOKUP(A6066,Sites!$A$1:$K$119,9,0)</f>
        <v>Taipei</v>
      </c>
      <c r="AB6066">
        <f>VLOOKUP(A6066,Sites!$A$1:$K$119,10,0)</f>
        <v>25.032969000000001</v>
      </c>
      <c r="AC6066">
        <f>VLOOKUP(A6066,Sites!$A$1:$K$119,11,0)</f>
        <v>121.56541799999999</v>
      </c>
    </row>
    <row r="6067" spans="1:29" x14ac:dyDescent="0.3">
      <c r="A6067">
        <v>8148541</v>
      </c>
      <c r="B6067" t="s">
        <v>331</v>
      </c>
      <c r="C6067" t="s">
        <v>332</v>
      </c>
      <c r="D6067" s="3">
        <v>41306</v>
      </c>
      <c r="E6067">
        <v>18324.580000000002</v>
      </c>
      <c r="F6067">
        <v>134867</v>
      </c>
      <c r="G6067" t="s">
        <v>333</v>
      </c>
      <c r="H6067">
        <v>128006</v>
      </c>
      <c r="I6067">
        <v>131621</v>
      </c>
      <c r="J6067" t="s">
        <v>334</v>
      </c>
      <c r="K6067" t="s">
        <v>362</v>
      </c>
      <c r="L6067" t="s">
        <v>354</v>
      </c>
      <c r="M6067" t="s">
        <v>337</v>
      </c>
      <c r="P6067" t="s">
        <v>338</v>
      </c>
      <c r="Q6067" t="s">
        <v>339</v>
      </c>
      <c r="R6067" t="s">
        <v>370</v>
      </c>
      <c r="S6067" t="s">
        <v>339</v>
      </c>
      <c r="T6067" t="s">
        <v>340</v>
      </c>
      <c r="U6067" t="str">
        <f>VLOOKUP(A6067,Sites!$A$1:$K$119,3,0)</f>
        <v>Headquarters</v>
      </c>
      <c r="V6067" t="str">
        <f>VLOOKUP(A6067,Sites!$A$1:$K$119,4,0)</f>
        <v>Line D</v>
      </c>
      <c r="W6067" t="str">
        <f>VLOOKUP(A6067,Sites!$A$1:$K$119,5,0)</f>
        <v>APAC</v>
      </c>
      <c r="X6067" t="str">
        <f>VLOOKUP(A6067,Sites!$A$1:$K$119,6,0)</f>
        <v>Taiwan</v>
      </c>
      <c r="Y6067" t="str">
        <f>VLOOKUP(A6067,Sites!$A$1:$K$119,7,0)</f>
        <v>Taipei</v>
      </c>
      <c r="Z6067" t="str">
        <f>VLOOKUP(A6067,Sites!$A$1:$K$119,8,0)</f>
        <v>Taipei Address</v>
      </c>
      <c r="AA6067" t="str">
        <f>VLOOKUP(A6067,Sites!$A$1:$K$119,9,0)</f>
        <v>Taipei</v>
      </c>
      <c r="AB6067">
        <f>VLOOKUP(A6067,Sites!$A$1:$K$119,10,0)</f>
        <v>25.032969000000001</v>
      </c>
      <c r="AC6067">
        <f>VLOOKUP(A6067,Sites!$A$1:$K$119,11,0)</f>
        <v>121.56541799999999</v>
      </c>
    </row>
    <row r="6068" spans="1:29" x14ac:dyDescent="0.3">
      <c r="A6068">
        <v>8148541</v>
      </c>
      <c r="B6068" t="s">
        <v>331</v>
      </c>
      <c r="C6068" t="s">
        <v>332</v>
      </c>
      <c r="D6068" s="3">
        <v>41671</v>
      </c>
      <c r="E6068">
        <v>18630.43</v>
      </c>
      <c r="F6068">
        <v>147543</v>
      </c>
      <c r="G6068" t="s">
        <v>333</v>
      </c>
      <c r="H6068">
        <v>128006</v>
      </c>
      <c r="I6068">
        <v>131621</v>
      </c>
      <c r="J6068" t="s">
        <v>334</v>
      </c>
      <c r="K6068" t="s">
        <v>362</v>
      </c>
      <c r="L6068" t="s">
        <v>354</v>
      </c>
      <c r="M6068" t="s">
        <v>337</v>
      </c>
      <c r="P6068" t="s">
        <v>338</v>
      </c>
      <c r="Q6068" t="s">
        <v>339</v>
      </c>
      <c r="R6068" t="s">
        <v>370</v>
      </c>
      <c r="S6068" t="s">
        <v>339</v>
      </c>
      <c r="T6068" t="s">
        <v>340</v>
      </c>
      <c r="U6068" t="str">
        <f>VLOOKUP(A6068,Sites!$A$1:$K$119,3,0)</f>
        <v>Headquarters</v>
      </c>
      <c r="V6068" t="str">
        <f>VLOOKUP(A6068,Sites!$A$1:$K$119,4,0)</f>
        <v>Line D</v>
      </c>
      <c r="W6068" t="str">
        <f>VLOOKUP(A6068,Sites!$A$1:$K$119,5,0)</f>
        <v>APAC</v>
      </c>
      <c r="X6068" t="str">
        <f>VLOOKUP(A6068,Sites!$A$1:$K$119,6,0)</f>
        <v>Taiwan</v>
      </c>
      <c r="Y6068" t="str">
        <f>VLOOKUP(A6068,Sites!$A$1:$K$119,7,0)</f>
        <v>Taipei</v>
      </c>
      <c r="Z6068" t="str">
        <f>VLOOKUP(A6068,Sites!$A$1:$K$119,8,0)</f>
        <v>Taipei Address</v>
      </c>
      <c r="AA6068" t="str">
        <f>VLOOKUP(A6068,Sites!$A$1:$K$119,9,0)</f>
        <v>Taipei</v>
      </c>
      <c r="AB6068">
        <f>VLOOKUP(A6068,Sites!$A$1:$K$119,10,0)</f>
        <v>25.032969000000001</v>
      </c>
      <c r="AC6068">
        <f>VLOOKUP(A6068,Sites!$A$1:$K$119,11,0)</f>
        <v>121.56541799999999</v>
      </c>
    </row>
    <row r="6069" spans="1:29" x14ac:dyDescent="0.3">
      <c r="A6069">
        <v>8148541</v>
      </c>
      <c r="B6069" t="s">
        <v>331</v>
      </c>
      <c r="C6069" t="s">
        <v>332</v>
      </c>
      <c r="D6069" s="3">
        <v>42036</v>
      </c>
      <c r="E6069">
        <v>24177.74</v>
      </c>
      <c r="F6069">
        <v>176367</v>
      </c>
      <c r="G6069" t="s">
        <v>333</v>
      </c>
      <c r="H6069">
        <v>128006</v>
      </c>
      <c r="I6069">
        <v>131621</v>
      </c>
      <c r="J6069" t="s">
        <v>334</v>
      </c>
      <c r="K6069" t="s">
        <v>362</v>
      </c>
      <c r="L6069" t="s">
        <v>354</v>
      </c>
      <c r="M6069" t="s">
        <v>337</v>
      </c>
      <c r="P6069" t="s">
        <v>338</v>
      </c>
      <c r="Q6069" t="s">
        <v>339</v>
      </c>
      <c r="R6069" t="s">
        <v>370</v>
      </c>
      <c r="S6069" t="s">
        <v>339</v>
      </c>
      <c r="T6069" t="s">
        <v>340</v>
      </c>
      <c r="U6069" t="str">
        <f>VLOOKUP(A6069,Sites!$A$1:$K$119,3,0)</f>
        <v>Headquarters</v>
      </c>
      <c r="V6069" t="str">
        <f>VLOOKUP(A6069,Sites!$A$1:$K$119,4,0)</f>
        <v>Line D</v>
      </c>
      <c r="W6069" t="str">
        <f>VLOOKUP(A6069,Sites!$A$1:$K$119,5,0)</f>
        <v>APAC</v>
      </c>
      <c r="X6069" t="str">
        <f>VLOOKUP(A6069,Sites!$A$1:$K$119,6,0)</f>
        <v>Taiwan</v>
      </c>
      <c r="Y6069" t="str">
        <f>VLOOKUP(A6069,Sites!$A$1:$K$119,7,0)</f>
        <v>Taipei</v>
      </c>
      <c r="Z6069" t="str">
        <f>VLOOKUP(A6069,Sites!$A$1:$K$119,8,0)</f>
        <v>Taipei Address</v>
      </c>
      <c r="AA6069" t="str">
        <f>VLOOKUP(A6069,Sites!$A$1:$K$119,9,0)</f>
        <v>Taipei</v>
      </c>
      <c r="AB6069">
        <f>VLOOKUP(A6069,Sites!$A$1:$K$119,10,0)</f>
        <v>25.032969000000001</v>
      </c>
      <c r="AC6069">
        <f>VLOOKUP(A6069,Sites!$A$1:$K$119,11,0)</f>
        <v>121.56541799999999</v>
      </c>
    </row>
    <row r="6070" spans="1:29" x14ac:dyDescent="0.3">
      <c r="A6070">
        <v>8148541</v>
      </c>
      <c r="B6070" t="s">
        <v>331</v>
      </c>
      <c r="C6070" t="s">
        <v>332</v>
      </c>
      <c r="D6070" s="3">
        <v>42401</v>
      </c>
      <c r="E6070">
        <v>19093.78</v>
      </c>
      <c r="F6070">
        <v>157862</v>
      </c>
      <c r="G6070" t="s">
        <v>333</v>
      </c>
      <c r="H6070">
        <v>128006</v>
      </c>
      <c r="I6070">
        <v>131621</v>
      </c>
      <c r="J6070" t="s">
        <v>334</v>
      </c>
      <c r="K6070" t="s">
        <v>362</v>
      </c>
      <c r="L6070" t="s">
        <v>354</v>
      </c>
      <c r="M6070" t="s">
        <v>337</v>
      </c>
      <c r="P6070" t="s">
        <v>338</v>
      </c>
      <c r="Q6070" t="s">
        <v>339</v>
      </c>
      <c r="R6070" t="s">
        <v>370</v>
      </c>
      <c r="S6070" t="s">
        <v>339</v>
      </c>
      <c r="T6070" t="s">
        <v>340</v>
      </c>
      <c r="U6070" t="str">
        <f>VLOOKUP(A6070,Sites!$A$1:$K$119,3,0)</f>
        <v>Headquarters</v>
      </c>
      <c r="V6070" t="str">
        <f>VLOOKUP(A6070,Sites!$A$1:$K$119,4,0)</f>
        <v>Line D</v>
      </c>
      <c r="W6070" t="str">
        <f>VLOOKUP(A6070,Sites!$A$1:$K$119,5,0)</f>
        <v>APAC</v>
      </c>
      <c r="X6070" t="str">
        <f>VLOOKUP(A6070,Sites!$A$1:$K$119,6,0)</f>
        <v>Taiwan</v>
      </c>
      <c r="Y6070" t="str">
        <f>VLOOKUP(A6070,Sites!$A$1:$K$119,7,0)</f>
        <v>Taipei</v>
      </c>
      <c r="Z6070" t="str">
        <f>VLOOKUP(A6070,Sites!$A$1:$K$119,8,0)</f>
        <v>Taipei Address</v>
      </c>
      <c r="AA6070" t="str">
        <f>VLOOKUP(A6070,Sites!$A$1:$K$119,9,0)</f>
        <v>Taipei</v>
      </c>
      <c r="AB6070">
        <f>VLOOKUP(A6070,Sites!$A$1:$K$119,10,0)</f>
        <v>25.032969000000001</v>
      </c>
      <c r="AC6070">
        <f>VLOOKUP(A6070,Sites!$A$1:$K$119,11,0)</f>
        <v>121.56541799999999</v>
      </c>
    </row>
    <row r="6071" spans="1:29" x14ac:dyDescent="0.3">
      <c r="A6071">
        <v>8148541</v>
      </c>
      <c r="B6071" t="s">
        <v>331</v>
      </c>
      <c r="C6071" t="s">
        <v>332</v>
      </c>
      <c r="D6071" s="3">
        <v>42767</v>
      </c>
      <c r="E6071">
        <v>12616.7</v>
      </c>
      <c r="F6071">
        <v>110984</v>
      </c>
      <c r="G6071" t="s">
        <v>333</v>
      </c>
      <c r="H6071">
        <v>128006</v>
      </c>
      <c r="I6071">
        <v>131621</v>
      </c>
      <c r="J6071" t="s">
        <v>334</v>
      </c>
      <c r="K6071" t="s">
        <v>362</v>
      </c>
      <c r="L6071" t="s">
        <v>354</v>
      </c>
      <c r="M6071" t="s">
        <v>337</v>
      </c>
      <c r="P6071" t="s">
        <v>338</v>
      </c>
      <c r="Q6071" t="s">
        <v>339</v>
      </c>
      <c r="R6071" t="s">
        <v>370</v>
      </c>
      <c r="S6071" t="s">
        <v>339</v>
      </c>
      <c r="T6071" t="s">
        <v>340</v>
      </c>
      <c r="U6071" t="str">
        <f>VLOOKUP(A6071,Sites!$A$1:$K$119,3,0)</f>
        <v>Headquarters</v>
      </c>
      <c r="V6071" t="str">
        <f>VLOOKUP(A6071,Sites!$A$1:$K$119,4,0)</f>
        <v>Line D</v>
      </c>
      <c r="W6071" t="str">
        <f>VLOOKUP(A6071,Sites!$A$1:$K$119,5,0)</f>
        <v>APAC</v>
      </c>
      <c r="X6071" t="str">
        <f>VLOOKUP(A6071,Sites!$A$1:$K$119,6,0)</f>
        <v>Taiwan</v>
      </c>
      <c r="Y6071" t="str">
        <f>VLOOKUP(A6071,Sites!$A$1:$K$119,7,0)</f>
        <v>Taipei</v>
      </c>
      <c r="Z6071" t="str">
        <f>VLOOKUP(A6071,Sites!$A$1:$K$119,8,0)</f>
        <v>Taipei Address</v>
      </c>
      <c r="AA6071" t="str">
        <f>VLOOKUP(A6071,Sites!$A$1:$K$119,9,0)</f>
        <v>Taipei</v>
      </c>
      <c r="AB6071">
        <f>VLOOKUP(A6071,Sites!$A$1:$K$119,10,0)</f>
        <v>25.032969000000001</v>
      </c>
      <c r="AC6071">
        <f>VLOOKUP(A6071,Sites!$A$1:$K$119,11,0)</f>
        <v>121.56541799999999</v>
      </c>
    </row>
    <row r="6072" spans="1:29" x14ac:dyDescent="0.3">
      <c r="A6072">
        <v>8148541</v>
      </c>
      <c r="B6072" t="s">
        <v>331</v>
      </c>
      <c r="C6072" t="s">
        <v>332</v>
      </c>
      <c r="D6072" s="3">
        <v>41275</v>
      </c>
      <c r="E6072">
        <v>25289.27</v>
      </c>
      <c r="F6072">
        <v>188904</v>
      </c>
      <c r="G6072" t="s">
        <v>333</v>
      </c>
      <c r="H6072">
        <v>128006</v>
      </c>
      <c r="I6072">
        <v>131621</v>
      </c>
      <c r="J6072" t="s">
        <v>334</v>
      </c>
      <c r="K6072" t="s">
        <v>362</v>
      </c>
      <c r="L6072" t="s">
        <v>354</v>
      </c>
      <c r="M6072" t="s">
        <v>337</v>
      </c>
      <c r="P6072" t="s">
        <v>338</v>
      </c>
      <c r="Q6072" t="s">
        <v>339</v>
      </c>
      <c r="R6072" t="s">
        <v>370</v>
      </c>
      <c r="S6072" t="s">
        <v>339</v>
      </c>
      <c r="T6072" t="s">
        <v>340</v>
      </c>
      <c r="U6072" t="str">
        <f>VLOOKUP(A6072,Sites!$A$1:$K$119,3,0)</f>
        <v>Headquarters</v>
      </c>
      <c r="V6072" t="str">
        <f>VLOOKUP(A6072,Sites!$A$1:$K$119,4,0)</f>
        <v>Line D</v>
      </c>
      <c r="W6072" t="str">
        <f>VLOOKUP(A6072,Sites!$A$1:$K$119,5,0)</f>
        <v>APAC</v>
      </c>
      <c r="X6072" t="str">
        <f>VLOOKUP(A6072,Sites!$A$1:$K$119,6,0)</f>
        <v>Taiwan</v>
      </c>
      <c r="Y6072" t="str">
        <f>VLOOKUP(A6072,Sites!$A$1:$K$119,7,0)</f>
        <v>Taipei</v>
      </c>
      <c r="Z6072" t="str">
        <f>VLOOKUP(A6072,Sites!$A$1:$K$119,8,0)</f>
        <v>Taipei Address</v>
      </c>
      <c r="AA6072" t="str">
        <f>VLOOKUP(A6072,Sites!$A$1:$K$119,9,0)</f>
        <v>Taipei</v>
      </c>
      <c r="AB6072">
        <f>VLOOKUP(A6072,Sites!$A$1:$K$119,10,0)</f>
        <v>25.032969000000001</v>
      </c>
      <c r="AC6072">
        <f>VLOOKUP(A6072,Sites!$A$1:$K$119,11,0)</f>
        <v>121.56541799999999</v>
      </c>
    </row>
    <row r="6073" spans="1:29" x14ac:dyDescent="0.3">
      <c r="A6073">
        <v>8148541</v>
      </c>
      <c r="B6073" t="s">
        <v>331</v>
      </c>
      <c r="C6073" t="s">
        <v>332</v>
      </c>
      <c r="D6073" s="3">
        <v>41640</v>
      </c>
      <c r="E6073">
        <v>20859.07</v>
      </c>
      <c r="F6073">
        <v>167103</v>
      </c>
      <c r="G6073" t="s">
        <v>333</v>
      </c>
      <c r="H6073">
        <v>128006</v>
      </c>
      <c r="I6073">
        <v>131621</v>
      </c>
      <c r="J6073" t="s">
        <v>334</v>
      </c>
      <c r="K6073" t="s">
        <v>362</v>
      </c>
      <c r="L6073" t="s">
        <v>354</v>
      </c>
      <c r="M6073" t="s">
        <v>337</v>
      </c>
      <c r="P6073" t="s">
        <v>338</v>
      </c>
      <c r="Q6073" t="s">
        <v>339</v>
      </c>
      <c r="R6073" t="s">
        <v>370</v>
      </c>
      <c r="S6073" t="s">
        <v>339</v>
      </c>
      <c r="T6073" t="s">
        <v>340</v>
      </c>
      <c r="U6073" t="str">
        <f>VLOOKUP(A6073,Sites!$A$1:$K$119,3,0)</f>
        <v>Headquarters</v>
      </c>
      <c r="V6073" t="str">
        <f>VLOOKUP(A6073,Sites!$A$1:$K$119,4,0)</f>
        <v>Line D</v>
      </c>
      <c r="W6073" t="str">
        <f>VLOOKUP(A6073,Sites!$A$1:$K$119,5,0)</f>
        <v>APAC</v>
      </c>
      <c r="X6073" t="str">
        <f>VLOOKUP(A6073,Sites!$A$1:$K$119,6,0)</f>
        <v>Taiwan</v>
      </c>
      <c r="Y6073" t="str">
        <f>VLOOKUP(A6073,Sites!$A$1:$K$119,7,0)</f>
        <v>Taipei</v>
      </c>
      <c r="Z6073" t="str">
        <f>VLOOKUP(A6073,Sites!$A$1:$K$119,8,0)</f>
        <v>Taipei Address</v>
      </c>
      <c r="AA6073" t="str">
        <f>VLOOKUP(A6073,Sites!$A$1:$K$119,9,0)</f>
        <v>Taipei</v>
      </c>
      <c r="AB6073">
        <f>VLOOKUP(A6073,Sites!$A$1:$K$119,10,0)</f>
        <v>25.032969000000001</v>
      </c>
      <c r="AC6073">
        <f>VLOOKUP(A6073,Sites!$A$1:$K$119,11,0)</f>
        <v>121.56541799999999</v>
      </c>
    </row>
    <row r="6074" spans="1:29" x14ac:dyDescent="0.3">
      <c r="A6074">
        <v>8148541</v>
      </c>
      <c r="B6074" t="s">
        <v>331</v>
      </c>
      <c r="C6074" t="s">
        <v>332</v>
      </c>
      <c r="D6074" s="3">
        <v>42005</v>
      </c>
      <c r="E6074">
        <v>19731.57</v>
      </c>
      <c r="F6074">
        <v>145030</v>
      </c>
      <c r="G6074" t="s">
        <v>333</v>
      </c>
      <c r="H6074">
        <v>128006</v>
      </c>
      <c r="I6074">
        <v>131621</v>
      </c>
      <c r="J6074" t="s">
        <v>334</v>
      </c>
      <c r="K6074" t="s">
        <v>362</v>
      </c>
      <c r="L6074" t="s">
        <v>354</v>
      </c>
      <c r="M6074" t="s">
        <v>337</v>
      </c>
      <c r="P6074" t="s">
        <v>338</v>
      </c>
      <c r="Q6074" t="s">
        <v>339</v>
      </c>
      <c r="R6074" t="s">
        <v>370</v>
      </c>
      <c r="S6074" t="s">
        <v>339</v>
      </c>
      <c r="T6074" t="s">
        <v>340</v>
      </c>
      <c r="U6074" t="str">
        <f>VLOOKUP(A6074,Sites!$A$1:$K$119,3,0)</f>
        <v>Headquarters</v>
      </c>
      <c r="V6074" t="str">
        <f>VLOOKUP(A6074,Sites!$A$1:$K$119,4,0)</f>
        <v>Line D</v>
      </c>
      <c r="W6074" t="str">
        <f>VLOOKUP(A6074,Sites!$A$1:$K$119,5,0)</f>
        <v>APAC</v>
      </c>
      <c r="X6074" t="str">
        <f>VLOOKUP(A6074,Sites!$A$1:$K$119,6,0)</f>
        <v>Taiwan</v>
      </c>
      <c r="Y6074" t="str">
        <f>VLOOKUP(A6074,Sites!$A$1:$K$119,7,0)</f>
        <v>Taipei</v>
      </c>
      <c r="Z6074" t="str">
        <f>VLOOKUP(A6074,Sites!$A$1:$K$119,8,0)</f>
        <v>Taipei Address</v>
      </c>
      <c r="AA6074" t="str">
        <f>VLOOKUP(A6074,Sites!$A$1:$K$119,9,0)</f>
        <v>Taipei</v>
      </c>
      <c r="AB6074">
        <f>VLOOKUP(A6074,Sites!$A$1:$K$119,10,0)</f>
        <v>25.032969000000001</v>
      </c>
      <c r="AC6074">
        <f>VLOOKUP(A6074,Sites!$A$1:$K$119,11,0)</f>
        <v>121.56541799999999</v>
      </c>
    </row>
    <row r="6075" spans="1:29" x14ac:dyDescent="0.3">
      <c r="A6075">
        <v>8148541</v>
      </c>
      <c r="B6075" t="s">
        <v>331</v>
      </c>
      <c r="C6075" t="s">
        <v>332</v>
      </c>
      <c r="D6075" s="3">
        <v>42370</v>
      </c>
      <c r="E6075">
        <v>18004.02</v>
      </c>
      <c r="F6075">
        <v>151902</v>
      </c>
      <c r="G6075" t="s">
        <v>333</v>
      </c>
      <c r="H6075">
        <v>128006</v>
      </c>
      <c r="I6075">
        <v>131621</v>
      </c>
      <c r="J6075" t="s">
        <v>334</v>
      </c>
      <c r="K6075" t="s">
        <v>362</v>
      </c>
      <c r="L6075" t="s">
        <v>354</v>
      </c>
      <c r="M6075" t="s">
        <v>337</v>
      </c>
      <c r="P6075" t="s">
        <v>338</v>
      </c>
      <c r="Q6075" t="s">
        <v>339</v>
      </c>
      <c r="R6075" t="s">
        <v>370</v>
      </c>
      <c r="S6075" t="s">
        <v>339</v>
      </c>
      <c r="T6075" t="s">
        <v>340</v>
      </c>
      <c r="U6075" t="str">
        <f>VLOOKUP(A6075,Sites!$A$1:$K$119,3,0)</f>
        <v>Headquarters</v>
      </c>
      <c r="V6075" t="str">
        <f>VLOOKUP(A6075,Sites!$A$1:$K$119,4,0)</f>
        <v>Line D</v>
      </c>
      <c r="W6075" t="str">
        <f>VLOOKUP(A6075,Sites!$A$1:$K$119,5,0)</f>
        <v>APAC</v>
      </c>
      <c r="X6075" t="str">
        <f>VLOOKUP(A6075,Sites!$A$1:$K$119,6,0)</f>
        <v>Taiwan</v>
      </c>
      <c r="Y6075" t="str">
        <f>VLOOKUP(A6075,Sites!$A$1:$K$119,7,0)</f>
        <v>Taipei</v>
      </c>
      <c r="Z6075" t="str">
        <f>VLOOKUP(A6075,Sites!$A$1:$K$119,8,0)</f>
        <v>Taipei Address</v>
      </c>
      <c r="AA6075" t="str">
        <f>VLOOKUP(A6075,Sites!$A$1:$K$119,9,0)</f>
        <v>Taipei</v>
      </c>
      <c r="AB6075">
        <f>VLOOKUP(A6075,Sites!$A$1:$K$119,10,0)</f>
        <v>25.032969000000001</v>
      </c>
      <c r="AC6075">
        <f>VLOOKUP(A6075,Sites!$A$1:$K$119,11,0)</f>
        <v>121.56541799999999</v>
      </c>
    </row>
    <row r="6076" spans="1:29" x14ac:dyDescent="0.3">
      <c r="A6076">
        <v>8148541</v>
      </c>
      <c r="B6076" t="s">
        <v>331</v>
      </c>
      <c r="C6076" t="s">
        <v>332</v>
      </c>
      <c r="D6076" s="3">
        <v>42736</v>
      </c>
      <c r="E6076">
        <v>13808.67</v>
      </c>
      <c r="F6076">
        <v>125579</v>
      </c>
      <c r="G6076" t="s">
        <v>333</v>
      </c>
      <c r="H6076">
        <v>128006</v>
      </c>
      <c r="I6076">
        <v>131621</v>
      </c>
      <c r="J6076" t="s">
        <v>334</v>
      </c>
      <c r="K6076" t="s">
        <v>362</v>
      </c>
      <c r="L6076" t="s">
        <v>354</v>
      </c>
      <c r="M6076" t="s">
        <v>337</v>
      </c>
      <c r="P6076" t="s">
        <v>338</v>
      </c>
      <c r="Q6076" t="s">
        <v>339</v>
      </c>
      <c r="R6076" t="s">
        <v>370</v>
      </c>
      <c r="S6076" t="s">
        <v>339</v>
      </c>
      <c r="T6076" t="s">
        <v>340</v>
      </c>
      <c r="U6076" t="str">
        <f>VLOOKUP(A6076,Sites!$A$1:$K$119,3,0)</f>
        <v>Headquarters</v>
      </c>
      <c r="V6076" t="str">
        <f>VLOOKUP(A6076,Sites!$A$1:$K$119,4,0)</f>
        <v>Line D</v>
      </c>
      <c r="W6076" t="str">
        <f>VLOOKUP(A6076,Sites!$A$1:$K$119,5,0)</f>
        <v>APAC</v>
      </c>
      <c r="X6076" t="str">
        <f>VLOOKUP(A6076,Sites!$A$1:$K$119,6,0)</f>
        <v>Taiwan</v>
      </c>
      <c r="Y6076" t="str">
        <f>VLOOKUP(A6076,Sites!$A$1:$K$119,7,0)</f>
        <v>Taipei</v>
      </c>
      <c r="Z6076" t="str">
        <f>VLOOKUP(A6076,Sites!$A$1:$K$119,8,0)</f>
        <v>Taipei Address</v>
      </c>
      <c r="AA6076" t="str">
        <f>VLOOKUP(A6076,Sites!$A$1:$K$119,9,0)</f>
        <v>Taipei</v>
      </c>
      <c r="AB6076">
        <f>VLOOKUP(A6076,Sites!$A$1:$K$119,10,0)</f>
        <v>25.032969000000001</v>
      </c>
      <c r="AC6076">
        <f>VLOOKUP(A6076,Sites!$A$1:$K$119,11,0)</f>
        <v>121.56541799999999</v>
      </c>
    </row>
    <row r="6077" spans="1:29" x14ac:dyDescent="0.3">
      <c r="A6077">
        <v>8148541</v>
      </c>
      <c r="B6077" t="s">
        <v>331</v>
      </c>
      <c r="C6077" t="s">
        <v>332</v>
      </c>
      <c r="D6077" s="3">
        <v>41456</v>
      </c>
      <c r="E6077">
        <v>16923.21</v>
      </c>
      <c r="F6077">
        <v>134213</v>
      </c>
      <c r="G6077" t="s">
        <v>333</v>
      </c>
      <c r="H6077">
        <v>128006</v>
      </c>
      <c r="I6077">
        <v>131621</v>
      </c>
      <c r="J6077" t="s">
        <v>334</v>
      </c>
      <c r="K6077" t="s">
        <v>362</v>
      </c>
      <c r="L6077" t="s">
        <v>354</v>
      </c>
      <c r="M6077" t="s">
        <v>337</v>
      </c>
      <c r="P6077" t="s">
        <v>338</v>
      </c>
      <c r="Q6077" t="s">
        <v>339</v>
      </c>
      <c r="R6077" t="s">
        <v>370</v>
      </c>
      <c r="S6077" t="s">
        <v>339</v>
      </c>
      <c r="T6077" t="s">
        <v>340</v>
      </c>
      <c r="U6077" t="str">
        <f>VLOOKUP(A6077,Sites!$A$1:$K$119,3,0)</f>
        <v>Headquarters</v>
      </c>
      <c r="V6077" t="str">
        <f>VLOOKUP(A6077,Sites!$A$1:$K$119,4,0)</f>
        <v>Line D</v>
      </c>
      <c r="W6077" t="str">
        <f>VLOOKUP(A6077,Sites!$A$1:$K$119,5,0)</f>
        <v>APAC</v>
      </c>
      <c r="X6077" t="str">
        <f>VLOOKUP(A6077,Sites!$A$1:$K$119,6,0)</f>
        <v>Taiwan</v>
      </c>
      <c r="Y6077" t="str">
        <f>VLOOKUP(A6077,Sites!$A$1:$K$119,7,0)</f>
        <v>Taipei</v>
      </c>
      <c r="Z6077" t="str">
        <f>VLOOKUP(A6077,Sites!$A$1:$K$119,8,0)</f>
        <v>Taipei Address</v>
      </c>
      <c r="AA6077" t="str">
        <f>VLOOKUP(A6077,Sites!$A$1:$K$119,9,0)</f>
        <v>Taipei</v>
      </c>
      <c r="AB6077">
        <f>VLOOKUP(A6077,Sites!$A$1:$K$119,10,0)</f>
        <v>25.032969000000001</v>
      </c>
      <c r="AC6077">
        <f>VLOOKUP(A6077,Sites!$A$1:$K$119,11,0)</f>
        <v>121.56541799999999</v>
      </c>
    </row>
    <row r="6078" spans="1:29" x14ac:dyDescent="0.3">
      <c r="A6078">
        <v>8148541</v>
      </c>
      <c r="B6078" t="s">
        <v>331</v>
      </c>
      <c r="C6078" t="s">
        <v>332</v>
      </c>
      <c r="D6078" s="3">
        <v>41821</v>
      </c>
      <c r="E6078">
        <v>19344.66</v>
      </c>
      <c r="F6078">
        <v>146974</v>
      </c>
      <c r="G6078" t="s">
        <v>333</v>
      </c>
      <c r="H6078">
        <v>128006</v>
      </c>
      <c r="I6078">
        <v>131621</v>
      </c>
      <c r="J6078" t="s">
        <v>334</v>
      </c>
      <c r="K6078" t="s">
        <v>362</v>
      </c>
      <c r="L6078" t="s">
        <v>354</v>
      </c>
      <c r="M6078" t="s">
        <v>337</v>
      </c>
      <c r="P6078" t="s">
        <v>338</v>
      </c>
      <c r="Q6078" t="s">
        <v>339</v>
      </c>
      <c r="R6078" t="s">
        <v>370</v>
      </c>
      <c r="S6078" t="s">
        <v>339</v>
      </c>
      <c r="T6078" t="s">
        <v>340</v>
      </c>
      <c r="U6078" t="str">
        <f>VLOOKUP(A6078,Sites!$A$1:$K$119,3,0)</f>
        <v>Headquarters</v>
      </c>
      <c r="V6078" t="str">
        <f>VLOOKUP(A6078,Sites!$A$1:$K$119,4,0)</f>
        <v>Line D</v>
      </c>
      <c r="W6078" t="str">
        <f>VLOOKUP(A6078,Sites!$A$1:$K$119,5,0)</f>
        <v>APAC</v>
      </c>
      <c r="X6078" t="str">
        <f>VLOOKUP(A6078,Sites!$A$1:$K$119,6,0)</f>
        <v>Taiwan</v>
      </c>
      <c r="Y6078" t="str">
        <f>VLOOKUP(A6078,Sites!$A$1:$K$119,7,0)</f>
        <v>Taipei</v>
      </c>
      <c r="Z6078" t="str">
        <f>VLOOKUP(A6078,Sites!$A$1:$K$119,8,0)</f>
        <v>Taipei Address</v>
      </c>
      <c r="AA6078" t="str">
        <f>VLOOKUP(A6078,Sites!$A$1:$K$119,9,0)</f>
        <v>Taipei</v>
      </c>
      <c r="AB6078">
        <f>VLOOKUP(A6078,Sites!$A$1:$K$119,10,0)</f>
        <v>25.032969000000001</v>
      </c>
      <c r="AC6078">
        <f>VLOOKUP(A6078,Sites!$A$1:$K$119,11,0)</f>
        <v>121.56541799999999</v>
      </c>
    </row>
    <row r="6079" spans="1:29" x14ac:dyDescent="0.3">
      <c r="A6079">
        <v>8148541</v>
      </c>
      <c r="B6079" t="s">
        <v>331</v>
      </c>
      <c r="C6079" t="s">
        <v>332</v>
      </c>
      <c r="D6079" s="3">
        <v>42186</v>
      </c>
      <c r="E6079">
        <v>21952.41</v>
      </c>
      <c r="F6079">
        <v>172362</v>
      </c>
      <c r="G6079" t="s">
        <v>333</v>
      </c>
      <c r="H6079">
        <v>128006</v>
      </c>
      <c r="I6079">
        <v>131621</v>
      </c>
      <c r="J6079" t="s">
        <v>334</v>
      </c>
      <c r="K6079" t="s">
        <v>362</v>
      </c>
      <c r="L6079" t="s">
        <v>354</v>
      </c>
      <c r="M6079" t="s">
        <v>337</v>
      </c>
      <c r="P6079" t="s">
        <v>338</v>
      </c>
      <c r="Q6079" t="s">
        <v>339</v>
      </c>
      <c r="R6079" t="s">
        <v>370</v>
      </c>
      <c r="S6079" t="s">
        <v>339</v>
      </c>
      <c r="T6079" t="s">
        <v>340</v>
      </c>
      <c r="U6079" t="str">
        <f>VLOOKUP(A6079,Sites!$A$1:$K$119,3,0)</f>
        <v>Headquarters</v>
      </c>
      <c r="V6079" t="str">
        <f>VLOOKUP(A6079,Sites!$A$1:$K$119,4,0)</f>
        <v>Line D</v>
      </c>
      <c r="W6079" t="str">
        <f>VLOOKUP(A6079,Sites!$A$1:$K$119,5,0)</f>
        <v>APAC</v>
      </c>
      <c r="X6079" t="str">
        <f>VLOOKUP(A6079,Sites!$A$1:$K$119,6,0)</f>
        <v>Taiwan</v>
      </c>
      <c r="Y6079" t="str">
        <f>VLOOKUP(A6079,Sites!$A$1:$K$119,7,0)</f>
        <v>Taipei</v>
      </c>
      <c r="Z6079" t="str">
        <f>VLOOKUP(A6079,Sites!$A$1:$K$119,8,0)</f>
        <v>Taipei Address</v>
      </c>
      <c r="AA6079" t="str">
        <f>VLOOKUP(A6079,Sites!$A$1:$K$119,9,0)</f>
        <v>Taipei</v>
      </c>
      <c r="AB6079">
        <f>VLOOKUP(A6079,Sites!$A$1:$K$119,10,0)</f>
        <v>25.032969000000001</v>
      </c>
      <c r="AC6079">
        <f>VLOOKUP(A6079,Sites!$A$1:$K$119,11,0)</f>
        <v>121.56541799999999</v>
      </c>
    </row>
    <row r="6080" spans="1:29" x14ac:dyDescent="0.3">
      <c r="A6080">
        <v>8148541</v>
      </c>
      <c r="B6080" t="s">
        <v>331</v>
      </c>
      <c r="C6080" t="s">
        <v>332</v>
      </c>
      <c r="D6080" s="3">
        <v>42552</v>
      </c>
      <c r="E6080">
        <v>12440.51</v>
      </c>
      <c r="F6080">
        <v>110691</v>
      </c>
      <c r="G6080" t="s">
        <v>333</v>
      </c>
      <c r="H6080">
        <v>128006</v>
      </c>
      <c r="I6080">
        <v>131621</v>
      </c>
      <c r="J6080" t="s">
        <v>334</v>
      </c>
      <c r="K6080" t="s">
        <v>362</v>
      </c>
      <c r="L6080" t="s">
        <v>354</v>
      </c>
      <c r="M6080" t="s">
        <v>337</v>
      </c>
      <c r="P6080" t="s">
        <v>338</v>
      </c>
      <c r="Q6080" t="s">
        <v>339</v>
      </c>
      <c r="R6080" t="s">
        <v>370</v>
      </c>
      <c r="S6080" t="s">
        <v>339</v>
      </c>
      <c r="T6080" t="s">
        <v>340</v>
      </c>
      <c r="U6080" t="str">
        <f>VLOOKUP(A6080,Sites!$A$1:$K$119,3,0)</f>
        <v>Headquarters</v>
      </c>
      <c r="V6080" t="str">
        <f>VLOOKUP(A6080,Sites!$A$1:$K$119,4,0)</f>
        <v>Line D</v>
      </c>
      <c r="W6080" t="str">
        <f>VLOOKUP(A6080,Sites!$A$1:$K$119,5,0)</f>
        <v>APAC</v>
      </c>
      <c r="X6080" t="str">
        <f>VLOOKUP(A6080,Sites!$A$1:$K$119,6,0)</f>
        <v>Taiwan</v>
      </c>
      <c r="Y6080" t="str">
        <f>VLOOKUP(A6080,Sites!$A$1:$K$119,7,0)</f>
        <v>Taipei</v>
      </c>
      <c r="Z6080" t="str">
        <f>VLOOKUP(A6080,Sites!$A$1:$K$119,8,0)</f>
        <v>Taipei Address</v>
      </c>
      <c r="AA6080" t="str">
        <f>VLOOKUP(A6080,Sites!$A$1:$K$119,9,0)</f>
        <v>Taipei</v>
      </c>
      <c r="AB6080">
        <f>VLOOKUP(A6080,Sites!$A$1:$K$119,10,0)</f>
        <v>25.032969000000001</v>
      </c>
      <c r="AC6080">
        <f>VLOOKUP(A6080,Sites!$A$1:$K$119,11,0)</f>
        <v>121.56541799999999</v>
      </c>
    </row>
    <row r="6081" spans="1:29" x14ac:dyDescent="0.3">
      <c r="A6081">
        <v>8148541</v>
      </c>
      <c r="B6081" t="s">
        <v>331</v>
      </c>
      <c r="C6081" t="s">
        <v>332</v>
      </c>
      <c r="D6081" s="3">
        <v>41426</v>
      </c>
      <c r="E6081">
        <v>23599.59</v>
      </c>
      <c r="F6081">
        <v>180078</v>
      </c>
      <c r="G6081" t="s">
        <v>333</v>
      </c>
      <c r="H6081">
        <v>128006</v>
      </c>
      <c r="I6081">
        <v>131621</v>
      </c>
      <c r="J6081" t="s">
        <v>334</v>
      </c>
      <c r="K6081" t="s">
        <v>362</v>
      </c>
      <c r="L6081" t="s">
        <v>354</v>
      </c>
      <c r="M6081" t="s">
        <v>337</v>
      </c>
      <c r="P6081" t="s">
        <v>338</v>
      </c>
      <c r="Q6081" t="s">
        <v>339</v>
      </c>
      <c r="R6081" t="s">
        <v>370</v>
      </c>
      <c r="S6081" t="s">
        <v>339</v>
      </c>
      <c r="T6081" t="s">
        <v>340</v>
      </c>
      <c r="U6081" t="str">
        <f>VLOOKUP(A6081,Sites!$A$1:$K$119,3,0)</f>
        <v>Headquarters</v>
      </c>
      <c r="V6081" t="str">
        <f>VLOOKUP(A6081,Sites!$A$1:$K$119,4,0)</f>
        <v>Line D</v>
      </c>
      <c r="W6081" t="str">
        <f>VLOOKUP(A6081,Sites!$A$1:$K$119,5,0)</f>
        <v>APAC</v>
      </c>
      <c r="X6081" t="str">
        <f>VLOOKUP(A6081,Sites!$A$1:$K$119,6,0)</f>
        <v>Taiwan</v>
      </c>
      <c r="Y6081" t="str">
        <f>VLOOKUP(A6081,Sites!$A$1:$K$119,7,0)</f>
        <v>Taipei</v>
      </c>
      <c r="Z6081" t="str">
        <f>VLOOKUP(A6081,Sites!$A$1:$K$119,8,0)</f>
        <v>Taipei Address</v>
      </c>
      <c r="AA6081" t="str">
        <f>VLOOKUP(A6081,Sites!$A$1:$K$119,9,0)</f>
        <v>Taipei</v>
      </c>
      <c r="AB6081">
        <f>VLOOKUP(A6081,Sites!$A$1:$K$119,10,0)</f>
        <v>25.032969000000001</v>
      </c>
      <c r="AC6081">
        <f>VLOOKUP(A6081,Sites!$A$1:$K$119,11,0)</f>
        <v>121.56541799999999</v>
      </c>
    </row>
    <row r="6082" spans="1:29" x14ac:dyDescent="0.3">
      <c r="A6082">
        <v>8148541</v>
      </c>
      <c r="B6082" t="s">
        <v>331</v>
      </c>
      <c r="C6082" t="s">
        <v>332</v>
      </c>
      <c r="D6082" s="3">
        <v>41791</v>
      </c>
      <c r="E6082">
        <v>21715.86</v>
      </c>
      <c r="F6082">
        <v>165702</v>
      </c>
      <c r="G6082" t="s">
        <v>333</v>
      </c>
      <c r="H6082">
        <v>128006</v>
      </c>
      <c r="I6082">
        <v>131621</v>
      </c>
      <c r="J6082" t="s">
        <v>334</v>
      </c>
      <c r="K6082" t="s">
        <v>362</v>
      </c>
      <c r="L6082" t="s">
        <v>354</v>
      </c>
      <c r="M6082" t="s">
        <v>337</v>
      </c>
      <c r="P6082" t="s">
        <v>338</v>
      </c>
      <c r="Q6082" t="s">
        <v>339</v>
      </c>
      <c r="R6082" t="s">
        <v>370</v>
      </c>
      <c r="S6082" t="s">
        <v>339</v>
      </c>
      <c r="T6082" t="s">
        <v>340</v>
      </c>
      <c r="U6082" t="str">
        <f>VLOOKUP(A6082,Sites!$A$1:$K$119,3,0)</f>
        <v>Headquarters</v>
      </c>
      <c r="V6082" t="str">
        <f>VLOOKUP(A6082,Sites!$A$1:$K$119,4,0)</f>
        <v>Line D</v>
      </c>
      <c r="W6082" t="str">
        <f>VLOOKUP(A6082,Sites!$A$1:$K$119,5,0)</f>
        <v>APAC</v>
      </c>
      <c r="X6082" t="str">
        <f>VLOOKUP(A6082,Sites!$A$1:$K$119,6,0)</f>
        <v>Taiwan</v>
      </c>
      <c r="Y6082" t="str">
        <f>VLOOKUP(A6082,Sites!$A$1:$K$119,7,0)</f>
        <v>Taipei</v>
      </c>
      <c r="Z6082" t="str">
        <f>VLOOKUP(A6082,Sites!$A$1:$K$119,8,0)</f>
        <v>Taipei Address</v>
      </c>
      <c r="AA6082" t="str">
        <f>VLOOKUP(A6082,Sites!$A$1:$K$119,9,0)</f>
        <v>Taipei</v>
      </c>
      <c r="AB6082">
        <f>VLOOKUP(A6082,Sites!$A$1:$K$119,10,0)</f>
        <v>25.032969000000001</v>
      </c>
      <c r="AC6082">
        <f>VLOOKUP(A6082,Sites!$A$1:$K$119,11,0)</f>
        <v>121.56541799999999</v>
      </c>
    </row>
    <row r="6083" spans="1:29" x14ac:dyDescent="0.3">
      <c r="A6083">
        <v>8148541</v>
      </c>
      <c r="B6083" t="s">
        <v>331</v>
      </c>
      <c r="C6083" t="s">
        <v>332</v>
      </c>
      <c r="D6083" s="3">
        <v>42156</v>
      </c>
      <c r="E6083">
        <v>18858.59</v>
      </c>
      <c r="F6083">
        <v>146437</v>
      </c>
      <c r="G6083" t="s">
        <v>333</v>
      </c>
      <c r="H6083">
        <v>128006</v>
      </c>
      <c r="I6083">
        <v>131621</v>
      </c>
      <c r="J6083" t="s">
        <v>334</v>
      </c>
      <c r="K6083" t="s">
        <v>362</v>
      </c>
      <c r="L6083" t="s">
        <v>354</v>
      </c>
      <c r="M6083" t="s">
        <v>337</v>
      </c>
      <c r="P6083" t="s">
        <v>338</v>
      </c>
      <c r="Q6083" t="s">
        <v>339</v>
      </c>
      <c r="R6083" t="s">
        <v>370</v>
      </c>
      <c r="S6083" t="s">
        <v>339</v>
      </c>
      <c r="T6083" t="s">
        <v>340</v>
      </c>
      <c r="U6083" t="str">
        <f>VLOOKUP(A6083,Sites!$A$1:$K$119,3,0)</f>
        <v>Headquarters</v>
      </c>
      <c r="V6083" t="str">
        <f>VLOOKUP(A6083,Sites!$A$1:$K$119,4,0)</f>
        <v>Line D</v>
      </c>
      <c r="W6083" t="str">
        <f>VLOOKUP(A6083,Sites!$A$1:$K$119,5,0)</f>
        <v>APAC</v>
      </c>
      <c r="X6083" t="str">
        <f>VLOOKUP(A6083,Sites!$A$1:$K$119,6,0)</f>
        <v>Taiwan</v>
      </c>
      <c r="Y6083" t="str">
        <f>VLOOKUP(A6083,Sites!$A$1:$K$119,7,0)</f>
        <v>Taipei</v>
      </c>
      <c r="Z6083" t="str">
        <f>VLOOKUP(A6083,Sites!$A$1:$K$119,8,0)</f>
        <v>Taipei Address</v>
      </c>
      <c r="AA6083" t="str">
        <f>VLOOKUP(A6083,Sites!$A$1:$K$119,9,0)</f>
        <v>Taipei</v>
      </c>
      <c r="AB6083">
        <f>VLOOKUP(A6083,Sites!$A$1:$K$119,10,0)</f>
        <v>25.032969000000001</v>
      </c>
      <c r="AC6083">
        <f>VLOOKUP(A6083,Sites!$A$1:$K$119,11,0)</f>
        <v>121.56541799999999</v>
      </c>
    </row>
    <row r="6084" spans="1:29" x14ac:dyDescent="0.3">
      <c r="A6084">
        <v>8148541</v>
      </c>
      <c r="B6084" t="s">
        <v>331</v>
      </c>
      <c r="C6084" t="s">
        <v>332</v>
      </c>
      <c r="D6084" s="3">
        <v>42522</v>
      </c>
      <c r="E6084">
        <v>14988.58</v>
      </c>
      <c r="F6084">
        <v>130890</v>
      </c>
      <c r="G6084" t="s">
        <v>333</v>
      </c>
      <c r="H6084">
        <v>128006</v>
      </c>
      <c r="I6084">
        <v>131621</v>
      </c>
      <c r="J6084" t="s">
        <v>334</v>
      </c>
      <c r="K6084" t="s">
        <v>362</v>
      </c>
      <c r="L6084" t="s">
        <v>354</v>
      </c>
      <c r="M6084" t="s">
        <v>337</v>
      </c>
      <c r="P6084" t="s">
        <v>338</v>
      </c>
      <c r="Q6084" t="s">
        <v>339</v>
      </c>
      <c r="R6084" t="s">
        <v>370</v>
      </c>
      <c r="S6084" t="s">
        <v>339</v>
      </c>
      <c r="T6084" t="s">
        <v>340</v>
      </c>
      <c r="U6084" t="str">
        <f>VLOOKUP(A6084,Sites!$A$1:$K$119,3,0)</f>
        <v>Headquarters</v>
      </c>
      <c r="V6084" t="str">
        <f>VLOOKUP(A6084,Sites!$A$1:$K$119,4,0)</f>
        <v>Line D</v>
      </c>
      <c r="W6084" t="str">
        <f>VLOOKUP(A6084,Sites!$A$1:$K$119,5,0)</f>
        <v>APAC</v>
      </c>
      <c r="X6084" t="str">
        <f>VLOOKUP(A6084,Sites!$A$1:$K$119,6,0)</f>
        <v>Taiwan</v>
      </c>
      <c r="Y6084" t="str">
        <f>VLOOKUP(A6084,Sites!$A$1:$K$119,7,0)</f>
        <v>Taipei</v>
      </c>
      <c r="Z6084" t="str">
        <f>VLOOKUP(A6084,Sites!$A$1:$K$119,8,0)</f>
        <v>Taipei Address</v>
      </c>
      <c r="AA6084" t="str">
        <f>VLOOKUP(A6084,Sites!$A$1:$K$119,9,0)</f>
        <v>Taipei</v>
      </c>
      <c r="AB6084">
        <f>VLOOKUP(A6084,Sites!$A$1:$K$119,10,0)</f>
        <v>25.032969000000001</v>
      </c>
      <c r="AC6084">
        <f>VLOOKUP(A6084,Sites!$A$1:$K$119,11,0)</f>
        <v>121.56541799999999</v>
      </c>
    </row>
    <row r="6085" spans="1:29" x14ac:dyDescent="0.3">
      <c r="A6085">
        <v>8148541</v>
      </c>
      <c r="B6085" t="s">
        <v>331</v>
      </c>
      <c r="C6085" t="s">
        <v>332</v>
      </c>
      <c r="D6085" s="3">
        <v>41334</v>
      </c>
      <c r="E6085">
        <v>21019.4</v>
      </c>
      <c r="F6085">
        <v>175314</v>
      </c>
      <c r="G6085" t="s">
        <v>333</v>
      </c>
      <c r="H6085">
        <v>128006</v>
      </c>
      <c r="I6085">
        <v>131621</v>
      </c>
      <c r="J6085" t="s">
        <v>334</v>
      </c>
      <c r="K6085" t="s">
        <v>362</v>
      </c>
      <c r="L6085" t="s">
        <v>354</v>
      </c>
      <c r="M6085" t="s">
        <v>337</v>
      </c>
      <c r="P6085" t="s">
        <v>338</v>
      </c>
      <c r="Q6085" t="s">
        <v>339</v>
      </c>
      <c r="R6085" t="s">
        <v>370</v>
      </c>
      <c r="S6085" t="s">
        <v>339</v>
      </c>
      <c r="T6085" t="s">
        <v>340</v>
      </c>
      <c r="U6085" t="str">
        <f>VLOOKUP(A6085,Sites!$A$1:$K$119,3,0)</f>
        <v>Headquarters</v>
      </c>
      <c r="V6085" t="str">
        <f>VLOOKUP(A6085,Sites!$A$1:$K$119,4,0)</f>
        <v>Line D</v>
      </c>
      <c r="W6085" t="str">
        <f>VLOOKUP(A6085,Sites!$A$1:$K$119,5,0)</f>
        <v>APAC</v>
      </c>
      <c r="X6085" t="str">
        <f>VLOOKUP(A6085,Sites!$A$1:$K$119,6,0)</f>
        <v>Taiwan</v>
      </c>
      <c r="Y6085" t="str">
        <f>VLOOKUP(A6085,Sites!$A$1:$K$119,7,0)</f>
        <v>Taipei</v>
      </c>
      <c r="Z6085" t="str">
        <f>VLOOKUP(A6085,Sites!$A$1:$K$119,8,0)</f>
        <v>Taipei Address</v>
      </c>
      <c r="AA6085" t="str">
        <f>VLOOKUP(A6085,Sites!$A$1:$K$119,9,0)</f>
        <v>Taipei</v>
      </c>
      <c r="AB6085">
        <f>VLOOKUP(A6085,Sites!$A$1:$K$119,10,0)</f>
        <v>25.032969000000001</v>
      </c>
      <c r="AC6085">
        <f>VLOOKUP(A6085,Sites!$A$1:$K$119,11,0)</f>
        <v>121.56541799999999</v>
      </c>
    </row>
    <row r="6086" spans="1:29" x14ac:dyDescent="0.3">
      <c r="A6086">
        <v>8148541</v>
      </c>
      <c r="B6086" t="s">
        <v>331</v>
      </c>
      <c r="C6086" t="s">
        <v>332</v>
      </c>
      <c r="D6086" s="3">
        <v>41699</v>
      </c>
      <c r="E6086">
        <v>18993.349999999999</v>
      </c>
      <c r="F6086">
        <v>149233</v>
      </c>
      <c r="G6086" t="s">
        <v>333</v>
      </c>
      <c r="H6086">
        <v>128006</v>
      </c>
      <c r="I6086">
        <v>131621</v>
      </c>
      <c r="J6086" t="s">
        <v>334</v>
      </c>
      <c r="K6086" t="s">
        <v>362</v>
      </c>
      <c r="L6086" t="s">
        <v>354</v>
      </c>
      <c r="M6086" t="s">
        <v>337</v>
      </c>
      <c r="P6086" t="s">
        <v>338</v>
      </c>
      <c r="Q6086" t="s">
        <v>339</v>
      </c>
      <c r="R6086" t="s">
        <v>370</v>
      </c>
      <c r="S6086" t="s">
        <v>339</v>
      </c>
      <c r="T6086" t="s">
        <v>340</v>
      </c>
      <c r="U6086" t="str">
        <f>VLOOKUP(A6086,Sites!$A$1:$K$119,3,0)</f>
        <v>Headquarters</v>
      </c>
      <c r="V6086" t="str">
        <f>VLOOKUP(A6086,Sites!$A$1:$K$119,4,0)</f>
        <v>Line D</v>
      </c>
      <c r="W6086" t="str">
        <f>VLOOKUP(A6086,Sites!$A$1:$K$119,5,0)</f>
        <v>APAC</v>
      </c>
      <c r="X6086" t="str">
        <f>VLOOKUP(A6086,Sites!$A$1:$K$119,6,0)</f>
        <v>Taiwan</v>
      </c>
      <c r="Y6086" t="str">
        <f>VLOOKUP(A6086,Sites!$A$1:$K$119,7,0)</f>
        <v>Taipei</v>
      </c>
      <c r="Z6086" t="str">
        <f>VLOOKUP(A6086,Sites!$A$1:$K$119,8,0)</f>
        <v>Taipei Address</v>
      </c>
      <c r="AA6086" t="str">
        <f>VLOOKUP(A6086,Sites!$A$1:$K$119,9,0)</f>
        <v>Taipei</v>
      </c>
      <c r="AB6086">
        <f>VLOOKUP(A6086,Sites!$A$1:$K$119,10,0)</f>
        <v>25.032969000000001</v>
      </c>
      <c r="AC6086">
        <f>VLOOKUP(A6086,Sites!$A$1:$K$119,11,0)</f>
        <v>121.56541799999999</v>
      </c>
    </row>
    <row r="6087" spans="1:29" x14ac:dyDescent="0.3">
      <c r="A6087">
        <v>8148541</v>
      </c>
      <c r="B6087" t="s">
        <v>331</v>
      </c>
      <c r="C6087" t="s">
        <v>332</v>
      </c>
      <c r="D6087" s="3">
        <v>42064</v>
      </c>
      <c r="E6087">
        <v>20786.939999999999</v>
      </c>
      <c r="F6087">
        <v>155217</v>
      </c>
      <c r="G6087" t="s">
        <v>333</v>
      </c>
      <c r="H6087">
        <v>128006</v>
      </c>
      <c r="I6087">
        <v>131621</v>
      </c>
      <c r="J6087" t="s">
        <v>334</v>
      </c>
      <c r="K6087" t="s">
        <v>362</v>
      </c>
      <c r="L6087" t="s">
        <v>354</v>
      </c>
      <c r="M6087" t="s">
        <v>337</v>
      </c>
      <c r="P6087" t="s">
        <v>338</v>
      </c>
      <c r="Q6087" t="s">
        <v>339</v>
      </c>
      <c r="R6087" t="s">
        <v>370</v>
      </c>
      <c r="S6087" t="s">
        <v>339</v>
      </c>
      <c r="T6087" t="s">
        <v>340</v>
      </c>
      <c r="U6087" t="str">
        <f>VLOOKUP(A6087,Sites!$A$1:$K$119,3,0)</f>
        <v>Headquarters</v>
      </c>
      <c r="V6087" t="str">
        <f>VLOOKUP(A6087,Sites!$A$1:$K$119,4,0)</f>
        <v>Line D</v>
      </c>
      <c r="W6087" t="str">
        <f>VLOOKUP(A6087,Sites!$A$1:$K$119,5,0)</f>
        <v>APAC</v>
      </c>
      <c r="X6087" t="str">
        <f>VLOOKUP(A6087,Sites!$A$1:$K$119,6,0)</f>
        <v>Taiwan</v>
      </c>
      <c r="Y6087" t="str">
        <f>VLOOKUP(A6087,Sites!$A$1:$K$119,7,0)</f>
        <v>Taipei</v>
      </c>
      <c r="Z6087" t="str">
        <f>VLOOKUP(A6087,Sites!$A$1:$K$119,8,0)</f>
        <v>Taipei Address</v>
      </c>
      <c r="AA6087" t="str">
        <f>VLOOKUP(A6087,Sites!$A$1:$K$119,9,0)</f>
        <v>Taipei</v>
      </c>
      <c r="AB6087">
        <f>VLOOKUP(A6087,Sites!$A$1:$K$119,10,0)</f>
        <v>25.032969000000001</v>
      </c>
      <c r="AC6087">
        <f>VLOOKUP(A6087,Sites!$A$1:$K$119,11,0)</f>
        <v>121.56541799999999</v>
      </c>
    </row>
    <row r="6088" spans="1:29" x14ac:dyDescent="0.3">
      <c r="A6088">
        <v>8148541</v>
      </c>
      <c r="B6088" t="s">
        <v>331</v>
      </c>
      <c r="C6088" t="s">
        <v>332</v>
      </c>
      <c r="D6088" s="3">
        <v>42430</v>
      </c>
      <c r="E6088">
        <v>16599.34</v>
      </c>
      <c r="F6088">
        <v>137012</v>
      </c>
      <c r="G6088" t="s">
        <v>333</v>
      </c>
      <c r="H6088">
        <v>128006</v>
      </c>
      <c r="I6088">
        <v>131621</v>
      </c>
      <c r="J6088" t="s">
        <v>334</v>
      </c>
      <c r="K6088" t="s">
        <v>362</v>
      </c>
      <c r="L6088" t="s">
        <v>354</v>
      </c>
      <c r="M6088" t="s">
        <v>337</v>
      </c>
      <c r="P6088" t="s">
        <v>338</v>
      </c>
      <c r="Q6088" t="s">
        <v>339</v>
      </c>
      <c r="R6088" t="s">
        <v>370</v>
      </c>
      <c r="S6088" t="s">
        <v>339</v>
      </c>
      <c r="T6088" t="s">
        <v>340</v>
      </c>
      <c r="U6088" t="str">
        <f>VLOOKUP(A6088,Sites!$A$1:$K$119,3,0)</f>
        <v>Headquarters</v>
      </c>
      <c r="V6088" t="str">
        <f>VLOOKUP(A6088,Sites!$A$1:$K$119,4,0)</f>
        <v>Line D</v>
      </c>
      <c r="W6088" t="str">
        <f>VLOOKUP(A6088,Sites!$A$1:$K$119,5,0)</f>
        <v>APAC</v>
      </c>
      <c r="X6088" t="str">
        <f>VLOOKUP(A6088,Sites!$A$1:$K$119,6,0)</f>
        <v>Taiwan</v>
      </c>
      <c r="Y6088" t="str">
        <f>VLOOKUP(A6088,Sites!$A$1:$K$119,7,0)</f>
        <v>Taipei</v>
      </c>
      <c r="Z6088" t="str">
        <f>VLOOKUP(A6088,Sites!$A$1:$K$119,8,0)</f>
        <v>Taipei Address</v>
      </c>
      <c r="AA6088" t="str">
        <f>VLOOKUP(A6088,Sites!$A$1:$K$119,9,0)</f>
        <v>Taipei</v>
      </c>
      <c r="AB6088">
        <f>VLOOKUP(A6088,Sites!$A$1:$K$119,10,0)</f>
        <v>25.032969000000001</v>
      </c>
      <c r="AC6088">
        <f>VLOOKUP(A6088,Sites!$A$1:$K$119,11,0)</f>
        <v>121.56541799999999</v>
      </c>
    </row>
    <row r="6089" spans="1:29" x14ac:dyDescent="0.3">
      <c r="A6089">
        <v>8148541</v>
      </c>
      <c r="B6089" t="s">
        <v>331</v>
      </c>
      <c r="C6089" t="s">
        <v>332</v>
      </c>
      <c r="D6089" s="3">
        <v>42795</v>
      </c>
      <c r="E6089">
        <v>12575</v>
      </c>
      <c r="F6089">
        <v>111875</v>
      </c>
      <c r="G6089" t="s">
        <v>333</v>
      </c>
      <c r="H6089">
        <v>128006</v>
      </c>
      <c r="I6089">
        <v>131621</v>
      </c>
      <c r="J6089" t="s">
        <v>334</v>
      </c>
      <c r="K6089" t="s">
        <v>362</v>
      </c>
      <c r="L6089" t="s">
        <v>354</v>
      </c>
      <c r="M6089" t="s">
        <v>337</v>
      </c>
      <c r="P6089" t="s">
        <v>338</v>
      </c>
      <c r="Q6089" t="s">
        <v>339</v>
      </c>
      <c r="R6089" t="s">
        <v>370</v>
      </c>
      <c r="S6089" t="s">
        <v>339</v>
      </c>
      <c r="T6089" t="s">
        <v>340</v>
      </c>
      <c r="U6089" t="str">
        <f>VLOOKUP(A6089,Sites!$A$1:$K$119,3,0)</f>
        <v>Headquarters</v>
      </c>
      <c r="V6089" t="str">
        <f>VLOOKUP(A6089,Sites!$A$1:$K$119,4,0)</f>
        <v>Line D</v>
      </c>
      <c r="W6089" t="str">
        <f>VLOOKUP(A6089,Sites!$A$1:$K$119,5,0)</f>
        <v>APAC</v>
      </c>
      <c r="X6089" t="str">
        <f>VLOOKUP(A6089,Sites!$A$1:$K$119,6,0)</f>
        <v>Taiwan</v>
      </c>
      <c r="Y6089" t="str">
        <f>VLOOKUP(A6089,Sites!$A$1:$K$119,7,0)</f>
        <v>Taipei</v>
      </c>
      <c r="Z6089" t="str">
        <f>VLOOKUP(A6089,Sites!$A$1:$K$119,8,0)</f>
        <v>Taipei Address</v>
      </c>
      <c r="AA6089" t="str">
        <f>VLOOKUP(A6089,Sites!$A$1:$K$119,9,0)</f>
        <v>Taipei</v>
      </c>
      <c r="AB6089">
        <f>VLOOKUP(A6089,Sites!$A$1:$K$119,10,0)</f>
        <v>25.032969000000001</v>
      </c>
      <c r="AC6089">
        <f>VLOOKUP(A6089,Sites!$A$1:$K$119,11,0)</f>
        <v>121.56541799999999</v>
      </c>
    </row>
    <row r="6090" spans="1:29" x14ac:dyDescent="0.3">
      <c r="A6090">
        <v>8148541</v>
      </c>
      <c r="B6090" t="s">
        <v>331</v>
      </c>
      <c r="C6090" t="s">
        <v>332</v>
      </c>
      <c r="D6090" s="3">
        <v>41395</v>
      </c>
      <c r="E6090">
        <v>18802.61</v>
      </c>
      <c r="F6090">
        <v>140918</v>
      </c>
      <c r="G6090" t="s">
        <v>333</v>
      </c>
      <c r="H6090">
        <v>128006</v>
      </c>
      <c r="I6090">
        <v>131621</v>
      </c>
      <c r="J6090" t="s">
        <v>334</v>
      </c>
      <c r="K6090" t="s">
        <v>362</v>
      </c>
      <c r="L6090" t="s">
        <v>354</v>
      </c>
      <c r="M6090" t="s">
        <v>337</v>
      </c>
      <c r="P6090" t="s">
        <v>338</v>
      </c>
      <c r="Q6090" t="s">
        <v>339</v>
      </c>
      <c r="R6090" t="s">
        <v>370</v>
      </c>
      <c r="S6090" t="s">
        <v>339</v>
      </c>
      <c r="T6090" t="s">
        <v>340</v>
      </c>
      <c r="U6090" t="str">
        <f>VLOOKUP(A6090,Sites!$A$1:$K$119,3,0)</f>
        <v>Headquarters</v>
      </c>
      <c r="V6090" t="str">
        <f>VLOOKUP(A6090,Sites!$A$1:$K$119,4,0)</f>
        <v>Line D</v>
      </c>
      <c r="W6090" t="str">
        <f>VLOOKUP(A6090,Sites!$A$1:$K$119,5,0)</f>
        <v>APAC</v>
      </c>
      <c r="X6090" t="str">
        <f>VLOOKUP(A6090,Sites!$A$1:$K$119,6,0)</f>
        <v>Taiwan</v>
      </c>
      <c r="Y6090" t="str">
        <f>VLOOKUP(A6090,Sites!$A$1:$K$119,7,0)</f>
        <v>Taipei</v>
      </c>
      <c r="Z6090" t="str">
        <f>VLOOKUP(A6090,Sites!$A$1:$K$119,8,0)</f>
        <v>Taipei Address</v>
      </c>
      <c r="AA6090" t="str">
        <f>VLOOKUP(A6090,Sites!$A$1:$K$119,9,0)</f>
        <v>Taipei</v>
      </c>
      <c r="AB6090">
        <f>VLOOKUP(A6090,Sites!$A$1:$K$119,10,0)</f>
        <v>25.032969000000001</v>
      </c>
      <c r="AC6090">
        <f>VLOOKUP(A6090,Sites!$A$1:$K$119,11,0)</f>
        <v>121.56541799999999</v>
      </c>
    </row>
    <row r="6091" spans="1:29" x14ac:dyDescent="0.3">
      <c r="A6091">
        <v>8148541</v>
      </c>
      <c r="B6091" t="s">
        <v>331</v>
      </c>
      <c r="C6091" t="s">
        <v>332</v>
      </c>
      <c r="D6091" s="3">
        <v>41760</v>
      </c>
      <c r="E6091">
        <v>18343.16</v>
      </c>
      <c r="F6091">
        <v>141780</v>
      </c>
      <c r="G6091" t="s">
        <v>333</v>
      </c>
      <c r="H6091">
        <v>128006</v>
      </c>
      <c r="I6091">
        <v>131621</v>
      </c>
      <c r="J6091" t="s">
        <v>334</v>
      </c>
      <c r="K6091" t="s">
        <v>362</v>
      </c>
      <c r="L6091" t="s">
        <v>354</v>
      </c>
      <c r="M6091" t="s">
        <v>337</v>
      </c>
      <c r="P6091" t="s">
        <v>338</v>
      </c>
      <c r="Q6091" t="s">
        <v>339</v>
      </c>
      <c r="R6091" t="s">
        <v>370</v>
      </c>
      <c r="S6091" t="s">
        <v>339</v>
      </c>
      <c r="T6091" t="s">
        <v>340</v>
      </c>
      <c r="U6091" t="str">
        <f>VLOOKUP(A6091,Sites!$A$1:$K$119,3,0)</f>
        <v>Headquarters</v>
      </c>
      <c r="V6091" t="str">
        <f>VLOOKUP(A6091,Sites!$A$1:$K$119,4,0)</f>
        <v>Line D</v>
      </c>
      <c r="W6091" t="str">
        <f>VLOOKUP(A6091,Sites!$A$1:$K$119,5,0)</f>
        <v>APAC</v>
      </c>
      <c r="X6091" t="str">
        <f>VLOOKUP(A6091,Sites!$A$1:$K$119,6,0)</f>
        <v>Taiwan</v>
      </c>
      <c r="Y6091" t="str">
        <f>VLOOKUP(A6091,Sites!$A$1:$K$119,7,0)</f>
        <v>Taipei</v>
      </c>
      <c r="Z6091" t="str">
        <f>VLOOKUP(A6091,Sites!$A$1:$K$119,8,0)</f>
        <v>Taipei Address</v>
      </c>
      <c r="AA6091" t="str">
        <f>VLOOKUP(A6091,Sites!$A$1:$K$119,9,0)</f>
        <v>Taipei</v>
      </c>
      <c r="AB6091">
        <f>VLOOKUP(A6091,Sites!$A$1:$K$119,10,0)</f>
        <v>25.032969000000001</v>
      </c>
      <c r="AC6091">
        <f>VLOOKUP(A6091,Sites!$A$1:$K$119,11,0)</f>
        <v>121.56541799999999</v>
      </c>
    </row>
    <row r="6092" spans="1:29" x14ac:dyDescent="0.3">
      <c r="A6092">
        <v>8148541</v>
      </c>
      <c r="B6092" t="s">
        <v>331</v>
      </c>
      <c r="C6092" t="s">
        <v>332</v>
      </c>
      <c r="D6092" s="3">
        <v>42125</v>
      </c>
      <c r="E6092">
        <v>20020.12</v>
      </c>
      <c r="F6092">
        <v>155541</v>
      </c>
      <c r="G6092" t="s">
        <v>333</v>
      </c>
      <c r="H6092">
        <v>128006</v>
      </c>
      <c r="I6092">
        <v>131621</v>
      </c>
      <c r="J6092" t="s">
        <v>334</v>
      </c>
      <c r="K6092" t="s">
        <v>362</v>
      </c>
      <c r="L6092" t="s">
        <v>354</v>
      </c>
      <c r="M6092" t="s">
        <v>337</v>
      </c>
      <c r="P6092" t="s">
        <v>338</v>
      </c>
      <c r="Q6092" t="s">
        <v>339</v>
      </c>
      <c r="R6092" t="s">
        <v>370</v>
      </c>
      <c r="S6092" t="s">
        <v>339</v>
      </c>
      <c r="T6092" t="s">
        <v>340</v>
      </c>
      <c r="U6092" t="str">
        <f>VLOOKUP(A6092,Sites!$A$1:$K$119,3,0)</f>
        <v>Headquarters</v>
      </c>
      <c r="V6092" t="str">
        <f>VLOOKUP(A6092,Sites!$A$1:$K$119,4,0)</f>
        <v>Line D</v>
      </c>
      <c r="W6092" t="str">
        <f>VLOOKUP(A6092,Sites!$A$1:$K$119,5,0)</f>
        <v>APAC</v>
      </c>
      <c r="X6092" t="str">
        <f>VLOOKUP(A6092,Sites!$A$1:$K$119,6,0)</f>
        <v>Taiwan</v>
      </c>
      <c r="Y6092" t="str">
        <f>VLOOKUP(A6092,Sites!$A$1:$K$119,7,0)</f>
        <v>Taipei</v>
      </c>
      <c r="Z6092" t="str">
        <f>VLOOKUP(A6092,Sites!$A$1:$K$119,8,0)</f>
        <v>Taipei Address</v>
      </c>
      <c r="AA6092" t="str">
        <f>VLOOKUP(A6092,Sites!$A$1:$K$119,9,0)</f>
        <v>Taipei</v>
      </c>
      <c r="AB6092">
        <f>VLOOKUP(A6092,Sites!$A$1:$K$119,10,0)</f>
        <v>25.032969000000001</v>
      </c>
      <c r="AC6092">
        <f>VLOOKUP(A6092,Sites!$A$1:$K$119,11,0)</f>
        <v>121.56541799999999</v>
      </c>
    </row>
    <row r="6093" spans="1:29" x14ac:dyDescent="0.3">
      <c r="A6093">
        <v>8148541</v>
      </c>
      <c r="B6093" t="s">
        <v>331</v>
      </c>
      <c r="C6093" t="s">
        <v>332</v>
      </c>
      <c r="D6093" s="3">
        <v>42491</v>
      </c>
      <c r="E6093">
        <v>15264.38</v>
      </c>
      <c r="F6093">
        <v>137219</v>
      </c>
      <c r="G6093" t="s">
        <v>333</v>
      </c>
      <c r="H6093">
        <v>128006</v>
      </c>
      <c r="I6093">
        <v>131621</v>
      </c>
      <c r="J6093" t="s">
        <v>334</v>
      </c>
      <c r="K6093" t="s">
        <v>362</v>
      </c>
      <c r="L6093" t="s">
        <v>354</v>
      </c>
      <c r="M6093" t="s">
        <v>337</v>
      </c>
      <c r="P6093" t="s">
        <v>338</v>
      </c>
      <c r="Q6093" t="s">
        <v>339</v>
      </c>
      <c r="R6093" t="s">
        <v>370</v>
      </c>
      <c r="S6093" t="s">
        <v>339</v>
      </c>
      <c r="T6093" t="s">
        <v>340</v>
      </c>
      <c r="U6093" t="str">
        <f>VLOOKUP(A6093,Sites!$A$1:$K$119,3,0)</f>
        <v>Headquarters</v>
      </c>
      <c r="V6093" t="str">
        <f>VLOOKUP(A6093,Sites!$A$1:$K$119,4,0)</f>
        <v>Line D</v>
      </c>
      <c r="W6093" t="str">
        <f>VLOOKUP(A6093,Sites!$A$1:$K$119,5,0)</f>
        <v>APAC</v>
      </c>
      <c r="X6093" t="str">
        <f>VLOOKUP(A6093,Sites!$A$1:$K$119,6,0)</f>
        <v>Taiwan</v>
      </c>
      <c r="Y6093" t="str">
        <f>VLOOKUP(A6093,Sites!$A$1:$K$119,7,0)</f>
        <v>Taipei</v>
      </c>
      <c r="Z6093" t="str">
        <f>VLOOKUP(A6093,Sites!$A$1:$K$119,8,0)</f>
        <v>Taipei Address</v>
      </c>
      <c r="AA6093" t="str">
        <f>VLOOKUP(A6093,Sites!$A$1:$K$119,9,0)</f>
        <v>Taipei</v>
      </c>
      <c r="AB6093">
        <f>VLOOKUP(A6093,Sites!$A$1:$K$119,10,0)</f>
        <v>25.032969000000001</v>
      </c>
      <c r="AC6093">
        <f>VLOOKUP(A6093,Sites!$A$1:$K$119,11,0)</f>
        <v>121.56541799999999</v>
      </c>
    </row>
    <row r="6094" spans="1:29" x14ac:dyDescent="0.3">
      <c r="A6094">
        <v>8148541</v>
      </c>
      <c r="B6094" t="s">
        <v>331</v>
      </c>
      <c r="C6094" t="s">
        <v>332</v>
      </c>
      <c r="D6094" s="3">
        <v>41579</v>
      </c>
      <c r="E6094">
        <v>17805.79</v>
      </c>
      <c r="F6094">
        <v>137878</v>
      </c>
      <c r="G6094" t="s">
        <v>333</v>
      </c>
      <c r="H6094">
        <v>128006</v>
      </c>
      <c r="I6094">
        <v>131621</v>
      </c>
      <c r="J6094" t="s">
        <v>334</v>
      </c>
      <c r="K6094" t="s">
        <v>362</v>
      </c>
      <c r="L6094" t="s">
        <v>354</v>
      </c>
      <c r="M6094" t="s">
        <v>337</v>
      </c>
      <c r="P6094" t="s">
        <v>338</v>
      </c>
      <c r="Q6094" t="s">
        <v>339</v>
      </c>
      <c r="R6094" t="s">
        <v>370</v>
      </c>
      <c r="S6094" t="s">
        <v>339</v>
      </c>
      <c r="T6094" t="s">
        <v>340</v>
      </c>
      <c r="U6094" t="str">
        <f>VLOOKUP(A6094,Sites!$A$1:$K$119,3,0)</f>
        <v>Headquarters</v>
      </c>
      <c r="V6094" t="str">
        <f>VLOOKUP(A6094,Sites!$A$1:$K$119,4,0)</f>
        <v>Line D</v>
      </c>
      <c r="W6094" t="str">
        <f>VLOOKUP(A6094,Sites!$A$1:$K$119,5,0)</f>
        <v>APAC</v>
      </c>
      <c r="X6094" t="str">
        <f>VLOOKUP(A6094,Sites!$A$1:$K$119,6,0)</f>
        <v>Taiwan</v>
      </c>
      <c r="Y6094" t="str">
        <f>VLOOKUP(A6094,Sites!$A$1:$K$119,7,0)</f>
        <v>Taipei</v>
      </c>
      <c r="Z6094" t="str">
        <f>VLOOKUP(A6094,Sites!$A$1:$K$119,8,0)</f>
        <v>Taipei Address</v>
      </c>
      <c r="AA6094" t="str">
        <f>VLOOKUP(A6094,Sites!$A$1:$K$119,9,0)</f>
        <v>Taipei</v>
      </c>
      <c r="AB6094">
        <f>VLOOKUP(A6094,Sites!$A$1:$K$119,10,0)</f>
        <v>25.032969000000001</v>
      </c>
      <c r="AC6094">
        <f>VLOOKUP(A6094,Sites!$A$1:$K$119,11,0)</f>
        <v>121.56541799999999</v>
      </c>
    </row>
    <row r="6095" spans="1:29" x14ac:dyDescent="0.3">
      <c r="A6095">
        <v>8148541</v>
      </c>
      <c r="B6095" t="s">
        <v>331</v>
      </c>
      <c r="C6095" t="s">
        <v>332</v>
      </c>
      <c r="D6095" s="3">
        <v>41944</v>
      </c>
      <c r="E6095">
        <v>22123.95</v>
      </c>
      <c r="F6095">
        <v>170097</v>
      </c>
      <c r="G6095" t="s">
        <v>333</v>
      </c>
      <c r="H6095">
        <v>128006</v>
      </c>
      <c r="I6095">
        <v>131621</v>
      </c>
      <c r="J6095" t="s">
        <v>334</v>
      </c>
      <c r="K6095" t="s">
        <v>362</v>
      </c>
      <c r="L6095" t="s">
        <v>354</v>
      </c>
      <c r="M6095" t="s">
        <v>337</v>
      </c>
      <c r="P6095" t="s">
        <v>338</v>
      </c>
      <c r="Q6095" t="s">
        <v>339</v>
      </c>
      <c r="R6095" t="s">
        <v>370</v>
      </c>
      <c r="S6095" t="s">
        <v>339</v>
      </c>
      <c r="T6095" t="s">
        <v>340</v>
      </c>
      <c r="U6095" t="str">
        <f>VLOOKUP(A6095,Sites!$A$1:$K$119,3,0)</f>
        <v>Headquarters</v>
      </c>
      <c r="V6095" t="str">
        <f>VLOOKUP(A6095,Sites!$A$1:$K$119,4,0)</f>
        <v>Line D</v>
      </c>
      <c r="W6095" t="str">
        <f>VLOOKUP(A6095,Sites!$A$1:$K$119,5,0)</f>
        <v>APAC</v>
      </c>
      <c r="X6095" t="str">
        <f>VLOOKUP(A6095,Sites!$A$1:$K$119,6,0)</f>
        <v>Taiwan</v>
      </c>
      <c r="Y6095" t="str">
        <f>VLOOKUP(A6095,Sites!$A$1:$K$119,7,0)</f>
        <v>Taipei</v>
      </c>
      <c r="Z6095" t="str">
        <f>VLOOKUP(A6095,Sites!$A$1:$K$119,8,0)</f>
        <v>Taipei Address</v>
      </c>
      <c r="AA6095" t="str">
        <f>VLOOKUP(A6095,Sites!$A$1:$K$119,9,0)</f>
        <v>Taipei</v>
      </c>
      <c r="AB6095">
        <f>VLOOKUP(A6095,Sites!$A$1:$K$119,10,0)</f>
        <v>25.032969000000001</v>
      </c>
      <c r="AC6095">
        <f>VLOOKUP(A6095,Sites!$A$1:$K$119,11,0)</f>
        <v>121.56541799999999</v>
      </c>
    </row>
    <row r="6096" spans="1:29" x14ac:dyDescent="0.3">
      <c r="A6096">
        <v>8148541</v>
      </c>
      <c r="B6096" t="s">
        <v>331</v>
      </c>
      <c r="C6096" t="s">
        <v>332</v>
      </c>
      <c r="D6096" s="3">
        <v>42309</v>
      </c>
      <c r="E6096">
        <v>20809.28</v>
      </c>
      <c r="F6096">
        <v>173663</v>
      </c>
      <c r="G6096" t="s">
        <v>333</v>
      </c>
      <c r="H6096">
        <v>128006</v>
      </c>
      <c r="I6096">
        <v>131621</v>
      </c>
      <c r="J6096" t="s">
        <v>334</v>
      </c>
      <c r="K6096" t="s">
        <v>362</v>
      </c>
      <c r="L6096" t="s">
        <v>354</v>
      </c>
      <c r="M6096" t="s">
        <v>337</v>
      </c>
      <c r="P6096" t="s">
        <v>338</v>
      </c>
      <c r="Q6096" t="s">
        <v>339</v>
      </c>
      <c r="R6096" t="s">
        <v>370</v>
      </c>
      <c r="S6096" t="s">
        <v>339</v>
      </c>
      <c r="T6096" t="s">
        <v>340</v>
      </c>
      <c r="U6096" t="str">
        <f>VLOOKUP(A6096,Sites!$A$1:$K$119,3,0)</f>
        <v>Headquarters</v>
      </c>
      <c r="V6096" t="str">
        <f>VLOOKUP(A6096,Sites!$A$1:$K$119,4,0)</f>
        <v>Line D</v>
      </c>
      <c r="W6096" t="str">
        <f>VLOOKUP(A6096,Sites!$A$1:$K$119,5,0)</f>
        <v>APAC</v>
      </c>
      <c r="X6096" t="str">
        <f>VLOOKUP(A6096,Sites!$A$1:$K$119,6,0)</f>
        <v>Taiwan</v>
      </c>
      <c r="Y6096" t="str">
        <f>VLOOKUP(A6096,Sites!$A$1:$K$119,7,0)</f>
        <v>Taipei</v>
      </c>
      <c r="Z6096" t="str">
        <f>VLOOKUP(A6096,Sites!$A$1:$K$119,8,0)</f>
        <v>Taipei Address</v>
      </c>
      <c r="AA6096" t="str">
        <f>VLOOKUP(A6096,Sites!$A$1:$K$119,9,0)</f>
        <v>Taipei</v>
      </c>
      <c r="AB6096">
        <f>VLOOKUP(A6096,Sites!$A$1:$K$119,10,0)</f>
        <v>25.032969000000001</v>
      </c>
      <c r="AC6096">
        <f>VLOOKUP(A6096,Sites!$A$1:$K$119,11,0)</f>
        <v>121.56541799999999</v>
      </c>
    </row>
    <row r="6097" spans="1:29" x14ac:dyDescent="0.3">
      <c r="A6097">
        <v>8148541</v>
      </c>
      <c r="B6097" t="s">
        <v>331</v>
      </c>
      <c r="C6097" t="s">
        <v>332</v>
      </c>
      <c r="D6097" s="3">
        <v>42675</v>
      </c>
      <c r="E6097">
        <v>14424.02</v>
      </c>
      <c r="F6097">
        <v>128337</v>
      </c>
      <c r="G6097" t="s">
        <v>333</v>
      </c>
      <c r="H6097">
        <v>128006</v>
      </c>
      <c r="I6097">
        <v>131621</v>
      </c>
      <c r="J6097" t="s">
        <v>334</v>
      </c>
      <c r="K6097" t="s">
        <v>362</v>
      </c>
      <c r="L6097" t="s">
        <v>354</v>
      </c>
      <c r="M6097" t="s">
        <v>337</v>
      </c>
      <c r="P6097" t="s">
        <v>338</v>
      </c>
      <c r="Q6097" t="s">
        <v>339</v>
      </c>
      <c r="R6097" t="s">
        <v>370</v>
      </c>
      <c r="S6097" t="s">
        <v>339</v>
      </c>
      <c r="T6097" t="s">
        <v>340</v>
      </c>
      <c r="U6097" t="str">
        <f>VLOOKUP(A6097,Sites!$A$1:$K$119,3,0)</f>
        <v>Headquarters</v>
      </c>
      <c r="V6097" t="str">
        <f>VLOOKUP(A6097,Sites!$A$1:$K$119,4,0)</f>
        <v>Line D</v>
      </c>
      <c r="W6097" t="str">
        <f>VLOOKUP(A6097,Sites!$A$1:$K$119,5,0)</f>
        <v>APAC</v>
      </c>
      <c r="X6097" t="str">
        <f>VLOOKUP(A6097,Sites!$A$1:$K$119,6,0)</f>
        <v>Taiwan</v>
      </c>
      <c r="Y6097" t="str">
        <f>VLOOKUP(A6097,Sites!$A$1:$K$119,7,0)</f>
        <v>Taipei</v>
      </c>
      <c r="Z6097" t="str">
        <f>VLOOKUP(A6097,Sites!$A$1:$K$119,8,0)</f>
        <v>Taipei Address</v>
      </c>
      <c r="AA6097" t="str">
        <f>VLOOKUP(A6097,Sites!$A$1:$K$119,9,0)</f>
        <v>Taipei</v>
      </c>
      <c r="AB6097">
        <f>VLOOKUP(A6097,Sites!$A$1:$K$119,10,0)</f>
        <v>25.032969000000001</v>
      </c>
      <c r="AC6097">
        <f>VLOOKUP(A6097,Sites!$A$1:$K$119,11,0)</f>
        <v>121.56541799999999</v>
      </c>
    </row>
    <row r="6098" spans="1:29" x14ac:dyDescent="0.3">
      <c r="A6098">
        <v>8148541</v>
      </c>
      <c r="B6098" t="s">
        <v>331</v>
      </c>
      <c r="C6098" t="s">
        <v>332</v>
      </c>
      <c r="D6098" s="3">
        <v>41548</v>
      </c>
      <c r="E6098">
        <v>19184.89</v>
      </c>
      <c r="F6098">
        <v>147338</v>
      </c>
      <c r="G6098" t="s">
        <v>333</v>
      </c>
      <c r="H6098">
        <v>128006</v>
      </c>
      <c r="I6098">
        <v>131621</v>
      </c>
      <c r="J6098" t="s">
        <v>334</v>
      </c>
      <c r="K6098" t="s">
        <v>362</v>
      </c>
      <c r="L6098" t="s">
        <v>354</v>
      </c>
      <c r="M6098" t="s">
        <v>337</v>
      </c>
      <c r="P6098" t="s">
        <v>338</v>
      </c>
      <c r="Q6098" t="s">
        <v>339</v>
      </c>
      <c r="R6098" t="s">
        <v>370</v>
      </c>
      <c r="S6098" t="s">
        <v>339</v>
      </c>
      <c r="T6098" t="s">
        <v>340</v>
      </c>
      <c r="U6098" t="str">
        <f>VLOOKUP(A6098,Sites!$A$1:$K$119,3,0)</f>
        <v>Headquarters</v>
      </c>
      <c r="V6098" t="str">
        <f>VLOOKUP(A6098,Sites!$A$1:$K$119,4,0)</f>
        <v>Line D</v>
      </c>
      <c r="W6098" t="str">
        <f>VLOOKUP(A6098,Sites!$A$1:$K$119,5,0)</f>
        <v>APAC</v>
      </c>
      <c r="X6098" t="str">
        <f>VLOOKUP(A6098,Sites!$A$1:$K$119,6,0)</f>
        <v>Taiwan</v>
      </c>
      <c r="Y6098" t="str">
        <f>VLOOKUP(A6098,Sites!$A$1:$K$119,7,0)</f>
        <v>Taipei</v>
      </c>
      <c r="Z6098" t="str">
        <f>VLOOKUP(A6098,Sites!$A$1:$K$119,8,0)</f>
        <v>Taipei Address</v>
      </c>
      <c r="AA6098" t="str">
        <f>VLOOKUP(A6098,Sites!$A$1:$K$119,9,0)</f>
        <v>Taipei</v>
      </c>
      <c r="AB6098">
        <f>VLOOKUP(A6098,Sites!$A$1:$K$119,10,0)</f>
        <v>25.032969000000001</v>
      </c>
      <c r="AC6098">
        <f>VLOOKUP(A6098,Sites!$A$1:$K$119,11,0)</f>
        <v>121.56541799999999</v>
      </c>
    </row>
    <row r="6099" spans="1:29" x14ac:dyDescent="0.3">
      <c r="A6099">
        <v>8148541</v>
      </c>
      <c r="B6099" t="s">
        <v>331</v>
      </c>
      <c r="C6099" t="s">
        <v>332</v>
      </c>
      <c r="D6099" s="3">
        <v>41913</v>
      </c>
      <c r="E6099">
        <v>19713.61</v>
      </c>
      <c r="F6099">
        <v>150630</v>
      </c>
      <c r="G6099" t="s">
        <v>333</v>
      </c>
      <c r="H6099">
        <v>128006</v>
      </c>
      <c r="I6099">
        <v>131621</v>
      </c>
      <c r="J6099" t="s">
        <v>334</v>
      </c>
      <c r="K6099" t="s">
        <v>362</v>
      </c>
      <c r="L6099" t="s">
        <v>354</v>
      </c>
      <c r="M6099" t="s">
        <v>337</v>
      </c>
      <c r="P6099" t="s">
        <v>338</v>
      </c>
      <c r="Q6099" t="s">
        <v>339</v>
      </c>
      <c r="R6099" t="s">
        <v>370</v>
      </c>
      <c r="S6099" t="s">
        <v>339</v>
      </c>
      <c r="T6099" t="s">
        <v>340</v>
      </c>
      <c r="U6099" t="str">
        <f>VLOOKUP(A6099,Sites!$A$1:$K$119,3,0)</f>
        <v>Headquarters</v>
      </c>
      <c r="V6099" t="str">
        <f>VLOOKUP(A6099,Sites!$A$1:$K$119,4,0)</f>
        <v>Line D</v>
      </c>
      <c r="W6099" t="str">
        <f>VLOOKUP(A6099,Sites!$A$1:$K$119,5,0)</f>
        <v>APAC</v>
      </c>
      <c r="X6099" t="str">
        <f>VLOOKUP(A6099,Sites!$A$1:$K$119,6,0)</f>
        <v>Taiwan</v>
      </c>
      <c r="Y6099" t="str">
        <f>VLOOKUP(A6099,Sites!$A$1:$K$119,7,0)</f>
        <v>Taipei</v>
      </c>
      <c r="Z6099" t="str">
        <f>VLOOKUP(A6099,Sites!$A$1:$K$119,8,0)</f>
        <v>Taipei Address</v>
      </c>
      <c r="AA6099" t="str">
        <f>VLOOKUP(A6099,Sites!$A$1:$K$119,9,0)</f>
        <v>Taipei</v>
      </c>
      <c r="AB6099">
        <f>VLOOKUP(A6099,Sites!$A$1:$K$119,10,0)</f>
        <v>25.032969000000001</v>
      </c>
      <c r="AC6099">
        <f>VLOOKUP(A6099,Sites!$A$1:$K$119,11,0)</f>
        <v>121.56541799999999</v>
      </c>
    </row>
    <row r="6100" spans="1:29" x14ac:dyDescent="0.3">
      <c r="A6100">
        <v>8148541</v>
      </c>
      <c r="B6100" t="s">
        <v>331</v>
      </c>
      <c r="C6100" t="s">
        <v>332</v>
      </c>
      <c r="D6100" s="3">
        <v>42278</v>
      </c>
      <c r="E6100">
        <v>17333.28</v>
      </c>
      <c r="F6100">
        <v>144606</v>
      </c>
      <c r="G6100" t="s">
        <v>333</v>
      </c>
      <c r="H6100">
        <v>128006</v>
      </c>
      <c r="I6100">
        <v>131621</v>
      </c>
      <c r="J6100" t="s">
        <v>334</v>
      </c>
      <c r="K6100" t="s">
        <v>362</v>
      </c>
      <c r="L6100" t="s">
        <v>354</v>
      </c>
      <c r="M6100" t="s">
        <v>337</v>
      </c>
      <c r="P6100" t="s">
        <v>338</v>
      </c>
      <c r="Q6100" t="s">
        <v>339</v>
      </c>
      <c r="R6100" t="s">
        <v>370</v>
      </c>
      <c r="S6100" t="s">
        <v>339</v>
      </c>
      <c r="T6100" t="s">
        <v>340</v>
      </c>
      <c r="U6100" t="str">
        <f>VLOOKUP(A6100,Sites!$A$1:$K$119,3,0)</f>
        <v>Headquarters</v>
      </c>
      <c r="V6100" t="str">
        <f>VLOOKUP(A6100,Sites!$A$1:$K$119,4,0)</f>
        <v>Line D</v>
      </c>
      <c r="W6100" t="str">
        <f>VLOOKUP(A6100,Sites!$A$1:$K$119,5,0)</f>
        <v>APAC</v>
      </c>
      <c r="X6100" t="str">
        <f>VLOOKUP(A6100,Sites!$A$1:$K$119,6,0)</f>
        <v>Taiwan</v>
      </c>
      <c r="Y6100" t="str">
        <f>VLOOKUP(A6100,Sites!$A$1:$K$119,7,0)</f>
        <v>Taipei</v>
      </c>
      <c r="Z6100" t="str">
        <f>VLOOKUP(A6100,Sites!$A$1:$K$119,8,0)</f>
        <v>Taipei Address</v>
      </c>
      <c r="AA6100" t="str">
        <f>VLOOKUP(A6100,Sites!$A$1:$K$119,9,0)</f>
        <v>Taipei</v>
      </c>
      <c r="AB6100">
        <f>VLOOKUP(A6100,Sites!$A$1:$K$119,10,0)</f>
        <v>25.032969000000001</v>
      </c>
      <c r="AC6100">
        <f>VLOOKUP(A6100,Sites!$A$1:$K$119,11,0)</f>
        <v>121.56541799999999</v>
      </c>
    </row>
    <row r="6101" spans="1:29" x14ac:dyDescent="0.3">
      <c r="A6101">
        <v>8148541</v>
      </c>
      <c r="B6101" t="s">
        <v>331</v>
      </c>
      <c r="C6101" t="s">
        <v>332</v>
      </c>
      <c r="D6101" s="3">
        <v>42644</v>
      </c>
      <c r="E6101">
        <v>13084.9</v>
      </c>
      <c r="F6101">
        <v>115112</v>
      </c>
      <c r="G6101" t="s">
        <v>333</v>
      </c>
      <c r="H6101">
        <v>128006</v>
      </c>
      <c r="I6101">
        <v>131621</v>
      </c>
      <c r="J6101" t="s">
        <v>334</v>
      </c>
      <c r="K6101" t="s">
        <v>362</v>
      </c>
      <c r="L6101" t="s">
        <v>354</v>
      </c>
      <c r="M6101" t="s">
        <v>337</v>
      </c>
      <c r="P6101" t="s">
        <v>338</v>
      </c>
      <c r="Q6101" t="s">
        <v>339</v>
      </c>
      <c r="R6101" t="s">
        <v>370</v>
      </c>
      <c r="S6101" t="s">
        <v>339</v>
      </c>
      <c r="T6101" t="s">
        <v>340</v>
      </c>
      <c r="U6101" t="str">
        <f>VLOOKUP(A6101,Sites!$A$1:$K$119,3,0)</f>
        <v>Headquarters</v>
      </c>
      <c r="V6101" t="str">
        <f>VLOOKUP(A6101,Sites!$A$1:$K$119,4,0)</f>
        <v>Line D</v>
      </c>
      <c r="W6101" t="str">
        <f>VLOOKUP(A6101,Sites!$A$1:$K$119,5,0)</f>
        <v>APAC</v>
      </c>
      <c r="X6101" t="str">
        <f>VLOOKUP(A6101,Sites!$A$1:$K$119,6,0)</f>
        <v>Taiwan</v>
      </c>
      <c r="Y6101" t="str">
        <f>VLOOKUP(A6101,Sites!$A$1:$K$119,7,0)</f>
        <v>Taipei</v>
      </c>
      <c r="Z6101" t="str">
        <f>VLOOKUP(A6101,Sites!$A$1:$K$119,8,0)</f>
        <v>Taipei Address</v>
      </c>
      <c r="AA6101" t="str">
        <f>VLOOKUP(A6101,Sites!$A$1:$K$119,9,0)</f>
        <v>Taipei</v>
      </c>
      <c r="AB6101">
        <f>VLOOKUP(A6101,Sites!$A$1:$K$119,10,0)</f>
        <v>25.032969000000001</v>
      </c>
      <c r="AC6101">
        <f>VLOOKUP(A6101,Sites!$A$1:$K$119,11,0)</f>
        <v>121.56541799999999</v>
      </c>
    </row>
    <row r="6102" spans="1:29" x14ac:dyDescent="0.3">
      <c r="A6102">
        <v>8148541</v>
      </c>
      <c r="B6102" t="s">
        <v>331</v>
      </c>
      <c r="C6102" t="s">
        <v>332</v>
      </c>
      <c r="D6102" s="3">
        <v>41518</v>
      </c>
      <c r="E6102">
        <v>21817</v>
      </c>
      <c r="F6102">
        <v>170198</v>
      </c>
      <c r="G6102" t="s">
        <v>333</v>
      </c>
      <c r="H6102">
        <v>128006</v>
      </c>
      <c r="I6102">
        <v>131621</v>
      </c>
      <c r="J6102" t="s">
        <v>334</v>
      </c>
      <c r="K6102" t="s">
        <v>362</v>
      </c>
      <c r="L6102" t="s">
        <v>354</v>
      </c>
      <c r="M6102" t="s">
        <v>337</v>
      </c>
      <c r="P6102" t="s">
        <v>338</v>
      </c>
      <c r="Q6102" t="s">
        <v>339</v>
      </c>
      <c r="R6102" t="s">
        <v>370</v>
      </c>
      <c r="S6102" t="s">
        <v>339</v>
      </c>
      <c r="T6102" t="s">
        <v>340</v>
      </c>
      <c r="U6102" t="str">
        <f>VLOOKUP(A6102,Sites!$A$1:$K$119,3,0)</f>
        <v>Headquarters</v>
      </c>
      <c r="V6102" t="str">
        <f>VLOOKUP(A6102,Sites!$A$1:$K$119,4,0)</f>
        <v>Line D</v>
      </c>
      <c r="W6102" t="str">
        <f>VLOOKUP(A6102,Sites!$A$1:$K$119,5,0)</f>
        <v>APAC</v>
      </c>
      <c r="X6102" t="str">
        <f>VLOOKUP(A6102,Sites!$A$1:$K$119,6,0)</f>
        <v>Taiwan</v>
      </c>
      <c r="Y6102" t="str">
        <f>VLOOKUP(A6102,Sites!$A$1:$K$119,7,0)</f>
        <v>Taipei</v>
      </c>
      <c r="Z6102" t="str">
        <f>VLOOKUP(A6102,Sites!$A$1:$K$119,8,0)</f>
        <v>Taipei Address</v>
      </c>
      <c r="AA6102" t="str">
        <f>VLOOKUP(A6102,Sites!$A$1:$K$119,9,0)</f>
        <v>Taipei</v>
      </c>
      <c r="AB6102">
        <f>VLOOKUP(A6102,Sites!$A$1:$K$119,10,0)</f>
        <v>25.032969000000001</v>
      </c>
      <c r="AC6102">
        <f>VLOOKUP(A6102,Sites!$A$1:$K$119,11,0)</f>
        <v>121.56541799999999</v>
      </c>
    </row>
    <row r="6103" spans="1:29" x14ac:dyDescent="0.3">
      <c r="A6103">
        <v>8148541</v>
      </c>
      <c r="B6103" t="s">
        <v>331</v>
      </c>
      <c r="C6103" t="s">
        <v>332</v>
      </c>
      <c r="D6103" s="3">
        <v>41883</v>
      </c>
      <c r="E6103">
        <v>21897.17</v>
      </c>
      <c r="F6103">
        <v>166941</v>
      </c>
      <c r="G6103" t="s">
        <v>333</v>
      </c>
      <c r="H6103">
        <v>128006</v>
      </c>
      <c r="I6103">
        <v>131621</v>
      </c>
      <c r="J6103" t="s">
        <v>334</v>
      </c>
      <c r="K6103" t="s">
        <v>362</v>
      </c>
      <c r="L6103" t="s">
        <v>354</v>
      </c>
      <c r="M6103" t="s">
        <v>337</v>
      </c>
      <c r="P6103" t="s">
        <v>338</v>
      </c>
      <c r="Q6103" t="s">
        <v>339</v>
      </c>
      <c r="R6103" t="s">
        <v>370</v>
      </c>
      <c r="S6103" t="s">
        <v>339</v>
      </c>
      <c r="T6103" t="s">
        <v>340</v>
      </c>
      <c r="U6103" t="str">
        <f>VLOOKUP(A6103,Sites!$A$1:$K$119,3,0)</f>
        <v>Headquarters</v>
      </c>
      <c r="V6103" t="str">
        <f>VLOOKUP(A6103,Sites!$A$1:$K$119,4,0)</f>
        <v>Line D</v>
      </c>
      <c r="W6103" t="str">
        <f>VLOOKUP(A6103,Sites!$A$1:$K$119,5,0)</f>
        <v>APAC</v>
      </c>
      <c r="X6103" t="str">
        <f>VLOOKUP(A6103,Sites!$A$1:$K$119,6,0)</f>
        <v>Taiwan</v>
      </c>
      <c r="Y6103" t="str">
        <f>VLOOKUP(A6103,Sites!$A$1:$K$119,7,0)</f>
        <v>Taipei</v>
      </c>
      <c r="Z6103" t="str">
        <f>VLOOKUP(A6103,Sites!$A$1:$K$119,8,0)</f>
        <v>Taipei Address</v>
      </c>
      <c r="AA6103" t="str">
        <f>VLOOKUP(A6103,Sites!$A$1:$K$119,9,0)</f>
        <v>Taipei</v>
      </c>
      <c r="AB6103">
        <f>VLOOKUP(A6103,Sites!$A$1:$K$119,10,0)</f>
        <v>25.032969000000001</v>
      </c>
      <c r="AC6103">
        <f>VLOOKUP(A6103,Sites!$A$1:$K$119,11,0)</f>
        <v>121.56541799999999</v>
      </c>
    </row>
    <row r="6104" spans="1:29" x14ac:dyDescent="0.3">
      <c r="A6104">
        <v>8148541</v>
      </c>
      <c r="B6104" t="s">
        <v>331</v>
      </c>
      <c r="C6104" t="s">
        <v>332</v>
      </c>
      <c r="D6104" s="3">
        <v>42248</v>
      </c>
      <c r="E6104">
        <v>18711.98</v>
      </c>
      <c r="F6104">
        <v>156342</v>
      </c>
      <c r="G6104" t="s">
        <v>333</v>
      </c>
      <c r="H6104">
        <v>128006</v>
      </c>
      <c r="I6104">
        <v>131621</v>
      </c>
      <c r="J6104" t="s">
        <v>334</v>
      </c>
      <c r="K6104" t="s">
        <v>362</v>
      </c>
      <c r="L6104" t="s">
        <v>354</v>
      </c>
      <c r="M6104" t="s">
        <v>337</v>
      </c>
      <c r="P6104" t="s">
        <v>338</v>
      </c>
      <c r="Q6104" t="s">
        <v>339</v>
      </c>
      <c r="R6104" t="s">
        <v>370</v>
      </c>
      <c r="S6104" t="s">
        <v>339</v>
      </c>
      <c r="T6104" t="s">
        <v>340</v>
      </c>
      <c r="U6104" t="str">
        <f>VLOOKUP(A6104,Sites!$A$1:$K$119,3,0)</f>
        <v>Headquarters</v>
      </c>
      <c r="V6104" t="str">
        <f>VLOOKUP(A6104,Sites!$A$1:$K$119,4,0)</f>
        <v>Line D</v>
      </c>
      <c r="W6104" t="str">
        <f>VLOOKUP(A6104,Sites!$A$1:$K$119,5,0)</f>
        <v>APAC</v>
      </c>
      <c r="X6104" t="str">
        <f>VLOOKUP(A6104,Sites!$A$1:$K$119,6,0)</f>
        <v>Taiwan</v>
      </c>
      <c r="Y6104" t="str">
        <f>VLOOKUP(A6104,Sites!$A$1:$K$119,7,0)</f>
        <v>Taipei</v>
      </c>
      <c r="Z6104" t="str">
        <f>VLOOKUP(A6104,Sites!$A$1:$K$119,8,0)</f>
        <v>Taipei Address</v>
      </c>
      <c r="AA6104" t="str">
        <f>VLOOKUP(A6104,Sites!$A$1:$K$119,9,0)</f>
        <v>Taipei</v>
      </c>
      <c r="AB6104">
        <f>VLOOKUP(A6104,Sites!$A$1:$K$119,10,0)</f>
        <v>25.032969000000001</v>
      </c>
      <c r="AC6104">
        <f>VLOOKUP(A6104,Sites!$A$1:$K$119,11,0)</f>
        <v>121.56541799999999</v>
      </c>
    </row>
    <row r="6105" spans="1:29" x14ac:dyDescent="0.3">
      <c r="A6105">
        <v>8148541</v>
      </c>
      <c r="B6105" t="s">
        <v>331</v>
      </c>
      <c r="C6105" t="s">
        <v>332</v>
      </c>
      <c r="D6105" s="3">
        <v>42614</v>
      </c>
      <c r="E6105">
        <v>14691.85</v>
      </c>
      <c r="F6105">
        <v>127348</v>
      </c>
      <c r="G6105" t="s">
        <v>333</v>
      </c>
      <c r="H6105">
        <v>128006</v>
      </c>
      <c r="I6105">
        <v>131621</v>
      </c>
      <c r="J6105" t="s">
        <v>334</v>
      </c>
      <c r="K6105" t="s">
        <v>362</v>
      </c>
      <c r="L6105" t="s">
        <v>354</v>
      </c>
      <c r="M6105" t="s">
        <v>337</v>
      </c>
      <c r="P6105" t="s">
        <v>338</v>
      </c>
      <c r="Q6105" t="s">
        <v>339</v>
      </c>
      <c r="R6105" t="s">
        <v>370</v>
      </c>
      <c r="S6105" t="s">
        <v>339</v>
      </c>
      <c r="T6105" t="s">
        <v>340</v>
      </c>
      <c r="U6105" t="str">
        <f>VLOOKUP(A6105,Sites!$A$1:$K$119,3,0)</f>
        <v>Headquarters</v>
      </c>
      <c r="V6105" t="str">
        <f>VLOOKUP(A6105,Sites!$A$1:$K$119,4,0)</f>
        <v>Line D</v>
      </c>
      <c r="W6105" t="str">
        <f>VLOOKUP(A6105,Sites!$A$1:$K$119,5,0)</f>
        <v>APAC</v>
      </c>
      <c r="X6105" t="str">
        <f>VLOOKUP(A6105,Sites!$A$1:$K$119,6,0)</f>
        <v>Taiwan</v>
      </c>
      <c r="Y6105" t="str">
        <f>VLOOKUP(A6105,Sites!$A$1:$K$119,7,0)</f>
        <v>Taipei</v>
      </c>
      <c r="Z6105" t="str">
        <f>VLOOKUP(A6105,Sites!$A$1:$K$119,8,0)</f>
        <v>Taipei Address</v>
      </c>
      <c r="AA6105" t="str">
        <f>VLOOKUP(A6105,Sites!$A$1:$K$119,9,0)</f>
        <v>Taipei</v>
      </c>
      <c r="AB6105">
        <f>VLOOKUP(A6105,Sites!$A$1:$K$119,10,0)</f>
        <v>25.032969000000001</v>
      </c>
      <c r="AC6105">
        <f>VLOOKUP(A6105,Sites!$A$1:$K$119,11,0)</f>
        <v>121.56541799999999</v>
      </c>
    </row>
    <row r="6106" spans="1:29" x14ac:dyDescent="0.3">
      <c r="A6106">
        <v>8148852</v>
      </c>
      <c r="B6106" t="s">
        <v>331</v>
      </c>
      <c r="C6106" t="s">
        <v>332</v>
      </c>
      <c r="D6106" s="3">
        <v>41365</v>
      </c>
      <c r="E6106">
        <v>740.38</v>
      </c>
      <c r="F6106">
        <v>4044</v>
      </c>
      <c r="G6106" t="s">
        <v>333</v>
      </c>
      <c r="H6106">
        <v>2089</v>
      </c>
      <c r="I6106">
        <v>0</v>
      </c>
      <c r="J6106" t="s">
        <v>334</v>
      </c>
      <c r="K6106" t="s">
        <v>335</v>
      </c>
      <c r="L6106" t="s">
        <v>343</v>
      </c>
      <c r="M6106" t="s">
        <v>337</v>
      </c>
      <c r="P6106" t="s">
        <v>338</v>
      </c>
      <c r="Q6106" t="s">
        <v>347</v>
      </c>
      <c r="R6106" t="s">
        <v>4</v>
      </c>
      <c r="S6106" t="s">
        <v>346</v>
      </c>
      <c r="T6106" t="s">
        <v>340</v>
      </c>
      <c r="U6106" t="str">
        <f>VLOOKUP(A6106,Sites!$A$1:$K$119,3,0)</f>
        <v>Branch</v>
      </c>
      <c r="V6106" t="str">
        <f>VLOOKUP(A6106,Sites!$A$1:$K$119,4,0)</f>
        <v>Line A</v>
      </c>
      <c r="W6106" t="str">
        <f>VLOOKUP(A6106,Sites!$A$1:$K$119,5,0)</f>
        <v>EMEA</v>
      </c>
      <c r="X6106" t="str">
        <f>VLOOKUP(A6106,Sites!$A$1:$K$119,6,0)</f>
        <v>Italy</v>
      </c>
      <c r="Y6106" t="str">
        <f>VLOOKUP(A6106,Sites!$A$1:$K$119,7,0)</f>
        <v>Genova</v>
      </c>
      <c r="Z6106" t="str">
        <f>VLOOKUP(A6106,Sites!$A$1:$K$119,8,0)</f>
        <v>Genova Address</v>
      </c>
      <c r="AA6106" t="str">
        <f>VLOOKUP(A6106,Sites!$A$1:$K$119,9,0)</f>
        <v>Genova</v>
      </c>
      <c r="AB6106">
        <f>VLOOKUP(A6106,Sites!$A$1:$K$119,10,0)</f>
        <v>44.409374</v>
      </c>
      <c r="AC6106">
        <f>VLOOKUP(A6106,Sites!$A$1:$K$119,11,0)</f>
        <v>8.934825</v>
      </c>
    </row>
    <row r="6107" spans="1:29" x14ac:dyDescent="0.3">
      <c r="A6107">
        <v>8148852</v>
      </c>
      <c r="B6107" t="s">
        <v>331</v>
      </c>
      <c r="C6107" t="s">
        <v>332</v>
      </c>
      <c r="D6107" s="3">
        <v>41730</v>
      </c>
      <c r="E6107">
        <v>712.45</v>
      </c>
      <c r="F6107">
        <v>3889</v>
      </c>
      <c r="G6107" t="s">
        <v>333</v>
      </c>
      <c r="H6107">
        <v>2089</v>
      </c>
      <c r="I6107">
        <v>0</v>
      </c>
      <c r="J6107" t="s">
        <v>334</v>
      </c>
      <c r="K6107" t="s">
        <v>335</v>
      </c>
      <c r="L6107" t="s">
        <v>343</v>
      </c>
      <c r="M6107" t="s">
        <v>337</v>
      </c>
      <c r="P6107" t="s">
        <v>338</v>
      </c>
      <c r="Q6107" t="s">
        <v>347</v>
      </c>
      <c r="R6107" t="s">
        <v>4</v>
      </c>
      <c r="S6107" t="s">
        <v>346</v>
      </c>
      <c r="T6107" t="s">
        <v>340</v>
      </c>
      <c r="U6107" t="str">
        <f>VLOOKUP(A6107,Sites!$A$1:$K$119,3,0)</f>
        <v>Branch</v>
      </c>
      <c r="V6107" t="str">
        <f>VLOOKUP(A6107,Sites!$A$1:$K$119,4,0)</f>
        <v>Line A</v>
      </c>
      <c r="W6107" t="str">
        <f>VLOOKUP(A6107,Sites!$A$1:$K$119,5,0)</f>
        <v>EMEA</v>
      </c>
      <c r="X6107" t="str">
        <f>VLOOKUP(A6107,Sites!$A$1:$K$119,6,0)</f>
        <v>Italy</v>
      </c>
      <c r="Y6107" t="str">
        <f>VLOOKUP(A6107,Sites!$A$1:$K$119,7,0)</f>
        <v>Genova</v>
      </c>
      <c r="Z6107" t="str">
        <f>VLOOKUP(A6107,Sites!$A$1:$K$119,8,0)</f>
        <v>Genova Address</v>
      </c>
      <c r="AA6107" t="str">
        <f>VLOOKUP(A6107,Sites!$A$1:$K$119,9,0)</f>
        <v>Genova</v>
      </c>
      <c r="AB6107">
        <f>VLOOKUP(A6107,Sites!$A$1:$K$119,10,0)</f>
        <v>44.409374</v>
      </c>
      <c r="AC6107">
        <f>VLOOKUP(A6107,Sites!$A$1:$K$119,11,0)</f>
        <v>8.934825</v>
      </c>
    </row>
    <row r="6108" spans="1:29" x14ac:dyDescent="0.3">
      <c r="A6108">
        <v>8148852</v>
      </c>
      <c r="B6108" t="s">
        <v>331</v>
      </c>
      <c r="C6108" t="s">
        <v>332</v>
      </c>
      <c r="D6108" s="3">
        <v>42095</v>
      </c>
      <c r="E6108">
        <v>606.52</v>
      </c>
      <c r="F6108">
        <v>3327</v>
      </c>
      <c r="G6108" t="s">
        <v>333</v>
      </c>
      <c r="H6108">
        <v>2089</v>
      </c>
      <c r="I6108">
        <v>0</v>
      </c>
      <c r="J6108" t="s">
        <v>334</v>
      </c>
      <c r="K6108" t="s">
        <v>335</v>
      </c>
      <c r="L6108" t="s">
        <v>343</v>
      </c>
      <c r="M6108" t="s">
        <v>337</v>
      </c>
      <c r="P6108" t="s">
        <v>338</v>
      </c>
      <c r="Q6108" t="s">
        <v>347</v>
      </c>
      <c r="R6108" t="s">
        <v>4</v>
      </c>
      <c r="S6108" t="s">
        <v>346</v>
      </c>
      <c r="T6108" t="s">
        <v>340</v>
      </c>
      <c r="U6108" t="str">
        <f>VLOOKUP(A6108,Sites!$A$1:$K$119,3,0)</f>
        <v>Branch</v>
      </c>
      <c r="V6108" t="str">
        <f>VLOOKUP(A6108,Sites!$A$1:$K$119,4,0)</f>
        <v>Line A</v>
      </c>
      <c r="W6108" t="str">
        <f>VLOOKUP(A6108,Sites!$A$1:$K$119,5,0)</f>
        <v>EMEA</v>
      </c>
      <c r="X6108" t="str">
        <f>VLOOKUP(A6108,Sites!$A$1:$K$119,6,0)</f>
        <v>Italy</v>
      </c>
      <c r="Y6108" t="str">
        <f>VLOOKUP(A6108,Sites!$A$1:$K$119,7,0)</f>
        <v>Genova</v>
      </c>
      <c r="Z6108" t="str">
        <f>VLOOKUP(A6108,Sites!$A$1:$K$119,8,0)</f>
        <v>Genova Address</v>
      </c>
      <c r="AA6108" t="str">
        <f>VLOOKUP(A6108,Sites!$A$1:$K$119,9,0)</f>
        <v>Genova</v>
      </c>
      <c r="AB6108">
        <f>VLOOKUP(A6108,Sites!$A$1:$K$119,10,0)</f>
        <v>44.409374</v>
      </c>
      <c r="AC6108">
        <f>VLOOKUP(A6108,Sites!$A$1:$K$119,11,0)</f>
        <v>8.934825</v>
      </c>
    </row>
    <row r="6109" spans="1:29" x14ac:dyDescent="0.3">
      <c r="A6109">
        <v>8148852</v>
      </c>
      <c r="B6109" t="s">
        <v>331</v>
      </c>
      <c r="C6109" t="s">
        <v>332</v>
      </c>
      <c r="D6109" s="3">
        <v>42461</v>
      </c>
      <c r="E6109">
        <v>578.11</v>
      </c>
      <c r="F6109">
        <v>3211</v>
      </c>
      <c r="G6109" t="s">
        <v>333</v>
      </c>
      <c r="H6109">
        <v>2089</v>
      </c>
      <c r="I6109">
        <v>0</v>
      </c>
      <c r="J6109" t="s">
        <v>334</v>
      </c>
      <c r="K6109" t="s">
        <v>335</v>
      </c>
      <c r="L6109" t="s">
        <v>343</v>
      </c>
      <c r="M6109" t="s">
        <v>337</v>
      </c>
      <c r="P6109" t="s">
        <v>338</v>
      </c>
      <c r="Q6109" t="s">
        <v>347</v>
      </c>
      <c r="R6109" t="s">
        <v>4</v>
      </c>
      <c r="S6109" t="s">
        <v>346</v>
      </c>
      <c r="T6109" t="s">
        <v>340</v>
      </c>
      <c r="U6109" t="str">
        <f>VLOOKUP(A6109,Sites!$A$1:$K$119,3,0)</f>
        <v>Branch</v>
      </c>
      <c r="V6109" t="str">
        <f>VLOOKUP(A6109,Sites!$A$1:$K$119,4,0)</f>
        <v>Line A</v>
      </c>
      <c r="W6109" t="str">
        <f>VLOOKUP(A6109,Sites!$A$1:$K$119,5,0)</f>
        <v>EMEA</v>
      </c>
      <c r="X6109" t="str">
        <f>VLOOKUP(A6109,Sites!$A$1:$K$119,6,0)</f>
        <v>Italy</v>
      </c>
      <c r="Y6109" t="str">
        <f>VLOOKUP(A6109,Sites!$A$1:$K$119,7,0)</f>
        <v>Genova</v>
      </c>
      <c r="Z6109" t="str">
        <f>VLOOKUP(A6109,Sites!$A$1:$K$119,8,0)</f>
        <v>Genova Address</v>
      </c>
      <c r="AA6109" t="str">
        <f>VLOOKUP(A6109,Sites!$A$1:$K$119,9,0)</f>
        <v>Genova</v>
      </c>
      <c r="AB6109">
        <f>VLOOKUP(A6109,Sites!$A$1:$K$119,10,0)</f>
        <v>44.409374</v>
      </c>
      <c r="AC6109">
        <f>VLOOKUP(A6109,Sites!$A$1:$K$119,11,0)</f>
        <v>8.934825</v>
      </c>
    </row>
    <row r="6110" spans="1:29" x14ac:dyDescent="0.3">
      <c r="A6110">
        <v>8148852</v>
      </c>
      <c r="B6110" t="s">
        <v>331</v>
      </c>
      <c r="C6110" t="s">
        <v>332</v>
      </c>
      <c r="D6110" s="3">
        <v>42826</v>
      </c>
      <c r="E6110">
        <v>496.65</v>
      </c>
      <c r="F6110">
        <v>3202</v>
      </c>
      <c r="G6110" t="s">
        <v>333</v>
      </c>
      <c r="H6110">
        <v>2089</v>
      </c>
      <c r="I6110">
        <v>0</v>
      </c>
      <c r="J6110" t="s">
        <v>334</v>
      </c>
      <c r="K6110" t="s">
        <v>335</v>
      </c>
      <c r="L6110" t="s">
        <v>343</v>
      </c>
      <c r="M6110" t="s">
        <v>337</v>
      </c>
      <c r="P6110" t="s">
        <v>338</v>
      </c>
      <c r="Q6110" t="s">
        <v>347</v>
      </c>
      <c r="R6110" t="s">
        <v>4</v>
      </c>
      <c r="S6110" t="s">
        <v>346</v>
      </c>
      <c r="T6110" t="s">
        <v>340</v>
      </c>
      <c r="U6110" t="str">
        <f>VLOOKUP(A6110,Sites!$A$1:$K$119,3,0)</f>
        <v>Branch</v>
      </c>
      <c r="V6110" t="str">
        <f>VLOOKUP(A6110,Sites!$A$1:$K$119,4,0)</f>
        <v>Line A</v>
      </c>
      <c r="W6110" t="str">
        <f>VLOOKUP(A6110,Sites!$A$1:$K$119,5,0)</f>
        <v>EMEA</v>
      </c>
      <c r="X6110" t="str">
        <f>VLOOKUP(A6110,Sites!$A$1:$K$119,6,0)</f>
        <v>Italy</v>
      </c>
      <c r="Y6110" t="str">
        <f>VLOOKUP(A6110,Sites!$A$1:$K$119,7,0)</f>
        <v>Genova</v>
      </c>
      <c r="Z6110" t="str">
        <f>VLOOKUP(A6110,Sites!$A$1:$K$119,8,0)</f>
        <v>Genova Address</v>
      </c>
      <c r="AA6110" t="str">
        <f>VLOOKUP(A6110,Sites!$A$1:$K$119,9,0)</f>
        <v>Genova</v>
      </c>
      <c r="AB6110">
        <f>VLOOKUP(A6110,Sites!$A$1:$K$119,10,0)</f>
        <v>44.409374</v>
      </c>
      <c r="AC6110">
        <f>VLOOKUP(A6110,Sites!$A$1:$K$119,11,0)</f>
        <v>8.934825</v>
      </c>
    </row>
    <row r="6111" spans="1:29" x14ac:dyDescent="0.3">
      <c r="A6111">
        <v>8148852</v>
      </c>
      <c r="B6111" t="s">
        <v>331</v>
      </c>
      <c r="C6111" t="s">
        <v>332</v>
      </c>
      <c r="D6111" s="3">
        <v>41487</v>
      </c>
      <c r="E6111">
        <v>780.07</v>
      </c>
      <c r="F6111">
        <v>4247</v>
      </c>
      <c r="G6111" t="s">
        <v>333</v>
      </c>
      <c r="H6111">
        <v>2089</v>
      </c>
      <c r="I6111">
        <v>0</v>
      </c>
      <c r="J6111" t="s">
        <v>334</v>
      </c>
      <c r="K6111" t="s">
        <v>335</v>
      </c>
      <c r="L6111" t="s">
        <v>343</v>
      </c>
      <c r="M6111" t="s">
        <v>337</v>
      </c>
      <c r="P6111" t="s">
        <v>338</v>
      </c>
      <c r="Q6111" t="s">
        <v>347</v>
      </c>
      <c r="R6111" t="s">
        <v>4</v>
      </c>
      <c r="S6111" t="s">
        <v>346</v>
      </c>
      <c r="T6111" t="s">
        <v>340</v>
      </c>
      <c r="U6111" t="str">
        <f>VLOOKUP(A6111,Sites!$A$1:$K$119,3,0)</f>
        <v>Branch</v>
      </c>
      <c r="V6111" t="str">
        <f>VLOOKUP(A6111,Sites!$A$1:$K$119,4,0)</f>
        <v>Line A</v>
      </c>
      <c r="W6111" t="str">
        <f>VLOOKUP(A6111,Sites!$A$1:$K$119,5,0)</f>
        <v>EMEA</v>
      </c>
      <c r="X6111" t="str">
        <f>VLOOKUP(A6111,Sites!$A$1:$K$119,6,0)</f>
        <v>Italy</v>
      </c>
      <c r="Y6111" t="str">
        <f>VLOOKUP(A6111,Sites!$A$1:$K$119,7,0)</f>
        <v>Genova</v>
      </c>
      <c r="Z6111" t="str">
        <f>VLOOKUP(A6111,Sites!$A$1:$K$119,8,0)</f>
        <v>Genova Address</v>
      </c>
      <c r="AA6111" t="str">
        <f>VLOOKUP(A6111,Sites!$A$1:$K$119,9,0)</f>
        <v>Genova</v>
      </c>
      <c r="AB6111">
        <f>VLOOKUP(A6111,Sites!$A$1:$K$119,10,0)</f>
        <v>44.409374</v>
      </c>
      <c r="AC6111">
        <f>VLOOKUP(A6111,Sites!$A$1:$K$119,11,0)</f>
        <v>8.934825</v>
      </c>
    </row>
    <row r="6112" spans="1:29" x14ac:dyDescent="0.3">
      <c r="A6112">
        <v>8148852</v>
      </c>
      <c r="B6112" t="s">
        <v>331</v>
      </c>
      <c r="C6112" t="s">
        <v>332</v>
      </c>
      <c r="D6112" s="3">
        <v>41852</v>
      </c>
      <c r="E6112">
        <v>742.32</v>
      </c>
      <c r="F6112">
        <v>4052</v>
      </c>
      <c r="G6112" t="s">
        <v>333</v>
      </c>
      <c r="H6112">
        <v>2089</v>
      </c>
      <c r="I6112">
        <v>0</v>
      </c>
      <c r="J6112" t="s">
        <v>334</v>
      </c>
      <c r="K6112" t="s">
        <v>335</v>
      </c>
      <c r="L6112" t="s">
        <v>343</v>
      </c>
      <c r="M6112" t="s">
        <v>337</v>
      </c>
      <c r="P6112" t="s">
        <v>338</v>
      </c>
      <c r="Q6112" t="s">
        <v>347</v>
      </c>
      <c r="R6112" t="s">
        <v>4</v>
      </c>
      <c r="S6112" t="s">
        <v>346</v>
      </c>
      <c r="T6112" t="s">
        <v>340</v>
      </c>
      <c r="U6112" t="str">
        <f>VLOOKUP(A6112,Sites!$A$1:$K$119,3,0)</f>
        <v>Branch</v>
      </c>
      <c r="V6112" t="str">
        <f>VLOOKUP(A6112,Sites!$A$1:$K$119,4,0)</f>
        <v>Line A</v>
      </c>
      <c r="W6112" t="str">
        <f>VLOOKUP(A6112,Sites!$A$1:$K$119,5,0)</f>
        <v>EMEA</v>
      </c>
      <c r="X6112" t="str">
        <f>VLOOKUP(A6112,Sites!$A$1:$K$119,6,0)</f>
        <v>Italy</v>
      </c>
      <c r="Y6112" t="str">
        <f>VLOOKUP(A6112,Sites!$A$1:$K$119,7,0)</f>
        <v>Genova</v>
      </c>
      <c r="Z6112" t="str">
        <f>VLOOKUP(A6112,Sites!$A$1:$K$119,8,0)</f>
        <v>Genova Address</v>
      </c>
      <c r="AA6112" t="str">
        <f>VLOOKUP(A6112,Sites!$A$1:$K$119,9,0)</f>
        <v>Genova</v>
      </c>
      <c r="AB6112">
        <f>VLOOKUP(A6112,Sites!$A$1:$K$119,10,0)</f>
        <v>44.409374</v>
      </c>
      <c r="AC6112">
        <f>VLOOKUP(A6112,Sites!$A$1:$K$119,11,0)</f>
        <v>8.934825</v>
      </c>
    </row>
    <row r="6113" spans="1:29" x14ac:dyDescent="0.3">
      <c r="A6113">
        <v>8148852</v>
      </c>
      <c r="B6113" t="s">
        <v>331</v>
      </c>
      <c r="C6113" t="s">
        <v>332</v>
      </c>
      <c r="D6113" s="3">
        <v>42217</v>
      </c>
      <c r="E6113">
        <v>646.9</v>
      </c>
      <c r="F6113">
        <v>3546</v>
      </c>
      <c r="G6113" t="s">
        <v>333</v>
      </c>
      <c r="H6113">
        <v>2089</v>
      </c>
      <c r="I6113">
        <v>0</v>
      </c>
      <c r="J6113" t="s">
        <v>334</v>
      </c>
      <c r="K6113" t="s">
        <v>335</v>
      </c>
      <c r="L6113" t="s">
        <v>343</v>
      </c>
      <c r="M6113" t="s">
        <v>337</v>
      </c>
      <c r="P6113" t="s">
        <v>338</v>
      </c>
      <c r="Q6113" t="s">
        <v>347</v>
      </c>
      <c r="R6113" t="s">
        <v>4</v>
      </c>
      <c r="S6113" t="s">
        <v>346</v>
      </c>
      <c r="T6113" t="s">
        <v>340</v>
      </c>
      <c r="U6113" t="str">
        <f>VLOOKUP(A6113,Sites!$A$1:$K$119,3,0)</f>
        <v>Branch</v>
      </c>
      <c r="V6113" t="str">
        <f>VLOOKUP(A6113,Sites!$A$1:$K$119,4,0)</f>
        <v>Line A</v>
      </c>
      <c r="W6113" t="str">
        <f>VLOOKUP(A6113,Sites!$A$1:$K$119,5,0)</f>
        <v>EMEA</v>
      </c>
      <c r="X6113" t="str">
        <f>VLOOKUP(A6113,Sites!$A$1:$K$119,6,0)</f>
        <v>Italy</v>
      </c>
      <c r="Y6113" t="str">
        <f>VLOOKUP(A6113,Sites!$A$1:$K$119,7,0)</f>
        <v>Genova</v>
      </c>
      <c r="Z6113" t="str">
        <f>VLOOKUP(A6113,Sites!$A$1:$K$119,8,0)</f>
        <v>Genova Address</v>
      </c>
      <c r="AA6113" t="str">
        <f>VLOOKUP(A6113,Sites!$A$1:$K$119,9,0)</f>
        <v>Genova</v>
      </c>
      <c r="AB6113">
        <f>VLOOKUP(A6113,Sites!$A$1:$K$119,10,0)</f>
        <v>44.409374</v>
      </c>
      <c r="AC6113">
        <f>VLOOKUP(A6113,Sites!$A$1:$K$119,11,0)</f>
        <v>8.934825</v>
      </c>
    </row>
    <row r="6114" spans="1:29" x14ac:dyDescent="0.3">
      <c r="A6114">
        <v>8148852</v>
      </c>
      <c r="B6114" t="s">
        <v>331</v>
      </c>
      <c r="C6114" t="s">
        <v>332</v>
      </c>
      <c r="D6114" s="3">
        <v>42583</v>
      </c>
      <c r="E6114">
        <v>618.76</v>
      </c>
      <c r="F6114">
        <v>3433</v>
      </c>
      <c r="G6114" t="s">
        <v>333</v>
      </c>
      <c r="H6114">
        <v>2089</v>
      </c>
      <c r="I6114">
        <v>0</v>
      </c>
      <c r="J6114" t="s">
        <v>334</v>
      </c>
      <c r="K6114" t="s">
        <v>335</v>
      </c>
      <c r="L6114" t="s">
        <v>343</v>
      </c>
      <c r="M6114" t="s">
        <v>337</v>
      </c>
      <c r="P6114" t="s">
        <v>338</v>
      </c>
      <c r="Q6114" t="s">
        <v>347</v>
      </c>
      <c r="R6114" t="s">
        <v>4</v>
      </c>
      <c r="S6114" t="s">
        <v>346</v>
      </c>
      <c r="T6114" t="s">
        <v>340</v>
      </c>
      <c r="U6114" t="str">
        <f>VLOOKUP(A6114,Sites!$A$1:$K$119,3,0)</f>
        <v>Branch</v>
      </c>
      <c r="V6114" t="str">
        <f>VLOOKUP(A6114,Sites!$A$1:$K$119,4,0)</f>
        <v>Line A</v>
      </c>
      <c r="W6114" t="str">
        <f>VLOOKUP(A6114,Sites!$A$1:$K$119,5,0)</f>
        <v>EMEA</v>
      </c>
      <c r="X6114" t="str">
        <f>VLOOKUP(A6114,Sites!$A$1:$K$119,6,0)</f>
        <v>Italy</v>
      </c>
      <c r="Y6114" t="str">
        <f>VLOOKUP(A6114,Sites!$A$1:$K$119,7,0)</f>
        <v>Genova</v>
      </c>
      <c r="Z6114" t="str">
        <f>VLOOKUP(A6114,Sites!$A$1:$K$119,8,0)</f>
        <v>Genova Address</v>
      </c>
      <c r="AA6114" t="str">
        <f>VLOOKUP(A6114,Sites!$A$1:$K$119,9,0)</f>
        <v>Genova</v>
      </c>
      <c r="AB6114">
        <f>VLOOKUP(A6114,Sites!$A$1:$K$119,10,0)</f>
        <v>44.409374</v>
      </c>
      <c r="AC6114">
        <f>VLOOKUP(A6114,Sites!$A$1:$K$119,11,0)</f>
        <v>8.934825</v>
      </c>
    </row>
    <row r="6115" spans="1:29" x14ac:dyDescent="0.3">
      <c r="A6115">
        <v>8148852</v>
      </c>
      <c r="B6115" t="s">
        <v>331</v>
      </c>
      <c r="C6115" t="s">
        <v>332</v>
      </c>
      <c r="D6115" s="3">
        <v>41609</v>
      </c>
      <c r="E6115">
        <v>734.46</v>
      </c>
      <c r="F6115">
        <v>4009</v>
      </c>
      <c r="G6115" t="s">
        <v>333</v>
      </c>
      <c r="H6115">
        <v>2089</v>
      </c>
      <c r="I6115">
        <v>0</v>
      </c>
      <c r="J6115" t="s">
        <v>334</v>
      </c>
      <c r="K6115" t="s">
        <v>335</v>
      </c>
      <c r="L6115" t="s">
        <v>343</v>
      </c>
      <c r="M6115" t="s">
        <v>337</v>
      </c>
      <c r="P6115" t="s">
        <v>338</v>
      </c>
      <c r="Q6115" t="s">
        <v>347</v>
      </c>
      <c r="R6115" t="s">
        <v>4</v>
      </c>
      <c r="S6115" t="s">
        <v>346</v>
      </c>
      <c r="T6115" t="s">
        <v>340</v>
      </c>
      <c r="U6115" t="str">
        <f>VLOOKUP(A6115,Sites!$A$1:$K$119,3,0)</f>
        <v>Branch</v>
      </c>
      <c r="V6115" t="str">
        <f>VLOOKUP(A6115,Sites!$A$1:$K$119,4,0)</f>
        <v>Line A</v>
      </c>
      <c r="W6115" t="str">
        <f>VLOOKUP(A6115,Sites!$A$1:$K$119,5,0)</f>
        <v>EMEA</v>
      </c>
      <c r="X6115" t="str">
        <f>VLOOKUP(A6115,Sites!$A$1:$K$119,6,0)</f>
        <v>Italy</v>
      </c>
      <c r="Y6115" t="str">
        <f>VLOOKUP(A6115,Sites!$A$1:$K$119,7,0)</f>
        <v>Genova</v>
      </c>
      <c r="Z6115" t="str">
        <f>VLOOKUP(A6115,Sites!$A$1:$K$119,8,0)</f>
        <v>Genova Address</v>
      </c>
      <c r="AA6115" t="str">
        <f>VLOOKUP(A6115,Sites!$A$1:$K$119,9,0)</f>
        <v>Genova</v>
      </c>
      <c r="AB6115">
        <f>VLOOKUP(A6115,Sites!$A$1:$K$119,10,0)</f>
        <v>44.409374</v>
      </c>
      <c r="AC6115">
        <f>VLOOKUP(A6115,Sites!$A$1:$K$119,11,0)</f>
        <v>8.934825</v>
      </c>
    </row>
    <row r="6116" spans="1:29" x14ac:dyDescent="0.3">
      <c r="A6116">
        <v>8148852</v>
      </c>
      <c r="B6116" t="s">
        <v>331</v>
      </c>
      <c r="C6116" t="s">
        <v>332</v>
      </c>
      <c r="D6116" s="3">
        <v>41974</v>
      </c>
      <c r="E6116">
        <v>645.04999999999995</v>
      </c>
      <c r="F6116">
        <v>3532</v>
      </c>
      <c r="G6116" t="s">
        <v>333</v>
      </c>
      <c r="H6116">
        <v>2089</v>
      </c>
      <c r="I6116">
        <v>0</v>
      </c>
      <c r="J6116" t="s">
        <v>334</v>
      </c>
      <c r="K6116" t="s">
        <v>335</v>
      </c>
      <c r="L6116" t="s">
        <v>343</v>
      </c>
      <c r="M6116" t="s">
        <v>337</v>
      </c>
      <c r="P6116" t="s">
        <v>338</v>
      </c>
      <c r="Q6116" t="s">
        <v>347</v>
      </c>
      <c r="R6116" t="s">
        <v>4</v>
      </c>
      <c r="S6116" t="s">
        <v>346</v>
      </c>
      <c r="T6116" t="s">
        <v>340</v>
      </c>
      <c r="U6116" t="str">
        <f>VLOOKUP(A6116,Sites!$A$1:$K$119,3,0)</f>
        <v>Branch</v>
      </c>
      <c r="V6116" t="str">
        <f>VLOOKUP(A6116,Sites!$A$1:$K$119,4,0)</f>
        <v>Line A</v>
      </c>
      <c r="W6116" t="str">
        <f>VLOOKUP(A6116,Sites!$A$1:$K$119,5,0)</f>
        <v>EMEA</v>
      </c>
      <c r="X6116" t="str">
        <f>VLOOKUP(A6116,Sites!$A$1:$K$119,6,0)</f>
        <v>Italy</v>
      </c>
      <c r="Y6116" t="str">
        <f>VLOOKUP(A6116,Sites!$A$1:$K$119,7,0)</f>
        <v>Genova</v>
      </c>
      <c r="Z6116" t="str">
        <f>VLOOKUP(A6116,Sites!$A$1:$K$119,8,0)</f>
        <v>Genova Address</v>
      </c>
      <c r="AA6116" t="str">
        <f>VLOOKUP(A6116,Sites!$A$1:$K$119,9,0)</f>
        <v>Genova</v>
      </c>
      <c r="AB6116">
        <f>VLOOKUP(A6116,Sites!$A$1:$K$119,10,0)</f>
        <v>44.409374</v>
      </c>
      <c r="AC6116">
        <f>VLOOKUP(A6116,Sites!$A$1:$K$119,11,0)</f>
        <v>8.934825</v>
      </c>
    </row>
    <row r="6117" spans="1:29" x14ac:dyDescent="0.3">
      <c r="A6117">
        <v>8148852</v>
      </c>
      <c r="B6117" t="s">
        <v>331</v>
      </c>
      <c r="C6117" t="s">
        <v>332</v>
      </c>
      <c r="D6117" s="3">
        <v>42339</v>
      </c>
      <c r="E6117">
        <v>602.95000000000005</v>
      </c>
      <c r="F6117">
        <v>3311</v>
      </c>
      <c r="G6117" t="s">
        <v>333</v>
      </c>
      <c r="H6117">
        <v>2089</v>
      </c>
      <c r="I6117">
        <v>0</v>
      </c>
      <c r="J6117" t="s">
        <v>334</v>
      </c>
      <c r="K6117" t="s">
        <v>335</v>
      </c>
      <c r="L6117" t="s">
        <v>343</v>
      </c>
      <c r="M6117" t="s">
        <v>337</v>
      </c>
      <c r="P6117" t="s">
        <v>338</v>
      </c>
      <c r="Q6117" t="s">
        <v>347</v>
      </c>
      <c r="R6117" t="s">
        <v>4</v>
      </c>
      <c r="S6117" t="s">
        <v>346</v>
      </c>
      <c r="T6117" t="s">
        <v>340</v>
      </c>
      <c r="U6117" t="str">
        <f>VLOOKUP(A6117,Sites!$A$1:$K$119,3,0)</f>
        <v>Branch</v>
      </c>
      <c r="V6117" t="str">
        <f>VLOOKUP(A6117,Sites!$A$1:$K$119,4,0)</f>
        <v>Line A</v>
      </c>
      <c r="W6117" t="str">
        <f>VLOOKUP(A6117,Sites!$A$1:$K$119,5,0)</f>
        <v>EMEA</v>
      </c>
      <c r="X6117" t="str">
        <f>VLOOKUP(A6117,Sites!$A$1:$K$119,6,0)</f>
        <v>Italy</v>
      </c>
      <c r="Y6117" t="str">
        <f>VLOOKUP(A6117,Sites!$A$1:$K$119,7,0)</f>
        <v>Genova</v>
      </c>
      <c r="Z6117" t="str">
        <f>VLOOKUP(A6117,Sites!$A$1:$K$119,8,0)</f>
        <v>Genova Address</v>
      </c>
      <c r="AA6117" t="str">
        <f>VLOOKUP(A6117,Sites!$A$1:$K$119,9,0)</f>
        <v>Genova</v>
      </c>
      <c r="AB6117">
        <f>VLOOKUP(A6117,Sites!$A$1:$K$119,10,0)</f>
        <v>44.409374</v>
      </c>
      <c r="AC6117">
        <f>VLOOKUP(A6117,Sites!$A$1:$K$119,11,0)</f>
        <v>8.934825</v>
      </c>
    </row>
    <row r="6118" spans="1:29" x14ac:dyDescent="0.3">
      <c r="A6118">
        <v>8148852</v>
      </c>
      <c r="B6118" t="s">
        <v>331</v>
      </c>
      <c r="C6118" t="s">
        <v>332</v>
      </c>
      <c r="D6118" s="3">
        <v>42705</v>
      </c>
      <c r="E6118">
        <v>594.09</v>
      </c>
      <c r="F6118">
        <v>3337</v>
      </c>
      <c r="G6118" t="s">
        <v>333</v>
      </c>
      <c r="H6118">
        <v>2089</v>
      </c>
      <c r="I6118">
        <v>0</v>
      </c>
      <c r="J6118" t="s">
        <v>334</v>
      </c>
      <c r="K6118" t="s">
        <v>335</v>
      </c>
      <c r="L6118" t="s">
        <v>343</v>
      </c>
      <c r="M6118" t="s">
        <v>337</v>
      </c>
      <c r="P6118" t="s">
        <v>338</v>
      </c>
      <c r="Q6118" t="s">
        <v>347</v>
      </c>
      <c r="R6118" t="s">
        <v>4</v>
      </c>
      <c r="S6118" t="s">
        <v>346</v>
      </c>
      <c r="T6118" t="s">
        <v>340</v>
      </c>
      <c r="U6118" t="str">
        <f>VLOOKUP(A6118,Sites!$A$1:$K$119,3,0)</f>
        <v>Branch</v>
      </c>
      <c r="V6118" t="str">
        <f>VLOOKUP(A6118,Sites!$A$1:$K$119,4,0)</f>
        <v>Line A</v>
      </c>
      <c r="W6118" t="str">
        <f>VLOOKUP(A6118,Sites!$A$1:$K$119,5,0)</f>
        <v>EMEA</v>
      </c>
      <c r="X6118" t="str">
        <f>VLOOKUP(A6118,Sites!$A$1:$K$119,6,0)</f>
        <v>Italy</v>
      </c>
      <c r="Y6118" t="str">
        <f>VLOOKUP(A6118,Sites!$A$1:$K$119,7,0)</f>
        <v>Genova</v>
      </c>
      <c r="Z6118" t="str">
        <f>VLOOKUP(A6118,Sites!$A$1:$K$119,8,0)</f>
        <v>Genova Address</v>
      </c>
      <c r="AA6118" t="str">
        <f>VLOOKUP(A6118,Sites!$A$1:$K$119,9,0)</f>
        <v>Genova</v>
      </c>
      <c r="AB6118">
        <f>VLOOKUP(A6118,Sites!$A$1:$K$119,10,0)</f>
        <v>44.409374</v>
      </c>
      <c r="AC6118">
        <f>VLOOKUP(A6118,Sites!$A$1:$K$119,11,0)</f>
        <v>8.934825</v>
      </c>
    </row>
    <row r="6119" spans="1:29" x14ac:dyDescent="0.3">
      <c r="A6119">
        <v>8148852</v>
      </c>
      <c r="B6119" t="s">
        <v>331</v>
      </c>
      <c r="C6119" t="s">
        <v>332</v>
      </c>
      <c r="D6119" s="3">
        <v>41306</v>
      </c>
      <c r="E6119">
        <v>710.09</v>
      </c>
      <c r="F6119">
        <v>3876</v>
      </c>
      <c r="G6119" t="s">
        <v>333</v>
      </c>
      <c r="H6119">
        <v>2089</v>
      </c>
      <c r="I6119">
        <v>0</v>
      </c>
      <c r="J6119" t="s">
        <v>334</v>
      </c>
      <c r="K6119" t="s">
        <v>335</v>
      </c>
      <c r="L6119" t="s">
        <v>343</v>
      </c>
      <c r="M6119" t="s">
        <v>337</v>
      </c>
      <c r="P6119" t="s">
        <v>338</v>
      </c>
      <c r="Q6119" t="s">
        <v>347</v>
      </c>
      <c r="R6119" t="s">
        <v>4</v>
      </c>
      <c r="S6119" t="s">
        <v>346</v>
      </c>
      <c r="T6119" t="s">
        <v>340</v>
      </c>
      <c r="U6119" t="str">
        <f>VLOOKUP(A6119,Sites!$A$1:$K$119,3,0)</f>
        <v>Branch</v>
      </c>
      <c r="V6119" t="str">
        <f>VLOOKUP(A6119,Sites!$A$1:$K$119,4,0)</f>
        <v>Line A</v>
      </c>
      <c r="W6119" t="str">
        <f>VLOOKUP(A6119,Sites!$A$1:$K$119,5,0)</f>
        <v>EMEA</v>
      </c>
      <c r="X6119" t="str">
        <f>VLOOKUP(A6119,Sites!$A$1:$K$119,6,0)</f>
        <v>Italy</v>
      </c>
      <c r="Y6119" t="str">
        <f>VLOOKUP(A6119,Sites!$A$1:$K$119,7,0)</f>
        <v>Genova</v>
      </c>
      <c r="Z6119" t="str">
        <f>VLOOKUP(A6119,Sites!$A$1:$K$119,8,0)</f>
        <v>Genova Address</v>
      </c>
      <c r="AA6119" t="str">
        <f>VLOOKUP(A6119,Sites!$A$1:$K$119,9,0)</f>
        <v>Genova</v>
      </c>
      <c r="AB6119">
        <f>VLOOKUP(A6119,Sites!$A$1:$K$119,10,0)</f>
        <v>44.409374</v>
      </c>
      <c r="AC6119">
        <f>VLOOKUP(A6119,Sites!$A$1:$K$119,11,0)</f>
        <v>8.934825</v>
      </c>
    </row>
    <row r="6120" spans="1:29" x14ac:dyDescent="0.3">
      <c r="A6120">
        <v>8148852</v>
      </c>
      <c r="B6120" t="s">
        <v>331</v>
      </c>
      <c r="C6120" t="s">
        <v>332</v>
      </c>
      <c r="D6120" s="3">
        <v>41671</v>
      </c>
      <c r="E6120">
        <v>681.6</v>
      </c>
      <c r="F6120">
        <v>3729</v>
      </c>
      <c r="G6120" t="s">
        <v>333</v>
      </c>
      <c r="H6120">
        <v>2089</v>
      </c>
      <c r="I6120">
        <v>0</v>
      </c>
      <c r="J6120" t="s">
        <v>334</v>
      </c>
      <c r="K6120" t="s">
        <v>335</v>
      </c>
      <c r="L6120" t="s">
        <v>343</v>
      </c>
      <c r="M6120" t="s">
        <v>337</v>
      </c>
      <c r="P6120" t="s">
        <v>338</v>
      </c>
      <c r="Q6120" t="s">
        <v>347</v>
      </c>
      <c r="R6120" t="s">
        <v>4</v>
      </c>
      <c r="S6120" t="s">
        <v>346</v>
      </c>
      <c r="T6120" t="s">
        <v>340</v>
      </c>
      <c r="U6120" t="str">
        <f>VLOOKUP(A6120,Sites!$A$1:$K$119,3,0)</f>
        <v>Branch</v>
      </c>
      <c r="V6120" t="str">
        <f>VLOOKUP(A6120,Sites!$A$1:$K$119,4,0)</f>
        <v>Line A</v>
      </c>
      <c r="W6120" t="str">
        <f>VLOOKUP(A6120,Sites!$A$1:$K$119,5,0)</f>
        <v>EMEA</v>
      </c>
      <c r="X6120" t="str">
        <f>VLOOKUP(A6120,Sites!$A$1:$K$119,6,0)</f>
        <v>Italy</v>
      </c>
      <c r="Y6120" t="str">
        <f>VLOOKUP(A6120,Sites!$A$1:$K$119,7,0)</f>
        <v>Genova</v>
      </c>
      <c r="Z6120" t="str">
        <f>VLOOKUP(A6120,Sites!$A$1:$K$119,8,0)</f>
        <v>Genova Address</v>
      </c>
      <c r="AA6120" t="str">
        <f>VLOOKUP(A6120,Sites!$A$1:$K$119,9,0)</f>
        <v>Genova</v>
      </c>
      <c r="AB6120">
        <f>VLOOKUP(A6120,Sites!$A$1:$K$119,10,0)</f>
        <v>44.409374</v>
      </c>
      <c r="AC6120">
        <f>VLOOKUP(A6120,Sites!$A$1:$K$119,11,0)</f>
        <v>8.934825</v>
      </c>
    </row>
    <row r="6121" spans="1:29" x14ac:dyDescent="0.3">
      <c r="A6121">
        <v>8148852</v>
      </c>
      <c r="B6121" t="s">
        <v>331</v>
      </c>
      <c r="C6121" t="s">
        <v>332</v>
      </c>
      <c r="D6121" s="3">
        <v>42036</v>
      </c>
      <c r="E6121">
        <v>579.41999999999996</v>
      </c>
      <c r="F6121">
        <v>3189</v>
      </c>
      <c r="G6121" t="s">
        <v>333</v>
      </c>
      <c r="H6121">
        <v>2089</v>
      </c>
      <c r="I6121">
        <v>0</v>
      </c>
      <c r="J6121" t="s">
        <v>334</v>
      </c>
      <c r="K6121" t="s">
        <v>335</v>
      </c>
      <c r="L6121" t="s">
        <v>343</v>
      </c>
      <c r="M6121" t="s">
        <v>337</v>
      </c>
      <c r="P6121" t="s">
        <v>338</v>
      </c>
      <c r="Q6121" t="s">
        <v>347</v>
      </c>
      <c r="R6121" t="s">
        <v>4</v>
      </c>
      <c r="S6121" t="s">
        <v>346</v>
      </c>
      <c r="T6121" t="s">
        <v>340</v>
      </c>
      <c r="U6121" t="str">
        <f>VLOOKUP(A6121,Sites!$A$1:$K$119,3,0)</f>
        <v>Branch</v>
      </c>
      <c r="V6121" t="str">
        <f>VLOOKUP(A6121,Sites!$A$1:$K$119,4,0)</f>
        <v>Line A</v>
      </c>
      <c r="W6121" t="str">
        <f>VLOOKUP(A6121,Sites!$A$1:$K$119,5,0)</f>
        <v>EMEA</v>
      </c>
      <c r="X6121" t="str">
        <f>VLOOKUP(A6121,Sites!$A$1:$K$119,6,0)</f>
        <v>Italy</v>
      </c>
      <c r="Y6121" t="str">
        <f>VLOOKUP(A6121,Sites!$A$1:$K$119,7,0)</f>
        <v>Genova</v>
      </c>
      <c r="Z6121" t="str">
        <f>VLOOKUP(A6121,Sites!$A$1:$K$119,8,0)</f>
        <v>Genova Address</v>
      </c>
      <c r="AA6121" t="str">
        <f>VLOOKUP(A6121,Sites!$A$1:$K$119,9,0)</f>
        <v>Genova</v>
      </c>
      <c r="AB6121">
        <f>VLOOKUP(A6121,Sites!$A$1:$K$119,10,0)</f>
        <v>44.409374</v>
      </c>
      <c r="AC6121">
        <f>VLOOKUP(A6121,Sites!$A$1:$K$119,11,0)</f>
        <v>8.934825</v>
      </c>
    </row>
    <row r="6122" spans="1:29" x14ac:dyDescent="0.3">
      <c r="A6122">
        <v>8148852</v>
      </c>
      <c r="B6122" t="s">
        <v>331</v>
      </c>
      <c r="C6122" t="s">
        <v>332</v>
      </c>
      <c r="D6122" s="3">
        <v>42401</v>
      </c>
      <c r="E6122">
        <v>561.26</v>
      </c>
      <c r="F6122">
        <v>3136</v>
      </c>
      <c r="G6122" t="s">
        <v>333</v>
      </c>
      <c r="H6122">
        <v>2089</v>
      </c>
      <c r="I6122">
        <v>0</v>
      </c>
      <c r="J6122" t="s">
        <v>334</v>
      </c>
      <c r="K6122" t="s">
        <v>335</v>
      </c>
      <c r="L6122" t="s">
        <v>343</v>
      </c>
      <c r="M6122" t="s">
        <v>337</v>
      </c>
      <c r="P6122" t="s">
        <v>338</v>
      </c>
      <c r="Q6122" t="s">
        <v>347</v>
      </c>
      <c r="R6122" t="s">
        <v>4</v>
      </c>
      <c r="S6122" t="s">
        <v>346</v>
      </c>
      <c r="T6122" t="s">
        <v>340</v>
      </c>
      <c r="U6122" t="str">
        <f>VLOOKUP(A6122,Sites!$A$1:$K$119,3,0)</f>
        <v>Branch</v>
      </c>
      <c r="V6122" t="str">
        <f>VLOOKUP(A6122,Sites!$A$1:$K$119,4,0)</f>
        <v>Line A</v>
      </c>
      <c r="W6122" t="str">
        <f>VLOOKUP(A6122,Sites!$A$1:$K$119,5,0)</f>
        <v>EMEA</v>
      </c>
      <c r="X6122" t="str">
        <f>VLOOKUP(A6122,Sites!$A$1:$K$119,6,0)</f>
        <v>Italy</v>
      </c>
      <c r="Y6122" t="str">
        <f>VLOOKUP(A6122,Sites!$A$1:$K$119,7,0)</f>
        <v>Genova</v>
      </c>
      <c r="Z6122" t="str">
        <f>VLOOKUP(A6122,Sites!$A$1:$K$119,8,0)</f>
        <v>Genova Address</v>
      </c>
      <c r="AA6122" t="str">
        <f>VLOOKUP(A6122,Sites!$A$1:$K$119,9,0)</f>
        <v>Genova</v>
      </c>
      <c r="AB6122">
        <f>VLOOKUP(A6122,Sites!$A$1:$K$119,10,0)</f>
        <v>44.409374</v>
      </c>
      <c r="AC6122">
        <f>VLOOKUP(A6122,Sites!$A$1:$K$119,11,0)</f>
        <v>8.934825</v>
      </c>
    </row>
    <row r="6123" spans="1:29" x14ac:dyDescent="0.3">
      <c r="A6123">
        <v>8148852</v>
      </c>
      <c r="B6123" t="s">
        <v>331</v>
      </c>
      <c r="C6123" t="s">
        <v>332</v>
      </c>
      <c r="D6123" s="3">
        <v>42767</v>
      </c>
      <c r="E6123">
        <v>479.12</v>
      </c>
      <c r="F6123">
        <v>3093</v>
      </c>
      <c r="G6123" t="s">
        <v>333</v>
      </c>
      <c r="H6123">
        <v>2089</v>
      </c>
      <c r="I6123">
        <v>0</v>
      </c>
      <c r="J6123" t="s">
        <v>334</v>
      </c>
      <c r="K6123" t="s">
        <v>335</v>
      </c>
      <c r="L6123" t="s">
        <v>343</v>
      </c>
      <c r="M6123" t="s">
        <v>337</v>
      </c>
      <c r="P6123" t="s">
        <v>338</v>
      </c>
      <c r="Q6123" t="s">
        <v>347</v>
      </c>
      <c r="R6123" t="s">
        <v>4</v>
      </c>
      <c r="S6123" t="s">
        <v>346</v>
      </c>
      <c r="T6123" t="s">
        <v>340</v>
      </c>
      <c r="U6123" t="str">
        <f>VLOOKUP(A6123,Sites!$A$1:$K$119,3,0)</f>
        <v>Branch</v>
      </c>
      <c r="V6123" t="str">
        <f>VLOOKUP(A6123,Sites!$A$1:$K$119,4,0)</f>
        <v>Line A</v>
      </c>
      <c r="W6123" t="str">
        <f>VLOOKUP(A6123,Sites!$A$1:$K$119,5,0)</f>
        <v>EMEA</v>
      </c>
      <c r="X6123" t="str">
        <f>VLOOKUP(A6123,Sites!$A$1:$K$119,6,0)</f>
        <v>Italy</v>
      </c>
      <c r="Y6123" t="str">
        <f>VLOOKUP(A6123,Sites!$A$1:$K$119,7,0)</f>
        <v>Genova</v>
      </c>
      <c r="Z6123" t="str">
        <f>VLOOKUP(A6123,Sites!$A$1:$K$119,8,0)</f>
        <v>Genova Address</v>
      </c>
      <c r="AA6123" t="str">
        <f>VLOOKUP(A6123,Sites!$A$1:$K$119,9,0)</f>
        <v>Genova</v>
      </c>
      <c r="AB6123">
        <f>VLOOKUP(A6123,Sites!$A$1:$K$119,10,0)</f>
        <v>44.409374</v>
      </c>
      <c r="AC6123">
        <f>VLOOKUP(A6123,Sites!$A$1:$K$119,11,0)</f>
        <v>8.934825</v>
      </c>
    </row>
    <row r="6124" spans="1:29" x14ac:dyDescent="0.3">
      <c r="A6124">
        <v>8148852</v>
      </c>
      <c r="B6124" t="s">
        <v>331</v>
      </c>
      <c r="C6124" t="s">
        <v>332</v>
      </c>
      <c r="D6124" s="3">
        <v>41275</v>
      </c>
      <c r="E6124">
        <v>49</v>
      </c>
      <c r="F6124">
        <v>273</v>
      </c>
      <c r="G6124" t="s">
        <v>333</v>
      </c>
      <c r="H6124">
        <v>2089</v>
      </c>
      <c r="I6124">
        <v>0</v>
      </c>
      <c r="J6124" t="s">
        <v>334</v>
      </c>
      <c r="K6124" t="s">
        <v>335</v>
      </c>
      <c r="L6124" t="s">
        <v>343</v>
      </c>
      <c r="M6124" t="s">
        <v>337</v>
      </c>
      <c r="P6124" t="s">
        <v>338</v>
      </c>
      <c r="Q6124" t="s">
        <v>347</v>
      </c>
      <c r="R6124" t="s">
        <v>4</v>
      </c>
      <c r="S6124" t="s">
        <v>346</v>
      </c>
      <c r="T6124" t="s">
        <v>340</v>
      </c>
      <c r="U6124" t="str">
        <f>VLOOKUP(A6124,Sites!$A$1:$K$119,3,0)</f>
        <v>Branch</v>
      </c>
      <c r="V6124" t="str">
        <f>VLOOKUP(A6124,Sites!$A$1:$K$119,4,0)</f>
        <v>Line A</v>
      </c>
      <c r="W6124" t="str">
        <f>VLOOKUP(A6124,Sites!$A$1:$K$119,5,0)</f>
        <v>EMEA</v>
      </c>
      <c r="X6124" t="str">
        <f>VLOOKUP(A6124,Sites!$A$1:$K$119,6,0)</f>
        <v>Italy</v>
      </c>
      <c r="Y6124" t="str">
        <f>VLOOKUP(A6124,Sites!$A$1:$K$119,7,0)</f>
        <v>Genova</v>
      </c>
      <c r="Z6124" t="str">
        <f>VLOOKUP(A6124,Sites!$A$1:$K$119,8,0)</f>
        <v>Genova Address</v>
      </c>
      <c r="AA6124" t="str">
        <f>VLOOKUP(A6124,Sites!$A$1:$K$119,9,0)</f>
        <v>Genova</v>
      </c>
      <c r="AB6124">
        <f>VLOOKUP(A6124,Sites!$A$1:$K$119,10,0)</f>
        <v>44.409374</v>
      </c>
      <c r="AC6124">
        <f>VLOOKUP(A6124,Sites!$A$1:$K$119,11,0)</f>
        <v>8.934825</v>
      </c>
    </row>
    <row r="6125" spans="1:29" x14ac:dyDescent="0.3">
      <c r="A6125">
        <v>8148852</v>
      </c>
      <c r="B6125" t="s">
        <v>331</v>
      </c>
      <c r="C6125" t="s">
        <v>332</v>
      </c>
      <c r="D6125" s="3">
        <v>41640</v>
      </c>
      <c r="E6125">
        <v>726.12</v>
      </c>
      <c r="F6125">
        <v>3959</v>
      </c>
      <c r="G6125" t="s">
        <v>333</v>
      </c>
      <c r="H6125">
        <v>2089</v>
      </c>
      <c r="I6125">
        <v>0</v>
      </c>
      <c r="J6125" t="s">
        <v>334</v>
      </c>
      <c r="K6125" t="s">
        <v>335</v>
      </c>
      <c r="L6125" t="s">
        <v>343</v>
      </c>
      <c r="M6125" t="s">
        <v>337</v>
      </c>
      <c r="P6125" t="s">
        <v>338</v>
      </c>
      <c r="Q6125" t="s">
        <v>347</v>
      </c>
      <c r="R6125" t="s">
        <v>4</v>
      </c>
      <c r="S6125" t="s">
        <v>346</v>
      </c>
      <c r="T6125" t="s">
        <v>340</v>
      </c>
      <c r="U6125" t="str">
        <f>VLOOKUP(A6125,Sites!$A$1:$K$119,3,0)</f>
        <v>Branch</v>
      </c>
      <c r="V6125" t="str">
        <f>VLOOKUP(A6125,Sites!$A$1:$K$119,4,0)</f>
        <v>Line A</v>
      </c>
      <c r="W6125" t="str">
        <f>VLOOKUP(A6125,Sites!$A$1:$K$119,5,0)</f>
        <v>EMEA</v>
      </c>
      <c r="X6125" t="str">
        <f>VLOOKUP(A6125,Sites!$A$1:$K$119,6,0)</f>
        <v>Italy</v>
      </c>
      <c r="Y6125" t="str">
        <f>VLOOKUP(A6125,Sites!$A$1:$K$119,7,0)</f>
        <v>Genova</v>
      </c>
      <c r="Z6125" t="str">
        <f>VLOOKUP(A6125,Sites!$A$1:$K$119,8,0)</f>
        <v>Genova Address</v>
      </c>
      <c r="AA6125" t="str">
        <f>VLOOKUP(A6125,Sites!$A$1:$K$119,9,0)</f>
        <v>Genova</v>
      </c>
      <c r="AB6125">
        <f>VLOOKUP(A6125,Sites!$A$1:$K$119,10,0)</f>
        <v>44.409374</v>
      </c>
      <c r="AC6125">
        <f>VLOOKUP(A6125,Sites!$A$1:$K$119,11,0)</f>
        <v>8.934825</v>
      </c>
    </row>
    <row r="6126" spans="1:29" x14ac:dyDescent="0.3">
      <c r="A6126">
        <v>8148852</v>
      </c>
      <c r="B6126" t="s">
        <v>331</v>
      </c>
      <c r="C6126" t="s">
        <v>332</v>
      </c>
      <c r="D6126" s="3">
        <v>42005</v>
      </c>
      <c r="E6126">
        <v>649.92999999999995</v>
      </c>
      <c r="F6126">
        <v>3561</v>
      </c>
      <c r="G6126" t="s">
        <v>333</v>
      </c>
      <c r="H6126">
        <v>2089</v>
      </c>
      <c r="I6126">
        <v>0</v>
      </c>
      <c r="J6126" t="s">
        <v>334</v>
      </c>
      <c r="K6126" t="s">
        <v>335</v>
      </c>
      <c r="L6126" t="s">
        <v>343</v>
      </c>
      <c r="M6126" t="s">
        <v>337</v>
      </c>
      <c r="P6126" t="s">
        <v>338</v>
      </c>
      <c r="Q6126" t="s">
        <v>347</v>
      </c>
      <c r="R6126" t="s">
        <v>4</v>
      </c>
      <c r="S6126" t="s">
        <v>346</v>
      </c>
      <c r="T6126" t="s">
        <v>340</v>
      </c>
      <c r="U6126" t="str">
        <f>VLOOKUP(A6126,Sites!$A$1:$K$119,3,0)</f>
        <v>Branch</v>
      </c>
      <c r="V6126" t="str">
        <f>VLOOKUP(A6126,Sites!$A$1:$K$119,4,0)</f>
        <v>Line A</v>
      </c>
      <c r="W6126" t="str">
        <f>VLOOKUP(A6126,Sites!$A$1:$K$119,5,0)</f>
        <v>EMEA</v>
      </c>
      <c r="X6126" t="str">
        <f>VLOOKUP(A6126,Sites!$A$1:$K$119,6,0)</f>
        <v>Italy</v>
      </c>
      <c r="Y6126" t="str">
        <f>VLOOKUP(A6126,Sites!$A$1:$K$119,7,0)</f>
        <v>Genova</v>
      </c>
      <c r="Z6126" t="str">
        <f>VLOOKUP(A6126,Sites!$A$1:$K$119,8,0)</f>
        <v>Genova Address</v>
      </c>
      <c r="AA6126" t="str">
        <f>VLOOKUP(A6126,Sites!$A$1:$K$119,9,0)</f>
        <v>Genova</v>
      </c>
      <c r="AB6126">
        <f>VLOOKUP(A6126,Sites!$A$1:$K$119,10,0)</f>
        <v>44.409374</v>
      </c>
      <c r="AC6126">
        <f>VLOOKUP(A6126,Sites!$A$1:$K$119,11,0)</f>
        <v>8.934825</v>
      </c>
    </row>
    <row r="6127" spans="1:29" x14ac:dyDescent="0.3">
      <c r="A6127">
        <v>8148852</v>
      </c>
      <c r="B6127" t="s">
        <v>331</v>
      </c>
      <c r="C6127" t="s">
        <v>332</v>
      </c>
      <c r="D6127" s="3">
        <v>42370</v>
      </c>
      <c r="E6127">
        <v>614.95000000000005</v>
      </c>
      <c r="F6127">
        <v>3425</v>
      </c>
      <c r="G6127" t="s">
        <v>333</v>
      </c>
      <c r="H6127">
        <v>2089</v>
      </c>
      <c r="I6127">
        <v>0</v>
      </c>
      <c r="J6127" t="s">
        <v>334</v>
      </c>
      <c r="K6127" t="s">
        <v>335</v>
      </c>
      <c r="L6127" t="s">
        <v>343</v>
      </c>
      <c r="M6127" t="s">
        <v>337</v>
      </c>
      <c r="P6127" t="s">
        <v>338</v>
      </c>
      <c r="Q6127" t="s">
        <v>347</v>
      </c>
      <c r="R6127" t="s">
        <v>4</v>
      </c>
      <c r="S6127" t="s">
        <v>346</v>
      </c>
      <c r="T6127" t="s">
        <v>340</v>
      </c>
      <c r="U6127" t="str">
        <f>VLOOKUP(A6127,Sites!$A$1:$K$119,3,0)</f>
        <v>Branch</v>
      </c>
      <c r="V6127" t="str">
        <f>VLOOKUP(A6127,Sites!$A$1:$K$119,4,0)</f>
        <v>Line A</v>
      </c>
      <c r="W6127" t="str">
        <f>VLOOKUP(A6127,Sites!$A$1:$K$119,5,0)</f>
        <v>EMEA</v>
      </c>
      <c r="X6127" t="str">
        <f>VLOOKUP(A6127,Sites!$A$1:$K$119,6,0)</f>
        <v>Italy</v>
      </c>
      <c r="Y6127" t="str">
        <f>VLOOKUP(A6127,Sites!$A$1:$K$119,7,0)</f>
        <v>Genova</v>
      </c>
      <c r="Z6127" t="str">
        <f>VLOOKUP(A6127,Sites!$A$1:$K$119,8,0)</f>
        <v>Genova Address</v>
      </c>
      <c r="AA6127" t="str">
        <f>VLOOKUP(A6127,Sites!$A$1:$K$119,9,0)</f>
        <v>Genova</v>
      </c>
      <c r="AB6127">
        <f>VLOOKUP(A6127,Sites!$A$1:$K$119,10,0)</f>
        <v>44.409374</v>
      </c>
      <c r="AC6127">
        <f>VLOOKUP(A6127,Sites!$A$1:$K$119,11,0)</f>
        <v>8.934825</v>
      </c>
    </row>
    <row r="6128" spans="1:29" x14ac:dyDescent="0.3">
      <c r="A6128">
        <v>8148852</v>
      </c>
      <c r="B6128" t="s">
        <v>331</v>
      </c>
      <c r="C6128" t="s">
        <v>332</v>
      </c>
      <c r="D6128" s="3">
        <v>42736</v>
      </c>
      <c r="E6128">
        <v>513.53</v>
      </c>
      <c r="F6128">
        <v>3268</v>
      </c>
      <c r="G6128" t="s">
        <v>333</v>
      </c>
      <c r="H6128">
        <v>2089</v>
      </c>
      <c r="I6128">
        <v>0</v>
      </c>
      <c r="J6128" t="s">
        <v>334</v>
      </c>
      <c r="K6128" t="s">
        <v>335</v>
      </c>
      <c r="L6128" t="s">
        <v>343</v>
      </c>
      <c r="M6128" t="s">
        <v>337</v>
      </c>
      <c r="P6128" t="s">
        <v>338</v>
      </c>
      <c r="Q6128" t="s">
        <v>347</v>
      </c>
      <c r="R6128" t="s">
        <v>4</v>
      </c>
      <c r="S6128" t="s">
        <v>346</v>
      </c>
      <c r="T6128" t="s">
        <v>340</v>
      </c>
      <c r="U6128" t="str">
        <f>VLOOKUP(A6128,Sites!$A$1:$K$119,3,0)</f>
        <v>Branch</v>
      </c>
      <c r="V6128" t="str">
        <f>VLOOKUP(A6128,Sites!$A$1:$K$119,4,0)</f>
        <v>Line A</v>
      </c>
      <c r="W6128" t="str">
        <f>VLOOKUP(A6128,Sites!$A$1:$K$119,5,0)</f>
        <v>EMEA</v>
      </c>
      <c r="X6128" t="str">
        <f>VLOOKUP(A6128,Sites!$A$1:$K$119,6,0)</f>
        <v>Italy</v>
      </c>
      <c r="Y6128" t="str">
        <f>VLOOKUP(A6128,Sites!$A$1:$K$119,7,0)</f>
        <v>Genova</v>
      </c>
      <c r="Z6128" t="str">
        <f>VLOOKUP(A6128,Sites!$A$1:$K$119,8,0)</f>
        <v>Genova Address</v>
      </c>
      <c r="AA6128" t="str">
        <f>VLOOKUP(A6128,Sites!$A$1:$K$119,9,0)</f>
        <v>Genova</v>
      </c>
      <c r="AB6128">
        <f>VLOOKUP(A6128,Sites!$A$1:$K$119,10,0)</f>
        <v>44.409374</v>
      </c>
      <c r="AC6128">
        <f>VLOOKUP(A6128,Sites!$A$1:$K$119,11,0)</f>
        <v>8.934825</v>
      </c>
    </row>
    <row r="6129" spans="1:29" x14ac:dyDescent="0.3">
      <c r="A6129">
        <v>8148852</v>
      </c>
      <c r="B6129" t="s">
        <v>331</v>
      </c>
      <c r="C6129" t="s">
        <v>332</v>
      </c>
      <c r="D6129" s="3">
        <v>41456</v>
      </c>
      <c r="E6129">
        <v>739.86</v>
      </c>
      <c r="F6129">
        <v>4034</v>
      </c>
      <c r="G6129" t="s">
        <v>333</v>
      </c>
      <c r="H6129">
        <v>2089</v>
      </c>
      <c r="I6129">
        <v>0</v>
      </c>
      <c r="J6129" t="s">
        <v>334</v>
      </c>
      <c r="K6129" t="s">
        <v>335</v>
      </c>
      <c r="L6129" t="s">
        <v>343</v>
      </c>
      <c r="M6129" t="s">
        <v>337</v>
      </c>
      <c r="P6129" t="s">
        <v>338</v>
      </c>
      <c r="Q6129" t="s">
        <v>347</v>
      </c>
      <c r="R6129" t="s">
        <v>4</v>
      </c>
      <c r="S6129" t="s">
        <v>346</v>
      </c>
      <c r="T6129" t="s">
        <v>340</v>
      </c>
      <c r="U6129" t="str">
        <f>VLOOKUP(A6129,Sites!$A$1:$K$119,3,0)</f>
        <v>Branch</v>
      </c>
      <c r="V6129" t="str">
        <f>VLOOKUP(A6129,Sites!$A$1:$K$119,4,0)</f>
        <v>Line A</v>
      </c>
      <c r="W6129" t="str">
        <f>VLOOKUP(A6129,Sites!$A$1:$K$119,5,0)</f>
        <v>EMEA</v>
      </c>
      <c r="X6129" t="str">
        <f>VLOOKUP(A6129,Sites!$A$1:$K$119,6,0)</f>
        <v>Italy</v>
      </c>
      <c r="Y6129" t="str">
        <f>VLOOKUP(A6129,Sites!$A$1:$K$119,7,0)</f>
        <v>Genova</v>
      </c>
      <c r="Z6129" t="str">
        <f>VLOOKUP(A6129,Sites!$A$1:$K$119,8,0)</f>
        <v>Genova Address</v>
      </c>
      <c r="AA6129" t="str">
        <f>VLOOKUP(A6129,Sites!$A$1:$K$119,9,0)</f>
        <v>Genova</v>
      </c>
      <c r="AB6129">
        <f>VLOOKUP(A6129,Sites!$A$1:$K$119,10,0)</f>
        <v>44.409374</v>
      </c>
      <c r="AC6129">
        <f>VLOOKUP(A6129,Sites!$A$1:$K$119,11,0)</f>
        <v>8.934825</v>
      </c>
    </row>
    <row r="6130" spans="1:29" x14ac:dyDescent="0.3">
      <c r="A6130">
        <v>8148852</v>
      </c>
      <c r="B6130" t="s">
        <v>331</v>
      </c>
      <c r="C6130" t="s">
        <v>332</v>
      </c>
      <c r="D6130" s="3">
        <v>41821</v>
      </c>
      <c r="E6130">
        <v>788.18</v>
      </c>
      <c r="F6130">
        <v>4291</v>
      </c>
      <c r="G6130" t="s">
        <v>333</v>
      </c>
      <c r="H6130">
        <v>2089</v>
      </c>
      <c r="I6130">
        <v>0</v>
      </c>
      <c r="J6130" t="s">
        <v>334</v>
      </c>
      <c r="K6130" t="s">
        <v>335</v>
      </c>
      <c r="L6130" t="s">
        <v>343</v>
      </c>
      <c r="M6130" t="s">
        <v>337</v>
      </c>
      <c r="P6130" t="s">
        <v>338</v>
      </c>
      <c r="Q6130" t="s">
        <v>347</v>
      </c>
      <c r="R6130" t="s">
        <v>4</v>
      </c>
      <c r="S6130" t="s">
        <v>346</v>
      </c>
      <c r="T6130" t="s">
        <v>340</v>
      </c>
      <c r="U6130" t="str">
        <f>VLOOKUP(A6130,Sites!$A$1:$K$119,3,0)</f>
        <v>Branch</v>
      </c>
      <c r="V6130" t="str">
        <f>VLOOKUP(A6130,Sites!$A$1:$K$119,4,0)</f>
        <v>Line A</v>
      </c>
      <c r="W6130" t="str">
        <f>VLOOKUP(A6130,Sites!$A$1:$K$119,5,0)</f>
        <v>EMEA</v>
      </c>
      <c r="X6130" t="str">
        <f>VLOOKUP(A6130,Sites!$A$1:$K$119,6,0)</f>
        <v>Italy</v>
      </c>
      <c r="Y6130" t="str">
        <f>VLOOKUP(A6130,Sites!$A$1:$K$119,7,0)</f>
        <v>Genova</v>
      </c>
      <c r="Z6130" t="str">
        <f>VLOOKUP(A6130,Sites!$A$1:$K$119,8,0)</f>
        <v>Genova Address</v>
      </c>
      <c r="AA6130" t="str">
        <f>VLOOKUP(A6130,Sites!$A$1:$K$119,9,0)</f>
        <v>Genova</v>
      </c>
      <c r="AB6130">
        <f>VLOOKUP(A6130,Sites!$A$1:$K$119,10,0)</f>
        <v>44.409374</v>
      </c>
      <c r="AC6130">
        <f>VLOOKUP(A6130,Sites!$A$1:$K$119,11,0)</f>
        <v>8.934825</v>
      </c>
    </row>
    <row r="6131" spans="1:29" x14ac:dyDescent="0.3">
      <c r="A6131">
        <v>8148852</v>
      </c>
      <c r="B6131" t="s">
        <v>331</v>
      </c>
      <c r="C6131" t="s">
        <v>332</v>
      </c>
      <c r="D6131" s="3">
        <v>42186</v>
      </c>
      <c r="E6131">
        <v>658.1</v>
      </c>
      <c r="F6131">
        <v>3608</v>
      </c>
      <c r="G6131" t="s">
        <v>333</v>
      </c>
      <c r="H6131">
        <v>2089</v>
      </c>
      <c r="I6131">
        <v>0</v>
      </c>
      <c r="J6131" t="s">
        <v>334</v>
      </c>
      <c r="K6131" t="s">
        <v>335</v>
      </c>
      <c r="L6131" t="s">
        <v>343</v>
      </c>
      <c r="M6131" t="s">
        <v>337</v>
      </c>
      <c r="P6131" t="s">
        <v>338</v>
      </c>
      <c r="Q6131" t="s">
        <v>347</v>
      </c>
      <c r="R6131" t="s">
        <v>4</v>
      </c>
      <c r="S6131" t="s">
        <v>346</v>
      </c>
      <c r="T6131" t="s">
        <v>340</v>
      </c>
      <c r="U6131" t="str">
        <f>VLOOKUP(A6131,Sites!$A$1:$K$119,3,0)</f>
        <v>Branch</v>
      </c>
      <c r="V6131" t="str">
        <f>VLOOKUP(A6131,Sites!$A$1:$K$119,4,0)</f>
        <v>Line A</v>
      </c>
      <c r="W6131" t="str">
        <f>VLOOKUP(A6131,Sites!$A$1:$K$119,5,0)</f>
        <v>EMEA</v>
      </c>
      <c r="X6131" t="str">
        <f>VLOOKUP(A6131,Sites!$A$1:$K$119,6,0)</f>
        <v>Italy</v>
      </c>
      <c r="Y6131" t="str">
        <f>VLOOKUP(A6131,Sites!$A$1:$K$119,7,0)</f>
        <v>Genova</v>
      </c>
      <c r="Z6131" t="str">
        <f>VLOOKUP(A6131,Sites!$A$1:$K$119,8,0)</f>
        <v>Genova Address</v>
      </c>
      <c r="AA6131" t="str">
        <f>VLOOKUP(A6131,Sites!$A$1:$K$119,9,0)</f>
        <v>Genova</v>
      </c>
      <c r="AB6131">
        <f>VLOOKUP(A6131,Sites!$A$1:$K$119,10,0)</f>
        <v>44.409374</v>
      </c>
      <c r="AC6131">
        <f>VLOOKUP(A6131,Sites!$A$1:$K$119,11,0)</f>
        <v>8.934825</v>
      </c>
    </row>
    <row r="6132" spans="1:29" x14ac:dyDescent="0.3">
      <c r="A6132">
        <v>8148852</v>
      </c>
      <c r="B6132" t="s">
        <v>331</v>
      </c>
      <c r="C6132" t="s">
        <v>332</v>
      </c>
      <c r="D6132" s="3">
        <v>42552</v>
      </c>
      <c r="E6132">
        <v>637.14</v>
      </c>
      <c r="F6132">
        <v>3536</v>
      </c>
      <c r="G6132" t="s">
        <v>333</v>
      </c>
      <c r="H6132">
        <v>2089</v>
      </c>
      <c r="I6132">
        <v>0</v>
      </c>
      <c r="J6132" t="s">
        <v>334</v>
      </c>
      <c r="K6132" t="s">
        <v>335</v>
      </c>
      <c r="L6132" t="s">
        <v>343</v>
      </c>
      <c r="M6132" t="s">
        <v>337</v>
      </c>
      <c r="P6132" t="s">
        <v>338</v>
      </c>
      <c r="Q6132" t="s">
        <v>347</v>
      </c>
      <c r="R6132" t="s">
        <v>4</v>
      </c>
      <c r="S6132" t="s">
        <v>346</v>
      </c>
      <c r="T6132" t="s">
        <v>340</v>
      </c>
      <c r="U6132" t="str">
        <f>VLOOKUP(A6132,Sites!$A$1:$K$119,3,0)</f>
        <v>Branch</v>
      </c>
      <c r="V6132" t="str">
        <f>VLOOKUP(A6132,Sites!$A$1:$K$119,4,0)</f>
        <v>Line A</v>
      </c>
      <c r="W6132" t="str">
        <f>VLOOKUP(A6132,Sites!$A$1:$K$119,5,0)</f>
        <v>EMEA</v>
      </c>
      <c r="X6132" t="str">
        <f>VLOOKUP(A6132,Sites!$A$1:$K$119,6,0)</f>
        <v>Italy</v>
      </c>
      <c r="Y6132" t="str">
        <f>VLOOKUP(A6132,Sites!$A$1:$K$119,7,0)</f>
        <v>Genova</v>
      </c>
      <c r="Z6132" t="str">
        <f>VLOOKUP(A6132,Sites!$A$1:$K$119,8,0)</f>
        <v>Genova Address</v>
      </c>
      <c r="AA6132" t="str">
        <f>VLOOKUP(A6132,Sites!$A$1:$K$119,9,0)</f>
        <v>Genova</v>
      </c>
      <c r="AB6132">
        <f>VLOOKUP(A6132,Sites!$A$1:$K$119,10,0)</f>
        <v>44.409374</v>
      </c>
      <c r="AC6132">
        <f>VLOOKUP(A6132,Sites!$A$1:$K$119,11,0)</f>
        <v>8.934825</v>
      </c>
    </row>
    <row r="6133" spans="1:29" x14ac:dyDescent="0.3">
      <c r="A6133">
        <v>8148852</v>
      </c>
      <c r="B6133" t="s">
        <v>331</v>
      </c>
      <c r="C6133" t="s">
        <v>332</v>
      </c>
      <c r="D6133" s="3">
        <v>41426</v>
      </c>
      <c r="E6133">
        <v>24.74</v>
      </c>
      <c r="F6133">
        <v>135</v>
      </c>
      <c r="G6133" t="s">
        <v>333</v>
      </c>
      <c r="H6133">
        <v>2089</v>
      </c>
      <c r="I6133">
        <v>0</v>
      </c>
      <c r="J6133" t="s">
        <v>334</v>
      </c>
      <c r="K6133" t="s">
        <v>335</v>
      </c>
      <c r="L6133" t="s">
        <v>343</v>
      </c>
      <c r="M6133" t="s">
        <v>337</v>
      </c>
      <c r="P6133" t="s">
        <v>338</v>
      </c>
      <c r="Q6133" t="s">
        <v>347</v>
      </c>
      <c r="R6133" t="s">
        <v>4</v>
      </c>
      <c r="S6133" t="s">
        <v>346</v>
      </c>
      <c r="T6133" t="s">
        <v>340</v>
      </c>
      <c r="U6133" t="str">
        <f>VLOOKUP(A6133,Sites!$A$1:$K$119,3,0)</f>
        <v>Branch</v>
      </c>
      <c r="V6133" t="str">
        <f>VLOOKUP(A6133,Sites!$A$1:$K$119,4,0)</f>
        <v>Line A</v>
      </c>
      <c r="W6133" t="str">
        <f>VLOOKUP(A6133,Sites!$A$1:$K$119,5,0)</f>
        <v>EMEA</v>
      </c>
      <c r="X6133" t="str">
        <f>VLOOKUP(A6133,Sites!$A$1:$K$119,6,0)</f>
        <v>Italy</v>
      </c>
      <c r="Y6133" t="str">
        <f>VLOOKUP(A6133,Sites!$A$1:$K$119,7,0)</f>
        <v>Genova</v>
      </c>
      <c r="Z6133" t="str">
        <f>VLOOKUP(A6133,Sites!$A$1:$K$119,8,0)</f>
        <v>Genova Address</v>
      </c>
      <c r="AA6133" t="str">
        <f>VLOOKUP(A6133,Sites!$A$1:$K$119,9,0)</f>
        <v>Genova</v>
      </c>
      <c r="AB6133">
        <f>VLOOKUP(A6133,Sites!$A$1:$K$119,10,0)</f>
        <v>44.409374</v>
      </c>
      <c r="AC6133">
        <f>VLOOKUP(A6133,Sites!$A$1:$K$119,11,0)</f>
        <v>8.934825</v>
      </c>
    </row>
    <row r="6134" spans="1:29" x14ac:dyDescent="0.3">
      <c r="A6134">
        <v>8148852</v>
      </c>
      <c r="B6134" t="s">
        <v>331</v>
      </c>
      <c r="C6134" t="s">
        <v>332</v>
      </c>
      <c r="D6134" s="3">
        <v>41791</v>
      </c>
      <c r="E6134">
        <v>748.2</v>
      </c>
      <c r="F6134">
        <v>4083</v>
      </c>
      <c r="G6134" t="s">
        <v>333</v>
      </c>
      <c r="H6134">
        <v>2089</v>
      </c>
      <c r="I6134">
        <v>0</v>
      </c>
      <c r="J6134" t="s">
        <v>334</v>
      </c>
      <c r="K6134" t="s">
        <v>335</v>
      </c>
      <c r="L6134" t="s">
        <v>343</v>
      </c>
      <c r="M6134" t="s">
        <v>337</v>
      </c>
      <c r="P6134" t="s">
        <v>338</v>
      </c>
      <c r="Q6134" t="s">
        <v>347</v>
      </c>
      <c r="R6134" t="s">
        <v>4</v>
      </c>
      <c r="S6134" t="s">
        <v>346</v>
      </c>
      <c r="T6134" t="s">
        <v>340</v>
      </c>
      <c r="U6134" t="str">
        <f>VLOOKUP(A6134,Sites!$A$1:$K$119,3,0)</f>
        <v>Branch</v>
      </c>
      <c r="V6134" t="str">
        <f>VLOOKUP(A6134,Sites!$A$1:$K$119,4,0)</f>
        <v>Line A</v>
      </c>
      <c r="W6134" t="str">
        <f>VLOOKUP(A6134,Sites!$A$1:$K$119,5,0)</f>
        <v>EMEA</v>
      </c>
      <c r="X6134" t="str">
        <f>VLOOKUP(A6134,Sites!$A$1:$K$119,6,0)</f>
        <v>Italy</v>
      </c>
      <c r="Y6134" t="str">
        <f>VLOOKUP(A6134,Sites!$A$1:$K$119,7,0)</f>
        <v>Genova</v>
      </c>
      <c r="Z6134" t="str">
        <f>VLOOKUP(A6134,Sites!$A$1:$K$119,8,0)</f>
        <v>Genova Address</v>
      </c>
      <c r="AA6134" t="str">
        <f>VLOOKUP(A6134,Sites!$A$1:$K$119,9,0)</f>
        <v>Genova</v>
      </c>
      <c r="AB6134">
        <f>VLOOKUP(A6134,Sites!$A$1:$K$119,10,0)</f>
        <v>44.409374</v>
      </c>
      <c r="AC6134">
        <f>VLOOKUP(A6134,Sites!$A$1:$K$119,11,0)</f>
        <v>8.934825</v>
      </c>
    </row>
    <row r="6135" spans="1:29" x14ac:dyDescent="0.3">
      <c r="A6135">
        <v>8148852</v>
      </c>
      <c r="B6135" t="s">
        <v>331</v>
      </c>
      <c r="C6135" t="s">
        <v>332</v>
      </c>
      <c r="D6135" s="3">
        <v>42156</v>
      </c>
      <c r="E6135">
        <v>636.45000000000005</v>
      </c>
      <c r="F6135">
        <v>3486</v>
      </c>
      <c r="G6135" t="s">
        <v>333</v>
      </c>
      <c r="H6135">
        <v>2089</v>
      </c>
      <c r="I6135">
        <v>0</v>
      </c>
      <c r="J6135" t="s">
        <v>334</v>
      </c>
      <c r="K6135" t="s">
        <v>335</v>
      </c>
      <c r="L6135" t="s">
        <v>343</v>
      </c>
      <c r="M6135" t="s">
        <v>337</v>
      </c>
      <c r="P6135" t="s">
        <v>338</v>
      </c>
      <c r="Q6135" t="s">
        <v>347</v>
      </c>
      <c r="R6135" t="s">
        <v>4</v>
      </c>
      <c r="S6135" t="s">
        <v>346</v>
      </c>
      <c r="T6135" t="s">
        <v>340</v>
      </c>
      <c r="U6135" t="str">
        <f>VLOOKUP(A6135,Sites!$A$1:$K$119,3,0)</f>
        <v>Branch</v>
      </c>
      <c r="V6135" t="str">
        <f>VLOOKUP(A6135,Sites!$A$1:$K$119,4,0)</f>
        <v>Line A</v>
      </c>
      <c r="W6135" t="str">
        <f>VLOOKUP(A6135,Sites!$A$1:$K$119,5,0)</f>
        <v>EMEA</v>
      </c>
      <c r="X6135" t="str">
        <f>VLOOKUP(A6135,Sites!$A$1:$K$119,6,0)</f>
        <v>Italy</v>
      </c>
      <c r="Y6135" t="str">
        <f>VLOOKUP(A6135,Sites!$A$1:$K$119,7,0)</f>
        <v>Genova</v>
      </c>
      <c r="Z6135" t="str">
        <f>VLOOKUP(A6135,Sites!$A$1:$K$119,8,0)</f>
        <v>Genova Address</v>
      </c>
      <c r="AA6135" t="str">
        <f>VLOOKUP(A6135,Sites!$A$1:$K$119,9,0)</f>
        <v>Genova</v>
      </c>
      <c r="AB6135">
        <f>VLOOKUP(A6135,Sites!$A$1:$K$119,10,0)</f>
        <v>44.409374</v>
      </c>
      <c r="AC6135">
        <f>VLOOKUP(A6135,Sites!$A$1:$K$119,11,0)</f>
        <v>8.934825</v>
      </c>
    </row>
    <row r="6136" spans="1:29" x14ac:dyDescent="0.3">
      <c r="A6136">
        <v>8148852</v>
      </c>
      <c r="B6136" t="s">
        <v>331</v>
      </c>
      <c r="C6136" t="s">
        <v>332</v>
      </c>
      <c r="D6136" s="3">
        <v>42522</v>
      </c>
      <c r="E6136">
        <v>590.96</v>
      </c>
      <c r="F6136">
        <v>3283</v>
      </c>
      <c r="G6136" t="s">
        <v>333</v>
      </c>
      <c r="H6136">
        <v>2089</v>
      </c>
      <c r="I6136">
        <v>0</v>
      </c>
      <c r="J6136" t="s">
        <v>334</v>
      </c>
      <c r="K6136" t="s">
        <v>335</v>
      </c>
      <c r="L6136" t="s">
        <v>343</v>
      </c>
      <c r="M6136" t="s">
        <v>337</v>
      </c>
      <c r="P6136" t="s">
        <v>338</v>
      </c>
      <c r="Q6136" t="s">
        <v>347</v>
      </c>
      <c r="R6136" t="s">
        <v>4</v>
      </c>
      <c r="S6136" t="s">
        <v>346</v>
      </c>
      <c r="T6136" t="s">
        <v>340</v>
      </c>
      <c r="U6136" t="str">
        <f>VLOOKUP(A6136,Sites!$A$1:$K$119,3,0)</f>
        <v>Branch</v>
      </c>
      <c r="V6136" t="str">
        <f>VLOOKUP(A6136,Sites!$A$1:$K$119,4,0)</f>
        <v>Line A</v>
      </c>
      <c r="W6136" t="str">
        <f>VLOOKUP(A6136,Sites!$A$1:$K$119,5,0)</f>
        <v>EMEA</v>
      </c>
      <c r="X6136" t="str">
        <f>VLOOKUP(A6136,Sites!$A$1:$K$119,6,0)</f>
        <v>Italy</v>
      </c>
      <c r="Y6136" t="str">
        <f>VLOOKUP(A6136,Sites!$A$1:$K$119,7,0)</f>
        <v>Genova</v>
      </c>
      <c r="Z6136" t="str">
        <f>VLOOKUP(A6136,Sites!$A$1:$K$119,8,0)</f>
        <v>Genova Address</v>
      </c>
      <c r="AA6136" t="str">
        <f>VLOOKUP(A6136,Sites!$A$1:$K$119,9,0)</f>
        <v>Genova</v>
      </c>
      <c r="AB6136">
        <f>VLOOKUP(A6136,Sites!$A$1:$K$119,10,0)</f>
        <v>44.409374</v>
      </c>
      <c r="AC6136">
        <f>VLOOKUP(A6136,Sites!$A$1:$K$119,11,0)</f>
        <v>8.934825</v>
      </c>
    </row>
    <row r="6137" spans="1:29" x14ac:dyDescent="0.3">
      <c r="A6137">
        <v>8148852</v>
      </c>
      <c r="B6137" t="s">
        <v>331</v>
      </c>
      <c r="C6137" t="s">
        <v>332</v>
      </c>
      <c r="D6137" s="3">
        <v>41334</v>
      </c>
      <c r="E6137">
        <v>799.07</v>
      </c>
      <c r="F6137">
        <v>4350</v>
      </c>
      <c r="G6137" t="s">
        <v>333</v>
      </c>
      <c r="H6137">
        <v>2089</v>
      </c>
      <c r="I6137">
        <v>0</v>
      </c>
      <c r="J6137" t="s">
        <v>334</v>
      </c>
      <c r="K6137" t="s">
        <v>335</v>
      </c>
      <c r="L6137" t="s">
        <v>343</v>
      </c>
      <c r="M6137" t="s">
        <v>337</v>
      </c>
      <c r="P6137" t="s">
        <v>338</v>
      </c>
      <c r="Q6137" t="s">
        <v>347</v>
      </c>
      <c r="R6137" t="s">
        <v>4</v>
      </c>
      <c r="S6137" t="s">
        <v>346</v>
      </c>
      <c r="T6137" t="s">
        <v>340</v>
      </c>
      <c r="U6137" t="str">
        <f>VLOOKUP(A6137,Sites!$A$1:$K$119,3,0)</f>
        <v>Branch</v>
      </c>
      <c r="V6137" t="str">
        <f>VLOOKUP(A6137,Sites!$A$1:$K$119,4,0)</f>
        <v>Line A</v>
      </c>
      <c r="W6137" t="str">
        <f>VLOOKUP(A6137,Sites!$A$1:$K$119,5,0)</f>
        <v>EMEA</v>
      </c>
      <c r="X6137" t="str">
        <f>VLOOKUP(A6137,Sites!$A$1:$K$119,6,0)</f>
        <v>Italy</v>
      </c>
      <c r="Y6137" t="str">
        <f>VLOOKUP(A6137,Sites!$A$1:$K$119,7,0)</f>
        <v>Genova</v>
      </c>
      <c r="Z6137" t="str">
        <f>VLOOKUP(A6137,Sites!$A$1:$K$119,8,0)</f>
        <v>Genova Address</v>
      </c>
      <c r="AA6137" t="str">
        <f>VLOOKUP(A6137,Sites!$A$1:$K$119,9,0)</f>
        <v>Genova</v>
      </c>
      <c r="AB6137">
        <f>VLOOKUP(A6137,Sites!$A$1:$K$119,10,0)</f>
        <v>44.409374</v>
      </c>
      <c r="AC6137">
        <f>VLOOKUP(A6137,Sites!$A$1:$K$119,11,0)</f>
        <v>8.934825</v>
      </c>
    </row>
    <row r="6138" spans="1:29" x14ac:dyDescent="0.3">
      <c r="A6138">
        <v>8148852</v>
      </c>
      <c r="B6138" t="s">
        <v>331</v>
      </c>
      <c r="C6138" t="s">
        <v>332</v>
      </c>
      <c r="D6138" s="3">
        <v>41699</v>
      </c>
      <c r="E6138">
        <v>749.9</v>
      </c>
      <c r="F6138">
        <v>4108</v>
      </c>
      <c r="G6138" t="s">
        <v>333</v>
      </c>
      <c r="H6138">
        <v>2089</v>
      </c>
      <c r="I6138">
        <v>0</v>
      </c>
      <c r="J6138" t="s">
        <v>334</v>
      </c>
      <c r="K6138" t="s">
        <v>335</v>
      </c>
      <c r="L6138" t="s">
        <v>343</v>
      </c>
      <c r="M6138" t="s">
        <v>337</v>
      </c>
      <c r="P6138" t="s">
        <v>338</v>
      </c>
      <c r="Q6138" t="s">
        <v>347</v>
      </c>
      <c r="R6138" t="s">
        <v>4</v>
      </c>
      <c r="S6138" t="s">
        <v>346</v>
      </c>
      <c r="T6138" t="s">
        <v>340</v>
      </c>
      <c r="U6138" t="str">
        <f>VLOOKUP(A6138,Sites!$A$1:$K$119,3,0)</f>
        <v>Branch</v>
      </c>
      <c r="V6138" t="str">
        <f>VLOOKUP(A6138,Sites!$A$1:$K$119,4,0)</f>
        <v>Line A</v>
      </c>
      <c r="W6138" t="str">
        <f>VLOOKUP(A6138,Sites!$A$1:$K$119,5,0)</f>
        <v>EMEA</v>
      </c>
      <c r="X6138" t="str">
        <f>VLOOKUP(A6138,Sites!$A$1:$K$119,6,0)</f>
        <v>Italy</v>
      </c>
      <c r="Y6138" t="str">
        <f>VLOOKUP(A6138,Sites!$A$1:$K$119,7,0)</f>
        <v>Genova</v>
      </c>
      <c r="Z6138" t="str">
        <f>VLOOKUP(A6138,Sites!$A$1:$K$119,8,0)</f>
        <v>Genova Address</v>
      </c>
      <c r="AA6138" t="str">
        <f>VLOOKUP(A6138,Sites!$A$1:$K$119,9,0)</f>
        <v>Genova</v>
      </c>
      <c r="AB6138">
        <f>VLOOKUP(A6138,Sites!$A$1:$K$119,10,0)</f>
        <v>44.409374</v>
      </c>
      <c r="AC6138">
        <f>VLOOKUP(A6138,Sites!$A$1:$K$119,11,0)</f>
        <v>8.934825</v>
      </c>
    </row>
    <row r="6139" spans="1:29" x14ac:dyDescent="0.3">
      <c r="A6139">
        <v>8148852</v>
      </c>
      <c r="B6139" t="s">
        <v>331</v>
      </c>
      <c r="C6139" t="s">
        <v>332</v>
      </c>
      <c r="D6139" s="3">
        <v>42064</v>
      </c>
      <c r="E6139">
        <v>686.16</v>
      </c>
      <c r="F6139">
        <v>3760</v>
      </c>
      <c r="G6139" t="s">
        <v>333</v>
      </c>
      <c r="H6139">
        <v>2089</v>
      </c>
      <c r="I6139">
        <v>0</v>
      </c>
      <c r="J6139" t="s">
        <v>334</v>
      </c>
      <c r="K6139" t="s">
        <v>335</v>
      </c>
      <c r="L6139" t="s">
        <v>343</v>
      </c>
      <c r="M6139" t="s">
        <v>337</v>
      </c>
      <c r="P6139" t="s">
        <v>338</v>
      </c>
      <c r="Q6139" t="s">
        <v>347</v>
      </c>
      <c r="R6139" t="s">
        <v>4</v>
      </c>
      <c r="S6139" t="s">
        <v>346</v>
      </c>
      <c r="T6139" t="s">
        <v>340</v>
      </c>
      <c r="U6139" t="str">
        <f>VLOOKUP(A6139,Sites!$A$1:$K$119,3,0)</f>
        <v>Branch</v>
      </c>
      <c r="V6139" t="str">
        <f>VLOOKUP(A6139,Sites!$A$1:$K$119,4,0)</f>
        <v>Line A</v>
      </c>
      <c r="W6139" t="str">
        <f>VLOOKUP(A6139,Sites!$A$1:$K$119,5,0)</f>
        <v>EMEA</v>
      </c>
      <c r="X6139" t="str">
        <f>VLOOKUP(A6139,Sites!$A$1:$K$119,6,0)</f>
        <v>Italy</v>
      </c>
      <c r="Y6139" t="str">
        <f>VLOOKUP(A6139,Sites!$A$1:$K$119,7,0)</f>
        <v>Genova</v>
      </c>
      <c r="Z6139" t="str">
        <f>VLOOKUP(A6139,Sites!$A$1:$K$119,8,0)</f>
        <v>Genova Address</v>
      </c>
      <c r="AA6139" t="str">
        <f>VLOOKUP(A6139,Sites!$A$1:$K$119,9,0)</f>
        <v>Genova</v>
      </c>
      <c r="AB6139">
        <f>VLOOKUP(A6139,Sites!$A$1:$K$119,10,0)</f>
        <v>44.409374</v>
      </c>
      <c r="AC6139">
        <f>VLOOKUP(A6139,Sites!$A$1:$K$119,11,0)</f>
        <v>8.934825</v>
      </c>
    </row>
    <row r="6140" spans="1:29" x14ac:dyDescent="0.3">
      <c r="A6140">
        <v>8148852</v>
      </c>
      <c r="B6140" t="s">
        <v>331</v>
      </c>
      <c r="C6140" t="s">
        <v>332</v>
      </c>
      <c r="D6140" s="3">
        <v>42430</v>
      </c>
      <c r="E6140">
        <v>592.73</v>
      </c>
      <c r="F6140">
        <v>3292</v>
      </c>
      <c r="G6140" t="s">
        <v>333</v>
      </c>
      <c r="H6140">
        <v>2089</v>
      </c>
      <c r="I6140">
        <v>0</v>
      </c>
      <c r="J6140" t="s">
        <v>334</v>
      </c>
      <c r="K6140" t="s">
        <v>335</v>
      </c>
      <c r="L6140" t="s">
        <v>343</v>
      </c>
      <c r="M6140" t="s">
        <v>337</v>
      </c>
      <c r="P6140" t="s">
        <v>338</v>
      </c>
      <c r="Q6140" t="s">
        <v>347</v>
      </c>
      <c r="R6140" t="s">
        <v>4</v>
      </c>
      <c r="S6140" t="s">
        <v>346</v>
      </c>
      <c r="T6140" t="s">
        <v>340</v>
      </c>
      <c r="U6140" t="str">
        <f>VLOOKUP(A6140,Sites!$A$1:$K$119,3,0)</f>
        <v>Branch</v>
      </c>
      <c r="V6140" t="str">
        <f>VLOOKUP(A6140,Sites!$A$1:$K$119,4,0)</f>
        <v>Line A</v>
      </c>
      <c r="W6140" t="str">
        <f>VLOOKUP(A6140,Sites!$A$1:$K$119,5,0)</f>
        <v>EMEA</v>
      </c>
      <c r="X6140" t="str">
        <f>VLOOKUP(A6140,Sites!$A$1:$K$119,6,0)</f>
        <v>Italy</v>
      </c>
      <c r="Y6140" t="str">
        <f>VLOOKUP(A6140,Sites!$A$1:$K$119,7,0)</f>
        <v>Genova</v>
      </c>
      <c r="Z6140" t="str">
        <f>VLOOKUP(A6140,Sites!$A$1:$K$119,8,0)</f>
        <v>Genova Address</v>
      </c>
      <c r="AA6140" t="str">
        <f>VLOOKUP(A6140,Sites!$A$1:$K$119,9,0)</f>
        <v>Genova</v>
      </c>
      <c r="AB6140">
        <f>VLOOKUP(A6140,Sites!$A$1:$K$119,10,0)</f>
        <v>44.409374</v>
      </c>
      <c r="AC6140">
        <f>VLOOKUP(A6140,Sites!$A$1:$K$119,11,0)</f>
        <v>8.934825</v>
      </c>
    </row>
    <row r="6141" spans="1:29" x14ac:dyDescent="0.3">
      <c r="A6141">
        <v>8148852</v>
      </c>
      <c r="B6141" t="s">
        <v>331</v>
      </c>
      <c r="C6141" t="s">
        <v>332</v>
      </c>
      <c r="D6141" s="3">
        <v>42795</v>
      </c>
      <c r="E6141">
        <v>573.88</v>
      </c>
      <c r="F6141">
        <v>3679</v>
      </c>
      <c r="G6141" t="s">
        <v>333</v>
      </c>
      <c r="H6141">
        <v>2089</v>
      </c>
      <c r="I6141">
        <v>0</v>
      </c>
      <c r="J6141" t="s">
        <v>334</v>
      </c>
      <c r="K6141" t="s">
        <v>335</v>
      </c>
      <c r="L6141" t="s">
        <v>343</v>
      </c>
      <c r="M6141" t="s">
        <v>337</v>
      </c>
      <c r="P6141" t="s">
        <v>338</v>
      </c>
      <c r="Q6141" t="s">
        <v>347</v>
      </c>
      <c r="R6141" t="s">
        <v>4</v>
      </c>
      <c r="S6141" t="s">
        <v>346</v>
      </c>
      <c r="T6141" t="s">
        <v>340</v>
      </c>
      <c r="U6141" t="str">
        <f>VLOOKUP(A6141,Sites!$A$1:$K$119,3,0)</f>
        <v>Branch</v>
      </c>
      <c r="V6141" t="str">
        <f>VLOOKUP(A6141,Sites!$A$1:$K$119,4,0)</f>
        <v>Line A</v>
      </c>
      <c r="W6141" t="str">
        <f>VLOOKUP(A6141,Sites!$A$1:$K$119,5,0)</f>
        <v>EMEA</v>
      </c>
      <c r="X6141" t="str">
        <f>VLOOKUP(A6141,Sites!$A$1:$K$119,6,0)</f>
        <v>Italy</v>
      </c>
      <c r="Y6141" t="str">
        <f>VLOOKUP(A6141,Sites!$A$1:$K$119,7,0)</f>
        <v>Genova</v>
      </c>
      <c r="Z6141" t="str">
        <f>VLOOKUP(A6141,Sites!$A$1:$K$119,8,0)</f>
        <v>Genova Address</v>
      </c>
      <c r="AA6141" t="str">
        <f>VLOOKUP(A6141,Sites!$A$1:$K$119,9,0)</f>
        <v>Genova</v>
      </c>
      <c r="AB6141">
        <f>VLOOKUP(A6141,Sites!$A$1:$K$119,10,0)</f>
        <v>44.409374</v>
      </c>
      <c r="AC6141">
        <f>VLOOKUP(A6141,Sites!$A$1:$K$119,11,0)</f>
        <v>8.934825</v>
      </c>
    </row>
    <row r="6142" spans="1:29" x14ac:dyDescent="0.3">
      <c r="A6142">
        <v>8148852</v>
      </c>
      <c r="B6142" t="s">
        <v>331</v>
      </c>
      <c r="C6142" t="s">
        <v>332</v>
      </c>
      <c r="D6142" s="3">
        <v>41395</v>
      </c>
      <c r="E6142">
        <v>766.7</v>
      </c>
      <c r="F6142">
        <v>4187</v>
      </c>
      <c r="G6142" t="s">
        <v>333</v>
      </c>
      <c r="H6142">
        <v>2089</v>
      </c>
      <c r="I6142">
        <v>0</v>
      </c>
      <c r="J6142" t="s">
        <v>334</v>
      </c>
      <c r="K6142" t="s">
        <v>335</v>
      </c>
      <c r="L6142" t="s">
        <v>343</v>
      </c>
      <c r="M6142" t="s">
        <v>337</v>
      </c>
      <c r="P6142" t="s">
        <v>338</v>
      </c>
      <c r="Q6142" t="s">
        <v>347</v>
      </c>
      <c r="R6142" t="s">
        <v>4</v>
      </c>
      <c r="S6142" t="s">
        <v>346</v>
      </c>
      <c r="T6142" t="s">
        <v>340</v>
      </c>
      <c r="U6142" t="str">
        <f>VLOOKUP(A6142,Sites!$A$1:$K$119,3,0)</f>
        <v>Branch</v>
      </c>
      <c r="V6142" t="str">
        <f>VLOOKUP(A6142,Sites!$A$1:$K$119,4,0)</f>
        <v>Line A</v>
      </c>
      <c r="W6142" t="str">
        <f>VLOOKUP(A6142,Sites!$A$1:$K$119,5,0)</f>
        <v>EMEA</v>
      </c>
      <c r="X6142" t="str">
        <f>VLOOKUP(A6142,Sites!$A$1:$K$119,6,0)</f>
        <v>Italy</v>
      </c>
      <c r="Y6142" t="str">
        <f>VLOOKUP(A6142,Sites!$A$1:$K$119,7,0)</f>
        <v>Genova</v>
      </c>
      <c r="Z6142" t="str">
        <f>VLOOKUP(A6142,Sites!$A$1:$K$119,8,0)</f>
        <v>Genova Address</v>
      </c>
      <c r="AA6142" t="str">
        <f>VLOOKUP(A6142,Sites!$A$1:$K$119,9,0)</f>
        <v>Genova</v>
      </c>
      <c r="AB6142">
        <f>VLOOKUP(A6142,Sites!$A$1:$K$119,10,0)</f>
        <v>44.409374</v>
      </c>
      <c r="AC6142">
        <f>VLOOKUP(A6142,Sites!$A$1:$K$119,11,0)</f>
        <v>8.934825</v>
      </c>
    </row>
    <row r="6143" spans="1:29" x14ac:dyDescent="0.3">
      <c r="A6143">
        <v>8148852</v>
      </c>
      <c r="B6143" t="s">
        <v>331</v>
      </c>
      <c r="C6143" t="s">
        <v>332</v>
      </c>
      <c r="D6143" s="3">
        <v>41760</v>
      </c>
      <c r="E6143">
        <v>734.63</v>
      </c>
      <c r="F6143">
        <v>4005</v>
      </c>
      <c r="G6143" t="s">
        <v>333</v>
      </c>
      <c r="H6143">
        <v>2089</v>
      </c>
      <c r="I6143">
        <v>0</v>
      </c>
      <c r="J6143" t="s">
        <v>334</v>
      </c>
      <c r="K6143" t="s">
        <v>335</v>
      </c>
      <c r="L6143" t="s">
        <v>343</v>
      </c>
      <c r="M6143" t="s">
        <v>337</v>
      </c>
      <c r="P6143" t="s">
        <v>338</v>
      </c>
      <c r="Q6143" t="s">
        <v>347</v>
      </c>
      <c r="R6143" t="s">
        <v>4</v>
      </c>
      <c r="S6143" t="s">
        <v>346</v>
      </c>
      <c r="T6143" t="s">
        <v>340</v>
      </c>
      <c r="U6143" t="str">
        <f>VLOOKUP(A6143,Sites!$A$1:$K$119,3,0)</f>
        <v>Branch</v>
      </c>
      <c r="V6143" t="str">
        <f>VLOOKUP(A6143,Sites!$A$1:$K$119,4,0)</f>
        <v>Line A</v>
      </c>
      <c r="W6143" t="str">
        <f>VLOOKUP(A6143,Sites!$A$1:$K$119,5,0)</f>
        <v>EMEA</v>
      </c>
      <c r="X6143" t="str">
        <f>VLOOKUP(A6143,Sites!$A$1:$K$119,6,0)</f>
        <v>Italy</v>
      </c>
      <c r="Y6143" t="str">
        <f>VLOOKUP(A6143,Sites!$A$1:$K$119,7,0)</f>
        <v>Genova</v>
      </c>
      <c r="Z6143" t="str">
        <f>VLOOKUP(A6143,Sites!$A$1:$K$119,8,0)</f>
        <v>Genova Address</v>
      </c>
      <c r="AA6143" t="str">
        <f>VLOOKUP(A6143,Sites!$A$1:$K$119,9,0)</f>
        <v>Genova</v>
      </c>
      <c r="AB6143">
        <f>VLOOKUP(A6143,Sites!$A$1:$K$119,10,0)</f>
        <v>44.409374</v>
      </c>
      <c r="AC6143">
        <f>VLOOKUP(A6143,Sites!$A$1:$K$119,11,0)</f>
        <v>8.934825</v>
      </c>
    </row>
    <row r="6144" spans="1:29" x14ac:dyDescent="0.3">
      <c r="A6144">
        <v>8148852</v>
      </c>
      <c r="B6144" t="s">
        <v>331</v>
      </c>
      <c r="C6144" t="s">
        <v>332</v>
      </c>
      <c r="D6144" s="3">
        <v>42125</v>
      </c>
      <c r="E6144">
        <v>628.52</v>
      </c>
      <c r="F6144">
        <v>3452</v>
      </c>
      <c r="G6144" t="s">
        <v>333</v>
      </c>
      <c r="H6144">
        <v>2089</v>
      </c>
      <c r="I6144">
        <v>0</v>
      </c>
      <c r="J6144" t="s">
        <v>334</v>
      </c>
      <c r="K6144" t="s">
        <v>335</v>
      </c>
      <c r="L6144" t="s">
        <v>343</v>
      </c>
      <c r="M6144" t="s">
        <v>337</v>
      </c>
      <c r="P6144" t="s">
        <v>338</v>
      </c>
      <c r="Q6144" t="s">
        <v>347</v>
      </c>
      <c r="R6144" t="s">
        <v>4</v>
      </c>
      <c r="S6144" t="s">
        <v>346</v>
      </c>
      <c r="T6144" t="s">
        <v>340</v>
      </c>
      <c r="U6144" t="str">
        <f>VLOOKUP(A6144,Sites!$A$1:$K$119,3,0)</f>
        <v>Branch</v>
      </c>
      <c r="V6144" t="str">
        <f>VLOOKUP(A6144,Sites!$A$1:$K$119,4,0)</f>
        <v>Line A</v>
      </c>
      <c r="W6144" t="str">
        <f>VLOOKUP(A6144,Sites!$A$1:$K$119,5,0)</f>
        <v>EMEA</v>
      </c>
      <c r="X6144" t="str">
        <f>VLOOKUP(A6144,Sites!$A$1:$K$119,6,0)</f>
        <v>Italy</v>
      </c>
      <c r="Y6144" t="str">
        <f>VLOOKUP(A6144,Sites!$A$1:$K$119,7,0)</f>
        <v>Genova</v>
      </c>
      <c r="Z6144" t="str">
        <f>VLOOKUP(A6144,Sites!$A$1:$K$119,8,0)</f>
        <v>Genova Address</v>
      </c>
      <c r="AA6144" t="str">
        <f>VLOOKUP(A6144,Sites!$A$1:$K$119,9,0)</f>
        <v>Genova</v>
      </c>
      <c r="AB6144">
        <f>VLOOKUP(A6144,Sites!$A$1:$K$119,10,0)</f>
        <v>44.409374</v>
      </c>
      <c r="AC6144">
        <f>VLOOKUP(A6144,Sites!$A$1:$K$119,11,0)</f>
        <v>8.934825</v>
      </c>
    </row>
    <row r="6145" spans="1:29" x14ac:dyDescent="0.3">
      <c r="A6145">
        <v>8148852</v>
      </c>
      <c r="B6145" t="s">
        <v>331</v>
      </c>
      <c r="C6145" t="s">
        <v>332</v>
      </c>
      <c r="D6145" s="3">
        <v>42491</v>
      </c>
      <c r="E6145">
        <v>637.91</v>
      </c>
      <c r="F6145">
        <v>3547</v>
      </c>
      <c r="G6145" t="s">
        <v>333</v>
      </c>
      <c r="H6145">
        <v>2089</v>
      </c>
      <c r="I6145">
        <v>0</v>
      </c>
      <c r="J6145" t="s">
        <v>334</v>
      </c>
      <c r="K6145" t="s">
        <v>335</v>
      </c>
      <c r="L6145" t="s">
        <v>343</v>
      </c>
      <c r="M6145" t="s">
        <v>337</v>
      </c>
      <c r="P6145" t="s">
        <v>338</v>
      </c>
      <c r="Q6145" t="s">
        <v>347</v>
      </c>
      <c r="R6145" t="s">
        <v>4</v>
      </c>
      <c r="S6145" t="s">
        <v>346</v>
      </c>
      <c r="T6145" t="s">
        <v>340</v>
      </c>
      <c r="U6145" t="str">
        <f>VLOOKUP(A6145,Sites!$A$1:$K$119,3,0)</f>
        <v>Branch</v>
      </c>
      <c r="V6145" t="str">
        <f>VLOOKUP(A6145,Sites!$A$1:$K$119,4,0)</f>
        <v>Line A</v>
      </c>
      <c r="W6145" t="str">
        <f>VLOOKUP(A6145,Sites!$A$1:$K$119,5,0)</f>
        <v>EMEA</v>
      </c>
      <c r="X6145" t="str">
        <f>VLOOKUP(A6145,Sites!$A$1:$K$119,6,0)</f>
        <v>Italy</v>
      </c>
      <c r="Y6145" t="str">
        <f>VLOOKUP(A6145,Sites!$A$1:$K$119,7,0)</f>
        <v>Genova</v>
      </c>
      <c r="Z6145" t="str">
        <f>VLOOKUP(A6145,Sites!$A$1:$K$119,8,0)</f>
        <v>Genova Address</v>
      </c>
      <c r="AA6145" t="str">
        <f>VLOOKUP(A6145,Sites!$A$1:$K$119,9,0)</f>
        <v>Genova</v>
      </c>
      <c r="AB6145">
        <f>VLOOKUP(A6145,Sites!$A$1:$K$119,10,0)</f>
        <v>44.409374</v>
      </c>
      <c r="AC6145">
        <f>VLOOKUP(A6145,Sites!$A$1:$K$119,11,0)</f>
        <v>8.934825</v>
      </c>
    </row>
    <row r="6146" spans="1:29" x14ac:dyDescent="0.3">
      <c r="A6146">
        <v>8148852</v>
      </c>
      <c r="B6146" t="s">
        <v>331</v>
      </c>
      <c r="C6146" t="s">
        <v>332</v>
      </c>
      <c r="D6146" s="3">
        <v>41579</v>
      </c>
      <c r="E6146">
        <v>726.38</v>
      </c>
      <c r="F6146">
        <v>3965</v>
      </c>
      <c r="G6146" t="s">
        <v>333</v>
      </c>
      <c r="H6146">
        <v>2089</v>
      </c>
      <c r="I6146">
        <v>0</v>
      </c>
      <c r="J6146" t="s">
        <v>334</v>
      </c>
      <c r="K6146" t="s">
        <v>335</v>
      </c>
      <c r="L6146" t="s">
        <v>343</v>
      </c>
      <c r="M6146" t="s">
        <v>337</v>
      </c>
      <c r="P6146" t="s">
        <v>338</v>
      </c>
      <c r="Q6146" t="s">
        <v>347</v>
      </c>
      <c r="R6146" t="s">
        <v>4</v>
      </c>
      <c r="S6146" t="s">
        <v>346</v>
      </c>
      <c r="T6146" t="s">
        <v>340</v>
      </c>
      <c r="U6146" t="str">
        <f>VLOOKUP(A6146,Sites!$A$1:$K$119,3,0)</f>
        <v>Branch</v>
      </c>
      <c r="V6146" t="str">
        <f>VLOOKUP(A6146,Sites!$A$1:$K$119,4,0)</f>
        <v>Line A</v>
      </c>
      <c r="W6146" t="str">
        <f>VLOOKUP(A6146,Sites!$A$1:$K$119,5,0)</f>
        <v>EMEA</v>
      </c>
      <c r="X6146" t="str">
        <f>VLOOKUP(A6146,Sites!$A$1:$K$119,6,0)</f>
        <v>Italy</v>
      </c>
      <c r="Y6146" t="str">
        <f>VLOOKUP(A6146,Sites!$A$1:$K$119,7,0)</f>
        <v>Genova</v>
      </c>
      <c r="Z6146" t="str">
        <f>VLOOKUP(A6146,Sites!$A$1:$K$119,8,0)</f>
        <v>Genova Address</v>
      </c>
      <c r="AA6146" t="str">
        <f>VLOOKUP(A6146,Sites!$A$1:$K$119,9,0)</f>
        <v>Genova</v>
      </c>
      <c r="AB6146">
        <f>VLOOKUP(A6146,Sites!$A$1:$K$119,10,0)</f>
        <v>44.409374</v>
      </c>
      <c r="AC6146">
        <f>VLOOKUP(A6146,Sites!$A$1:$K$119,11,0)</f>
        <v>8.934825</v>
      </c>
    </row>
    <row r="6147" spans="1:29" x14ac:dyDescent="0.3">
      <c r="A6147">
        <v>8148852</v>
      </c>
      <c r="B6147" t="s">
        <v>331</v>
      </c>
      <c r="C6147" t="s">
        <v>332</v>
      </c>
      <c r="D6147" s="3">
        <v>41944</v>
      </c>
      <c r="E6147">
        <v>644.26</v>
      </c>
      <c r="F6147">
        <v>3532</v>
      </c>
      <c r="G6147" t="s">
        <v>333</v>
      </c>
      <c r="H6147">
        <v>2089</v>
      </c>
      <c r="I6147">
        <v>0</v>
      </c>
      <c r="J6147" t="s">
        <v>334</v>
      </c>
      <c r="K6147" t="s">
        <v>335</v>
      </c>
      <c r="L6147" t="s">
        <v>343</v>
      </c>
      <c r="M6147" t="s">
        <v>337</v>
      </c>
      <c r="P6147" t="s">
        <v>338</v>
      </c>
      <c r="Q6147" t="s">
        <v>347</v>
      </c>
      <c r="R6147" t="s">
        <v>4</v>
      </c>
      <c r="S6147" t="s">
        <v>346</v>
      </c>
      <c r="T6147" t="s">
        <v>340</v>
      </c>
      <c r="U6147" t="str">
        <f>VLOOKUP(A6147,Sites!$A$1:$K$119,3,0)</f>
        <v>Branch</v>
      </c>
      <c r="V6147" t="str">
        <f>VLOOKUP(A6147,Sites!$A$1:$K$119,4,0)</f>
        <v>Line A</v>
      </c>
      <c r="W6147" t="str">
        <f>VLOOKUP(A6147,Sites!$A$1:$K$119,5,0)</f>
        <v>EMEA</v>
      </c>
      <c r="X6147" t="str">
        <f>VLOOKUP(A6147,Sites!$A$1:$K$119,6,0)</f>
        <v>Italy</v>
      </c>
      <c r="Y6147" t="str">
        <f>VLOOKUP(A6147,Sites!$A$1:$K$119,7,0)</f>
        <v>Genova</v>
      </c>
      <c r="Z6147" t="str">
        <f>VLOOKUP(A6147,Sites!$A$1:$K$119,8,0)</f>
        <v>Genova Address</v>
      </c>
      <c r="AA6147" t="str">
        <f>VLOOKUP(A6147,Sites!$A$1:$K$119,9,0)</f>
        <v>Genova</v>
      </c>
      <c r="AB6147">
        <f>VLOOKUP(A6147,Sites!$A$1:$K$119,10,0)</f>
        <v>44.409374</v>
      </c>
      <c r="AC6147">
        <f>VLOOKUP(A6147,Sites!$A$1:$K$119,11,0)</f>
        <v>8.934825</v>
      </c>
    </row>
    <row r="6148" spans="1:29" x14ac:dyDescent="0.3">
      <c r="A6148">
        <v>8148852</v>
      </c>
      <c r="B6148" t="s">
        <v>331</v>
      </c>
      <c r="C6148" t="s">
        <v>332</v>
      </c>
      <c r="D6148" s="3">
        <v>42309</v>
      </c>
      <c r="E6148">
        <v>602.16999999999996</v>
      </c>
      <c r="F6148">
        <v>3312</v>
      </c>
      <c r="G6148" t="s">
        <v>333</v>
      </c>
      <c r="H6148">
        <v>2089</v>
      </c>
      <c r="I6148">
        <v>0</v>
      </c>
      <c r="J6148" t="s">
        <v>334</v>
      </c>
      <c r="K6148" t="s">
        <v>335</v>
      </c>
      <c r="L6148" t="s">
        <v>343</v>
      </c>
      <c r="M6148" t="s">
        <v>337</v>
      </c>
      <c r="P6148" t="s">
        <v>338</v>
      </c>
      <c r="Q6148" t="s">
        <v>347</v>
      </c>
      <c r="R6148" t="s">
        <v>4</v>
      </c>
      <c r="S6148" t="s">
        <v>346</v>
      </c>
      <c r="T6148" t="s">
        <v>340</v>
      </c>
      <c r="U6148" t="str">
        <f>VLOOKUP(A6148,Sites!$A$1:$K$119,3,0)</f>
        <v>Branch</v>
      </c>
      <c r="V6148" t="str">
        <f>VLOOKUP(A6148,Sites!$A$1:$K$119,4,0)</f>
        <v>Line A</v>
      </c>
      <c r="W6148" t="str">
        <f>VLOOKUP(A6148,Sites!$A$1:$K$119,5,0)</f>
        <v>EMEA</v>
      </c>
      <c r="X6148" t="str">
        <f>VLOOKUP(A6148,Sites!$A$1:$K$119,6,0)</f>
        <v>Italy</v>
      </c>
      <c r="Y6148" t="str">
        <f>VLOOKUP(A6148,Sites!$A$1:$K$119,7,0)</f>
        <v>Genova</v>
      </c>
      <c r="Z6148" t="str">
        <f>VLOOKUP(A6148,Sites!$A$1:$K$119,8,0)</f>
        <v>Genova Address</v>
      </c>
      <c r="AA6148" t="str">
        <f>VLOOKUP(A6148,Sites!$A$1:$K$119,9,0)</f>
        <v>Genova</v>
      </c>
      <c r="AB6148">
        <f>VLOOKUP(A6148,Sites!$A$1:$K$119,10,0)</f>
        <v>44.409374</v>
      </c>
      <c r="AC6148">
        <f>VLOOKUP(A6148,Sites!$A$1:$K$119,11,0)</f>
        <v>8.934825</v>
      </c>
    </row>
    <row r="6149" spans="1:29" x14ac:dyDescent="0.3">
      <c r="A6149">
        <v>8148852</v>
      </c>
      <c r="B6149" t="s">
        <v>331</v>
      </c>
      <c r="C6149" t="s">
        <v>332</v>
      </c>
      <c r="D6149" s="3">
        <v>42675</v>
      </c>
      <c r="E6149">
        <v>609.34</v>
      </c>
      <c r="F6149">
        <v>3379</v>
      </c>
      <c r="G6149" t="s">
        <v>333</v>
      </c>
      <c r="H6149">
        <v>2089</v>
      </c>
      <c r="I6149">
        <v>0</v>
      </c>
      <c r="J6149" t="s">
        <v>334</v>
      </c>
      <c r="K6149" t="s">
        <v>335</v>
      </c>
      <c r="L6149" t="s">
        <v>343</v>
      </c>
      <c r="M6149" t="s">
        <v>337</v>
      </c>
      <c r="P6149" t="s">
        <v>338</v>
      </c>
      <c r="Q6149" t="s">
        <v>347</v>
      </c>
      <c r="R6149" t="s">
        <v>4</v>
      </c>
      <c r="S6149" t="s">
        <v>346</v>
      </c>
      <c r="T6149" t="s">
        <v>340</v>
      </c>
      <c r="U6149" t="str">
        <f>VLOOKUP(A6149,Sites!$A$1:$K$119,3,0)</f>
        <v>Branch</v>
      </c>
      <c r="V6149" t="str">
        <f>VLOOKUP(A6149,Sites!$A$1:$K$119,4,0)</f>
        <v>Line A</v>
      </c>
      <c r="W6149" t="str">
        <f>VLOOKUP(A6149,Sites!$A$1:$K$119,5,0)</f>
        <v>EMEA</v>
      </c>
      <c r="X6149" t="str">
        <f>VLOOKUP(A6149,Sites!$A$1:$K$119,6,0)</f>
        <v>Italy</v>
      </c>
      <c r="Y6149" t="str">
        <f>VLOOKUP(A6149,Sites!$A$1:$K$119,7,0)</f>
        <v>Genova</v>
      </c>
      <c r="Z6149" t="str">
        <f>VLOOKUP(A6149,Sites!$A$1:$K$119,8,0)</f>
        <v>Genova Address</v>
      </c>
      <c r="AA6149" t="str">
        <f>VLOOKUP(A6149,Sites!$A$1:$K$119,9,0)</f>
        <v>Genova</v>
      </c>
      <c r="AB6149">
        <f>VLOOKUP(A6149,Sites!$A$1:$K$119,10,0)</f>
        <v>44.409374</v>
      </c>
      <c r="AC6149">
        <f>VLOOKUP(A6149,Sites!$A$1:$K$119,11,0)</f>
        <v>8.934825</v>
      </c>
    </row>
    <row r="6150" spans="1:29" x14ac:dyDescent="0.3">
      <c r="A6150">
        <v>8148852</v>
      </c>
      <c r="B6150" t="s">
        <v>331</v>
      </c>
      <c r="C6150" t="s">
        <v>332</v>
      </c>
      <c r="D6150" s="3">
        <v>41548</v>
      </c>
      <c r="E6150">
        <v>784.39</v>
      </c>
      <c r="F6150">
        <v>4273</v>
      </c>
      <c r="G6150" t="s">
        <v>333</v>
      </c>
      <c r="H6150">
        <v>2089</v>
      </c>
      <c r="I6150">
        <v>0</v>
      </c>
      <c r="J6150" t="s">
        <v>334</v>
      </c>
      <c r="K6150" t="s">
        <v>335</v>
      </c>
      <c r="L6150" t="s">
        <v>343</v>
      </c>
      <c r="M6150" t="s">
        <v>337</v>
      </c>
      <c r="P6150" t="s">
        <v>338</v>
      </c>
      <c r="Q6150" t="s">
        <v>347</v>
      </c>
      <c r="R6150" t="s">
        <v>4</v>
      </c>
      <c r="S6150" t="s">
        <v>346</v>
      </c>
      <c r="T6150" t="s">
        <v>340</v>
      </c>
      <c r="U6150" t="str">
        <f>VLOOKUP(A6150,Sites!$A$1:$K$119,3,0)</f>
        <v>Branch</v>
      </c>
      <c r="V6150" t="str">
        <f>VLOOKUP(A6150,Sites!$A$1:$K$119,4,0)</f>
        <v>Line A</v>
      </c>
      <c r="W6150" t="str">
        <f>VLOOKUP(A6150,Sites!$A$1:$K$119,5,0)</f>
        <v>EMEA</v>
      </c>
      <c r="X6150" t="str">
        <f>VLOOKUP(A6150,Sites!$A$1:$K$119,6,0)</f>
        <v>Italy</v>
      </c>
      <c r="Y6150" t="str">
        <f>VLOOKUP(A6150,Sites!$A$1:$K$119,7,0)</f>
        <v>Genova</v>
      </c>
      <c r="Z6150" t="str">
        <f>VLOOKUP(A6150,Sites!$A$1:$K$119,8,0)</f>
        <v>Genova Address</v>
      </c>
      <c r="AA6150" t="str">
        <f>VLOOKUP(A6150,Sites!$A$1:$K$119,9,0)</f>
        <v>Genova</v>
      </c>
      <c r="AB6150">
        <f>VLOOKUP(A6150,Sites!$A$1:$K$119,10,0)</f>
        <v>44.409374</v>
      </c>
      <c r="AC6150">
        <f>VLOOKUP(A6150,Sites!$A$1:$K$119,11,0)</f>
        <v>8.934825</v>
      </c>
    </row>
    <row r="6151" spans="1:29" x14ac:dyDescent="0.3">
      <c r="A6151">
        <v>8148852</v>
      </c>
      <c r="B6151" t="s">
        <v>331</v>
      </c>
      <c r="C6151" t="s">
        <v>332</v>
      </c>
      <c r="D6151" s="3">
        <v>41913</v>
      </c>
      <c r="E6151">
        <v>682.93</v>
      </c>
      <c r="F6151">
        <v>3749</v>
      </c>
      <c r="G6151" t="s">
        <v>333</v>
      </c>
      <c r="H6151">
        <v>2089</v>
      </c>
      <c r="I6151">
        <v>0</v>
      </c>
      <c r="J6151" t="s">
        <v>334</v>
      </c>
      <c r="K6151" t="s">
        <v>335</v>
      </c>
      <c r="L6151" t="s">
        <v>343</v>
      </c>
      <c r="M6151" t="s">
        <v>337</v>
      </c>
      <c r="P6151" t="s">
        <v>338</v>
      </c>
      <c r="Q6151" t="s">
        <v>347</v>
      </c>
      <c r="R6151" t="s">
        <v>4</v>
      </c>
      <c r="S6151" t="s">
        <v>346</v>
      </c>
      <c r="T6151" t="s">
        <v>340</v>
      </c>
      <c r="U6151" t="str">
        <f>VLOOKUP(A6151,Sites!$A$1:$K$119,3,0)</f>
        <v>Branch</v>
      </c>
      <c r="V6151" t="str">
        <f>VLOOKUP(A6151,Sites!$A$1:$K$119,4,0)</f>
        <v>Line A</v>
      </c>
      <c r="W6151" t="str">
        <f>VLOOKUP(A6151,Sites!$A$1:$K$119,5,0)</f>
        <v>EMEA</v>
      </c>
      <c r="X6151" t="str">
        <f>VLOOKUP(A6151,Sites!$A$1:$K$119,6,0)</f>
        <v>Italy</v>
      </c>
      <c r="Y6151" t="str">
        <f>VLOOKUP(A6151,Sites!$A$1:$K$119,7,0)</f>
        <v>Genova</v>
      </c>
      <c r="Z6151" t="str">
        <f>VLOOKUP(A6151,Sites!$A$1:$K$119,8,0)</f>
        <v>Genova Address</v>
      </c>
      <c r="AA6151" t="str">
        <f>VLOOKUP(A6151,Sites!$A$1:$K$119,9,0)</f>
        <v>Genova</v>
      </c>
      <c r="AB6151">
        <f>VLOOKUP(A6151,Sites!$A$1:$K$119,10,0)</f>
        <v>44.409374</v>
      </c>
      <c r="AC6151">
        <f>VLOOKUP(A6151,Sites!$A$1:$K$119,11,0)</f>
        <v>8.934825</v>
      </c>
    </row>
    <row r="6152" spans="1:29" x14ac:dyDescent="0.3">
      <c r="A6152">
        <v>8148852</v>
      </c>
      <c r="B6152" t="s">
        <v>331</v>
      </c>
      <c r="C6152" t="s">
        <v>332</v>
      </c>
      <c r="D6152" s="3">
        <v>42278</v>
      </c>
      <c r="E6152">
        <v>610.98</v>
      </c>
      <c r="F6152">
        <v>3354</v>
      </c>
      <c r="G6152" t="s">
        <v>333</v>
      </c>
      <c r="H6152">
        <v>2089</v>
      </c>
      <c r="I6152">
        <v>0</v>
      </c>
      <c r="J6152" t="s">
        <v>334</v>
      </c>
      <c r="K6152" t="s">
        <v>335</v>
      </c>
      <c r="L6152" t="s">
        <v>343</v>
      </c>
      <c r="M6152" t="s">
        <v>337</v>
      </c>
      <c r="P6152" t="s">
        <v>338</v>
      </c>
      <c r="Q6152" t="s">
        <v>347</v>
      </c>
      <c r="R6152" t="s">
        <v>4</v>
      </c>
      <c r="S6152" t="s">
        <v>346</v>
      </c>
      <c r="T6152" t="s">
        <v>340</v>
      </c>
      <c r="U6152" t="str">
        <f>VLOOKUP(A6152,Sites!$A$1:$K$119,3,0)</f>
        <v>Branch</v>
      </c>
      <c r="V6152" t="str">
        <f>VLOOKUP(A6152,Sites!$A$1:$K$119,4,0)</f>
        <v>Line A</v>
      </c>
      <c r="W6152" t="str">
        <f>VLOOKUP(A6152,Sites!$A$1:$K$119,5,0)</f>
        <v>EMEA</v>
      </c>
      <c r="X6152" t="str">
        <f>VLOOKUP(A6152,Sites!$A$1:$K$119,6,0)</f>
        <v>Italy</v>
      </c>
      <c r="Y6152" t="str">
        <f>VLOOKUP(A6152,Sites!$A$1:$K$119,7,0)</f>
        <v>Genova</v>
      </c>
      <c r="Z6152" t="str">
        <f>VLOOKUP(A6152,Sites!$A$1:$K$119,8,0)</f>
        <v>Genova Address</v>
      </c>
      <c r="AA6152" t="str">
        <f>VLOOKUP(A6152,Sites!$A$1:$K$119,9,0)</f>
        <v>Genova</v>
      </c>
      <c r="AB6152">
        <f>VLOOKUP(A6152,Sites!$A$1:$K$119,10,0)</f>
        <v>44.409374</v>
      </c>
      <c r="AC6152">
        <f>VLOOKUP(A6152,Sites!$A$1:$K$119,11,0)</f>
        <v>8.934825</v>
      </c>
    </row>
    <row r="6153" spans="1:29" x14ac:dyDescent="0.3">
      <c r="A6153">
        <v>8148852</v>
      </c>
      <c r="B6153" t="s">
        <v>331</v>
      </c>
      <c r="C6153" t="s">
        <v>332</v>
      </c>
      <c r="D6153" s="3">
        <v>42644</v>
      </c>
      <c r="E6153">
        <v>626.38</v>
      </c>
      <c r="F6153">
        <v>3482</v>
      </c>
      <c r="G6153" t="s">
        <v>333</v>
      </c>
      <c r="H6153">
        <v>2089</v>
      </c>
      <c r="I6153">
        <v>0</v>
      </c>
      <c r="J6153" t="s">
        <v>334</v>
      </c>
      <c r="K6153" t="s">
        <v>335</v>
      </c>
      <c r="L6153" t="s">
        <v>343</v>
      </c>
      <c r="M6153" t="s">
        <v>337</v>
      </c>
      <c r="P6153" t="s">
        <v>338</v>
      </c>
      <c r="Q6153" t="s">
        <v>347</v>
      </c>
      <c r="R6153" t="s">
        <v>4</v>
      </c>
      <c r="S6153" t="s">
        <v>346</v>
      </c>
      <c r="T6153" t="s">
        <v>340</v>
      </c>
      <c r="U6153" t="str">
        <f>VLOOKUP(A6153,Sites!$A$1:$K$119,3,0)</f>
        <v>Branch</v>
      </c>
      <c r="V6153" t="str">
        <f>VLOOKUP(A6153,Sites!$A$1:$K$119,4,0)</f>
        <v>Line A</v>
      </c>
      <c r="W6153" t="str">
        <f>VLOOKUP(A6153,Sites!$A$1:$K$119,5,0)</f>
        <v>EMEA</v>
      </c>
      <c r="X6153" t="str">
        <f>VLOOKUP(A6153,Sites!$A$1:$K$119,6,0)</f>
        <v>Italy</v>
      </c>
      <c r="Y6153" t="str">
        <f>VLOOKUP(A6153,Sites!$A$1:$K$119,7,0)</f>
        <v>Genova</v>
      </c>
      <c r="Z6153" t="str">
        <f>VLOOKUP(A6153,Sites!$A$1:$K$119,8,0)</f>
        <v>Genova Address</v>
      </c>
      <c r="AA6153" t="str">
        <f>VLOOKUP(A6153,Sites!$A$1:$K$119,9,0)</f>
        <v>Genova</v>
      </c>
      <c r="AB6153">
        <f>VLOOKUP(A6153,Sites!$A$1:$K$119,10,0)</f>
        <v>44.409374</v>
      </c>
      <c r="AC6153">
        <f>VLOOKUP(A6153,Sites!$A$1:$K$119,11,0)</f>
        <v>8.934825</v>
      </c>
    </row>
    <row r="6154" spans="1:29" x14ac:dyDescent="0.3">
      <c r="A6154">
        <v>8148852</v>
      </c>
      <c r="B6154" t="s">
        <v>331</v>
      </c>
      <c r="C6154" t="s">
        <v>332</v>
      </c>
      <c r="D6154" s="3">
        <v>41518</v>
      </c>
      <c r="E6154">
        <v>748.63</v>
      </c>
      <c r="F6154">
        <v>4083</v>
      </c>
      <c r="G6154" t="s">
        <v>333</v>
      </c>
      <c r="H6154">
        <v>2089</v>
      </c>
      <c r="I6154">
        <v>0</v>
      </c>
      <c r="J6154" t="s">
        <v>334</v>
      </c>
      <c r="K6154" t="s">
        <v>335</v>
      </c>
      <c r="L6154" t="s">
        <v>343</v>
      </c>
      <c r="M6154" t="s">
        <v>337</v>
      </c>
      <c r="P6154" t="s">
        <v>338</v>
      </c>
      <c r="Q6154" t="s">
        <v>347</v>
      </c>
      <c r="R6154" t="s">
        <v>4</v>
      </c>
      <c r="S6154" t="s">
        <v>346</v>
      </c>
      <c r="T6154" t="s">
        <v>340</v>
      </c>
      <c r="U6154" t="str">
        <f>VLOOKUP(A6154,Sites!$A$1:$K$119,3,0)</f>
        <v>Branch</v>
      </c>
      <c r="V6154" t="str">
        <f>VLOOKUP(A6154,Sites!$A$1:$K$119,4,0)</f>
        <v>Line A</v>
      </c>
      <c r="W6154" t="str">
        <f>VLOOKUP(A6154,Sites!$A$1:$K$119,5,0)</f>
        <v>EMEA</v>
      </c>
      <c r="X6154" t="str">
        <f>VLOOKUP(A6154,Sites!$A$1:$K$119,6,0)</f>
        <v>Italy</v>
      </c>
      <c r="Y6154" t="str">
        <f>VLOOKUP(A6154,Sites!$A$1:$K$119,7,0)</f>
        <v>Genova</v>
      </c>
      <c r="Z6154" t="str">
        <f>VLOOKUP(A6154,Sites!$A$1:$K$119,8,0)</f>
        <v>Genova Address</v>
      </c>
      <c r="AA6154" t="str">
        <f>VLOOKUP(A6154,Sites!$A$1:$K$119,9,0)</f>
        <v>Genova</v>
      </c>
      <c r="AB6154">
        <f>VLOOKUP(A6154,Sites!$A$1:$K$119,10,0)</f>
        <v>44.409374</v>
      </c>
      <c r="AC6154">
        <f>VLOOKUP(A6154,Sites!$A$1:$K$119,11,0)</f>
        <v>8.934825</v>
      </c>
    </row>
    <row r="6155" spans="1:29" x14ac:dyDescent="0.3">
      <c r="A6155">
        <v>8148852</v>
      </c>
      <c r="B6155" t="s">
        <v>331</v>
      </c>
      <c r="C6155" t="s">
        <v>332</v>
      </c>
      <c r="D6155" s="3">
        <v>41883</v>
      </c>
      <c r="E6155">
        <v>644.41</v>
      </c>
      <c r="F6155">
        <v>3521</v>
      </c>
      <c r="G6155" t="s">
        <v>333</v>
      </c>
      <c r="H6155">
        <v>2089</v>
      </c>
      <c r="I6155">
        <v>0</v>
      </c>
      <c r="J6155" t="s">
        <v>334</v>
      </c>
      <c r="K6155" t="s">
        <v>335</v>
      </c>
      <c r="L6155" t="s">
        <v>343</v>
      </c>
      <c r="M6155" t="s">
        <v>337</v>
      </c>
      <c r="P6155" t="s">
        <v>338</v>
      </c>
      <c r="Q6155" t="s">
        <v>347</v>
      </c>
      <c r="R6155" t="s">
        <v>4</v>
      </c>
      <c r="S6155" t="s">
        <v>346</v>
      </c>
      <c r="T6155" t="s">
        <v>340</v>
      </c>
      <c r="U6155" t="str">
        <f>VLOOKUP(A6155,Sites!$A$1:$K$119,3,0)</f>
        <v>Branch</v>
      </c>
      <c r="V6155" t="str">
        <f>VLOOKUP(A6155,Sites!$A$1:$K$119,4,0)</f>
        <v>Line A</v>
      </c>
      <c r="W6155" t="str">
        <f>VLOOKUP(A6155,Sites!$A$1:$K$119,5,0)</f>
        <v>EMEA</v>
      </c>
      <c r="X6155" t="str">
        <f>VLOOKUP(A6155,Sites!$A$1:$K$119,6,0)</f>
        <v>Italy</v>
      </c>
      <c r="Y6155" t="str">
        <f>VLOOKUP(A6155,Sites!$A$1:$K$119,7,0)</f>
        <v>Genova</v>
      </c>
      <c r="Z6155" t="str">
        <f>VLOOKUP(A6155,Sites!$A$1:$K$119,8,0)</f>
        <v>Genova Address</v>
      </c>
      <c r="AA6155" t="str">
        <f>VLOOKUP(A6155,Sites!$A$1:$K$119,9,0)</f>
        <v>Genova</v>
      </c>
      <c r="AB6155">
        <f>VLOOKUP(A6155,Sites!$A$1:$K$119,10,0)</f>
        <v>44.409374</v>
      </c>
      <c r="AC6155">
        <f>VLOOKUP(A6155,Sites!$A$1:$K$119,11,0)</f>
        <v>8.934825</v>
      </c>
    </row>
    <row r="6156" spans="1:29" x14ac:dyDescent="0.3">
      <c r="A6156">
        <v>8148852</v>
      </c>
      <c r="B6156" t="s">
        <v>331</v>
      </c>
      <c r="C6156" t="s">
        <v>332</v>
      </c>
      <c r="D6156" s="3">
        <v>42248</v>
      </c>
      <c r="E6156">
        <v>609.97</v>
      </c>
      <c r="F6156">
        <v>3345</v>
      </c>
      <c r="G6156" t="s">
        <v>333</v>
      </c>
      <c r="H6156">
        <v>2089</v>
      </c>
      <c r="I6156">
        <v>0</v>
      </c>
      <c r="J6156" t="s">
        <v>334</v>
      </c>
      <c r="K6156" t="s">
        <v>335</v>
      </c>
      <c r="L6156" t="s">
        <v>343</v>
      </c>
      <c r="M6156" t="s">
        <v>337</v>
      </c>
      <c r="P6156" t="s">
        <v>338</v>
      </c>
      <c r="Q6156" t="s">
        <v>347</v>
      </c>
      <c r="R6156" t="s">
        <v>4</v>
      </c>
      <c r="S6156" t="s">
        <v>346</v>
      </c>
      <c r="T6156" t="s">
        <v>340</v>
      </c>
      <c r="U6156" t="str">
        <f>VLOOKUP(A6156,Sites!$A$1:$K$119,3,0)</f>
        <v>Branch</v>
      </c>
      <c r="V6156" t="str">
        <f>VLOOKUP(A6156,Sites!$A$1:$K$119,4,0)</f>
        <v>Line A</v>
      </c>
      <c r="W6156" t="str">
        <f>VLOOKUP(A6156,Sites!$A$1:$K$119,5,0)</f>
        <v>EMEA</v>
      </c>
      <c r="X6156" t="str">
        <f>VLOOKUP(A6156,Sites!$A$1:$K$119,6,0)</f>
        <v>Italy</v>
      </c>
      <c r="Y6156" t="str">
        <f>VLOOKUP(A6156,Sites!$A$1:$K$119,7,0)</f>
        <v>Genova</v>
      </c>
      <c r="Z6156" t="str">
        <f>VLOOKUP(A6156,Sites!$A$1:$K$119,8,0)</f>
        <v>Genova Address</v>
      </c>
      <c r="AA6156" t="str">
        <f>VLOOKUP(A6156,Sites!$A$1:$K$119,9,0)</f>
        <v>Genova</v>
      </c>
      <c r="AB6156">
        <f>VLOOKUP(A6156,Sites!$A$1:$K$119,10,0)</f>
        <v>44.409374</v>
      </c>
      <c r="AC6156">
        <f>VLOOKUP(A6156,Sites!$A$1:$K$119,11,0)</f>
        <v>8.934825</v>
      </c>
    </row>
    <row r="6157" spans="1:29" x14ac:dyDescent="0.3">
      <c r="A6157">
        <v>8148852</v>
      </c>
      <c r="B6157" t="s">
        <v>331</v>
      </c>
      <c r="C6157" t="s">
        <v>332</v>
      </c>
      <c r="D6157" s="3">
        <v>42614</v>
      </c>
      <c r="E6157">
        <v>588.19000000000005</v>
      </c>
      <c r="F6157">
        <v>3262</v>
      </c>
      <c r="G6157" t="s">
        <v>333</v>
      </c>
      <c r="H6157">
        <v>2089</v>
      </c>
      <c r="I6157">
        <v>0</v>
      </c>
      <c r="J6157" t="s">
        <v>334</v>
      </c>
      <c r="K6157" t="s">
        <v>335</v>
      </c>
      <c r="L6157" t="s">
        <v>343</v>
      </c>
      <c r="M6157" t="s">
        <v>337</v>
      </c>
      <c r="P6157" t="s">
        <v>338</v>
      </c>
      <c r="Q6157" t="s">
        <v>347</v>
      </c>
      <c r="R6157" t="s">
        <v>4</v>
      </c>
      <c r="S6157" t="s">
        <v>346</v>
      </c>
      <c r="T6157" t="s">
        <v>340</v>
      </c>
      <c r="U6157" t="str">
        <f>VLOOKUP(A6157,Sites!$A$1:$K$119,3,0)</f>
        <v>Branch</v>
      </c>
      <c r="V6157" t="str">
        <f>VLOOKUP(A6157,Sites!$A$1:$K$119,4,0)</f>
        <v>Line A</v>
      </c>
      <c r="W6157" t="str">
        <f>VLOOKUP(A6157,Sites!$A$1:$K$119,5,0)</f>
        <v>EMEA</v>
      </c>
      <c r="X6157" t="str">
        <f>VLOOKUP(A6157,Sites!$A$1:$K$119,6,0)</f>
        <v>Italy</v>
      </c>
      <c r="Y6157" t="str">
        <f>VLOOKUP(A6157,Sites!$A$1:$K$119,7,0)</f>
        <v>Genova</v>
      </c>
      <c r="Z6157" t="str">
        <f>VLOOKUP(A6157,Sites!$A$1:$K$119,8,0)</f>
        <v>Genova Address</v>
      </c>
      <c r="AA6157" t="str">
        <f>VLOOKUP(A6157,Sites!$A$1:$K$119,9,0)</f>
        <v>Genova</v>
      </c>
      <c r="AB6157">
        <f>VLOOKUP(A6157,Sites!$A$1:$K$119,10,0)</f>
        <v>44.409374</v>
      </c>
      <c r="AC6157">
        <f>VLOOKUP(A6157,Sites!$A$1:$K$119,11,0)</f>
        <v>8.934825</v>
      </c>
    </row>
    <row r="6158" spans="1:29" x14ac:dyDescent="0.3">
      <c r="A6158">
        <v>8148924</v>
      </c>
      <c r="B6158" t="s">
        <v>341</v>
      </c>
      <c r="C6158" t="s">
        <v>378</v>
      </c>
      <c r="D6158" s="3">
        <v>41365</v>
      </c>
      <c r="E6158">
        <v>77.59</v>
      </c>
      <c r="F6158">
        <v>160</v>
      </c>
      <c r="G6158" t="s">
        <v>333</v>
      </c>
      <c r="H6158">
        <v>119243</v>
      </c>
      <c r="I6158">
        <v>0</v>
      </c>
      <c r="J6158" t="s">
        <v>342</v>
      </c>
      <c r="K6158" t="s">
        <v>335</v>
      </c>
      <c r="L6158" t="s">
        <v>343</v>
      </c>
      <c r="M6158" t="s">
        <v>337</v>
      </c>
      <c r="P6158" t="s">
        <v>338</v>
      </c>
      <c r="Q6158" t="s">
        <v>344</v>
      </c>
      <c r="R6158" t="s">
        <v>16</v>
      </c>
      <c r="S6158" t="s">
        <v>356</v>
      </c>
      <c r="T6158" t="s">
        <v>340</v>
      </c>
      <c r="U6158" t="str">
        <f>VLOOKUP(A6158,Sites!$A$1:$K$119,3,0)</f>
        <v>Office-Secondary Location</v>
      </c>
      <c r="V6158" t="str">
        <f>VLOOKUP(A6158,Sites!$A$1:$K$119,4,0)</f>
        <v>Line D</v>
      </c>
      <c r="W6158" t="str">
        <f>VLOOKUP(A6158,Sites!$A$1:$K$119,5,0)</f>
        <v>AM</v>
      </c>
      <c r="X6158" t="str">
        <f>VLOOKUP(A6158,Sites!$A$1:$K$119,6,0)</f>
        <v>Venezuela</v>
      </c>
      <c r="Y6158" t="str">
        <f>VLOOKUP(A6158,Sites!$A$1:$K$119,7,0)</f>
        <v>Caracas</v>
      </c>
      <c r="Z6158" t="str">
        <f>VLOOKUP(A6158,Sites!$A$1:$K$119,8,0)</f>
        <v>Caracas Address</v>
      </c>
      <c r="AA6158" t="str">
        <f>VLOOKUP(A6158,Sites!$A$1:$K$119,9,0)</f>
        <v>Caracas</v>
      </c>
      <c r="AB6158">
        <f>VLOOKUP(A6158,Sites!$A$1:$K$119,10,0)</f>
        <v>10.491332</v>
      </c>
      <c r="AC6158">
        <f>VLOOKUP(A6158,Sites!$A$1:$K$119,11,0)</f>
        <v>-66.828911000000005</v>
      </c>
    </row>
    <row r="6159" spans="1:29" x14ac:dyDescent="0.3">
      <c r="A6159">
        <v>8148924</v>
      </c>
      <c r="B6159" t="s">
        <v>341</v>
      </c>
      <c r="C6159" t="s">
        <v>378</v>
      </c>
      <c r="D6159" s="3">
        <v>41730</v>
      </c>
      <c r="E6159">
        <v>77.11</v>
      </c>
      <c r="F6159">
        <v>160</v>
      </c>
      <c r="G6159" t="s">
        <v>333</v>
      </c>
      <c r="H6159">
        <v>119243</v>
      </c>
      <c r="I6159">
        <v>0</v>
      </c>
      <c r="J6159" t="s">
        <v>342</v>
      </c>
      <c r="K6159" t="s">
        <v>335</v>
      </c>
      <c r="L6159" t="s">
        <v>343</v>
      </c>
      <c r="M6159" t="s">
        <v>337</v>
      </c>
      <c r="P6159" t="s">
        <v>338</v>
      </c>
      <c r="Q6159" t="s">
        <v>344</v>
      </c>
      <c r="R6159" t="s">
        <v>16</v>
      </c>
      <c r="S6159" t="s">
        <v>356</v>
      </c>
      <c r="T6159" t="s">
        <v>340</v>
      </c>
      <c r="U6159" t="str">
        <f>VLOOKUP(A6159,Sites!$A$1:$K$119,3,0)</f>
        <v>Office-Secondary Location</v>
      </c>
      <c r="V6159" t="str">
        <f>VLOOKUP(A6159,Sites!$A$1:$K$119,4,0)</f>
        <v>Line D</v>
      </c>
      <c r="W6159" t="str">
        <f>VLOOKUP(A6159,Sites!$A$1:$K$119,5,0)</f>
        <v>AM</v>
      </c>
      <c r="X6159" t="str">
        <f>VLOOKUP(A6159,Sites!$A$1:$K$119,6,0)</f>
        <v>Venezuela</v>
      </c>
      <c r="Y6159" t="str">
        <f>VLOOKUP(A6159,Sites!$A$1:$K$119,7,0)</f>
        <v>Caracas</v>
      </c>
      <c r="Z6159" t="str">
        <f>VLOOKUP(A6159,Sites!$A$1:$K$119,8,0)</f>
        <v>Caracas Address</v>
      </c>
      <c r="AA6159" t="str">
        <f>VLOOKUP(A6159,Sites!$A$1:$K$119,9,0)</f>
        <v>Caracas</v>
      </c>
      <c r="AB6159">
        <f>VLOOKUP(A6159,Sites!$A$1:$K$119,10,0)</f>
        <v>10.491332</v>
      </c>
      <c r="AC6159">
        <f>VLOOKUP(A6159,Sites!$A$1:$K$119,11,0)</f>
        <v>-66.828911000000005</v>
      </c>
    </row>
    <row r="6160" spans="1:29" x14ac:dyDescent="0.3">
      <c r="A6160">
        <v>8148924</v>
      </c>
      <c r="B6160" t="s">
        <v>341</v>
      </c>
      <c r="C6160" t="s">
        <v>378</v>
      </c>
      <c r="D6160" s="3">
        <v>41487</v>
      </c>
      <c r="E6160">
        <v>78.41</v>
      </c>
      <c r="F6160">
        <v>160</v>
      </c>
      <c r="G6160" t="s">
        <v>333</v>
      </c>
      <c r="H6160">
        <v>119243</v>
      </c>
      <c r="I6160">
        <v>0</v>
      </c>
      <c r="J6160" t="s">
        <v>342</v>
      </c>
      <c r="K6160" t="s">
        <v>335</v>
      </c>
      <c r="L6160" t="s">
        <v>343</v>
      </c>
      <c r="M6160" t="s">
        <v>337</v>
      </c>
      <c r="P6160" t="s">
        <v>338</v>
      </c>
      <c r="Q6160" t="s">
        <v>344</v>
      </c>
      <c r="R6160" t="s">
        <v>16</v>
      </c>
      <c r="S6160" t="s">
        <v>356</v>
      </c>
      <c r="T6160" t="s">
        <v>340</v>
      </c>
      <c r="U6160" t="str">
        <f>VLOOKUP(A6160,Sites!$A$1:$K$119,3,0)</f>
        <v>Office-Secondary Location</v>
      </c>
      <c r="V6160" t="str">
        <f>VLOOKUP(A6160,Sites!$A$1:$K$119,4,0)</f>
        <v>Line D</v>
      </c>
      <c r="W6160" t="str">
        <f>VLOOKUP(A6160,Sites!$A$1:$K$119,5,0)</f>
        <v>AM</v>
      </c>
      <c r="X6160" t="str">
        <f>VLOOKUP(A6160,Sites!$A$1:$K$119,6,0)</f>
        <v>Venezuela</v>
      </c>
      <c r="Y6160" t="str">
        <f>VLOOKUP(A6160,Sites!$A$1:$K$119,7,0)</f>
        <v>Caracas</v>
      </c>
      <c r="Z6160" t="str">
        <f>VLOOKUP(A6160,Sites!$A$1:$K$119,8,0)</f>
        <v>Caracas Address</v>
      </c>
      <c r="AA6160" t="str">
        <f>VLOOKUP(A6160,Sites!$A$1:$K$119,9,0)</f>
        <v>Caracas</v>
      </c>
      <c r="AB6160">
        <f>VLOOKUP(A6160,Sites!$A$1:$K$119,10,0)</f>
        <v>10.491332</v>
      </c>
      <c r="AC6160">
        <f>VLOOKUP(A6160,Sites!$A$1:$K$119,11,0)</f>
        <v>-66.828911000000005</v>
      </c>
    </row>
    <row r="6161" spans="1:29" x14ac:dyDescent="0.3">
      <c r="A6161">
        <v>8148924</v>
      </c>
      <c r="B6161" t="s">
        <v>341</v>
      </c>
      <c r="C6161" t="s">
        <v>378</v>
      </c>
      <c r="D6161" s="3">
        <v>41852</v>
      </c>
      <c r="E6161">
        <v>78</v>
      </c>
      <c r="F6161">
        <v>160</v>
      </c>
      <c r="G6161" t="s">
        <v>333</v>
      </c>
      <c r="H6161">
        <v>119243</v>
      </c>
      <c r="I6161">
        <v>0</v>
      </c>
      <c r="J6161" t="s">
        <v>342</v>
      </c>
      <c r="K6161" t="s">
        <v>335</v>
      </c>
      <c r="L6161" t="s">
        <v>343</v>
      </c>
      <c r="M6161" t="s">
        <v>337</v>
      </c>
      <c r="P6161" t="s">
        <v>338</v>
      </c>
      <c r="Q6161" t="s">
        <v>344</v>
      </c>
      <c r="R6161" t="s">
        <v>16</v>
      </c>
      <c r="S6161" t="s">
        <v>356</v>
      </c>
      <c r="T6161" t="s">
        <v>340</v>
      </c>
      <c r="U6161" t="str">
        <f>VLOOKUP(A6161,Sites!$A$1:$K$119,3,0)</f>
        <v>Office-Secondary Location</v>
      </c>
      <c r="V6161" t="str">
        <f>VLOOKUP(A6161,Sites!$A$1:$K$119,4,0)</f>
        <v>Line D</v>
      </c>
      <c r="W6161" t="str">
        <f>VLOOKUP(A6161,Sites!$A$1:$K$119,5,0)</f>
        <v>AM</v>
      </c>
      <c r="X6161" t="str">
        <f>VLOOKUP(A6161,Sites!$A$1:$K$119,6,0)</f>
        <v>Venezuela</v>
      </c>
      <c r="Y6161" t="str">
        <f>VLOOKUP(A6161,Sites!$A$1:$K$119,7,0)</f>
        <v>Caracas</v>
      </c>
      <c r="Z6161" t="str">
        <f>VLOOKUP(A6161,Sites!$A$1:$K$119,8,0)</f>
        <v>Caracas Address</v>
      </c>
      <c r="AA6161" t="str">
        <f>VLOOKUP(A6161,Sites!$A$1:$K$119,9,0)</f>
        <v>Caracas</v>
      </c>
      <c r="AB6161">
        <f>VLOOKUP(A6161,Sites!$A$1:$K$119,10,0)</f>
        <v>10.491332</v>
      </c>
      <c r="AC6161">
        <f>VLOOKUP(A6161,Sites!$A$1:$K$119,11,0)</f>
        <v>-66.828911000000005</v>
      </c>
    </row>
    <row r="6162" spans="1:29" x14ac:dyDescent="0.3">
      <c r="A6162">
        <v>8148924</v>
      </c>
      <c r="B6162" t="s">
        <v>341</v>
      </c>
      <c r="C6162" t="s">
        <v>378</v>
      </c>
      <c r="D6162" s="3">
        <v>41609</v>
      </c>
      <c r="E6162">
        <v>810.04</v>
      </c>
      <c r="F6162">
        <v>1640</v>
      </c>
      <c r="G6162" t="s">
        <v>333</v>
      </c>
      <c r="H6162">
        <v>119243</v>
      </c>
      <c r="I6162">
        <v>0</v>
      </c>
      <c r="J6162" t="s">
        <v>342</v>
      </c>
      <c r="K6162" t="s">
        <v>335</v>
      </c>
      <c r="L6162" t="s">
        <v>343</v>
      </c>
      <c r="M6162" t="s">
        <v>337</v>
      </c>
      <c r="P6162" t="s">
        <v>338</v>
      </c>
      <c r="Q6162" t="s">
        <v>344</v>
      </c>
      <c r="R6162" t="s">
        <v>16</v>
      </c>
      <c r="S6162" t="s">
        <v>356</v>
      </c>
      <c r="T6162" t="s">
        <v>340</v>
      </c>
      <c r="U6162" t="str">
        <f>VLOOKUP(A6162,Sites!$A$1:$K$119,3,0)</f>
        <v>Office-Secondary Location</v>
      </c>
      <c r="V6162" t="str">
        <f>VLOOKUP(A6162,Sites!$A$1:$K$119,4,0)</f>
        <v>Line D</v>
      </c>
      <c r="W6162" t="str">
        <f>VLOOKUP(A6162,Sites!$A$1:$K$119,5,0)</f>
        <v>AM</v>
      </c>
      <c r="X6162" t="str">
        <f>VLOOKUP(A6162,Sites!$A$1:$K$119,6,0)</f>
        <v>Venezuela</v>
      </c>
      <c r="Y6162" t="str">
        <f>VLOOKUP(A6162,Sites!$A$1:$K$119,7,0)</f>
        <v>Caracas</v>
      </c>
      <c r="Z6162" t="str">
        <f>VLOOKUP(A6162,Sites!$A$1:$K$119,8,0)</f>
        <v>Caracas Address</v>
      </c>
      <c r="AA6162" t="str">
        <f>VLOOKUP(A6162,Sites!$A$1:$K$119,9,0)</f>
        <v>Caracas</v>
      </c>
      <c r="AB6162">
        <f>VLOOKUP(A6162,Sites!$A$1:$K$119,10,0)</f>
        <v>10.491332</v>
      </c>
      <c r="AC6162">
        <f>VLOOKUP(A6162,Sites!$A$1:$K$119,11,0)</f>
        <v>-66.828911000000005</v>
      </c>
    </row>
    <row r="6163" spans="1:29" x14ac:dyDescent="0.3">
      <c r="A6163">
        <v>8148924</v>
      </c>
      <c r="B6163" t="s">
        <v>341</v>
      </c>
      <c r="C6163" t="s">
        <v>378</v>
      </c>
      <c r="D6163" s="3">
        <v>41306</v>
      </c>
      <c r="E6163">
        <v>77.02</v>
      </c>
      <c r="F6163">
        <v>160</v>
      </c>
      <c r="G6163" t="s">
        <v>333</v>
      </c>
      <c r="H6163">
        <v>119243</v>
      </c>
      <c r="I6163">
        <v>0</v>
      </c>
      <c r="J6163" t="s">
        <v>342</v>
      </c>
      <c r="K6163" t="s">
        <v>335</v>
      </c>
      <c r="L6163" t="s">
        <v>343</v>
      </c>
      <c r="M6163" t="s">
        <v>337</v>
      </c>
      <c r="P6163" t="s">
        <v>338</v>
      </c>
      <c r="Q6163" t="s">
        <v>344</v>
      </c>
      <c r="R6163" t="s">
        <v>16</v>
      </c>
      <c r="S6163" t="s">
        <v>356</v>
      </c>
      <c r="T6163" t="s">
        <v>340</v>
      </c>
      <c r="U6163" t="str">
        <f>VLOOKUP(A6163,Sites!$A$1:$K$119,3,0)</f>
        <v>Office-Secondary Location</v>
      </c>
      <c r="V6163" t="str">
        <f>VLOOKUP(A6163,Sites!$A$1:$K$119,4,0)</f>
        <v>Line D</v>
      </c>
      <c r="W6163" t="str">
        <f>VLOOKUP(A6163,Sites!$A$1:$K$119,5,0)</f>
        <v>AM</v>
      </c>
      <c r="X6163" t="str">
        <f>VLOOKUP(A6163,Sites!$A$1:$K$119,6,0)</f>
        <v>Venezuela</v>
      </c>
      <c r="Y6163" t="str">
        <f>VLOOKUP(A6163,Sites!$A$1:$K$119,7,0)</f>
        <v>Caracas</v>
      </c>
      <c r="Z6163" t="str">
        <f>VLOOKUP(A6163,Sites!$A$1:$K$119,8,0)</f>
        <v>Caracas Address</v>
      </c>
      <c r="AA6163" t="str">
        <f>VLOOKUP(A6163,Sites!$A$1:$K$119,9,0)</f>
        <v>Caracas</v>
      </c>
      <c r="AB6163">
        <f>VLOOKUP(A6163,Sites!$A$1:$K$119,10,0)</f>
        <v>10.491332</v>
      </c>
      <c r="AC6163">
        <f>VLOOKUP(A6163,Sites!$A$1:$K$119,11,0)</f>
        <v>-66.828911000000005</v>
      </c>
    </row>
    <row r="6164" spans="1:29" x14ac:dyDescent="0.3">
      <c r="A6164">
        <v>8148924</v>
      </c>
      <c r="B6164" t="s">
        <v>341</v>
      </c>
      <c r="C6164" t="s">
        <v>378</v>
      </c>
      <c r="D6164" s="3">
        <v>41671</v>
      </c>
      <c r="E6164">
        <v>78.930000000000007</v>
      </c>
      <c r="F6164">
        <v>160</v>
      </c>
      <c r="G6164" t="s">
        <v>333</v>
      </c>
      <c r="H6164">
        <v>119243</v>
      </c>
      <c r="I6164">
        <v>0</v>
      </c>
      <c r="J6164" t="s">
        <v>342</v>
      </c>
      <c r="K6164" t="s">
        <v>335</v>
      </c>
      <c r="L6164" t="s">
        <v>343</v>
      </c>
      <c r="M6164" t="s">
        <v>337</v>
      </c>
      <c r="P6164" t="s">
        <v>338</v>
      </c>
      <c r="Q6164" t="s">
        <v>344</v>
      </c>
      <c r="R6164" t="s">
        <v>16</v>
      </c>
      <c r="S6164" t="s">
        <v>356</v>
      </c>
      <c r="T6164" t="s">
        <v>340</v>
      </c>
      <c r="U6164" t="str">
        <f>VLOOKUP(A6164,Sites!$A$1:$K$119,3,0)</f>
        <v>Office-Secondary Location</v>
      </c>
      <c r="V6164" t="str">
        <f>VLOOKUP(A6164,Sites!$A$1:$K$119,4,0)</f>
        <v>Line D</v>
      </c>
      <c r="W6164" t="str">
        <f>VLOOKUP(A6164,Sites!$A$1:$K$119,5,0)</f>
        <v>AM</v>
      </c>
      <c r="X6164" t="str">
        <f>VLOOKUP(A6164,Sites!$A$1:$K$119,6,0)</f>
        <v>Venezuela</v>
      </c>
      <c r="Y6164" t="str">
        <f>VLOOKUP(A6164,Sites!$A$1:$K$119,7,0)</f>
        <v>Caracas</v>
      </c>
      <c r="Z6164" t="str">
        <f>VLOOKUP(A6164,Sites!$A$1:$K$119,8,0)</f>
        <v>Caracas Address</v>
      </c>
      <c r="AA6164" t="str">
        <f>VLOOKUP(A6164,Sites!$A$1:$K$119,9,0)</f>
        <v>Caracas</v>
      </c>
      <c r="AB6164">
        <f>VLOOKUP(A6164,Sites!$A$1:$K$119,10,0)</f>
        <v>10.491332</v>
      </c>
      <c r="AC6164">
        <f>VLOOKUP(A6164,Sites!$A$1:$K$119,11,0)</f>
        <v>-66.828911000000005</v>
      </c>
    </row>
    <row r="6165" spans="1:29" x14ac:dyDescent="0.3">
      <c r="A6165">
        <v>8148924</v>
      </c>
      <c r="B6165" t="s">
        <v>341</v>
      </c>
      <c r="C6165" t="s">
        <v>378</v>
      </c>
      <c r="D6165" s="3">
        <v>41275</v>
      </c>
      <c r="E6165">
        <v>443.62</v>
      </c>
      <c r="F6165">
        <v>920</v>
      </c>
      <c r="G6165" t="s">
        <v>333</v>
      </c>
      <c r="H6165">
        <v>119243</v>
      </c>
      <c r="I6165">
        <v>0</v>
      </c>
      <c r="J6165" t="s">
        <v>342</v>
      </c>
      <c r="K6165" t="s">
        <v>335</v>
      </c>
      <c r="L6165" t="s">
        <v>343</v>
      </c>
      <c r="M6165" t="s">
        <v>337</v>
      </c>
      <c r="P6165" t="s">
        <v>338</v>
      </c>
      <c r="Q6165" t="s">
        <v>344</v>
      </c>
      <c r="R6165" t="s">
        <v>16</v>
      </c>
      <c r="S6165" t="s">
        <v>356</v>
      </c>
      <c r="T6165" t="s">
        <v>340</v>
      </c>
      <c r="U6165" t="str">
        <f>VLOOKUP(A6165,Sites!$A$1:$K$119,3,0)</f>
        <v>Office-Secondary Location</v>
      </c>
      <c r="V6165" t="str">
        <f>VLOOKUP(A6165,Sites!$A$1:$K$119,4,0)</f>
        <v>Line D</v>
      </c>
      <c r="W6165" t="str">
        <f>VLOOKUP(A6165,Sites!$A$1:$K$119,5,0)</f>
        <v>AM</v>
      </c>
      <c r="X6165" t="str">
        <f>VLOOKUP(A6165,Sites!$A$1:$K$119,6,0)</f>
        <v>Venezuela</v>
      </c>
      <c r="Y6165" t="str">
        <f>VLOOKUP(A6165,Sites!$A$1:$K$119,7,0)</f>
        <v>Caracas</v>
      </c>
      <c r="Z6165" t="str">
        <f>VLOOKUP(A6165,Sites!$A$1:$K$119,8,0)</f>
        <v>Caracas Address</v>
      </c>
      <c r="AA6165" t="str">
        <f>VLOOKUP(A6165,Sites!$A$1:$K$119,9,0)</f>
        <v>Caracas</v>
      </c>
      <c r="AB6165">
        <f>VLOOKUP(A6165,Sites!$A$1:$K$119,10,0)</f>
        <v>10.491332</v>
      </c>
      <c r="AC6165">
        <f>VLOOKUP(A6165,Sites!$A$1:$K$119,11,0)</f>
        <v>-66.828911000000005</v>
      </c>
    </row>
    <row r="6166" spans="1:29" x14ac:dyDescent="0.3">
      <c r="A6166">
        <v>8148924</v>
      </c>
      <c r="B6166" t="s">
        <v>341</v>
      </c>
      <c r="C6166" t="s">
        <v>378</v>
      </c>
      <c r="D6166" s="3">
        <v>41640</v>
      </c>
      <c r="E6166">
        <v>79.33</v>
      </c>
      <c r="F6166">
        <v>160</v>
      </c>
      <c r="G6166" t="s">
        <v>333</v>
      </c>
      <c r="H6166">
        <v>119243</v>
      </c>
      <c r="I6166">
        <v>0</v>
      </c>
      <c r="J6166" t="s">
        <v>342</v>
      </c>
      <c r="K6166" t="s">
        <v>335</v>
      </c>
      <c r="L6166" t="s">
        <v>343</v>
      </c>
      <c r="M6166" t="s">
        <v>337</v>
      </c>
      <c r="P6166" t="s">
        <v>338</v>
      </c>
      <c r="Q6166" t="s">
        <v>344</v>
      </c>
      <c r="R6166" t="s">
        <v>16</v>
      </c>
      <c r="S6166" t="s">
        <v>356</v>
      </c>
      <c r="T6166" t="s">
        <v>340</v>
      </c>
      <c r="U6166" t="str">
        <f>VLOOKUP(A6166,Sites!$A$1:$K$119,3,0)</f>
        <v>Office-Secondary Location</v>
      </c>
      <c r="V6166" t="str">
        <f>VLOOKUP(A6166,Sites!$A$1:$K$119,4,0)</f>
        <v>Line D</v>
      </c>
      <c r="W6166" t="str">
        <f>VLOOKUP(A6166,Sites!$A$1:$K$119,5,0)</f>
        <v>AM</v>
      </c>
      <c r="X6166" t="str">
        <f>VLOOKUP(A6166,Sites!$A$1:$K$119,6,0)</f>
        <v>Venezuela</v>
      </c>
      <c r="Y6166" t="str">
        <f>VLOOKUP(A6166,Sites!$A$1:$K$119,7,0)</f>
        <v>Caracas</v>
      </c>
      <c r="Z6166" t="str">
        <f>VLOOKUP(A6166,Sites!$A$1:$K$119,8,0)</f>
        <v>Caracas Address</v>
      </c>
      <c r="AA6166" t="str">
        <f>VLOOKUP(A6166,Sites!$A$1:$K$119,9,0)</f>
        <v>Caracas</v>
      </c>
      <c r="AB6166">
        <f>VLOOKUP(A6166,Sites!$A$1:$K$119,10,0)</f>
        <v>10.491332</v>
      </c>
      <c r="AC6166">
        <f>VLOOKUP(A6166,Sites!$A$1:$K$119,11,0)</f>
        <v>-66.828911000000005</v>
      </c>
    </row>
    <row r="6167" spans="1:29" x14ac:dyDescent="0.3">
      <c r="A6167">
        <v>8148924</v>
      </c>
      <c r="B6167" t="s">
        <v>341</v>
      </c>
      <c r="C6167" t="s">
        <v>378</v>
      </c>
      <c r="D6167" s="3">
        <v>41456</v>
      </c>
      <c r="E6167">
        <v>78.25</v>
      </c>
      <c r="F6167">
        <v>160</v>
      </c>
      <c r="G6167" t="s">
        <v>333</v>
      </c>
      <c r="H6167">
        <v>119243</v>
      </c>
      <c r="I6167">
        <v>0</v>
      </c>
      <c r="J6167" t="s">
        <v>342</v>
      </c>
      <c r="K6167" t="s">
        <v>335</v>
      </c>
      <c r="L6167" t="s">
        <v>343</v>
      </c>
      <c r="M6167" t="s">
        <v>337</v>
      </c>
      <c r="P6167" t="s">
        <v>338</v>
      </c>
      <c r="Q6167" t="s">
        <v>344</v>
      </c>
      <c r="R6167" t="s">
        <v>16</v>
      </c>
      <c r="S6167" t="s">
        <v>356</v>
      </c>
      <c r="T6167" t="s">
        <v>340</v>
      </c>
      <c r="U6167" t="str">
        <f>VLOOKUP(A6167,Sites!$A$1:$K$119,3,0)</f>
        <v>Office-Secondary Location</v>
      </c>
      <c r="V6167" t="str">
        <f>VLOOKUP(A6167,Sites!$A$1:$K$119,4,0)</f>
        <v>Line D</v>
      </c>
      <c r="W6167" t="str">
        <f>VLOOKUP(A6167,Sites!$A$1:$K$119,5,0)</f>
        <v>AM</v>
      </c>
      <c r="X6167" t="str">
        <f>VLOOKUP(A6167,Sites!$A$1:$K$119,6,0)</f>
        <v>Venezuela</v>
      </c>
      <c r="Y6167" t="str">
        <f>VLOOKUP(A6167,Sites!$A$1:$K$119,7,0)</f>
        <v>Caracas</v>
      </c>
      <c r="Z6167" t="str">
        <f>VLOOKUP(A6167,Sites!$A$1:$K$119,8,0)</f>
        <v>Caracas Address</v>
      </c>
      <c r="AA6167" t="str">
        <f>VLOOKUP(A6167,Sites!$A$1:$K$119,9,0)</f>
        <v>Caracas</v>
      </c>
      <c r="AB6167">
        <f>VLOOKUP(A6167,Sites!$A$1:$K$119,10,0)</f>
        <v>10.491332</v>
      </c>
      <c r="AC6167">
        <f>VLOOKUP(A6167,Sites!$A$1:$K$119,11,0)</f>
        <v>-66.828911000000005</v>
      </c>
    </row>
    <row r="6168" spans="1:29" x14ac:dyDescent="0.3">
      <c r="A6168">
        <v>8148924</v>
      </c>
      <c r="B6168" t="s">
        <v>341</v>
      </c>
      <c r="C6168" t="s">
        <v>378</v>
      </c>
      <c r="D6168" s="3">
        <v>41821</v>
      </c>
      <c r="E6168">
        <v>77.44</v>
      </c>
      <c r="F6168">
        <v>160</v>
      </c>
      <c r="G6168" t="s">
        <v>333</v>
      </c>
      <c r="H6168">
        <v>119243</v>
      </c>
      <c r="I6168">
        <v>0</v>
      </c>
      <c r="J6168" t="s">
        <v>342</v>
      </c>
      <c r="K6168" t="s">
        <v>335</v>
      </c>
      <c r="L6168" t="s">
        <v>343</v>
      </c>
      <c r="M6168" t="s">
        <v>337</v>
      </c>
      <c r="P6168" t="s">
        <v>338</v>
      </c>
      <c r="Q6168" t="s">
        <v>344</v>
      </c>
      <c r="R6168" t="s">
        <v>16</v>
      </c>
      <c r="S6168" t="s">
        <v>356</v>
      </c>
      <c r="T6168" t="s">
        <v>340</v>
      </c>
      <c r="U6168" t="str">
        <f>VLOOKUP(A6168,Sites!$A$1:$K$119,3,0)</f>
        <v>Office-Secondary Location</v>
      </c>
      <c r="V6168" t="str">
        <f>VLOOKUP(A6168,Sites!$A$1:$K$119,4,0)</f>
        <v>Line D</v>
      </c>
      <c r="W6168" t="str">
        <f>VLOOKUP(A6168,Sites!$A$1:$K$119,5,0)</f>
        <v>AM</v>
      </c>
      <c r="X6168" t="str">
        <f>VLOOKUP(A6168,Sites!$A$1:$K$119,6,0)</f>
        <v>Venezuela</v>
      </c>
      <c r="Y6168" t="str">
        <f>VLOOKUP(A6168,Sites!$A$1:$K$119,7,0)</f>
        <v>Caracas</v>
      </c>
      <c r="Z6168" t="str">
        <f>VLOOKUP(A6168,Sites!$A$1:$K$119,8,0)</f>
        <v>Caracas Address</v>
      </c>
      <c r="AA6168" t="str">
        <f>VLOOKUP(A6168,Sites!$A$1:$K$119,9,0)</f>
        <v>Caracas</v>
      </c>
      <c r="AB6168">
        <f>VLOOKUP(A6168,Sites!$A$1:$K$119,10,0)</f>
        <v>10.491332</v>
      </c>
      <c r="AC6168">
        <f>VLOOKUP(A6168,Sites!$A$1:$K$119,11,0)</f>
        <v>-66.828911000000005</v>
      </c>
    </row>
    <row r="6169" spans="1:29" x14ac:dyDescent="0.3">
      <c r="A6169">
        <v>8148924</v>
      </c>
      <c r="B6169" t="s">
        <v>341</v>
      </c>
      <c r="C6169" t="s">
        <v>378</v>
      </c>
      <c r="D6169" s="3">
        <v>41426</v>
      </c>
      <c r="E6169">
        <v>78.25</v>
      </c>
      <c r="F6169">
        <v>160</v>
      </c>
      <c r="G6169" t="s">
        <v>333</v>
      </c>
      <c r="H6169">
        <v>119243</v>
      </c>
      <c r="I6169">
        <v>0</v>
      </c>
      <c r="J6169" t="s">
        <v>342</v>
      </c>
      <c r="K6169" t="s">
        <v>335</v>
      </c>
      <c r="L6169" t="s">
        <v>343</v>
      </c>
      <c r="M6169" t="s">
        <v>337</v>
      </c>
      <c r="P6169" t="s">
        <v>338</v>
      </c>
      <c r="Q6169" t="s">
        <v>344</v>
      </c>
      <c r="R6169" t="s">
        <v>16</v>
      </c>
      <c r="S6169" t="s">
        <v>356</v>
      </c>
      <c r="T6169" t="s">
        <v>340</v>
      </c>
      <c r="U6169" t="str">
        <f>VLOOKUP(A6169,Sites!$A$1:$K$119,3,0)</f>
        <v>Office-Secondary Location</v>
      </c>
      <c r="V6169" t="str">
        <f>VLOOKUP(A6169,Sites!$A$1:$K$119,4,0)</f>
        <v>Line D</v>
      </c>
      <c r="W6169" t="str">
        <f>VLOOKUP(A6169,Sites!$A$1:$K$119,5,0)</f>
        <v>AM</v>
      </c>
      <c r="X6169" t="str">
        <f>VLOOKUP(A6169,Sites!$A$1:$K$119,6,0)</f>
        <v>Venezuela</v>
      </c>
      <c r="Y6169" t="str">
        <f>VLOOKUP(A6169,Sites!$A$1:$K$119,7,0)</f>
        <v>Caracas</v>
      </c>
      <c r="Z6169" t="str">
        <f>VLOOKUP(A6169,Sites!$A$1:$K$119,8,0)</f>
        <v>Caracas Address</v>
      </c>
      <c r="AA6169" t="str">
        <f>VLOOKUP(A6169,Sites!$A$1:$K$119,9,0)</f>
        <v>Caracas</v>
      </c>
      <c r="AB6169">
        <f>VLOOKUP(A6169,Sites!$A$1:$K$119,10,0)</f>
        <v>10.491332</v>
      </c>
      <c r="AC6169">
        <f>VLOOKUP(A6169,Sites!$A$1:$K$119,11,0)</f>
        <v>-66.828911000000005</v>
      </c>
    </row>
    <row r="6170" spans="1:29" x14ac:dyDescent="0.3">
      <c r="A6170">
        <v>8148924</v>
      </c>
      <c r="B6170" t="s">
        <v>341</v>
      </c>
      <c r="C6170" t="s">
        <v>378</v>
      </c>
      <c r="D6170" s="3">
        <v>41791</v>
      </c>
      <c r="E6170">
        <v>77.040000000000006</v>
      </c>
      <c r="F6170">
        <v>160</v>
      </c>
      <c r="G6170" t="s">
        <v>333</v>
      </c>
      <c r="H6170">
        <v>119243</v>
      </c>
      <c r="I6170">
        <v>0</v>
      </c>
      <c r="J6170" t="s">
        <v>342</v>
      </c>
      <c r="K6170" t="s">
        <v>335</v>
      </c>
      <c r="L6170" t="s">
        <v>343</v>
      </c>
      <c r="M6170" t="s">
        <v>337</v>
      </c>
      <c r="P6170" t="s">
        <v>338</v>
      </c>
      <c r="Q6170" t="s">
        <v>344</v>
      </c>
      <c r="R6170" t="s">
        <v>16</v>
      </c>
      <c r="S6170" t="s">
        <v>356</v>
      </c>
      <c r="T6170" t="s">
        <v>340</v>
      </c>
      <c r="U6170" t="str">
        <f>VLOOKUP(A6170,Sites!$A$1:$K$119,3,0)</f>
        <v>Office-Secondary Location</v>
      </c>
      <c r="V6170" t="str">
        <f>VLOOKUP(A6170,Sites!$A$1:$K$119,4,0)</f>
        <v>Line D</v>
      </c>
      <c r="W6170" t="str">
        <f>VLOOKUP(A6170,Sites!$A$1:$K$119,5,0)</f>
        <v>AM</v>
      </c>
      <c r="X6170" t="str">
        <f>VLOOKUP(A6170,Sites!$A$1:$K$119,6,0)</f>
        <v>Venezuela</v>
      </c>
      <c r="Y6170" t="str">
        <f>VLOOKUP(A6170,Sites!$A$1:$K$119,7,0)</f>
        <v>Caracas</v>
      </c>
      <c r="Z6170" t="str">
        <f>VLOOKUP(A6170,Sites!$A$1:$K$119,8,0)</f>
        <v>Caracas Address</v>
      </c>
      <c r="AA6170" t="str">
        <f>VLOOKUP(A6170,Sites!$A$1:$K$119,9,0)</f>
        <v>Caracas</v>
      </c>
      <c r="AB6170">
        <f>VLOOKUP(A6170,Sites!$A$1:$K$119,10,0)</f>
        <v>10.491332</v>
      </c>
      <c r="AC6170">
        <f>VLOOKUP(A6170,Sites!$A$1:$K$119,11,0)</f>
        <v>-66.828911000000005</v>
      </c>
    </row>
    <row r="6171" spans="1:29" x14ac:dyDescent="0.3">
      <c r="A6171">
        <v>8148924</v>
      </c>
      <c r="B6171" t="s">
        <v>341</v>
      </c>
      <c r="C6171" t="s">
        <v>378</v>
      </c>
      <c r="D6171" s="3">
        <v>41334</v>
      </c>
      <c r="E6171">
        <v>77.23</v>
      </c>
      <c r="F6171">
        <v>160</v>
      </c>
      <c r="G6171" t="s">
        <v>333</v>
      </c>
      <c r="H6171">
        <v>119243</v>
      </c>
      <c r="I6171">
        <v>0</v>
      </c>
      <c r="J6171" t="s">
        <v>342</v>
      </c>
      <c r="K6171" t="s">
        <v>335</v>
      </c>
      <c r="L6171" t="s">
        <v>343</v>
      </c>
      <c r="M6171" t="s">
        <v>337</v>
      </c>
      <c r="P6171" t="s">
        <v>338</v>
      </c>
      <c r="Q6171" t="s">
        <v>344</v>
      </c>
      <c r="R6171" t="s">
        <v>16</v>
      </c>
      <c r="S6171" t="s">
        <v>356</v>
      </c>
      <c r="T6171" t="s">
        <v>340</v>
      </c>
      <c r="U6171" t="str">
        <f>VLOOKUP(A6171,Sites!$A$1:$K$119,3,0)</f>
        <v>Office-Secondary Location</v>
      </c>
      <c r="V6171" t="str">
        <f>VLOOKUP(A6171,Sites!$A$1:$K$119,4,0)</f>
        <v>Line D</v>
      </c>
      <c r="W6171" t="str">
        <f>VLOOKUP(A6171,Sites!$A$1:$K$119,5,0)</f>
        <v>AM</v>
      </c>
      <c r="X6171" t="str">
        <f>VLOOKUP(A6171,Sites!$A$1:$K$119,6,0)</f>
        <v>Venezuela</v>
      </c>
      <c r="Y6171" t="str">
        <f>VLOOKUP(A6171,Sites!$A$1:$K$119,7,0)</f>
        <v>Caracas</v>
      </c>
      <c r="Z6171" t="str">
        <f>VLOOKUP(A6171,Sites!$A$1:$K$119,8,0)</f>
        <v>Caracas Address</v>
      </c>
      <c r="AA6171" t="str">
        <f>VLOOKUP(A6171,Sites!$A$1:$K$119,9,0)</f>
        <v>Caracas</v>
      </c>
      <c r="AB6171">
        <f>VLOOKUP(A6171,Sites!$A$1:$K$119,10,0)</f>
        <v>10.491332</v>
      </c>
      <c r="AC6171">
        <f>VLOOKUP(A6171,Sites!$A$1:$K$119,11,0)</f>
        <v>-66.828911000000005</v>
      </c>
    </row>
    <row r="6172" spans="1:29" x14ac:dyDescent="0.3">
      <c r="A6172">
        <v>8148924</v>
      </c>
      <c r="B6172" t="s">
        <v>341</v>
      </c>
      <c r="C6172" t="s">
        <v>378</v>
      </c>
      <c r="D6172" s="3">
        <v>41699</v>
      </c>
      <c r="E6172">
        <v>77.760000000000005</v>
      </c>
      <c r="F6172">
        <v>160</v>
      </c>
      <c r="G6172" t="s">
        <v>333</v>
      </c>
      <c r="H6172">
        <v>119243</v>
      </c>
      <c r="I6172">
        <v>0</v>
      </c>
      <c r="J6172" t="s">
        <v>342</v>
      </c>
      <c r="K6172" t="s">
        <v>335</v>
      </c>
      <c r="L6172" t="s">
        <v>343</v>
      </c>
      <c r="M6172" t="s">
        <v>337</v>
      </c>
      <c r="P6172" t="s">
        <v>338</v>
      </c>
      <c r="Q6172" t="s">
        <v>344</v>
      </c>
      <c r="R6172" t="s">
        <v>16</v>
      </c>
      <c r="S6172" t="s">
        <v>356</v>
      </c>
      <c r="T6172" t="s">
        <v>340</v>
      </c>
      <c r="U6172" t="str">
        <f>VLOOKUP(A6172,Sites!$A$1:$K$119,3,0)</f>
        <v>Office-Secondary Location</v>
      </c>
      <c r="V6172" t="str">
        <f>VLOOKUP(A6172,Sites!$A$1:$K$119,4,0)</f>
        <v>Line D</v>
      </c>
      <c r="W6172" t="str">
        <f>VLOOKUP(A6172,Sites!$A$1:$K$119,5,0)</f>
        <v>AM</v>
      </c>
      <c r="X6172" t="str">
        <f>VLOOKUP(A6172,Sites!$A$1:$K$119,6,0)</f>
        <v>Venezuela</v>
      </c>
      <c r="Y6172" t="str">
        <f>VLOOKUP(A6172,Sites!$A$1:$K$119,7,0)</f>
        <v>Caracas</v>
      </c>
      <c r="Z6172" t="str">
        <f>VLOOKUP(A6172,Sites!$A$1:$K$119,8,0)</f>
        <v>Caracas Address</v>
      </c>
      <c r="AA6172" t="str">
        <f>VLOOKUP(A6172,Sites!$A$1:$K$119,9,0)</f>
        <v>Caracas</v>
      </c>
      <c r="AB6172">
        <f>VLOOKUP(A6172,Sites!$A$1:$K$119,10,0)</f>
        <v>10.491332</v>
      </c>
      <c r="AC6172">
        <f>VLOOKUP(A6172,Sites!$A$1:$K$119,11,0)</f>
        <v>-66.828911000000005</v>
      </c>
    </row>
    <row r="6173" spans="1:29" x14ac:dyDescent="0.3">
      <c r="A6173">
        <v>8148924</v>
      </c>
      <c r="B6173" t="s">
        <v>341</v>
      </c>
      <c r="C6173" t="s">
        <v>378</v>
      </c>
      <c r="D6173" s="3">
        <v>41395</v>
      </c>
      <c r="E6173">
        <v>78.16</v>
      </c>
      <c r="F6173">
        <v>160</v>
      </c>
      <c r="G6173" t="s">
        <v>333</v>
      </c>
      <c r="H6173">
        <v>119243</v>
      </c>
      <c r="I6173">
        <v>0</v>
      </c>
      <c r="J6173" t="s">
        <v>342</v>
      </c>
      <c r="K6173" t="s">
        <v>335</v>
      </c>
      <c r="L6173" t="s">
        <v>343</v>
      </c>
      <c r="M6173" t="s">
        <v>337</v>
      </c>
      <c r="P6173" t="s">
        <v>338</v>
      </c>
      <c r="Q6173" t="s">
        <v>344</v>
      </c>
      <c r="R6173" t="s">
        <v>16</v>
      </c>
      <c r="S6173" t="s">
        <v>356</v>
      </c>
      <c r="T6173" t="s">
        <v>340</v>
      </c>
      <c r="U6173" t="str">
        <f>VLOOKUP(A6173,Sites!$A$1:$K$119,3,0)</f>
        <v>Office-Secondary Location</v>
      </c>
      <c r="V6173" t="str">
        <f>VLOOKUP(A6173,Sites!$A$1:$K$119,4,0)</f>
        <v>Line D</v>
      </c>
      <c r="W6173" t="str">
        <f>VLOOKUP(A6173,Sites!$A$1:$K$119,5,0)</f>
        <v>AM</v>
      </c>
      <c r="X6173" t="str">
        <f>VLOOKUP(A6173,Sites!$A$1:$K$119,6,0)</f>
        <v>Venezuela</v>
      </c>
      <c r="Y6173" t="str">
        <f>VLOOKUP(A6173,Sites!$A$1:$K$119,7,0)</f>
        <v>Caracas</v>
      </c>
      <c r="Z6173" t="str">
        <f>VLOOKUP(A6173,Sites!$A$1:$K$119,8,0)</f>
        <v>Caracas Address</v>
      </c>
      <c r="AA6173" t="str">
        <f>VLOOKUP(A6173,Sites!$A$1:$K$119,9,0)</f>
        <v>Caracas</v>
      </c>
      <c r="AB6173">
        <f>VLOOKUP(A6173,Sites!$A$1:$K$119,10,0)</f>
        <v>10.491332</v>
      </c>
      <c r="AC6173">
        <f>VLOOKUP(A6173,Sites!$A$1:$K$119,11,0)</f>
        <v>-66.828911000000005</v>
      </c>
    </row>
    <row r="6174" spans="1:29" x14ac:dyDescent="0.3">
      <c r="A6174">
        <v>8148924</v>
      </c>
      <c r="B6174" t="s">
        <v>341</v>
      </c>
      <c r="C6174" t="s">
        <v>378</v>
      </c>
      <c r="D6174" s="3">
        <v>41760</v>
      </c>
      <c r="E6174">
        <v>76.95</v>
      </c>
      <c r="F6174">
        <v>160</v>
      </c>
      <c r="G6174" t="s">
        <v>333</v>
      </c>
      <c r="H6174">
        <v>119243</v>
      </c>
      <c r="I6174">
        <v>0</v>
      </c>
      <c r="J6174" t="s">
        <v>342</v>
      </c>
      <c r="K6174" t="s">
        <v>335</v>
      </c>
      <c r="L6174" t="s">
        <v>343</v>
      </c>
      <c r="M6174" t="s">
        <v>337</v>
      </c>
      <c r="P6174" t="s">
        <v>338</v>
      </c>
      <c r="Q6174" t="s">
        <v>344</v>
      </c>
      <c r="R6174" t="s">
        <v>16</v>
      </c>
      <c r="S6174" t="s">
        <v>356</v>
      </c>
      <c r="T6174" t="s">
        <v>340</v>
      </c>
      <c r="U6174" t="str">
        <f>VLOOKUP(A6174,Sites!$A$1:$K$119,3,0)</f>
        <v>Office-Secondary Location</v>
      </c>
      <c r="V6174" t="str">
        <f>VLOOKUP(A6174,Sites!$A$1:$K$119,4,0)</f>
        <v>Line D</v>
      </c>
      <c r="W6174" t="str">
        <f>VLOOKUP(A6174,Sites!$A$1:$K$119,5,0)</f>
        <v>AM</v>
      </c>
      <c r="X6174" t="str">
        <f>VLOOKUP(A6174,Sites!$A$1:$K$119,6,0)</f>
        <v>Venezuela</v>
      </c>
      <c r="Y6174" t="str">
        <f>VLOOKUP(A6174,Sites!$A$1:$K$119,7,0)</f>
        <v>Caracas</v>
      </c>
      <c r="Z6174" t="str">
        <f>VLOOKUP(A6174,Sites!$A$1:$K$119,8,0)</f>
        <v>Caracas Address</v>
      </c>
      <c r="AA6174" t="str">
        <f>VLOOKUP(A6174,Sites!$A$1:$K$119,9,0)</f>
        <v>Caracas</v>
      </c>
      <c r="AB6174">
        <f>VLOOKUP(A6174,Sites!$A$1:$K$119,10,0)</f>
        <v>10.491332</v>
      </c>
      <c r="AC6174">
        <f>VLOOKUP(A6174,Sites!$A$1:$K$119,11,0)</f>
        <v>-66.828911000000005</v>
      </c>
    </row>
    <row r="6175" spans="1:29" x14ac:dyDescent="0.3">
      <c r="A6175">
        <v>8148924</v>
      </c>
      <c r="B6175" t="s">
        <v>341</v>
      </c>
      <c r="C6175" t="s">
        <v>378</v>
      </c>
      <c r="D6175" s="3">
        <v>41579</v>
      </c>
      <c r="E6175">
        <v>78.78</v>
      </c>
      <c r="F6175">
        <v>160</v>
      </c>
      <c r="G6175" t="s">
        <v>333</v>
      </c>
      <c r="H6175">
        <v>119243</v>
      </c>
      <c r="I6175">
        <v>0</v>
      </c>
      <c r="J6175" t="s">
        <v>342</v>
      </c>
      <c r="K6175" t="s">
        <v>335</v>
      </c>
      <c r="L6175" t="s">
        <v>343</v>
      </c>
      <c r="M6175" t="s">
        <v>337</v>
      </c>
      <c r="P6175" t="s">
        <v>338</v>
      </c>
      <c r="Q6175" t="s">
        <v>344</v>
      </c>
      <c r="R6175" t="s">
        <v>16</v>
      </c>
      <c r="S6175" t="s">
        <v>356</v>
      </c>
      <c r="T6175" t="s">
        <v>340</v>
      </c>
      <c r="U6175" t="str">
        <f>VLOOKUP(A6175,Sites!$A$1:$K$119,3,0)</f>
        <v>Office-Secondary Location</v>
      </c>
      <c r="V6175" t="str">
        <f>VLOOKUP(A6175,Sites!$A$1:$K$119,4,0)</f>
        <v>Line D</v>
      </c>
      <c r="W6175" t="str">
        <f>VLOOKUP(A6175,Sites!$A$1:$K$119,5,0)</f>
        <v>AM</v>
      </c>
      <c r="X6175" t="str">
        <f>VLOOKUP(A6175,Sites!$A$1:$K$119,6,0)</f>
        <v>Venezuela</v>
      </c>
      <c r="Y6175" t="str">
        <f>VLOOKUP(A6175,Sites!$A$1:$K$119,7,0)</f>
        <v>Caracas</v>
      </c>
      <c r="Z6175" t="str">
        <f>VLOOKUP(A6175,Sites!$A$1:$K$119,8,0)</f>
        <v>Caracas Address</v>
      </c>
      <c r="AA6175" t="str">
        <f>VLOOKUP(A6175,Sites!$A$1:$K$119,9,0)</f>
        <v>Caracas</v>
      </c>
      <c r="AB6175">
        <f>VLOOKUP(A6175,Sites!$A$1:$K$119,10,0)</f>
        <v>10.491332</v>
      </c>
      <c r="AC6175">
        <f>VLOOKUP(A6175,Sites!$A$1:$K$119,11,0)</f>
        <v>-66.828911000000005</v>
      </c>
    </row>
    <row r="6176" spans="1:29" x14ac:dyDescent="0.3">
      <c r="A6176">
        <v>8148924</v>
      </c>
      <c r="B6176" t="s">
        <v>341</v>
      </c>
      <c r="C6176" t="s">
        <v>378</v>
      </c>
      <c r="D6176" s="3">
        <v>41548</v>
      </c>
      <c r="E6176">
        <v>294.93</v>
      </c>
      <c r="F6176">
        <v>600</v>
      </c>
      <c r="G6176" t="s">
        <v>333</v>
      </c>
      <c r="H6176">
        <v>119243</v>
      </c>
      <c r="I6176">
        <v>0</v>
      </c>
      <c r="J6176" t="s">
        <v>342</v>
      </c>
      <c r="K6176" t="s">
        <v>335</v>
      </c>
      <c r="L6176" t="s">
        <v>343</v>
      </c>
      <c r="M6176" t="s">
        <v>337</v>
      </c>
      <c r="P6176" t="s">
        <v>338</v>
      </c>
      <c r="Q6176" t="s">
        <v>344</v>
      </c>
      <c r="R6176" t="s">
        <v>16</v>
      </c>
      <c r="S6176" t="s">
        <v>356</v>
      </c>
      <c r="T6176" t="s">
        <v>340</v>
      </c>
      <c r="U6176" t="str">
        <f>VLOOKUP(A6176,Sites!$A$1:$K$119,3,0)</f>
        <v>Office-Secondary Location</v>
      </c>
      <c r="V6176" t="str">
        <f>VLOOKUP(A6176,Sites!$A$1:$K$119,4,0)</f>
        <v>Line D</v>
      </c>
      <c r="W6176" t="str">
        <f>VLOOKUP(A6176,Sites!$A$1:$K$119,5,0)</f>
        <v>AM</v>
      </c>
      <c r="X6176" t="str">
        <f>VLOOKUP(A6176,Sites!$A$1:$K$119,6,0)</f>
        <v>Venezuela</v>
      </c>
      <c r="Y6176" t="str">
        <f>VLOOKUP(A6176,Sites!$A$1:$K$119,7,0)</f>
        <v>Caracas</v>
      </c>
      <c r="Z6176" t="str">
        <f>VLOOKUP(A6176,Sites!$A$1:$K$119,8,0)</f>
        <v>Caracas Address</v>
      </c>
      <c r="AA6176" t="str">
        <f>VLOOKUP(A6176,Sites!$A$1:$K$119,9,0)</f>
        <v>Caracas</v>
      </c>
      <c r="AB6176">
        <f>VLOOKUP(A6176,Sites!$A$1:$K$119,10,0)</f>
        <v>10.491332</v>
      </c>
      <c r="AC6176">
        <f>VLOOKUP(A6176,Sites!$A$1:$K$119,11,0)</f>
        <v>-66.828911000000005</v>
      </c>
    </row>
    <row r="6177" spans="1:29" x14ac:dyDescent="0.3">
      <c r="A6177">
        <v>8148924</v>
      </c>
      <c r="B6177" t="s">
        <v>341</v>
      </c>
      <c r="C6177" t="s">
        <v>378</v>
      </c>
      <c r="D6177" s="3">
        <v>41518</v>
      </c>
      <c r="E6177">
        <v>78.430000000000007</v>
      </c>
      <c r="F6177">
        <v>160</v>
      </c>
      <c r="G6177" t="s">
        <v>333</v>
      </c>
      <c r="H6177">
        <v>119243</v>
      </c>
      <c r="I6177">
        <v>0</v>
      </c>
      <c r="J6177" t="s">
        <v>342</v>
      </c>
      <c r="K6177" t="s">
        <v>335</v>
      </c>
      <c r="L6177" t="s">
        <v>343</v>
      </c>
      <c r="M6177" t="s">
        <v>337</v>
      </c>
      <c r="P6177" t="s">
        <v>338</v>
      </c>
      <c r="Q6177" t="s">
        <v>344</v>
      </c>
      <c r="R6177" t="s">
        <v>16</v>
      </c>
      <c r="S6177" t="s">
        <v>356</v>
      </c>
      <c r="T6177" t="s">
        <v>340</v>
      </c>
      <c r="U6177" t="str">
        <f>VLOOKUP(A6177,Sites!$A$1:$K$119,3,0)</f>
        <v>Office-Secondary Location</v>
      </c>
      <c r="V6177" t="str">
        <f>VLOOKUP(A6177,Sites!$A$1:$K$119,4,0)</f>
        <v>Line D</v>
      </c>
      <c r="W6177" t="str">
        <f>VLOOKUP(A6177,Sites!$A$1:$K$119,5,0)</f>
        <v>AM</v>
      </c>
      <c r="X6177" t="str">
        <f>VLOOKUP(A6177,Sites!$A$1:$K$119,6,0)</f>
        <v>Venezuela</v>
      </c>
      <c r="Y6177" t="str">
        <f>VLOOKUP(A6177,Sites!$A$1:$K$119,7,0)</f>
        <v>Caracas</v>
      </c>
      <c r="Z6177" t="str">
        <f>VLOOKUP(A6177,Sites!$A$1:$K$119,8,0)</f>
        <v>Caracas Address</v>
      </c>
      <c r="AA6177" t="str">
        <f>VLOOKUP(A6177,Sites!$A$1:$K$119,9,0)</f>
        <v>Caracas</v>
      </c>
      <c r="AB6177">
        <f>VLOOKUP(A6177,Sites!$A$1:$K$119,10,0)</f>
        <v>10.491332</v>
      </c>
      <c r="AC6177">
        <f>VLOOKUP(A6177,Sites!$A$1:$K$119,11,0)</f>
        <v>-66.828911000000005</v>
      </c>
    </row>
    <row r="6178" spans="1:29" x14ac:dyDescent="0.3">
      <c r="A6178">
        <v>8148924</v>
      </c>
      <c r="B6178" t="s">
        <v>341</v>
      </c>
      <c r="C6178" t="s">
        <v>378</v>
      </c>
      <c r="D6178" s="3">
        <v>41883</v>
      </c>
      <c r="E6178">
        <v>78.2</v>
      </c>
      <c r="F6178">
        <v>160</v>
      </c>
      <c r="G6178" t="s">
        <v>333</v>
      </c>
      <c r="H6178">
        <v>119243</v>
      </c>
      <c r="I6178">
        <v>0</v>
      </c>
      <c r="J6178" t="s">
        <v>342</v>
      </c>
      <c r="K6178" t="s">
        <v>335</v>
      </c>
      <c r="L6178" t="s">
        <v>343</v>
      </c>
      <c r="M6178" t="s">
        <v>337</v>
      </c>
      <c r="P6178" t="s">
        <v>338</v>
      </c>
      <c r="Q6178" t="s">
        <v>344</v>
      </c>
      <c r="R6178" t="s">
        <v>16</v>
      </c>
      <c r="S6178" t="s">
        <v>356</v>
      </c>
      <c r="T6178" t="s">
        <v>340</v>
      </c>
      <c r="U6178" t="str">
        <f>VLOOKUP(A6178,Sites!$A$1:$K$119,3,0)</f>
        <v>Office-Secondary Location</v>
      </c>
      <c r="V6178" t="str">
        <f>VLOOKUP(A6178,Sites!$A$1:$K$119,4,0)</f>
        <v>Line D</v>
      </c>
      <c r="W6178" t="str">
        <f>VLOOKUP(A6178,Sites!$A$1:$K$119,5,0)</f>
        <v>AM</v>
      </c>
      <c r="X6178" t="str">
        <f>VLOOKUP(A6178,Sites!$A$1:$K$119,6,0)</f>
        <v>Venezuela</v>
      </c>
      <c r="Y6178" t="str">
        <f>VLOOKUP(A6178,Sites!$A$1:$K$119,7,0)</f>
        <v>Caracas</v>
      </c>
      <c r="Z6178" t="str">
        <f>VLOOKUP(A6178,Sites!$A$1:$K$119,8,0)</f>
        <v>Caracas Address</v>
      </c>
      <c r="AA6178" t="str">
        <f>VLOOKUP(A6178,Sites!$A$1:$K$119,9,0)</f>
        <v>Caracas</v>
      </c>
      <c r="AB6178">
        <f>VLOOKUP(A6178,Sites!$A$1:$K$119,10,0)</f>
        <v>10.491332</v>
      </c>
      <c r="AC6178">
        <f>VLOOKUP(A6178,Sites!$A$1:$K$119,11,0)</f>
        <v>-66.828911000000005</v>
      </c>
    </row>
    <row r="6179" spans="1:29" x14ac:dyDescent="0.3">
      <c r="A6179">
        <v>8148924</v>
      </c>
      <c r="B6179" t="s">
        <v>341</v>
      </c>
      <c r="C6179" t="s">
        <v>332</v>
      </c>
      <c r="D6179" s="3">
        <v>41365</v>
      </c>
      <c r="E6179">
        <v>44121.55</v>
      </c>
      <c r="F6179">
        <v>275090</v>
      </c>
      <c r="G6179" t="s">
        <v>333</v>
      </c>
      <c r="H6179">
        <v>119243</v>
      </c>
      <c r="I6179">
        <v>0</v>
      </c>
      <c r="J6179" t="s">
        <v>342</v>
      </c>
      <c r="K6179" t="s">
        <v>335</v>
      </c>
      <c r="L6179" t="s">
        <v>343</v>
      </c>
      <c r="M6179" t="s">
        <v>337</v>
      </c>
      <c r="P6179" t="s">
        <v>338</v>
      </c>
      <c r="Q6179" t="s">
        <v>344</v>
      </c>
      <c r="R6179" t="s">
        <v>16</v>
      </c>
      <c r="S6179" t="s">
        <v>356</v>
      </c>
      <c r="T6179" t="s">
        <v>340</v>
      </c>
      <c r="U6179" t="str">
        <f>VLOOKUP(A6179,Sites!$A$1:$K$119,3,0)</f>
        <v>Office-Secondary Location</v>
      </c>
      <c r="V6179" t="str">
        <f>VLOOKUP(A6179,Sites!$A$1:$K$119,4,0)</f>
        <v>Line D</v>
      </c>
      <c r="W6179" t="str">
        <f>VLOOKUP(A6179,Sites!$A$1:$K$119,5,0)</f>
        <v>AM</v>
      </c>
      <c r="X6179" t="str">
        <f>VLOOKUP(A6179,Sites!$A$1:$K$119,6,0)</f>
        <v>Venezuela</v>
      </c>
      <c r="Y6179" t="str">
        <f>VLOOKUP(A6179,Sites!$A$1:$K$119,7,0)</f>
        <v>Caracas</v>
      </c>
      <c r="Z6179" t="str">
        <f>VLOOKUP(A6179,Sites!$A$1:$K$119,8,0)</f>
        <v>Caracas Address</v>
      </c>
      <c r="AA6179" t="str">
        <f>VLOOKUP(A6179,Sites!$A$1:$K$119,9,0)</f>
        <v>Caracas</v>
      </c>
      <c r="AB6179">
        <f>VLOOKUP(A6179,Sites!$A$1:$K$119,10,0)</f>
        <v>10.491332</v>
      </c>
      <c r="AC6179">
        <f>VLOOKUP(A6179,Sites!$A$1:$K$119,11,0)</f>
        <v>-66.828911000000005</v>
      </c>
    </row>
    <row r="6180" spans="1:29" x14ac:dyDescent="0.3">
      <c r="A6180">
        <v>8148924</v>
      </c>
      <c r="B6180" t="s">
        <v>341</v>
      </c>
      <c r="C6180" t="s">
        <v>332</v>
      </c>
      <c r="D6180" s="3">
        <v>41730</v>
      </c>
      <c r="E6180">
        <v>43872.62</v>
      </c>
      <c r="F6180">
        <v>275070</v>
      </c>
      <c r="G6180" t="s">
        <v>333</v>
      </c>
      <c r="H6180">
        <v>119243</v>
      </c>
      <c r="I6180">
        <v>0</v>
      </c>
      <c r="J6180" t="s">
        <v>342</v>
      </c>
      <c r="K6180" t="s">
        <v>335</v>
      </c>
      <c r="L6180" t="s">
        <v>343</v>
      </c>
      <c r="M6180" t="s">
        <v>337</v>
      </c>
      <c r="P6180" t="s">
        <v>338</v>
      </c>
      <c r="Q6180" t="s">
        <v>344</v>
      </c>
      <c r="R6180" t="s">
        <v>16</v>
      </c>
      <c r="S6180" t="s">
        <v>356</v>
      </c>
      <c r="T6180" t="s">
        <v>340</v>
      </c>
      <c r="U6180" t="str">
        <f>VLOOKUP(A6180,Sites!$A$1:$K$119,3,0)</f>
        <v>Office-Secondary Location</v>
      </c>
      <c r="V6180" t="str">
        <f>VLOOKUP(A6180,Sites!$A$1:$K$119,4,0)</f>
        <v>Line D</v>
      </c>
      <c r="W6180" t="str">
        <f>VLOOKUP(A6180,Sites!$A$1:$K$119,5,0)</f>
        <v>AM</v>
      </c>
      <c r="X6180" t="str">
        <f>VLOOKUP(A6180,Sites!$A$1:$K$119,6,0)</f>
        <v>Venezuela</v>
      </c>
      <c r="Y6180" t="str">
        <f>VLOOKUP(A6180,Sites!$A$1:$K$119,7,0)</f>
        <v>Caracas</v>
      </c>
      <c r="Z6180" t="str">
        <f>VLOOKUP(A6180,Sites!$A$1:$K$119,8,0)</f>
        <v>Caracas Address</v>
      </c>
      <c r="AA6180" t="str">
        <f>VLOOKUP(A6180,Sites!$A$1:$K$119,9,0)</f>
        <v>Caracas</v>
      </c>
      <c r="AB6180">
        <f>VLOOKUP(A6180,Sites!$A$1:$K$119,10,0)</f>
        <v>10.491332</v>
      </c>
      <c r="AC6180">
        <f>VLOOKUP(A6180,Sites!$A$1:$K$119,11,0)</f>
        <v>-66.828911000000005</v>
      </c>
    </row>
    <row r="6181" spans="1:29" x14ac:dyDescent="0.3">
      <c r="A6181">
        <v>8148924</v>
      </c>
      <c r="B6181" t="s">
        <v>341</v>
      </c>
      <c r="C6181" t="s">
        <v>332</v>
      </c>
      <c r="D6181" s="3">
        <v>41487</v>
      </c>
      <c r="E6181">
        <v>53886.89</v>
      </c>
      <c r="F6181">
        <v>332250</v>
      </c>
      <c r="G6181" t="s">
        <v>333</v>
      </c>
      <c r="H6181">
        <v>119243</v>
      </c>
      <c r="I6181">
        <v>0</v>
      </c>
      <c r="J6181" t="s">
        <v>342</v>
      </c>
      <c r="K6181" t="s">
        <v>335</v>
      </c>
      <c r="L6181" t="s">
        <v>343</v>
      </c>
      <c r="M6181" t="s">
        <v>337</v>
      </c>
      <c r="P6181" t="s">
        <v>338</v>
      </c>
      <c r="Q6181" t="s">
        <v>344</v>
      </c>
      <c r="R6181" t="s">
        <v>16</v>
      </c>
      <c r="S6181" t="s">
        <v>356</v>
      </c>
      <c r="T6181" t="s">
        <v>340</v>
      </c>
      <c r="U6181" t="str">
        <f>VLOOKUP(A6181,Sites!$A$1:$K$119,3,0)</f>
        <v>Office-Secondary Location</v>
      </c>
      <c r="V6181" t="str">
        <f>VLOOKUP(A6181,Sites!$A$1:$K$119,4,0)</f>
        <v>Line D</v>
      </c>
      <c r="W6181" t="str">
        <f>VLOOKUP(A6181,Sites!$A$1:$K$119,5,0)</f>
        <v>AM</v>
      </c>
      <c r="X6181" t="str">
        <f>VLOOKUP(A6181,Sites!$A$1:$K$119,6,0)</f>
        <v>Venezuela</v>
      </c>
      <c r="Y6181" t="str">
        <f>VLOOKUP(A6181,Sites!$A$1:$K$119,7,0)</f>
        <v>Caracas</v>
      </c>
      <c r="Z6181" t="str">
        <f>VLOOKUP(A6181,Sites!$A$1:$K$119,8,0)</f>
        <v>Caracas Address</v>
      </c>
      <c r="AA6181" t="str">
        <f>VLOOKUP(A6181,Sites!$A$1:$K$119,9,0)</f>
        <v>Caracas</v>
      </c>
      <c r="AB6181">
        <f>VLOOKUP(A6181,Sites!$A$1:$K$119,10,0)</f>
        <v>10.491332</v>
      </c>
      <c r="AC6181">
        <f>VLOOKUP(A6181,Sites!$A$1:$K$119,11,0)</f>
        <v>-66.828911000000005</v>
      </c>
    </row>
    <row r="6182" spans="1:29" x14ac:dyDescent="0.3">
      <c r="A6182">
        <v>8148924</v>
      </c>
      <c r="B6182" t="s">
        <v>341</v>
      </c>
      <c r="C6182" t="s">
        <v>332</v>
      </c>
      <c r="D6182" s="3">
        <v>41852</v>
      </c>
      <c r="E6182">
        <v>58047.37</v>
      </c>
      <c r="F6182">
        <v>359820</v>
      </c>
      <c r="G6182" t="s">
        <v>333</v>
      </c>
      <c r="H6182">
        <v>119243</v>
      </c>
      <c r="I6182">
        <v>0</v>
      </c>
      <c r="J6182" t="s">
        <v>342</v>
      </c>
      <c r="K6182" t="s">
        <v>335</v>
      </c>
      <c r="L6182" t="s">
        <v>343</v>
      </c>
      <c r="M6182" t="s">
        <v>337</v>
      </c>
      <c r="P6182" t="s">
        <v>338</v>
      </c>
      <c r="Q6182" t="s">
        <v>344</v>
      </c>
      <c r="R6182" t="s">
        <v>16</v>
      </c>
      <c r="S6182" t="s">
        <v>356</v>
      </c>
      <c r="T6182" t="s">
        <v>340</v>
      </c>
      <c r="U6182" t="str">
        <f>VLOOKUP(A6182,Sites!$A$1:$K$119,3,0)</f>
        <v>Office-Secondary Location</v>
      </c>
      <c r="V6182" t="str">
        <f>VLOOKUP(A6182,Sites!$A$1:$K$119,4,0)</f>
        <v>Line D</v>
      </c>
      <c r="W6182" t="str">
        <f>VLOOKUP(A6182,Sites!$A$1:$K$119,5,0)</f>
        <v>AM</v>
      </c>
      <c r="X6182" t="str">
        <f>VLOOKUP(A6182,Sites!$A$1:$K$119,6,0)</f>
        <v>Venezuela</v>
      </c>
      <c r="Y6182" t="str">
        <f>VLOOKUP(A6182,Sites!$A$1:$K$119,7,0)</f>
        <v>Caracas</v>
      </c>
      <c r="Z6182" t="str">
        <f>VLOOKUP(A6182,Sites!$A$1:$K$119,8,0)</f>
        <v>Caracas Address</v>
      </c>
      <c r="AA6182" t="str">
        <f>VLOOKUP(A6182,Sites!$A$1:$K$119,9,0)</f>
        <v>Caracas</v>
      </c>
      <c r="AB6182">
        <f>VLOOKUP(A6182,Sites!$A$1:$K$119,10,0)</f>
        <v>10.491332</v>
      </c>
      <c r="AC6182">
        <f>VLOOKUP(A6182,Sites!$A$1:$K$119,11,0)</f>
        <v>-66.828911000000005</v>
      </c>
    </row>
    <row r="6183" spans="1:29" x14ac:dyDescent="0.3">
      <c r="A6183">
        <v>8148924</v>
      </c>
      <c r="B6183" t="s">
        <v>341</v>
      </c>
      <c r="C6183" t="s">
        <v>332</v>
      </c>
      <c r="D6183" s="3">
        <v>41609</v>
      </c>
      <c r="E6183">
        <v>38636.129999999997</v>
      </c>
      <c r="F6183">
        <v>236370</v>
      </c>
      <c r="G6183" t="s">
        <v>333</v>
      </c>
      <c r="H6183">
        <v>119243</v>
      </c>
      <c r="I6183">
        <v>0</v>
      </c>
      <c r="J6183" t="s">
        <v>342</v>
      </c>
      <c r="K6183" t="s">
        <v>335</v>
      </c>
      <c r="L6183" t="s">
        <v>343</v>
      </c>
      <c r="M6183" t="s">
        <v>337</v>
      </c>
      <c r="P6183" t="s">
        <v>338</v>
      </c>
      <c r="Q6183" t="s">
        <v>344</v>
      </c>
      <c r="R6183" t="s">
        <v>16</v>
      </c>
      <c r="S6183" t="s">
        <v>356</v>
      </c>
      <c r="T6183" t="s">
        <v>340</v>
      </c>
      <c r="U6183" t="str">
        <f>VLOOKUP(A6183,Sites!$A$1:$K$119,3,0)</f>
        <v>Office-Secondary Location</v>
      </c>
      <c r="V6183" t="str">
        <f>VLOOKUP(A6183,Sites!$A$1:$K$119,4,0)</f>
        <v>Line D</v>
      </c>
      <c r="W6183" t="str">
        <f>VLOOKUP(A6183,Sites!$A$1:$K$119,5,0)</f>
        <v>AM</v>
      </c>
      <c r="X6183" t="str">
        <f>VLOOKUP(A6183,Sites!$A$1:$K$119,6,0)</f>
        <v>Venezuela</v>
      </c>
      <c r="Y6183" t="str">
        <f>VLOOKUP(A6183,Sites!$A$1:$K$119,7,0)</f>
        <v>Caracas</v>
      </c>
      <c r="Z6183" t="str">
        <f>VLOOKUP(A6183,Sites!$A$1:$K$119,8,0)</f>
        <v>Caracas Address</v>
      </c>
      <c r="AA6183" t="str">
        <f>VLOOKUP(A6183,Sites!$A$1:$K$119,9,0)</f>
        <v>Caracas</v>
      </c>
      <c r="AB6183">
        <f>VLOOKUP(A6183,Sites!$A$1:$K$119,10,0)</f>
        <v>10.491332</v>
      </c>
      <c r="AC6183">
        <f>VLOOKUP(A6183,Sites!$A$1:$K$119,11,0)</f>
        <v>-66.828911000000005</v>
      </c>
    </row>
    <row r="6184" spans="1:29" x14ac:dyDescent="0.3">
      <c r="A6184">
        <v>8148924</v>
      </c>
      <c r="B6184" t="s">
        <v>341</v>
      </c>
      <c r="C6184" t="s">
        <v>332</v>
      </c>
      <c r="D6184" s="3">
        <v>41306</v>
      </c>
      <c r="E6184">
        <v>37366.99</v>
      </c>
      <c r="F6184">
        <v>234710</v>
      </c>
      <c r="G6184" t="s">
        <v>333</v>
      </c>
      <c r="H6184">
        <v>119243</v>
      </c>
      <c r="I6184">
        <v>0</v>
      </c>
      <c r="J6184" t="s">
        <v>342</v>
      </c>
      <c r="K6184" t="s">
        <v>335</v>
      </c>
      <c r="L6184" t="s">
        <v>343</v>
      </c>
      <c r="M6184" t="s">
        <v>337</v>
      </c>
      <c r="P6184" t="s">
        <v>338</v>
      </c>
      <c r="Q6184" t="s">
        <v>344</v>
      </c>
      <c r="R6184" t="s">
        <v>16</v>
      </c>
      <c r="S6184" t="s">
        <v>356</v>
      </c>
      <c r="T6184" t="s">
        <v>340</v>
      </c>
      <c r="U6184" t="str">
        <f>VLOOKUP(A6184,Sites!$A$1:$K$119,3,0)</f>
        <v>Office-Secondary Location</v>
      </c>
      <c r="V6184" t="str">
        <f>VLOOKUP(A6184,Sites!$A$1:$K$119,4,0)</f>
        <v>Line D</v>
      </c>
      <c r="W6184" t="str">
        <f>VLOOKUP(A6184,Sites!$A$1:$K$119,5,0)</f>
        <v>AM</v>
      </c>
      <c r="X6184" t="str">
        <f>VLOOKUP(A6184,Sites!$A$1:$K$119,6,0)</f>
        <v>Venezuela</v>
      </c>
      <c r="Y6184" t="str">
        <f>VLOOKUP(A6184,Sites!$A$1:$K$119,7,0)</f>
        <v>Caracas</v>
      </c>
      <c r="Z6184" t="str">
        <f>VLOOKUP(A6184,Sites!$A$1:$K$119,8,0)</f>
        <v>Caracas Address</v>
      </c>
      <c r="AA6184" t="str">
        <f>VLOOKUP(A6184,Sites!$A$1:$K$119,9,0)</f>
        <v>Caracas</v>
      </c>
      <c r="AB6184">
        <f>VLOOKUP(A6184,Sites!$A$1:$K$119,10,0)</f>
        <v>10.491332</v>
      </c>
      <c r="AC6184">
        <f>VLOOKUP(A6184,Sites!$A$1:$K$119,11,0)</f>
        <v>-66.828911000000005</v>
      </c>
    </row>
    <row r="6185" spans="1:29" x14ac:dyDescent="0.3">
      <c r="A6185">
        <v>8148924</v>
      </c>
      <c r="B6185" t="s">
        <v>341</v>
      </c>
      <c r="C6185" t="s">
        <v>332</v>
      </c>
      <c r="D6185" s="3">
        <v>41671</v>
      </c>
      <c r="E6185">
        <v>34609.89</v>
      </c>
      <c r="F6185">
        <v>212010</v>
      </c>
      <c r="G6185" t="s">
        <v>333</v>
      </c>
      <c r="H6185">
        <v>119243</v>
      </c>
      <c r="I6185">
        <v>0</v>
      </c>
      <c r="J6185" t="s">
        <v>342</v>
      </c>
      <c r="K6185" t="s">
        <v>335</v>
      </c>
      <c r="L6185" t="s">
        <v>343</v>
      </c>
      <c r="M6185" t="s">
        <v>337</v>
      </c>
      <c r="P6185" t="s">
        <v>338</v>
      </c>
      <c r="Q6185" t="s">
        <v>344</v>
      </c>
      <c r="R6185" t="s">
        <v>16</v>
      </c>
      <c r="S6185" t="s">
        <v>356</v>
      </c>
      <c r="T6185" t="s">
        <v>340</v>
      </c>
      <c r="U6185" t="str">
        <f>VLOOKUP(A6185,Sites!$A$1:$K$119,3,0)</f>
        <v>Office-Secondary Location</v>
      </c>
      <c r="V6185" t="str">
        <f>VLOOKUP(A6185,Sites!$A$1:$K$119,4,0)</f>
        <v>Line D</v>
      </c>
      <c r="W6185" t="str">
        <f>VLOOKUP(A6185,Sites!$A$1:$K$119,5,0)</f>
        <v>AM</v>
      </c>
      <c r="X6185" t="str">
        <f>VLOOKUP(A6185,Sites!$A$1:$K$119,6,0)</f>
        <v>Venezuela</v>
      </c>
      <c r="Y6185" t="str">
        <f>VLOOKUP(A6185,Sites!$A$1:$K$119,7,0)</f>
        <v>Caracas</v>
      </c>
      <c r="Z6185" t="str">
        <f>VLOOKUP(A6185,Sites!$A$1:$K$119,8,0)</f>
        <v>Caracas Address</v>
      </c>
      <c r="AA6185" t="str">
        <f>VLOOKUP(A6185,Sites!$A$1:$K$119,9,0)</f>
        <v>Caracas</v>
      </c>
      <c r="AB6185">
        <f>VLOOKUP(A6185,Sites!$A$1:$K$119,10,0)</f>
        <v>10.491332</v>
      </c>
      <c r="AC6185">
        <f>VLOOKUP(A6185,Sites!$A$1:$K$119,11,0)</f>
        <v>-66.828911000000005</v>
      </c>
    </row>
    <row r="6186" spans="1:29" x14ac:dyDescent="0.3">
      <c r="A6186">
        <v>8148924</v>
      </c>
      <c r="B6186" t="s">
        <v>341</v>
      </c>
      <c r="C6186" t="s">
        <v>332</v>
      </c>
      <c r="D6186" s="3">
        <v>41275</v>
      </c>
      <c r="E6186">
        <v>42533.45</v>
      </c>
      <c r="F6186">
        <v>266740</v>
      </c>
      <c r="G6186" t="s">
        <v>333</v>
      </c>
      <c r="H6186">
        <v>119243</v>
      </c>
      <c r="I6186">
        <v>0</v>
      </c>
      <c r="J6186" t="s">
        <v>342</v>
      </c>
      <c r="K6186" t="s">
        <v>335</v>
      </c>
      <c r="L6186" t="s">
        <v>343</v>
      </c>
      <c r="M6186" t="s">
        <v>337</v>
      </c>
      <c r="P6186" t="s">
        <v>338</v>
      </c>
      <c r="Q6186" t="s">
        <v>344</v>
      </c>
      <c r="R6186" t="s">
        <v>16</v>
      </c>
      <c r="S6186" t="s">
        <v>356</v>
      </c>
      <c r="T6186" t="s">
        <v>340</v>
      </c>
      <c r="U6186" t="str">
        <f>VLOOKUP(A6186,Sites!$A$1:$K$119,3,0)</f>
        <v>Office-Secondary Location</v>
      </c>
      <c r="V6186" t="str">
        <f>VLOOKUP(A6186,Sites!$A$1:$K$119,4,0)</f>
        <v>Line D</v>
      </c>
      <c r="W6186" t="str">
        <f>VLOOKUP(A6186,Sites!$A$1:$K$119,5,0)</f>
        <v>AM</v>
      </c>
      <c r="X6186" t="str">
        <f>VLOOKUP(A6186,Sites!$A$1:$K$119,6,0)</f>
        <v>Venezuela</v>
      </c>
      <c r="Y6186" t="str">
        <f>VLOOKUP(A6186,Sites!$A$1:$K$119,7,0)</f>
        <v>Caracas</v>
      </c>
      <c r="Z6186" t="str">
        <f>VLOOKUP(A6186,Sites!$A$1:$K$119,8,0)</f>
        <v>Caracas Address</v>
      </c>
      <c r="AA6186" t="str">
        <f>VLOOKUP(A6186,Sites!$A$1:$K$119,9,0)</f>
        <v>Caracas</v>
      </c>
      <c r="AB6186">
        <f>VLOOKUP(A6186,Sites!$A$1:$K$119,10,0)</f>
        <v>10.491332</v>
      </c>
      <c r="AC6186">
        <f>VLOOKUP(A6186,Sites!$A$1:$K$119,11,0)</f>
        <v>-66.828911000000005</v>
      </c>
    </row>
    <row r="6187" spans="1:29" x14ac:dyDescent="0.3">
      <c r="A6187">
        <v>8148924</v>
      </c>
      <c r="B6187" t="s">
        <v>341</v>
      </c>
      <c r="C6187" t="s">
        <v>332</v>
      </c>
      <c r="D6187" s="3">
        <v>41640</v>
      </c>
      <c r="E6187">
        <v>40007.99</v>
      </c>
      <c r="F6187">
        <v>243840</v>
      </c>
      <c r="G6187" t="s">
        <v>333</v>
      </c>
      <c r="H6187">
        <v>119243</v>
      </c>
      <c r="I6187">
        <v>0</v>
      </c>
      <c r="J6187" t="s">
        <v>342</v>
      </c>
      <c r="K6187" t="s">
        <v>335</v>
      </c>
      <c r="L6187" t="s">
        <v>343</v>
      </c>
      <c r="M6187" t="s">
        <v>337</v>
      </c>
      <c r="P6187" t="s">
        <v>338</v>
      </c>
      <c r="Q6187" t="s">
        <v>344</v>
      </c>
      <c r="R6187" t="s">
        <v>16</v>
      </c>
      <c r="S6187" t="s">
        <v>356</v>
      </c>
      <c r="T6187" t="s">
        <v>340</v>
      </c>
      <c r="U6187" t="str">
        <f>VLOOKUP(A6187,Sites!$A$1:$K$119,3,0)</f>
        <v>Office-Secondary Location</v>
      </c>
      <c r="V6187" t="str">
        <f>VLOOKUP(A6187,Sites!$A$1:$K$119,4,0)</f>
        <v>Line D</v>
      </c>
      <c r="W6187" t="str">
        <f>VLOOKUP(A6187,Sites!$A$1:$K$119,5,0)</f>
        <v>AM</v>
      </c>
      <c r="X6187" t="str">
        <f>VLOOKUP(A6187,Sites!$A$1:$K$119,6,0)</f>
        <v>Venezuela</v>
      </c>
      <c r="Y6187" t="str">
        <f>VLOOKUP(A6187,Sites!$A$1:$K$119,7,0)</f>
        <v>Caracas</v>
      </c>
      <c r="Z6187" t="str">
        <f>VLOOKUP(A6187,Sites!$A$1:$K$119,8,0)</f>
        <v>Caracas Address</v>
      </c>
      <c r="AA6187" t="str">
        <f>VLOOKUP(A6187,Sites!$A$1:$K$119,9,0)</f>
        <v>Caracas</v>
      </c>
      <c r="AB6187">
        <f>VLOOKUP(A6187,Sites!$A$1:$K$119,10,0)</f>
        <v>10.491332</v>
      </c>
      <c r="AC6187">
        <f>VLOOKUP(A6187,Sites!$A$1:$K$119,11,0)</f>
        <v>-66.828911000000005</v>
      </c>
    </row>
    <row r="6188" spans="1:29" x14ac:dyDescent="0.3">
      <c r="A6188">
        <v>8148924</v>
      </c>
      <c r="B6188" t="s">
        <v>341</v>
      </c>
      <c r="C6188" t="s">
        <v>332</v>
      </c>
      <c r="D6188" s="3">
        <v>41456</v>
      </c>
      <c r="E6188">
        <v>52539.44</v>
      </c>
      <c r="F6188">
        <v>324630</v>
      </c>
      <c r="G6188" t="s">
        <v>333</v>
      </c>
      <c r="H6188">
        <v>119243</v>
      </c>
      <c r="I6188">
        <v>0</v>
      </c>
      <c r="J6188" t="s">
        <v>342</v>
      </c>
      <c r="K6188" t="s">
        <v>335</v>
      </c>
      <c r="L6188" t="s">
        <v>343</v>
      </c>
      <c r="M6188" t="s">
        <v>337</v>
      </c>
      <c r="P6188" t="s">
        <v>338</v>
      </c>
      <c r="Q6188" t="s">
        <v>344</v>
      </c>
      <c r="R6188" t="s">
        <v>16</v>
      </c>
      <c r="S6188" t="s">
        <v>356</v>
      </c>
      <c r="T6188" t="s">
        <v>340</v>
      </c>
      <c r="U6188" t="str">
        <f>VLOOKUP(A6188,Sites!$A$1:$K$119,3,0)</f>
        <v>Office-Secondary Location</v>
      </c>
      <c r="V6188" t="str">
        <f>VLOOKUP(A6188,Sites!$A$1:$K$119,4,0)</f>
        <v>Line D</v>
      </c>
      <c r="W6188" t="str">
        <f>VLOOKUP(A6188,Sites!$A$1:$K$119,5,0)</f>
        <v>AM</v>
      </c>
      <c r="X6188" t="str">
        <f>VLOOKUP(A6188,Sites!$A$1:$K$119,6,0)</f>
        <v>Venezuela</v>
      </c>
      <c r="Y6188" t="str">
        <f>VLOOKUP(A6188,Sites!$A$1:$K$119,7,0)</f>
        <v>Caracas</v>
      </c>
      <c r="Z6188" t="str">
        <f>VLOOKUP(A6188,Sites!$A$1:$K$119,8,0)</f>
        <v>Caracas Address</v>
      </c>
      <c r="AA6188" t="str">
        <f>VLOOKUP(A6188,Sites!$A$1:$K$119,9,0)</f>
        <v>Caracas</v>
      </c>
      <c r="AB6188">
        <f>VLOOKUP(A6188,Sites!$A$1:$K$119,10,0)</f>
        <v>10.491332</v>
      </c>
      <c r="AC6188">
        <f>VLOOKUP(A6188,Sites!$A$1:$K$119,11,0)</f>
        <v>-66.828911000000005</v>
      </c>
    </row>
    <row r="6189" spans="1:29" x14ac:dyDescent="0.3">
      <c r="A6189">
        <v>8148924</v>
      </c>
      <c r="B6189" t="s">
        <v>341</v>
      </c>
      <c r="C6189" t="s">
        <v>332</v>
      </c>
      <c r="D6189" s="3">
        <v>41821</v>
      </c>
      <c r="E6189">
        <v>57992.89</v>
      </c>
      <c r="F6189">
        <v>362070</v>
      </c>
      <c r="G6189" t="s">
        <v>333</v>
      </c>
      <c r="H6189">
        <v>119243</v>
      </c>
      <c r="I6189">
        <v>0</v>
      </c>
      <c r="J6189" t="s">
        <v>342</v>
      </c>
      <c r="K6189" t="s">
        <v>335</v>
      </c>
      <c r="L6189" t="s">
        <v>343</v>
      </c>
      <c r="M6189" t="s">
        <v>337</v>
      </c>
      <c r="P6189" t="s">
        <v>338</v>
      </c>
      <c r="Q6189" t="s">
        <v>344</v>
      </c>
      <c r="R6189" t="s">
        <v>16</v>
      </c>
      <c r="S6189" t="s">
        <v>356</v>
      </c>
      <c r="T6189" t="s">
        <v>340</v>
      </c>
      <c r="U6189" t="str">
        <f>VLOOKUP(A6189,Sites!$A$1:$K$119,3,0)</f>
        <v>Office-Secondary Location</v>
      </c>
      <c r="V6189" t="str">
        <f>VLOOKUP(A6189,Sites!$A$1:$K$119,4,0)</f>
        <v>Line D</v>
      </c>
      <c r="W6189" t="str">
        <f>VLOOKUP(A6189,Sites!$A$1:$K$119,5,0)</f>
        <v>AM</v>
      </c>
      <c r="X6189" t="str">
        <f>VLOOKUP(A6189,Sites!$A$1:$K$119,6,0)</f>
        <v>Venezuela</v>
      </c>
      <c r="Y6189" t="str">
        <f>VLOOKUP(A6189,Sites!$A$1:$K$119,7,0)</f>
        <v>Caracas</v>
      </c>
      <c r="Z6189" t="str">
        <f>VLOOKUP(A6189,Sites!$A$1:$K$119,8,0)</f>
        <v>Caracas Address</v>
      </c>
      <c r="AA6189" t="str">
        <f>VLOOKUP(A6189,Sites!$A$1:$K$119,9,0)</f>
        <v>Caracas</v>
      </c>
      <c r="AB6189">
        <f>VLOOKUP(A6189,Sites!$A$1:$K$119,10,0)</f>
        <v>10.491332</v>
      </c>
      <c r="AC6189">
        <f>VLOOKUP(A6189,Sites!$A$1:$K$119,11,0)</f>
        <v>-66.828911000000005</v>
      </c>
    </row>
    <row r="6190" spans="1:29" x14ac:dyDescent="0.3">
      <c r="A6190">
        <v>8148924</v>
      </c>
      <c r="B6190" t="s">
        <v>341</v>
      </c>
      <c r="C6190" t="s">
        <v>332</v>
      </c>
      <c r="D6190" s="3">
        <v>41426</v>
      </c>
      <c r="E6190">
        <v>51370.14</v>
      </c>
      <c r="F6190">
        <v>317400</v>
      </c>
      <c r="G6190" t="s">
        <v>333</v>
      </c>
      <c r="H6190">
        <v>119243</v>
      </c>
      <c r="I6190">
        <v>0</v>
      </c>
      <c r="J6190" t="s">
        <v>342</v>
      </c>
      <c r="K6190" t="s">
        <v>335</v>
      </c>
      <c r="L6190" t="s">
        <v>343</v>
      </c>
      <c r="M6190" t="s">
        <v>337</v>
      </c>
      <c r="P6190" t="s">
        <v>338</v>
      </c>
      <c r="Q6190" t="s">
        <v>344</v>
      </c>
      <c r="R6190" t="s">
        <v>16</v>
      </c>
      <c r="S6190" t="s">
        <v>356</v>
      </c>
      <c r="T6190" t="s">
        <v>340</v>
      </c>
      <c r="U6190" t="str">
        <f>VLOOKUP(A6190,Sites!$A$1:$K$119,3,0)</f>
        <v>Office-Secondary Location</v>
      </c>
      <c r="V6190" t="str">
        <f>VLOOKUP(A6190,Sites!$A$1:$K$119,4,0)</f>
        <v>Line D</v>
      </c>
      <c r="W6190" t="str">
        <f>VLOOKUP(A6190,Sites!$A$1:$K$119,5,0)</f>
        <v>AM</v>
      </c>
      <c r="X6190" t="str">
        <f>VLOOKUP(A6190,Sites!$A$1:$K$119,6,0)</f>
        <v>Venezuela</v>
      </c>
      <c r="Y6190" t="str">
        <f>VLOOKUP(A6190,Sites!$A$1:$K$119,7,0)</f>
        <v>Caracas</v>
      </c>
      <c r="Z6190" t="str">
        <f>VLOOKUP(A6190,Sites!$A$1:$K$119,8,0)</f>
        <v>Caracas Address</v>
      </c>
      <c r="AA6190" t="str">
        <f>VLOOKUP(A6190,Sites!$A$1:$K$119,9,0)</f>
        <v>Caracas</v>
      </c>
      <c r="AB6190">
        <f>VLOOKUP(A6190,Sites!$A$1:$K$119,10,0)</f>
        <v>10.491332</v>
      </c>
      <c r="AC6190">
        <f>VLOOKUP(A6190,Sites!$A$1:$K$119,11,0)</f>
        <v>-66.828911000000005</v>
      </c>
    </row>
    <row r="6191" spans="1:29" x14ac:dyDescent="0.3">
      <c r="A6191">
        <v>8148924</v>
      </c>
      <c r="B6191" t="s">
        <v>341</v>
      </c>
      <c r="C6191" t="s">
        <v>332</v>
      </c>
      <c r="D6191" s="3">
        <v>41791</v>
      </c>
      <c r="E6191">
        <v>52281.9</v>
      </c>
      <c r="F6191">
        <v>328110</v>
      </c>
      <c r="G6191" t="s">
        <v>333</v>
      </c>
      <c r="H6191">
        <v>119243</v>
      </c>
      <c r="I6191">
        <v>0</v>
      </c>
      <c r="J6191" t="s">
        <v>342</v>
      </c>
      <c r="K6191" t="s">
        <v>335</v>
      </c>
      <c r="L6191" t="s">
        <v>343</v>
      </c>
      <c r="M6191" t="s">
        <v>337</v>
      </c>
      <c r="P6191" t="s">
        <v>338</v>
      </c>
      <c r="Q6191" t="s">
        <v>344</v>
      </c>
      <c r="R6191" t="s">
        <v>16</v>
      </c>
      <c r="S6191" t="s">
        <v>356</v>
      </c>
      <c r="T6191" t="s">
        <v>340</v>
      </c>
      <c r="U6191" t="str">
        <f>VLOOKUP(A6191,Sites!$A$1:$K$119,3,0)</f>
        <v>Office-Secondary Location</v>
      </c>
      <c r="V6191" t="str">
        <f>VLOOKUP(A6191,Sites!$A$1:$K$119,4,0)</f>
        <v>Line D</v>
      </c>
      <c r="W6191" t="str">
        <f>VLOOKUP(A6191,Sites!$A$1:$K$119,5,0)</f>
        <v>AM</v>
      </c>
      <c r="X6191" t="str">
        <f>VLOOKUP(A6191,Sites!$A$1:$K$119,6,0)</f>
        <v>Venezuela</v>
      </c>
      <c r="Y6191" t="str">
        <f>VLOOKUP(A6191,Sites!$A$1:$K$119,7,0)</f>
        <v>Caracas</v>
      </c>
      <c r="Z6191" t="str">
        <f>VLOOKUP(A6191,Sites!$A$1:$K$119,8,0)</f>
        <v>Caracas Address</v>
      </c>
      <c r="AA6191" t="str">
        <f>VLOOKUP(A6191,Sites!$A$1:$K$119,9,0)</f>
        <v>Caracas</v>
      </c>
      <c r="AB6191">
        <f>VLOOKUP(A6191,Sites!$A$1:$K$119,10,0)</f>
        <v>10.491332</v>
      </c>
      <c r="AC6191">
        <f>VLOOKUP(A6191,Sites!$A$1:$K$119,11,0)</f>
        <v>-66.828911000000005</v>
      </c>
    </row>
    <row r="6192" spans="1:29" x14ac:dyDescent="0.3">
      <c r="A6192">
        <v>8148924</v>
      </c>
      <c r="B6192" t="s">
        <v>341</v>
      </c>
      <c r="C6192" t="s">
        <v>332</v>
      </c>
      <c r="D6192" s="3">
        <v>41334</v>
      </c>
      <c r="E6192">
        <v>44723.33</v>
      </c>
      <c r="F6192">
        <v>280170</v>
      </c>
      <c r="G6192" t="s">
        <v>333</v>
      </c>
      <c r="H6192">
        <v>119243</v>
      </c>
      <c r="I6192">
        <v>0</v>
      </c>
      <c r="J6192" t="s">
        <v>342</v>
      </c>
      <c r="K6192" t="s">
        <v>335</v>
      </c>
      <c r="L6192" t="s">
        <v>343</v>
      </c>
      <c r="M6192" t="s">
        <v>337</v>
      </c>
      <c r="P6192" t="s">
        <v>338</v>
      </c>
      <c r="Q6192" t="s">
        <v>344</v>
      </c>
      <c r="R6192" t="s">
        <v>16</v>
      </c>
      <c r="S6192" t="s">
        <v>356</v>
      </c>
      <c r="T6192" t="s">
        <v>340</v>
      </c>
      <c r="U6192" t="str">
        <f>VLOOKUP(A6192,Sites!$A$1:$K$119,3,0)</f>
        <v>Office-Secondary Location</v>
      </c>
      <c r="V6192" t="str">
        <f>VLOOKUP(A6192,Sites!$A$1:$K$119,4,0)</f>
        <v>Line D</v>
      </c>
      <c r="W6192" t="str">
        <f>VLOOKUP(A6192,Sites!$A$1:$K$119,5,0)</f>
        <v>AM</v>
      </c>
      <c r="X6192" t="str">
        <f>VLOOKUP(A6192,Sites!$A$1:$K$119,6,0)</f>
        <v>Venezuela</v>
      </c>
      <c r="Y6192" t="str">
        <f>VLOOKUP(A6192,Sites!$A$1:$K$119,7,0)</f>
        <v>Caracas</v>
      </c>
      <c r="Z6192" t="str">
        <f>VLOOKUP(A6192,Sites!$A$1:$K$119,8,0)</f>
        <v>Caracas Address</v>
      </c>
      <c r="AA6192" t="str">
        <f>VLOOKUP(A6192,Sites!$A$1:$K$119,9,0)</f>
        <v>Caracas</v>
      </c>
      <c r="AB6192">
        <f>VLOOKUP(A6192,Sites!$A$1:$K$119,10,0)</f>
        <v>10.491332</v>
      </c>
      <c r="AC6192">
        <f>VLOOKUP(A6192,Sites!$A$1:$K$119,11,0)</f>
        <v>-66.828911000000005</v>
      </c>
    </row>
    <row r="6193" spans="1:29" x14ac:dyDescent="0.3">
      <c r="A6193">
        <v>8148924</v>
      </c>
      <c r="B6193" t="s">
        <v>341</v>
      </c>
      <c r="C6193" t="s">
        <v>332</v>
      </c>
      <c r="D6193" s="3">
        <v>41699</v>
      </c>
      <c r="E6193">
        <v>41610.46</v>
      </c>
      <c r="F6193">
        <v>258720</v>
      </c>
      <c r="G6193" t="s">
        <v>333</v>
      </c>
      <c r="H6193">
        <v>119243</v>
      </c>
      <c r="I6193">
        <v>0</v>
      </c>
      <c r="J6193" t="s">
        <v>342</v>
      </c>
      <c r="K6193" t="s">
        <v>335</v>
      </c>
      <c r="L6193" t="s">
        <v>343</v>
      </c>
      <c r="M6193" t="s">
        <v>337</v>
      </c>
      <c r="P6193" t="s">
        <v>338</v>
      </c>
      <c r="Q6193" t="s">
        <v>344</v>
      </c>
      <c r="R6193" t="s">
        <v>16</v>
      </c>
      <c r="S6193" t="s">
        <v>356</v>
      </c>
      <c r="T6193" t="s">
        <v>340</v>
      </c>
      <c r="U6193" t="str">
        <f>VLOOKUP(A6193,Sites!$A$1:$K$119,3,0)</f>
        <v>Office-Secondary Location</v>
      </c>
      <c r="V6193" t="str">
        <f>VLOOKUP(A6193,Sites!$A$1:$K$119,4,0)</f>
        <v>Line D</v>
      </c>
      <c r="W6193" t="str">
        <f>VLOOKUP(A6193,Sites!$A$1:$K$119,5,0)</f>
        <v>AM</v>
      </c>
      <c r="X6193" t="str">
        <f>VLOOKUP(A6193,Sites!$A$1:$K$119,6,0)</f>
        <v>Venezuela</v>
      </c>
      <c r="Y6193" t="str">
        <f>VLOOKUP(A6193,Sites!$A$1:$K$119,7,0)</f>
        <v>Caracas</v>
      </c>
      <c r="Z6193" t="str">
        <f>VLOOKUP(A6193,Sites!$A$1:$K$119,8,0)</f>
        <v>Caracas Address</v>
      </c>
      <c r="AA6193" t="str">
        <f>VLOOKUP(A6193,Sites!$A$1:$K$119,9,0)</f>
        <v>Caracas</v>
      </c>
      <c r="AB6193">
        <f>VLOOKUP(A6193,Sites!$A$1:$K$119,10,0)</f>
        <v>10.491332</v>
      </c>
      <c r="AC6193">
        <f>VLOOKUP(A6193,Sites!$A$1:$K$119,11,0)</f>
        <v>-66.828911000000005</v>
      </c>
    </row>
    <row r="6194" spans="1:29" x14ac:dyDescent="0.3">
      <c r="A6194">
        <v>8148924</v>
      </c>
      <c r="B6194" t="s">
        <v>341</v>
      </c>
      <c r="C6194" t="s">
        <v>332</v>
      </c>
      <c r="D6194" s="3">
        <v>41395</v>
      </c>
      <c r="E6194">
        <v>49613.66</v>
      </c>
      <c r="F6194">
        <v>307078</v>
      </c>
      <c r="G6194" t="s">
        <v>333</v>
      </c>
      <c r="H6194">
        <v>119243</v>
      </c>
      <c r="I6194">
        <v>0</v>
      </c>
      <c r="J6194" t="s">
        <v>342</v>
      </c>
      <c r="K6194" t="s">
        <v>335</v>
      </c>
      <c r="L6194" t="s">
        <v>343</v>
      </c>
      <c r="M6194" t="s">
        <v>337</v>
      </c>
      <c r="P6194" t="s">
        <v>338</v>
      </c>
      <c r="Q6194" t="s">
        <v>344</v>
      </c>
      <c r="R6194" t="s">
        <v>16</v>
      </c>
      <c r="S6194" t="s">
        <v>356</v>
      </c>
      <c r="T6194" t="s">
        <v>340</v>
      </c>
      <c r="U6194" t="str">
        <f>VLOOKUP(A6194,Sites!$A$1:$K$119,3,0)</f>
        <v>Office-Secondary Location</v>
      </c>
      <c r="V6194" t="str">
        <f>VLOOKUP(A6194,Sites!$A$1:$K$119,4,0)</f>
        <v>Line D</v>
      </c>
      <c r="W6194" t="str">
        <f>VLOOKUP(A6194,Sites!$A$1:$K$119,5,0)</f>
        <v>AM</v>
      </c>
      <c r="X6194" t="str">
        <f>VLOOKUP(A6194,Sites!$A$1:$K$119,6,0)</f>
        <v>Venezuela</v>
      </c>
      <c r="Y6194" t="str">
        <f>VLOOKUP(A6194,Sites!$A$1:$K$119,7,0)</f>
        <v>Caracas</v>
      </c>
      <c r="Z6194" t="str">
        <f>VLOOKUP(A6194,Sites!$A$1:$K$119,8,0)</f>
        <v>Caracas Address</v>
      </c>
      <c r="AA6194" t="str">
        <f>VLOOKUP(A6194,Sites!$A$1:$K$119,9,0)</f>
        <v>Caracas</v>
      </c>
      <c r="AB6194">
        <f>VLOOKUP(A6194,Sites!$A$1:$K$119,10,0)</f>
        <v>10.491332</v>
      </c>
      <c r="AC6194">
        <f>VLOOKUP(A6194,Sites!$A$1:$K$119,11,0)</f>
        <v>-66.828911000000005</v>
      </c>
    </row>
    <row r="6195" spans="1:29" x14ac:dyDescent="0.3">
      <c r="A6195">
        <v>8148924</v>
      </c>
      <c r="B6195" t="s">
        <v>341</v>
      </c>
      <c r="C6195" t="s">
        <v>332</v>
      </c>
      <c r="D6195" s="3">
        <v>41760</v>
      </c>
      <c r="E6195">
        <v>49622.49</v>
      </c>
      <c r="F6195">
        <v>311790</v>
      </c>
      <c r="G6195" t="s">
        <v>333</v>
      </c>
      <c r="H6195">
        <v>119243</v>
      </c>
      <c r="I6195">
        <v>0</v>
      </c>
      <c r="J6195" t="s">
        <v>342</v>
      </c>
      <c r="K6195" t="s">
        <v>335</v>
      </c>
      <c r="L6195" t="s">
        <v>343</v>
      </c>
      <c r="M6195" t="s">
        <v>337</v>
      </c>
      <c r="P6195" t="s">
        <v>338</v>
      </c>
      <c r="Q6195" t="s">
        <v>344</v>
      </c>
      <c r="R6195" t="s">
        <v>16</v>
      </c>
      <c r="S6195" t="s">
        <v>356</v>
      </c>
      <c r="T6195" t="s">
        <v>340</v>
      </c>
      <c r="U6195" t="str">
        <f>VLOOKUP(A6195,Sites!$A$1:$K$119,3,0)</f>
        <v>Office-Secondary Location</v>
      </c>
      <c r="V6195" t="str">
        <f>VLOOKUP(A6195,Sites!$A$1:$K$119,4,0)</f>
        <v>Line D</v>
      </c>
      <c r="W6195" t="str">
        <f>VLOOKUP(A6195,Sites!$A$1:$K$119,5,0)</f>
        <v>AM</v>
      </c>
      <c r="X6195" t="str">
        <f>VLOOKUP(A6195,Sites!$A$1:$K$119,6,0)</f>
        <v>Venezuela</v>
      </c>
      <c r="Y6195" t="str">
        <f>VLOOKUP(A6195,Sites!$A$1:$K$119,7,0)</f>
        <v>Caracas</v>
      </c>
      <c r="Z6195" t="str">
        <f>VLOOKUP(A6195,Sites!$A$1:$K$119,8,0)</f>
        <v>Caracas Address</v>
      </c>
      <c r="AA6195" t="str">
        <f>VLOOKUP(A6195,Sites!$A$1:$K$119,9,0)</f>
        <v>Caracas</v>
      </c>
      <c r="AB6195">
        <f>VLOOKUP(A6195,Sites!$A$1:$K$119,10,0)</f>
        <v>10.491332</v>
      </c>
      <c r="AC6195">
        <f>VLOOKUP(A6195,Sites!$A$1:$K$119,11,0)</f>
        <v>-66.828911000000005</v>
      </c>
    </row>
    <row r="6196" spans="1:29" x14ac:dyDescent="0.3">
      <c r="A6196">
        <v>8148924</v>
      </c>
      <c r="B6196" t="s">
        <v>341</v>
      </c>
      <c r="C6196" t="s">
        <v>332</v>
      </c>
      <c r="D6196" s="3">
        <v>41579</v>
      </c>
      <c r="E6196">
        <v>43774.84</v>
      </c>
      <c r="F6196">
        <v>268650</v>
      </c>
      <c r="G6196" t="s">
        <v>333</v>
      </c>
      <c r="H6196">
        <v>119243</v>
      </c>
      <c r="I6196">
        <v>0</v>
      </c>
      <c r="J6196" t="s">
        <v>342</v>
      </c>
      <c r="K6196" t="s">
        <v>335</v>
      </c>
      <c r="L6196" t="s">
        <v>343</v>
      </c>
      <c r="M6196" t="s">
        <v>337</v>
      </c>
      <c r="P6196" t="s">
        <v>338</v>
      </c>
      <c r="Q6196" t="s">
        <v>344</v>
      </c>
      <c r="R6196" t="s">
        <v>16</v>
      </c>
      <c r="S6196" t="s">
        <v>356</v>
      </c>
      <c r="T6196" t="s">
        <v>340</v>
      </c>
      <c r="U6196" t="str">
        <f>VLOOKUP(A6196,Sites!$A$1:$K$119,3,0)</f>
        <v>Office-Secondary Location</v>
      </c>
      <c r="V6196" t="str">
        <f>VLOOKUP(A6196,Sites!$A$1:$K$119,4,0)</f>
        <v>Line D</v>
      </c>
      <c r="W6196" t="str">
        <f>VLOOKUP(A6196,Sites!$A$1:$K$119,5,0)</f>
        <v>AM</v>
      </c>
      <c r="X6196" t="str">
        <f>VLOOKUP(A6196,Sites!$A$1:$K$119,6,0)</f>
        <v>Venezuela</v>
      </c>
      <c r="Y6196" t="str">
        <f>VLOOKUP(A6196,Sites!$A$1:$K$119,7,0)</f>
        <v>Caracas</v>
      </c>
      <c r="Z6196" t="str">
        <f>VLOOKUP(A6196,Sites!$A$1:$K$119,8,0)</f>
        <v>Caracas Address</v>
      </c>
      <c r="AA6196" t="str">
        <f>VLOOKUP(A6196,Sites!$A$1:$K$119,9,0)</f>
        <v>Caracas</v>
      </c>
      <c r="AB6196">
        <f>VLOOKUP(A6196,Sites!$A$1:$K$119,10,0)</f>
        <v>10.491332</v>
      </c>
      <c r="AC6196">
        <f>VLOOKUP(A6196,Sites!$A$1:$K$119,11,0)</f>
        <v>-66.828911000000005</v>
      </c>
    </row>
    <row r="6197" spans="1:29" x14ac:dyDescent="0.3">
      <c r="A6197">
        <v>8148924</v>
      </c>
      <c r="B6197" t="s">
        <v>341</v>
      </c>
      <c r="C6197" t="s">
        <v>332</v>
      </c>
      <c r="D6197" s="3">
        <v>41548</v>
      </c>
      <c r="E6197">
        <v>47297.57</v>
      </c>
      <c r="F6197">
        <v>290760</v>
      </c>
      <c r="G6197" t="s">
        <v>333</v>
      </c>
      <c r="H6197">
        <v>119243</v>
      </c>
      <c r="I6197">
        <v>0</v>
      </c>
      <c r="J6197" t="s">
        <v>342</v>
      </c>
      <c r="K6197" t="s">
        <v>335</v>
      </c>
      <c r="L6197" t="s">
        <v>343</v>
      </c>
      <c r="M6197" t="s">
        <v>337</v>
      </c>
      <c r="P6197" t="s">
        <v>338</v>
      </c>
      <c r="Q6197" t="s">
        <v>344</v>
      </c>
      <c r="R6197" t="s">
        <v>16</v>
      </c>
      <c r="S6197" t="s">
        <v>356</v>
      </c>
      <c r="T6197" t="s">
        <v>340</v>
      </c>
      <c r="U6197" t="str">
        <f>VLOOKUP(A6197,Sites!$A$1:$K$119,3,0)</f>
        <v>Office-Secondary Location</v>
      </c>
      <c r="V6197" t="str">
        <f>VLOOKUP(A6197,Sites!$A$1:$K$119,4,0)</f>
        <v>Line D</v>
      </c>
      <c r="W6197" t="str">
        <f>VLOOKUP(A6197,Sites!$A$1:$K$119,5,0)</f>
        <v>AM</v>
      </c>
      <c r="X6197" t="str">
        <f>VLOOKUP(A6197,Sites!$A$1:$K$119,6,0)</f>
        <v>Venezuela</v>
      </c>
      <c r="Y6197" t="str">
        <f>VLOOKUP(A6197,Sites!$A$1:$K$119,7,0)</f>
        <v>Caracas</v>
      </c>
      <c r="Z6197" t="str">
        <f>VLOOKUP(A6197,Sites!$A$1:$K$119,8,0)</f>
        <v>Caracas Address</v>
      </c>
      <c r="AA6197" t="str">
        <f>VLOOKUP(A6197,Sites!$A$1:$K$119,9,0)</f>
        <v>Caracas</v>
      </c>
      <c r="AB6197">
        <f>VLOOKUP(A6197,Sites!$A$1:$K$119,10,0)</f>
        <v>10.491332</v>
      </c>
      <c r="AC6197">
        <f>VLOOKUP(A6197,Sites!$A$1:$K$119,11,0)</f>
        <v>-66.828911000000005</v>
      </c>
    </row>
    <row r="6198" spans="1:29" x14ac:dyDescent="0.3">
      <c r="A6198">
        <v>8148924</v>
      </c>
      <c r="B6198" t="s">
        <v>341</v>
      </c>
      <c r="C6198" t="s">
        <v>332</v>
      </c>
      <c r="D6198" s="3">
        <v>41518</v>
      </c>
      <c r="E6198">
        <v>51223.34</v>
      </c>
      <c r="F6198">
        <v>315750</v>
      </c>
      <c r="G6198" t="s">
        <v>333</v>
      </c>
      <c r="H6198">
        <v>119243</v>
      </c>
      <c r="I6198">
        <v>0</v>
      </c>
      <c r="J6198" t="s">
        <v>342</v>
      </c>
      <c r="K6198" t="s">
        <v>335</v>
      </c>
      <c r="L6198" t="s">
        <v>343</v>
      </c>
      <c r="M6198" t="s">
        <v>337</v>
      </c>
      <c r="P6198" t="s">
        <v>338</v>
      </c>
      <c r="Q6198" t="s">
        <v>344</v>
      </c>
      <c r="R6198" t="s">
        <v>16</v>
      </c>
      <c r="S6198" t="s">
        <v>356</v>
      </c>
      <c r="T6198" t="s">
        <v>340</v>
      </c>
      <c r="U6198" t="str">
        <f>VLOOKUP(A6198,Sites!$A$1:$K$119,3,0)</f>
        <v>Office-Secondary Location</v>
      </c>
      <c r="V6198" t="str">
        <f>VLOOKUP(A6198,Sites!$A$1:$K$119,4,0)</f>
        <v>Line D</v>
      </c>
      <c r="W6198" t="str">
        <f>VLOOKUP(A6198,Sites!$A$1:$K$119,5,0)</f>
        <v>AM</v>
      </c>
      <c r="X6198" t="str">
        <f>VLOOKUP(A6198,Sites!$A$1:$K$119,6,0)</f>
        <v>Venezuela</v>
      </c>
      <c r="Y6198" t="str">
        <f>VLOOKUP(A6198,Sites!$A$1:$K$119,7,0)</f>
        <v>Caracas</v>
      </c>
      <c r="Z6198" t="str">
        <f>VLOOKUP(A6198,Sites!$A$1:$K$119,8,0)</f>
        <v>Caracas Address</v>
      </c>
      <c r="AA6198" t="str">
        <f>VLOOKUP(A6198,Sites!$A$1:$K$119,9,0)</f>
        <v>Caracas</v>
      </c>
      <c r="AB6198">
        <f>VLOOKUP(A6198,Sites!$A$1:$K$119,10,0)</f>
        <v>10.491332</v>
      </c>
      <c r="AC6198">
        <f>VLOOKUP(A6198,Sites!$A$1:$K$119,11,0)</f>
        <v>-66.828911000000005</v>
      </c>
    </row>
    <row r="6199" spans="1:29" x14ac:dyDescent="0.3">
      <c r="A6199">
        <v>8148924</v>
      </c>
      <c r="B6199" t="s">
        <v>341</v>
      </c>
      <c r="C6199" t="s">
        <v>332</v>
      </c>
      <c r="D6199" s="3">
        <v>41883</v>
      </c>
      <c r="E6199">
        <v>53830.720000000001</v>
      </c>
      <c r="F6199">
        <v>332820</v>
      </c>
      <c r="G6199" t="s">
        <v>333</v>
      </c>
      <c r="H6199">
        <v>119243</v>
      </c>
      <c r="I6199">
        <v>0</v>
      </c>
      <c r="J6199" t="s">
        <v>342</v>
      </c>
      <c r="K6199" t="s">
        <v>335</v>
      </c>
      <c r="L6199" t="s">
        <v>343</v>
      </c>
      <c r="M6199" t="s">
        <v>337</v>
      </c>
      <c r="P6199" t="s">
        <v>338</v>
      </c>
      <c r="Q6199" t="s">
        <v>344</v>
      </c>
      <c r="R6199" t="s">
        <v>16</v>
      </c>
      <c r="S6199" t="s">
        <v>356</v>
      </c>
      <c r="T6199" t="s">
        <v>340</v>
      </c>
      <c r="U6199" t="str">
        <f>VLOOKUP(A6199,Sites!$A$1:$K$119,3,0)</f>
        <v>Office-Secondary Location</v>
      </c>
      <c r="V6199" t="str">
        <f>VLOOKUP(A6199,Sites!$A$1:$K$119,4,0)</f>
        <v>Line D</v>
      </c>
      <c r="W6199" t="str">
        <f>VLOOKUP(A6199,Sites!$A$1:$K$119,5,0)</f>
        <v>AM</v>
      </c>
      <c r="X6199" t="str">
        <f>VLOOKUP(A6199,Sites!$A$1:$K$119,6,0)</f>
        <v>Venezuela</v>
      </c>
      <c r="Y6199" t="str">
        <f>VLOOKUP(A6199,Sites!$A$1:$K$119,7,0)</f>
        <v>Caracas</v>
      </c>
      <c r="Z6199" t="str">
        <f>VLOOKUP(A6199,Sites!$A$1:$K$119,8,0)</f>
        <v>Caracas Address</v>
      </c>
      <c r="AA6199" t="str">
        <f>VLOOKUP(A6199,Sites!$A$1:$K$119,9,0)</f>
        <v>Caracas</v>
      </c>
      <c r="AB6199">
        <f>VLOOKUP(A6199,Sites!$A$1:$K$119,10,0)</f>
        <v>10.491332</v>
      </c>
      <c r="AC6199">
        <f>VLOOKUP(A6199,Sites!$A$1:$K$119,11,0)</f>
        <v>-66.828911000000005</v>
      </c>
    </row>
    <row r="6200" spans="1:29" x14ac:dyDescent="0.3">
      <c r="A6200">
        <v>8149200</v>
      </c>
      <c r="B6200" t="s">
        <v>331</v>
      </c>
      <c r="C6200" t="s">
        <v>332</v>
      </c>
      <c r="D6200" s="3">
        <v>42095</v>
      </c>
      <c r="E6200">
        <v>1008.91</v>
      </c>
      <c r="F6200">
        <v>5940</v>
      </c>
      <c r="G6200" t="s">
        <v>333</v>
      </c>
      <c r="H6200">
        <v>9397</v>
      </c>
      <c r="I6200">
        <v>0</v>
      </c>
      <c r="J6200" t="s">
        <v>334</v>
      </c>
      <c r="K6200" t="s">
        <v>335</v>
      </c>
      <c r="L6200" t="s">
        <v>343</v>
      </c>
      <c r="M6200" t="s">
        <v>337</v>
      </c>
      <c r="N6200" t="s">
        <v>349</v>
      </c>
      <c r="O6200" t="s">
        <v>349</v>
      </c>
      <c r="P6200" t="s">
        <v>338</v>
      </c>
      <c r="Q6200" t="s">
        <v>339</v>
      </c>
      <c r="R6200" t="s">
        <v>16</v>
      </c>
      <c r="S6200" t="s">
        <v>339</v>
      </c>
      <c r="T6200" t="s">
        <v>340</v>
      </c>
      <c r="U6200" t="str">
        <f>VLOOKUP(A6200,Sites!$A$1:$K$119,3,0)</f>
        <v>Office-Secondary Location</v>
      </c>
      <c r="V6200" t="str">
        <f>VLOOKUP(A6200,Sites!$A$1:$K$119,4,0)</f>
        <v>Line A</v>
      </c>
      <c r="W6200" t="str">
        <f>VLOOKUP(A6200,Sites!$A$1:$K$119,5,0)</f>
        <v>AM</v>
      </c>
      <c r="X6200" t="str">
        <f>VLOOKUP(A6200,Sites!$A$1:$K$119,6,0)</f>
        <v>Canada</v>
      </c>
      <c r="Y6200" t="str">
        <f>VLOOKUP(A6200,Sites!$A$1:$K$119,7,0)</f>
        <v>Toronto</v>
      </c>
      <c r="Z6200" t="str">
        <f>VLOOKUP(A6200,Sites!$A$1:$K$119,8,0)</f>
        <v>Toronto Address</v>
      </c>
      <c r="AA6200" t="str">
        <f>VLOOKUP(A6200,Sites!$A$1:$K$119,9,0)</f>
        <v>Toronto</v>
      </c>
      <c r="AB6200">
        <f>VLOOKUP(A6200,Sites!$A$1:$K$119,10,0)</f>
        <v>43.648566000000002</v>
      </c>
      <c r="AC6200">
        <f>VLOOKUP(A6200,Sites!$A$1:$K$119,11,0)</f>
        <v>-79.381806999999995</v>
      </c>
    </row>
    <row r="6201" spans="1:29" x14ac:dyDescent="0.3">
      <c r="A6201">
        <v>8149200</v>
      </c>
      <c r="B6201" t="s">
        <v>331</v>
      </c>
      <c r="C6201" t="s">
        <v>332</v>
      </c>
      <c r="D6201" s="3">
        <v>42461</v>
      </c>
      <c r="E6201">
        <v>832.54</v>
      </c>
      <c r="F6201">
        <v>5798</v>
      </c>
      <c r="G6201" t="s">
        <v>333</v>
      </c>
      <c r="H6201">
        <v>9397</v>
      </c>
      <c r="I6201">
        <v>0</v>
      </c>
      <c r="J6201" t="s">
        <v>334</v>
      </c>
      <c r="K6201" t="s">
        <v>335</v>
      </c>
      <c r="L6201" t="s">
        <v>343</v>
      </c>
      <c r="M6201" t="s">
        <v>337</v>
      </c>
      <c r="N6201" t="s">
        <v>349</v>
      </c>
      <c r="O6201" t="s">
        <v>349</v>
      </c>
      <c r="P6201" t="s">
        <v>338</v>
      </c>
      <c r="Q6201" t="s">
        <v>339</v>
      </c>
      <c r="R6201" t="s">
        <v>16</v>
      </c>
      <c r="S6201" t="s">
        <v>339</v>
      </c>
      <c r="T6201" t="s">
        <v>340</v>
      </c>
      <c r="U6201" t="str">
        <f>VLOOKUP(A6201,Sites!$A$1:$K$119,3,0)</f>
        <v>Office-Secondary Location</v>
      </c>
      <c r="V6201" t="str">
        <f>VLOOKUP(A6201,Sites!$A$1:$K$119,4,0)</f>
        <v>Line A</v>
      </c>
      <c r="W6201" t="str">
        <f>VLOOKUP(A6201,Sites!$A$1:$K$119,5,0)</f>
        <v>AM</v>
      </c>
      <c r="X6201" t="str">
        <f>VLOOKUP(A6201,Sites!$A$1:$K$119,6,0)</f>
        <v>Canada</v>
      </c>
      <c r="Y6201" t="str">
        <f>VLOOKUP(A6201,Sites!$A$1:$K$119,7,0)</f>
        <v>Toronto</v>
      </c>
      <c r="Z6201" t="str">
        <f>VLOOKUP(A6201,Sites!$A$1:$K$119,8,0)</f>
        <v>Toronto Address</v>
      </c>
      <c r="AA6201" t="str">
        <f>VLOOKUP(A6201,Sites!$A$1:$K$119,9,0)</f>
        <v>Toronto</v>
      </c>
      <c r="AB6201">
        <f>VLOOKUP(A6201,Sites!$A$1:$K$119,10,0)</f>
        <v>43.648566000000002</v>
      </c>
      <c r="AC6201">
        <f>VLOOKUP(A6201,Sites!$A$1:$K$119,11,0)</f>
        <v>-79.381806999999995</v>
      </c>
    </row>
    <row r="6202" spans="1:29" x14ac:dyDescent="0.3">
      <c r="A6202">
        <v>8149200</v>
      </c>
      <c r="B6202" t="s">
        <v>331</v>
      </c>
      <c r="C6202" t="s">
        <v>332</v>
      </c>
      <c r="D6202" s="3">
        <v>42826</v>
      </c>
      <c r="E6202">
        <v>812.22</v>
      </c>
      <c r="F6202">
        <v>5028</v>
      </c>
      <c r="G6202" t="s">
        <v>333</v>
      </c>
      <c r="H6202">
        <v>9397</v>
      </c>
      <c r="I6202">
        <v>0</v>
      </c>
      <c r="J6202" t="s">
        <v>334</v>
      </c>
      <c r="K6202" t="s">
        <v>335</v>
      </c>
      <c r="L6202" t="s">
        <v>343</v>
      </c>
      <c r="M6202" t="s">
        <v>337</v>
      </c>
      <c r="N6202" t="s">
        <v>349</v>
      </c>
      <c r="O6202" t="s">
        <v>349</v>
      </c>
      <c r="P6202" t="s">
        <v>338</v>
      </c>
      <c r="Q6202" t="s">
        <v>339</v>
      </c>
      <c r="R6202" t="s">
        <v>16</v>
      </c>
      <c r="S6202" t="s">
        <v>339</v>
      </c>
      <c r="T6202" t="s">
        <v>340</v>
      </c>
      <c r="U6202" t="str">
        <f>VLOOKUP(A6202,Sites!$A$1:$K$119,3,0)</f>
        <v>Office-Secondary Location</v>
      </c>
      <c r="V6202" t="str">
        <f>VLOOKUP(A6202,Sites!$A$1:$K$119,4,0)</f>
        <v>Line A</v>
      </c>
      <c r="W6202" t="str">
        <f>VLOOKUP(A6202,Sites!$A$1:$K$119,5,0)</f>
        <v>AM</v>
      </c>
      <c r="X6202" t="str">
        <f>VLOOKUP(A6202,Sites!$A$1:$K$119,6,0)</f>
        <v>Canada</v>
      </c>
      <c r="Y6202" t="str">
        <f>VLOOKUP(A6202,Sites!$A$1:$K$119,7,0)</f>
        <v>Toronto</v>
      </c>
      <c r="Z6202" t="str">
        <f>VLOOKUP(A6202,Sites!$A$1:$K$119,8,0)</f>
        <v>Toronto Address</v>
      </c>
      <c r="AA6202" t="str">
        <f>VLOOKUP(A6202,Sites!$A$1:$K$119,9,0)</f>
        <v>Toronto</v>
      </c>
      <c r="AB6202">
        <f>VLOOKUP(A6202,Sites!$A$1:$K$119,10,0)</f>
        <v>43.648566000000002</v>
      </c>
      <c r="AC6202">
        <f>VLOOKUP(A6202,Sites!$A$1:$K$119,11,0)</f>
        <v>-79.381806999999995</v>
      </c>
    </row>
    <row r="6203" spans="1:29" x14ac:dyDescent="0.3">
      <c r="A6203">
        <v>8149200</v>
      </c>
      <c r="B6203" t="s">
        <v>331</v>
      </c>
      <c r="C6203" t="s">
        <v>332</v>
      </c>
      <c r="D6203" s="3">
        <v>41852</v>
      </c>
      <c r="E6203">
        <v>406.44</v>
      </c>
      <c r="F6203">
        <v>1846</v>
      </c>
      <c r="G6203" t="s">
        <v>333</v>
      </c>
      <c r="H6203">
        <v>9397</v>
      </c>
      <c r="I6203">
        <v>0</v>
      </c>
      <c r="J6203" t="s">
        <v>334</v>
      </c>
      <c r="K6203" t="s">
        <v>335</v>
      </c>
      <c r="L6203" t="s">
        <v>343</v>
      </c>
      <c r="M6203" t="s">
        <v>337</v>
      </c>
      <c r="N6203" t="s">
        <v>349</v>
      </c>
      <c r="O6203" t="s">
        <v>349</v>
      </c>
      <c r="P6203" t="s">
        <v>338</v>
      </c>
      <c r="Q6203" t="s">
        <v>339</v>
      </c>
      <c r="R6203" t="s">
        <v>16</v>
      </c>
      <c r="S6203" t="s">
        <v>339</v>
      </c>
      <c r="T6203" t="s">
        <v>340</v>
      </c>
      <c r="U6203" t="str">
        <f>VLOOKUP(A6203,Sites!$A$1:$K$119,3,0)</f>
        <v>Office-Secondary Location</v>
      </c>
      <c r="V6203" t="str">
        <f>VLOOKUP(A6203,Sites!$A$1:$K$119,4,0)</f>
        <v>Line A</v>
      </c>
      <c r="W6203" t="str">
        <f>VLOOKUP(A6203,Sites!$A$1:$K$119,5,0)</f>
        <v>AM</v>
      </c>
      <c r="X6203" t="str">
        <f>VLOOKUP(A6203,Sites!$A$1:$K$119,6,0)</f>
        <v>Canada</v>
      </c>
      <c r="Y6203" t="str">
        <f>VLOOKUP(A6203,Sites!$A$1:$K$119,7,0)</f>
        <v>Toronto</v>
      </c>
      <c r="Z6203" t="str">
        <f>VLOOKUP(A6203,Sites!$A$1:$K$119,8,0)</f>
        <v>Toronto Address</v>
      </c>
      <c r="AA6203" t="str">
        <f>VLOOKUP(A6203,Sites!$A$1:$K$119,9,0)</f>
        <v>Toronto</v>
      </c>
      <c r="AB6203">
        <f>VLOOKUP(A6203,Sites!$A$1:$K$119,10,0)</f>
        <v>43.648566000000002</v>
      </c>
      <c r="AC6203">
        <f>VLOOKUP(A6203,Sites!$A$1:$K$119,11,0)</f>
        <v>-79.381806999999995</v>
      </c>
    </row>
    <row r="6204" spans="1:29" x14ac:dyDescent="0.3">
      <c r="A6204">
        <v>8149200</v>
      </c>
      <c r="B6204" t="s">
        <v>331</v>
      </c>
      <c r="C6204" t="s">
        <v>332</v>
      </c>
      <c r="D6204" s="3">
        <v>42217</v>
      </c>
      <c r="E6204">
        <v>1022.25</v>
      </c>
      <c r="F6204">
        <v>5960</v>
      </c>
      <c r="G6204" t="s">
        <v>333</v>
      </c>
      <c r="H6204">
        <v>9397</v>
      </c>
      <c r="I6204">
        <v>0</v>
      </c>
      <c r="J6204" t="s">
        <v>334</v>
      </c>
      <c r="K6204" t="s">
        <v>335</v>
      </c>
      <c r="L6204" t="s">
        <v>343</v>
      </c>
      <c r="M6204" t="s">
        <v>337</v>
      </c>
      <c r="N6204" t="s">
        <v>349</v>
      </c>
      <c r="O6204" t="s">
        <v>349</v>
      </c>
      <c r="P6204" t="s">
        <v>338</v>
      </c>
      <c r="Q6204" t="s">
        <v>339</v>
      </c>
      <c r="R6204" t="s">
        <v>16</v>
      </c>
      <c r="S6204" t="s">
        <v>339</v>
      </c>
      <c r="T6204" t="s">
        <v>340</v>
      </c>
      <c r="U6204" t="str">
        <f>VLOOKUP(A6204,Sites!$A$1:$K$119,3,0)</f>
        <v>Office-Secondary Location</v>
      </c>
      <c r="V6204" t="str">
        <f>VLOOKUP(A6204,Sites!$A$1:$K$119,4,0)</f>
        <v>Line A</v>
      </c>
      <c r="W6204" t="str">
        <f>VLOOKUP(A6204,Sites!$A$1:$K$119,5,0)</f>
        <v>AM</v>
      </c>
      <c r="X6204" t="str">
        <f>VLOOKUP(A6204,Sites!$A$1:$K$119,6,0)</f>
        <v>Canada</v>
      </c>
      <c r="Y6204" t="str">
        <f>VLOOKUP(A6204,Sites!$A$1:$K$119,7,0)</f>
        <v>Toronto</v>
      </c>
      <c r="Z6204" t="str">
        <f>VLOOKUP(A6204,Sites!$A$1:$K$119,8,0)</f>
        <v>Toronto Address</v>
      </c>
      <c r="AA6204" t="str">
        <f>VLOOKUP(A6204,Sites!$A$1:$K$119,9,0)</f>
        <v>Toronto</v>
      </c>
      <c r="AB6204">
        <f>VLOOKUP(A6204,Sites!$A$1:$K$119,10,0)</f>
        <v>43.648566000000002</v>
      </c>
      <c r="AC6204">
        <f>VLOOKUP(A6204,Sites!$A$1:$K$119,11,0)</f>
        <v>-79.381806999999995</v>
      </c>
    </row>
    <row r="6205" spans="1:29" x14ac:dyDescent="0.3">
      <c r="A6205">
        <v>8149200</v>
      </c>
      <c r="B6205" t="s">
        <v>331</v>
      </c>
      <c r="C6205" t="s">
        <v>332</v>
      </c>
      <c r="D6205" s="3">
        <v>42583</v>
      </c>
      <c r="E6205">
        <v>971.28</v>
      </c>
      <c r="F6205">
        <v>6348</v>
      </c>
      <c r="G6205" t="s">
        <v>333</v>
      </c>
      <c r="H6205">
        <v>9397</v>
      </c>
      <c r="I6205">
        <v>0</v>
      </c>
      <c r="J6205" t="s">
        <v>334</v>
      </c>
      <c r="K6205" t="s">
        <v>335</v>
      </c>
      <c r="L6205" t="s">
        <v>343</v>
      </c>
      <c r="M6205" t="s">
        <v>337</v>
      </c>
      <c r="N6205" t="s">
        <v>349</v>
      </c>
      <c r="O6205" t="s">
        <v>349</v>
      </c>
      <c r="P6205" t="s">
        <v>338</v>
      </c>
      <c r="Q6205" t="s">
        <v>339</v>
      </c>
      <c r="R6205" t="s">
        <v>16</v>
      </c>
      <c r="S6205" t="s">
        <v>339</v>
      </c>
      <c r="T6205" t="s">
        <v>340</v>
      </c>
      <c r="U6205" t="str">
        <f>VLOOKUP(A6205,Sites!$A$1:$K$119,3,0)</f>
        <v>Office-Secondary Location</v>
      </c>
      <c r="V6205" t="str">
        <f>VLOOKUP(A6205,Sites!$A$1:$K$119,4,0)</f>
        <v>Line A</v>
      </c>
      <c r="W6205" t="str">
        <f>VLOOKUP(A6205,Sites!$A$1:$K$119,5,0)</f>
        <v>AM</v>
      </c>
      <c r="X6205" t="str">
        <f>VLOOKUP(A6205,Sites!$A$1:$K$119,6,0)</f>
        <v>Canada</v>
      </c>
      <c r="Y6205" t="str">
        <f>VLOOKUP(A6205,Sites!$A$1:$K$119,7,0)</f>
        <v>Toronto</v>
      </c>
      <c r="Z6205" t="str">
        <f>VLOOKUP(A6205,Sites!$A$1:$K$119,8,0)</f>
        <v>Toronto Address</v>
      </c>
      <c r="AA6205" t="str">
        <f>VLOOKUP(A6205,Sites!$A$1:$K$119,9,0)</f>
        <v>Toronto</v>
      </c>
      <c r="AB6205">
        <f>VLOOKUP(A6205,Sites!$A$1:$K$119,10,0)</f>
        <v>43.648566000000002</v>
      </c>
      <c r="AC6205">
        <f>VLOOKUP(A6205,Sites!$A$1:$K$119,11,0)</f>
        <v>-79.381806999999995</v>
      </c>
    </row>
    <row r="6206" spans="1:29" x14ac:dyDescent="0.3">
      <c r="A6206">
        <v>8149200</v>
      </c>
      <c r="B6206" t="s">
        <v>331</v>
      </c>
      <c r="C6206" t="s">
        <v>332</v>
      </c>
      <c r="D6206" s="3">
        <v>41974</v>
      </c>
      <c r="E6206">
        <v>860.73</v>
      </c>
      <c r="F6206">
        <v>4284</v>
      </c>
      <c r="G6206" t="s">
        <v>333</v>
      </c>
      <c r="H6206">
        <v>9397</v>
      </c>
      <c r="I6206">
        <v>0</v>
      </c>
      <c r="J6206" t="s">
        <v>334</v>
      </c>
      <c r="K6206" t="s">
        <v>335</v>
      </c>
      <c r="L6206" t="s">
        <v>343</v>
      </c>
      <c r="M6206" t="s">
        <v>337</v>
      </c>
      <c r="N6206" t="s">
        <v>349</v>
      </c>
      <c r="O6206" t="s">
        <v>349</v>
      </c>
      <c r="P6206" t="s">
        <v>338</v>
      </c>
      <c r="Q6206" t="s">
        <v>339</v>
      </c>
      <c r="R6206" t="s">
        <v>16</v>
      </c>
      <c r="S6206" t="s">
        <v>339</v>
      </c>
      <c r="T6206" t="s">
        <v>340</v>
      </c>
      <c r="U6206" t="str">
        <f>VLOOKUP(A6206,Sites!$A$1:$K$119,3,0)</f>
        <v>Office-Secondary Location</v>
      </c>
      <c r="V6206" t="str">
        <f>VLOOKUP(A6206,Sites!$A$1:$K$119,4,0)</f>
        <v>Line A</v>
      </c>
      <c r="W6206" t="str">
        <f>VLOOKUP(A6206,Sites!$A$1:$K$119,5,0)</f>
        <v>AM</v>
      </c>
      <c r="X6206" t="str">
        <f>VLOOKUP(A6206,Sites!$A$1:$K$119,6,0)</f>
        <v>Canada</v>
      </c>
      <c r="Y6206" t="str">
        <f>VLOOKUP(A6206,Sites!$A$1:$K$119,7,0)</f>
        <v>Toronto</v>
      </c>
      <c r="Z6206" t="str">
        <f>VLOOKUP(A6206,Sites!$A$1:$K$119,8,0)</f>
        <v>Toronto Address</v>
      </c>
      <c r="AA6206" t="str">
        <f>VLOOKUP(A6206,Sites!$A$1:$K$119,9,0)</f>
        <v>Toronto</v>
      </c>
      <c r="AB6206">
        <f>VLOOKUP(A6206,Sites!$A$1:$K$119,10,0)</f>
        <v>43.648566000000002</v>
      </c>
      <c r="AC6206">
        <f>VLOOKUP(A6206,Sites!$A$1:$K$119,11,0)</f>
        <v>-79.381806999999995</v>
      </c>
    </row>
    <row r="6207" spans="1:29" x14ac:dyDescent="0.3">
      <c r="A6207">
        <v>8149200</v>
      </c>
      <c r="B6207" t="s">
        <v>331</v>
      </c>
      <c r="C6207" t="s">
        <v>332</v>
      </c>
      <c r="D6207" s="3">
        <v>42339</v>
      </c>
      <c r="E6207">
        <v>761.14</v>
      </c>
      <c r="F6207">
        <v>4963</v>
      </c>
      <c r="G6207" t="s">
        <v>333</v>
      </c>
      <c r="H6207">
        <v>9397</v>
      </c>
      <c r="I6207">
        <v>0</v>
      </c>
      <c r="J6207" t="s">
        <v>334</v>
      </c>
      <c r="K6207" t="s">
        <v>335</v>
      </c>
      <c r="L6207" t="s">
        <v>343</v>
      </c>
      <c r="M6207" t="s">
        <v>337</v>
      </c>
      <c r="N6207" t="s">
        <v>349</v>
      </c>
      <c r="O6207" t="s">
        <v>349</v>
      </c>
      <c r="P6207" t="s">
        <v>338</v>
      </c>
      <c r="Q6207" t="s">
        <v>339</v>
      </c>
      <c r="R6207" t="s">
        <v>16</v>
      </c>
      <c r="S6207" t="s">
        <v>339</v>
      </c>
      <c r="T6207" t="s">
        <v>340</v>
      </c>
      <c r="U6207" t="str">
        <f>VLOOKUP(A6207,Sites!$A$1:$K$119,3,0)</f>
        <v>Office-Secondary Location</v>
      </c>
      <c r="V6207" t="str">
        <f>VLOOKUP(A6207,Sites!$A$1:$K$119,4,0)</f>
        <v>Line A</v>
      </c>
      <c r="W6207" t="str">
        <f>VLOOKUP(A6207,Sites!$A$1:$K$119,5,0)</f>
        <v>AM</v>
      </c>
      <c r="X6207" t="str">
        <f>VLOOKUP(A6207,Sites!$A$1:$K$119,6,0)</f>
        <v>Canada</v>
      </c>
      <c r="Y6207" t="str">
        <f>VLOOKUP(A6207,Sites!$A$1:$K$119,7,0)</f>
        <v>Toronto</v>
      </c>
      <c r="Z6207" t="str">
        <f>VLOOKUP(A6207,Sites!$A$1:$K$119,8,0)</f>
        <v>Toronto Address</v>
      </c>
      <c r="AA6207" t="str">
        <f>VLOOKUP(A6207,Sites!$A$1:$K$119,9,0)</f>
        <v>Toronto</v>
      </c>
      <c r="AB6207">
        <f>VLOOKUP(A6207,Sites!$A$1:$K$119,10,0)</f>
        <v>43.648566000000002</v>
      </c>
      <c r="AC6207">
        <f>VLOOKUP(A6207,Sites!$A$1:$K$119,11,0)</f>
        <v>-79.381806999999995</v>
      </c>
    </row>
    <row r="6208" spans="1:29" x14ac:dyDescent="0.3">
      <c r="A6208">
        <v>8149200</v>
      </c>
      <c r="B6208" t="s">
        <v>331</v>
      </c>
      <c r="C6208" t="s">
        <v>332</v>
      </c>
      <c r="D6208" s="3">
        <v>42705</v>
      </c>
      <c r="E6208">
        <v>780.88</v>
      </c>
      <c r="F6208">
        <v>5408</v>
      </c>
      <c r="G6208" t="s">
        <v>333</v>
      </c>
      <c r="H6208">
        <v>9397</v>
      </c>
      <c r="I6208">
        <v>0</v>
      </c>
      <c r="J6208" t="s">
        <v>334</v>
      </c>
      <c r="K6208" t="s">
        <v>335</v>
      </c>
      <c r="L6208" t="s">
        <v>343</v>
      </c>
      <c r="M6208" t="s">
        <v>337</v>
      </c>
      <c r="N6208" t="s">
        <v>349</v>
      </c>
      <c r="O6208" t="s">
        <v>349</v>
      </c>
      <c r="P6208" t="s">
        <v>338</v>
      </c>
      <c r="Q6208" t="s">
        <v>339</v>
      </c>
      <c r="R6208" t="s">
        <v>16</v>
      </c>
      <c r="S6208" t="s">
        <v>339</v>
      </c>
      <c r="T6208" t="s">
        <v>340</v>
      </c>
      <c r="U6208" t="str">
        <f>VLOOKUP(A6208,Sites!$A$1:$K$119,3,0)</f>
        <v>Office-Secondary Location</v>
      </c>
      <c r="V6208" t="str">
        <f>VLOOKUP(A6208,Sites!$A$1:$K$119,4,0)</f>
        <v>Line A</v>
      </c>
      <c r="W6208" t="str">
        <f>VLOOKUP(A6208,Sites!$A$1:$K$119,5,0)</f>
        <v>AM</v>
      </c>
      <c r="X6208" t="str">
        <f>VLOOKUP(A6208,Sites!$A$1:$K$119,6,0)</f>
        <v>Canada</v>
      </c>
      <c r="Y6208" t="str">
        <f>VLOOKUP(A6208,Sites!$A$1:$K$119,7,0)</f>
        <v>Toronto</v>
      </c>
      <c r="Z6208" t="str">
        <f>VLOOKUP(A6208,Sites!$A$1:$K$119,8,0)</f>
        <v>Toronto Address</v>
      </c>
      <c r="AA6208" t="str">
        <f>VLOOKUP(A6208,Sites!$A$1:$K$119,9,0)</f>
        <v>Toronto</v>
      </c>
      <c r="AB6208">
        <f>VLOOKUP(A6208,Sites!$A$1:$K$119,10,0)</f>
        <v>43.648566000000002</v>
      </c>
      <c r="AC6208">
        <f>VLOOKUP(A6208,Sites!$A$1:$K$119,11,0)</f>
        <v>-79.381806999999995</v>
      </c>
    </row>
    <row r="6209" spans="1:29" x14ac:dyDescent="0.3">
      <c r="A6209">
        <v>8149200</v>
      </c>
      <c r="B6209" t="s">
        <v>331</v>
      </c>
      <c r="C6209" t="s">
        <v>332</v>
      </c>
      <c r="D6209" s="3">
        <v>42036</v>
      </c>
      <c r="E6209">
        <v>1054.6199999999999</v>
      </c>
      <c r="F6209">
        <v>5733</v>
      </c>
      <c r="G6209" t="s">
        <v>333</v>
      </c>
      <c r="H6209">
        <v>9397</v>
      </c>
      <c r="I6209">
        <v>0</v>
      </c>
      <c r="J6209" t="s">
        <v>334</v>
      </c>
      <c r="K6209" t="s">
        <v>335</v>
      </c>
      <c r="L6209" t="s">
        <v>343</v>
      </c>
      <c r="M6209" t="s">
        <v>337</v>
      </c>
      <c r="N6209" t="s">
        <v>349</v>
      </c>
      <c r="O6209" t="s">
        <v>349</v>
      </c>
      <c r="P6209" t="s">
        <v>338</v>
      </c>
      <c r="Q6209" t="s">
        <v>339</v>
      </c>
      <c r="R6209" t="s">
        <v>16</v>
      </c>
      <c r="S6209" t="s">
        <v>339</v>
      </c>
      <c r="T6209" t="s">
        <v>340</v>
      </c>
      <c r="U6209" t="str">
        <f>VLOOKUP(A6209,Sites!$A$1:$K$119,3,0)</f>
        <v>Office-Secondary Location</v>
      </c>
      <c r="V6209" t="str">
        <f>VLOOKUP(A6209,Sites!$A$1:$K$119,4,0)</f>
        <v>Line A</v>
      </c>
      <c r="W6209" t="str">
        <f>VLOOKUP(A6209,Sites!$A$1:$K$119,5,0)</f>
        <v>AM</v>
      </c>
      <c r="X6209" t="str">
        <f>VLOOKUP(A6209,Sites!$A$1:$K$119,6,0)</f>
        <v>Canada</v>
      </c>
      <c r="Y6209" t="str">
        <f>VLOOKUP(A6209,Sites!$A$1:$K$119,7,0)</f>
        <v>Toronto</v>
      </c>
      <c r="Z6209" t="str">
        <f>VLOOKUP(A6209,Sites!$A$1:$K$119,8,0)</f>
        <v>Toronto Address</v>
      </c>
      <c r="AA6209" t="str">
        <f>VLOOKUP(A6209,Sites!$A$1:$K$119,9,0)</f>
        <v>Toronto</v>
      </c>
      <c r="AB6209">
        <f>VLOOKUP(A6209,Sites!$A$1:$K$119,10,0)</f>
        <v>43.648566000000002</v>
      </c>
      <c r="AC6209">
        <f>VLOOKUP(A6209,Sites!$A$1:$K$119,11,0)</f>
        <v>-79.381806999999995</v>
      </c>
    </row>
    <row r="6210" spans="1:29" x14ac:dyDescent="0.3">
      <c r="A6210">
        <v>8149200</v>
      </c>
      <c r="B6210" t="s">
        <v>331</v>
      </c>
      <c r="C6210" t="s">
        <v>332</v>
      </c>
      <c r="D6210" s="3">
        <v>42401</v>
      </c>
      <c r="E6210">
        <v>808.89</v>
      </c>
      <c r="F6210">
        <v>5447</v>
      </c>
      <c r="G6210" t="s">
        <v>333</v>
      </c>
      <c r="H6210">
        <v>9397</v>
      </c>
      <c r="I6210">
        <v>0</v>
      </c>
      <c r="J6210" t="s">
        <v>334</v>
      </c>
      <c r="K6210" t="s">
        <v>335</v>
      </c>
      <c r="L6210" t="s">
        <v>343</v>
      </c>
      <c r="M6210" t="s">
        <v>337</v>
      </c>
      <c r="N6210" t="s">
        <v>349</v>
      </c>
      <c r="O6210" t="s">
        <v>349</v>
      </c>
      <c r="P6210" t="s">
        <v>338</v>
      </c>
      <c r="Q6210" t="s">
        <v>339</v>
      </c>
      <c r="R6210" t="s">
        <v>16</v>
      </c>
      <c r="S6210" t="s">
        <v>339</v>
      </c>
      <c r="T6210" t="s">
        <v>340</v>
      </c>
      <c r="U6210" t="str">
        <f>VLOOKUP(A6210,Sites!$A$1:$K$119,3,0)</f>
        <v>Office-Secondary Location</v>
      </c>
      <c r="V6210" t="str">
        <f>VLOOKUP(A6210,Sites!$A$1:$K$119,4,0)</f>
        <v>Line A</v>
      </c>
      <c r="W6210" t="str">
        <f>VLOOKUP(A6210,Sites!$A$1:$K$119,5,0)</f>
        <v>AM</v>
      </c>
      <c r="X6210" t="str">
        <f>VLOOKUP(A6210,Sites!$A$1:$K$119,6,0)</f>
        <v>Canada</v>
      </c>
      <c r="Y6210" t="str">
        <f>VLOOKUP(A6210,Sites!$A$1:$K$119,7,0)</f>
        <v>Toronto</v>
      </c>
      <c r="Z6210" t="str">
        <f>VLOOKUP(A6210,Sites!$A$1:$K$119,8,0)</f>
        <v>Toronto Address</v>
      </c>
      <c r="AA6210" t="str">
        <f>VLOOKUP(A6210,Sites!$A$1:$K$119,9,0)</f>
        <v>Toronto</v>
      </c>
      <c r="AB6210">
        <f>VLOOKUP(A6210,Sites!$A$1:$K$119,10,0)</f>
        <v>43.648566000000002</v>
      </c>
      <c r="AC6210">
        <f>VLOOKUP(A6210,Sites!$A$1:$K$119,11,0)</f>
        <v>-79.381806999999995</v>
      </c>
    </row>
    <row r="6211" spans="1:29" x14ac:dyDescent="0.3">
      <c r="A6211">
        <v>8149200</v>
      </c>
      <c r="B6211" t="s">
        <v>331</v>
      </c>
      <c r="C6211" t="s">
        <v>332</v>
      </c>
      <c r="D6211" s="3">
        <v>42767</v>
      </c>
      <c r="E6211">
        <v>618.13</v>
      </c>
      <c r="F6211">
        <v>4042</v>
      </c>
      <c r="G6211" t="s">
        <v>333</v>
      </c>
      <c r="H6211">
        <v>9397</v>
      </c>
      <c r="I6211">
        <v>0</v>
      </c>
      <c r="J6211" t="s">
        <v>334</v>
      </c>
      <c r="K6211" t="s">
        <v>335</v>
      </c>
      <c r="L6211" t="s">
        <v>343</v>
      </c>
      <c r="M6211" t="s">
        <v>337</v>
      </c>
      <c r="N6211" t="s">
        <v>349</v>
      </c>
      <c r="O6211" t="s">
        <v>349</v>
      </c>
      <c r="P6211" t="s">
        <v>338</v>
      </c>
      <c r="Q6211" t="s">
        <v>339</v>
      </c>
      <c r="R6211" t="s">
        <v>16</v>
      </c>
      <c r="S6211" t="s">
        <v>339</v>
      </c>
      <c r="T6211" t="s">
        <v>340</v>
      </c>
      <c r="U6211" t="str">
        <f>VLOOKUP(A6211,Sites!$A$1:$K$119,3,0)</f>
        <v>Office-Secondary Location</v>
      </c>
      <c r="V6211" t="str">
        <f>VLOOKUP(A6211,Sites!$A$1:$K$119,4,0)</f>
        <v>Line A</v>
      </c>
      <c r="W6211" t="str">
        <f>VLOOKUP(A6211,Sites!$A$1:$K$119,5,0)</f>
        <v>AM</v>
      </c>
      <c r="X6211" t="str">
        <f>VLOOKUP(A6211,Sites!$A$1:$K$119,6,0)</f>
        <v>Canada</v>
      </c>
      <c r="Y6211" t="str">
        <f>VLOOKUP(A6211,Sites!$A$1:$K$119,7,0)</f>
        <v>Toronto</v>
      </c>
      <c r="Z6211" t="str">
        <f>VLOOKUP(A6211,Sites!$A$1:$K$119,8,0)</f>
        <v>Toronto Address</v>
      </c>
      <c r="AA6211" t="str">
        <f>VLOOKUP(A6211,Sites!$A$1:$K$119,9,0)</f>
        <v>Toronto</v>
      </c>
      <c r="AB6211">
        <f>VLOOKUP(A6211,Sites!$A$1:$K$119,10,0)</f>
        <v>43.648566000000002</v>
      </c>
      <c r="AC6211">
        <f>VLOOKUP(A6211,Sites!$A$1:$K$119,11,0)</f>
        <v>-79.381806999999995</v>
      </c>
    </row>
    <row r="6212" spans="1:29" x14ac:dyDescent="0.3">
      <c r="A6212">
        <v>8149200</v>
      </c>
      <c r="B6212" t="s">
        <v>331</v>
      </c>
      <c r="C6212" t="s">
        <v>332</v>
      </c>
      <c r="D6212" s="3">
        <v>42005</v>
      </c>
      <c r="E6212">
        <v>1191.32</v>
      </c>
      <c r="F6212">
        <v>6285</v>
      </c>
      <c r="G6212" t="s">
        <v>333</v>
      </c>
      <c r="H6212">
        <v>9397</v>
      </c>
      <c r="I6212">
        <v>0</v>
      </c>
      <c r="J6212" t="s">
        <v>334</v>
      </c>
      <c r="K6212" t="s">
        <v>335</v>
      </c>
      <c r="L6212" t="s">
        <v>343</v>
      </c>
      <c r="M6212" t="s">
        <v>337</v>
      </c>
      <c r="N6212" t="s">
        <v>349</v>
      </c>
      <c r="O6212" t="s">
        <v>349</v>
      </c>
      <c r="P6212" t="s">
        <v>338</v>
      </c>
      <c r="Q6212" t="s">
        <v>339</v>
      </c>
      <c r="R6212" t="s">
        <v>16</v>
      </c>
      <c r="S6212" t="s">
        <v>339</v>
      </c>
      <c r="T6212" t="s">
        <v>340</v>
      </c>
      <c r="U6212" t="str">
        <f>VLOOKUP(A6212,Sites!$A$1:$K$119,3,0)</f>
        <v>Office-Secondary Location</v>
      </c>
      <c r="V6212" t="str">
        <f>VLOOKUP(A6212,Sites!$A$1:$K$119,4,0)</f>
        <v>Line A</v>
      </c>
      <c r="W6212" t="str">
        <f>VLOOKUP(A6212,Sites!$A$1:$K$119,5,0)</f>
        <v>AM</v>
      </c>
      <c r="X6212" t="str">
        <f>VLOOKUP(A6212,Sites!$A$1:$K$119,6,0)</f>
        <v>Canada</v>
      </c>
      <c r="Y6212" t="str">
        <f>VLOOKUP(A6212,Sites!$A$1:$K$119,7,0)</f>
        <v>Toronto</v>
      </c>
      <c r="Z6212" t="str">
        <f>VLOOKUP(A6212,Sites!$A$1:$K$119,8,0)</f>
        <v>Toronto Address</v>
      </c>
      <c r="AA6212" t="str">
        <f>VLOOKUP(A6212,Sites!$A$1:$K$119,9,0)</f>
        <v>Toronto</v>
      </c>
      <c r="AB6212">
        <f>VLOOKUP(A6212,Sites!$A$1:$K$119,10,0)</f>
        <v>43.648566000000002</v>
      </c>
      <c r="AC6212">
        <f>VLOOKUP(A6212,Sites!$A$1:$K$119,11,0)</f>
        <v>-79.381806999999995</v>
      </c>
    </row>
    <row r="6213" spans="1:29" x14ac:dyDescent="0.3">
      <c r="A6213">
        <v>8149200</v>
      </c>
      <c r="B6213" t="s">
        <v>331</v>
      </c>
      <c r="C6213" t="s">
        <v>332</v>
      </c>
      <c r="D6213" s="3">
        <v>42370</v>
      </c>
      <c r="E6213">
        <v>743.06</v>
      </c>
      <c r="F6213">
        <v>5068</v>
      </c>
      <c r="G6213" t="s">
        <v>333</v>
      </c>
      <c r="H6213">
        <v>9397</v>
      </c>
      <c r="I6213">
        <v>0</v>
      </c>
      <c r="J6213" t="s">
        <v>334</v>
      </c>
      <c r="K6213" t="s">
        <v>335</v>
      </c>
      <c r="L6213" t="s">
        <v>343</v>
      </c>
      <c r="M6213" t="s">
        <v>337</v>
      </c>
      <c r="N6213" t="s">
        <v>349</v>
      </c>
      <c r="O6213" t="s">
        <v>349</v>
      </c>
      <c r="P6213" t="s">
        <v>338</v>
      </c>
      <c r="Q6213" t="s">
        <v>339</v>
      </c>
      <c r="R6213" t="s">
        <v>16</v>
      </c>
      <c r="S6213" t="s">
        <v>339</v>
      </c>
      <c r="T6213" t="s">
        <v>340</v>
      </c>
      <c r="U6213" t="str">
        <f>VLOOKUP(A6213,Sites!$A$1:$K$119,3,0)</f>
        <v>Office-Secondary Location</v>
      </c>
      <c r="V6213" t="str">
        <f>VLOOKUP(A6213,Sites!$A$1:$K$119,4,0)</f>
        <v>Line A</v>
      </c>
      <c r="W6213" t="str">
        <f>VLOOKUP(A6213,Sites!$A$1:$K$119,5,0)</f>
        <v>AM</v>
      </c>
      <c r="X6213" t="str">
        <f>VLOOKUP(A6213,Sites!$A$1:$K$119,6,0)</f>
        <v>Canada</v>
      </c>
      <c r="Y6213" t="str">
        <f>VLOOKUP(A6213,Sites!$A$1:$K$119,7,0)</f>
        <v>Toronto</v>
      </c>
      <c r="Z6213" t="str">
        <f>VLOOKUP(A6213,Sites!$A$1:$K$119,8,0)</f>
        <v>Toronto Address</v>
      </c>
      <c r="AA6213" t="str">
        <f>VLOOKUP(A6213,Sites!$A$1:$K$119,9,0)</f>
        <v>Toronto</v>
      </c>
      <c r="AB6213">
        <f>VLOOKUP(A6213,Sites!$A$1:$K$119,10,0)</f>
        <v>43.648566000000002</v>
      </c>
      <c r="AC6213">
        <f>VLOOKUP(A6213,Sites!$A$1:$K$119,11,0)</f>
        <v>-79.381806999999995</v>
      </c>
    </row>
    <row r="6214" spans="1:29" x14ac:dyDescent="0.3">
      <c r="A6214">
        <v>8149200</v>
      </c>
      <c r="B6214" t="s">
        <v>331</v>
      </c>
      <c r="C6214" t="s">
        <v>332</v>
      </c>
      <c r="D6214" s="3">
        <v>42736</v>
      </c>
      <c r="E6214">
        <v>813.53</v>
      </c>
      <c r="F6214">
        <v>5428</v>
      </c>
      <c r="G6214" t="s">
        <v>333</v>
      </c>
      <c r="H6214">
        <v>9397</v>
      </c>
      <c r="I6214">
        <v>0</v>
      </c>
      <c r="J6214" t="s">
        <v>334</v>
      </c>
      <c r="K6214" t="s">
        <v>335</v>
      </c>
      <c r="L6214" t="s">
        <v>343</v>
      </c>
      <c r="M6214" t="s">
        <v>337</v>
      </c>
      <c r="N6214" t="s">
        <v>349</v>
      </c>
      <c r="O6214" t="s">
        <v>349</v>
      </c>
      <c r="P6214" t="s">
        <v>338</v>
      </c>
      <c r="Q6214" t="s">
        <v>339</v>
      </c>
      <c r="R6214" t="s">
        <v>16</v>
      </c>
      <c r="S6214" t="s">
        <v>339</v>
      </c>
      <c r="T6214" t="s">
        <v>340</v>
      </c>
      <c r="U6214" t="str">
        <f>VLOOKUP(A6214,Sites!$A$1:$K$119,3,0)</f>
        <v>Office-Secondary Location</v>
      </c>
      <c r="V6214" t="str">
        <f>VLOOKUP(A6214,Sites!$A$1:$K$119,4,0)</f>
        <v>Line A</v>
      </c>
      <c r="W6214" t="str">
        <f>VLOOKUP(A6214,Sites!$A$1:$K$119,5,0)</f>
        <v>AM</v>
      </c>
      <c r="X6214" t="str">
        <f>VLOOKUP(A6214,Sites!$A$1:$K$119,6,0)</f>
        <v>Canada</v>
      </c>
      <c r="Y6214" t="str">
        <f>VLOOKUP(A6214,Sites!$A$1:$K$119,7,0)</f>
        <v>Toronto</v>
      </c>
      <c r="Z6214" t="str">
        <f>VLOOKUP(A6214,Sites!$A$1:$K$119,8,0)</f>
        <v>Toronto Address</v>
      </c>
      <c r="AA6214" t="str">
        <f>VLOOKUP(A6214,Sites!$A$1:$K$119,9,0)</f>
        <v>Toronto</v>
      </c>
      <c r="AB6214">
        <f>VLOOKUP(A6214,Sites!$A$1:$K$119,10,0)</f>
        <v>43.648566000000002</v>
      </c>
      <c r="AC6214">
        <f>VLOOKUP(A6214,Sites!$A$1:$K$119,11,0)</f>
        <v>-79.381806999999995</v>
      </c>
    </row>
    <row r="6215" spans="1:29" x14ac:dyDescent="0.3">
      <c r="A6215">
        <v>8149200</v>
      </c>
      <c r="B6215" t="s">
        <v>331</v>
      </c>
      <c r="C6215" t="s">
        <v>332</v>
      </c>
      <c r="D6215" s="3">
        <v>41821</v>
      </c>
      <c r="E6215">
        <v>898.25</v>
      </c>
      <c r="F6215">
        <v>4062</v>
      </c>
      <c r="G6215" t="s">
        <v>333</v>
      </c>
      <c r="H6215">
        <v>9397</v>
      </c>
      <c r="I6215">
        <v>0</v>
      </c>
      <c r="J6215" t="s">
        <v>334</v>
      </c>
      <c r="K6215" t="s">
        <v>335</v>
      </c>
      <c r="L6215" t="s">
        <v>343</v>
      </c>
      <c r="M6215" t="s">
        <v>337</v>
      </c>
      <c r="N6215" t="s">
        <v>349</v>
      </c>
      <c r="O6215" t="s">
        <v>349</v>
      </c>
      <c r="P6215" t="s">
        <v>338</v>
      </c>
      <c r="Q6215" t="s">
        <v>339</v>
      </c>
      <c r="R6215" t="s">
        <v>16</v>
      </c>
      <c r="S6215" t="s">
        <v>339</v>
      </c>
      <c r="T6215" t="s">
        <v>340</v>
      </c>
      <c r="U6215" t="str">
        <f>VLOOKUP(A6215,Sites!$A$1:$K$119,3,0)</f>
        <v>Office-Secondary Location</v>
      </c>
      <c r="V6215" t="str">
        <f>VLOOKUP(A6215,Sites!$A$1:$K$119,4,0)</f>
        <v>Line A</v>
      </c>
      <c r="W6215" t="str">
        <f>VLOOKUP(A6215,Sites!$A$1:$K$119,5,0)</f>
        <v>AM</v>
      </c>
      <c r="X6215" t="str">
        <f>VLOOKUP(A6215,Sites!$A$1:$K$119,6,0)</f>
        <v>Canada</v>
      </c>
      <c r="Y6215" t="str">
        <f>VLOOKUP(A6215,Sites!$A$1:$K$119,7,0)</f>
        <v>Toronto</v>
      </c>
      <c r="Z6215" t="str">
        <f>VLOOKUP(A6215,Sites!$A$1:$K$119,8,0)</f>
        <v>Toronto Address</v>
      </c>
      <c r="AA6215" t="str">
        <f>VLOOKUP(A6215,Sites!$A$1:$K$119,9,0)</f>
        <v>Toronto</v>
      </c>
      <c r="AB6215">
        <f>VLOOKUP(A6215,Sites!$A$1:$K$119,10,0)</f>
        <v>43.648566000000002</v>
      </c>
      <c r="AC6215">
        <f>VLOOKUP(A6215,Sites!$A$1:$K$119,11,0)</f>
        <v>-79.381806999999995</v>
      </c>
    </row>
    <row r="6216" spans="1:29" x14ac:dyDescent="0.3">
      <c r="A6216">
        <v>8149200</v>
      </c>
      <c r="B6216" t="s">
        <v>331</v>
      </c>
      <c r="C6216" t="s">
        <v>332</v>
      </c>
      <c r="D6216" s="3">
        <v>42186</v>
      </c>
      <c r="E6216">
        <v>1098.1199999999999</v>
      </c>
      <c r="F6216">
        <v>6331</v>
      </c>
      <c r="G6216" t="s">
        <v>333</v>
      </c>
      <c r="H6216">
        <v>9397</v>
      </c>
      <c r="I6216">
        <v>0</v>
      </c>
      <c r="J6216" t="s">
        <v>334</v>
      </c>
      <c r="K6216" t="s">
        <v>335</v>
      </c>
      <c r="L6216" t="s">
        <v>343</v>
      </c>
      <c r="M6216" t="s">
        <v>337</v>
      </c>
      <c r="N6216" t="s">
        <v>349</v>
      </c>
      <c r="O6216" t="s">
        <v>349</v>
      </c>
      <c r="P6216" t="s">
        <v>338</v>
      </c>
      <c r="Q6216" t="s">
        <v>339</v>
      </c>
      <c r="R6216" t="s">
        <v>16</v>
      </c>
      <c r="S6216" t="s">
        <v>339</v>
      </c>
      <c r="T6216" t="s">
        <v>340</v>
      </c>
      <c r="U6216" t="str">
        <f>VLOOKUP(A6216,Sites!$A$1:$K$119,3,0)</f>
        <v>Office-Secondary Location</v>
      </c>
      <c r="V6216" t="str">
        <f>VLOOKUP(A6216,Sites!$A$1:$K$119,4,0)</f>
        <v>Line A</v>
      </c>
      <c r="W6216" t="str">
        <f>VLOOKUP(A6216,Sites!$A$1:$K$119,5,0)</f>
        <v>AM</v>
      </c>
      <c r="X6216" t="str">
        <f>VLOOKUP(A6216,Sites!$A$1:$K$119,6,0)</f>
        <v>Canada</v>
      </c>
      <c r="Y6216" t="str">
        <f>VLOOKUP(A6216,Sites!$A$1:$K$119,7,0)</f>
        <v>Toronto</v>
      </c>
      <c r="Z6216" t="str">
        <f>VLOOKUP(A6216,Sites!$A$1:$K$119,8,0)</f>
        <v>Toronto Address</v>
      </c>
      <c r="AA6216" t="str">
        <f>VLOOKUP(A6216,Sites!$A$1:$K$119,9,0)</f>
        <v>Toronto</v>
      </c>
      <c r="AB6216">
        <f>VLOOKUP(A6216,Sites!$A$1:$K$119,10,0)</f>
        <v>43.648566000000002</v>
      </c>
      <c r="AC6216">
        <f>VLOOKUP(A6216,Sites!$A$1:$K$119,11,0)</f>
        <v>-79.381806999999995</v>
      </c>
    </row>
    <row r="6217" spans="1:29" x14ac:dyDescent="0.3">
      <c r="A6217">
        <v>8149200</v>
      </c>
      <c r="B6217" t="s">
        <v>331</v>
      </c>
      <c r="C6217" t="s">
        <v>332</v>
      </c>
      <c r="D6217" s="3">
        <v>42552</v>
      </c>
      <c r="E6217">
        <v>939.84</v>
      </c>
      <c r="F6217">
        <v>6284</v>
      </c>
      <c r="G6217" t="s">
        <v>333</v>
      </c>
      <c r="H6217">
        <v>9397</v>
      </c>
      <c r="I6217">
        <v>0</v>
      </c>
      <c r="J6217" t="s">
        <v>334</v>
      </c>
      <c r="K6217" t="s">
        <v>335</v>
      </c>
      <c r="L6217" t="s">
        <v>343</v>
      </c>
      <c r="M6217" t="s">
        <v>337</v>
      </c>
      <c r="N6217" t="s">
        <v>349</v>
      </c>
      <c r="O6217" t="s">
        <v>349</v>
      </c>
      <c r="P6217" t="s">
        <v>338</v>
      </c>
      <c r="Q6217" t="s">
        <v>339</v>
      </c>
      <c r="R6217" t="s">
        <v>16</v>
      </c>
      <c r="S6217" t="s">
        <v>339</v>
      </c>
      <c r="T6217" t="s">
        <v>340</v>
      </c>
      <c r="U6217" t="str">
        <f>VLOOKUP(A6217,Sites!$A$1:$K$119,3,0)</f>
        <v>Office-Secondary Location</v>
      </c>
      <c r="V6217" t="str">
        <f>VLOOKUP(A6217,Sites!$A$1:$K$119,4,0)</f>
        <v>Line A</v>
      </c>
      <c r="W6217" t="str">
        <f>VLOOKUP(A6217,Sites!$A$1:$K$119,5,0)</f>
        <v>AM</v>
      </c>
      <c r="X6217" t="str">
        <f>VLOOKUP(A6217,Sites!$A$1:$K$119,6,0)</f>
        <v>Canada</v>
      </c>
      <c r="Y6217" t="str">
        <f>VLOOKUP(A6217,Sites!$A$1:$K$119,7,0)</f>
        <v>Toronto</v>
      </c>
      <c r="Z6217" t="str">
        <f>VLOOKUP(A6217,Sites!$A$1:$K$119,8,0)</f>
        <v>Toronto Address</v>
      </c>
      <c r="AA6217" t="str">
        <f>VLOOKUP(A6217,Sites!$A$1:$K$119,9,0)</f>
        <v>Toronto</v>
      </c>
      <c r="AB6217">
        <f>VLOOKUP(A6217,Sites!$A$1:$K$119,10,0)</f>
        <v>43.648566000000002</v>
      </c>
      <c r="AC6217">
        <f>VLOOKUP(A6217,Sites!$A$1:$K$119,11,0)</f>
        <v>-79.381806999999995</v>
      </c>
    </row>
    <row r="6218" spans="1:29" x14ac:dyDescent="0.3">
      <c r="A6218">
        <v>8149200</v>
      </c>
      <c r="B6218" t="s">
        <v>331</v>
      </c>
      <c r="C6218" t="s">
        <v>332</v>
      </c>
      <c r="D6218" s="3">
        <v>42156</v>
      </c>
      <c r="E6218">
        <v>1033.6300000000001</v>
      </c>
      <c r="F6218">
        <v>6128</v>
      </c>
      <c r="G6218" t="s">
        <v>333</v>
      </c>
      <c r="H6218">
        <v>9397</v>
      </c>
      <c r="I6218">
        <v>0</v>
      </c>
      <c r="J6218" t="s">
        <v>334</v>
      </c>
      <c r="K6218" t="s">
        <v>335</v>
      </c>
      <c r="L6218" t="s">
        <v>343</v>
      </c>
      <c r="M6218" t="s">
        <v>337</v>
      </c>
      <c r="N6218" t="s">
        <v>349</v>
      </c>
      <c r="O6218" t="s">
        <v>349</v>
      </c>
      <c r="P6218" t="s">
        <v>338</v>
      </c>
      <c r="Q6218" t="s">
        <v>339</v>
      </c>
      <c r="R6218" t="s">
        <v>16</v>
      </c>
      <c r="S6218" t="s">
        <v>339</v>
      </c>
      <c r="T6218" t="s">
        <v>340</v>
      </c>
      <c r="U6218" t="str">
        <f>VLOOKUP(A6218,Sites!$A$1:$K$119,3,0)</f>
        <v>Office-Secondary Location</v>
      </c>
      <c r="V6218" t="str">
        <f>VLOOKUP(A6218,Sites!$A$1:$K$119,4,0)</f>
        <v>Line A</v>
      </c>
      <c r="W6218" t="str">
        <f>VLOOKUP(A6218,Sites!$A$1:$K$119,5,0)</f>
        <v>AM</v>
      </c>
      <c r="X6218" t="str">
        <f>VLOOKUP(A6218,Sites!$A$1:$K$119,6,0)</f>
        <v>Canada</v>
      </c>
      <c r="Y6218" t="str">
        <f>VLOOKUP(A6218,Sites!$A$1:$K$119,7,0)</f>
        <v>Toronto</v>
      </c>
      <c r="Z6218" t="str">
        <f>VLOOKUP(A6218,Sites!$A$1:$K$119,8,0)</f>
        <v>Toronto Address</v>
      </c>
      <c r="AA6218" t="str">
        <f>VLOOKUP(A6218,Sites!$A$1:$K$119,9,0)</f>
        <v>Toronto</v>
      </c>
      <c r="AB6218">
        <f>VLOOKUP(A6218,Sites!$A$1:$K$119,10,0)</f>
        <v>43.648566000000002</v>
      </c>
      <c r="AC6218">
        <f>VLOOKUP(A6218,Sites!$A$1:$K$119,11,0)</f>
        <v>-79.381806999999995</v>
      </c>
    </row>
    <row r="6219" spans="1:29" x14ac:dyDescent="0.3">
      <c r="A6219">
        <v>8149200</v>
      </c>
      <c r="B6219" t="s">
        <v>331</v>
      </c>
      <c r="C6219" t="s">
        <v>332</v>
      </c>
      <c r="D6219" s="3">
        <v>42522</v>
      </c>
      <c r="E6219">
        <v>866.75</v>
      </c>
      <c r="F6219">
        <v>6073</v>
      </c>
      <c r="G6219" t="s">
        <v>333</v>
      </c>
      <c r="H6219">
        <v>9397</v>
      </c>
      <c r="I6219">
        <v>0</v>
      </c>
      <c r="J6219" t="s">
        <v>334</v>
      </c>
      <c r="K6219" t="s">
        <v>335</v>
      </c>
      <c r="L6219" t="s">
        <v>343</v>
      </c>
      <c r="M6219" t="s">
        <v>337</v>
      </c>
      <c r="N6219" t="s">
        <v>349</v>
      </c>
      <c r="O6219" t="s">
        <v>349</v>
      </c>
      <c r="P6219" t="s">
        <v>338</v>
      </c>
      <c r="Q6219" t="s">
        <v>339</v>
      </c>
      <c r="R6219" t="s">
        <v>16</v>
      </c>
      <c r="S6219" t="s">
        <v>339</v>
      </c>
      <c r="T6219" t="s">
        <v>340</v>
      </c>
      <c r="U6219" t="str">
        <f>VLOOKUP(A6219,Sites!$A$1:$K$119,3,0)</f>
        <v>Office-Secondary Location</v>
      </c>
      <c r="V6219" t="str">
        <f>VLOOKUP(A6219,Sites!$A$1:$K$119,4,0)</f>
        <v>Line A</v>
      </c>
      <c r="W6219" t="str">
        <f>VLOOKUP(A6219,Sites!$A$1:$K$119,5,0)</f>
        <v>AM</v>
      </c>
      <c r="X6219" t="str">
        <f>VLOOKUP(A6219,Sites!$A$1:$K$119,6,0)</f>
        <v>Canada</v>
      </c>
      <c r="Y6219" t="str">
        <f>VLOOKUP(A6219,Sites!$A$1:$K$119,7,0)</f>
        <v>Toronto</v>
      </c>
      <c r="Z6219" t="str">
        <f>VLOOKUP(A6219,Sites!$A$1:$K$119,8,0)</f>
        <v>Toronto Address</v>
      </c>
      <c r="AA6219" t="str">
        <f>VLOOKUP(A6219,Sites!$A$1:$K$119,9,0)</f>
        <v>Toronto</v>
      </c>
      <c r="AB6219">
        <f>VLOOKUP(A6219,Sites!$A$1:$K$119,10,0)</f>
        <v>43.648566000000002</v>
      </c>
      <c r="AC6219">
        <f>VLOOKUP(A6219,Sites!$A$1:$K$119,11,0)</f>
        <v>-79.381806999999995</v>
      </c>
    </row>
    <row r="6220" spans="1:29" x14ac:dyDescent="0.3">
      <c r="A6220">
        <v>8149200</v>
      </c>
      <c r="B6220" t="s">
        <v>331</v>
      </c>
      <c r="C6220" t="s">
        <v>332</v>
      </c>
      <c r="D6220" s="3">
        <v>42064</v>
      </c>
      <c r="E6220">
        <v>1123.6600000000001</v>
      </c>
      <c r="F6220">
        <v>6350</v>
      </c>
      <c r="G6220" t="s">
        <v>333</v>
      </c>
      <c r="H6220">
        <v>9397</v>
      </c>
      <c r="I6220">
        <v>0</v>
      </c>
      <c r="J6220" t="s">
        <v>334</v>
      </c>
      <c r="K6220" t="s">
        <v>335</v>
      </c>
      <c r="L6220" t="s">
        <v>343</v>
      </c>
      <c r="M6220" t="s">
        <v>337</v>
      </c>
      <c r="N6220" t="s">
        <v>349</v>
      </c>
      <c r="O6220" t="s">
        <v>349</v>
      </c>
      <c r="P6220" t="s">
        <v>338</v>
      </c>
      <c r="Q6220" t="s">
        <v>339</v>
      </c>
      <c r="R6220" t="s">
        <v>16</v>
      </c>
      <c r="S6220" t="s">
        <v>339</v>
      </c>
      <c r="T6220" t="s">
        <v>340</v>
      </c>
      <c r="U6220" t="str">
        <f>VLOOKUP(A6220,Sites!$A$1:$K$119,3,0)</f>
        <v>Office-Secondary Location</v>
      </c>
      <c r="V6220" t="str">
        <f>VLOOKUP(A6220,Sites!$A$1:$K$119,4,0)</f>
        <v>Line A</v>
      </c>
      <c r="W6220" t="str">
        <f>VLOOKUP(A6220,Sites!$A$1:$K$119,5,0)</f>
        <v>AM</v>
      </c>
      <c r="X6220" t="str">
        <f>VLOOKUP(A6220,Sites!$A$1:$K$119,6,0)</f>
        <v>Canada</v>
      </c>
      <c r="Y6220" t="str">
        <f>VLOOKUP(A6220,Sites!$A$1:$K$119,7,0)</f>
        <v>Toronto</v>
      </c>
      <c r="Z6220" t="str">
        <f>VLOOKUP(A6220,Sites!$A$1:$K$119,8,0)</f>
        <v>Toronto Address</v>
      </c>
      <c r="AA6220" t="str">
        <f>VLOOKUP(A6220,Sites!$A$1:$K$119,9,0)</f>
        <v>Toronto</v>
      </c>
      <c r="AB6220">
        <f>VLOOKUP(A6220,Sites!$A$1:$K$119,10,0)</f>
        <v>43.648566000000002</v>
      </c>
      <c r="AC6220">
        <f>VLOOKUP(A6220,Sites!$A$1:$K$119,11,0)</f>
        <v>-79.381806999999995</v>
      </c>
    </row>
    <row r="6221" spans="1:29" x14ac:dyDescent="0.3">
      <c r="A6221">
        <v>8149200</v>
      </c>
      <c r="B6221" t="s">
        <v>331</v>
      </c>
      <c r="C6221" t="s">
        <v>332</v>
      </c>
      <c r="D6221" s="3">
        <v>42430</v>
      </c>
      <c r="E6221">
        <v>862.74</v>
      </c>
      <c r="F6221">
        <v>5791</v>
      </c>
      <c r="G6221" t="s">
        <v>333</v>
      </c>
      <c r="H6221">
        <v>9397</v>
      </c>
      <c r="I6221">
        <v>0</v>
      </c>
      <c r="J6221" t="s">
        <v>334</v>
      </c>
      <c r="K6221" t="s">
        <v>335</v>
      </c>
      <c r="L6221" t="s">
        <v>343</v>
      </c>
      <c r="M6221" t="s">
        <v>337</v>
      </c>
      <c r="N6221" t="s">
        <v>349</v>
      </c>
      <c r="O6221" t="s">
        <v>349</v>
      </c>
      <c r="P6221" t="s">
        <v>338</v>
      </c>
      <c r="Q6221" t="s">
        <v>339</v>
      </c>
      <c r="R6221" t="s">
        <v>16</v>
      </c>
      <c r="S6221" t="s">
        <v>339</v>
      </c>
      <c r="T6221" t="s">
        <v>340</v>
      </c>
      <c r="U6221" t="str">
        <f>VLOOKUP(A6221,Sites!$A$1:$K$119,3,0)</f>
        <v>Office-Secondary Location</v>
      </c>
      <c r="V6221" t="str">
        <f>VLOOKUP(A6221,Sites!$A$1:$K$119,4,0)</f>
        <v>Line A</v>
      </c>
      <c r="W6221" t="str">
        <f>VLOOKUP(A6221,Sites!$A$1:$K$119,5,0)</f>
        <v>AM</v>
      </c>
      <c r="X6221" t="str">
        <f>VLOOKUP(A6221,Sites!$A$1:$K$119,6,0)</f>
        <v>Canada</v>
      </c>
      <c r="Y6221" t="str">
        <f>VLOOKUP(A6221,Sites!$A$1:$K$119,7,0)</f>
        <v>Toronto</v>
      </c>
      <c r="Z6221" t="str">
        <f>VLOOKUP(A6221,Sites!$A$1:$K$119,8,0)</f>
        <v>Toronto Address</v>
      </c>
      <c r="AA6221" t="str">
        <f>VLOOKUP(A6221,Sites!$A$1:$K$119,9,0)</f>
        <v>Toronto</v>
      </c>
      <c r="AB6221">
        <f>VLOOKUP(A6221,Sites!$A$1:$K$119,10,0)</f>
        <v>43.648566000000002</v>
      </c>
      <c r="AC6221">
        <f>VLOOKUP(A6221,Sites!$A$1:$K$119,11,0)</f>
        <v>-79.381806999999995</v>
      </c>
    </row>
    <row r="6222" spans="1:29" x14ac:dyDescent="0.3">
      <c r="A6222">
        <v>8149200</v>
      </c>
      <c r="B6222" t="s">
        <v>331</v>
      </c>
      <c r="C6222" t="s">
        <v>332</v>
      </c>
      <c r="D6222" s="3">
        <v>42795</v>
      </c>
      <c r="E6222">
        <v>697.77</v>
      </c>
      <c r="F6222">
        <v>4473</v>
      </c>
      <c r="G6222" t="s">
        <v>333</v>
      </c>
      <c r="H6222">
        <v>9397</v>
      </c>
      <c r="I6222">
        <v>0</v>
      </c>
      <c r="J6222" t="s">
        <v>334</v>
      </c>
      <c r="K6222" t="s">
        <v>335</v>
      </c>
      <c r="L6222" t="s">
        <v>343</v>
      </c>
      <c r="M6222" t="s">
        <v>337</v>
      </c>
      <c r="N6222" t="s">
        <v>349</v>
      </c>
      <c r="O6222" t="s">
        <v>349</v>
      </c>
      <c r="P6222" t="s">
        <v>338</v>
      </c>
      <c r="Q6222" t="s">
        <v>339</v>
      </c>
      <c r="R6222" t="s">
        <v>16</v>
      </c>
      <c r="S6222" t="s">
        <v>339</v>
      </c>
      <c r="T6222" t="s">
        <v>340</v>
      </c>
      <c r="U6222" t="str">
        <f>VLOOKUP(A6222,Sites!$A$1:$K$119,3,0)</f>
        <v>Office-Secondary Location</v>
      </c>
      <c r="V6222" t="str">
        <f>VLOOKUP(A6222,Sites!$A$1:$K$119,4,0)</f>
        <v>Line A</v>
      </c>
      <c r="W6222" t="str">
        <f>VLOOKUP(A6222,Sites!$A$1:$K$119,5,0)</f>
        <v>AM</v>
      </c>
      <c r="X6222" t="str">
        <f>VLOOKUP(A6222,Sites!$A$1:$K$119,6,0)</f>
        <v>Canada</v>
      </c>
      <c r="Y6222" t="str">
        <f>VLOOKUP(A6222,Sites!$A$1:$K$119,7,0)</f>
        <v>Toronto</v>
      </c>
      <c r="Z6222" t="str">
        <f>VLOOKUP(A6222,Sites!$A$1:$K$119,8,0)</f>
        <v>Toronto Address</v>
      </c>
      <c r="AA6222" t="str">
        <f>VLOOKUP(A6222,Sites!$A$1:$K$119,9,0)</f>
        <v>Toronto</v>
      </c>
      <c r="AB6222">
        <f>VLOOKUP(A6222,Sites!$A$1:$K$119,10,0)</f>
        <v>43.648566000000002</v>
      </c>
      <c r="AC6222">
        <f>VLOOKUP(A6222,Sites!$A$1:$K$119,11,0)</f>
        <v>-79.381806999999995</v>
      </c>
    </row>
    <row r="6223" spans="1:29" x14ac:dyDescent="0.3">
      <c r="A6223">
        <v>8149200</v>
      </c>
      <c r="B6223" t="s">
        <v>331</v>
      </c>
      <c r="C6223" t="s">
        <v>332</v>
      </c>
      <c r="D6223" s="3">
        <v>42125</v>
      </c>
      <c r="E6223">
        <v>1025.8699999999999</v>
      </c>
      <c r="F6223">
        <v>6133</v>
      </c>
      <c r="G6223" t="s">
        <v>333</v>
      </c>
      <c r="H6223">
        <v>9397</v>
      </c>
      <c r="I6223">
        <v>0</v>
      </c>
      <c r="J6223" t="s">
        <v>334</v>
      </c>
      <c r="K6223" t="s">
        <v>335</v>
      </c>
      <c r="L6223" t="s">
        <v>343</v>
      </c>
      <c r="M6223" t="s">
        <v>337</v>
      </c>
      <c r="N6223" t="s">
        <v>349</v>
      </c>
      <c r="O6223" t="s">
        <v>349</v>
      </c>
      <c r="P6223" t="s">
        <v>338</v>
      </c>
      <c r="Q6223" t="s">
        <v>339</v>
      </c>
      <c r="R6223" t="s">
        <v>16</v>
      </c>
      <c r="S6223" t="s">
        <v>339</v>
      </c>
      <c r="T6223" t="s">
        <v>340</v>
      </c>
      <c r="U6223" t="str">
        <f>VLOOKUP(A6223,Sites!$A$1:$K$119,3,0)</f>
        <v>Office-Secondary Location</v>
      </c>
      <c r="V6223" t="str">
        <f>VLOOKUP(A6223,Sites!$A$1:$K$119,4,0)</f>
        <v>Line A</v>
      </c>
      <c r="W6223" t="str">
        <f>VLOOKUP(A6223,Sites!$A$1:$K$119,5,0)</f>
        <v>AM</v>
      </c>
      <c r="X6223" t="str">
        <f>VLOOKUP(A6223,Sites!$A$1:$K$119,6,0)</f>
        <v>Canada</v>
      </c>
      <c r="Y6223" t="str">
        <f>VLOOKUP(A6223,Sites!$A$1:$K$119,7,0)</f>
        <v>Toronto</v>
      </c>
      <c r="Z6223" t="str">
        <f>VLOOKUP(A6223,Sites!$A$1:$K$119,8,0)</f>
        <v>Toronto Address</v>
      </c>
      <c r="AA6223" t="str">
        <f>VLOOKUP(A6223,Sites!$A$1:$K$119,9,0)</f>
        <v>Toronto</v>
      </c>
      <c r="AB6223">
        <f>VLOOKUP(A6223,Sites!$A$1:$K$119,10,0)</f>
        <v>43.648566000000002</v>
      </c>
      <c r="AC6223">
        <f>VLOOKUP(A6223,Sites!$A$1:$K$119,11,0)</f>
        <v>-79.381806999999995</v>
      </c>
    </row>
    <row r="6224" spans="1:29" x14ac:dyDescent="0.3">
      <c r="A6224">
        <v>8149200</v>
      </c>
      <c r="B6224" t="s">
        <v>331</v>
      </c>
      <c r="C6224" t="s">
        <v>332</v>
      </c>
      <c r="D6224" s="3">
        <v>42491</v>
      </c>
      <c r="E6224">
        <v>828.94</v>
      </c>
      <c r="F6224">
        <v>5994</v>
      </c>
      <c r="G6224" t="s">
        <v>333</v>
      </c>
      <c r="H6224">
        <v>9397</v>
      </c>
      <c r="I6224">
        <v>0</v>
      </c>
      <c r="J6224" t="s">
        <v>334</v>
      </c>
      <c r="K6224" t="s">
        <v>335</v>
      </c>
      <c r="L6224" t="s">
        <v>343</v>
      </c>
      <c r="M6224" t="s">
        <v>337</v>
      </c>
      <c r="N6224" t="s">
        <v>349</v>
      </c>
      <c r="O6224" t="s">
        <v>349</v>
      </c>
      <c r="P6224" t="s">
        <v>338</v>
      </c>
      <c r="Q6224" t="s">
        <v>339</v>
      </c>
      <c r="R6224" t="s">
        <v>16</v>
      </c>
      <c r="S6224" t="s">
        <v>339</v>
      </c>
      <c r="T6224" t="s">
        <v>340</v>
      </c>
      <c r="U6224" t="str">
        <f>VLOOKUP(A6224,Sites!$A$1:$K$119,3,0)</f>
        <v>Office-Secondary Location</v>
      </c>
      <c r="V6224" t="str">
        <f>VLOOKUP(A6224,Sites!$A$1:$K$119,4,0)</f>
        <v>Line A</v>
      </c>
      <c r="W6224" t="str">
        <f>VLOOKUP(A6224,Sites!$A$1:$K$119,5,0)</f>
        <v>AM</v>
      </c>
      <c r="X6224" t="str">
        <f>VLOOKUP(A6224,Sites!$A$1:$K$119,6,0)</f>
        <v>Canada</v>
      </c>
      <c r="Y6224" t="str">
        <f>VLOOKUP(A6224,Sites!$A$1:$K$119,7,0)</f>
        <v>Toronto</v>
      </c>
      <c r="Z6224" t="str">
        <f>VLOOKUP(A6224,Sites!$A$1:$K$119,8,0)</f>
        <v>Toronto Address</v>
      </c>
      <c r="AA6224" t="str">
        <f>VLOOKUP(A6224,Sites!$A$1:$K$119,9,0)</f>
        <v>Toronto</v>
      </c>
      <c r="AB6224">
        <f>VLOOKUP(A6224,Sites!$A$1:$K$119,10,0)</f>
        <v>43.648566000000002</v>
      </c>
      <c r="AC6224">
        <f>VLOOKUP(A6224,Sites!$A$1:$K$119,11,0)</f>
        <v>-79.381806999999995</v>
      </c>
    </row>
    <row r="6225" spans="1:29" x14ac:dyDescent="0.3">
      <c r="A6225">
        <v>8149200</v>
      </c>
      <c r="B6225" t="s">
        <v>331</v>
      </c>
      <c r="C6225" t="s">
        <v>332</v>
      </c>
      <c r="D6225" s="3">
        <v>42309</v>
      </c>
      <c r="E6225">
        <v>931.88</v>
      </c>
      <c r="F6225">
        <v>6045</v>
      </c>
      <c r="G6225" t="s">
        <v>333</v>
      </c>
      <c r="H6225">
        <v>9397</v>
      </c>
      <c r="I6225">
        <v>0</v>
      </c>
      <c r="J6225" t="s">
        <v>334</v>
      </c>
      <c r="K6225" t="s">
        <v>335</v>
      </c>
      <c r="L6225" t="s">
        <v>343</v>
      </c>
      <c r="M6225" t="s">
        <v>337</v>
      </c>
      <c r="N6225" t="s">
        <v>349</v>
      </c>
      <c r="O6225" t="s">
        <v>349</v>
      </c>
      <c r="P6225" t="s">
        <v>338</v>
      </c>
      <c r="Q6225" t="s">
        <v>339</v>
      </c>
      <c r="R6225" t="s">
        <v>16</v>
      </c>
      <c r="S6225" t="s">
        <v>339</v>
      </c>
      <c r="T6225" t="s">
        <v>340</v>
      </c>
      <c r="U6225" t="str">
        <f>VLOOKUP(A6225,Sites!$A$1:$K$119,3,0)</f>
        <v>Office-Secondary Location</v>
      </c>
      <c r="V6225" t="str">
        <f>VLOOKUP(A6225,Sites!$A$1:$K$119,4,0)</f>
        <v>Line A</v>
      </c>
      <c r="W6225" t="str">
        <f>VLOOKUP(A6225,Sites!$A$1:$K$119,5,0)</f>
        <v>AM</v>
      </c>
      <c r="X6225" t="str">
        <f>VLOOKUP(A6225,Sites!$A$1:$K$119,6,0)</f>
        <v>Canada</v>
      </c>
      <c r="Y6225" t="str">
        <f>VLOOKUP(A6225,Sites!$A$1:$K$119,7,0)</f>
        <v>Toronto</v>
      </c>
      <c r="Z6225" t="str">
        <f>VLOOKUP(A6225,Sites!$A$1:$K$119,8,0)</f>
        <v>Toronto Address</v>
      </c>
      <c r="AA6225" t="str">
        <f>VLOOKUP(A6225,Sites!$A$1:$K$119,9,0)</f>
        <v>Toronto</v>
      </c>
      <c r="AB6225">
        <f>VLOOKUP(A6225,Sites!$A$1:$K$119,10,0)</f>
        <v>43.648566000000002</v>
      </c>
      <c r="AC6225">
        <f>VLOOKUP(A6225,Sites!$A$1:$K$119,11,0)</f>
        <v>-79.381806999999995</v>
      </c>
    </row>
    <row r="6226" spans="1:29" x14ac:dyDescent="0.3">
      <c r="A6226">
        <v>8149200</v>
      </c>
      <c r="B6226" t="s">
        <v>331</v>
      </c>
      <c r="C6226" t="s">
        <v>332</v>
      </c>
      <c r="D6226" s="3">
        <v>42675</v>
      </c>
      <c r="E6226">
        <v>870.31</v>
      </c>
      <c r="F6226">
        <v>5997</v>
      </c>
      <c r="G6226" t="s">
        <v>333</v>
      </c>
      <c r="H6226">
        <v>9397</v>
      </c>
      <c r="I6226">
        <v>0</v>
      </c>
      <c r="J6226" t="s">
        <v>334</v>
      </c>
      <c r="K6226" t="s">
        <v>335</v>
      </c>
      <c r="L6226" t="s">
        <v>343</v>
      </c>
      <c r="M6226" t="s">
        <v>337</v>
      </c>
      <c r="N6226" t="s">
        <v>349</v>
      </c>
      <c r="O6226" t="s">
        <v>349</v>
      </c>
      <c r="P6226" t="s">
        <v>338</v>
      </c>
      <c r="Q6226" t="s">
        <v>339</v>
      </c>
      <c r="R6226" t="s">
        <v>16</v>
      </c>
      <c r="S6226" t="s">
        <v>339</v>
      </c>
      <c r="T6226" t="s">
        <v>340</v>
      </c>
      <c r="U6226" t="str">
        <f>VLOOKUP(A6226,Sites!$A$1:$K$119,3,0)</f>
        <v>Office-Secondary Location</v>
      </c>
      <c r="V6226" t="str">
        <f>VLOOKUP(A6226,Sites!$A$1:$K$119,4,0)</f>
        <v>Line A</v>
      </c>
      <c r="W6226" t="str">
        <f>VLOOKUP(A6226,Sites!$A$1:$K$119,5,0)</f>
        <v>AM</v>
      </c>
      <c r="X6226" t="str">
        <f>VLOOKUP(A6226,Sites!$A$1:$K$119,6,0)</f>
        <v>Canada</v>
      </c>
      <c r="Y6226" t="str">
        <f>VLOOKUP(A6226,Sites!$A$1:$K$119,7,0)</f>
        <v>Toronto</v>
      </c>
      <c r="Z6226" t="str">
        <f>VLOOKUP(A6226,Sites!$A$1:$K$119,8,0)</f>
        <v>Toronto Address</v>
      </c>
      <c r="AA6226" t="str">
        <f>VLOOKUP(A6226,Sites!$A$1:$K$119,9,0)</f>
        <v>Toronto</v>
      </c>
      <c r="AB6226">
        <f>VLOOKUP(A6226,Sites!$A$1:$K$119,10,0)</f>
        <v>43.648566000000002</v>
      </c>
      <c r="AC6226">
        <f>VLOOKUP(A6226,Sites!$A$1:$K$119,11,0)</f>
        <v>-79.381806999999995</v>
      </c>
    </row>
    <row r="6227" spans="1:29" x14ac:dyDescent="0.3">
      <c r="A6227">
        <v>8149200</v>
      </c>
      <c r="B6227" t="s">
        <v>331</v>
      </c>
      <c r="C6227" t="s">
        <v>332</v>
      </c>
      <c r="D6227" s="3">
        <v>42278</v>
      </c>
      <c r="E6227">
        <v>996.6</v>
      </c>
      <c r="F6227">
        <v>6267</v>
      </c>
      <c r="G6227" t="s">
        <v>333</v>
      </c>
      <c r="H6227">
        <v>9397</v>
      </c>
      <c r="I6227">
        <v>0</v>
      </c>
      <c r="J6227" t="s">
        <v>334</v>
      </c>
      <c r="K6227" t="s">
        <v>335</v>
      </c>
      <c r="L6227" t="s">
        <v>343</v>
      </c>
      <c r="M6227" t="s">
        <v>337</v>
      </c>
      <c r="N6227" t="s">
        <v>349</v>
      </c>
      <c r="O6227" t="s">
        <v>349</v>
      </c>
      <c r="P6227" t="s">
        <v>338</v>
      </c>
      <c r="Q6227" t="s">
        <v>339</v>
      </c>
      <c r="R6227" t="s">
        <v>16</v>
      </c>
      <c r="S6227" t="s">
        <v>339</v>
      </c>
      <c r="T6227" t="s">
        <v>340</v>
      </c>
      <c r="U6227" t="str">
        <f>VLOOKUP(A6227,Sites!$A$1:$K$119,3,0)</f>
        <v>Office-Secondary Location</v>
      </c>
      <c r="V6227" t="str">
        <f>VLOOKUP(A6227,Sites!$A$1:$K$119,4,0)</f>
        <v>Line A</v>
      </c>
      <c r="W6227" t="str">
        <f>VLOOKUP(A6227,Sites!$A$1:$K$119,5,0)</f>
        <v>AM</v>
      </c>
      <c r="X6227" t="str">
        <f>VLOOKUP(A6227,Sites!$A$1:$K$119,6,0)</f>
        <v>Canada</v>
      </c>
      <c r="Y6227" t="str">
        <f>VLOOKUP(A6227,Sites!$A$1:$K$119,7,0)</f>
        <v>Toronto</v>
      </c>
      <c r="Z6227" t="str">
        <f>VLOOKUP(A6227,Sites!$A$1:$K$119,8,0)</f>
        <v>Toronto Address</v>
      </c>
      <c r="AA6227" t="str">
        <f>VLOOKUP(A6227,Sites!$A$1:$K$119,9,0)</f>
        <v>Toronto</v>
      </c>
      <c r="AB6227">
        <f>VLOOKUP(A6227,Sites!$A$1:$K$119,10,0)</f>
        <v>43.648566000000002</v>
      </c>
      <c r="AC6227">
        <f>VLOOKUP(A6227,Sites!$A$1:$K$119,11,0)</f>
        <v>-79.381806999999995</v>
      </c>
    </row>
    <row r="6228" spans="1:29" x14ac:dyDescent="0.3">
      <c r="A6228">
        <v>8149200</v>
      </c>
      <c r="B6228" t="s">
        <v>331</v>
      </c>
      <c r="C6228" t="s">
        <v>332</v>
      </c>
      <c r="D6228" s="3">
        <v>42644</v>
      </c>
      <c r="E6228">
        <v>916.61</v>
      </c>
      <c r="F6228">
        <v>6190</v>
      </c>
      <c r="G6228" t="s">
        <v>333</v>
      </c>
      <c r="H6228">
        <v>9397</v>
      </c>
      <c r="I6228">
        <v>0</v>
      </c>
      <c r="J6228" t="s">
        <v>334</v>
      </c>
      <c r="K6228" t="s">
        <v>335</v>
      </c>
      <c r="L6228" t="s">
        <v>343</v>
      </c>
      <c r="M6228" t="s">
        <v>337</v>
      </c>
      <c r="N6228" t="s">
        <v>349</v>
      </c>
      <c r="O6228" t="s">
        <v>349</v>
      </c>
      <c r="P6228" t="s">
        <v>338</v>
      </c>
      <c r="Q6228" t="s">
        <v>339</v>
      </c>
      <c r="R6228" t="s">
        <v>16</v>
      </c>
      <c r="S6228" t="s">
        <v>339</v>
      </c>
      <c r="T6228" t="s">
        <v>340</v>
      </c>
      <c r="U6228" t="str">
        <f>VLOOKUP(A6228,Sites!$A$1:$K$119,3,0)</f>
        <v>Office-Secondary Location</v>
      </c>
      <c r="V6228" t="str">
        <f>VLOOKUP(A6228,Sites!$A$1:$K$119,4,0)</f>
        <v>Line A</v>
      </c>
      <c r="W6228" t="str">
        <f>VLOOKUP(A6228,Sites!$A$1:$K$119,5,0)</f>
        <v>AM</v>
      </c>
      <c r="X6228" t="str">
        <f>VLOOKUP(A6228,Sites!$A$1:$K$119,6,0)</f>
        <v>Canada</v>
      </c>
      <c r="Y6228" t="str">
        <f>VLOOKUP(A6228,Sites!$A$1:$K$119,7,0)</f>
        <v>Toronto</v>
      </c>
      <c r="Z6228" t="str">
        <f>VLOOKUP(A6228,Sites!$A$1:$K$119,8,0)</f>
        <v>Toronto Address</v>
      </c>
      <c r="AA6228" t="str">
        <f>VLOOKUP(A6228,Sites!$A$1:$K$119,9,0)</f>
        <v>Toronto</v>
      </c>
      <c r="AB6228">
        <f>VLOOKUP(A6228,Sites!$A$1:$K$119,10,0)</f>
        <v>43.648566000000002</v>
      </c>
      <c r="AC6228">
        <f>VLOOKUP(A6228,Sites!$A$1:$K$119,11,0)</f>
        <v>-79.381806999999995</v>
      </c>
    </row>
    <row r="6229" spans="1:29" x14ac:dyDescent="0.3">
      <c r="A6229">
        <v>8149200</v>
      </c>
      <c r="B6229" t="s">
        <v>331</v>
      </c>
      <c r="C6229" t="s">
        <v>332</v>
      </c>
      <c r="D6229" s="3">
        <v>42248</v>
      </c>
      <c r="E6229">
        <v>928.41</v>
      </c>
      <c r="F6229">
        <v>5591</v>
      </c>
      <c r="G6229" t="s">
        <v>333</v>
      </c>
      <c r="H6229">
        <v>9397</v>
      </c>
      <c r="I6229">
        <v>0</v>
      </c>
      <c r="J6229" t="s">
        <v>334</v>
      </c>
      <c r="K6229" t="s">
        <v>335</v>
      </c>
      <c r="L6229" t="s">
        <v>343</v>
      </c>
      <c r="M6229" t="s">
        <v>337</v>
      </c>
      <c r="N6229" t="s">
        <v>349</v>
      </c>
      <c r="O6229" t="s">
        <v>349</v>
      </c>
      <c r="P6229" t="s">
        <v>338</v>
      </c>
      <c r="Q6229" t="s">
        <v>339</v>
      </c>
      <c r="R6229" t="s">
        <v>16</v>
      </c>
      <c r="S6229" t="s">
        <v>339</v>
      </c>
      <c r="T6229" t="s">
        <v>340</v>
      </c>
      <c r="U6229" t="str">
        <f>VLOOKUP(A6229,Sites!$A$1:$K$119,3,0)</f>
        <v>Office-Secondary Location</v>
      </c>
      <c r="V6229" t="str">
        <f>VLOOKUP(A6229,Sites!$A$1:$K$119,4,0)</f>
        <v>Line A</v>
      </c>
      <c r="W6229" t="str">
        <f>VLOOKUP(A6229,Sites!$A$1:$K$119,5,0)</f>
        <v>AM</v>
      </c>
      <c r="X6229" t="str">
        <f>VLOOKUP(A6229,Sites!$A$1:$K$119,6,0)</f>
        <v>Canada</v>
      </c>
      <c r="Y6229" t="str">
        <f>VLOOKUP(A6229,Sites!$A$1:$K$119,7,0)</f>
        <v>Toronto</v>
      </c>
      <c r="Z6229" t="str">
        <f>VLOOKUP(A6229,Sites!$A$1:$K$119,8,0)</f>
        <v>Toronto Address</v>
      </c>
      <c r="AA6229" t="str">
        <f>VLOOKUP(A6229,Sites!$A$1:$K$119,9,0)</f>
        <v>Toronto</v>
      </c>
      <c r="AB6229">
        <f>VLOOKUP(A6229,Sites!$A$1:$K$119,10,0)</f>
        <v>43.648566000000002</v>
      </c>
      <c r="AC6229">
        <f>VLOOKUP(A6229,Sites!$A$1:$K$119,11,0)</f>
        <v>-79.381806999999995</v>
      </c>
    </row>
    <row r="6230" spans="1:29" x14ac:dyDescent="0.3">
      <c r="A6230">
        <v>8149200</v>
      </c>
      <c r="B6230" t="s">
        <v>331</v>
      </c>
      <c r="C6230" t="s">
        <v>332</v>
      </c>
      <c r="D6230" s="3">
        <v>42614</v>
      </c>
      <c r="E6230">
        <v>928.67</v>
      </c>
      <c r="F6230">
        <v>6131</v>
      </c>
      <c r="G6230" t="s">
        <v>333</v>
      </c>
      <c r="H6230">
        <v>9397</v>
      </c>
      <c r="I6230">
        <v>0</v>
      </c>
      <c r="J6230" t="s">
        <v>334</v>
      </c>
      <c r="K6230" t="s">
        <v>335</v>
      </c>
      <c r="L6230" t="s">
        <v>343</v>
      </c>
      <c r="M6230" t="s">
        <v>337</v>
      </c>
      <c r="N6230" t="s">
        <v>349</v>
      </c>
      <c r="O6230" t="s">
        <v>349</v>
      </c>
      <c r="P6230" t="s">
        <v>338</v>
      </c>
      <c r="Q6230" t="s">
        <v>339</v>
      </c>
      <c r="R6230" t="s">
        <v>16</v>
      </c>
      <c r="S6230" t="s">
        <v>339</v>
      </c>
      <c r="T6230" t="s">
        <v>340</v>
      </c>
      <c r="U6230" t="str">
        <f>VLOOKUP(A6230,Sites!$A$1:$K$119,3,0)</f>
        <v>Office-Secondary Location</v>
      </c>
      <c r="V6230" t="str">
        <f>VLOOKUP(A6230,Sites!$A$1:$K$119,4,0)</f>
        <v>Line A</v>
      </c>
      <c r="W6230" t="str">
        <f>VLOOKUP(A6230,Sites!$A$1:$K$119,5,0)</f>
        <v>AM</v>
      </c>
      <c r="X6230" t="str">
        <f>VLOOKUP(A6230,Sites!$A$1:$K$119,6,0)</f>
        <v>Canada</v>
      </c>
      <c r="Y6230" t="str">
        <f>VLOOKUP(A6230,Sites!$A$1:$K$119,7,0)</f>
        <v>Toronto</v>
      </c>
      <c r="Z6230" t="str">
        <f>VLOOKUP(A6230,Sites!$A$1:$K$119,8,0)</f>
        <v>Toronto Address</v>
      </c>
      <c r="AA6230" t="str">
        <f>VLOOKUP(A6230,Sites!$A$1:$K$119,9,0)</f>
        <v>Toronto</v>
      </c>
      <c r="AB6230">
        <f>VLOOKUP(A6230,Sites!$A$1:$K$119,10,0)</f>
        <v>43.648566000000002</v>
      </c>
      <c r="AC6230">
        <f>VLOOKUP(A6230,Sites!$A$1:$K$119,11,0)</f>
        <v>-79.381806999999995</v>
      </c>
    </row>
    <row r="6231" spans="1:29" x14ac:dyDescent="0.3">
      <c r="A6231">
        <v>8149229</v>
      </c>
      <c r="B6231" t="s">
        <v>331</v>
      </c>
      <c r="C6231" t="s">
        <v>368</v>
      </c>
      <c r="D6231" s="3">
        <v>41365</v>
      </c>
      <c r="E6231">
        <v>1261.3599999999999</v>
      </c>
      <c r="F6231">
        <v>9179</v>
      </c>
      <c r="G6231" t="s">
        <v>355</v>
      </c>
      <c r="H6231">
        <v>153405</v>
      </c>
      <c r="I6231">
        <v>0</v>
      </c>
      <c r="J6231" t="s">
        <v>334</v>
      </c>
      <c r="K6231" t="s">
        <v>362</v>
      </c>
      <c r="L6231" t="s">
        <v>343</v>
      </c>
      <c r="M6231" t="s">
        <v>337</v>
      </c>
      <c r="P6231" t="s">
        <v>338</v>
      </c>
      <c r="Q6231" t="s">
        <v>347</v>
      </c>
      <c r="R6231" t="s">
        <v>367</v>
      </c>
      <c r="S6231" t="s">
        <v>356</v>
      </c>
      <c r="T6231" t="s">
        <v>340</v>
      </c>
      <c r="U6231" t="str">
        <f>VLOOKUP(A6231,Sites!$A$1:$K$119,3,0)</f>
        <v>Office-Secondary Location</v>
      </c>
      <c r="V6231" t="str">
        <f>VLOOKUP(A6231,Sites!$A$1:$K$119,4,0)</f>
        <v>Line A</v>
      </c>
      <c r="W6231" t="str">
        <f>VLOOKUP(A6231,Sites!$A$1:$K$119,5,0)</f>
        <v>AM</v>
      </c>
      <c r="X6231" t="str">
        <f>VLOOKUP(A6231,Sites!$A$1:$K$119,6,0)</f>
        <v>USA</v>
      </c>
      <c r="Y6231" t="str">
        <f>VLOOKUP(A6231,Sites!$A$1:$K$119,7,0)</f>
        <v>West Palm Beach</v>
      </c>
      <c r="Z6231" t="str">
        <f>VLOOKUP(A6231,Sites!$A$1:$K$119,8,0)</f>
        <v>West Palm Beach Address</v>
      </c>
      <c r="AA6231" t="str">
        <f>VLOOKUP(A6231,Sites!$A$1:$K$119,9,0)</f>
        <v>West Palm Beach</v>
      </c>
      <c r="AB6231">
        <f>VLOOKUP(A6231,Sites!$A$1:$K$119,10,0)</f>
        <v>26.706603000000001</v>
      </c>
      <c r="AC6231">
        <f>VLOOKUP(A6231,Sites!$A$1:$K$119,11,0)</f>
        <v>-80.049719999999994</v>
      </c>
    </row>
    <row r="6232" spans="1:29" x14ac:dyDescent="0.3">
      <c r="A6232">
        <v>8149229</v>
      </c>
      <c r="B6232" t="s">
        <v>331</v>
      </c>
      <c r="C6232" t="s">
        <v>368</v>
      </c>
      <c r="D6232" s="3">
        <v>41730</v>
      </c>
      <c r="E6232">
        <v>1080.54</v>
      </c>
      <c r="F6232">
        <v>7908</v>
      </c>
      <c r="G6232" t="s">
        <v>355</v>
      </c>
      <c r="H6232">
        <v>153405</v>
      </c>
      <c r="I6232">
        <v>0</v>
      </c>
      <c r="J6232" t="s">
        <v>334</v>
      </c>
      <c r="K6232" t="s">
        <v>362</v>
      </c>
      <c r="L6232" t="s">
        <v>343</v>
      </c>
      <c r="M6232" t="s">
        <v>337</v>
      </c>
      <c r="P6232" t="s">
        <v>338</v>
      </c>
      <c r="Q6232" t="s">
        <v>347</v>
      </c>
      <c r="R6232" t="s">
        <v>367</v>
      </c>
      <c r="S6232" t="s">
        <v>356</v>
      </c>
      <c r="T6232" t="s">
        <v>340</v>
      </c>
      <c r="U6232" t="str">
        <f>VLOOKUP(A6232,Sites!$A$1:$K$119,3,0)</f>
        <v>Office-Secondary Location</v>
      </c>
      <c r="V6232" t="str">
        <f>VLOOKUP(A6232,Sites!$A$1:$K$119,4,0)</f>
        <v>Line A</v>
      </c>
      <c r="W6232" t="str">
        <f>VLOOKUP(A6232,Sites!$A$1:$K$119,5,0)</f>
        <v>AM</v>
      </c>
      <c r="X6232" t="str">
        <f>VLOOKUP(A6232,Sites!$A$1:$K$119,6,0)</f>
        <v>USA</v>
      </c>
      <c r="Y6232" t="str">
        <f>VLOOKUP(A6232,Sites!$A$1:$K$119,7,0)</f>
        <v>West Palm Beach</v>
      </c>
      <c r="Z6232" t="str">
        <f>VLOOKUP(A6232,Sites!$A$1:$K$119,8,0)</f>
        <v>West Palm Beach Address</v>
      </c>
      <c r="AA6232" t="str">
        <f>VLOOKUP(A6232,Sites!$A$1:$K$119,9,0)</f>
        <v>West Palm Beach</v>
      </c>
      <c r="AB6232">
        <f>VLOOKUP(A6232,Sites!$A$1:$K$119,10,0)</f>
        <v>26.706603000000001</v>
      </c>
      <c r="AC6232">
        <f>VLOOKUP(A6232,Sites!$A$1:$K$119,11,0)</f>
        <v>-80.049719999999994</v>
      </c>
    </row>
    <row r="6233" spans="1:29" x14ac:dyDescent="0.3">
      <c r="A6233">
        <v>8149229</v>
      </c>
      <c r="B6233" t="s">
        <v>331</v>
      </c>
      <c r="C6233" t="s">
        <v>368</v>
      </c>
      <c r="D6233" s="3">
        <v>42095</v>
      </c>
      <c r="E6233">
        <v>1306.3900000000001</v>
      </c>
      <c r="F6233">
        <v>10860</v>
      </c>
      <c r="G6233" t="s">
        <v>355</v>
      </c>
      <c r="H6233">
        <v>153405</v>
      </c>
      <c r="I6233">
        <v>0</v>
      </c>
      <c r="J6233" t="s">
        <v>334</v>
      </c>
      <c r="K6233" t="s">
        <v>362</v>
      </c>
      <c r="L6233" t="s">
        <v>343</v>
      </c>
      <c r="M6233" t="s">
        <v>337</v>
      </c>
      <c r="P6233" t="s">
        <v>338</v>
      </c>
      <c r="Q6233" t="s">
        <v>347</v>
      </c>
      <c r="R6233" t="s">
        <v>367</v>
      </c>
      <c r="S6233" t="s">
        <v>356</v>
      </c>
      <c r="T6233" t="s">
        <v>340</v>
      </c>
      <c r="U6233" t="str">
        <f>VLOOKUP(A6233,Sites!$A$1:$K$119,3,0)</f>
        <v>Office-Secondary Location</v>
      </c>
      <c r="V6233" t="str">
        <f>VLOOKUP(A6233,Sites!$A$1:$K$119,4,0)</f>
        <v>Line A</v>
      </c>
      <c r="W6233" t="str">
        <f>VLOOKUP(A6233,Sites!$A$1:$K$119,5,0)</f>
        <v>AM</v>
      </c>
      <c r="X6233" t="str">
        <f>VLOOKUP(A6233,Sites!$A$1:$K$119,6,0)</f>
        <v>USA</v>
      </c>
      <c r="Y6233" t="str">
        <f>VLOOKUP(A6233,Sites!$A$1:$K$119,7,0)</f>
        <v>West Palm Beach</v>
      </c>
      <c r="Z6233" t="str">
        <f>VLOOKUP(A6233,Sites!$A$1:$K$119,8,0)</f>
        <v>West Palm Beach Address</v>
      </c>
      <c r="AA6233" t="str">
        <f>VLOOKUP(A6233,Sites!$A$1:$K$119,9,0)</f>
        <v>West Palm Beach</v>
      </c>
      <c r="AB6233">
        <f>VLOOKUP(A6233,Sites!$A$1:$K$119,10,0)</f>
        <v>26.706603000000001</v>
      </c>
      <c r="AC6233">
        <f>VLOOKUP(A6233,Sites!$A$1:$K$119,11,0)</f>
        <v>-80.049719999999994</v>
      </c>
    </row>
    <row r="6234" spans="1:29" x14ac:dyDescent="0.3">
      <c r="A6234">
        <v>8149229</v>
      </c>
      <c r="B6234" t="s">
        <v>331</v>
      </c>
      <c r="C6234" t="s">
        <v>368</v>
      </c>
      <c r="D6234" s="3">
        <v>42461</v>
      </c>
      <c r="E6234">
        <v>1117.98</v>
      </c>
      <c r="F6234">
        <v>9570</v>
      </c>
      <c r="G6234" t="s">
        <v>355</v>
      </c>
      <c r="H6234">
        <v>153405</v>
      </c>
      <c r="I6234">
        <v>0</v>
      </c>
      <c r="J6234" t="s">
        <v>334</v>
      </c>
      <c r="K6234" t="s">
        <v>362</v>
      </c>
      <c r="L6234" t="s">
        <v>343</v>
      </c>
      <c r="M6234" t="s">
        <v>337</v>
      </c>
      <c r="P6234" t="s">
        <v>338</v>
      </c>
      <c r="Q6234" t="s">
        <v>347</v>
      </c>
      <c r="R6234" t="s">
        <v>367</v>
      </c>
      <c r="S6234" t="s">
        <v>356</v>
      </c>
      <c r="T6234" t="s">
        <v>340</v>
      </c>
      <c r="U6234" t="str">
        <f>VLOOKUP(A6234,Sites!$A$1:$K$119,3,0)</f>
        <v>Office-Secondary Location</v>
      </c>
      <c r="V6234" t="str">
        <f>VLOOKUP(A6234,Sites!$A$1:$K$119,4,0)</f>
        <v>Line A</v>
      </c>
      <c r="W6234" t="str">
        <f>VLOOKUP(A6234,Sites!$A$1:$K$119,5,0)</f>
        <v>AM</v>
      </c>
      <c r="X6234" t="str">
        <f>VLOOKUP(A6234,Sites!$A$1:$K$119,6,0)</f>
        <v>USA</v>
      </c>
      <c r="Y6234" t="str">
        <f>VLOOKUP(A6234,Sites!$A$1:$K$119,7,0)</f>
        <v>West Palm Beach</v>
      </c>
      <c r="Z6234" t="str">
        <f>VLOOKUP(A6234,Sites!$A$1:$K$119,8,0)</f>
        <v>West Palm Beach Address</v>
      </c>
      <c r="AA6234" t="str">
        <f>VLOOKUP(A6234,Sites!$A$1:$K$119,9,0)</f>
        <v>West Palm Beach</v>
      </c>
      <c r="AB6234">
        <f>VLOOKUP(A6234,Sites!$A$1:$K$119,10,0)</f>
        <v>26.706603000000001</v>
      </c>
      <c r="AC6234">
        <f>VLOOKUP(A6234,Sites!$A$1:$K$119,11,0)</f>
        <v>-80.049719999999994</v>
      </c>
    </row>
    <row r="6235" spans="1:29" x14ac:dyDescent="0.3">
      <c r="A6235">
        <v>8149229</v>
      </c>
      <c r="B6235" t="s">
        <v>331</v>
      </c>
      <c r="C6235" t="s">
        <v>368</v>
      </c>
      <c r="D6235" s="3">
        <v>42826</v>
      </c>
      <c r="E6235">
        <v>1242.19</v>
      </c>
      <c r="F6235">
        <v>10367</v>
      </c>
      <c r="G6235" t="s">
        <v>355</v>
      </c>
      <c r="H6235">
        <v>153405</v>
      </c>
      <c r="I6235">
        <v>0</v>
      </c>
      <c r="J6235" t="s">
        <v>334</v>
      </c>
      <c r="K6235" t="s">
        <v>362</v>
      </c>
      <c r="L6235" t="s">
        <v>343</v>
      </c>
      <c r="M6235" t="s">
        <v>337</v>
      </c>
      <c r="P6235" t="s">
        <v>338</v>
      </c>
      <c r="Q6235" t="s">
        <v>347</v>
      </c>
      <c r="R6235" t="s">
        <v>367</v>
      </c>
      <c r="S6235" t="s">
        <v>356</v>
      </c>
      <c r="T6235" t="s">
        <v>340</v>
      </c>
      <c r="U6235" t="str">
        <f>VLOOKUP(A6235,Sites!$A$1:$K$119,3,0)</f>
        <v>Office-Secondary Location</v>
      </c>
      <c r="V6235" t="str">
        <f>VLOOKUP(A6235,Sites!$A$1:$K$119,4,0)</f>
        <v>Line A</v>
      </c>
      <c r="W6235" t="str">
        <f>VLOOKUP(A6235,Sites!$A$1:$K$119,5,0)</f>
        <v>AM</v>
      </c>
      <c r="X6235" t="str">
        <f>VLOOKUP(A6235,Sites!$A$1:$K$119,6,0)</f>
        <v>USA</v>
      </c>
      <c r="Y6235" t="str">
        <f>VLOOKUP(A6235,Sites!$A$1:$K$119,7,0)</f>
        <v>West Palm Beach</v>
      </c>
      <c r="Z6235" t="str">
        <f>VLOOKUP(A6235,Sites!$A$1:$K$119,8,0)</f>
        <v>West Palm Beach Address</v>
      </c>
      <c r="AA6235" t="str">
        <f>VLOOKUP(A6235,Sites!$A$1:$K$119,9,0)</f>
        <v>West Palm Beach</v>
      </c>
      <c r="AB6235">
        <f>VLOOKUP(A6235,Sites!$A$1:$K$119,10,0)</f>
        <v>26.706603000000001</v>
      </c>
      <c r="AC6235">
        <f>VLOOKUP(A6235,Sites!$A$1:$K$119,11,0)</f>
        <v>-80.049719999999994</v>
      </c>
    </row>
    <row r="6236" spans="1:29" x14ac:dyDescent="0.3">
      <c r="A6236">
        <v>8149229</v>
      </c>
      <c r="B6236" t="s">
        <v>331</v>
      </c>
      <c r="C6236" t="s">
        <v>368</v>
      </c>
      <c r="D6236" s="3">
        <v>41487</v>
      </c>
      <c r="E6236">
        <v>1448.82</v>
      </c>
      <c r="F6236">
        <v>9840</v>
      </c>
      <c r="G6236" t="s">
        <v>355</v>
      </c>
      <c r="H6236">
        <v>153405</v>
      </c>
      <c r="I6236">
        <v>0</v>
      </c>
      <c r="J6236" t="s">
        <v>334</v>
      </c>
      <c r="K6236" t="s">
        <v>362</v>
      </c>
      <c r="L6236" t="s">
        <v>343</v>
      </c>
      <c r="M6236" t="s">
        <v>337</v>
      </c>
      <c r="P6236" t="s">
        <v>338</v>
      </c>
      <c r="Q6236" t="s">
        <v>347</v>
      </c>
      <c r="R6236" t="s">
        <v>367</v>
      </c>
      <c r="S6236" t="s">
        <v>356</v>
      </c>
      <c r="T6236" t="s">
        <v>340</v>
      </c>
      <c r="U6236" t="str">
        <f>VLOOKUP(A6236,Sites!$A$1:$K$119,3,0)</f>
        <v>Office-Secondary Location</v>
      </c>
      <c r="V6236" t="str">
        <f>VLOOKUP(A6236,Sites!$A$1:$K$119,4,0)</f>
        <v>Line A</v>
      </c>
      <c r="W6236" t="str">
        <f>VLOOKUP(A6236,Sites!$A$1:$K$119,5,0)</f>
        <v>AM</v>
      </c>
      <c r="X6236" t="str">
        <f>VLOOKUP(A6236,Sites!$A$1:$K$119,6,0)</f>
        <v>USA</v>
      </c>
      <c r="Y6236" t="str">
        <f>VLOOKUP(A6236,Sites!$A$1:$K$119,7,0)</f>
        <v>West Palm Beach</v>
      </c>
      <c r="Z6236" t="str">
        <f>VLOOKUP(A6236,Sites!$A$1:$K$119,8,0)</f>
        <v>West Palm Beach Address</v>
      </c>
      <c r="AA6236" t="str">
        <f>VLOOKUP(A6236,Sites!$A$1:$K$119,9,0)</f>
        <v>West Palm Beach</v>
      </c>
      <c r="AB6236">
        <f>VLOOKUP(A6236,Sites!$A$1:$K$119,10,0)</f>
        <v>26.706603000000001</v>
      </c>
      <c r="AC6236">
        <f>VLOOKUP(A6236,Sites!$A$1:$K$119,11,0)</f>
        <v>-80.049719999999994</v>
      </c>
    </row>
    <row r="6237" spans="1:29" x14ac:dyDescent="0.3">
      <c r="A6237">
        <v>8149229</v>
      </c>
      <c r="B6237" t="s">
        <v>331</v>
      </c>
      <c r="C6237" t="s">
        <v>368</v>
      </c>
      <c r="D6237" s="3">
        <v>41852</v>
      </c>
      <c r="E6237">
        <v>1601.98</v>
      </c>
      <c r="F6237">
        <v>12025</v>
      </c>
      <c r="G6237" t="s">
        <v>355</v>
      </c>
      <c r="H6237">
        <v>153405</v>
      </c>
      <c r="I6237">
        <v>0</v>
      </c>
      <c r="J6237" t="s">
        <v>334</v>
      </c>
      <c r="K6237" t="s">
        <v>362</v>
      </c>
      <c r="L6237" t="s">
        <v>343</v>
      </c>
      <c r="M6237" t="s">
        <v>337</v>
      </c>
      <c r="P6237" t="s">
        <v>338</v>
      </c>
      <c r="Q6237" t="s">
        <v>347</v>
      </c>
      <c r="R6237" t="s">
        <v>367</v>
      </c>
      <c r="S6237" t="s">
        <v>356</v>
      </c>
      <c r="T6237" t="s">
        <v>340</v>
      </c>
      <c r="U6237" t="str">
        <f>VLOOKUP(A6237,Sites!$A$1:$K$119,3,0)</f>
        <v>Office-Secondary Location</v>
      </c>
      <c r="V6237" t="str">
        <f>VLOOKUP(A6237,Sites!$A$1:$K$119,4,0)</f>
        <v>Line A</v>
      </c>
      <c r="W6237" t="str">
        <f>VLOOKUP(A6237,Sites!$A$1:$K$119,5,0)</f>
        <v>AM</v>
      </c>
      <c r="X6237" t="str">
        <f>VLOOKUP(A6237,Sites!$A$1:$K$119,6,0)</f>
        <v>USA</v>
      </c>
      <c r="Y6237" t="str">
        <f>VLOOKUP(A6237,Sites!$A$1:$K$119,7,0)</f>
        <v>West Palm Beach</v>
      </c>
      <c r="Z6237" t="str">
        <f>VLOOKUP(A6237,Sites!$A$1:$K$119,8,0)</f>
        <v>West Palm Beach Address</v>
      </c>
      <c r="AA6237" t="str">
        <f>VLOOKUP(A6237,Sites!$A$1:$K$119,9,0)</f>
        <v>West Palm Beach</v>
      </c>
      <c r="AB6237">
        <f>VLOOKUP(A6237,Sites!$A$1:$K$119,10,0)</f>
        <v>26.706603000000001</v>
      </c>
      <c r="AC6237">
        <f>VLOOKUP(A6237,Sites!$A$1:$K$119,11,0)</f>
        <v>-80.049719999999994</v>
      </c>
    </row>
    <row r="6238" spans="1:29" x14ac:dyDescent="0.3">
      <c r="A6238">
        <v>8149229</v>
      </c>
      <c r="B6238" t="s">
        <v>331</v>
      </c>
      <c r="C6238" t="s">
        <v>368</v>
      </c>
      <c r="D6238" s="3">
        <v>42217</v>
      </c>
      <c r="E6238">
        <v>1293.3499999999999</v>
      </c>
      <c r="F6238">
        <v>10449</v>
      </c>
      <c r="G6238" t="s">
        <v>355</v>
      </c>
      <c r="H6238">
        <v>153405</v>
      </c>
      <c r="I6238">
        <v>0</v>
      </c>
      <c r="J6238" t="s">
        <v>334</v>
      </c>
      <c r="K6238" t="s">
        <v>362</v>
      </c>
      <c r="L6238" t="s">
        <v>343</v>
      </c>
      <c r="M6238" t="s">
        <v>337</v>
      </c>
      <c r="P6238" t="s">
        <v>338</v>
      </c>
      <c r="Q6238" t="s">
        <v>347</v>
      </c>
      <c r="R6238" t="s">
        <v>367</v>
      </c>
      <c r="S6238" t="s">
        <v>356</v>
      </c>
      <c r="T6238" t="s">
        <v>340</v>
      </c>
      <c r="U6238" t="str">
        <f>VLOOKUP(A6238,Sites!$A$1:$K$119,3,0)</f>
        <v>Office-Secondary Location</v>
      </c>
      <c r="V6238" t="str">
        <f>VLOOKUP(A6238,Sites!$A$1:$K$119,4,0)</f>
        <v>Line A</v>
      </c>
      <c r="W6238" t="str">
        <f>VLOOKUP(A6238,Sites!$A$1:$K$119,5,0)</f>
        <v>AM</v>
      </c>
      <c r="X6238" t="str">
        <f>VLOOKUP(A6238,Sites!$A$1:$K$119,6,0)</f>
        <v>USA</v>
      </c>
      <c r="Y6238" t="str">
        <f>VLOOKUP(A6238,Sites!$A$1:$K$119,7,0)</f>
        <v>West Palm Beach</v>
      </c>
      <c r="Z6238" t="str">
        <f>VLOOKUP(A6238,Sites!$A$1:$K$119,8,0)</f>
        <v>West Palm Beach Address</v>
      </c>
      <c r="AA6238" t="str">
        <f>VLOOKUP(A6238,Sites!$A$1:$K$119,9,0)</f>
        <v>West Palm Beach</v>
      </c>
      <c r="AB6238">
        <f>VLOOKUP(A6238,Sites!$A$1:$K$119,10,0)</f>
        <v>26.706603000000001</v>
      </c>
      <c r="AC6238">
        <f>VLOOKUP(A6238,Sites!$A$1:$K$119,11,0)</f>
        <v>-80.049719999999994</v>
      </c>
    </row>
    <row r="6239" spans="1:29" x14ac:dyDescent="0.3">
      <c r="A6239">
        <v>8149229</v>
      </c>
      <c r="B6239" t="s">
        <v>331</v>
      </c>
      <c r="C6239" t="s">
        <v>368</v>
      </c>
      <c r="D6239" s="3">
        <v>42583</v>
      </c>
      <c r="E6239">
        <v>1250.24</v>
      </c>
      <c r="F6239">
        <v>10707</v>
      </c>
      <c r="G6239" t="s">
        <v>355</v>
      </c>
      <c r="H6239">
        <v>153405</v>
      </c>
      <c r="I6239">
        <v>0</v>
      </c>
      <c r="J6239" t="s">
        <v>334</v>
      </c>
      <c r="K6239" t="s">
        <v>362</v>
      </c>
      <c r="L6239" t="s">
        <v>343</v>
      </c>
      <c r="M6239" t="s">
        <v>337</v>
      </c>
      <c r="P6239" t="s">
        <v>338</v>
      </c>
      <c r="Q6239" t="s">
        <v>347</v>
      </c>
      <c r="R6239" t="s">
        <v>367</v>
      </c>
      <c r="S6239" t="s">
        <v>356</v>
      </c>
      <c r="T6239" t="s">
        <v>340</v>
      </c>
      <c r="U6239" t="str">
        <f>VLOOKUP(A6239,Sites!$A$1:$K$119,3,0)</f>
        <v>Office-Secondary Location</v>
      </c>
      <c r="V6239" t="str">
        <f>VLOOKUP(A6239,Sites!$A$1:$K$119,4,0)</f>
        <v>Line A</v>
      </c>
      <c r="W6239" t="str">
        <f>VLOOKUP(A6239,Sites!$A$1:$K$119,5,0)</f>
        <v>AM</v>
      </c>
      <c r="X6239" t="str">
        <f>VLOOKUP(A6239,Sites!$A$1:$K$119,6,0)</f>
        <v>USA</v>
      </c>
      <c r="Y6239" t="str">
        <f>VLOOKUP(A6239,Sites!$A$1:$K$119,7,0)</f>
        <v>West Palm Beach</v>
      </c>
      <c r="Z6239" t="str">
        <f>VLOOKUP(A6239,Sites!$A$1:$K$119,8,0)</f>
        <v>West Palm Beach Address</v>
      </c>
      <c r="AA6239" t="str">
        <f>VLOOKUP(A6239,Sites!$A$1:$K$119,9,0)</f>
        <v>West Palm Beach</v>
      </c>
      <c r="AB6239">
        <f>VLOOKUP(A6239,Sites!$A$1:$K$119,10,0)</f>
        <v>26.706603000000001</v>
      </c>
      <c r="AC6239">
        <f>VLOOKUP(A6239,Sites!$A$1:$K$119,11,0)</f>
        <v>-80.049719999999994</v>
      </c>
    </row>
    <row r="6240" spans="1:29" x14ac:dyDescent="0.3">
      <c r="A6240">
        <v>8149229</v>
      </c>
      <c r="B6240" t="s">
        <v>331</v>
      </c>
      <c r="C6240" t="s">
        <v>368</v>
      </c>
      <c r="D6240" s="3">
        <v>41609</v>
      </c>
      <c r="E6240">
        <v>1298.04</v>
      </c>
      <c r="F6240">
        <v>9670</v>
      </c>
      <c r="G6240" t="s">
        <v>355</v>
      </c>
      <c r="H6240">
        <v>153405</v>
      </c>
      <c r="I6240">
        <v>0</v>
      </c>
      <c r="J6240" t="s">
        <v>334</v>
      </c>
      <c r="K6240" t="s">
        <v>362</v>
      </c>
      <c r="L6240" t="s">
        <v>343</v>
      </c>
      <c r="M6240" t="s">
        <v>337</v>
      </c>
      <c r="P6240" t="s">
        <v>338</v>
      </c>
      <c r="Q6240" t="s">
        <v>347</v>
      </c>
      <c r="R6240" t="s">
        <v>367</v>
      </c>
      <c r="S6240" t="s">
        <v>356</v>
      </c>
      <c r="T6240" t="s">
        <v>340</v>
      </c>
      <c r="U6240" t="str">
        <f>VLOOKUP(A6240,Sites!$A$1:$K$119,3,0)</f>
        <v>Office-Secondary Location</v>
      </c>
      <c r="V6240" t="str">
        <f>VLOOKUP(A6240,Sites!$A$1:$K$119,4,0)</f>
        <v>Line A</v>
      </c>
      <c r="W6240" t="str">
        <f>VLOOKUP(A6240,Sites!$A$1:$K$119,5,0)</f>
        <v>AM</v>
      </c>
      <c r="X6240" t="str">
        <f>VLOOKUP(A6240,Sites!$A$1:$K$119,6,0)</f>
        <v>USA</v>
      </c>
      <c r="Y6240" t="str">
        <f>VLOOKUP(A6240,Sites!$A$1:$K$119,7,0)</f>
        <v>West Palm Beach</v>
      </c>
      <c r="Z6240" t="str">
        <f>VLOOKUP(A6240,Sites!$A$1:$K$119,8,0)</f>
        <v>West Palm Beach Address</v>
      </c>
      <c r="AA6240" t="str">
        <f>VLOOKUP(A6240,Sites!$A$1:$K$119,9,0)</f>
        <v>West Palm Beach</v>
      </c>
      <c r="AB6240">
        <f>VLOOKUP(A6240,Sites!$A$1:$K$119,10,0)</f>
        <v>26.706603000000001</v>
      </c>
      <c r="AC6240">
        <f>VLOOKUP(A6240,Sites!$A$1:$K$119,11,0)</f>
        <v>-80.049719999999994</v>
      </c>
    </row>
    <row r="6241" spans="1:29" x14ac:dyDescent="0.3">
      <c r="A6241">
        <v>8149229</v>
      </c>
      <c r="B6241" t="s">
        <v>331</v>
      </c>
      <c r="C6241" t="s">
        <v>368</v>
      </c>
      <c r="D6241" s="3">
        <v>41974</v>
      </c>
      <c r="E6241">
        <v>1106</v>
      </c>
      <c r="F6241">
        <v>8844</v>
      </c>
      <c r="G6241" t="s">
        <v>355</v>
      </c>
      <c r="H6241">
        <v>153405</v>
      </c>
      <c r="I6241">
        <v>0</v>
      </c>
      <c r="J6241" t="s">
        <v>334</v>
      </c>
      <c r="K6241" t="s">
        <v>362</v>
      </c>
      <c r="L6241" t="s">
        <v>343</v>
      </c>
      <c r="M6241" t="s">
        <v>337</v>
      </c>
      <c r="P6241" t="s">
        <v>338</v>
      </c>
      <c r="Q6241" t="s">
        <v>347</v>
      </c>
      <c r="R6241" t="s">
        <v>367</v>
      </c>
      <c r="S6241" t="s">
        <v>356</v>
      </c>
      <c r="T6241" t="s">
        <v>340</v>
      </c>
      <c r="U6241" t="str">
        <f>VLOOKUP(A6241,Sites!$A$1:$K$119,3,0)</f>
        <v>Office-Secondary Location</v>
      </c>
      <c r="V6241" t="str">
        <f>VLOOKUP(A6241,Sites!$A$1:$K$119,4,0)</f>
        <v>Line A</v>
      </c>
      <c r="W6241" t="str">
        <f>VLOOKUP(A6241,Sites!$A$1:$K$119,5,0)</f>
        <v>AM</v>
      </c>
      <c r="X6241" t="str">
        <f>VLOOKUP(A6241,Sites!$A$1:$K$119,6,0)</f>
        <v>USA</v>
      </c>
      <c r="Y6241" t="str">
        <f>VLOOKUP(A6241,Sites!$A$1:$K$119,7,0)</f>
        <v>West Palm Beach</v>
      </c>
      <c r="Z6241" t="str">
        <f>VLOOKUP(A6241,Sites!$A$1:$K$119,8,0)</f>
        <v>West Palm Beach Address</v>
      </c>
      <c r="AA6241" t="str">
        <f>VLOOKUP(A6241,Sites!$A$1:$K$119,9,0)</f>
        <v>West Palm Beach</v>
      </c>
      <c r="AB6241">
        <f>VLOOKUP(A6241,Sites!$A$1:$K$119,10,0)</f>
        <v>26.706603000000001</v>
      </c>
      <c r="AC6241">
        <f>VLOOKUP(A6241,Sites!$A$1:$K$119,11,0)</f>
        <v>-80.049719999999994</v>
      </c>
    </row>
    <row r="6242" spans="1:29" x14ac:dyDescent="0.3">
      <c r="A6242">
        <v>8149229</v>
      </c>
      <c r="B6242" t="s">
        <v>331</v>
      </c>
      <c r="C6242" t="s">
        <v>368</v>
      </c>
      <c r="D6242" s="3">
        <v>42339</v>
      </c>
      <c r="E6242">
        <v>1196.52</v>
      </c>
      <c r="F6242">
        <v>10062</v>
      </c>
      <c r="G6242" t="s">
        <v>355</v>
      </c>
      <c r="H6242">
        <v>153405</v>
      </c>
      <c r="I6242">
        <v>0</v>
      </c>
      <c r="J6242" t="s">
        <v>334</v>
      </c>
      <c r="K6242" t="s">
        <v>362</v>
      </c>
      <c r="L6242" t="s">
        <v>343</v>
      </c>
      <c r="M6242" t="s">
        <v>337</v>
      </c>
      <c r="P6242" t="s">
        <v>338</v>
      </c>
      <c r="Q6242" t="s">
        <v>347</v>
      </c>
      <c r="R6242" t="s">
        <v>367</v>
      </c>
      <c r="S6242" t="s">
        <v>356</v>
      </c>
      <c r="T6242" t="s">
        <v>340</v>
      </c>
      <c r="U6242" t="str">
        <f>VLOOKUP(A6242,Sites!$A$1:$K$119,3,0)</f>
        <v>Office-Secondary Location</v>
      </c>
      <c r="V6242" t="str">
        <f>VLOOKUP(A6242,Sites!$A$1:$K$119,4,0)</f>
        <v>Line A</v>
      </c>
      <c r="W6242" t="str">
        <f>VLOOKUP(A6242,Sites!$A$1:$K$119,5,0)</f>
        <v>AM</v>
      </c>
      <c r="X6242" t="str">
        <f>VLOOKUP(A6242,Sites!$A$1:$K$119,6,0)</f>
        <v>USA</v>
      </c>
      <c r="Y6242" t="str">
        <f>VLOOKUP(A6242,Sites!$A$1:$K$119,7,0)</f>
        <v>West Palm Beach</v>
      </c>
      <c r="Z6242" t="str">
        <f>VLOOKUP(A6242,Sites!$A$1:$K$119,8,0)</f>
        <v>West Palm Beach Address</v>
      </c>
      <c r="AA6242" t="str">
        <f>VLOOKUP(A6242,Sites!$A$1:$K$119,9,0)</f>
        <v>West Palm Beach</v>
      </c>
      <c r="AB6242">
        <f>VLOOKUP(A6242,Sites!$A$1:$K$119,10,0)</f>
        <v>26.706603000000001</v>
      </c>
      <c r="AC6242">
        <f>VLOOKUP(A6242,Sites!$A$1:$K$119,11,0)</f>
        <v>-80.049719999999994</v>
      </c>
    </row>
    <row r="6243" spans="1:29" x14ac:dyDescent="0.3">
      <c r="A6243">
        <v>8149229</v>
      </c>
      <c r="B6243" t="s">
        <v>331</v>
      </c>
      <c r="C6243" t="s">
        <v>368</v>
      </c>
      <c r="D6243" s="3">
        <v>42705</v>
      </c>
      <c r="E6243">
        <v>1262.6099999999999</v>
      </c>
      <c r="F6243">
        <v>10668</v>
      </c>
      <c r="G6243" t="s">
        <v>355</v>
      </c>
      <c r="H6243">
        <v>153405</v>
      </c>
      <c r="I6243">
        <v>0</v>
      </c>
      <c r="J6243" t="s">
        <v>334</v>
      </c>
      <c r="K6243" t="s">
        <v>362</v>
      </c>
      <c r="L6243" t="s">
        <v>343</v>
      </c>
      <c r="M6243" t="s">
        <v>337</v>
      </c>
      <c r="P6243" t="s">
        <v>338</v>
      </c>
      <c r="Q6243" t="s">
        <v>347</v>
      </c>
      <c r="R6243" t="s">
        <v>367</v>
      </c>
      <c r="S6243" t="s">
        <v>356</v>
      </c>
      <c r="T6243" t="s">
        <v>340</v>
      </c>
      <c r="U6243" t="str">
        <f>VLOOKUP(A6243,Sites!$A$1:$K$119,3,0)</f>
        <v>Office-Secondary Location</v>
      </c>
      <c r="V6243" t="str">
        <f>VLOOKUP(A6243,Sites!$A$1:$K$119,4,0)</f>
        <v>Line A</v>
      </c>
      <c r="W6243" t="str">
        <f>VLOOKUP(A6243,Sites!$A$1:$K$119,5,0)</f>
        <v>AM</v>
      </c>
      <c r="X6243" t="str">
        <f>VLOOKUP(A6243,Sites!$A$1:$K$119,6,0)</f>
        <v>USA</v>
      </c>
      <c r="Y6243" t="str">
        <f>VLOOKUP(A6243,Sites!$A$1:$K$119,7,0)</f>
        <v>West Palm Beach</v>
      </c>
      <c r="Z6243" t="str">
        <f>VLOOKUP(A6243,Sites!$A$1:$K$119,8,0)</f>
        <v>West Palm Beach Address</v>
      </c>
      <c r="AA6243" t="str">
        <f>VLOOKUP(A6243,Sites!$A$1:$K$119,9,0)</f>
        <v>West Palm Beach</v>
      </c>
      <c r="AB6243">
        <f>VLOOKUP(A6243,Sites!$A$1:$K$119,10,0)</f>
        <v>26.706603000000001</v>
      </c>
      <c r="AC6243">
        <f>VLOOKUP(A6243,Sites!$A$1:$K$119,11,0)</f>
        <v>-80.049719999999994</v>
      </c>
    </row>
    <row r="6244" spans="1:29" x14ac:dyDescent="0.3">
      <c r="A6244">
        <v>8149229</v>
      </c>
      <c r="B6244" t="s">
        <v>331</v>
      </c>
      <c r="C6244" t="s">
        <v>368</v>
      </c>
      <c r="D6244" s="3">
        <v>41306</v>
      </c>
      <c r="E6244">
        <v>1081.0999999999999</v>
      </c>
      <c r="F6244">
        <v>8236</v>
      </c>
      <c r="G6244" t="s">
        <v>355</v>
      </c>
      <c r="H6244">
        <v>153405</v>
      </c>
      <c r="I6244">
        <v>0</v>
      </c>
      <c r="J6244" t="s">
        <v>334</v>
      </c>
      <c r="K6244" t="s">
        <v>362</v>
      </c>
      <c r="L6244" t="s">
        <v>343</v>
      </c>
      <c r="M6244" t="s">
        <v>337</v>
      </c>
      <c r="P6244" t="s">
        <v>338</v>
      </c>
      <c r="Q6244" t="s">
        <v>347</v>
      </c>
      <c r="R6244" t="s">
        <v>367</v>
      </c>
      <c r="S6244" t="s">
        <v>356</v>
      </c>
      <c r="T6244" t="s">
        <v>340</v>
      </c>
      <c r="U6244" t="str">
        <f>VLOOKUP(A6244,Sites!$A$1:$K$119,3,0)</f>
        <v>Office-Secondary Location</v>
      </c>
      <c r="V6244" t="str">
        <f>VLOOKUP(A6244,Sites!$A$1:$K$119,4,0)</f>
        <v>Line A</v>
      </c>
      <c r="W6244" t="str">
        <f>VLOOKUP(A6244,Sites!$A$1:$K$119,5,0)</f>
        <v>AM</v>
      </c>
      <c r="X6244" t="str">
        <f>VLOOKUP(A6244,Sites!$A$1:$K$119,6,0)</f>
        <v>USA</v>
      </c>
      <c r="Y6244" t="str">
        <f>VLOOKUP(A6244,Sites!$A$1:$K$119,7,0)</f>
        <v>West Palm Beach</v>
      </c>
      <c r="Z6244" t="str">
        <f>VLOOKUP(A6244,Sites!$A$1:$K$119,8,0)</f>
        <v>West Palm Beach Address</v>
      </c>
      <c r="AA6244" t="str">
        <f>VLOOKUP(A6244,Sites!$A$1:$K$119,9,0)</f>
        <v>West Palm Beach</v>
      </c>
      <c r="AB6244">
        <f>VLOOKUP(A6244,Sites!$A$1:$K$119,10,0)</f>
        <v>26.706603000000001</v>
      </c>
      <c r="AC6244">
        <f>VLOOKUP(A6244,Sites!$A$1:$K$119,11,0)</f>
        <v>-80.049719999999994</v>
      </c>
    </row>
    <row r="6245" spans="1:29" x14ac:dyDescent="0.3">
      <c r="A6245">
        <v>8149229</v>
      </c>
      <c r="B6245" t="s">
        <v>331</v>
      </c>
      <c r="C6245" t="s">
        <v>368</v>
      </c>
      <c r="D6245" s="3">
        <v>41671</v>
      </c>
      <c r="E6245">
        <v>1083.05</v>
      </c>
      <c r="F6245">
        <v>8128</v>
      </c>
      <c r="G6245" t="s">
        <v>355</v>
      </c>
      <c r="H6245">
        <v>153405</v>
      </c>
      <c r="I6245">
        <v>0</v>
      </c>
      <c r="J6245" t="s">
        <v>334</v>
      </c>
      <c r="K6245" t="s">
        <v>362</v>
      </c>
      <c r="L6245" t="s">
        <v>343</v>
      </c>
      <c r="M6245" t="s">
        <v>337</v>
      </c>
      <c r="P6245" t="s">
        <v>338</v>
      </c>
      <c r="Q6245" t="s">
        <v>347</v>
      </c>
      <c r="R6245" t="s">
        <v>367</v>
      </c>
      <c r="S6245" t="s">
        <v>356</v>
      </c>
      <c r="T6245" t="s">
        <v>340</v>
      </c>
      <c r="U6245" t="str">
        <f>VLOOKUP(A6245,Sites!$A$1:$K$119,3,0)</f>
        <v>Office-Secondary Location</v>
      </c>
      <c r="V6245" t="str">
        <f>VLOOKUP(A6245,Sites!$A$1:$K$119,4,0)</f>
        <v>Line A</v>
      </c>
      <c r="W6245" t="str">
        <f>VLOOKUP(A6245,Sites!$A$1:$K$119,5,0)</f>
        <v>AM</v>
      </c>
      <c r="X6245" t="str">
        <f>VLOOKUP(A6245,Sites!$A$1:$K$119,6,0)</f>
        <v>USA</v>
      </c>
      <c r="Y6245" t="str">
        <f>VLOOKUP(A6245,Sites!$A$1:$K$119,7,0)</f>
        <v>West Palm Beach</v>
      </c>
      <c r="Z6245" t="str">
        <f>VLOOKUP(A6245,Sites!$A$1:$K$119,8,0)</f>
        <v>West Palm Beach Address</v>
      </c>
      <c r="AA6245" t="str">
        <f>VLOOKUP(A6245,Sites!$A$1:$K$119,9,0)</f>
        <v>West Palm Beach</v>
      </c>
      <c r="AB6245">
        <f>VLOOKUP(A6245,Sites!$A$1:$K$119,10,0)</f>
        <v>26.706603000000001</v>
      </c>
      <c r="AC6245">
        <f>VLOOKUP(A6245,Sites!$A$1:$K$119,11,0)</f>
        <v>-80.049719999999994</v>
      </c>
    </row>
    <row r="6246" spans="1:29" x14ac:dyDescent="0.3">
      <c r="A6246">
        <v>8149229</v>
      </c>
      <c r="B6246" t="s">
        <v>331</v>
      </c>
      <c r="C6246" t="s">
        <v>368</v>
      </c>
      <c r="D6246" s="3">
        <v>42036</v>
      </c>
      <c r="E6246">
        <v>1209.78</v>
      </c>
      <c r="F6246">
        <v>10026</v>
      </c>
      <c r="G6246" t="s">
        <v>355</v>
      </c>
      <c r="H6246">
        <v>153405</v>
      </c>
      <c r="I6246">
        <v>0</v>
      </c>
      <c r="J6246" t="s">
        <v>334</v>
      </c>
      <c r="K6246" t="s">
        <v>362</v>
      </c>
      <c r="L6246" t="s">
        <v>343</v>
      </c>
      <c r="M6246" t="s">
        <v>337</v>
      </c>
      <c r="P6246" t="s">
        <v>338</v>
      </c>
      <c r="Q6246" t="s">
        <v>347</v>
      </c>
      <c r="R6246" t="s">
        <v>367</v>
      </c>
      <c r="S6246" t="s">
        <v>356</v>
      </c>
      <c r="T6246" t="s">
        <v>340</v>
      </c>
      <c r="U6246" t="str">
        <f>VLOOKUP(A6246,Sites!$A$1:$K$119,3,0)</f>
        <v>Office-Secondary Location</v>
      </c>
      <c r="V6246" t="str">
        <f>VLOOKUP(A6246,Sites!$A$1:$K$119,4,0)</f>
        <v>Line A</v>
      </c>
      <c r="W6246" t="str">
        <f>VLOOKUP(A6246,Sites!$A$1:$K$119,5,0)</f>
        <v>AM</v>
      </c>
      <c r="X6246" t="str">
        <f>VLOOKUP(A6246,Sites!$A$1:$K$119,6,0)</f>
        <v>USA</v>
      </c>
      <c r="Y6246" t="str">
        <f>VLOOKUP(A6246,Sites!$A$1:$K$119,7,0)</f>
        <v>West Palm Beach</v>
      </c>
      <c r="Z6246" t="str">
        <f>VLOOKUP(A6246,Sites!$A$1:$K$119,8,0)</f>
        <v>West Palm Beach Address</v>
      </c>
      <c r="AA6246" t="str">
        <f>VLOOKUP(A6246,Sites!$A$1:$K$119,9,0)</f>
        <v>West Palm Beach</v>
      </c>
      <c r="AB6246">
        <f>VLOOKUP(A6246,Sites!$A$1:$K$119,10,0)</f>
        <v>26.706603000000001</v>
      </c>
      <c r="AC6246">
        <f>VLOOKUP(A6246,Sites!$A$1:$K$119,11,0)</f>
        <v>-80.049719999999994</v>
      </c>
    </row>
    <row r="6247" spans="1:29" x14ac:dyDescent="0.3">
      <c r="A6247">
        <v>8149229</v>
      </c>
      <c r="B6247" t="s">
        <v>331</v>
      </c>
      <c r="C6247" t="s">
        <v>368</v>
      </c>
      <c r="D6247" s="3">
        <v>42401</v>
      </c>
      <c r="E6247">
        <v>1171.79</v>
      </c>
      <c r="F6247">
        <v>10019</v>
      </c>
      <c r="G6247" t="s">
        <v>355</v>
      </c>
      <c r="H6247">
        <v>153405</v>
      </c>
      <c r="I6247">
        <v>0</v>
      </c>
      <c r="J6247" t="s">
        <v>334</v>
      </c>
      <c r="K6247" t="s">
        <v>362</v>
      </c>
      <c r="L6247" t="s">
        <v>343</v>
      </c>
      <c r="M6247" t="s">
        <v>337</v>
      </c>
      <c r="P6247" t="s">
        <v>338</v>
      </c>
      <c r="Q6247" t="s">
        <v>347</v>
      </c>
      <c r="R6247" t="s">
        <v>367</v>
      </c>
      <c r="S6247" t="s">
        <v>356</v>
      </c>
      <c r="T6247" t="s">
        <v>340</v>
      </c>
      <c r="U6247" t="str">
        <f>VLOOKUP(A6247,Sites!$A$1:$K$119,3,0)</f>
        <v>Office-Secondary Location</v>
      </c>
      <c r="V6247" t="str">
        <f>VLOOKUP(A6247,Sites!$A$1:$K$119,4,0)</f>
        <v>Line A</v>
      </c>
      <c r="W6247" t="str">
        <f>VLOOKUP(A6247,Sites!$A$1:$K$119,5,0)</f>
        <v>AM</v>
      </c>
      <c r="X6247" t="str">
        <f>VLOOKUP(A6247,Sites!$A$1:$K$119,6,0)</f>
        <v>USA</v>
      </c>
      <c r="Y6247" t="str">
        <f>VLOOKUP(A6247,Sites!$A$1:$K$119,7,0)</f>
        <v>West Palm Beach</v>
      </c>
      <c r="Z6247" t="str">
        <f>VLOOKUP(A6247,Sites!$A$1:$K$119,8,0)</f>
        <v>West Palm Beach Address</v>
      </c>
      <c r="AA6247" t="str">
        <f>VLOOKUP(A6247,Sites!$A$1:$K$119,9,0)</f>
        <v>West Palm Beach</v>
      </c>
      <c r="AB6247">
        <f>VLOOKUP(A6247,Sites!$A$1:$K$119,10,0)</f>
        <v>26.706603000000001</v>
      </c>
      <c r="AC6247">
        <f>VLOOKUP(A6247,Sites!$A$1:$K$119,11,0)</f>
        <v>-80.049719999999994</v>
      </c>
    </row>
    <row r="6248" spans="1:29" x14ac:dyDescent="0.3">
      <c r="A6248">
        <v>8149229</v>
      </c>
      <c r="B6248" t="s">
        <v>331</v>
      </c>
      <c r="C6248" t="s">
        <v>368</v>
      </c>
      <c r="D6248" s="3">
        <v>42767</v>
      </c>
      <c r="E6248">
        <v>1365.63</v>
      </c>
      <c r="F6248">
        <v>11526</v>
      </c>
      <c r="G6248" t="s">
        <v>355</v>
      </c>
      <c r="H6248">
        <v>153405</v>
      </c>
      <c r="I6248">
        <v>0</v>
      </c>
      <c r="J6248" t="s">
        <v>334</v>
      </c>
      <c r="K6248" t="s">
        <v>362</v>
      </c>
      <c r="L6248" t="s">
        <v>343</v>
      </c>
      <c r="M6248" t="s">
        <v>337</v>
      </c>
      <c r="P6248" t="s">
        <v>338</v>
      </c>
      <c r="Q6248" t="s">
        <v>347</v>
      </c>
      <c r="R6248" t="s">
        <v>367</v>
      </c>
      <c r="S6248" t="s">
        <v>356</v>
      </c>
      <c r="T6248" t="s">
        <v>340</v>
      </c>
      <c r="U6248" t="str">
        <f>VLOOKUP(A6248,Sites!$A$1:$K$119,3,0)</f>
        <v>Office-Secondary Location</v>
      </c>
      <c r="V6248" t="str">
        <f>VLOOKUP(A6248,Sites!$A$1:$K$119,4,0)</f>
        <v>Line A</v>
      </c>
      <c r="W6248" t="str">
        <f>VLOOKUP(A6248,Sites!$A$1:$K$119,5,0)</f>
        <v>AM</v>
      </c>
      <c r="X6248" t="str">
        <f>VLOOKUP(A6248,Sites!$A$1:$K$119,6,0)</f>
        <v>USA</v>
      </c>
      <c r="Y6248" t="str">
        <f>VLOOKUP(A6248,Sites!$A$1:$K$119,7,0)</f>
        <v>West Palm Beach</v>
      </c>
      <c r="Z6248" t="str">
        <f>VLOOKUP(A6248,Sites!$A$1:$K$119,8,0)</f>
        <v>West Palm Beach Address</v>
      </c>
      <c r="AA6248" t="str">
        <f>VLOOKUP(A6248,Sites!$A$1:$K$119,9,0)</f>
        <v>West Palm Beach</v>
      </c>
      <c r="AB6248">
        <f>VLOOKUP(A6248,Sites!$A$1:$K$119,10,0)</f>
        <v>26.706603000000001</v>
      </c>
      <c r="AC6248">
        <f>VLOOKUP(A6248,Sites!$A$1:$K$119,11,0)</f>
        <v>-80.049719999999994</v>
      </c>
    </row>
    <row r="6249" spans="1:29" x14ac:dyDescent="0.3">
      <c r="A6249">
        <v>8149229</v>
      </c>
      <c r="B6249" t="s">
        <v>331</v>
      </c>
      <c r="C6249" t="s">
        <v>368</v>
      </c>
      <c r="D6249" s="3">
        <v>41275</v>
      </c>
      <c r="E6249">
        <v>1253.54</v>
      </c>
      <c r="F6249">
        <v>9681</v>
      </c>
      <c r="G6249" t="s">
        <v>355</v>
      </c>
      <c r="H6249">
        <v>153405</v>
      </c>
      <c r="I6249">
        <v>0</v>
      </c>
      <c r="J6249" t="s">
        <v>334</v>
      </c>
      <c r="K6249" t="s">
        <v>362</v>
      </c>
      <c r="L6249" t="s">
        <v>343</v>
      </c>
      <c r="M6249" t="s">
        <v>337</v>
      </c>
      <c r="P6249" t="s">
        <v>338</v>
      </c>
      <c r="Q6249" t="s">
        <v>347</v>
      </c>
      <c r="R6249" t="s">
        <v>367</v>
      </c>
      <c r="S6249" t="s">
        <v>356</v>
      </c>
      <c r="T6249" t="s">
        <v>340</v>
      </c>
      <c r="U6249" t="str">
        <f>VLOOKUP(A6249,Sites!$A$1:$K$119,3,0)</f>
        <v>Office-Secondary Location</v>
      </c>
      <c r="V6249" t="str">
        <f>VLOOKUP(A6249,Sites!$A$1:$K$119,4,0)</f>
        <v>Line A</v>
      </c>
      <c r="W6249" t="str">
        <f>VLOOKUP(A6249,Sites!$A$1:$K$119,5,0)</f>
        <v>AM</v>
      </c>
      <c r="X6249" t="str">
        <f>VLOOKUP(A6249,Sites!$A$1:$K$119,6,0)</f>
        <v>USA</v>
      </c>
      <c r="Y6249" t="str">
        <f>VLOOKUP(A6249,Sites!$A$1:$K$119,7,0)</f>
        <v>West Palm Beach</v>
      </c>
      <c r="Z6249" t="str">
        <f>VLOOKUP(A6249,Sites!$A$1:$K$119,8,0)</f>
        <v>West Palm Beach Address</v>
      </c>
      <c r="AA6249" t="str">
        <f>VLOOKUP(A6249,Sites!$A$1:$K$119,9,0)</f>
        <v>West Palm Beach</v>
      </c>
      <c r="AB6249">
        <f>VLOOKUP(A6249,Sites!$A$1:$K$119,10,0)</f>
        <v>26.706603000000001</v>
      </c>
      <c r="AC6249">
        <f>VLOOKUP(A6249,Sites!$A$1:$K$119,11,0)</f>
        <v>-80.049719999999994</v>
      </c>
    </row>
    <row r="6250" spans="1:29" x14ac:dyDescent="0.3">
      <c r="A6250">
        <v>8149229</v>
      </c>
      <c r="B6250" t="s">
        <v>331</v>
      </c>
      <c r="C6250" t="s">
        <v>368</v>
      </c>
      <c r="D6250" s="3">
        <v>41640</v>
      </c>
      <c r="E6250">
        <v>1241.18</v>
      </c>
      <c r="F6250">
        <v>9261</v>
      </c>
      <c r="G6250" t="s">
        <v>355</v>
      </c>
      <c r="H6250">
        <v>153405</v>
      </c>
      <c r="I6250">
        <v>0</v>
      </c>
      <c r="J6250" t="s">
        <v>334</v>
      </c>
      <c r="K6250" t="s">
        <v>362</v>
      </c>
      <c r="L6250" t="s">
        <v>343</v>
      </c>
      <c r="M6250" t="s">
        <v>337</v>
      </c>
      <c r="P6250" t="s">
        <v>338</v>
      </c>
      <c r="Q6250" t="s">
        <v>347</v>
      </c>
      <c r="R6250" t="s">
        <v>367</v>
      </c>
      <c r="S6250" t="s">
        <v>356</v>
      </c>
      <c r="T6250" t="s">
        <v>340</v>
      </c>
      <c r="U6250" t="str">
        <f>VLOOKUP(A6250,Sites!$A$1:$K$119,3,0)</f>
        <v>Office-Secondary Location</v>
      </c>
      <c r="V6250" t="str">
        <f>VLOOKUP(A6250,Sites!$A$1:$K$119,4,0)</f>
        <v>Line A</v>
      </c>
      <c r="W6250" t="str">
        <f>VLOOKUP(A6250,Sites!$A$1:$K$119,5,0)</f>
        <v>AM</v>
      </c>
      <c r="X6250" t="str">
        <f>VLOOKUP(A6250,Sites!$A$1:$K$119,6,0)</f>
        <v>USA</v>
      </c>
      <c r="Y6250" t="str">
        <f>VLOOKUP(A6250,Sites!$A$1:$K$119,7,0)</f>
        <v>West Palm Beach</v>
      </c>
      <c r="Z6250" t="str">
        <f>VLOOKUP(A6250,Sites!$A$1:$K$119,8,0)</f>
        <v>West Palm Beach Address</v>
      </c>
      <c r="AA6250" t="str">
        <f>VLOOKUP(A6250,Sites!$A$1:$K$119,9,0)</f>
        <v>West Palm Beach</v>
      </c>
      <c r="AB6250">
        <f>VLOOKUP(A6250,Sites!$A$1:$K$119,10,0)</f>
        <v>26.706603000000001</v>
      </c>
      <c r="AC6250">
        <f>VLOOKUP(A6250,Sites!$A$1:$K$119,11,0)</f>
        <v>-80.049719999999994</v>
      </c>
    </row>
    <row r="6251" spans="1:29" x14ac:dyDescent="0.3">
      <c r="A6251">
        <v>8149229</v>
      </c>
      <c r="B6251" t="s">
        <v>331</v>
      </c>
      <c r="C6251" t="s">
        <v>368</v>
      </c>
      <c r="D6251" s="3">
        <v>42005</v>
      </c>
      <c r="E6251">
        <v>1431.98</v>
      </c>
      <c r="F6251">
        <v>11648</v>
      </c>
      <c r="G6251" t="s">
        <v>355</v>
      </c>
      <c r="H6251">
        <v>153405</v>
      </c>
      <c r="I6251">
        <v>0</v>
      </c>
      <c r="J6251" t="s">
        <v>334</v>
      </c>
      <c r="K6251" t="s">
        <v>362</v>
      </c>
      <c r="L6251" t="s">
        <v>343</v>
      </c>
      <c r="M6251" t="s">
        <v>337</v>
      </c>
      <c r="P6251" t="s">
        <v>338</v>
      </c>
      <c r="Q6251" t="s">
        <v>347</v>
      </c>
      <c r="R6251" t="s">
        <v>367</v>
      </c>
      <c r="S6251" t="s">
        <v>356</v>
      </c>
      <c r="T6251" t="s">
        <v>340</v>
      </c>
      <c r="U6251" t="str">
        <f>VLOOKUP(A6251,Sites!$A$1:$K$119,3,0)</f>
        <v>Office-Secondary Location</v>
      </c>
      <c r="V6251" t="str">
        <f>VLOOKUP(A6251,Sites!$A$1:$K$119,4,0)</f>
        <v>Line A</v>
      </c>
      <c r="W6251" t="str">
        <f>VLOOKUP(A6251,Sites!$A$1:$K$119,5,0)</f>
        <v>AM</v>
      </c>
      <c r="X6251" t="str">
        <f>VLOOKUP(A6251,Sites!$A$1:$K$119,6,0)</f>
        <v>USA</v>
      </c>
      <c r="Y6251" t="str">
        <f>VLOOKUP(A6251,Sites!$A$1:$K$119,7,0)</f>
        <v>West Palm Beach</v>
      </c>
      <c r="Z6251" t="str">
        <f>VLOOKUP(A6251,Sites!$A$1:$K$119,8,0)</f>
        <v>West Palm Beach Address</v>
      </c>
      <c r="AA6251" t="str">
        <f>VLOOKUP(A6251,Sites!$A$1:$K$119,9,0)</f>
        <v>West Palm Beach</v>
      </c>
      <c r="AB6251">
        <f>VLOOKUP(A6251,Sites!$A$1:$K$119,10,0)</f>
        <v>26.706603000000001</v>
      </c>
      <c r="AC6251">
        <f>VLOOKUP(A6251,Sites!$A$1:$K$119,11,0)</f>
        <v>-80.049719999999994</v>
      </c>
    </row>
    <row r="6252" spans="1:29" x14ac:dyDescent="0.3">
      <c r="A6252">
        <v>8149229</v>
      </c>
      <c r="B6252" t="s">
        <v>331</v>
      </c>
      <c r="C6252" t="s">
        <v>368</v>
      </c>
      <c r="D6252" s="3">
        <v>42370</v>
      </c>
      <c r="E6252">
        <v>1200.6099999999999</v>
      </c>
      <c r="F6252">
        <v>10204</v>
      </c>
      <c r="G6252" t="s">
        <v>355</v>
      </c>
      <c r="H6252">
        <v>153405</v>
      </c>
      <c r="I6252">
        <v>0</v>
      </c>
      <c r="J6252" t="s">
        <v>334</v>
      </c>
      <c r="K6252" t="s">
        <v>362</v>
      </c>
      <c r="L6252" t="s">
        <v>343</v>
      </c>
      <c r="M6252" t="s">
        <v>337</v>
      </c>
      <c r="P6252" t="s">
        <v>338</v>
      </c>
      <c r="Q6252" t="s">
        <v>347</v>
      </c>
      <c r="R6252" t="s">
        <v>367</v>
      </c>
      <c r="S6252" t="s">
        <v>356</v>
      </c>
      <c r="T6252" t="s">
        <v>340</v>
      </c>
      <c r="U6252" t="str">
        <f>VLOOKUP(A6252,Sites!$A$1:$K$119,3,0)</f>
        <v>Office-Secondary Location</v>
      </c>
      <c r="V6252" t="str">
        <f>VLOOKUP(A6252,Sites!$A$1:$K$119,4,0)</f>
        <v>Line A</v>
      </c>
      <c r="W6252" t="str">
        <f>VLOOKUP(A6252,Sites!$A$1:$K$119,5,0)</f>
        <v>AM</v>
      </c>
      <c r="X6252" t="str">
        <f>VLOOKUP(A6252,Sites!$A$1:$K$119,6,0)</f>
        <v>USA</v>
      </c>
      <c r="Y6252" t="str">
        <f>VLOOKUP(A6252,Sites!$A$1:$K$119,7,0)</f>
        <v>West Palm Beach</v>
      </c>
      <c r="Z6252" t="str">
        <f>VLOOKUP(A6252,Sites!$A$1:$K$119,8,0)</f>
        <v>West Palm Beach Address</v>
      </c>
      <c r="AA6252" t="str">
        <f>VLOOKUP(A6252,Sites!$A$1:$K$119,9,0)</f>
        <v>West Palm Beach</v>
      </c>
      <c r="AB6252">
        <f>VLOOKUP(A6252,Sites!$A$1:$K$119,10,0)</f>
        <v>26.706603000000001</v>
      </c>
      <c r="AC6252">
        <f>VLOOKUP(A6252,Sites!$A$1:$K$119,11,0)</f>
        <v>-80.049719999999994</v>
      </c>
    </row>
    <row r="6253" spans="1:29" x14ac:dyDescent="0.3">
      <c r="A6253">
        <v>8149229</v>
      </c>
      <c r="B6253" t="s">
        <v>331</v>
      </c>
      <c r="C6253" t="s">
        <v>368</v>
      </c>
      <c r="D6253" s="3">
        <v>42736</v>
      </c>
      <c r="E6253">
        <v>1464.92</v>
      </c>
      <c r="F6253">
        <v>12367</v>
      </c>
      <c r="G6253" t="s">
        <v>355</v>
      </c>
      <c r="H6253">
        <v>153405</v>
      </c>
      <c r="I6253">
        <v>0</v>
      </c>
      <c r="J6253" t="s">
        <v>334</v>
      </c>
      <c r="K6253" t="s">
        <v>362</v>
      </c>
      <c r="L6253" t="s">
        <v>343</v>
      </c>
      <c r="M6253" t="s">
        <v>337</v>
      </c>
      <c r="P6253" t="s">
        <v>338</v>
      </c>
      <c r="Q6253" t="s">
        <v>347</v>
      </c>
      <c r="R6253" t="s">
        <v>367</v>
      </c>
      <c r="S6253" t="s">
        <v>356</v>
      </c>
      <c r="T6253" t="s">
        <v>340</v>
      </c>
      <c r="U6253" t="str">
        <f>VLOOKUP(A6253,Sites!$A$1:$K$119,3,0)</f>
        <v>Office-Secondary Location</v>
      </c>
      <c r="V6253" t="str">
        <f>VLOOKUP(A6253,Sites!$A$1:$K$119,4,0)</f>
        <v>Line A</v>
      </c>
      <c r="W6253" t="str">
        <f>VLOOKUP(A6253,Sites!$A$1:$K$119,5,0)</f>
        <v>AM</v>
      </c>
      <c r="X6253" t="str">
        <f>VLOOKUP(A6253,Sites!$A$1:$K$119,6,0)</f>
        <v>USA</v>
      </c>
      <c r="Y6253" t="str">
        <f>VLOOKUP(A6253,Sites!$A$1:$K$119,7,0)</f>
        <v>West Palm Beach</v>
      </c>
      <c r="Z6253" t="str">
        <f>VLOOKUP(A6253,Sites!$A$1:$K$119,8,0)</f>
        <v>West Palm Beach Address</v>
      </c>
      <c r="AA6253" t="str">
        <f>VLOOKUP(A6253,Sites!$A$1:$K$119,9,0)</f>
        <v>West Palm Beach</v>
      </c>
      <c r="AB6253">
        <f>VLOOKUP(A6253,Sites!$A$1:$K$119,10,0)</f>
        <v>26.706603000000001</v>
      </c>
      <c r="AC6253">
        <f>VLOOKUP(A6253,Sites!$A$1:$K$119,11,0)</f>
        <v>-80.049719999999994</v>
      </c>
    </row>
    <row r="6254" spans="1:29" x14ac:dyDescent="0.3">
      <c r="A6254">
        <v>8149229</v>
      </c>
      <c r="B6254" t="s">
        <v>331</v>
      </c>
      <c r="C6254" t="s">
        <v>368</v>
      </c>
      <c r="D6254" s="3">
        <v>41456</v>
      </c>
      <c r="E6254">
        <v>1428.42</v>
      </c>
      <c r="F6254">
        <v>9493</v>
      </c>
      <c r="G6254" t="s">
        <v>355</v>
      </c>
      <c r="H6254">
        <v>153405</v>
      </c>
      <c r="I6254">
        <v>0</v>
      </c>
      <c r="J6254" t="s">
        <v>334</v>
      </c>
      <c r="K6254" t="s">
        <v>362</v>
      </c>
      <c r="L6254" t="s">
        <v>343</v>
      </c>
      <c r="M6254" t="s">
        <v>337</v>
      </c>
      <c r="P6254" t="s">
        <v>338</v>
      </c>
      <c r="Q6254" t="s">
        <v>347</v>
      </c>
      <c r="R6254" t="s">
        <v>367</v>
      </c>
      <c r="S6254" t="s">
        <v>356</v>
      </c>
      <c r="T6254" t="s">
        <v>340</v>
      </c>
      <c r="U6254" t="str">
        <f>VLOOKUP(A6254,Sites!$A$1:$K$119,3,0)</f>
        <v>Office-Secondary Location</v>
      </c>
      <c r="V6254" t="str">
        <f>VLOOKUP(A6254,Sites!$A$1:$K$119,4,0)</f>
        <v>Line A</v>
      </c>
      <c r="W6254" t="str">
        <f>VLOOKUP(A6254,Sites!$A$1:$K$119,5,0)</f>
        <v>AM</v>
      </c>
      <c r="X6254" t="str">
        <f>VLOOKUP(A6254,Sites!$A$1:$K$119,6,0)</f>
        <v>USA</v>
      </c>
      <c r="Y6254" t="str">
        <f>VLOOKUP(A6254,Sites!$A$1:$K$119,7,0)</f>
        <v>West Palm Beach</v>
      </c>
      <c r="Z6254" t="str">
        <f>VLOOKUP(A6254,Sites!$A$1:$K$119,8,0)</f>
        <v>West Palm Beach Address</v>
      </c>
      <c r="AA6254" t="str">
        <f>VLOOKUP(A6254,Sites!$A$1:$K$119,9,0)</f>
        <v>West Palm Beach</v>
      </c>
      <c r="AB6254">
        <f>VLOOKUP(A6254,Sites!$A$1:$K$119,10,0)</f>
        <v>26.706603000000001</v>
      </c>
      <c r="AC6254">
        <f>VLOOKUP(A6254,Sites!$A$1:$K$119,11,0)</f>
        <v>-80.049719999999994</v>
      </c>
    </row>
    <row r="6255" spans="1:29" x14ac:dyDescent="0.3">
      <c r="A6255">
        <v>8149229</v>
      </c>
      <c r="B6255" t="s">
        <v>331</v>
      </c>
      <c r="C6255" t="s">
        <v>368</v>
      </c>
      <c r="D6255" s="3">
        <v>41821</v>
      </c>
      <c r="E6255">
        <v>1428.69</v>
      </c>
      <c r="F6255">
        <v>10658</v>
      </c>
      <c r="G6255" t="s">
        <v>355</v>
      </c>
      <c r="H6255">
        <v>153405</v>
      </c>
      <c r="I6255">
        <v>0</v>
      </c>
      <c r="J6255" t="s">
        <v>334</v>
      </c>
      <c r="K6255" t="s">
        <v>362</v>
      </c>
      <c r="L6255" t="s">
        <v>343</v>
      </c>
      <c r="M6255" t="s">
        <v>337</v>
      </c>
      <c r="P6255" t="s">
        <v>338</v>
      </c>
      <c r="Q6255" t="s">
        <v>347</v>
      </c>
      <c r="R6255" t="s">
        <v>367</v>
      </c>
      <c r="S6255" t="s">
        <v>356</v>
      </c>
      <c r="T6255" t="s">
        <v>340</v>
      </c>
      <c r="U6255" t="str">
        <f>VLOOKUP(A6255,Sites!$A$1:$K$119,3,0)</f>
        <v>Office-Secondary Location</v>
      </c>
      <c r="V6255" t="str">
        <f>VLOOKUP(A6255,Sites!$A$1:$K$119,4,0)</f>
        <v>Line A</v>
      </c>
      <c r="W6255" t="str">
        <f>VLOOKUP(A6255,Sites!$A$1:$K$119,5,0)</f>
        <v>AM</v>
      </c>
      <c r="X6255" t="str">
        <f>VLOOKUP(A6255,Sites!$A$1:$K$119,6,0)</f>
        <v>USA</v>
      </c>
      <c r="Y6255" t="str">
        <f>VLOOKUP(A6255,Sites!$A$1:$K$119,7,0)</f>
        <v>West Palm Beach</v>
      </c>
      <c r="Z6255" t="str">
        <f>VLOOKUP(A6255,Sites!$A$1:$K$119,8,0)</f>
        <v>West Palm Beach Address</v>
      </c>
      <c r="AA6255" t="str">
        <f>VLOOKUP(A6255,Sites!$A$1:$K$119,9,0)</f>
        <v>West Palm Beach</v>
      </c>
      <c r="AB6255">
        <f>VLOOKUP(A6255,Sites!$A$1:$K$119,10,0)</f>
        <v>26.706603000000001</v>
      </c>
      <c r="AC6255">
        <f>VLOOKUP(A6255,Sites!$A$1:$K$119,11,0)</f>
        <v>-80.049719999999994</v>
      </c>
    </row>
    <row r="6256" spans="1:29" x14ac:dyDescent="0.3">
      <c r="A6256">
        <v>8149229</v>
      </c>
      <c r="B6256" t="s">
        <v>331</v>
      </c>
      <c r="C6256" t="s">
        <v>368</v>
      </c>
      <c r="D6256" s="3">
        <v>42186</v>
      </c>
      <c r="E6256">
        <v>1346.76</v>
      </c>
      <c r="F6256">
        <v>10791</v>
      </c>
      <c r="G6256" t="s">
        <v>355</v>
      </c>
      <c r="H6256">
        <v>153405</v>
      </c>
      <c r="I6256">
        <v>0</v>
      </c>
      <c r="J6256" t="s">
        <v>334</v>
      </c>
      <c r="K6256" t="s">
        <v>362</v>
      </c>
      <c r="L6256" t="s">
        <v>343</v>
      </c>
      <c r="M6256" t="s">
        <v>337</v>
      </c>
      <c r="P6256" t="s">
        <v>338</v>
      </c>
      <c r="Q6256" t="s">
        <v>347</v>
      </c>
      <c r="R6256" t="s">
        <v>367</v>
      </c>
      <c r="S6256" t="s">
        <v>356</v>
      </c>
      <c r="T6256" t="s">
        <v>340</v>
      </c>
      <c r="U6256" t="str">
        <f>VLOOKUP(A6256,Sites!$A$1:$K$119,3,0)</f>
        <v>Office-Secondary Location</v>
      </c>
      <c r="V6256" t="str">
        <f>VLOOKUP(A6256,Sites!$A$1:$K$119,4,0)</f>
        <v>Line A</v>
      </c>
      <c r="W6256" t="str">
        <f>VLOOKUP(A6256,Sites!$A$1:$K$119,5,0)</f>
        <v>AM</v>
      </c>
      <c r="X6256" t="str">
        <f>VLOOKUP(A6256,Sites!$A$1:$K$119,6,0)</f>
        <v>USA</v>
      </c>
      <c r="Y6256" t="str">
        <f>VLOOKUP(A6256,Sites!$A$1:$K$119,7,0)</f>
        <v>West Palm Beach</v>
      </c>
      <c r="Z6256" t="str">
        <f>VLOOKUP(A6256,Sites!$A$1:$K$119,8,0)</f>
        <v>West Palm Beach Address</v>
      </c>
      <c r="AA6256" t="str">
        <f>VLOOKUP(A6256,Sites!$A$1:$K$119,9,0)</f>
        <v>West Palm Beach</v>
      </c>
      <c r="AB6256">
        <f>VLOOKUP(A6256,Sites!$A$1:$K$119,10,0)</f>
        <v>26.706603000000001</v>
      </c>
      <c r="AC6256">
        <f>VLOOKUP(A6256,Sites!$A$1:$K$119,11,0)</f>
        <v>-80.049719999999994</v>
      </c>
    </row>
    <row r="6257" spans="1:29" x14ac:dyDescent="0.3">
      <c r="A6257">
        <v>8149229</v>
      </c>
      <c r="B6257" t="s">
        <v>331</v>
      </c>
      <c r="C6257" t="s">
        <v>368</v>
      </c>
      <c r="D6257" s="3">
        <v>42552</v>
      </c>
      <c r="E6257">
        <v>1220.44</v>
      </c>
      <c r="F6257">
        <v>10462</v>
      </c>
      <c r="G6257" t="s">
        <v>355</v>
      </c>
      <c r="H6257">
        <v>153405</v>
      </c>
      <c r="I6257">
        <v>0</v>
      </c>
      <c r="J6257" t="s">
        <v>334</v>
      </c>
      <c r="K6257" t="s">
        <v>362</v>
      </c>
      <c r="L6257" t="s">
        <v>343</v>
      </c>
      <c r="M6257" t="s">
        <v>337</v>
      </c>
      <c r="P6257" t="s">
        <v>338</v>
      </c>
      <c r="Q6257" t="s">
        <v>347</v>
      </c>
      <c r="R6257" t="s">
        <v>367</v>
      </c>
      <c r="S6257" t="s">
        <v>356</v>
      </c>
      <c r="T6257" t="s">
        <v>340</v>
      </c>
      <c r="U6257" t="str">
        <f>VLOOKUP(A6257,Sites!$A$1:$K$119,3,0)</f>
        <v>Office-Secondary Location</v>
      </c>
      <c r="V6257" t="str">
        <f>VLOOKUP(A6257,Sites!$A$1:$K$119,4,0)</f>
        <v>Line A</v>
      </c>
      <c r="W6257" t="str">
        <f>VLOOKUP(A6257,Sites!$A$1:$K$119,5,0)</f>
        <v>AM</v>
      </c>
      <c r="X6257" t="str">
        <f>VLOOKUP(A6257,Sites!$A$1:$K$119,6,0)</f>
        <v>USA</v>
      </c>
      <c r="Y6257" t="str">
        <f>VLOOKUP(A6257,Sites!$A$1:$K$119,7,0)</f>
        <v>West Palm Beach</v>
      </c>
      <c r="Z6257" t="str">
        <f>VLOOKUP(A6257,Sites!$A$1:$K$119,8,0)</f>
        <v>West Palm Beach Address</v>
      </c>
      <c r="AA6257" t="str">
        <f>VLOOKUP(A6257,Sites!$A$1:$K$119,9,0)</f>
        <v>West Palm Beach</v>
      </c>
      <c r="AB6257">
        <f>VLOOKUP(A6257,Sites!$A$1:$K$119,10,0)</f>
        <v>26.706603000000001</v>
      </c>
      <c r="AC6257">
        <f>VLOOKUP(A6257,Sites!$A$1:$K$119,11,0)</f>
        <v>-80.049719999999994</v>
      </c>
    </row>
    <row r="6258" spans="1:29" x14ac:dyDescent="0.3">
      <c r="A6258">
        <v>8149229</v>
      </c>
      <c r="B6258" t="s">
        <v>331</v>
      </c>
      <c r="C6258" t="s">
        <v>368</v>
      </c>
      <c r="D6258" s="3">
        <v>41426</v>
      </c>
      <c r="E6258">
        <v>1297.47</v>
      </c>
      <c r="F6258">
        <v>9074</v>
      </c>
      <c r="G6258" t="s">
        <v>355</v>
      </c>
      <c r="H6258">
        <v>153405</v>
      </c>
      <c r="I6258">
        <v>0</v>
      </c>
      <c r="J6258" t="s">
        <v>334</v>
      </c>
      <c r="K6258" t="s">
        <v>362</v>
      </c>
      <c r="L6258" t="s">
        <v>343</v>
      </c>
      <c r="M6258" t="s">
        <v>337</v>
      </c>
      <c r="P6258" t="s">
        <v>338</v>
      </c>
      <c r="Q6258" t="s">
        <v>347</v>
      </c>
      <c r="R6258" t="s">
        <v>367</v>
      </c>
      <c r="S6258" t="s">
        <v>356</v>
      </c>
      <c r="T6258" t="s">
        <v>340</v>
      </c>
      <c r="U6258" t="str">
        <f>VLOOKUP(A6258,Sites!$A$1:$K$119,3,0)</f>
        <v>Office-Secondary Location</v>
      </c>
      <c r="V6258" t="str">
        <f>VLOOKUP(A6258,Sites!$A$1:$K$119,4,0)</f>
        <v>Line A</v>
      </c>
      <c r="W6258" t="str">
        <f>VLOOKUP(A6258,Sites!$A$1:$K$119,5,0)</f>
        <v>AM</v>
      </c>
      <c r="X6258" t="str">
        <f>VLOOKUP(A6258,Sites!$A$1:$K$119,6,0)</f>
        <v>USA</v>
      </c>
      <c r="Y6258" t="str">
        <f>VLOOKUP(A6258,Sites!$A$1:$K$119,7,0)</f>
        <v>West Palm Beach</v>
      </c>
      <c r="Z6258" t="str">
        <f>VLOOKUP(A6258,Sites!$A$1:$K$119,8,0)</f>
        <v>West Palm Beach Address</v>
      </c>
      <c r="AA6258" t="str">
        <f>VLOOKUP(A6258,Sites!$A$1:$K$119,9,0)</f>
        <v>West Palm Beach</v>
      </c>
      <c r="AB6258">
        <f>VLOOKUP(A6258,Sites!$A$1:$K$119,10,0)</f>
        <v>26.706603000000001</v>
      </c>
      <c r="AC6258">
        <f>VLOOKUP(A6258,Sites!$A$1:$K$119,11,0)</f>
        <v>-80.049719999999994</v>
      </c>
    </row>
    <row r="6259" spans="1:29" x14ac:dyDescent="0.3">
      <c r="A6259">
        <v>8149229</v>
      </c>
      <c r="B6259" t="s">
        <v>331</v>
      </c>
      <c r="C6259" t="s">
        <v>368</v>
      </c>
      <c r="D6259" s="3">
        <v>41791</v>
      </c>
      <c r="E6259">
        <v>1172.29</v>
      </c>
      <c r="F6259">
        <v>8753</v>
      </c>
      <c r="G6259" t="s">
        <v>355</v>
      </c>
      <c r="H6259">
        <v>153405</v>
      </c>
      <c r="I6259">
        <v>0</v>
      </c>
      <c r="J6259" t="s">
        <v>334</v>
      </c>
      <c r="K6259" t="s">
        <v>362</v>
      </c>
      <c r="L6259" t="s">
        <v>343</v>
      </c>
      <c r="M6259" t="s">
        <v>337</v>
      </c>
      <c r="P6259" t="s">
        <v>338</v>
      </c>
      <c r="Q6259" t="s">
        <v>347</v>
      </c>
      <c r="R6259" t="s">
        <v>367</v>
      </c>
      <c r="S6259" t="s">
        <v>356</v>
      </c>
      <c r="T6259" t="s">
        <v>340</v>
      </c>
      <c r="U6259" t="str">
        <f>VLOOKUP(A6259,Sites!$A$1:$K$119,3,0)</f>
        <v>Office-Secondary Location</v>
      </c>
      <c r="V6259" t="str">
        <f>VLOOKUP(A6259,Sites!$A$1:$K$119,4,0)</f>
        <v>Line A</v>
      </c>
      <c r="W6259" t="str">
        <f>VLOOKUP(A6259,Sites!$A$1:$K$119,5,0)</f>
        <v>AM</v>
      </c>
      <c r="X6259" t="str">
        <f>VLOOKUP(A6259,Sites!$A$1:$K$119,6,0)</f>
        <v>USA</v>
      </c>
      <c r="Y6259" t="str">
        <f>VLOOKUP(A6259,Sites!$A$1:$K$119,7,0)</f>
        <v>West Palm Beach</v>
      </c>
      <c r="Z6259" t="str">
        <f>VLOOKUP(A6259,Sites!$A$1:$K$119,8,0)</f>
        <v>West Palm Beach Address</v>
      </c>
      <c r="AA6259" t="str">
        <f>VLOOKUP(A6259,Sites!$A$1:$K$119,9,0)</f>
        <v>West Palm Beach</v>
      </c>
      <c r="AB6259">
        <f>VLOOKUP(A6259,Sites!$A$1:$K$119,10,0)</f>
        <v>26.706603000000001</v>
      </c>
      <c r="AC6259">
        <f>VLOOKUP(A6259,Sites!$A$1:$K$119,11,0)</f>
        <v>-80.049719999999994</v>
      </c>
    </row>
    <row r="6260" spans="1:29" x14ac:dyDescent="0.3">
      <c r="A6260">
        <v>8149229</v>
      </c>
      <c r="B6260" t="s">
        <v>331</v>
      </c>
      <c r="C6260" t="s">
        <v>368</v>
      </c>
      <c r="D6260" s="3">
        <v>42156</v>
      </c>
      <c r="E6260">
        <v>1316.14</v>
      </c>
      <c r="F6260">
        <v>10592</v>
      </c>
      <c r="G6260" t="s">
        <v>355</v>
      </c>
      <c r="H6260">
        <v>153405</v>
      </c>
      <c r="I6260">
        <v>0</v>
      </c>
      <c r="J6260" t="s">
        <v>334</v>
      </c>
      <c r="K6260" t="s">
        <v>362</v>
      </c>
      <c r="L6260" t="s">
        <v>343</v>
      </c>
      <c r="M6260" t="s">
        <v>337</v>
      </c>
      <c r="P6260" t="s">
        <v>338</v>
      </c>
      <c r="Q6260" t="s">
        <v>347</v>
      </c>
      <c r="R6260" t="s">
        <v>367</v>
      </c>
      <c r="S6260" t="s">
        <v>356</v>
      </c>
      <c r="T6260" t="s">
        <v>340</v>
      </c>
      <c r="U6260" t="str">
        <f>VLOOKUP(A6260,Sites!$A$1:$K$119,3,0)</f>
        <v>Office-Secondary Location</v>
      </c>
      <c r="V6260" t="str">
        <f>VLOOKUP(A6260,Sites!$A$1:$K$119,4,0)</f>
        <v>Line A</v>
      </c>
      <c r="W6260" t="str">
        <f>VLOOKUP(A6260,Sites!$A$1:$K$119,5,0)</f>
        <v>AM</v>
      </c>
      <c r="X6260" t="str">
        <f>VLOOKUP(A6260,Sites!$A$1:$K$119,6,0)</f>
        <v>USA</v>
      </c>
      <c r="Y6260" t="str">
        <f>VLOOKUP(A6260,Sites!$A$1:$K$119,7,0)</f>
        <v>West Palm Beach</v>
      </c>
      <c r="Z6260" t="str">
        <f>VLOOKUP(A6260,Sites!$A$1:$K$119,8,0)</f>
        <v>West Palm Beach Address</v>
      </c>
      <c r="AA6260" t="str">
        <f>VLOOKUP(A6260,Sites!$A$1:$K$119,9,0)</f>
        <v>West Palm Beach</v>
      </c>
      <c r="AB6260">
        <f>VLOOKUP(A6260,Sites!$A$1:$K$119,10,0)</f>
        <v>26.706603000000001</v>
      </c>
      <c r="AC6260">
        <f>VLOOKUP(A6260,Sites!$A$1:$K$119,11,0)</f>
        <v>-80.049719999999994</v>
      </c>
    </row>
    <row r="6261" spans="1:29" x14ac:dyDescent="0.3">
      <c r="A6261">
        <v>8149229</v>
      </c>
      <c r="B6261" t="s">
        <v>331</v>
      </c>
      <c r="C6261" t="s">
        <v>368</v>
      </c>
      <c r="D6261" s="3">
        <v>42522</v>
      </c>
      <c r="E6261">
        <v>1186.69</v>
      </c>
      <c r="F6261">
        <v>10207</v>
      </c>
      <c r="G6261" t="s">
        <v>355</v>
      </c>
      <c r="H6261">
        <v>153405</v>
      </c>
      <c r="I6261">
        <v>0</v>
      </c>
      <c r="J6261" t="s">
        <v>334</v>
      </c>
      <c r="K6261" t="s">
        <v>362</v>
      </c>
      <c r="L6261" t="s">
        <v>343</v>
      </c>
      <c r="M6261" t="s">
        <v>337</v>
      </c>
      <c r="P6261" t="s">
        <v>338</v>
      </c>
      <c r="Q6261" t="s">
        <v>347</v>
      </c>
      <c r="R6261" t="s">
        <v>367</v>
      </c>
      <c r="S6261" t="s">
        <v>356</v>
      </c>
      <c r="T6261" t="s">
        <v>340</v>
      </c>
      <c r="U6261" t="str">
        <f>VLOOKUP(A6261,Sites!$A$1:$K$119,3,0)</f>
        <v>Office-Secondary Location</v>
      </c>
      <c r="V6261" t="str">
        <f>VLOOKUP(A6261,Sites!$A$1:$K$119,4,0)</f>
        <v>Line A</v>
      </c>
      <c r="W6261" t="str">
        <f>VLOOKUP(A6261,Sites!$A$1:$K$119,5,0)</f>
        <v>AM</v>
      </c>
      <c r="X6261" t="str">
        <f>VLOOKUP(A6261,Sites!$A$1:$K$119,6,0)</f>
        <v>USA</v>
      </c>
      <c r="Y6261" t="str">
        <f>VLOOKUP(A6261,Sites!$A$1:$K$119,7,0)</f>
        <v>West Palm Beach</v>
      </c>
      <c r="Z6261" t="str">
        <f>VLOOKUP(A6261,Sites!$A$1:$K$119,8,0)</f>
        <v>West Palm Beach Address</v>
      </c>
      <c r="AA6261" t="str">
        <f>VLOOKUP(A6261,Sites!$A$1:$K$119,9,0)</f>
        <v>West Palm Beach</v>
      </c>
      <c r="AB6261">
        <f>VLOOKUP(A6261,Sites!$A$1:$K$119,10,0)</f>
        <v>26.706603000000001</v>
      </c>
      <c r="AC6261">
        <f>VLOOKUP(A6261,Sites!$A$1:$K$119,11,0)</f>
        <v>-80.049719999999994</v>
      </c>
    </row>
    <row r="6262" spans="1:29" x14ac:dyDescent="0.3">
      <c r="A6262">
        <v>8149229</v>
      </c>
      <c r="B6262" t="s">
        <v>331</v>
      </c>
      <c r="C6262" t="s">
        <v>368</v>
      </c>
      <c r="D6262" s="3">
        <v>41334</v>
      </c>
      <c r="E6262">
        <v>1136.1600000000001</v>
      </c>
      <c r="F6262">
        <v>8622</v>
      </c>
      <c r="G6262" t="s">
        <v>355</v>
      </c>
      <c r="H6262">
        <v>153405</v>
      </c>
      <c r="I6262">
        <v>0</v>
      </c>
      <c r="J6262" t="s">
        <v>334</v>
      </c>
      <c r="K6262" t="s">
        <v>362</v>
      </c>
      <c r="L6262" t="s">
        <v>343</v>
      </c>
      <c r="M6262" t="s">
        <v>337</v>
      </c>
      <c r="P6262" t="s">
        <v>338</v>
      </c>
      <c r="Q6262" t="s">
        <v>347</v>
      </c>
      <c r="R6262" t="s">
        <v>367</v>
      </c>
      <c r="S6262" t="s">
        <v>356</v>
      </c>
      <c r="T6262" t="s">
        <v>340</v>
      </c>
      <c r="U6262" t="str">
        <f>VLOOKUP(A6262,Sites!$A$1:$K$119,3,0)</f>
        <v>Office-Secondary Location</v>
      </c>
      <c r="V6262" t="str">
        <f>VLOOKUP(A6262,Sites!$A$1:$K$119,4,0)</f>
        <v>Line A</v>
      </c>
      <c r="W6262" t="str">
        <f>VLOOKUP(A6262,Sites!$A$1:$K$119,5,0)</f>
        <v>AM</v>
      </c>
      <c r="X6262" t="str">
        <f>VLOOKUP(A6262,Sites!$A$1:$K$119,6,0)</f>
        <v>USA</v>
      </c>
      <c r="Y6262" t="str">
        <f>VLOOKUP(A6262,Sites!$A$1:$K$119,7,0)</f>
        <v>West Palm Beach</v>
      </c>
      <c r="Z6262" t="str">
        <f>VLOOKUP(A6262,Sites!$A$1:$K$119,8,0)</f>
        <v>West Palm Beach Address</v>
      </c>
      <c r="AA6262" t="str">
        <f>VLOOKUP(A6262,Sites!$A$1:$K$119,9,0)</f>
        <v>West Palm Beach</v>
      </c>
      <c r="AB6262">
        <f>VLOOKUP(A6262,Sites!$A$1:$K$119,10,0)</f>
        <v>26.706603000000001</v>
      </c>
      <c r="AC6262">
        <f>VLOOKUP(A6262,Sites!$A$1:$K$119,11,0)</f>
        <v>-80.049719999999994</v>
      </c>
    </row>
    <row r="6263" spans="1:29" x14ac:dyDescent="0.3">
      <c r="A6263">
        <v>8149229</v>
      </c>
      <c r="B6263" t="s">
        <v>331</v>
      </c>
      <c r="C6263" t="s">
        <v>368</v>
      </c>
      <c r="D6263" s="3">
        <v>41699</v>
      </c>
      <c r="E6263">
        <v>1187.6199999999999</v>
      </c>
      <c r="F6263">
        <v>8828</v>
      </c>
      <c r="G6263" t="s">
        <v>355</v>
      </c>
      <c r="H6263">
        <v>153405</v>
      </c>
      <c r="I6263">
        <v>0</v>
      </c>
      <c r="J6263" t="s">
        <v>334</v>
      </c>
      <c r="K6263" t="s">
        <v>362</v>
      </c>
      <c r="L6263" t="s">
        <v>343</v>
      </c>
      <c r="M6263" t="s">
        <v>337</v>
      </c>
      <c r="P6263" t="s">
        <v>338</v>
      </c>
      <c r="Q6263" t="s">
        <v>347</v>
      </c>
      <c r="R6263" t="s">
        <v>367</v>
      </c>
      <c r="S6263" t="s">
        <v>356</v>
      </c>
      <c r="T6263" t="s">
        <v>340</v>
      </c>
      <c r="U6263" t="str">
        <f>VLOOKUP(A6263,Sites!$A$1:$K$119,3,0)</f>
        <v>Office-Secondary Location</v>
      </c>
      <c r="V6263" t="str">
        <f>VLOOKUP(A6263,Sites!$A$1:$K$119,4,0)</f>
        <v>Line A</v>
      </c>
      <c r="W6263" t="str">
        <f>VLOOKUP(A6263,Sites!$A$1:$K$119,5,0)</f>
        <v>AM</v>
      </c>
      <c r="X6263" t="str">
        <f>VLOOKUP(A6263,Sites!$A$1:$K$119,6,0)</f>
        <v>USA</v>
      </c>
      <c r="Y6263" t="str">
        <f>VLOOKUP(A6263,Sites!$A$1:$K$119,7,0)</f>
        <v>West Palm Beach</v>
      </c>
      <c r="Z6263" t="str">
        <f>VLOOKUP(A6263,Sites!$A$1:$K$119,8,0)</f>
        <v>West Palm Beach Address</v>
      </c>
      <c r="AA6263" t="str">
        <f>VLOOKUP(A6263,Sites!$A$1:$K$119,9,0)</f>
        <v>West Palm Beach</v>
      </c>
      <c r="AB6263">
        <f>VLOOKUP(A6263,Sites!$A$1:$K$119,10,0)</f>
        <v>26.706603000000001</v>
      </c>
      <c r="AC6263">
        <f>VLOOKUP(A6263,Sites!$A$1:$K$119,11,0)</f>
        <v>-80.049719999999994</v>
      </c>
    </row>
    <row r="6264" spans="1:29" x14ac:dyDescent="0.3">
      <c r="A6264">
        <v>8149229</v>
      </c>
      <c r="B6264" t="s">
        <v>331</v>
      </c>
      <c r="C6264" t="s">
        <v>368</v>
      </c>
      <c r="D6264" s="3">
        <v>42064</v>
      </c>
      <c r="E6264">
        <v>1284.04</v>
      </c>
      <c r="F6264">
        <v>10738</v>
      </c>
      <c r="G6264" t="s">
        <v>355</v>
      </c>
      <c r="H6264">
        <v>153405</v>
      </c>
      <c r="I6264">
        <v>0</v>
      </c>
      <c r="J6264" t="s">
        <v>334</v>
      </c>
      <c r="K6264" t="s">
        <v>362</v>
      </c>
      <c r="L6264" t="s">
        <v>343</v>
      </c>
      <c r="M6264" t="s">
        <v>337</v>
      </c>
      <c r="P6264" t="s">
        <v>338</v>
      </c>
      <c r="Q6264" t="s">
        <v>347</v>
      </c>
      <c r="R6264" t="s">
        <v>367</v>
      </c>
      <c r="S6264" t="s">
        <v>356</v>
      </c>
      <c r="T6264" t="s">
        <v>340</v>
      </c>
      <c r="U6264" t="str">
        <f>VLOOKUP(A6264,Sites!$A$1:$K$119,3,0)</f>
        <v>Office-Secondary Location</v>
      </c>
      <c r="V6264" t="str">
        <f>VLOOKUP(A6264,Sites!$A$1:$K$119,4,0)</f>
        <v>Line A</v>
      </c>
      <c r="W6264" t="str">
        <f>VLOOKUP(A6264,Sites!$A$1:$K$119,5,0)</f>
        <v>AM</v>
      </c>
      <c r="X6264" t="str">
        <f>VLOOKUP(A6264,Sites!$A$1:$K$119,6,0)</f>
        <v>USA</v>
      </c>
      <c r="Y6264" t="str">
        <f>VLOOKUP(A6264,Sites!$A$1:$K$119,7,0)</f>
        <v>West Palm Beach</v>
      </c>
      <c r="Z6264" t="str">
        <f>VLOOKUP(A6264,Sites!$A$1:$K$119,8,0)</f>
        <v>West Palm Beach Address</v>
      </c>
      <c r="AA6264" t="str">
        <f>VLOOKUP(A6264,Sites!$A$1:$K$119,9,0)</f>
        <v>West Palm Beach</v>
      </c>
      <c r="AB6264">
        <f>VLOOKUP(A6264,Sites!$A$1:$K$119,10,0)</f>
        <v>26.706603000000001</v>
      </c>
      <c r="AC6264">
        <f>VLOOKUP(A6264,Sites!$A$1:$K$119,11,0)</f>
        <v>-80.049719999999994</v>
      </c>
    </row>
    <row r="6265" spans="1:29" x14ac:dyDescent="0.3">
      <c r="A6265">
        <v>8149229</v>
      </c>
      <c r="B6265" t="s">
        <v>331</v>
      </c>
      <c r="C6265" t="s">
        <v>368</v>
      </c>
      <c r="D6265" s="3">
        <v>42430</v>
      </c>
      <c r="E6265">
        <v>1156.4000000000001</v>
      </c>
      <c r="F6265">
        <v>9900</v>
      </c>
      <c r="G6265" t="s">
        <v>355</v>
      </c>
      <c r="H6265">
        <v>153405</v>
      </c>
      <c r="I6265">
        <v>0</v>
      </c>
      <c r="J6265" t="s">
        <v>334</v>
      </c>
      <c r="K6265" t="s">
        <v>362</v>
      </c>
      <c r="L6265" t="s">
        <v>343</v>
      </c>
      <c r="M6265" t="s">
        <v>337</v>
      </c>
      <c r="P6265" t="s">
        <v>338</v>
      </c>
      <c r="Q6265" t="s">
        <v>347</v>
      </c>
      <c r="R6265" t="s">
        <v>367</v>
      </c>
      <c r="S6265" t="s">
        <v>356</v>
      </c>
      <c r="T6265" t="s">
        <v>340</v>
      </c>
      <c r="U6265" t="str">
        <f>VLOOKUP(A6265,Sites!$A$1:$K$119,3,0)</f>
        <v>Office-Secondary Location</v>
      </c>
      <c r="V6265" t="str">
        <f>VLOOKUP(A6265,Sites!$A$1:$K$119,4,0)</f>
        <v>Line A</v>
      </c>
      <c r="W6265" t="str">
        <f>VLOOKUP(A6265,Sites!$A$1:$K$119,5,0)</f>
        <v>AM</v>
      </c>
      <c r="X6265" t="str">
        <f>VLOOKUP(A6265,Sites!$A$1:$K$119,6,0)</f>
        <v>USA</v>
      </c>
      <c r="Y6265" t="str">
        <f>VLOOKUP(A6265,Sites!$A$1:$K$119,7,0)</f>
        <v>West Palm Beach</v>
      </c>
      <c r="Z6265" t="str">
        <f>VLOOKUP(A6265,Sites!$A$1:$K$119,8,0)</f>
        <v>West Palm Beach Address</v>
      </c>
      <c r="AA6265" t="str">
        <f>VLOOKUP(A6265,Sites!$A$1:$K$119,9,0)</f>
        <v>West Palm Beach</v>
      </c>
      <c r="AB6265">
        <f>VLOOKUP(A6265,Sites!$A$1:$K$119,10,0)</f>
        <v>26.706603000000001</v>
      </c>
      <c r="AC6265">
        <f>VLOOKUP(A6265,Sites!$A$1:$K$119,11,0)</f>
        <v>-80.049719999999994</v>
      </c>
    </row>
    <row r="6266" spans="1:29" x14ac:dyDescent="0.3">
      <c r="A6266">
        <v>8149229</v>
      </c>
      <c r="B6266" t="s">
        <v>331</v>
      </c>
      <c r="C6266" t="s">
        <v>368</v>
      </c>
      <c r="D6266" s="3">
        <v>42795</v>
      </c>
      <c r="E6266">
        <v>1441.26</v>
      </c>
      <c r="F6266">
        <v>12155</v>
      </c>
      <c r="G6266" t="s">
        <v>355</v>
      </c>
      <c r="H6266">
        <v>153405</v>
      </c>
      <c r="I6266">
        <v>0</v>
      </c>
      <c r="J6266" t="s">
        <v>334</v>
      </c>
      <c r="K6266" t="s">
        <v>362</v>
      </c>
      <c r="L6266" t="s">
        <v>343</v>
      </c>
      <c r="M6266" t="s">
        <v>337</v>
      </c>
      <c r="P6266" t="s">
        <v>338</v>
      </c>
      <c r="Q6266" t="s">
        <v>347</v>
      </c>
      <c r="R6266" t="s">
        <v>367</v>
      </c>
      <c r="S6266" t="s">
        <v>356</v>
      </c>
      <c r="T6266" t="s">
        <v>340</v>
      </c>
      <c r="U6266" t="str">
        <f>VLOOKUP(A6266,Sites!$A$1:$K$119,3,0)</f>
        <v>Office-Secondary Location</v>
      </c>
      <c r="V6266" t="str">
        <f>VLOOKUP(A6266,Sites!$A$1:$K$119,4,0)</f>
        <v>Line A</v>
      </c>
      <c r="W6266" t="str">
        <f>VLOOKUP(A6266,Sites!$A$1:$K$119,5,0)</f>
        <v>AM</v>
      </c>
      <c r="X6266" t="str">
        <f>VLOOKUP(A6266,Sites!$A$1:$K$119,6,0)</f>
        <v>USA</v>
      </c>
      <c r="Y6266" t="str">
        <f>VLOOKUP(A6266,Sites!$A$1:$K$119,7,0)</f>
        <v>West Palm Beach</v>
      </c>
      <c r="Z6266" t="str">
        <f>VLOOKUP(A6266,Sites!$A$1:$K$119,8,0)</f>
        <v>West Palm Beach Address</v>
      </c>
      <c r="AA6266" t="str">
        <f>VLOOKUP(A6266,Sites!$A$1:$K$119,9,0)</f>
        <v>West Palm Beach</v>
      </c>
      <c r="AB6266">
        <f>VLOOKUP(A6266,Sites!$A$1:$K$119,10,0)</f>
        <v>26.706603000000001</v>
      </c>
      <c r="AC6266">
        <f>VLOOKUP(A6266,Sites!$A$1:$K$119,11,0)</f>
        <v>-80.049719999999994</v>
      </c>
    </row>
    <row r="6267" spans="1:29" x14ac:dyDescent="0.3">
      <c r="A6267">
        <v>8149229</v>
      </c>
      <c r="B6267" t="s">
        <v>331</v>
      </c>
      <c r="C6267" t="s">
        <v>368</v>
      </c>
      <c r="D6267" s="3">
        <v>41395</v>
      </c>
      <c r="E6267">
        <v>1380.59</v>
      </c>
      <c r="F6267">
        <v>9772</v>
      </c>
      <c r="G6267" t="s">
        <v>355</v>
      </c>
      <c r="H6267">
        <v>153405</v>
      </c>
      <c r="I6267">
        <v>0</v>
      </c>
      <c r="J6267" t="s">
        <v>334</v>
      </c>
      <c r="K6267" t="s">
        <v>362</v>
      </c>
      <c r="L6267" t="s">
        <v>343</v>
      </c>
      <c r="M6267" t="s">
        <v>337</v>
      </c>
      <c r="P6267" t="s">
        <v>338</v>
      </c>
      <c r="Q6267" t="s">
        <v>347</v>
      </c>
      <c r="R6267" t="s">
        <v>367</v>
      </c>
      <c r="S6267" t="s">
        <v>356</v>
      </c>
      <c r="T6267" t="s">
        <v>340</v>
      </c>
      <c r="U6267" t="str">
        <f>VLOOKUP(A6267,Sites!$A$1:$K$119,3,0)</f>
        <v>Office-Secondary Location</v>
      </c>
      <c r="V6267" t="str">
        <f>VLOOKUP(A6267,Sites!$A$1:$K$119,4,0)</f>
        <v>Line A</v>
      </c>
      <c r="W6267" t="str">
        <f>VLOOKUP(A6267,Sites!$A$1:$K$119,5,0)</f>
        <v>AM</v>
      </c>
      <c r="X6267" t="str">
        <f>VLOOKUP(A6267,Sites!$A$1:$K$119,6,0)</f>
        <v>USA</v>
      </c>
      <c r="Y6267" t="str">
        <f>VLOOKUP(A6267,Sites!$A$1:$K$119,7,0)</f>
        <v>West Palm Beach</v>
      </c>
      <c r="Z6267" t="str">
        <f>VLOOKUP(A6267,Sites!$A$1:$K$119,8,0)</f>
        <v>West Palm Beach Address</v>
      </c>
      <c r="AA6267" t="str">
        <f>VLOOKUP(A6267,Sites!$A$1:$K$119,9,0)</f>
        <v>West Palm Beach</v>
      </c>
      <c r="AB6267">
        <f>VLOOKUP(A6267,Sites!$A$1:$K$119,10,0)</f>
        <v>26.706603000000001</v>
      </c>
      <c r="AC6267">
        <f>VLOOKUP(A6267,Sites!$A$1:$K$119,11,0)</f>
        <v>-80.049719999999994</v>
      </c>
    </row>
    <row r="6268" spans="1:29" x14ac:dyDescent="0.3">
      <c r="A6268">
        <v>8149229</v>
      </c>
      <c r="B6268" t="s">
        <v>331</v>
      </c>
      <c r="C6268" t="s">
        <v>368</v>
      </c>
      <c r="D6268" s="3">
        <v>41760</v>
      </c>
      <c r="E6268">
        <v>1114.03</v>
      </c>
      <c r="F6268">
        <v>8281</v>
      </c>
      <c r="G6268" t="s">
        <v>355</v>
      </c>
      <c r="H6268">
        <v>153405</v>
      </c>
      <c r="I6268">
        <v>0</v>
      </c>
      <c r="J6268" t="s">
        <v>334</v>
      </c>
      <c r="K6268" t="s">
        <v>362</v>
      </c>
      <c r="L6268" t="s">
        <v>343</v>
      </c>
      <c r="M6268" t="s">
        <v>337</v>
      </c>
      <c r="P6268" t="s">
        <v>338</v>
      </c>
      <c r="Q6268" t="s">
        <v>347</v>
      </c>
      <c r="R6268" t="s">
        <v>367</v>
      </c>
      <c r="S6268" t="s">
        <v>356</v>
      </c>
      <c r="T6268" t="s">
        <v>340</v>
      </c>
      <c r="U6268" t="str">
        <f>VLOOKUP(A6268,Sites!$A$1:$K$119,3,0)</f>
        <v>Office-Secondary Location</v>
      </c>
      <c r="V6268" t="str">
        <f>VLOOKUP(A6268,Sites!$A$1:$K$119,4,0)</f>
        <v>Line A</v>
      </c>
      <c r="W6268" t="str">
        <f>VLOOKUP(A6268,Sites!$A$1:$K$119,5,0)</f>
        <v>AM</v>
      </c>
      <c r="X6268" t="str">
        <f>VLOOKUP(A6268,Sites!$A$1:$K$119,6,0)</f>
        <v>USA</v>
      </c>
      <c r="Y6268" t="str">
        <f>VLOOKUP(A6268,Sites!$A$1:$K$119,7,0)</f>
        <v>West Palm Beach</v>
      </c>
      <c r="Z6268" t="str">
        <f>VLOOKUP(A6268,Sites!$A$1:$K$119,8,0)</f>
        <v>West Palm Beach Address</v>
      </c>
      <c r="AA6268" t="str">
        <f>VLOOKUP(A6268,Sites!$A$1:$K$119,9,0)</f>
        <v>West Palm Beach</v>
      </c>
      <c r="AB6268">
        <f>VLOOKUP(A6268,Sites!$A$1:$K$119,10,0)</f>
        <v>26.706603000000001</v>
      </c>
      <c r="AC6268">
        <f>VLOOKUP(A6268,Sites!$A$1:$K$119,11,0)</f>
        <v>-80.049719999999994</v>
      </c>
    </row>
    <row r="6269" spans="1:29" x14ac:dyDescent="0.3">
      <c r="A6269">
        <v>8149229</v>
      </c>
      <c r="B6269" t="s">
        <v>331</v>
      </c>
      <c r="C6269" t="s">
        <v>368</v>
      </c>
      <c r="D6269" s="3">
        <v>42125</v>
      </c>
      <c r="E6269">
        <v>1384.68</v>
      </c>
      <c r="F6269">
        <v>11238</v>
      </c>
      <c r="G6269" t="s">
        <v>355</v>
      </c>
      <c r="H6269">
        <v>153405</v>
      </c>
      <c r="I6269">
        <v>0</v>
      </c>
      <c r="J6269" t="s">
        <v>334</v>
      </c>
      <c r="K6269" t="s">
        <v>362</v>
      </c>
      <c r="L6269" t="s">
        <v>343</v>
      </c>
      <c r="M6269" t="s">
        <v>337</v>
      </c>
      <c r="P6269" t="s">
        <v>338</v>
      </c>
      <c r="Q6269" t="s">
        <v>347</v>
      </c>
      <c r="R6269" t="s">
        <v>367</v>
      </c>
      <c r="S6269" t="s">
        <v>356</v>
      </c>
      <c r="T6269" t="s">
        <v>340</v>
      </c>
      <c r="U6269" t="str">
        <f>VLOOKUP(A6269,Sites!$A$1:$K$119,3,0)</f>
        <v>Office-Secondary Location</v>
      </c>
      <c r="V6269" t="str">
        <f>VLOOKUP(A6269,Sites!$A$1:$K$119,4,0)</f>
        <v>Line A</v>
      </c>
      <c r="W6269" t="str">
        <f>VLOOKUP(A6269,Sites!$A$1:$K$119,5,0)</f>
        <v>AM</v>
      </c>
      <c r="X6269" t="str">
        <f>VLOOKUP(A6269,Sites!$A$1:$K$119,6,0)</f>
        <v>USA</v>
      </c>
      <c r="Y6269" t="str">
        <f>VLOOKUP(A6269,Sites!$A$1:$K$119,7,0)</f>
        <v>West Palm Beach</v>
      </c>
      <c r="Z6269" t="str">
        <f>VLOOKUP(A6269,Sites!$A$1:$K$119,8,0)</f>
        <v>West Palm Beach Address</v>
      </c>
      <c r="AA6269" t="str">
        <f>VLOOKUP(A6269,Sites!$A$1:$K$119,9,0)</f>
        <v>West Palm Beach</v>
      </c>
      <c r="AB6269">
        <f>VLOOKUP(A6269,Sites!$A$1:$K$119,10,0)</f>
        <v>26.706603000000001</v>
      </c>
      <c r="AC6269">
        <f>VLOOKUP(A6269,Sites!$A$1:$K$119,11,0)</f>
        <v>-80.049719999999994</v>
      </c>
    </row>
    <row r="6270" spans="1:29" x14ac:dyDescent="0.3">
      <c r="A6270">
        <v>8149229</v>
      </c>
      <c r="B6270" t="s">
        <v>331</v>
      </c>
      <c r="C6270" t="s">
        <v>368</v>
      </c>
      <c r="D6270" s="3">
        <v>42491</v>
      </c>
      <c r="E6270">
        <v>1205.93</v>
      </c>
      <c r="F6270">
        <v>10387</v>
      </c>
      <c r="G6270" t="s">
        <v>355</v>
      </c>
      <c r="H6270">
        <v>153405</v>
      </c>
      <c r="I6270">
        <v>0</v>
      </c>
      <c r="J6270" t="s">
        <v>334</v>
      </c>
      <c r="K6270" t="s">
        <v>362</v>
      </c>
      <c r="L6270" t="s">
        <v>343</v>
      </c>
      <c r="M6270" t="s">
        <v>337</v>
      </c>
      <c r="P6270" t="s">
        <v>338</v>
      </c>
      <c r="Q6270" t="s">
        <v>347</v>
      </c>
      <c r="R6270" t="s">
        <v>367</v>
      </c>
      <c r="S6270" t="s">
        <v>356</v>
      </c>
      <c r="T6270" t="s">
        <v>340</v>
      </c>
      <c r="U6270" t="str">
        <f>VLOOKUP(A6270,Sites!$A$1:$K$119,3,0)</f>
        <v>Office-Secondary Location</v>
      </c>
      <c r="V6270" t="str">
        <f>VLOOKUP(A6270,Sites!$A$1:$K$119,4,0)</f>
        <v>Line A</v>
      </c>
      <c r="W6270" t="str">
        <f>VLOOKUP(A6270,Sites!$A$1:$K$119,5,0)</f>
        <v>AM</v>
      </c>
      <c r="X6270" t="str">
        <f>VLOOKUP(A6270,Sites!$A$1:$K$119,6,0)</f>
        <v>USA</v>
      </c>
      <c r="Y6270" t="str">
        <f>VLOOKUP(A6270,Sites!$A$1:$K$119,7,0)</f>
        <v>West Palm Beach</v>
      </c>
      <c r="Z6270" t="str">
        <f>VLOOKUP(A6270,Sites!$A$1:$K$119,8,0)</f>
        <v>West Palm Beach Address</v>
      </c>
      <c r="AA6270" t="str">
        <f>VLOOKUP(A6270,Sites!$A$1:$K$119,9,0)</f>
        <v>West Palm Beach</v>
      </c>
      <c r="AB6270">
        <f>VLOOKUP(A6270,Sites!$A$1:$K$119,10,0)</f>
        <v>26.706603000000001</v>
      </c>
      <c r="AC6270">
        <f>VLOOKUP(A6270,Sites!$A$1:$K$119,11,0)</f>
        <v>-80.049719999999994</v>
      </c>
    </row>
    <row r="6271" spans="1:29" x14ac:dyDescent="0.3">
      <c r="A6271">
        <v>8149229</v>
      </c>
      <c r="B6271" t="s">
        <v>331</v>
      </c>
      <c r="C6271" t="s">
        <v>368</v>
      </c>
      <c r="D6271" s="3">
        <v>41579</v>
      </c>
      <c r="E6271">
        <v>1205.2</v>
      </c>
      <c r="F6271">
        <v>9070</v>
      </c>
      <c r="G6271" t="s">
        <v>355</v>
      </c>
      <c r="H6271">
        <v>153405</v>
      </c>
      <c r="I6271">
        <v>0</v>
      </c>
      <c r="J6271" t="s">
        <v>334</v>
      </c>
      <c r="K6271" t="s">
        <v>362</v>
      </c>
      <c r="L6271" t="s">
        <v>343</v>
      </c>
      <c r="M6271" t="s">
        <v>337</v>
      </c>
      <c r="P6271" t="s">
        <v>338</v>
      </c>
      <c r="Q6271" t="s">
        <v>347</v>
      </c>
      <c r="R6271" t="s">
        <v>367</v>
      </c>
      <c r="S6271" t="s">
        <v>356</v>
      </c>
      <c r="T6271" t="s">
        <v>340</v>
      </c>
      <c r="U6271" t="str">
        <f>VLOOKUP(A6271,Sites!$A$1:$K$119,3,0)</f>
        <v>Office-Secondary Location</v>
      </c>
      <c r="V6271" t="str">
        <f>VLOOKUP(A6271,Sites!$A$1:$K$119,4,0)</f>
        <v>Line A</v>
      </c>
      <c r="W6271" t="str">
        <f>VLOOKUP(A6271,Sites!$A$1:$K$119,5,0)</f>
        <v>AM</v>
      </c>
      <c r="X6271" t="str">
        <f>VLOOKUP(A6271,Sites!$A$1:$K$119,6,0)</f>
        <v>USA</v>
      </c>
      <c r="Y6271" t="str">
        <f>VLOOKUP(A6271,Sites!$A$1:$K$119,7,0)</f>
        <v>West Palm Beach</v>
      </c>
      <c r="Z6271" t="str">
        <f>VLOOKUP(A6271,Sites!$A$1:$K$119,8,0)</f>
        <v>West Palm Beach Address</v>
      </c>
      <c r="AA6271" t="str">
        <f>VLOOKUP(A6271,Sites!$A$1:$K$119,9,0)</f>
        <v>West Palm Beach</v>
      </c>
      <c r="AB6271">
        <f>VLOOKUP(A6271,Sites!$A$1:$K$119,10,0)</f>
        <v>26.706603000000001</v>
      </c>
      <c r="AC6271">
        <f>VLOOKUP(A6271,Sites!$A$1:$K$119,11,0)</f>
        <v>-80.049719999999994</v>
      </c>
    </row>
    <row r="6272" spans="1:29" x14ac:dyDescent="0.3">
      <c r="A6272">
        <v>8149229</v>
      </c>
      <c r="B6272" t="s">
        <v>331</v>
      </c>
      <c r="C6272" t="s">
        <v>368</v>
      </c>
      <c r="D6272" s="3">
        <v>41944</v>
      </c>
      <c r="E6272">
        <v>-169.18</v>
      </c>
      <c r="F6272">
        <v>-1157</v>
      </c>
      <c r="G6272" t="s">
        <v>355</v>
      </c>
      <c r="H6272">
        <v>153405</v>
      </c>
      <c r="I6272">
        <v>0</v>
      </c>
      <c r="J6272" t="s">
        <v>334</v>
      </c>
      <c r="K6272" t="s">
        <v>362</v>
      </c>
      <c r="L6272" t="s">
        <v>343</v>
      </c>
      <c r="M6272" t="s">
        <v>337</v>
      </c>
      <c r="P6272" t="s">
        <v>338</v>
      </c>
      <c r="Q6272" t="s">
        <v>347</v>
      </c>
      <c r="R6272" t="s">
        <v>367</v>
      </c>
      <c r="S6272" t="s">
        <v>356</v>
      </c>
      <c r="T6272" t="s">
        <v>340</v>
      </c>
      <c r="U6272" t="str">
        <f>VLOOKUP(A6272,Sites!$A$1:$K$119,3,0)</f>
        <v>Office-Secondary Location</v>
      </c>
      <c r="V6272" t="str">
        <f>VLOOKUP(A6272,Sites!$A$1:$K$119,4,0)</f>
        <v>Line A</v>
      </c>
      <c r="W6272" t="str">
        <f>VLOOKUP(A6272,Sites!$A$1:$K$119,5,0)</f>
        <v>AM</v>
      </c>
      <c r="X6272" t="str">
        <f>VLOOKUP(A6272,Sites!$A$1:$K$119,6,0)</f>
        <v>USA</v>
      </c>
      <c r="Y6272" t="str">
        <f>VLOOKUP(A6272,Sites!$A$1:$K$119,7,0)</f>
        <v>West Palm Beach</v>
      </c>
      <c r="Z6272" t="str">
        <f>VLOOKUP(A6272,Sites!$A$1:$K$119,8,0)</f>
        <v>West Palm Beach Address</v>
      </c>
      <c r="AA6272" t="str">
        <f>VLOOKUP(A6272,Sites!$A$1:$K$119,9,0)</f>
        <v>West Palm Beach</v>
      </c>
      <c r="AB6272">
        <f>VLOOKUP(A6272,Sites!$A$1:$K$119,10,0)</f>
        <v>26.706603000000001</v>
      </c>
      <c r="AC6272">
        <f>VLOOKUP(A6272,Sites!$A$1:$K$119,11,0)</f>
        <v>-80.049719999999994</v>
      </c>
    </row>
    <row r="6273" spans="1:29" x14ac:dyDescent="0.3">
      <c r="A6273">
        <v>8149229</v>
      </c>
      <c r="B6273" t="s">
        <v>331</v>
      </c>
      <c r="C6273" t="s">
        <v>368</v>
      </c>
      <c r="D6273" s="3">
        <v>42309</v>
      </c>
      <c r="E6273">
        <v>1169.52</v>
      </c>
      <c r="F6273">
        <v>9772</v>
      </c>
      <c r="G6273" t="s">
        <v>355</v>
      </c>
      <c r="H6273">
        <v>153405</v>
      </c>
      <c r="I6273">
        <v>0</v>
      </c>
      <c r="J6273" t="s">
        <v>334</v>
      </c>
      <c r="K6273" t="s">
        <v>362</v>
      </c>
      <c r="L6273" t="s">
        <v>343</v>
      </c>
      <c r="M6273" t="s">
        <v>337</v>
      </c>
      <c r="P6273" t="s">
        <v>338</v>
      </c>
      <c r="Q6273" t="s">
        <v>347</v>
      </c>
      <c r="R6273" t="s">
        <v>367</v>
      </c>
      <c r="S6273" t="s">
        <v>356</v>
      </c>
      <c r="T6273" t="s">
        <v>340</v>
      </c>
      <c r="U6273" t="str">
        <f>VLOOKUP(A6273,Sites!$A$1:$K$119,3,0)</f>
        <v>Office-Secondary Location</v>
      </c>
      <c r="V6273" t="str">
        <f>VLOOKUP(A6273,Sites!$A$1:$K$119,4,0)</f>
        <v>Line A</v>
      </c>
      <c r="W6273" t="str">
        <f>VLOOKUP(A6273,Sites!$A$1:$K$119,5,0)</f>
        <v>AM</v>
      </c>
      <c r="X6273" t="str">
        <f>VLOOKUP(A6273,Sites!$A$1:$K$119,6,0)</f>
        <v>USA</v>
      </c>
      <c r="Y6273" t="str">
        <f>VLOOKUP(A6273,Sites!$A$1:$K$119,7,0)</f>
        <v>West Palm Beach</v>
      </c>
      <c r="Z6273" t="str">
        <f>VLOOKUP(A6273,Sites!$A$1:$K$119,8,0)</f>
        <v>West Palm Beach Address</v>
      </c>
      <c r="AA6273" t="str">
        <f>VLOOKUP(A6273,Sites!$A$1:$K$119,9,0)</f>
        <v>West Palm Beach</v>
      </c>
      <c r="AB6273">
        <f>VLOOKUP(A6273,Sites!$A$1:$K$119,10,0)</f>
        <v>26.706603000000001</v>
      </c>
      <c r="AC6273">
        <f>VLOOKUP(A6273,Sites!$A$1:$K$119,11,0)</f>
        <v>-80.049719999999994</v>
      </c>
    </row>
    <row r="6274" spans="1:29" x14ac:dyDescent="0.3">
      <c r="A6274">
        <v>8149229</v>
      </c>
      <c r="B6274" t="s">
        <v>331</v>
      </c>
      <c r="C6274" t="s">
        <v>368</v>
      </c>
      <c r="D6274" s="3">
        <v>42675</v>
      </c>
      <c r="E6274">
        <v>1078.6099999999999</v>
      </c>
      <c r="F6274">
        <v>9105</v>
      </c>
      <c r="G6274" t="s">
        <v>355</v>
      </c>
      <c r="H6274">
        <v>153405</v>
      </c>
      <c r="I6274">
        <v>0</v>
      </c>
      <c r="J6274" t="s">
        <v>334</v>
      </c>
      <c r="K6274" t="s">
        <v>362</v>
      </c>
      <c r="L6274" t="s">
        <v>343</v>
      </c>
      <c r="M6274" t="s">
        <v>337</v>
      </c>
      <c r="P6274" t="s">
        <v>338</v>
      </c>
      <c r="Q6274" t="s">
        <v>347</v>
      </c>
      <c r="R6274" t="s">
        <v>367</v>
      </c>
      <c r="S6274" t="s">
        <v>356</v>
      </c>
      <c r="T6274" t="s">
        <v>340</v>
      </c>
      <c r="U6274" t="str">
        <f>VLOOKUP(A6274,Sites!$A$1:$K$119,3,0)</f>
        <v>Office-Secondary Location</v>
      </c>
      <c r="V6274" t="str">
        <f>VLOOKUP(A6274,Sites!$A$1:$K$119,4,0)</f>
        <v>Line A</v>
      </c>
      <c r="W6274" t="str">
        <f>VLOOKUP(A6274,Sites!$A$1:$K$119,5,0)</f>
        <v>AM</v>
      </c>
      <c r="X6274" t="str">
        <f>VLOOKUP(A6274,Sites!$A$1:$K$119,6,0)</f>
        <v>USA</v>
      </c>
      <c r="Y6274" t="str">
        <f>VLOOKUP(A6274,Sites!$A$1:$K$119,7,0)</f>
        <v>West Palm Beach</v>
      </c>
      <c r="Z6274" t="str">
        <f>VLOOKUP(A6274,Sites!$A$1:$K$119,8,0)</f>
        <v>West Palm Beach Address</v>
      </c>
      <c r="AA6274" t="str">
        <f>VLOOKUP(A6274,Sites!$A$1:$K$119,9,0)</f>
        <v>West Palm Beach</v>
      </c>
      <c r="AB6274">
        <f>VLOOKUP(A6274,Sites!$A$1:$K$119,10,0)</f>
        <v>26.706603000000001</v>
      </c>
      <c r="AC6274">
        <f>VLOOKUP(A6274,Sites!$A$1:$K$119,11,0)</f>
        <v>-80.049719999999994</v>
      </c>
    </row>
    <row r="6275" spans="1:29" x14ac:dyDescent="0.3">
      <c r="A6275">
        <v>8149229</v>
      </c>
      <c r="B6275" t="s">
        <v>331</v>
      </c>
      <c r="C6275" t="s">
        <v>368</v>
      </c>
      <c r="D6275" s="3">
        <v>41548</v>
      </c>
      <c r="E6275">
        <v>1226.33</v>
      </c>
      <c r="F6275">
        <v>9108</v>
      </c>
      <c r="G6275" t="s">
        <v>355</v>
      </c>
      <c r="H6275">
        <v>153405</v>
      </c>
      <c r="I6275">
        <v>0</v>
      </c>
      <c r="J6275" t="s">
        <v>334</v>
      </c>
      <c r="K6275" t="s">
        <v>362</v>
      </c>
      <c r="L6275" t="s">
        <v>343</v>
      </c>
      <c r="M6275" t="s">
        <v>337</v>
      </c>
      <c r="P6275" t="s">
        <v>338</v>
      </c>
      <c r="Q6275" t="s">
        <v>347</v>
      </c>
      <c r="R6275" t="s">
        <v>367</v>
      </c>
      <c r="S6275" t="s">
        <v>356</v>
      </c>
      <c r="T6275" t="s">
        <v>340</v>
      </c>
      <c r="U6275" t="str">
        <f>VLOOKUP(A6275,Sites!$A$1:$K$119,3,0)</f>
        <v>Office-Secondary Location</v>
      </c>
      <c r="V6275" t="str">
        <f>VLOOKUP(A6275,Sites!$A$1:$K$119,4,0)</f>
        <v>Line A</v>
      </c>
      <c r="W6275" t="str">
        <f>VLOOKUP(A6275,Sites!$A$1:$K$119,5,0)</f>
        <v>AM</v>
      </c>
      <c r="X6275" t="str">
        <f>VLOOKUP(A6275,Sites!$A$1:$K$119,6,0)</f>
        <v>USA</v>
      </c>
      <c r="Y6275" t="str">
        <f>VLOOKUP(A6275,Sites!$A$1:$K$119,7,0)</f>
        <v>West Palm Beach</v>
      </c>
      <c r="Z6275" t="str">
        <f>VLOOKUP(A6275,Sites!$A$1:$K$119,8,0)</f>
        <v>West Palm Beach Address</v>
      </c>
      <c r="AA6275" t="str">
        <f>VLOOKUP(A6275,Sites!$A$1:$K$119,9,0)</f>
        <v>West Palm Beach</v>
      </c>
      <c r="AB6275">
        <f>VLOOKUP(A6275,Sites!$A$1:$K$119,10,0)</f>
        <v>26.706603000000001</v>
      </c>
      <c r="AC6275">
        <f>VLOOKUP(A6275,Sites!$A$1:$K$119,11,0)</f>
        <v>-80.049719999999994</v>
      </c>
    </row>
    <row r="6276" spans="1:29" x14ac:dyDescent="0.3">
      <c r="A6276">
        <v>8149229</v>
      </c>
      <c r="B6276" t="s">
        <v>331</v>
      </c>
      <c r="C6276" t="s">
        <v>368</v>
      </c>
      <c r="D6276" s="3">
        <v>41913</v>
      </c>
      <c r="E6276">
        <v>167.39</v>
      </c>
      <c r="F6276">
        <v>1258</v>
      </c>
      <c r="G6276" t="s">
        <v>355</v>
      </c>
      <c r="H6276">
        <v>153405</v>
      </c>
      <c r="I6276">
        <v>0</v>
      </c>
      <c r="J6276" t="s">
        <v>334</v>
      </c>
      <c r="K6276" t="s">
        <v>362</v>
      </c>
      <c r="L6276" t="s">
        <v>343</v>
      </c>
      <c r="M6276" t="s">
        <v>337</v>
      </c>
      <c r="P6276" t="s">
        <v>338</v>
      </c>
      <c r="Q6276" t="s">
        <v>347</v>
      </c>
      <c r="R6276" t="s">
        <v>367</v>
      </c>
      <c r="S6276" t="s">
        <v>356</v>
      </c>
      <c r="T6276" t="s">
        <v>340</v>
      </c>
      <c r="U6276" t="str">
        <f>VLOOKUP(A6276,Sites!$A$1:$K$119,3,0)</f>
        <v>Office-Secondary Location</v>
      </c>
      <c r="V6276" t="str">
        <f>VLOOKUP(A6276,Sites!$A$1:$K$119,4,0)</f>
        <v>Line A</v>
      </c>
      <c r="W6276" t="str">
        <f>VLOOKUP(A6276,Sites!$A$1:$K$119,5,0)</f>
        <v>AM</v>
      </c>
      <c r="X6276" t="str">
        <f>VLOOKUP(A6276,Sites!$A$1:$K$119,6,0)</f>
        <v>USA</v>
      </c>
      <c r="Y6276" t="str">
        <f>VLOOKUP(A6276,Sites!$A$1:$K$119,7,0)</f>
        <v>West Palm Beach</v>
      </c>
      <c r="Z6276" t="str">
        <f>VLOOKUP(A6276,Sites!$A$1:$K$119,8,0)</f>
        <v>West Palm Beach Address</v>
      </c>
      <c r="AA6276" t="str">
        <f>VLOOKUP(A6276,Sites!$A$1:$K$119,9,0)</f>
        <v>West Palm Beach</v>
      </c>
      <c r="AB6276">
        <f>VLOOKUP(A6276,Sites!$A$1:$K$119,10,0)</f>
        <v>26.706603000000001</v>
      </c>
      <c r="AC6276">
        <f>VLOOKUP(A6276,Sites!$A$1:$K$119,11,0)</f>
        <v>-80.049719999999994</v>
      </c>
    </row>
    <row r="6277" spans="1:29" x14ac:dyDescent="0.3">
      <c r="A6277">
        <v>8149229</v>
      </c>
      <c r="B6277" t="s">
        <v>331</v>
      </c>
      <c r="C6277" t="s">
        <v>368</v>
      </c>
      <c r="D6277" s="3">
        <v>42278</v>
      </c>
      <c r="E6277">
        <v>1220.0899999999999</v>
      </c>
      <c r="F6277">
        <v>10174</v>
      </c>
      <c r="G6277" t="s">
        <v>355</v>
      </c>
      <c r="H6277">
        <v>153405</v>
      </c>
      <c r="I6277">
        <v>0</v>
      </c>
      <c r="J6277" t="s">
        <v>334</v>
      </c>
      <c r="K6277" t="s">
        <v>362</v>
      </c>
      <c r="L6277" t="s">
        <v>343</v>
      </c>
      <c r="M6277" t="s">
        <v>337</v>
      </c>
      <c r="P6277" t="s">
        <v>338</v>
      </c>
      <c r="Q6277" t="s">
        <v>347</v>
      </c>
      <c r="R6277" t="s">
        <v>367</v>
      </c>
      <c r="S6277" t="s">
        <v>356</v>
      </c>
      <c r="T6277" t="s">
        <v>340</v>
      </c>
      <c r="U6277" t="str">
        <f>VLOOKUP(A6277,Sites!$A$1:$K$119,3,0)</f>
        <v>Office-Secondary Location</v>
      </c>
      <c r="V6277" t="str">
        <f>VLOOKUP(A6277,Sites!$A$1:$K$119,4,0)</f>
        <v>Line A</v>
      </c>
      <c r="W6277" t="str">
        <f>VLOOKUP(A6277,Sites!$A$1:$K$119,5,0)</f>
        <v>AM</v>
      </c>
      <c r="X6277" t="str">
        <f>VLOOKUP(A6277,Sites!$A$1:$K$119,6,0)</f>
        <v>USA</v>
      </c>
      <c r="Y6277" t="str">
        <f>VLOOKUP(A6277,Sites!$A$1:$K$119,7,0)</f>
        <v>West Palm Beach</v>
      </c>
      <c r="Z6277" t="str">
        <f>VLOOKUP(A6277,Sites!$A$1:$K$119,8,0)</f>
        <v>West Palm Beach Address</v>
      </c>
      <c r="AA6277" t="str">
        <f>VLOOKUP(A6277,Sites!$A$1:$K$119,9,0)</f>
        <v>West Palm Beach</v>
      </c>
      <c r="AB6277">
        <f>VLOOKUP(A6277,Sites!$A$1:$K$119,10,0)</f>
        <v>26.706603000000001</v>
      </c>
      <c r="AC6277">
        <f>VLOOKUP(A6277,Sites!$A$1:$K$119,11,0)</f>
        <v>-80.049719999999994</v>
      </c>
    </row>
    <row r="6278" spans="1:29" x14ac:dyDescent="0.3">
      <c r="A6278">
        <v>8149229</v>
      </c>
      <c r="B6278" t="s">
        <v>331</v>
      </c>
      <c r="C6278" t="s">
        <v>368</v>
      </c>
      <c r="D6278" s="3">
        <v>42644</v>
      </c>
      <c r="E6278">
        <v>1204.23</v>
      </c>
      <c r="F6278">
        <v>9882</v>
      </c>
      <c r="G6278" t="s">
        <v>355</v>
      </c>
      <c r="H6278">
        <v>153405</v>
      </c>
      <c r="I6278">
        <v>0</v>
      </c>
      <c r="J6278" t="s">
        <v>334</v>
      </c>
      <c r="K6278" t="s">
        <v>362</v>
      </c>
      <c r="L6278" t="s">
        <v>343</v>
      </c>
      <c r="M6278" t="s">
        <v>337</v>
      </c>
      <c r="P6278" t="s">
        <v>338</v>
      </c>
      <c r="Q6278" t="s">
        <v>347</v>
      </c>
      <c r="R6278" t="s">
        <v>367</v>
      </c>
      <c r="S6278" t="s">
        <v>356</v>
      </c>
      <c r="T6278" t="s">
        <v>340</v>
      </c>
      <c r="U6278" t="str">
        <f>VLOOKUP(A6278,Sites!$A$1:$K$119,3,0)</f>
        <v>Office-Secondary Location</v>
      </c>
      <c r="V6278" t="str">
        <f>VLOOKUP(A6278,Sites!$A$1:$K$119,4,0)</f>
        <v>Line A</v>
      </c>
      <c r="W6278" t="str">
        <f>VLOOKUP(A6278,Sites!$A$1:$K$119,5,0)</f>
        <v>AM</v>
      </c>
      <c r="X6278" t="str">
        <f>VLOOKUP(A6278,Sites!$A$1:$K$119,6,0)</f>
        <v>USA</v>
      </c>
      <c r="Y6278" t="str">
        <f>VLOOKUP(A6278,Sites!$A$1:$K$119,7,0)</f>
        <v>West Palm Beach</v>
      </c>
      <c r="Z6278" t="str">
        <f>VLOOKUP(A6278,Sites!$A$1:$K$119,8,0)</f>
        <v>West Palm Beach Address</v>
      </c>
      <c r="AA6278" t="str">
        <f>VLOOKUP(A6278,Sites!$A$1:$K$119,9,0)</f>
        <v>West Palm Beach</v>
      </c>
      <c r="AB6278">
        <f>VLOOKUP(A6278,Sites!$A$1:$K$119,10,0)</f>
        <v>26.706603000000001</v>
      </c>
      <c r="AC6278">
        <f>VLOOKUP(A6278,Sites!$A$1:$K$119,11,0)</f>
        <v>-80.049719999999994</v>
      </c>
    </row>
    <row r="6279" spans="1:29" x14ac:dyDescent="0.3">
      <c r="A6279">
        <v>8149229</v>
      </c>
      <c r="B6279" t="s">
        <v>331</v>
      </c>
      <c r="C6279" t="s">
        <v>368</v>
      </c>
      <c r="D6279" s="3">
        <v>41518</v>
      </c>
      <c r="E6279">
        <v>1286.17</v>
      </c>
      <c r="F6279">
        <v>9248</v>
      </c>
      <c r="G6279" t="s">
        <v>355</v>
      </c>
      <c r="H6279">
        <v>153405</v>
      </c>
      <c r="I6279">
        <v>0</v>
      </c>
      <c r="J6279" t="s">
        <v>334</v>
      </c>
      <c r="K6279" t="s">
        <v>362</v>
      </c>
      <c r="L6279" t="s">
        <v>343</v>
      </c>
      <c r="M6279" t="s">
        <v>337</v>
      </c>
      <c r="P6279" t="s">
        <v>338</v>
      </c>
      <c r="Q6279" t="s">
        <v>347</v>
      </c>
      <c r="R6279" t="s">
        <v>367</v>
      </c>
      <c r="S6279" t="s">
        <v>356</v>
      </c>
      <c r="T6279" t="s">
        <v>340</v>
      </c>
      <c r="U6279" t="str">
        <f>VLOOKUP(A6279,Sites!$A$1:$K$119,3,0)</f>
        <v>Office-Secondary Location</v>
      </c>
      <c r="V6279" t="str">
        <f>VLOOKUP(A6279,Sites!$A$1:$K$119,4,0)</f>
        <v>Line A</v>
      </c>
      <c r="W6279" t="str">
        <f>VLOOKUP(A6279,Sites!$A$1:$K$119,5,0)</f>
        <v>AM</v>
      </c>
      <c r="X6279" t="str">
        <f>VLOOKUP(A6279,Sites!$A$1:$K$119,6,0)</f>
        <v>USA</v>
      </c>
      <c r="Y6279" t="str">
        <f>VLOOKUP(A6279,Sites!$A$1:$K$119,7,0)</f>
        <v>West Palm Beach</v>
      </c>
      <c r="Z6279" t="str">
        <f>VLOOKUP(A6279,Sites!$A$1:$K$119,8,0)</f>
        <v>West Palm Beach Address</v>
      </c>
      <c r="AA6279" t="str">
        <f>VLOOKUP(A6279,Sites!$A$1:$K$119,9,0)</f>
        <v>West Palm Beach</v>
      </c>
      <c r="AB6279">
        <f>VLOOKUP(A6279,Sites!$A$1:$K$119,10,0)</f>
        <v>26.706603000000001</v>
      </c>
      <c r="AC6279">
        <f>VLOOKUP(A6279,Sites!$A$1:$K$119,11,0)</f>
        <v>-80.049719999999994</v>
      </c>
    </row>
    <row r="6280" spans="1:29" x14ac:dyDescent="0.3">
      <c r="A6280">
        <v>8149229</v>
      </c>
      <c r="B6280" t="s">
        <v>331</v>
      </c>
      <c r="C6280" t="s">
        <v>368</v>
      </c>
      <c r="D6280" s="3">
        <v>41883</v>
      </c>
      <c r="E6280">
        <v>1954.95</v>
      </c>
      <c r="F6280">
        <v>14714</v>
      </c>
      <c r="G6280" t="s">
        <v>355</v>
      </c>
      <c r="H6280">
        <v>153405</v>
      </c>
      <c r="I6280">
        <v>0</v>
      </c>
      <c r="J6280" t="s">
        <v>334</v>
      </c>
      <c r="K6280" t="s">
        <v>362</v>
      </c>
      <c r="L6280" t="s">
        <v>343</v>
      </c>
      <c r="M6280" t="s">
        <v>337</v>
      </c>
      <c r="P6280" t="s">
        <v>338</v>
      </c>
      <c r="Q6280" t="s">
        <v>347</v>
      </c>
      <c r="R6280" t="s">
        <v>367</v>
      </c>
      <c r="S6280" t="s">
        <v>356</v>
      </c>
      <c r="T6280" t="s">
        <v>340</v>
      </c>
      <c r="U6280" t="str">
        <f>VLOOKUP(A6280,Sites!$A$1:$K$119,3,0)</f>
        <v>Office-Secondary Location</v>
      </c>
      <c r="V6280" t="str">
        <f>VLOOKUP(A6280,Sites!$A$1:$K$119,4,0)</f>
        <v>Line A</v>
      </c>
      <c r="W6280" t="str">
        <f>VLOOKUP(A6280,Sites!$A$1:$K$119,5,0)</f>
        <v>AM</v>
      </c>
      <c r="X6280" t="str">
        <f>VLOOKUP(A6280,Sites!$A$1:$K$119,6,0)</f>
        <v>USA</v>
      </c>
      <c r="Y6280" t="str">
        <f>VLOOKUP(A6280,Sites!$A$1:$K$119,7,0)</f>
        <v>West Palm Beach</v>
      </c>
      <c r="Z6280" t="str">
        <f>VLOOKUP(A6280,Sites!$A$1:$K$119,8,0)</f>
        <v>West Palm Beach Address</v>
      </c>
      <c r="AA6280" t="str">
        <f>VLOOKUP(A6280,Sites!$A$1:$K$119,9,0)</f>
        <v>West Palm Beach</v>
      </c>
      <c r="AB6280">
        <f>VLOOKUP(A6280,Sites!$A$1:$K$119,10,0)</f>
        <v>26.706603000000001</v>
      </c>
      <c r="AC6280">
        <f>VLOOKUP(A6280,Sites!$A$1:$K$119,11,0)</f>
        <v>-80.049719999999994</v>
      </c>
    </row>
    <row r="6281" spans="1:29" x14ac:dyDescent="0.3">
      <c r="A6281">
        <v>8149229</v>
      </c>
      <c r="B6281" t="s">
        <v>331</v>
      </c>
      <c r="C6281" t="s">
        <v>368</v>
      </c>
      <c r="D6281" s="3">
        <v>42248</v>
      </c>
      <c r="E6281">
        <v>1200.1199999999999</v>
      </c>
      <c r="F6281">
        <v>9923</v>
      </c>
      <c r="G6281" t="s">
        <v>355</v>
      </c>
      <c r="H6281">
        <v>153405</v>
      </c>
      <c r="I6281">
        <v>0</v>
      </c>
      <c r="J6281" t="s">
        <v>334</v>
      </c>
      <c r="K6281" t="s">
        <v>362</v>
      </c>
      <c r="L6281" t="s">
        <v>343</v>
      </c>
      <c r="M6281" t="s">
        <v>337</v>
      </c>
      <c r="P6281" t="s">
        <v>338</v>
      </c>
      <c r="Q6281" t="s">
        <v>347</v>
      </c>
      <c r="R6281" t="s">
        <v>367</v>
      </c>
      <c r="S6281" t="s">
        <v>356</v>
      </c>
      <c r="T6281" t="s">
        <v>340</v>
      </c>
      <c r="U6281" t="str">
        <f>VLOOKUP(A6281,Sites!$A$1:$K$119,3,0)</f>
        <v>Office-Secondary Location</v>
      </c>
      <c r="V6281" t="str">
        <f>VLOOKUP(A6281,Sites!$A$1:$K$119,4,0)</f>
        <v>Line A</v>
      </c>
      <c r="W6281" t="str">
        <f>VLOOKUP(A6281,Sites!$A$1:$K$119,5,0)</f>
        <v>AM</v>
      </c>
      <c r="X6281" t="str">
        <f>VLOOKUP(A6281,Sites!$A$1:$K$119,6,0)</f>
        <v>USA</v>
      </c>
      <c r="Y6281" t="str">
        <f>VLOOKUP(A6281,Sites!$A$1:$K$119,7,0)</f>
        <v>West Palm Beach</v>
      </c>
      <c r="Z6281" t="str">
        <f>VLOOKUP(A6281,Sites!$A$1:$K$119,8,0)</f>
        <v>West Palm Beach Address</v>
      </c>
      <c r="AA6281" t="str">
        <f>VLOOKUP(A6281,Sites!$A$1:$K$119,9,0)</f>
        <v>West Palm Beach</v>
      </c>
      <c r="AB6281">
        <f>VLOOKUP(A6281,Sites!$A$1:$K$119,10,0)</f>
        <v>26.706603000000001</v>
      </c>
      <c r="AC6281">
        <f>VLOOKUP(A6281,Sites!$A$1:$K$119,11,0)</f>
        <v>-80.049719999999994</v>
      </c>
    </row>
    <row r="6282" spans="1:29" x14ac:dyDescent="0.3">
      <c r="A6282">
        <v>8149229</v>
      </c>
      <c r="B6282" t="s">
        <v>331</v>
      </c>
      <c r="C6282" t="s">
        <v>368</v>
      </c>
      <c r="D6282" s="3">
        <v>42614</v>
      </c>
      <c r="E6282">
        <v>1235.72</v>
      </c>
      <c r="F6282">
        <v>10116</v>
      </c>
      <c r="G6282" t="s">
        <v>355</v>
      </c>
      <c r="H6282">
        <v>153405</v>
      </c>
      <c r="I6282">
        <v>0</v>
      </c>
      <c r="J6282" t="s">
        <v>334</v>
      </c>
      <c r="K6282" t="s">
        <v>362</v>
      </c>
      <c r="L6282" t="s">
        <v>343</v>
      </c>
      <c r="M6282" t="s">
        <v>337</v>
      </c>
      <c r="P6282" t="s">
        <v>338</v>
      </c>
      <c r="Q6282" t="s">
        <v>347</v>
      </c>
      <c r="R6282" t="s">
        <v>367</v>
      </c>
      <c r="S6282" t="s">
        <v>356</v>
      </c>
      <c r="T6282" t="s">
        <v>340</v>
      </c>
      <c r="U6282" t="str">
        <f>VLOOKUP(A6282,Sites!$A$1:$K$119,3,0)</f>
        <v>Office-Secondary Location</v>
      </c>
      <c r="V6282" t="str">
        <f>VLOOKUP(A6282,Sites!$A$1:$K$119,4,0)</f>
        <v>Line A</v>
      </c>
      <c r="W6282" t="str">
        <f>VLOOKUP(A6282,Sites!$A$1:$K$119,5,0)</f>
        <v>AM</v>
      </c>
      <c r="X6282" t="str">
        <f>VLOOKUP(A6282,Sites!$A$1:$K$119,6,0)</f>
        <v>USA</v>
      </c>
      <c r="Y6282" t="str">
        <f>VLOOKUP(A6282,Sites!$A$1:$K$119,7,0)</f>
        <v>West Palm Beach</v>
      </c>
      <c r="Z6282" t="str">
        <f>VLOOKUP(A6282,Sites!$A$1:$K$119,8,0)</f>
        <v>West Palm Beach Address</v>
      </c>
      <c r="AA6282" t="str">
        <f>VLOOKUP(A6282,Sites!$A$1:$K$119,9,0)</f>
        <v>West Palm Beach</v>
      </c>
      <c r="AB6282">
        <f>VLOOKUP(A6282,Sites!$A$1:$K$119,10,0)</f>
        <v>26.706603000000001</v>
      </c>
      <c r="AC6282">
        <f>VLOOKUP(A6282,Sites!$A$1:$K$119,11,0)</f>
        <v>-80.049719999999994</v>
      </c>
    </row>
    <row r="6283" spans="1:29" x14ac:dyDescent="0.3">
      <c r="A6283">
        <v>8149229</v>
      </c>
      <c r="B6283" t="s">
        <v>331</v>
      </c>
      <c r="C6283" t="s">
        <v>332</v>
      </c>
      <c r="D6283" s="3">
        <v>41365</v>
      </c>
      <c r="E6283">
        <v>46610.25</v>
      </c>
      <c r="F6283">
        <v>347836</v>
      </c>
      <c r="G6283" t="s">
        <v>355</v>
      </c>
      <c r="H6283">
        <v>153405</v>
      </c>
      <c r="I6283">
        <v>0</v>
      </c>
      <c r="J6283" t="s">
        <v>334</v>
      </c>
      <c r="K6283" t="s">
        <v>362</v>
      </c>
      <c r="L6283" t="s">
        <v>343</v>
      </c>
      <c r="M6283" t="s">
        <v>337</v>
      </c>
      <c r="P6283" t="s">
        <v>338</v>
      </c>
      <c r="Q6283" t="s">
        <v>347</v>
      </c>
      <c r="R6283" t="s">
        <v>367</v>
      </c>
      <c r="S6283" t="s">
        <v>356</v>
      </c>
      <c r="T6283" t="s">
        <v>340</v>
      </c>
      <c r="U6283" t="str">
        <f>VLOOKUP(A6283,Sites!$A$1:$K$119,3,0)</f>
        <v>Office-Secondary Location</v>
      </c>
      <c r="V6283" t="str">
        <f>VLOOKUP(A6283,Sites!$A$1:$K$119,4,0)</f>
        <v>Line A</v>
      </c>
      <c r="W6283" t="str">
        <f>VLOOKUP(A6283,Sites!$A$1:$K$119,5,0)</f>
        <v>AM</v>
      </c>
      <c r="X6283" t="str">
        <f>VLOOKUP(A6283,Sites!$A$1:$K$119,6,0)</f>
        <v>USA</v>
      </c>
      <c r="Y6283" t="str">
        <f>VLOOKUP(A6283,Sites!$A$1:$K$119,7,0)</f>
        <v>West Palm Beach</v>
      </c>
      <c r="Z6283" t="str">
        <f>VLOOKUP(A6283,Sites!$A$1:$K$119,8,0)</f>
        <v>West Palm Beach Address</v>
      </c>
      <c r="AA6283" t="str">
        <f>VLOOKUP(A6283,Sites!$A$1:$K$119,9,0)</f>
        <v>West Palm Beach</v>
      </c>
      <c r="AB6283">
        <f>VLOOKUP(A6283,Sites!$A$1:$K$119,10,0)</f>
        <v>26.706603000000001</v>
      </c>
      <c r="AC6283">
        <f>VLOOKUP(A6283,Sites!$A$1:$K$119,11,0)</f>
        <v>-80.049719999999994</v>
      </c>
    </row>
    <row r="6284" spans="1:29" x14ac:dyDescent="0.3">
      <c r="A6284">
        <v>8149229</v>
      </c>
      <c r="B6284" t="s">
        <v>331</v>
      </c>
      <c r="C6284" t="s">
        <v>332</v>
      </c>
      <c r="D6284" s="3">
        <v>41730</v>
      </c>
      <c r="E6284">
        <v>46057.75</v>
      </c>
      <c r="F6284">
        <v>327430</v>
      </c>
      <c r="G6284" t="s">
        <v>355</v>
      </c>
      <c r="H6284">
        <v>153405</v>
      </c>
      <c r="I6284">
        <v>0</v>
      </c>
      <c r="J6284" t="s">
        <v>334</v>
      </c>
      <c r="K6284" t="s">
        <v>362</v>
      </c>
      <c r="L6284" t="s">
        <v>343</v>
      </c>
      <c r="M6284" t="s">
        <v>337</v>
      </c>
      <c r="P6284" t="s">
        <v>338</v>
      </c>
      <c r="Q6284" t="s">
        <v>347</v>
      </c>
      <c r="R6284" t="s">
        <v>367</v>
      </c>
      <c r="S6284" t="s">
        <v>356</v>
      </c>
      <c r="T6284" t="s">
        <v>340</v>
      </c>
      <c r="U6284" t="str">
        <f>VLOOKUP(A6284,Sites!$A$1:$K$119,3,0)</f>
        <v>Office-Secondary Location</v>
      </c>
      <c r="V6284" t="str">
        <f>VLOOKUP(A6284,Sites!$A$1:$K$119,4,0)</f>
        <v>Line A</v>
      </c>
      <c r="W6284" t="str">
        <f>VLOOKUP(A6284,Sites!$A$1:$K$119,5,0)</f>
        <v>AM</v>
      </c>
      <c r="X6284" t="str">
        <f>VLOOKUP(A6284,Sites!$A$1:$K$119,6,0)</f>
        <v>USA</v>
      </c>
      <c r="Y6284" t="str">
        <f>VLOOKUP(A6284,Sites!$A$1:$K$119,7,0)</f>
        <v>West Palm Beach</v>
      </c>
      <c r="Z6284" t="str">
        <f>VLOOKUP(A6284,Sites!$A$1:$K$119,8,0)</f>
        <v>West Palm Beach Address</v>
      </c>
      <c r="AA6284" t="str">
        <f>VLOOKUP(A6284,Sites!$A$1:$K$119,9,0)</f>
        <v>West Palm Beach</v>
      </c>
      <c r="AB6284">
        <f>VLOOKUP(A6284,Sites!$A$1:$K$119,10,0)</f>
        <v>26.706603000000001</v>
      </c>
      <c r="AC6284">
        <f>VLOOKUP(A6284,Sites!$A$1:$K$119,11,0)</f>
        <v>-80.049719999999994</v>
      </c>
    </row>
    <row r="6285" spans="1:29" x14ac:dyDescent="0.3">
      <c r="A6285">
        <v>8149229</v>
      </c>
      <c r="B6285" t="s">
        <v>331</v>
      </c>
      <c r="C6285" t="s">
        <v>332</v>
      </c>
      <c r="D6285" s="3">
        <v>42095</v>
      </c>
      <c r="E6285">
        <v>53093.02</v>
      </c>
      <c r="F6285">
        <v>363275</v>
      </c>
      <c r="G6285" t="s">
        <v>355</v>
      </c>
      <c r="H6285">
        <v>153405</v>
      </c>
      <c r="I6285">
        <v>0</v>
      </c>
      <c r="J6285" t="s">
        <v>334</v>
      </c>
      <c r="K6285" t="s">
        <v>362</v>
      </c>
      <c r="L6285" t="s">
        <v>343</v>
      </c>
      <c r="M6285" t="s">
        <v>337</v>
      </c>
      <c r="P6285" t="s">
        <v>338</v>
      </c>
      <c r="Q6285" t="s">
        <v>347</v>
      </c>
      <c r="R6285" t="s">
        <v>367</v>
      </c>
      <c r="S6285" t="s">
        <v>356</v>
      </c>
      <c r="T6285" t="s">
        <v>340</v>
      </c>
      <c r="U6285" t="str">
        <f>VLOOKUP(A6285,Sites!$A$1:$K$119,3,0)</f>
        <v>Office-Secondary Location</v>
      </c>
      <c r="V6285" t="str">
        <f>VLOOKUP(A6285,Sites!$A$1:$K$119,4,0)</f>
        <v>Line A</v>
      </c>
      <c r="W6285" t="str">
        <f>VLOOKUP(A6285,Sites!$A$1:$K$119,5,0)</f>
        <v>AM</v>
      </c>
      <c r="X6285" t="str">
        <f>VLOOKUP(A6285,Sites!$A$1:$K$119,6,0)</f>
        <v>USA</v>
      </c>
      <c r="Y6285" t="str">
        <f>VLOOKUP(A6285,Sites!$A$1:$K$119,7,0)</f>
        <v>West Palm Beach</v>
      </c>
      <c r="Z6285" t="str">
        <f>VLOOKUP(A6285,Sites!$A$1:$K$119,8,0)</f>
        <v>West Palm Beach Address</v>
      </c>
      <c r="AA6285" t="str">
        <f>VLOOKUP(A6285,Sites!$A$1:$K$119,9,0)</f>
        <v>West Palm Beach</v>
      </c>
      <c r="AB6285">
        <f>VLOOKUP(A6285,Sites!$A$1:$K$119,10,0)</f>
        <v>26.706603000000001</v>
      </c>
      <c r="AC6285">
        <f>VLOOKUP(A6285,Sites!$A$1:$K$119,11,0)</f>
        <v>-80.049719999999994</v>
      </c>
    </row>
    <row r="6286" spans="1:29" x14ac:dyDescent="0.3">
      <c r="A6286">
        <v>8149229</v>
      </c>
      <c r="B6286" t="s">
        <v>331</v>
      </c>
      <c r="C6286" t="s">
        <v>332</v>
      </c>
      <c r="D6286" s="3">
        <v>42461</v>
      </c>
      <c r="E6286">
        <v>43206.59</v>
      </c>
      <c r="F6286">
        <v>302440</v>
      </c>
      <c r="G6286" t="s">
        <v>355</v>
      </c>
      <c r="H6286">
        <v>153405</v>
      </c>
      <c r="I6286">
        <v>0</v>
      </c>
      <c r="J6286" t="s">
        <v>334</v>
      </c>
      <c r="K6286" t="s">
        <v>362</v>
      </c>
      <c r="L6286" t="s">
        <v>343</v>
      </c>
      <c r="M6286" t="s">
        <v>337</v>
      </c>
      <c r="P6286" t="s">
        <v>338</v>
      </c>
      <c r="Q6286" t="s">
        <v>347</v>
      </c>
      <c r="R6286" t="s">
        <v>367</v>
      </c>
      <c r="S6286" t="s">
        <v>356</v>
      </c>
      <c r="T6286" t="s">
        <v>340</v>
      </c>
      <c r="U6286" t="str">
        <f>VLOOKUP(A6286,Sites!$A$1:$K$119,3,0)</f>
        <v>Office-Secondary Location</v>
      </c>
      <c r="V6286" t="str">
        <f>VLOOKUP(A6286,Sites!$A$1:$K$119,4,0)</f>
        <v>Line A</v>
      </c>
      <c r="W6286" t="str">
        <f>VLOOKUP(A6286,Sites!$A$1:$K$119,5,0)</f>
        <v>AM</v>
      </c>
      <c r="X6286" t="str">
        <f>VLOOKUP(A6286,Sites!$A$1:$K$119,6,0)</f>
        <v>USA</v>
      </c>
      <c r="Y6286" t="str">
        <f>VLOOKUP(A6286,Sites!$A$1:$K$119,7,0)</f>
        <v>West Palm Beach</v>
      </c>
      <c r="Z6286" t="str">
        <f>VLOOKUP(A6286,Sites!$A$1:$K$119,8,0)</f>
        <v>West Palm Beach Address</v>
      </c>
      <c r="AA6286" t="str">
        <f>VLOOKUP(A6286,Sites!$A$1:$K$119,9,0)</f>
        <v>West Palm Beach</v>
      </c>
      <c r="AB6286">
        <f>VLOOKUP(A6286,Sites!$A$1:$K$119,10,0)</f>
        <v>26.706603000000001</v>
      </c>
      <c r="AC6286">
        <f>VLOOKUP(A6286,Sites!$A$1:$K$119,11,0)</f>
        <v>-80.049719999999994</v>
      </c>
    </row>
    <row r="6287" spans="1:29" x14ac:dyDescent="0.3">
      <c r="A6287">
        <v>8149229</v>
      </c>
      <c r="B6287" t="s">
        <v>331</v>
      </c>
      <c r="C6287" t="s">
        <v>332</v>
      </c>
      <c r="D6287" s="3">
        <v>42826</v>
      </c>
      <c r="E6287">
        <v>42876.38</v>
      </c>
      <c r="F6287">
        <v>299477</v>
      </c>
      <c r="G6287" t="s">
        <v>355</v>
      </c>
      <c r="H6287">
        <v>153405</v>
      </c>
      <c r="I6287">
        <v>0</v>
      </c>
      <c r="J6287" t="s">
        <v>334</v>
      </c>
      <c r="K6287" t="s">
        <v>362</v>
      </c>
      <c r="L6287" t="s">
        <v>343</v>
      </c>
      <c r="M6287" t="s">
        <v>337</v>
      </c>
      <c r="P6287" t="s">
        <v>338</v>
      </c>
      <c r="Q6287" t="s">
        <v>347</v>
      </c>
      <c r="R6287" t="s">
        <v>367</v>
      </c>
      <c r="S6287" t="s">
        <v>356</v>
      </c>
      <c r="T6287" t="s">
        <v>340</v>
      </c>
      <c r="U6287" t="str">
        <f>VLOOKUP(A6287,Sites!$A$1:$K$119,3,0)</f>
        <v>Office-Secondary Location</v>
      </c>
      <c r="V6287" t="str">
        <f>VLOOKUP(A6287,Sites!$A$1:$K$119,4,0)</f>
        <v>Line A</v>
      </c>
      <c r="W6287" t="str">
        <f>VLOOKUP(A6287,Sites!$A$1:$K$119,5,0)</f>
        <v>AM</v>
      </c>
      <c r="X6287" t="str">
        <f>VLOOKUP(A6287,Sites!$A$1:$K$119,6,0)</f>
        <v>USA</v>
      </c>
      <c r="Y6287" t="str">
        <f>VLOOKUP(A6287,Sites!$A$1:$K$119,7,0)</f>
        <v>West Palm Beach</v>
      </c>
      <c r="Z6287" t="str">
        <f>VLOOKUP(A6287,Sites!$A$1:$K$119,8,0)</f>
        <v>West Palm Beach Address</v>
      </c>
      <c r="AA6287" t="str">
        <f>VLOOKUP(A6287,Sites!$A$1:$K$119,9,0)</f>
        <v>West Palm Beach</v>
      </c>
      <c r="AB6287">
        <f>VLOOKUP(A6287,Sites!$A$1:$K$119,10,0)</f>
        <v>26.706603000000001</v>
      </c>
      <c r="AC6287">
        <f>VLOOKUP(A6287,Sites!$A$1:$K$119,11,0)</f>
        <v>-80.049719999999994</v>
      </c>
    </row>
    <row r="6288" spans="1:29" x14ac:dyDescent="0.3">
      <c r="A6288">
        <v>8149229</v>
      </c>
      <c r="B6288" t="s">
        <v>331</v>
      </c>
      <c r="C6288" t="s">
        <v>332</v>
      </c>
      <c r="D6288" s="3">
        <v>41487</v>
      </c>
      <c r="E6288">
        <v>56784.26</v>
      </c>
      <c r="F6288">
        <v>425262</v>
      </c>
      <c r="G6288" t="s">
        <v>355</v>
      </c>
      <c r="H6288">
        <v>153405</v>
      </c>
      <c r="I6288">
        <v>0</v>
      </c>
      <c r="J6288" t="s">
        <v>334</v>
      </c>
      <c r="K6288" t="s">
        <v>362</v>
      </c>
      <c r="L6288" t="s">
        <v>343</v>
      </c>
      <c r="M6288" t="s">
        <v>337</v>
      </c>
      <c r="P6288" t="s">
        <v>338</v>
      </c>
      <c r="Q6288" t="s">
        <v>347</v>
      </c>
      <c r="R6288" t="s">
        <v>367</v>
      </c>
      <c r="S6288" t="s">
        <v>356</v>
      </c>
      <c r="T6288" t="s">
        <v>340</v>
      </c>
      <c r="U6288" t="str">
        <f>VLOOKUP(A6288,Sites!$A$1:$K$119,3,0)</f>
        <v>Office-Secondary Location</v>
      </c>
      <c r="V6288" t="str">
        <f>VLOOKUP(A6288,Sites!$A$1:$K$119,4,0)</f>
        <v>Line A</v>
      </c>
      <c r="W6288" t="str">
        <f>VLOOKUP(A6288,Sites!$A$1:$K$119,5,0)</f>
        <v>AM</v>
      </c>
      <c r="X6288" t="str">
        <f>VLOOKUP(A6288,Sites!$A$1:$K$119,6,0)</f>
        <v>USA</v>
      </c>
      <c r="Y6288" t="str">
        <f>VLOOKUP(A6288,Sites!$A$1:$K$119,7,0)</f>
        <v>West Palm Beach</v>
      </c>
      <c r="Z6288" t="str">
        <f>VLOOKUP(A6288,Sites!$A$1:$K$119,8,0)</f>
        <v>West Palm Beach Address</v>
      </c>
      <c r="AA6288" t="str">
        <f>VLOOKUP(A6288,Sites!$A$1:$K$119,9,0)</f>
        <v>West Palm Beach</v>
      </c>
      <c r="AB6288">
        <f>VLOOKUP(A6288,Sites!$A$1:$K$119,10,0)</f>
        <v>26.706603000000001</v>
      </c>
      <c r="AC6288">
        <f>VLOOKUP(A6288,Sites!$A$1:$K$119,11,0)</f>
        <v>-80.049719999999994</v>
      </c>
    </row>
    <row r="6289" spans="1:29" x14ac:dyDescent="0.3">
      <c r="A6289">
        <v>8149229</v>
      </c>
      <c r="B6289" t="s">
        <v>331</v>
      </c>
      <c r="C6289" t="s">
        <v>332</v>
      </c>
      <c r="D6289" s="3">
        <v>41852</v>
      </c>
      <c r="E6289">
        <v>68470.720000000001</v>
      </c>
      <c r="F6289">
        <v>487487</v>
      </c>
      <c r="G6289" t="s">
        <v>355</v>
      </c>
      <c r="H6289">
        <v>153405</v>
      </c>
      <c r="I6289">
        <v>0</v>
      </c>
      <c r="J6289" t="s">
        <v>334</v>
      </c>
      <c r="K6289" t="s">
        <v>362</v>
      </c>
      <c r="L6289" t="s">
        <v>343</v>
      </c>
      <c r="M6289" t="s">
        <v>337</v>
      </c>
      <c r="P6289" t="s">
        <v>338</v>
      </c>
      <c r="Q6289" t="s">
        <v>347</v>
      </c>
      <c r="R6289" t="s">
        <v>367</v>
      </c>
      <c r="S6289" t="s">
        <v>356</v>
      </c>
      <c r="T6289" t="s">
        <v>340</v>
      </c>
      <c r="U6289" t="str">
        <f>VLOOKUP(A6289,Sites!$A$1:$K$119,3,0)</f>
        <v>Office-Secondary Location</v>
      </c>
      <c r="V6289" t="str">
        <f>VLOOKUP(A6289,Sites!$A$1:$K$119,4,0)</f>
        <v>Line A</v>
      </c>
      <c r="W6289" t="str">
        <f>VLOOKUP(A6289,Sites!$A$1:$K$119,5,0)</f>
        <v>AM</v>
      </c>
      <c r="X6289" t="str">
        <f>VLOOKUP(A6289,Sites!$A$1:$K$119,6,0)</f>
        <v>USA</v>
      </c>
      <c r="Y6289" t="str">
        <f>VLOOKUP(A6289,Sites!$A$1:$K$119,7,0)</f>
        <v>West Palm Beach</v>
      </c>
      <c r="Z6289" t="str">
        <f>VLOOKUP(A6289,Sites!$A$1:$K$119,8,0)</f>
        <v>West Palm Beach Address</v>
      </c>
      <c r="AA6289" t="str">
        <f>VLOOKUP(A6289,Sites!$A$1:$K$119,9,0)</f>
        <v>West Palm Beach</v>
      </c>
      <c r="AB6289">
        <f>VLOOKUP(A6289,Sites!$A$1:$K$119,10,0)</f>
        <v>26.706603000000001</v>
      </c>
      <c r="AC6289">
        <f>VLOOKUP(A6289,Sites!$A$1:$K$119,11,0)</f>
        <v>-80.049719999999994</v>
      </c>
    </row>
    <row r="6290" spans="1:29" x14ac:dyDescent="0.3">
      <c r="A6290">
        <v>8149229</v>
      </c>
      <c r="B6290" t="s">
        <v>331</v>
      </c>
      <c r="C6290" t="s">
        <v>332</v>
      </c>
      <c r="D6290" s="3">
        <v>42217</v>
      </c>
      <c r="E6290">
        <v>36466.300000000003</v>
      </c>
      <c r="F6290">
        <v>401199</v>
      </c>
      <c r="G6290" t="s">
        <v>355</v>
      </c>
      <c r="H6290">
        <v>153405</v>
      </c>
      <c r="I6290">
        <v>0</v>
      </c>
      <c r="J6290" t="s">
        <v>334</v>
      </c>
      <c r="K6290" t="s">
        <v>362</v>
      </c>
      <c r="L6290" t="s">
        <v>343</v>
      </c>
      <c r="M6290" t="s">
        <v>337</v>
      </c>
      <c r="P6290" t="s">
        <v>338</v>
      </c>
      <c r="Q6290" t="s">
        <v>347</v>
      </c>
      <c r="R6290" t="s">
        <v>367</v>
      </c>
      <c r="S6290" t="s">
        <v>356</v>
      </c>
      <c r="T6290" t="s">
        <v>340</v>
      </c>
      <c r="U6290" t="str">
        <f>VLOOKUP(A6290,Sites!$A$1:$K$119,3,0)</f>
        <v>Office-Secondary Location</v>
      </c>
      <c r="V6290" t="str">
        <f>VLOOKUP(A6290,Sites!$A$1:$K$119,4,0)</f>
        <v>Line A</v>
      </c>
      <c r="W6290" t="str">
        <f>VLOOKUP(A6290,Sites!$A$1:$K$119,5,0)</f>
        <v>AM</v>
      </c>
      <c r="X6290" t="str">
        <f>VLOOKUP(A6290,Sites!$A$1:$K$119,6,0)</f>
        <v>USA</v>
      </c>
      <c r="Y6290" t="str">
        <f>VLOOKUP(A6290,Sites!$A$1:$K$119,7,0)</f>
        <v>West Palm Beach</v>
      </c>
      <c r="Z6290" t="str">
        <f>VLOOKUP(A6290,Sites!$A$1:$K$119,8,0)</f>
        <v>West Palm Beach Address</v>
      </c>
      <c r="AA6290" t="str">
        <f>VLOOKUP(A6290,Sites!$A$1:$K$119,9,0)</f>
        <v>West Palm Beach</v>
      </c>
      <c r="AB6290">
        <f>VLOOKUP(A6290,Sites!$A$1:$K$119,10,0)</f>
        <v>26.706603000000001</v>
      </c>
      <c r="AC6290">
        <f>VLOOKUP(A6290,Sites!$A$1:$K$119,11,0)</f>
        <v>-80.049719999999994</v>
      </c>
    </row>
    <row r="6291" spans="1:29" x14ac:dyDescent="0.3">
      <c r="A6291">
        <v>8149229</v>
      </c>
      <c r="B6291" t="s">
        <v>331</v>
      </c>
      <c r="C6291" t="s">
        <v>332</v>
      </c>
      <c r="D6291" s="3">
        <v>42583</v>
      </c>
      <c r="E6291">
        <v>53208.81</v>
      </c>
      <c r="F6291">
        <v>372851</v>
      </c>
      <c r="G6291" t="s">
        <v>355</v>
      </c>
      <c r="H6291">
        <v>153405</v>
      </c>
      <c r="I6291">
        <v>0</v>
      </c>
      <c r="J6291" t="s">
        <v>334</v>
      </c>
      <c r="K6291" t="s">
        <v>362</v>
      </c>
      <c r="L6291" t="s">
        <v>343</v>
      </c>
      <c r="M6291" t="s">
        <v>337</v>
      </c>
      <c r="P6291" t="s">
        <v>338</v>
      </c>
      <c r="Q6291" t="s">
        <v>347</v>
      </c>
      <c r="R6291" t="s">
        <v>367</v>
      </c>
      <c r="S6291" t="s">
        <v>356</v>
      </c>
      <c r="T6291" t="s">
        <v>340</v>
      </c>
      <c r="U6291" t="str">
        <f>VLOOKUP(A6291,Sites!$A$1:$K$119,3,0)</f>
        <v>Office-Secondary Location</v>
      </c>
      <c r="V6291" t="str">
        <f>VLOOKUP(A6291,Sites!$A$1:$K$119,4,0)</f>
        <v>Line A</v>
      </c>
      <c r="W6291" t="str">
        <f>VLOOKUP(A6291,Sites!$A$1:$K$119,5,0)</f>
        <v>AM</v>
      </c>
      <c r="X6291" t="str">
        <f>VLOOKUP(A6291,Sites!$A$1:$K$119,6,0)</f>
        <v>USA</v>
      </c>
      <c r="Y6291" t="str">
        <f>VLOOKUP(A6291,Sites!$A$1:$K$119,7,0)</f>
        <v>West Palm Beach</v>
      </c>
      <c r="Z6291" t="str">
        <f>VLOOKUP(A6291,Sites!$A$1:$K$119,8,0)</f>
        <v>West Palm Beach Address</v>
      </c>
      <c r="AA6291" t="str">
        <f>VLOOKUP(A6291,Sites!$A$1:$K$119,9,0)</f>
        <v>West Palm Beach</v>
      </c>
      <c r="AB6291">
        <f>VLOOKUP(A6291,Sites!$A$1:$K$119,10,0)</f>
        <v>26.706603000000001</v>
      </c>
      <c r="AC6291">
        <f>VLOOKUP(A6291,Sites!$A$1:$K$119,11,0)</f>
        <v>-80.049719999999994</v>
      </c>
    </row>
    <row r="6292" spans="1:29" x14ac:dyDescent="0.3">
      <c r="A6292">
        <v>8149229</v>
      </c>
      <c r="B6292" t="s">
        <v>331</v>
      </c>
      <c r="C6292" t="s">
        <v>332</v>
      </c>
      <c r="D6292" s="3">
        <v>41609</v>
      </c>
      <c r="E6292">
        <v>41655.64</v>
      </c>
      <c r="F6292">
        <v>309811</v>
      </c>
      <c r="G6292" t="s">
        <v>355</v>
      </c>
      <c r="H6292">
        <v>153405</v>
      </c>
      <c r="I6292">
        <v>0</v>
      </c>
      <c r="J6292" t="s">
        <v>334</v>
      </c>
      <c r="K6292" t="s">
        <v>362</v>
      </c>
      <c r="L6292" t="s">
        <v>343</v>
      </c>
      <c r="M6292" t="s">
        <v>337</v>
      </c>
      <c r="P6292" t="s">
        <v>338</v>
      </c>
      <c r="Q6292" t="s">
        <v>347</v>
      </c>
      <c r="R6292" t="s">
        <v>367</v>
      </c>
      <c r="S6292" t="s">
        <v>356</v>
      </c>
      <c r="T6292" t="s">
        <v>340</v>
      </c>
      <c r="U6292" t="str">
        <f>VLOOKUP(A6292,Sites!$A$1:$K$119,3,0)</f>
        <v>Office-Secondary Location</v>
      </c>
      <c r="V6292" t="str">
        <f>VLOOKUP(A6292,Sites!$A$1:$K$119,4,0)</f>
        <v>Line A</v>
      </c>
      <c r="W6292" t="str">
        <f>VLOOKUP(A6292,Sites!$A$1:$K$119,5,0)</f>
        <v>AM</v>
      </c>
      <c r="X6292" t="str">
        <f>VLOOKUP(A6292,Sites!$A$1:$K$119,6,0)</f>
        <v>USA</v>
      </c>
      <c r="Y6292" t="str">
        <f>VLOOKUP(A6292,Sites!$A$1:$K$119,7,0)</f>
        <v>West Palm Beach</v>
      </c>
      <c r="Z6292" t="str">
        <f>VLOOKUP(A6292,Sites!$A$1:$K$119,8,0)</f>
        <v>West Palm Beach Address</v>
      </c>
      <c r="AA6292" t="str">
        <f>VLOOKUP(A6292,Sites!$A$1:$K$119,9,0)</f>
        <v>West Palm Beach</v>
      </c>
      <c r="AB6292">
        <f>VLOOKUP(A6292,Sites!$A$1:$K$119,10,0)</f>
        <v>26.706603000000001</v>
      </c>
      <c r="AC6292">
        <f>VLOOKUP(A6292,Sites!$A$1:$K$119,11,0)</f>
        <v>-80.049719999999994</v>
      </c>
    </row>
    <row r="6293" spans="1:29" x14ac:dyDescent="0.3">
      <c r="A6293">
        <v>8149229</v>
      </c>
      <c r="B6293" t="s">
        <v>331</v>
      </c>
      <c r="C6293" t="s">
        <v>332</v>
      </c>
      <c r="D6293" s="3">
        <v>41974</v>
      </c>
      <c r="E6293">
        <v>40975.370000000003</v>
      </c>
      <c r="F6293">
        <v>293676</v>
      </c>
      <c r="G6293" t="s">
        <v>355</v>
      </c>
      <c r="H6293">
        <v>153405</v>
      </c>
      <c r="I6293">
        <v>0</v>
      </c>
      <c r="J6293" t="s">
        <v>334</v>
      </c>
      <c r="K6293" t="s">
        <v>362</v>
      </c>
      <c r="L6293" t="s">
        <v>343</v>
      </c>
      <c r="M6293" t="s">
        <v>337</v>
      </c>
      <c r="P6293" t="s">
        <v>338</v>
      </c>
      <c r="Q6293" t="s">
        <v>347</v>
      </c>
      <c r="R6293" t="s">
        <v>367</v>
      </c>
      <c r="S6293" t="s">
        <v>356</v>
      </c>
      <c r="T6293" t="s">
        <v>340</v>
      </c>
      <c r="U6293" t="str">
        <f>VLOOKUP(A6293,Sites!$A$1:$K$119,3,0)</f>
        <v>Office-Secondary Location</v>
      </c>
      <c r="V6293" t="str">
        <f>VLOOKUP(A6293,Sites!$A$1:$K$119,4,0)</f>
        <v>Line A</v>
      </c>
      <c r="W6293" t="str">
        <f>VLOOKUP(A6293,Sites!$A$1:$K$119,5,0)</f>
        <v>AM</v>
      </c>
      <c r="X6293" t="str">
        <f>VLOOKUP(A6293,Sites!$A$1:$K$119,6,0)</f>
        <v>USA</v>
      </c>
      <c r="Y6293" t="str">
        <f>VLOOKUP(A6293,Sites!$A$1:$K$119,7,0)</f>
        <v>West Palm Beach</v>
      </c>
      <c r="Z6293" t="str">
        <f>VLOOKUP(A6293,Sites!$A$1:$K$119,8,0)</f>
        <v>West Palm Beach Address</v>
      </c>
      <c r="AA6293" t="str">
        <f>VLOOKUP(A6293,Sites!$A$1:$K$119,9,0)</f>
        <v>West Palm Beach</v>
      </c>
      <c r="AB6293">
        <f>VLOOKUP(A6293,Sites!$A$1:$K$119,10,0)</f>
        <v>26.706603000000001</v>
      </c>
      <c r="AC6293">
        <f>VLOOKUP(A6293,Sites!$A$1:$K$119,11,0)</f>
        <v>-80.049719999999994</v>
      </c>
    </row>
    <row r="6294" spans="1:29" x14ac:dyDescent="0.3">
      <c r="A6294">
        <v>8149229</v>
      </c>
      <c r="B6294" t="s">
        <v>331</v>
      </c>
      <c r="C6294" t="s">
        <v>332</v>
      </c>
      <c r="D6294" s="3">
        <v>42339</v>
      </c>
      <c r="E6294">
        <v>42058.53</v>
      </c>
      <c r="F6294">
        <v>295120</v>
      </c>
      <c r="G6294" t="s">
        <v>355</v>
      </c>
      <c r="H6294">
        <v>153405</v>
      </c>
      <c r="I6294">
        <v>0</v>
      </c>
      <c r="J6294" t="s">
        <v>334</v>
      </c>
      <c r="K6294" t="s">
        <v>362</v>
      </c>
      <c r="L6294" t="s">
        <v>343</v>
      </c>
      <c r="M6294" t="s">
        <v>337</v>
      </c>
      <c r="P6294" t="s">
        <v>338</v>
      </c>
      <c r="Q6294" t="s">
        <v>347</v>
      </c>
      <c r="R6294" t="s">
        <v>367</v>
      </c>
      <c r="S6294" t="s">
        <v>356</v>
      </c>
      <c r="T6294" t="s">
        <v>340</v>
      </c>
      <c r="U6294" t="str">
        <f>VLOOKUP(A6294,Sites!$A$1:$K$119,3,0)</f>
        <v>Office-Secondary Location</v>
      </c>
      <c r="V6294" t="str">
        <f>VLOOKUP(A6294,Sites!$A$1:$K$119,4,0)</f>
        <v>Line A</v>
      </c>
      <c r="W6294" t="str">
        <f>VLOOKUP(A6294,Sites!$A$1:$K$119,5,0)</f>
        <v>AM</v>
      </c>
      <c r="X6294" t="str">
        <f>VLOOKUP(A6294,Sites!$A$1:$K$119,6,0)</f>
        <v>USA</v>
      </c>
      <c r="Y6294" t="str">
        <f>VLOOKUP(A6294,Sites!$A$1:$K$119,7,0)</f>
        <v>West Palm Beach</v>
      </c>
      <c r="Z6294" t="str">
        <f>VLOOKUP(A6294,Sites!$A$1:$K$119,8,0)</f>
        <v>West Palm Beach Address</v>
      </c>
      <c r="AA6294" t="str">
        <f>VLOOKUP(A6294,Sites!$A$1:$K$119,9,0)</f>
        <v>West Palm Beach</v>
      </c>
      <c r="AB6294">
        <f>VLOOKUP(A6294,Sites!$A$1:$K$119,10,0)</f>
        <v>26.706603000000001</v>
      </c>
      <c r="AC6294">
        <f>VLOOKUP(A6294,Sites!$A$1:$K$119,11,0)</f>
        <v>-80.049719999999994</v>
      </c>
    </row>
    <row r="6295" spans="1:29" x14ac:dyDescent="0.3">
      <c r="A6295">
        <v>8149229</v>
      </c>
      <c r="B6295" t="s">
        <v>331</v>
      </c>
      <c r="C6295" t="s">
        <v>332</v>
      </c>
      <c r="D6295" s="3">
        <v>42705</v>
      </c>
      <c r="E6295">
        <v>42164.68</v>
      </c>
      <c r="F6295">
        <v>300030</v>
      </c>
      <c r="G6295" t="s">
        <v>355</v>
      </c>
      <c r="H6295">
        <v>153405</v>
      </c>
      <c r="I6295">
        <v>0</v>
      </c>
      <c r="J6295" t="s">
        <v>334</v>
      </c>
      <c r="K6295" t="s">
        <v>362</v>
      </c>
      <c r="L6295" t="s">
        <v>343</v>
      </c>
      <c r="M6295" t="s">
        <v>337</v>
      </c>
      <c r="P6295" t="s">
        <v>338</v>
      </c>
      <c r="Q6295" t="s">
        <v>347</v>
      </c>
      <c r="R6295" t="s">
        <v>367</v>
      </c>
      <c r="S6295" t="s">
        <v>356</v>
      </c>
      <c r="T6295" t="s">
        <v>340</v>
      </c>
      <c r="U6295" t="str">
        <f>VLOOKUP(A6295,Sites!$A$1:$K$119,3,0)</f>
        <v>Office-Secondary Location</v>
      </c>
      <c r="V6295" t="str">
        <f>VLOOKUP(A6295,Sites!$A$1:$K$119,4,0)</f>
        <v>Line A</v>
      </c>
      <c r="W6295" t="str">
        <f>VLOOKUP(A6295,Sites!$A$1:$K$119,5,0)</f>
        <v>AM</v>
      </c>
      <c r="X6295" t="str">
        <f>VLOOKUP(A6295,Sites!$A$1:$K$119,6,0)</f>
        <v>USA</v>
      </c>
      <c r="Y6295" t="str">
        <f>VLOOKUP(A6295,Sites!$A$1:$K$119,7,0)</f>
        <v>West Palm Beach</v>
      </c>
      <c r="Z6295" t="str">
        <f>VLOOKUP(A6295,Sites!$A$1:$K$119,8,0)</f>
        <v>West Palm Beach Address</v>
      </c>
      <c r="AA6295" t="str">
        <f>VLOOKUP(A6295,Sites!$A$1:$K$119,9,0)</f>
        <v>West Palm Beach</v>
      </c>
      <c r="AB6295">
        <f>VLOOKUP(A6295,Sites!$A$1:$K$119,10,0)</f>
        <v>26.706603000000001</v>
      </c>
      <c r="AC6295">
        <f>VLOOKUP(A6295,Sites!$A$1:$K$119,11,0)</f>
        <v>-80.049719999999994</v>
      </c>
    </row>
    <row r="6296" spans="1:29" x14ac:dyDescent="0.3">
      <c r="A6296">
        <v>8149229</v>
      </c>
      <c r="B6296" t="s">
        <v>331</v>
      </c>
      <c r="C6296" t="s">
        <v>332</v>
      </c>
      <c r="D6296" s="3">
        <v>41306</v>
      </c>
      <c r="E6296">
        <v>43208.43</v>
      </c>
      <c r="F6296">
        <v>307808</v>
      </c>
      <c r="G6296" t="s">
        <v>355</v>
      </c>
      <c r="H6296">
        <v>153405</v>
      </c>
      <c r="I6296">
        <v>0</v>
      </c>
      <c r="J6296" t="s">
        <v>334</v>
      </c>
      <c r="K6296" t="s">
        <v>362</v>
      </c>
      <c r="L6296" t="s">
        <v>343</v>
      </c>
      <c r="M6296" t="s">
        <v>337</v>
      </c>
      <c r="P6296" t="s">
        <v>338</v>
      </c>
      <c r="Q6296" t="s">
        <v>347</v>
      </c>
      <c r="R6296" t="s">
        <v>367</v>
      </c>
      <c r="S6296" t="s">
        <v>356</v>
      </c>
      <c r="T6296" t="s">
        <v>340</v>
      </c>
      <c r="U6296" t="str">
        <f>VLOOKUP(A6296,Sites!$A$1:$K$119,3,0)</f>
        <v>Office-Secondary Location</v>
      </c>
      <c r="V6296" t="str">
        <f>VLOOKUP(A6296,Sites!$A$1:$K$119,4,0)</f>
        <v>Line A</v>
      </c>
      <c r="W6296" t="str">
        <f>VLOOKUP(A6296,Sites!$A$1:$K$119,5,0)</f>
        <v>AM</v>
      </c>
      <c r="X6296" t="str">
        <f>VLOOKUP(A6296,Sites!$A$1:$K$119,6,0)</f>
        <v>USA</v>
      </c>
      <c r="Y6296" t="str">
        <f>VLOOKUP(A6296,Sites!$A$1:$K$119,7,0)</f>
        <v>West Palm Beach</v>
      </c>
      <c r="Z6296" t="str">
        <f>VLOOKUP(A6296,Sites!$A$1:$K$119,8,0)</f>
        <v>West Palm Beach Address</v>
      </c>
      <c r="AA6296" t="str">
        <f>VLOOKUP(A6296,Sites!$A$1:$K$119,9,0)</f>
        <v>West Palm Beach</v>
      </c>
      <c r="AB6296">
        <f>VLOOKUP(A6296,Sites!$A$1:$K$119,10,0)</f>
        <v>26.706603000000001</v>
      </c>
      <c r="AC6296">
        <f>VLOOKUP(A6296,Sites!$A$1:$K$119,11,0)</f>
        <v>-80.049719999999994</v>
      </c>
    </row>
    <row r="6297" spans="1:29" x14ac:dyDescent="0.3">
      <c r="A6297">
        <v>8149229</v>
      </c>
      <c r="B6297" t="s">
        <v>331</v>
      </c>
      <c r="C6297" t="s">
        <v>332</v>
      </c>
      <c r="D6297" s="3">
        <v>41671</v>
      </c>
      <c r="E6297">
        <v>38286.92</v>
      </c>
      <c r="F6297">
        <v>271931</v>
      </c>
      <c r="G6297" t="s">
        <v>355</v>
      </c>
      <c r="H6297">
        <v>153405</v>
      </c>
      <c r="I6297">
        <v>0</v>
      </c>
      <c r="J6297" t="s">
        <v>334</v>
      </c>
      <c r="K6297" t="s">
        <v>362</v>
      </c>
      <c r="L6297" t="s">
        <v>343</v>
      </c>
      <c r="M6297" t="s">
        <v>337</v>
      </c>
      <c r="P6297" t="s">
        <v>338</v>
      </c>
      <c r="Q6297" t="s">
        <v>347</v>
      </c>
      <c r="R6297" t="s">
        <v>367</v>
      </c>
      <c r="S6297" t="s">
        <v>356</v>
      </c>
      <c r="T6297" t="s">
        <v>340</v>
      </c>
      <c r="U6297" t="str">
        <f>VLOOKUP(A6297,Sites!$A$1:$K$119,3,0)</f>
        <v>Office-Secondary Location</v>
      </c>
      <c r="V6297" t="str">
        <f>VLOOKUP(A6297,Sites!$A$1:$K$119,4,0)</f>
        <v>Line A</v>
      </c>
      <c r="W6297" t="str">
        <f>VLOOKUP(A6297,Sites!$A$1:$K$119,5,0)</f>
        <v>AM</v>
      </c>
      <c r="X6297" t="str">
        <f>VLOOKUP(A6297,Sites!$A$1:$K$119,6,0)</f>
        <v>USA</v>
      </c>
      <c r="Y6297" t="str">
        <f>VLOOKUP(A6297,Sites!$A$1:$K$119,7,0)</f>
        <v>West Palm Beach</v>
      </c>
      <c r="Z6297" t="str">
        <f>VLOOKUP(A6297,Sites!$A$1:$K$119,8,0)</f>
        <v>West Palm Beach Address</v>
      </c>
      <c r="AA6297" t="str">
        <f>VLOOKUP(A6297,Sites!$A$1:$K$119,9,0)</f>
        <v>West Palm Beach</v>
      </c>
      <c r="AB6297">
        <f>VLOOKUP(A6297,Sites!$A$1:$K$119,10,0)</f>
        <v>26.706603000000001</v>
      </c>
      <c r="AC6297">
        <f>VLOOKUP(A6297,Sites!$A$1:$K$119,11,0)</f>
        <v>-80.049719999999994</v>
      </c>
    </row>
    <row r="6298" spans="1:29" x14ac:dyDescent="0.3">
      <c r="A6298">
        <v>8149229</v>
      </c>
      <c r="B6298" t="s">
        <v>331</v>
      </c>
      <c r="C6298" t="s">
        <v>332</v>
      </c>
      <c r="D6298" s="3">
        <v>42036</v>
      </c>
      <c r="E6298">
        <v>42115.06</v>
      </c>
      <c r="F6298">
        <v>286444</v>
      </c>
      <c r="G6298" t="s">
        <v>355</v>
      </c>
      <c r="H6298">
        <v>153405</v>
      </c>
      <c r="I6298">
        <v>0</v>
      </c>
      <c r="J6298" t="s">
        <v>334</v>
      </c>
      <c r="K6298" t="s">
        <v>362</v>
      </c>
      <c r="L6298" t="s">
        <v>343</v>
      </c>
      <c r="M6298" t="s">
        <v>337</v>
      </c>
      <c r="P6298" t="s">
        <v>338</v>
      </c>
      <c r="Q6298" t="s">
        <v>347</v>
      </c>
      <c r="R6298" t="s">
        <v>367</v>
      </c>
      <c r="S6298" t="s">
        <v>356</v>
      </c>
      <c r="T6298" t="s">
        <v>340</v>
      </c>
      <c r="U6298" t="str">
        <f>VLOOKUP(A6298,Sites!$A$1:$K$119,3,0)</f>
        <v>Office-Secondary Location</v>
      </c>
      <c r="V6298" t="str">
        <f>VLOOKUP(A6298,Sites!$A$1:$K$119,4,0)</f>
        <v>Line A</v>
      </c>
      <c r="W6298" t="str">
        <f>VLOOKUP(A6298,Sites!$A$1:$K$119,5,0)</f>
        <v>AM</v>
      </c>
      <c r="X6298" t="str">
        <f>VLOOKUP(A6298,Sites!$A$1:$K$119,6,0)</f>
        <v>USA</v>
      </c>
      <c r="Y6298" t="str">
        <f>VLOOKUP(A6298,Sites!$A$1:$K$119,7,0)</f>
        <v>West Palm Beach</v>
      </c>
      <c r="Z6298" t="str">
        <f>VLOOKUP(A6298,Sites!$A$1:$K$119,8,0)</f>
        <v>West Palm Beach Address</v>
      </c>
      <c r="AA6298" t="str">
        <f>VLOOKUP(A6298,Sites!$A$1:$K$119,9,0)</f>
        <v>West Palm Beach</v>
      </c>
      <c r="AB6298">
        <f>VLOOKUP(A6298,Sites!$A$1:$K$119,10,0)</f>
        <v>26.706603000000001</v>
      </c>
      <c r="AC6298">
        <f>VLOOKUP(A6298,Sites!$A$1:$K$119,11,0)</f>
        <v>-80.049719999999994</v>
      </c>
    </row>
    <row r="6299" spans="1:29" x14ac:dyDescent="0.3">
      <c r="A6299">
        <v>8149229</v>
      </c>
      <c r="B6299" t="s">
        <v>331</v>
      </c>
      <c r="C6299" t="s">
        <v>332</v>
      </c>
      <c r="D6299" s="3">
        <v>42401</v>
      </c>
      <c r="E6299">
        <v>35757.51</v>
      </c>
      <c r="F6299">
        <v>255646</v>
      </c>
      <c r="G6299" t="s">
        <v>355</v>
      </c>
      <c r="H6299">
        <v>153405</v>
      </c>
      <c r="I6299">
        <v>0</v>
      </c>
      <c r="J6299" t="s">
        <v>334</v>
      </c>
      <c r="K6299" t="s">
        <v>362</v>
      </c>
      <c r="L6299" t="s">
        <v>343</v>
      </c>
      <c r="M6299" t="s">
        <v>337</v>
      </c>
      <c r="P6299" t="s">
        <v>338</v>
      </c>
      <c r="Q6299" t="s">
        <v>347</v>
      </c>
      <c r="R6299" t="s">
        <v>367</v>
      </c>
      <c r="S6299" t="s">
        <v>356</v>
      </c>
      <c r="T6299" t="s">
        <v>340</v>
      </c>
      <c r="U6299" t="str">
        <f>VLOOKUP(A6299,Sites!$A$1:$K$119,3,0)</f>
        <v>Office-Secondary Location</v>
      </c>
      <c r="V6299" t="str">
        <f>VLOOKUP(A6299,Sites!$A$1:$K$119,4,0)</f>
        <v>Line A</v>
      </c>
      <c r="W6299" t="str">
        <f>VLOOKUP(A6299,Sites!$A$1:$K$119,5,0)</f>
        <v>AM</v>
      </c>
      <c r="X6299" t="str">
        <f>VLOOKUP(A6299,Sites!$A$1:$K$119,6,0)</f>
        <v>USA</v>
      </c>
      <c r="Y6299" t="str">
        <f>VLOOKUP(A6299,Sites!$A$1:$K$119,7,0)</f>
        <v>West Palm Beach</v>
      </c>
      <c r="Z6299" t="str">
        <f>VLOOKUP(A6299,Sites!$A$1:$K$119,8,0)</f>
        <v>West Palm Beach Address</v>
      </c>
      <c r="AA6299" t="str">
        <f>VLOOKUP(A6299,Sites!$A$1:$K$119,9,0)</f>
        <v>West Palm Beach</v>
      </c>
      <c r="AB6299">
        <f>VLOOKUP(A6299,Sites!$A$1:$K$119,10,0)</f>
        <v>26.706603000000001</v>
      </c>
      <c r="AC6299">
        <f>VLOOKUP(A6299,Sites!$A$1:$K$119,11,0)</f>
        <v>-80.049719999999994</v>
      </c>
    </row>
    <row r="6300" spans="1:29" x14ac:dyDescent="0.3">
      <c r="A6300">
        <v>8149229</v>
      </c>
      <c r="B6300" t="s">
        <v>331</v>
      </c>
      <c r="C6300" t="s">
        <v>332</v>
      </c>
      <c r="D6300" s="3">
        <v>42767</v>
      </c>
      <c r="E6300">
        <v>36388.57</v>
      </c>
      <c r="F6300">
        <v>260738</v>
      </c>
      <c r="G6300" t="s">
        <v>355</v>
      </c>
      <c r="H6300">
        <v>153405</v>
      </c>
      <c r="I6300">
        <v>0</v>
      </c>
      <c r="J6300" t="s">
        <v>334</v>
      </c>
      <c r="K6300" t="s">
        <v>362</v>
      </c>
      <c r="L6300" t="s">
        <v>343</v>
      </c>
      <c r="M6300" t="s">
        <v>337</v>
      </c>
      <c r="P6300" t="s">
        <v>338</v>
      </c>
      <c r="Q6300" t="s">
        <v>347</v>
      </c>
      <c r="R6300" t="s">
        <v>367</v>
      </c>
      <c r="S6300" t="s">
        <v>356</v>
      </c>
      <c r="T6300" t="s">
        <v>340</v>
      </c>
      <c r="U6300" t="str">
        <f>VLOOKUP(A6300,Sites!$A$1:$K$119,3,0)</f>
        <v>Office-Secondary Location</v>
      </c>
      <c r="V6300" t="str">
        <f>VLOOKUP(A6300,Sites!$A$1:$K$119,4,0)</f>
        <v>Line A</v>
      </c>
      <c r="W6300" t="str">
        <f>VLOOKUP(A6300,Sites!$A$1:$K$119,5,0)</f>
        <v>AM</v>
      </c>
      <c r="X6300" t="str">
        <f>VLOOKUP(A6300,Sites!$A$1:$K$119,6,0)</f>
        <v>USA</v>
      </c>
      <c r="Y6300" t="str">
        <f>VLOOKUP(A6300,Sites!$A$1:$K$119,7,0)</f>
        <v>West Palm Beach</v>
      </c>
      <c r="Z6300" t="str">
        <f>VLOOKUP(A6300,Sites!$A$1:$K$119,8,0)</f>
        <v>West Palm Beach Address</v>
      </c>
      <c r="AA6300" t="str">
        <f>VLOOKUP(A6300,Sites!$A$1:$K$119,9,0)</f>
        <v>West Palm Beach</v>
      </c>
      <c r="AB6300">
        <f>VLOOKUP(A6300,Sites!$A$1:$K$119,10,0)</f>
        <v>26.706603000000001</v>
      </c>
      <c r="AC6300">
        <f>VLOOKUP(A6300,Sites!$A$1:$K$119,11,0)</f>
        <v>-80.049719999999994</v>
      </c>
    </row>
    <row r="6301" spans="1:29" x14ac:dyDescent="0.3">
      <c r="A6301">
        <v>8149229</v>
      </c>
      <c r="B6301" t="s">
        <v>331</v>
      </c>
      <c r="C6301" t="s">
        <v>332</v>
      </c>
      <c r="D6301" s="3">
        <v>41275</v>
      </c>
      <c r="E6301">
        <v>42340.51</v>
      </c>
      <c r="F6301">
        <v>325056</v>
      </c>
      <c r="G6301" t="s">
        <v>355</v>
      </c>
      <c r="H6301">
        <v>153405</v>
      </c>
      <c r="I6301">
        <v>0</v>
      </c>
      <c r="J6301" t="s">
        <v>334</v>
      </c>
      <c r="K6301" t="s">
        <v>362</v>
      </c>
      <c r="L6301" t="s">
        <v>343</v>
      </c>
      <c r="M6301" t="s">
        <v>337</v>
      </c>
      <c r="P6301" t="s">
        <v>338</v>
      </c>
      <c r="Q6301" t="s">
        <v>347</v>
      </c>
      <c r="R6301" t="s">
        <v>367</v>
      </c>
      <c r="S6301" t="s">
        <v>356</v>
      </c>
      <c r="T6301" t="s">
        <v>340</v>
      </c>
      <c r="U6301" t="str">
        <f>VLOOKUP(A6301,Sites!$A$1:$K$119,3,0)</f>
        <v>Office-Secondary Location</v>
      </c>
      <c r="V6301" t="str">
        <f>VLOOKUP(A6301,Sites!$A$1:$K$119,4,0)</f>
        <v>Line A</v>
      </c>
      <c r="W6301" t="str">
        <f>VLOOKUP(A6301,Sites!$A$1:$K$119,5,0)</f>
        <v>AM</v>
      </c>
      <c r="X6301" t="str">
        <f>VLOOKUP(A6301,Sites!$A$1:$K$119,6,0)</f>
        <v>USA</v>
      </c>
      <c r="Y6301" t="str">
        <f>VLOOKUP(A6301,Sites!$A$1:$K$119,7,0)</f>
        <v>West Palm Beach</v>
      </c>
      <c r="Z6301" t="str">
        <f>VLOOKUP(A6301,Sites!$A$1:$K$119,8,0)</f>
        <v>West Palm Beach Address</v>
      </c>
      <c r="AA6301" t="str">
        <f>VLOOKUP(A6301,Sites!$A$1:$K$119,9,0)</f>
        <v>West Palm Beach</v>
      </c>
      <c r="AB6301">
        <f>VLOOKUP(A6301,Sites!$A$1:$K$119,10,0)</f>
        <v>26.706603000000001</v>
      </c>
      <c r="AC6301">
        <f>VLOOKUP(A6301,Sites!$A$1:$K$119,11,0)</f>
        <v>-80.049719999999994</v>
      </c>
    </row>
    <row r="6302" spans="1:29" x14ac:dyDescent="0.3">
      <c r="A6302">
        <v>8149229</v>
      </c>
      <c r="B6302" t="s">
        <v>331</v>
      </c>
      <c r="C6302" t="s">
        <v>332</v>
      </c>
      <c r="D6302" s="3">
        <v>41640</v>
      </c>
      <c r="E6302">
        <v>45340.29</v>
      </c>
      <c r="F6302">
        <v>328274</v>
      </c>
      <c r="G6302" t="s">
        <v>355</v>
      </c>
      <c r="H6302">
        <v>153405</v>
      </c>
      <c r="I6302">
        <v>0</v>
      </c>
      <c r="J6302" t="s">
        <v>334</v>
      </c>
      <c r="K6302" t="s">
        <v>362</v>
      </c>
      <c r="L6302" t="s">
        <v>343</v>
      </c>
      <c r="M6302" t="s">
        <v>337</v>
      </c>
      <c r="P6302" t="s">
        <v>338</v>
      </c>
      <c r="Q6302" t="s">
        <v>347</v>
      </c>
      <c r="R6302" t="s">
        <v>367</v>
      </c>
      <c r="S6302" t="s">
        <v>356</v>
      </c>
      <c r="T6302" t="s">
        <v>340</v>
      </c>
      <c r="U6302" t="str">
        <f>VLOOKUP(A6302,Sites!$A$1:$K$119,3,0)</f>
        <v>Office-Secondary Location</v>
      </c>
      <c r="V6302" t="str">
        <f>VLOOKUP(A6302,Sites!$A$1:$K$119,4,0)</f>
        <v>Line A</v>
      </c>
      <c r="W6302" t="str">
        <f>VLOOKUP(A6302,Sites!$A$1:$K$119,5,0)</f>
        <v>AM</v>
      </c>
      <c r="X6302" t="str">
        <f>VLOOKUP(A6302,Sites!$A$1:$K$119,6,0)</f>
        <v>USA</v>
      </c>
      <c r="Y6302" t="str">
        <f>VLOOKUP(A6302,Sites!$A$1:$K$119,7,0)</f>
        <v>West Palm Beach</v>
      </c>
      <c r="Z6302" t="str">
        <f>VLOOKUP(A6302,Sites!$A$1:$K$119,8,0)</f>
        <v>West Palm Beach Address</v>
      </c>
      <c r="AA6302" t="str">
        <f>VLOOKUP(A6302,Sites!$A$1:$K$119,9,0)</f>
        <v>West Palm Beach</v>
      </c>
      <c r="AB6302">
        <f>VLOOKUP(A6302,Sites!$A$1:$K$119,10,0)</f>
        <v>26.706603000000001</v>
      </c>
      <c r="AC6302">
        <f>VLOOKUP(A6302,Sites!$A$1:$K$119,11,0)</f>
        <v>-80.049719999999994</v>
      </c>
    </row>
    <row r="6303" spans="1:29" x14ac:dyDescent="0.3">
      <c r="A6303">
        <v>8149229</v>
      </c>
      <c r="B6303" t="s">
        <v>331</v>
      </c>
      <c r="C6303" t="s">
        <v>332</v>
      </c>
      <c r="D6303" s="3">
        <v>42005</v>
      </c>
      <c r="E6303">
        <v>47512.85</v>
      </c>
      <c r="F6303">
        <v>334510</v>
      </c>
      <c r="G6303" t="s">
        <v>355</v>
      </c>
      <c r="H6303">
        <v>153405</v>
      </c>
      <c r="I6303">
        <v>0</v>
      </c>
      <c r="J6303" t="s">
        <v>334</v>
      </c>
      <c r="K6303" t="s">
        <v>362</v>
      </c>
      <c r="L6303" t="s">
        <v>343</v>
      </c>
      <c r="M6303" t="s">
        <v>337</v>
      </c>
      <c r="P6303" t="s">
        <v>338</v>
      </c>
      <c r="Q6303" t="s">
        <v>347</v>
      </c>
      <c r="R6303" t="s">
        <v>367</v>
      </c>
      <c r="S6303" t="s">
        <v>356</v>
      </c>
      <c r="T6303" t="s">
        <v>340</v>
      </c>
      <c r="U6303" t="str">
        <f>VLOOKUP(A6303,Sites!$A$1:$K$119,3,0)</f>
        <v>Office-Secondary Location</v>
      </c>
      <c r="V6303" t="str">
        <f>VLOOKUP(A6303,Sites!$A$1:$K$119,4,0)</f>
        <v>Line A</v>
      </c>
      <c r="W6303" t="str">
        <f>VLOOKUP(A6303,Sites!$A$1:$K$119,5,0)</f>
        <v>AM</v>
      </c>
      <c r="X6303" t="str">
        <f>VLOOKUP(A6303,Sites!$A$1:$K$119,6,0)</f>
        <v>USA</v>
      </c>
      <c r="Y6303" t="str">
        <f>VLOOKUP(A6303,Sites!$A$1:$K$119,7,0)</f>
        <v>West Palm Beach</v>
      </c>
      <c r="Z6303" t="str">
        <f>VLOOKUP(A6303,Sites!$A$1:$K$119,8,0)</f>
        <v>West Palm Beach Address</v>
      </c>
      <c r="AA6303" t="str">
        <f>VLOOKUP(A6303,Sites!$A$1:$K$119,9,0)</f>
        <v>West Palm Beach</v>
      </c>
      <c r="AB6303">
        <f>VLOOKUP(A6303,Sites!$A$1:$K$119,10,0)</f>
        <v>26.706603000000001</v>
      </c>
      <c r="AC6303">
        <f>VLOOKUP(A6303,Sites!$A$1:$K$119,11,0)</f>
        <v>-80.049719999999994</v>
      </c>
    </row>
    <row r="6304" spans="1:29" x14ac:dyDescent="0.3">
      <c r="A6304">
        <v>8149229</v>
      </c>
      <c r="B6304" t="s">
        <v>331</v>
      </c>
      <c r="C6304" t="s">
        <v>332</v>
      </c>
      <c r="D6304" s="3">
        <v>42370</v>
      </c>
      <c r="E6304">
        <v>41018.080000000002</v>
      </c>
      <c r="F6304">
        <v>292765</v>
      </c>
      <c r="G6304" t="s">
        <v>355</v>
      </c>
      <c r="H6304">
        <v>153405</v>
      </c>
      <c r="I6304">
        <v>0</v>
      </c>
      <c r="J6304" t="s">
        <v>334</v>
      </c>
      <c r="K6304" t="s">
        <v>362</v>
      </c>
      <c r="L6304" t="s">
        <v>343</v>
      </c>
      <c r="M6304" t="s">
        <v>337</v>
      </c>
      <c r="P6304" t="s">
        <v>338</v>
      </c>
      <c r="Q6304" t="s">
        <v>347</v>
      </c>
      <c r="R6304" t="s">
        <v>367</v>
      </c>
      <c r="S6304" t="s">
        <v>356</v>
      </c>
      <c r="T6304" t="s">
        <v>340</v>
      </c>
      <c r="U6304" t="str">
        <f>VLOOKUP(A6304,Sites!$A$1:$K$119,3,0)</f>
        <v>Office-Secondary Location</v>
      </c>
      <c r="V6304" t="str">
        <f>VLOOKUP(A6304,Sites!$A$1:$K$119,4,0)</f>
        <v>Line A</v>
      </c>
      <c r="W6304" t="str">
        <f>VLOOKUP(A6304,Sites!$A$1:$K$119,5,0)</f>
        <v>AM</v>
      </c>
      <c r="X6304" t="str">
        <f>VLOOKUP(A6304,Sites!$A$1:$K$119,6,0)</f>
        <v>USA</v>
      </c>
      <c r="Y6304" t="str">
        <f>VLOOKUP(A6304,Sites!$A$1:$K$119,7,0)</f>
        <v>West Palm Beach</v>
      </c>
      <c r="Z6304" t="str">
        <f>VLOOKUP(A6304,Sites!$A$1:$K$119,8,0)</f>
        <v>West Palm Beach Address</v>
      </c>
      <c r="AA6304" t="str">
        <f>VLOOKUP(A6304,Sites!$A$1:$K$119,9,0)</f>
        <v>West Palm Beach</v>
      </c>
      <c r="AB6304">
        <f>VLOOKUP(A6304,Sites!$A$1:$K$119,10,0)</f>
        <v>26.706603000000001</v>
      </c>
      <c r="AC6304">
        <f>VLOOKUP(A6304,Sites!$A$1:$K$119,11,0)</f>
        <v>-80.049719999999994</v>
      </c>
    </row>
    <row r="6305" spans="1:29" x14ac:dyDescent="0.3">
      <c r="A6305">
        <v>8149229</v>
      </c>
      <c r="B6305" t="s">
        <v>331</v>
      </c>
      <c r="C6305" t="s">
        <v>332</v>
      </c>
      <c r="D6305" s="3">
        <v>42736</v>
      </c>
      <c r="E6305">
        <v>42087.03</v>
      </c>
      <c r="F6305">
        <v>297734</v>
      </c>
      <c r="G6305" t="s">
        <v>355</v>
      </c>
      <c r="H6305">
        <v>153405</v>
      </c>
      <c r="I6305">
        <v>0</v>
      </c>
      <c r="J6305" t="s">
        <v>334</v>
      </c>
      <c r="K6305" t="s">
        <v>362</v>
      </c>
      <c r="L6305" t="s">
        <v>343</v>
      </c>
      <c r="M6305" t="s">
        <v>337</v>
      </c>
      <c r="P6305" t="s">
        <v>338</v>
      </c>
      <c r="Q6305" t="s">
        <v>347</v>
      </c>
      <c r="R6305" t="s">
        <v>367</v>
      </c>
      <c r="S6305" t="s">
        <v>356</v>
      </c>
      <c r="T6305" t="s">
        <v>340</v>
      </c>
      <c r="U6305" t="str">
        <f>VLOOKUP(A6305,Sites!$A$1:$K$119,3,0)</f>
        <v>Office-Secondary Location</v>
      </c>
      <c r="V6305" t="str">
        <f>VLOOKUP(A6305,Sites!$A$1:$K$119,4,0)</f>
        <v>Line A</v>
      </c>
      <c r="W6305" t="str">
        <f>VLOOKUP(A6305,Sites!$A$1:$K$119,5,0)</f>
        <v>AM</v>
      </c>
      <c r="X6305" t="str">
        <f>VLOOKUP(A6305,Sites!$A$1:$K$119,6,0)</f>
        <v>USA</v>
      </c>
      <c r="Y6305" t="str">
        <f>VLOOKUP(A6305,Sites!$A$1:$K$119,7,0)</f>
        <v>West Palm Beach</v>
      </c>
      <c r="Z6305" t="str">
        <f>VLOOKUP(A6305,Sites!$A$1:$K$119,8,0)</f>
        <v>West Palm Beach Address</v>
      </c>
      <c r="AA6305" t="str">
        <f>VLOOKUP(A6305,Sites!$A$1:$K$119,9,0)</f>
        <v>West Palm Beach</v>
      </c>
      <c r="AB6305">
        <f>VLOOKUP(A6305,Sites!$A$1:$K$119,10,0)</f>
        <v>26.706603000000001</v>
      </c>
      <c r="AC6305">
        <f>VLOOKUP(A6305,Sites!$A$1:$K$119,11,0)</f>
        <v>-80.049719999999994</v>
      </c>
    </row>
    <row r="6306" spans="1:29" x14ac:dyDescent="0.3">
      <c r="A6306">
        <v>8149229</v>
      </c>
      <c r="B6306" t="s">
        <v>331</v>
      </c>
      <c r="C6306" t="s">
        <v>332</v>
      </c>
      <c r="D6306" s="3">
        <v>41456</v>
      </c>
      <c r="E6306">
        <v>54810.16</v>
      </c>
      <c r="F6306">
        <v>409813</v>
      </c>
      <c r="G6306" t="s">
        <v>355</v>
      </c>
      <c r="H6306">
        <v>153405</v>
      </c>
      <c r="I6306">
        <v>0</v>
      </c>
      <c r="J6306" t="s">
        <v>334</v>
      </c>
      <c r="K6306" t="s">
        <v>362</v>
      </c>
      <c r="L6306" t="s">
        <v>343</v>
      </c>
      <c r="M6306" t="s">
        <v>337</v>
      </c>
      <c r="P6306" t="s">
        <v>338</v>
      </c>
      <c r="Q6306" t="s">
        <v>347</v>
      </c>
      <c r="R6306" t="s">
        <v>367</v>
      </c>
      <c r="S6306" t="s">
        <v>356</v>
      </c>
      <c r="T6306" t="s">
        <v>340</v>
      </c>
      <c r="U6306" t="str">
        <f>VLOOKUP(A6306,Sites!$A$1:$K$119,3,0)</f>
        <v>Office-Secondary Location</v>
      </c>
      <c r="V6306" t="str">
        <f>VLOOKUP(A6306,Sites!$A$1:$K$119,4,0)</f>
        <v>Line A</v>
      </c>
      <c r="W6306" t="str">
        <f>VLOOKUP(A6306,Sites!$A$1:$K$119,5,0)</f>
        <v>AM</v>
      </c>
      <c r="X6306" t="str">
        <f>VLOOKUP(A6306,Sites!$A$1:$K$119,6,0)</f>
        <v>USA</v>
      </c>
      <c r="Y6306" t="str">
        <f>VLOOKUP(A6306,Sites!$A$1:$K$119,7,0)</f>
        <v>West Palm Beach</v>
      </c>
      <c r="Z6306" t="str">
        <f>VLOOKUP(A6306,Sites!$A$1:$K$119,8,0)</f>
        <v>West Palm Beach Address</v>
      </c>
      <c r="AA6306" t="str">
        <f>VLOOKUP(A6306,Sites!$A$1:$K$119,9,0)</f>
        <v>West Palm Beach</v>
      </c>
      <c r="AB6306">
        <f>VLOOKUP(A6306,Sites!$A$1:$K$119,10,0)</f>
        <v>26.706603000000001</v>
      </c>
      <c r="AC6306">
        <f>VLOOKUP(A6306,Sites!$A$1:$K$119,11,0)</f>
        <v>-80.049719999999994</v>
      </c>
    </row>
    <row r="6307" spans="1:29" x14ac:dyDescent="0.3">
      <c r="A6307">
        <v>8149229</v>
      </c>
      <c r="B6307" t="s">
        <v>331</v>
      </c>
      <c r="C6307" t="s">
        <v>332</v>
      </c>
      <c r="D6307" s="3">
        <v>41821</v>
      </c>
      <c r="E6307">
        <v>69088.539999999994</v>
      </c>
      <c r="F6307">
        <v>493603</v>
      </c>
      <c r="G6307" t="s">
        <v>355</v>
      </c>
      <c r="H6307">
        <v>153405</v>
      </c>
      <c r="I6307">
        <v>0</v>
      </c>
      <c r="J6307" t="s">
        <v>334</v>
      </c>
      <c r="K6307" t="s">
        <v>362</v>
      </c>
      <c r="L6307" t="s">
        <v>343</v>
      </c>
      <c r="M6307" t="s">
        <v>337</v>
      </c>
      <c r="P6307" t="s">
        <v>338</v>
      </c>
      <c r="Q6307" t="s">
        <v>347</v>
      </c>
      <c r="R6307" t="s">
        <v>367</v>
      </c>
      <c r="S6307" t="s">
        <v>356</v>
      </c>
      <c r="T6307" t="s">
        <v>340</v>
      </c>
      <c r="U6307" t="str">
        <f>VLOOKUP(A6307,Sites!$A$1:$K$119,3,0)</f>
        <v>Office-Secondary Location</v>
      </c>
      <c r="V6307" t="str">
        <f>VLOOKUP(A6307,Sites!$A$1:$K$119,4,0)</f>
        <v>Line A</v>
      </c>
      <c r="W6307" t="str">
        <f>VLOOKUP(A6307,Sites!$A$1:$K$119,5,0)</f>
        <v>AM</v>
      </c>
      <c r="X6307" t="str">
        <f>VLOOKUP(A6307,Sites!$A$1:$K$119,6,0)</f>
        <v>USA</v>
      </c>
      <c r="Y6307" t="str">
        <f>VLOOKUP(A6307,Sites!$A$1:$K$119,7,0)</f>
        <v>West Palm Beach</v>
      </c>
      <c r="Z6307" t="str">
        <f>VLOOKUP(A6307,Sites!$A$1:$K$119,8,0)</f>
        <v>West Palm Beach Address</v>
      </c>
      <c r="AA6307" t="str">
        <f>VLOOKUP(A6307,Sites!$A$1:$K$119,9,0)</f>
        <v>West Palm Beach</v>
      </c>
      <c r="AB6307">
        <f>VLOOKUP(A6307,Sites!$A$1:$K$119,10,0)</f>
        <v>26.706603000000001</v>
      </c>
      <c r="AC6307">
        <f>VLOOKUP(A6307,Sites!$A$1:$K$119,11,0)</f>
        <v>-80.049719999999994</v>
      </c>
    </row>
    <row r="6308" spans="1:29" x14ac:dyDescent="0.3">
      <c r="A6308">
        <v>8149229</v>
      </c>
      <c r="B6308" t="s">
        <v>331</v>
      </c>
      <c r="C6308" t="s">
        <v>332</v>
      </c>
      <c r="D6308" s="3">
        <v>42186</v>
      </c>
      <c r="E6308">
        <v>60018.2</v>
      </c>
      <c r="F6308">
        <v>413233</v>
      </c>
      <c r="G6308" t="s">
        <v>355</v>
      </c>
      <c r="H6308">
        <v>153405</v>
      </c>
      <c r="I6308">
        <v>0</v>
      </c>
      <c r="J6308" t="s">
        <v>334</v>
      </c>
      <c r="K6308" t="s">
        <v>362</v>
      </c>
      <c r="L6308" t="s">
        <v>343</v>
      </c>
      <c r="M6308" t="s">
        <v>337</v>
      </c>
      <c r="P6308" t="s">
        <v>338</v>
      </c>
      <c r="Q6308" t="s">
        <v>347</v>
      </c>
      <c r="R6308" t="s">
        <v>367</v>
      </c>
      <c r="S6308" t="s">
        <v>356</v>
      </c>
      <c r="T6308" t="s">
        <v>340</v>
      </c>
      <c r="U6308" t="str">
        <f>VLOOKUP(A6308,Sites!$A$1:$K$119,3,0)</f>
        <v>Office-Secondary Location</v>
      </c>
      <c r="V6308" t="str">
        <f>VLOOKUP(A6308,Sites!$A$1:$K$119,4,0)</f>
        <v>Line A</v>
      </c>
      <c r="W6308" t="str">
        <f>VLOOKUP(A6308,Sites!$A$1:$K$119,5,0)</f>
        <v>AM</v>
      </c>
      <c r="X6308" t="str">
        <f>VLOOKUP(A6308,Sites!$A$1:$K$119,6,0)</f>
        <v>USA</v>
      </c>
      <c r="Y6308" t="str">
        <f>VLOOKUP(A6308,Sites!$A$1:$K$119,7,0)</f>
        <v>West Palm Beach</v>
      </c>
      <c r="Z6308" t="str">
        <f>VLOOKUP(A6308,Sites!$A$1:$K$119,8,0)</f>
        <v>West Palm Beach Address</v>
      </c>
      <c r="AA6308" t="str">
        <f>VLOOKUP(A6308,Sites!$A$1:$K$119,9,0)</f>
        <v>West Palm Beach</v>
      </c>
      <c r="AB6308">
        <f>VLOOKUP(A6308,Sites!$A$1:$K$119,10,0)</f>
        <v>26.706603000000001</v>
      </c>
      <c r="AC6308">
        <f>VLOOKUP(A6308,Sites!$A$1:$K$119,11,0)</f>
        <v>-80.049719999999994</v>
      </c>
    </row>
    <row r="6309" spans="1:29" x14ac:dyDescent="0.3">
      <c r="A6309">
        <v>8149229</v>
      </c>
      <c r="B6309" t="s">
        <v>331</v>
      </c>
      <c r="C6309" t="s">
        <v>332</v>
      </c>
      <c r="D6309" s="3">
        <v>42552</v>
      </c>
      <c r="E6309">
        <v>56179.97</v>
      </c>
      <c r="F6309">
        <v>392588</v>
      </c>
      <c r="G6309" t="s">
        <v>355</v>
      </c>
      <c r="H6309">
        <v>153405</v>
      </c>
      <c r="I6309">
        <v>0</v>
      </c>
      <c r="J6309" t="s">
        <v>334</v>
      </c>
      <c r="K6309" t="s">
        <v>362</v>
      </c>
      <c r="L6309" t="s">
        <v>343</v>
      </c>
      <c r="M6309" t="s">
        <v>337</v>
      </c>
      <c r="P6309" t="s">
        <v>338</v>
      </c>
      <c r="Q6309" t="s">
        <v>347</v>
      </c>
      <c r="R6309" t="s">
        <v>367</v>
      </c>
      <c r="S6309" t="s">
        <v>356</v>
      </c>
      <c r="T6309" t="s">
        <v>340</v>
      </c>
      <c r="U6309" t="str">
        <f>VLOOKUP(A6309,Sites!$A$1:$K$119,3,0)</f>
        <v>Office-Secondary Location</v>
      </c>
      <c r="V6309" t="str">
        <f>VLOOKUP(A6309,Sites!$A$1:$K$119,4,0)</f>
        <v>Line A</v>
      </c>
      <c r="W6309" t="str">
        <f>VLOOKUP(A6309,Sites!$A$1:$K$119,5,0)</f>
        <v>AM</v>
      </c>
      <c r="X6309" t="str">
        <f>VLOOKUP(A6309,Sites!$A$1:$K$119,6,0)</f>
        <v>USA</v>
      </c>
      <c r="Y6309" t="str">
        <f>VLOOKUP(A6309,Sites!$A$1:$K$119,7,0)</f>
        <v>West Palm Beach</v>
      </c>
      <c r="Z6309" t="str">
        <f>VLOOKUP(A6309,Sites!$A$1:$K$119,8,0)</f>
        <v>West Palm Beach Address</v>
      </c>
      <c r="AA6309" t="str">
        <f>VLOOKUP(A6309,Sites!$A$1:$K$119,9,0)</f>
        <v>West Palm Beach</v>
      </c>
      <c r="AB6309">
        <f>VLOOKUP(A6309,Sites!$A$1:$K$119,10,0)</f>
        <v>26.706603000000001</v>
      </c>
      <c r="AC6309">
        <f>VLOOKUP(A6309,Sites!$A$1:$K$119,11,0)</f>
        <v>-80.049719999999994</v>
      </c>
    </row>
    <row r="6310" spans="1:29" x14ac:dyDescent="0.3">
      <c r="A6310">
        <v>8149229</v>
      </c>
      <c r="B6310" t="s">
        <v>331</v>
      </c>
      <c r="C6310" t="s">
        <v>332</v>
      </c>
      <c r="D6310" s="3">
        <v>41426</v>
      </c>
      <c r="E6310">
        <v>53166.8</v>
      </c>
      <c r="F6310">
        <v>392242</v>
      </c>
      <c r="G6310" t="s">
        <v>355</v>
      </c>
      <c r="H6310">
        <v>153405</v>
      </c>
      <c r="I6310">
        <v>0</v>
      </c>
      <c r="J6310" t="s">
        <v>334</v>
      </c>
      <c r="K6310" t="s">
        <v>362</v>
      </c>
      <c r="L6310" t="s">
        <v>343</v>
      </c>
      <c r="M6310" t="s">
        <v>337</v>
      </c>
      <c r="P6310" t="s">
        <v>338</v>
      </c>
      <c r="Q6310" t="s">
        <v>347</v>
      </c>
      <c r="R6310" t="s">
        <v>367</v>
      </c>
      <c r="S6310" t="s">
        <v>356</v>
      </c>
      <c r="T6310" t="s">
        <v>340</v>
      </c>
      <c r="U6310" t="str">
        <f>VLOOKUP(A6310,Sites!$A$1:$K$119,3,0)</f>
        <v>Office-Secondary Location</v>
      </c>
      <c r="V6310" t="str">
        <f>VLOOKUP(A6310,Sites!$A$1:$K$119,4,0)</f>
        <v>Line A</v>
      </c>
      <c r="W6310" t="str">
        <f>VLOOKUP(A6310,Sites!$A$1:$K$119,5,0)</f>
        <v>AM</v>
      </c>
      <c r="X6310" t="str">
        <f>VLOOKUP(A6310,Sites!$A$1:$K$119,6,0)</f>
        <v>USA</v>
      </c>
      <c r="Y6310" t="str">
        <f>VLOOKUP(A6310,Sites!$A$1:$K$119,7,0)</f>
        <v>West Palm Beach</v>
      </c>
      <c r="Z6310" t="str">
        <f>VLOOKUP(A6310,Sites!$A$1:$K$119,8,0)</f>
        <v>West Palm Beach Address</v>
      </c>
      <c r="AA6310" t="str">
        <f>VLOOKUP(A6310,Sites!$A$1:$K$119,9,0)</f>
        <v>West Palm Beach</v>
      </c>
      <c r="AB6310">
        <f>VLOOKUP(A6310,Sites!$A$1:$K$119,10,0)</f>
        <v>26.706603000000001</v>
      </c>
      <c r="AC6310">
        <f>VLOOKUP(A6310,Sites!$A$1:$K$119,11,0)</f>
        <v>-80.049719999999994</v>
      </c>
    </row>
    <row r="6311" spans="1:29" x14ac:dyDescent="0.3">
      <c r="A6311">
        <v>8149229</v>
      </c>
      <c r="B6311" t="s">
        <v>331</v>
      </c>
      <c r="C6311" t="s">
        <v>332</v>
      </c>
      <c r="D6311" s="3">
        <v>41791</v>
      </c>
      <c r="E6311">
        <v>66311.100000000006</v>
      </c>
      <c r="F6311">
        <v>464215</v>
      </c>
      <c r="G6311" t="s">
        <v>355</v>
      </c>
      <c r="H6311">
        <v>153405</v>
      </c>
      <c r="I6311">
        <v>0</v>
      </c>
      <c r="J6311" t="s">
        <v>334</v>
      </c>
      <c r="K6311" t="s">
        <v>362</v>
      </c>
      <c r="L6311" t="s">
        <v>343</v>
      </c>
      <c r="M6311" t="s">
        <v>337</v>
      </c>
      <c r="P6311" t="s">
        <v>338</v>
      </c>
      <c r="Q6311" t="s">
        <v>347</v>
      </c>
      <c r="R6311" t="s">
        <v>367</v>
      </c>
      <c r="S6311" t="s">
        <v>356</v>
      </c>
      <c r="T6311" t="s">
        <v>340</v>
      </c>
      <c r="U6311" t="str">
        <f>VLOOKUP(A6311,Sites!$A$1:$K$119,3,0)</f>
        <v>Office-Secondary Location</v>
      </c>
      <c r="V6311" t="str">
        <f>VLOOKUP(A6311,Sites!$A$1:$K$119,4,0)</f>
        <v>Line A</v>
      </c>
      <c r="W6311" t="str">
        <f>VLOOKUP(A6311,Sites!$A$1:$K$119,5,0)</f>
        <v>AM</v>
      </c>
      <c r="X6311" t="str">
        <f>VLOOKUP(A6311,Sites!$A$1:$K$119,6,0)</f>
        <v>USA</v>
      </c>
      <c r="Y6311" t="str">
        <f>VLOOKUP(A6311,Sites!$A$1:$K$119,7,0)</f>
        <v>West Palm Beach</v>
      </c>
      <c r="Z6311" t="str">
        <f>VLOOKUP(A6311,Sites!$A$1:$K$119,8,0)</f>
        <v>West Palm Beach Address</v>
      </c>
      <c r="AA6311" t="str">
        <f>VLOOKUP(A6311,Sites!$A$1:$K$119,9,0)</f>
        <v>West Palm Beach</v>
      </c>
      <c r="AB6311">
        <f>VLOOKUP(A6311,Sites!$A$1:$K$119,10,0)</f>
        <v>26.706603000000001</v>
      </c>
      <c r="AC6311">
        <f>VLOOKUP(A6311,Sites!$A$1:$K$119,11,0)</f>
        <v>-80.049719999999994</v>
      </c>
    </row>
    <row r="6312" spans="1:29" x14ac:dyDescent="0.3">
      <c r="A6312">
        <v>8149229</v>
      </c>
      <c r="B6312" t="s">
        <v>331</v>
      </c>
      <c r="C6312" t="s">
        <v>332</v>
      </c>
      <c r="D6312" s="3">
        <v>42156</v>
      </c>
      <c r="E6312">
        <v>61431.72</v>
      </c>
      <c r="F6312">
        <v>423593</v>
      </c>
      <c r="G6312" t="s">
        <v>355</v>
      </c>
      <c r="H6312">
        <v>153405</v>
      </c>
      <c r="I6312">
        <v>0</v>
      </c>
      <c r="J6312" t="s">
        <v>334</v>
      </c>
      <c r="K6312" t="s">
        <v>362</v>
      </c>
      <c r="L6312" t="s">
        <v>343</v>
      </c>
      <c r="M6312" t="s">
        <v>337</v>
      </c>
      <c r="P6312" t="s">
        <v>338</v>
      </c>
      <c r="Q6312" t="s">
        <v>347</v>
      </c>
      <c r="R6312" t="s">
        <v>367</v>
      </c>
      <c r="S6312" t="s">
        <v>356</v>
      </c>
      <c r="T6312" t="s">
        <v>340</v>
      </c>
      <c r="U6312" t="str">
        <f>VLOOKUP(A6312,Sites!$A$1:$K$119,3,0)</f>
        <v>Office-Secondary Location</v>
      </c>
      <c r="V6312" t="str">
        <f>VLOOKUP(A6312,Sites!$A$1:$K$119,4,0)</f>
        <v>Line A</v>
      </c>
      <c r="W6312" t="str">
        <f>VLOOKUP(A6312,Sites!$A$1:$K$119,5,0)</f>
        <v>AM</v>
      </c>
      <c r="X6312" t="str">
        <f>VLOOKUP(A6312,Sites!$A$1:$K$119,6,0)</f>
        <v>USA</v>
      </c>
      <c r="Y6312" t="str">
        <f>VLOOKUP(A6312,Sites!$A$1:$K$119,7,0)</f>
        <v>West Palm Beach</v>
      </c>
      <c r="Z6312" t="str">
        <f>VLOOKUP(A6312,Sites!$A$1:$K$119,8,0)</f>
        <v>West Palm Beach Address</v>
      </c>
      <c r="AA6312" t="str">
        <f>VLOOKUP(A6312,Sites!$A$1:$K$119,9,0)</f>
        <v>West Palm Beach</v>
      </c>
      <c r="AB6312">
        <f>VLOOKUP(A6312,Sites!$A$1:$K$119,10,0)</f>
        <v>26.706603000000001</v>
      </c>
      <c r="AC6312">
        <f>VLOOKUP(A6312,Sites!$A$1:$K$119,11,0)</f>
        <v>-80.049719999999994</v>
      </c>
    </row>
    <row r="6313" spans="1:29" x14ac:dyDescent="0.3">
      <c r="A6313">
        <v>8149229</v>
      </c>
      <c r="B6313" t="s">
        <v>331</v>
      </c>
      <c r="C6313" t="s">
        <v>332</v>
      </c>
      <c r="D6313" s="3">
        <v>42522</v>
      </c>
      <c r="E6313">
        <v>52879.08</v>
      </c>
      <c r="F6313">
        <v>373095</v>
      </c>
      <c r="G6313" t="s">
        <v>355</v>
      </c>
      <c r="H6313">
        <v>153405</v>
      </c>
      <c r="I6313">
        <v>0</v>
      </c>
      <c r="J6313" t="s">
        <v>334</v>
      </c>
      <c r="K6313" t="s">
        <v>362</v>
      </c>
      <c r="L6313" t="s">
        <v>343</v>
      </c>
      <c r="M6313" t="s">
        <v>337</v>
      </c>
      <c r="P6313" t="s">
        <v>338</v>
      </c>
      <c r="Q6313" t="s">
        <v>347</v>
      </c>
      <c r="R6313" t="s">
        <v>367</v>
      </c>
      <c r="S6313" t="s">
        <v>356</v>
      </c>
      <c r="T6313" t="s">
        <v>340</v>
      </c>
      <c r="U6313" t="str">
        <f>VLOOKUP(A6313,Sites!$A$1:$K$119,3,0)</f>
        <v>Office-Secondary Location</v>
      </c>
      <c r="V6313" t="str">
        <f>VLOOKUP(A6313,Sites!$A$1:$K$119,4,0)</f>
        <v>Line A</v>
      </c>
      <c r="W6313" t="str">
        <f>VLOOKUP(A6313,Sites!$A$1:$K$119,5,0)</f>
        <v>AM</v>
      </c>
      <c r="X6313" t="str">
        <f>VLOOKUP(A6313,Sites!$A$1:$K$119,6,0)</f>
        <v>USA</v>
      </c>
      <c r="Y6313" t="str">
        <f>VLOOKUP(A6313,Sites!$A$1:$K$119,7,0)</f>
        <v>West Palm Beach</v>
      </c>
      <c r="Z6313" t="str">
        <f>VLOOKUP(A6313,Sites!$A$1:$K$119,8,0)</f>
        <v>West Palm Beach Address</v>
      </c>
      <c r="AA6313" t="str">
        <f>VLOOKUP(A6313,Sites!$A$1:$K$119,9,0)</f>
        <v>West Palm Beach</v>
      </c>
      <c r="AB6313">
        <f>VLOOKUP(A6313,Sites!$A$1:$K$119,10,0)</f>
        <v>26.706603000000001</v>
      </c>
      <c r="AC6313">
        <f>VLOOKUP(A6313,Sites!$A$1:$K$119,11,0)</f>
        <v>-80.049719999999994</v>
      </c>
    </row>
    <row r="6314" spans="1:29" x14ac:dyDescent="0.3">
      <c r="A6314">
        <v>8149229</v>
      </c>
      <c r="B6314" t="s">
        <v>331</v>
      </c>
      <c r="C6314" t="s">
        <v>332</v>
      </c>
      <c r="D6314" s="3">
        <v>41334</v>
      </c>
      <c r="E6314">
        <v>42166.46</v>
      </c>
      <c r="F6314">
        <v>313779</v>
      </c>
      <c r="G6314" t="s">
        <v>355</v>
      </c>
      <c r="H6314">
        <v>153405</v>
      </c>
      <c r="I6314">
        <v>0</v>
      </c>
      <c r="J6314" t="s">
        <v>334</v>
      </c>
      <c r="K6314" t="s">
        <v>362</v>
      </c>
      <c r="L6314" t="s">
        <v>343</v>
      </c>
      <c r="M6314" t="s">
        <v>337</v>
      </c>
      <c r="P6314" t="s">
        <v>338</v>
      </c>
      <c r="Q6314" t="s">
        <v>347</v>
      </c>
      <c r="R6314" t="s">
        <v>367</v>
      </c>
      <c r="S6314" t="s">
        <v>356</v>
      </c>
      <c r="T6314" t="s">
        <v>340</v>
      </c>
      <c r="U6314" t="str">
        <f>VLOOKUP(A6314,Sites!$A$1:$K$119,3,0)</f>
        <v>Office-Secondary Location</v>
      </c>
      <c r="V6314" t="str">
        <f>VLOOKUP(A6314,Sites!$A$1:$K$119,4,0)</f>
        <v>Line A</v>
      </c>
      <c r="W6314" t="str">
        <f>VLOOKUP(A6314,Sites!$A$1:$K$119,5,0)</f>
        <v>AM</v>
      </c>
      <c r="X6314" t="str">
        <f>VLOOKUP(A6314,Sites!$A$1:$K$119,6,0)</f>
        <v>USA</v>
      </c>
      <c r="Y6314" t="str">
        <f>VLOOKUP(A6314,Sites!$A$1:$K$119,7,0)</f>
        <v>West Palm Beach</v>
      </c>
      <c r="Z6314" t="str">
        <f>VLOOKUP(A6314,Sites!$A$1:$K$119,8,0)</f>
        <v>West Palm Beach Address</v>
      </c>
      <c r="AA6314" t="str">
        <f>VLOOKUP(A6314,Sites!$A$1:$K$119,9,0)</f>
        <v>West Palm Beach</v>
      </c>
      <c r="AB6314">
        <f>VLOOKUP(A6314,Sites!$A$1:$K$119,10,0)</f>
        <v>26.706603000000001</v>
      </c>
      <c r="AC6314">
        <f>VLOOKUP(A6314,Sites!$A$1:$K$119,11,0)</f>
        <v>-80.049719999999994</v>
      </c>
    </row>
    <row r="6315" spans="1:29" x14ac:dyDescent="0.3">
      <c r="A6315">
        <v>8149229</v>
      </c>
      <c r="B6315" t="s">
        <v>331</v>
      </c>
      <c r="C6315" t="s">
        <v>332</v>
      </c>
      <c r="D6315" s="3">
        <v>41699</v>
      </c>
      <c r="E6315">
        <v>47498.09</v>
      </c>
      <c r="F6315">
        <v>335841</v>
      </c>
      <c r="G6315" t="s">
        <v>355</v>
      </c>
      <c r="H6315">
        <v>153405</v>
      </c>
      <c r="I6315">
        <v>0</v>
      </c>
      <c r="J6315" t="s">
        <v>334</v>
      </c>
      <c r="K6315" t="s">
        <v>362</v>
      </c>
      <c r="L6315" t="s">
        <v>343</v>
      </c>
      <c r="M6315" t="s">
        <v>337</v>
      </c>
      <c r="P6315" t="s">
        <v>338</v>
      </c>
      <c r="Q6315" t="s">
        <v>347</v>
      </c>
      <c r="R6315" t="s">
        <v>367</v>
      </c>
      <c r="S6315" t="s">
        <v>356</v>
      </c>
      <c r="T6315" t="s">
        <v>340</v>
      </c>
      <c r="U6315" t="str">
        <f>VLOOKUP(A6315,Sites!$A$1:$K$119,3,0)</f>
        <v>Office-Secondary Location</v>
      </c>
      <c r="V6315" t="str">
        <f>VLOOKUP(A6315,Sites!$A$1:$K$119,4,0)</f>
        <v>Line A</v>
      </c>
      <c r="W6315" t="str">
        <f>VLOOKUP(A6315,Sites!$A$1:$K$119,5,0)</f>
        <v>AM</v>
      </c>
      <c r="X6315" t="str">
        <f>VLOOKUP(A6315,Sites!$A$1:$K$119,6,0)</f>
        <v>USA</v>
      </c>
      <c r="Y6315" t="str">
        <f>VLOOKUP(A6315,Sites!$A$1:$K$119,7,0)</f>
        <v>West Palm Beach</v>
      </c>
      <c r="Z6315" t="str">
        <f>VLOOKUP(A6315,Sites!$A$1:$K$119,8,0)</f>
        <v>West Palm Beach Address</v>
      </c>
      <c r="AA6315" t="str">
        <f>VLOOKUP(A6315,Sites!$A$1:$K$119,9,0)</f>
        <v>West Palm Beach</v>
      </c>
      <c r="AB6315">
        <f>VLOOKUP(A6315,Sites!$A$1:$K$119,10,0)</f>
        <v>26.706603000000001</v>
      </c>
      <c r="AC6315">
        <f>VLOOKUP(A6315,Sites!$A$1:$K$119,11,0)</f>
        <v>-80.049719999999994</v>
      </c>
    </row>
    <row r="6316" spans="1:29" x14ac:dyDescent="0.3">
      <c r="A6316">
        <v>8149229</v>
      </c>
      <c r="B6316" t="s">
        <v>331</v>
      </c>
      <c r="C6316" t="s">
        <v>332</v>
      </c>
      <c r="D6316" s="3">
        <v>42064</v>
      </c>
      <c r="E6316">
        <v>52769.22</v>
      </c>
      <c r="F6316">
        <v>372108</v>
      </c>
      <c r="G6316" t="s">
        <v>355</v>
      </c>
      <c r="H6316">
        <v>153405</v>
      </c>
      <c r="I6316">
        <v>0</v>
      </c>
      <c r="J6316" t="s">
        <v>334</v>
      </c>
      <c r="K6316" t="s">
        <v>362</v>
      </c>
      <c r="L6316" t="s">
        <v>343</v>
      </c>
      <c r="M6316" t="s">
        <v>337</v>
      </c>
      <c r="P6316" t="s">
        <v>338</v>
      </c>
      <c r="Q6316" t="s">
        <v>347</v>
      </c>
      <c r="R6316" t="s">
        <v>367</v>
      </c>
      <c r="S6316" t="s">
        <v>356</v>
      </c>
      <c r="T6316" t="s">
        <v>340</v>
      </c>
      <c r="U6316" t="str">
        <f>VLOOKUP(A6316,Sites!$A$1:$K$119,3,0)</f>
        <v>Office-Secondary Location</v>
      </c>
      <c r="V6316" t="str">
        <f>VLOOKUP(A6316,Sites!$A$1:$K$119,4,0)</f>
        <v>Line A</v>
      </c>
      <c r="W6316" t="str">
        <f>VLOOKUP(A6316,Sites!$A$1:$K$119,5,0)</f>
        <v>AM</v>
      </c>
      <c r="X6316" t="str">
        <f>VLOOKUP(A6316,Sites!$A$1:$K$119,6,0)</f>
        <v>USA</v>
      </c>
      <c r="Y6316" t="str">
        <f>VLOOKUP(A6316,Sites!$A$1:$K$119,7,0)</f>
        <v>West Palm Beach</v>
      </c>
      <c r="Z6316" t="str">
        <f>VLOOKUP(A6316,Sites!$A$1:$K$119,8,0)</f>
        <v>West Palm Beach Address</v>
      </c>
      <c r="AA6316" t="str">
        <f>VLOOKUP(A6316,Sites!$A$1:$K$119,9,0)</f>
        <v>West Palm Beach</v>
      </c>
      <c r="AB6316">
        <f>VLOOKUP(A6316,Sites!$A$1:$K$119,10,0)</f>
        <v>26.706603000000001</v>
      </c>
      <c r="AC6316">
        <f>VLOOKUP(A6316,Sites!$A$1:$K$119,11,0)</f>
        <v>-80.049719999999994</v>
      </c>
    </row>
    <row r="6317" spans="1:29" x14ac:dyDescent="0.3">
      <c r="A6317">
        <v>8149229</v>
      </c>
      <c r="B6317" t="s">
        <v>331</v>
      </c>
      <c r="C6317" t="s">
        <v>332</v>
      </c>
      <c r="D6317" s="3">
        <v>42430</v>
      </c>
      <c r="E6317">
        <v>39795.120000000003</v>
      </c>
      <c r="F6317">
        <v>281418</v>
      </c>
      <c r="G6317" t="s">
        <v>355</v>
      </c>
      <c r="H6317">
        <v>153405</v>
      </c>
      <c r="I6317">
        <v>0</v>
      </c>
      <c r="J6317" t="s">
        <v>334</v>
      </c>
      <c r="K6317" t="s">
        <v>362</v>
      </c>
      <c r="L6317" t="s">
        <v>343</v>
      </c>
      <c r="M6317" t="s">
        <v>337</v>
      </c>
      <c r="P6317" t="s">
        <v>338</v>
      </c>
      <c r="Q6317" t="s">
        <v>347</v>
      </c>
      <c r="R6317" t="s">
        <v>367</v>
      </c>
      <c r="S6317" t="s">
        <v>356</v>
      </c>
      <c r="T6317" t="s">
        <v>340</v>
      </c>
      <c r="U6317" t="str">
        <f>VLOOKUP(A6317,Sites!$A$1:$K$119,3,0)</f>
        <v>Office-Secondary Location</v>
      </c>
      <c r="V6317" t="str">
        <f>VLOOKUP(A6317,Sites!$A$1:$K$119,4,0)</f>
        <v>Line A</v>
      </c>
      <c r="W6317" t="str">
        <f>VLOOKUP(A6317,Sites!$A$1:$K$119,5,0)</f>
        <v>AM</v>
      </c>
      <c r="X6317" t="str">
        <f>VLOOKUP(A6317,Sites!$A$1:$K$119,6,0)</f>
        <v>USA</v>
      </c>
      <c r="Y6317" t="str">
        <f>VLOOKUP(A6317,Sites!$A$1:$K$119,7,0)</f>
        <v>West Palm Beach</v>
      </c>
      <c r="Z6317" t="str">
        <f>VLOOKUP(A6317,Sites!$A$1:$K$119,8,0)</f>
        <v>West Palm Beach Address</v>
      </c>
      <c r="AA6317" t="str">
        <f>VLOOKUP(A6317,Sites!$A$1:$K$119,9,0)</f>
        <v>West Palm Beach</v>
      </c>
      <c r="AB6317">
        <f>VLOOKUP(A6317,Sites!$A$1:$K$119,10,0)</f>
        <v>26.706603000000001</v>
      </c>
      <c r="AC6317">
        <f>VLOOKUP(A6317,Sites!$A$1:$K$119,11,0)</f>
        <v>-80.049719999999994</v>
      </c>
    </row>
    <row r="6318" spans="1:29" x14ac:dyDescent="0.3">
      <c r="A6318">
        <v>8149229</v>
      </c>
      <c r="B6318" t="s">
        <v>331</v>
      </c>
      <c r="C6318" t="s">
        <v>332</v>
      </c>
      <c r="D6318" s="3">
        <v>42795</v>
      </c>
      <c r="E6318">
        <v>43973.56</v>
      </c>
      <c r="F6318">
        <v>314802</v>
      </c>
      <c r="G6318" t="s">
        <v>355</v>
      </c>
      <c r="H6318">
        <v>153405</v>
      </c>
      <c r="I6318">
        <v>0</v>
      </c>
      <c r="J6318" t="s">
        <v>334</v>
      </c>
      <c r="K6318" t="s">
        <v>362</v>
      </c>
      <c r="L6318" t="s">
        <v>343</v>
      </c>
      <c r="M6318" t="s">
        <v>337</v>
      </c>
      <c r="P6318" t="s">
        <v>338</v>
      </c>
      <c r="Q6318" t="s">
        <v>347</v>
      </c>
      <c r="R6318" t="s">
        <v>367</v>
      </c>
      <c r="S6318" t="s">
        <v>356</v>
      </c>
      <c r="T6318" t="s">
        <v>340</v>
      </c>
      <c r="U6318" t="str">
        <f>VLOOKUP(A6318,Sites!$A$1:$K$119,3,0)</f>
        <v>Office-Secondary Location</v>
      </c>
      <c r="V6318" t="str">
        <f>VLOOKUP(A6318,Sites!$A$1:$K$119,4,0)</f>
        <v>Line A</v>
      </c>
      <c r="W6318" t="str">
        <f>VLOOKUP(A6318,Sites!$A$1:$K$119,5,0)</f>
        <v>AM</v>
      </c>
      <c r="X6318" t="str">
        <f>VLOOKUP(A6318,Sites!$A$1:$K$119,6,0)</f>
        <v>USA</v>
      </c>
      <c r="Y6318" t="str">
        <f>VLOOKUP(A6318,Sites!$A$1:$K$119,7,0)</f>
        <v>West Palm Beach</v>
      </c>
      <c r="Z6318" t="str">
        <f>VLOOKUP(A6318,Sites!$A$1:$K$119,8,0)</f>
        <v>West Palm Beach Address</v>
      </c>
      <c r="AA6318" t="str">
        <f>VLOOKUP(A6318,Sites!$A$1:$K$119,9,0)</f>
        <v>West Palm Beach</v>
      </c>
      <c r="AB6318">
        <f>VLOOKUP(A6318,Sites!$A$1:$K$119,10,0)</f>
        <v>26.706603000000001</v>
      </c>
      <c r="AC6318">
        <f>VLOOKUP(A6318,Sites!$A$1:$K$119,11,0)</f>
        <v>-80.049719999999994</v>
      </c>
    </row>
    <row r="6319" spans="1:29" x14ac:dyDescent="0.3">
      <c r="A6319">
        <v>8149229</v>
      </c>
      <c r="B6319" t="s">
        <v>331</v>
      </c>
      <c r="C6319" t="s">
        <v>332</v>
      </c>
      <c r="D6319" s="3">
        <v>41395</v>
      </c>
      <c r="E6319">
        <v>51705.62</v>
      </c>
      <c r="F6319">
        <v>387483</v>
      </c>
      <c r="G6319" t="s">
        <v>355</v>
      </c>
      <c r="H6319">
        <v>153405</v>
      </c>
      <c r="I6319">
        <v>0</v>
      </c>
      <c r="J6319" t="s">
        <v>334</v>
      </c>
      <c r="K6319" t="s">
        <v>362</v>
      </c>
      <c r="L6319" t="s">
        <v>343</v>
      </c>
      <c r="M6319" t="s">
        <v>337</v>
      </c>
      <c r="P6319" t="s">
        <v>338</v>
      </c>
      <c r="Q6319" t="s">
        <v>347</v>
      </c>
      <c r="R6319" t="s">
        <v>367</v>
      </c>
      <c r="S6319" t="s">
        <v>356</v>
      </c>
      <c r="T6319" t="s">
        <v>340</v>
      </c>
      <c r="U6319" t="str">
        <f>VLOOKUP(A6319,Sites!$A$1:$K$119,3,0)</f>
        <v>Office-Secondary Location</v>
      </c>
      <c r="V6319" t="str">
        <f>VLOOKUP(A6319,Sites!$A$1:$K$119,4,0)</f>
        <v>Line A</v>
      </c>
      <c r="W6319" t="str">
        <f>VLOOKUP(A6319,Sites!$A$1:$K$119,5,0)</f>
        <v>AM</v>
      </c>
      <c r="X6319" t="str">
        <f>VLOOKUP(A6319,Sites!$A$1:$K$119,6,0)</f>
        <v>USA</v>
      </c>
      <c r="Y6319" t="str">
        <f>VLOOKUP(A6319,Sites!$A$1:$K$119,7,0)</f>
        <v>West Palm Beach</v>
      </c>
      <c r="Z6319" t="str">
        <f>VLOOKUP(A6319,Sites!$A$1:$K$119,8,0)</f>
        <v>West Palm Beach Address</v>
      </c>
      <c r="AA6319" t="str">
        <f>VLOOKUP(A6319,Sites!$A$1:$K$119,9,0)</f>
        <v>West Palm Beach</v>
      </c>
      <c r="AB6319">
        <f>VLOOKUP(A6319,Sites!$A$1:$K$119,10,0)</f>
        <v>26.706603000000001</v>
      </c>
      <c r="AC6319">
        <f>VLOOKUP(A6319,Sites!$A$1:$K$119,11,0)</f>
        <v>-80.049719999999994</v>
      </c>
    </row>
    <row r="6320" spans="1:29" x14ac:dyDescent="0.3">
      <c r="A6320">
        <v>8149229</v>
      </c>
      <c r="B6320" t="s">
        <v>331</v>
      </c>
      <c r="C6320" t="s">
        <v>332</v>
      </c>
      <c r="D6320" s="3">
        <v>41760</v>
      </c>
      <c r="E6320">
        <v>63604.47</v>
      </c>
      <c r="F6320">
        <v>438755</v>
      </c>
      <c r="G6320" t="s">
        <v>355</v>
      </c>
      <c r="H6320">
        <v>153405</v>
      </c>
      <c r="I6320">
        <v>0</v>
      </c>
      <c r="J6320" t="s">
        <v>334</v>
      </c>
      <c r="K6320" t="s">
        <v>362</v>
      </c>
      <c r="L6320" t="s">
        <v>343</v>
      </c>
      <c r="M6320" t="s">
        <v>337</v>
      </c>
      <c r="P6320" t="s">
        <v>338</v>
      </c>
      <c r="Q6320" t="s">
        <v>347</v>
      </c>
      <c r="R6320" t="s">
        <v>367</v>
      </c>
      <c r="S6320" t="s">
        <v>356</v>
      </c>
      <c r="T6320" t="s">
        <v>340</v>
      </c>
      <c r="U6320" t="str">
        <f>VLOOKUP(A6320,Sites!$A$1:$K$119,3,0)</f>
        <v>Office-Secondary Location</v>
      </c>
      <c r="V6320" t="str">
        <f>VLOOKUP(A6320,Sites!$A$1:$K$119,4,0)</f>
        <v>Line A</v>
      </c>
      <c r="W6320" t="str">
        <f>VLOOKUP(A6320,Sites!$A$1:$K$119,5,0)</f>
        <v>AM</v>
      </c>
      <c r="X6320" t="str">
        <f>VLOOKUP(A6320,Sites!$A$1:$K$119,6,0)</f>
        <v>USA</v>
      </c>
      <c r="Y6320" t="str">
        <f>VLOOKUP(A6320,Sites!$A$1:$K$119,7,0)</f>
        <v>West Palm Beach</v>
      </c>
      <c r="Z6320" t="str">
        <f>VLOOKUP(A6320,Sites!$A$1:$K$119,8,0)</f>
        <v>West Palm Beach Address</v>
      </c>
      <c r="AA6320" t="str">
        <f>VLOOKUP(A6320,Sites!$A$1:$K$119,9,0)</f>
        <v>West Palm Beach</v>
      </c>
      <c r="AB6320">
        <f>VLOOKUP(A6320,Sites!$A$1:$K$119,10,0)</f>
        <v>26.706603000000001</v>
      </c>
      <c r="AC6320">
        <f>VLOOKUP(A6320,Sites!$A$1:$K$119,11,0)</f>
        <v>-80.049719999999994</v>
      </c>
    </row>
    <row r="6321" spans="1:29" x14ac:dyDescent="0.3">
      <c r="A6321">
        <v>8149229</v>
      </c>
      <c r="B6321" t="s">
        <v>331</v>
      </c>
      <c r="C6321" t="s">
        <v>332</v>
      </c>
      <c r="D6321" s="3">
        <v>42125</v>
      </c>
      <c r="E6321">
        <v>62368.75</v>
      </c>
      <c r="F6321">
        <v>419147</v>
      </c>
      <c r="G6321" t="s">
        <v>355</v>
      </c>
      <c r="H6321">
        <v>153405</v>
      </c>
      <c r="I6321">
        <v>0</v>
      </c>
      <c r="J6321" t="s">
        <v>334</v>
      </c>
      <c r="K6321" t="s">
        <v>362</v>
      </c>
      <c r="L6321" t="s">
        <v>343</v>
      </c>
      <c r="M6321" t="s">
        <v>337</v>
      </c>
      <c r="P6321" t="s">
        <v>338</v>
      </c>
      <c r="Q6321" t="s">
        <v>347</v>
      </c>
      <c r="R6321" t="s">
        <v>367</v>
      </c>
      <c r="S6321" t="s">
        <v>356</v>
      </c>
      <c r="T6321" t="s">
        <v>340</v>
      </c>
      <c r="U6321" t="str">
        <f>VLOOKUP(A6321,Sites!$A$1:$K$119,3,0)</f>
        <v>Office-Secondary Location</v>
      </c>
      <c r="V6321" t="str">
        <f>VLOOKUP(A6321,Sites!$A$1:$K$119,4,0)</f>
        <v>Line A</v>
      </c>
      <c r="W6321" t="str">
        <f>VLOOKUP(A6321,Sites!$A$1:$K$119,5,0)</f>
        <v>AM</v>
      </c>
      <c r="X6321" t="str">
        <f>VLOOKUP(A6321,Sites!$A$1:$K$119,6,0)</f>
        <v>USA</v>
      </c>
      <c r="Y6321" t="str">
        <f>VLOOKUP(A6321,Sites!$A$1:$K$119,7,0)</f>
        <v>West Palm Beach</v>
      </c>
      <c r="Z6321" t="str">
        <f>VLOOKUP(A6321,Sites!$A$1:$K$119,8,0)</f>
        <v>West Palm Beach Address</v>
      </c>
      <c r="AA6321" t="str">
        <f>VLOOKUP(A6321,Sites!$A$1:$K$119,9,0)</f>
        <v>West Palm Beach</v>
      </c>
      <c r="AB6321">
        <f>VLOOKUP(A6321,Sites!$A$1:$K$119,10,0)</f>
        <v>26.706603000000001</v>
      </c>
      <c r="AC6321">
        <f>VLOOKUP(A6321,Sites!$A$1:$K$119,11,0)</f>
        <v>-80.049719999999994</v>
      </c>
    </row>
    <row r="6322" spans="1:29" x14ac:dyDescent="0.3">
      <c r="A6322">
        <v>8149229</v>
      </c>
      <c r="B6322" t="s">
        <v>331</v>
      </c>
      <c r="C6322" t="s">
        <v>332</v>
      </c>
      <c r="D6322" s="3">
        <v>42491</v>
      </c>
      <c r="E6322">
        <v>47472.6</v>
      </c>
      <c r="F6322">
        <v>337690</v>
      </c>
      <c r="G6322" t="s">
        <v>355</v>
      </c>
      <c r="H6322">
        <v>153405</v>
      </c>
      <c r="I6322">
        <v>0</v>
      </c>
      <c r="J6322" t="s">
        <v>334</v>
      </c>
      <c r="K6322" t="s">
        <v>362</v>
      </c>
      <c r="L6322" t="s">
        <v>343</v>
      </c>
      <c r="M6322" t="s">
        <v>337</v>
      </c>
      <c r="P6322" t="s">
        <v>338</v>
      </c>
      <c r="Q6322" t="s">
        <v>347</v>
      </c>
      <c r="R6322" t="s">
        <v>367</v>
      </c>
      <c r="S6322" t="s">
        <v>356</v>
      </c>
      <c r="T6322" t="s">
        <v>340</v>
      </c>
      <c r="U6322" t="str">
        <f>VLOOKUP(A6322,Sites!$A$1:$K$119,3,0)</f>
        <v>Office-Secondary Location</v>
      </c>
      <c r="V6322" t="str">
        <f>VLOOKUP(A6322,Sites!$A$1:$K$119,4,0)</f>
        <v>Line A</v>
      </c>
      <c r="W6322" t="str">
        <f>VLOOKUP(A6322,Sites!$A$1:$K$119,5,0)</f>
        <v>AM</v>
      </c>
      <c r="X6322" t="str">
        <f>VLOOKUP(A6322,Sites!$A$1:$K$119,6,0)</f>
        <v>USA</v>
      </c>
      <c r="Y6322" t="str">
        <f>VLOOKUP(A6322,Sites!$A$1:$K$119,7,0)</f>
        <v>West Palm Beach</v>
      </c>
      <c r="Z6322" t="str">
        <f>VLOOKUP(A6322,Sites!$A$1:$K$119,8,0)</f>
        <v>West Palm Beach Address</v>
      </c>
      <c r="AA6322" t="str">
        <f>VLOOKUP(A6322,Sites!$A$1:$K$119,9,0)</f>
        <v>West Palm Beach</v>
      </c>
      <c r="AB6322">
        <f>VLOOKUP(A6322,Sites!$A$1:$K$119,10,0)</f>
        <v>26.706603000000001</v>
      </c>
      <c r="AC6322">
        <f>VLOOKUP(A6322,Sites!$A$1:$K$119,11,0)</f>
        <v>-80.049719999999994</v>
      </c>
    </row>
    <row r="6323" spans="1:29" x14ac:dyDescent="0.3">
      <c r="A6323">
        <v>8149229</v>
      </c>
      <c r="B6323" t="s">
        <v>331</v>
      </c>
      <c r="C6323" t="s">
        <v>332</v>
      </c>
      <c r="D6323" s="3">
        <v>41579</v>
      </c>
      <c r="E6323">
        <v>47233.47</v>
      </c>
      <c r="F6323">
        <v>355688</v>
      </c>
      <c r="G6323" t="s">
        <v>355</v>
      </c>
      <c r="H6323">
        <v>153405</v>
      </c>
      <c r="I6323">
        <v>0</v>
      </c>
      <c r="J6323" t="s">
        <v>334</v>
      </c>
      <c r="K6323" t="s">
        <v>362</v>
      </c>
      <c r="L6323" t="s">
        <v>343</v>
      </c>
      <c r="M6323" t="s">
        <v>337</v>
      </c>
      <c r="P6323" t="s">
        <v>338</v>
      </c>
      <c r="Q6323" t="s">
        <v>347</v>
      </c>
      <c r="R6323" t="s">
        <v>367</v>
      </c>
      <c r="S6323" t="s">
        <v>356</v>
      </c>
      <c r="T6323" t="s">
        <v>340</v>
      </c>
      <c r="U6323" t="str">
        <f>VLOOKUP(A6323,Sites!$A$1:$K$119,3,0)</f>
        <v>Office-Secondary Location</v>
      </c>
      <c r="V6323" t="str">
        <f>VLOOKUP(A6323,Sites!$A$1:$K$119,4,0)</f>
        <v>Line A</v>
      </c>
      <c r="W6323" t="str">
        <f>VLOOKUP(A6323,Sites!$A$1:$K$119,5,0)</f>
        <v>AM</v>
      </c>
      <c r="X6323" t="str">
        <f>VLOOKUP(A6323,Sites!$A$1:$K$119,6,0)</f>
        <v>USA</v>
      </c>
      <c r="Y6323" t="str">
        <f>VLOOKUP(A6323,Sites!$A$1:$K$119,7,0)</f>
        <v>West Palm Beach</v>
      </c>
      <c r="Z6323" t="str">
        <f>VLOOKUP(A6323,Sites!$A$1:$K$119,8,0)</f>
        <v>West Palm Beach Address</v>
      </c>
      <c r="AA6323" t="str">
        <f>VLOOKUP(A6323,Sites!$A$1:$K$119,9,0)</f>
        <v>West Palm Beach</v>
      </c>
      <c r="AB6323">
        <f>VLOOKUP(A6323,Sites!$A$1:$K$119,10,0)</f>
        <v>26.706603000000001</v>
      </c>
      <c r="AC6323">
        <f>VLOOKUP(A6323,Sites!$A$1:$K$119,11,0)</f>
        <v>-80.049719999999994</v>
      </c>
    </row>
    <row r="6324" spans="1:29" x14ac:dyDescent="0.3">
      <c r="A6324">
        <v>8149229</v>
      </c>
      <c r="B6324" t="s">
        <v>331</v>
      </c>
      <c r="C6324" t="s">
        <v>332</v>
      </c>
      <c r="D6324" s="3">
        <v>41944</v>
      </c>
      <c r="E6324">
        <v>36239.760000000002</v>
      </c>
      <c r="F6324">
        <v>257046</v>
      </c>
      <c r="G6324" t="s">
        <v>355</v>
      </c>
      <c r="H6324">
        <v>153405</v>
      </c>
      <c r="I6324">
        <v>0</v>
      </c>
      <c r="J6324" t="s">
        <v>334</v>
      </c>
      <c r="K6324" t="s">
        <v>362</v>
      </c>
      <c r="L6324" t="s">
        <v>343</v>
      </c>
      <c r="M6324" t="s">
        <v>337</v>
      </c>
      <c r="P6324" t="s">
        <v>338</v>
      </c>
      <c r="Q6324" t="s">
        <v>347</v>
      </c>
      <c r="R6324" t="s">
        <v>367</v>
      </c>
      <c r="S6324" t="s">
        <v>356</v>
      </c>
      <c r="T6324" t="s">
        <v>340</v>
      </c>
      <c r="U6324" t="str">
        <f>VLOOKUP(A6324,Sites!$A$1:$K$119,3,0)</f>
        <v>Office-Secondary Location</v>
      </c>
      <c r="V6324" t="str">
        <f>VLOOKUP(A6324,Sites!$A$1:$K$119,4,0)</f>
        <v>Line A</v>
      </c>
      <c r="W6324" t="str">
        <f>VLOOKUP(A6324,Sites!$A$1:$K$119,5,0)</f>
        <v>AM</v>
      </c>
      <c r="X6324" t="str">
        <f>VLOOKUP(A6324,Sites!$A$1:$K$119,6,0)</f>
        <v>USA</v>
      </c>
      <c r="Y6324" t="str">
        <f>VLOOKUP(A6324,Sites!$A$1:$K$119,7,0)</f>
        <v>West Palm Beach</v>
      </c>
      <c r="Z6324" t="str">
        <f>VLOOKUP(A6324,Sites!$A$1:$K$119,8,0)</f>
        <v>West Palm Beach Address</v>
      </c>
      <c r="AA6324" t="str">
        <f>VLOOKUP(A6324,Sites!$A$1:$K$119,9,0)</f>
        <v>West Palm Beach</v>
      </c>
      <c r="AB6324">
        <f>VLOOKUP(A6324,Sites!$A$1:$K$119,10,0)</f>
        <v>26.706603000000001</v>
      </c>
      <c r="AC6324">
        <f>VLOOKUP(A6324,Sites!$A$1:$K$119,11,0)</f>
        <v>-80.049719999999994</v>
      </c>
    </row>
    <row r="6325" spans="1:29" x14ac:dyDescent="0.3">
      <c r="A6325">
        <v>8149229</v>
      </c>
      <c r="B6325" t="s">
        <v>331</v>
      </c>
      <c r="C6325" t="s">
        <v>332</v>
      </c>
      <c r="D6325" s="3">
        <v>42309</v>
      </c>
      <c r="E6325">
        <v>45778.39</v>
      </c>
      <c r="F6325">
        <v>318600</v>
      </c>
      <c r="G6325" t="s">
        <v>355</v>
      </c>
      <c r="H6325">
        <v>153405</v>
      </c>
      <c r="I6325">
        <v>0</v>
      </c>
      <c r="J6325" t="s">
        <v>334</v>
      </c>
      <c r="K6325" t="s">
        <v>362</v>
      </c>
      <c r="L6325" t="s">
        <v>343</v>
      </c>
      <c r="M6325" t="s">
        <v>337</v>
      </c>
      <c r="P6325" t="s">
        <v>338</v>
      </c>
      <c r="Q6325" t="s">
        <v>347</v>
      </c>
      <c r="R6325" t="s">
        <v>367</v>
      </c>
      <c r="S6325" t="s">
        <v>356</v>
      </c>
      <c r="T6325" t="s">
        <v>340</v>
      </c>
      <c r="U6325" t="str">
        <f>VLOOKUP(A6325,Sites!$A$1:$K$119,3,0)</f>
        <v>Office-Secondary Location</v>
      </c>
      <c r="V6325" t="str">
        <f>VLOOKUP(A6325,Sites!$A$1:$K$119,4,0)</f>
        <v>Line A</v>
      </c>
      <c r="W6325" t="str">
        <f>VLOOKUP(A6325,Sites!$A$1:$K$119,5,0)</f>
        <v>AM</v>
      </c>
      <c r="X6325" t="str">
        <f>VLOOKUP(A6325,Sites!$A$1:$K$119,6,0)</f>
        <v>USA</v>
      </c>
      <c r="Y6325" t="str">
        <f>VLOOKUP(A6325,Sites!$A$1:$K$119,7,0)</f>
        <v>West Palm Beach</v>
      </c>
      <c r="Z6325" t="str">
        <f>VLOOKUP(A6325,Sites!$A$1:$K$119,8,0)</f>
        <v>West Palm Beach Address</v>
      </c>
      <c r="AA6325" t="str">
        <f>VLOOKUP(A6325,Sites!$A$1:$K$119,9,0)</f>
        <v>West Palm Beach</v>
      </c>
      <c r="AB6325">
        <f>VLOOKUP(A6325,Sites!$A$1:$K$119,10,0)</f>
        <v>26.706603000000001</v>
      </c>
      <c r="AC6325">
        <f>VLOOKUP(A6325,Sites!$A$1:$K$119,11,0)</f>
        <v>-80.049719999999994</v>
      </c>
    </row>
    <row r="6326" spans="1:29" x14ac:dyDescent="0.3">
      <c r="A6326">
        <v>8149229</v>
      </c>
      <c r="B6326" t="s">
        <v>331</v>
      </c>
      <c r="C6326" t="s">
        <v>332</v>
      </c>
      <c r="D6326" s="3">
        <v>42675</v>
      </c>
      <c r="E6326">
        <v>44262.15</v>
      </c>
      <c r="F6326">
        <v>314300</v>
      </c>
      <c r="G6326" t="s">
        <v>355</v>
      </c>
      <c r="H6326">
        <v>153405</v>
      </c>
      <c r="I6326">
        <v>0</v>
      </c>
      <c r="J6326" t="s">
        <v>334</v>
      </c>
      <c r="K6326" t="s">
        <v>362</v>
      </c>
      <c r="L6326" t="s">
        <v>343</v>
      </c>
      <c r="M6326" t="s">
        <v>337</v>
      </c>
      <c r="P6326" t="s">
        <v>338</v>
      </c>
      <c r="Q6326" t="s">
        <v>347</v>
      </c>
      <c r="R6326" t="s">
        <v>367</v>
      </c>
      <c r="S6326" t="s">
        <v>356</v>
      </c>
      <c r="T6326" t="s">
        <v>340</v>
      </c>
      <c r="U6326" t="str">
        <f>VLOOKUP(A6326,Sites!$A$1:$K$119,3,0)</f>
        <v>Office-Secondary Location</v>
      </c>
      <c r="V6326" t="str">
        <f>VLOOKUP(A6326,Sites!$A$1:$K$119,4,0)</f>
        <v>Line A</v>
      </c>
      <c r="W6326" t="str">
        <f>VLOOKUP(A6326,Sites!$A$1:$K$119,5,0)</f>
        <v>AM</v>
      </c>
      <c r="X6326" t="str">
        <f>VLOOKUP(A6326,Sites!$A$1:$K$119,6,0)</f>
        <v>USA</v>
      </c>
      <c r="Y6326" t="str">
        <f>VLOOKUP(A6326,Sites!$A$1:$K$119,7,0)</f>
        <v>West Palm Beach</v>
      </c>
      <c r="Z6326" t="str">
        <f>VLOOKUP(A6326,Sites!$A$1:$K$119,8,0)</f>
        <v>West Palm Beach Address</v>
      </c>
      <c r="AA6326" t="str">
        <f>VLOOKUP(A6326,Sites!$A$1:$K$119,9,0)</f>
        <v>West Palm Beach</v>
      </c>
      <c r="AB6326">
        <f>VLOOKUP(A6326,Sites!$A$1:$K$119,10,0)</f>
        <v>26.706603000000001</v>
      </c>
      <c r="AC6326">
        <f>VLOOKUP(A6326,Sites!$A$1:$K$119,11,0)</f>
        <v>-80.049719999999994</v>
      </c>
    </row>
    <row r="6327" spans="1:29" x14ac:dyDescent="0.3">
      <c r="A6327">
        <v>8149229</v>
      </c>
      <c r="B6327" t="s">
        <v>331</v>
      </c>
      <c r="C6327" t="s">
        <v>332</v>
      </c>
      <c r="D6327" s="3">
        <v>41548</v>
      </c>
      <c r="E6327">
        <v>50665.24</v>
      </c>
      <c r="F6327">
        <v>362751</v>
      </c>
      <c r="G6327" t="s">
        <v>355</v>
      </c>
      <c r="H6327">
        <v>153405</v>
      </c>
      <c r="I6327">
        <v>0</v>
      </c>
      <c r="J6327" t="s">
        <v>334</v>
      </c>
      <c r="K6327" t="s">
        <v>362</v>
      </c>
      <c r="L6327" t="s">
        <v>343</v>
      </c>
      <c r="M6327" t="s">
        <v>337</v>
      </c>
      <c r="P6327" t="s">
        <v>338</v>
      </c>
      <c r="Q6327" t="s">
        <v>347</v>
      </c>
      <c r="R6327" t="s">
        <v>367</v>
      </c>
      <c r="S6327" t="s">
        <v>356</v>
      </c>
      <c r="T6327" t="s">
        <v>340</v>
      </c>
      <c r="U6327" t="str">
        <f>VLOOKUP(A6327,Sites!$A$1:$K$119,3,0)</f>
        <v>Office-Secondary Location</v>
      </c>
      <c r="V6327" t="str">
        <f>VLOOKUP(A6327,Sites!$A$1:$K$119,4,0)</f>
        <v>Line A</v>
      </c>
      <c r="W6327" t="str">
        <f>VLOOKUP(A6327,Sites!$A$1:$K$119,5,0)</f>
        <v>AM</v>
      </c>
      <c r="X6327" t="str">
        <f>VLOOKUP(A6327,Sites!$A$1:$K$119,6,0)</f>
        <v>USA</v>
      </c>
      <c r="Y6327" t="str">
        <f>VLOOKUP(A6327,Sites!$A$1:$K$119,7,0)</f>
        <v>West Palm Beach</v>
      </c>
      <c r="Z6327" t="str">
        <f>VLOOKUP(A6327,Sites!$A$1:$K$119,8,0)</f>
        <v>West Palm Beach Address</v>
      </c>
      <c r="AA6327" t="str">
        <f>VLOOKUP(A6327,Sites!$A$1:$K$119,9,0)</f>
        <v>West Palm Beach</v>
      </c>
      <c r="AB6327">
        <f>VLOOKUP(A6327,Sites!$A$1:$K$119,10,0)</f>
        <v>26.706603000000001</v>
      </c>
      <c r="AC6327">
        <f>VLOOKUP(A6327,Sites!$A$1:$K$119,11,0)</f>
        <v>-80.049719999999994</v>
      </c>
    </row>
    <row r="6328" spans="1:29" x14ac:dyDescent="0.3">
      <c r="A6328">
        <v>8149229</v>
      </c>
      <c r="B6328" t="s">
        <v>331</v>
      </c>
      <c r="C6328" t="s">
        <v>332</v>
      </c>
      <c r="D6328" s="3">
        <v>41913</v>
      </c>
      <c r="E6328">
        <v>41482.629999999997</v>
      </c>
      <c r="F6328">
        <v>277253</v>
      </c>
      <c r="G6328" t="s">
        <v>355</v>
      </c>
      <c r="H6328">
        <v>153405</v>
      </c>
      <c r="I6328">
        <v>0</v>
      </c>
      <c r="J6328" t="s">
        <v>334</v>
      </c>
      <c r="K6328" t="s">
        <v>362</v>
      </c>
      <c r="L6328" t="s">
        <v>343</v>
      </c>
      <c r="M6328" t="s">
        <v>337</v>
      </c>
      <c r="P6328" t="s">
        <v>338</v>
      </c>
      <c r="Q6328" t="s">
        <v>347</v>
      </c>
      <c r="R6328" t="s">
        <v>367</v>
      </c>
      <c r="S6328" t="s">
        <v>356</v>
      </c>
      <c r="T6328" t="s">
        <v>340</v>
      </c>
      <c r="U6328" t="str">
        <f>VLOOKUP(A6328,Sites!$A$1:$K$119,3,0)</f>
        <v>Office-Secondary Location</v>
      </c>
      <c r="V6328" t="str">
        <f>VLOOKUP(A6328,Sites!$A$1:$K$119,4,0)</f>
        <v>Line A</v>
      </c>
      <c r="W6328" t="str">
        <f>VLOOKUP(A6328,Sites!$A$1:$K$119,5,0)</f>
        <v>AM</v>
      </c>
      <c r="X6328" t="str">
        <f>VLOOKUP(A6328,Sites!$A$1:$K$119,6,0)</f>
        <v>USA</v>
      </c>
      <c r="Y6328" t="str">
        <f>VLOOKUP(A6328,Sites!$A$1:$K$119,7,0)</f>
        <v>West Palm Beach</v>
      </c>
      <c r="Z6328" t="str">
        <f>VLOOKUP(A6328,Sites!$A$1:$K$119,8,0)</f>
        <v>West Palm Beach Address</v>
      </c>
      <c r="AA6328" t="str">
        <f>VLOOKUP(A6328,Sites!$A$1:$K$119,9,0)</f>
        <v>West Palm Beach</v>
      </c>
      <c r="AB6328">
        <f>VLOOKUP(A6328,Sites!$A$1:$K$119,10,0)</f>
        <v>26.706603000000001</v>
      </c>
      <c r="AC6328">
        <f>VLOOKUP(A6328,Sites!$A$1:$K$119,11,0)</f>
        <v>-80.049719999999994</v>
      </c>
    </row>
    <row r="6329" spans="1:29" x14ac:dyDescent="0.3">
      <c r="A6329">
        <v>8149229</v>
      </c>
      <c r="B6329" t="s">
        <v>331</v>
      </c>
      <c r="C6329" t="s">
        <v>332</v>
      </c>
      <c r="D6329" s="3">
        <v>42278</v>
      </c>
      <c r="E6329">
        <v>51100.79</v>
      </c>
      <c r="F6329">
        <v>352088</v>
      </c>
      <c r="G6329" t="s">
        <v>355</v>
      </c>
      <c r="H6329">
        <v>153405</v>
      </c>
      <c r="I6329">
        <v>0</v>
      </c>
      <c r="J6329" t="s">
        <v>334</v>
      </c>
      <c r="K6329" t="s">
        <v>362</v>
      </c>
      <c r="L6329" t="s">
        <v>343</v>
      </c>
      <c r="M6329" t="s">
        <v>337</v>
      </c>
      <c r="P6329" t="s">
        <v>338</v>
      </c>
      <c r="Q6329" t="s">
        <v>347</v>
      </c>
      <c r="R6329" t="s">
        <v>367</v>
      </c>
      <c r="S6329" t="s">
        <v>356</v>
      </c>
      <c r="T6329" t="s">
        <v>340</v>
      </c>
      <c r="U6329" t="str">
        <f>VLOOKUP(A6329,Sites!$A$1:$K$119,3,0)</f>
        <v>Office-Secondary Location</v>
      </c>
      <c r="V6329" t="str">
        <f>VLOOKUP(A6329,Sites!$A$1:$K$119,4,0)</f>
        <v>Line A</v>
      </c>
      <c r="W6329" t="str">
        <f>VLOOKUP(A6329,Sites!$A$1:$K$119,5,0)</f>
        <v>AM</v>
      </c>
      <c r="X6329" t="str">
        <f>VLOOKUP(A6329,Sites!$A$1:$K$119,6,0)</f>
        <v>USA</v>
      </c>
      <c r="Y6329" t="str">
        <f>VLOOKUP(A6329,Sites!$A$1:$K$119,7,0)</f>
        <v>West Palm Beach</v>
      </c>
      <c r="Z6329" t="str">
        <f>VLOOKUP(A6329,Sites!$A$1:$K$119,8,0)</f>
        <v>West Palm Beach Address</v>
      </c>
      <c r="AA6329" t="str">
        <f>VLOOKUP(A6329,Sites!$A$1:$K$119,9,0)</f>
        <v>West Palm Beach</v>
      </c>
      <c r="AB6329">
        <f>VLOOKUP(A6329,Sites!$A$1:$K$119,10,0)</f>
        <v>26.706603000000001</v>
      </c>
      <c r="AC6329">
        <f>VLOOKUP(A6329,Sites!$A$1:$K$119,11,0)</f>
        <v>-80.049719999999994</v>
      </c>
    </row>
    <row r="6330" spans="1:29" x14ac:dyDescent="0.3">
      <c r="A6330">
        <v>8149229</v>
      </c>
      <c r="B6330" t="s">
        <v>331</v>
      </c>
      <c r="C6330" t="s">
        <v>332</v>
      </c>
      <c r="D6330" s="3">
        <v>42644</v>
      </c>
      <c r="E6330">
        <v>51726.92</v>
      </c>
      <c r="F6330">
        <v>363075</v>
      </c>
      <c r="G6330" t="s">
        <v>355</v>
      </c>
      <c r="H6330">
        <v>153405</v>
      </c>
      <c r="I6330">
        <v>0</v>
      </c>
      <c r="J6330" t="s">
        <v>334</v>
      </c>
      <c r="K6330" t="s">
        <v>362</v>
      </c>
      <c r="L6330" t="s">
        <v>343</v>
      </c>
      <c r="M6330" t="s">
        <v>337</v>
      </c>
      <c r="P6330" t="s">
        <v>338</v>
      </c>
      <c r="Q6330" t="s">
        <v>347</v>
      </c>
      <c r="R6330" t="s">
        <v>367</v>
      </c>
      <c r="S6330" t="s">
        <v>356</v>
      </c>
      <c r="T6330" t="s">
        <v>340</v>
      </c>
      <c r="U6330" t="str">
        <f>VLOOKUP(A6330,Sites!$A$1:$K$119,3,0)</f>
        <v>Office-Secondary Location</v>
      </c>
      <c r="V6330" t="str">
        <f>VLOOKUP(A6330,Sites!$A$1:$K$119,4,0)</f>
        <v>Line A</v>
      </c>
      <c r="W6330" t="str">
        <f>VLOOKUP(A6330,Sites!$A$1:$K$119,5,0)</f>
        <v>AM</v>
      </c>
      <c r="X6330" t="str">
        <f>VLOOKUP(A6330,Sites!$A$1:$K$119,6,0)</f>
        <v>USA</v>
      </c>
      <c r="Y6330" t="str">
        <f>VLOOKUP(A6330,Sites!$A$1:$K$119,7,0)</f>
        <v>West Palm Beach</v>
      </c>
      <c r="Z6330" t="str">
        <f>VLOOKUP(A6330,Sites!$A$1:$K$119,8,0)</f>
        <v>West Palm Beach Address</v>
      </c>
      <c r="AA6330" t="str">
        <f>VLOOKUP(A6330,Sites!$A$1:$K$119,9,0)</f>
        <v>West Palm Beach</v>
      </c>
      <c r="AB6330">
        <f>VLOOKUP(A6330,Sites!$A$1:$K$119,10,0)</f>
        <v>26.706603000000001</v>
      </c>
      <c r="AC6330">
        <f>VLOOKUP(A6330,Sites!$A$1:$K$119,11,0)</f>
        <v>-80.049719999999994</v>
      </c>
    </row>
    <row r="6331" spans="1:29" x14ac:dyDescent="0.3">
      <c r="A6331">
        <v>8149229</v>
      </c>
      <c r="B6331" t="s">
        <v>331</v>
      </c>
      <c r="C6331" t="s">
        <v>332</v>
      </c>
      <c r="D6331" s="3">
        <v>41518</v>
      </c>
      <c r="E6331">
        <v>53493.67</v>
      </c>
      <c r="F6331">
        <v>363656</v>
      </c>
      <c r="G6331" t="s">
        <v>355</v>
      </c>
      <c r="H6331">
        <v>153405</v>
      </c>
      <c r="I6331">
        <v>0</v>
      </c>
      <c r="J6331" t="s">
        <v>334</v>
      </c>
      <c r="K6331" t="s">
        <v>362</v>
      </c>
      <c r="L6331" t="s">
        <v>343</v>
      </c>
      <c r="M6331" t="s">
        <v>337</v>
      </c>
      <c r="P6331" t="s">
        <v>338</v>
      </c>
      <c r="Q6331" t="s">
        <v>347</v>
      </c>
      <c r="R6331" t="s">
        <v>367</v>
      </c>
      <c r="S6331" t="s">
        <v>356</v>
      </c>
      <c r="T6331" t="s">
        <v>340</v>
      </c>
      <c r="U6331" t="str">
        <f>VLOOKUP(A6331,Sites!$A$1:$K$119,3,0)</f>
        <v>Office-Secondary Location</v>
      </c>
      <c r="V6331" t="str">
        <f>VLOOKUP(A6331,Sites!$A$1:$K$119,4,0)</f>
        <v>Line A</v>
      </c>
      <c r="W6331" t="str">
        <f>VLOOKUP(A6331,Sites!$A$1:$K$119,5,0)</f>
        <v>AM</v>
      </c>
      <c r="X6331" t="str">
        <f>VLOOKUP(A6331,Sites!$A$1:$K$119,6,0)</f>
        <v>USA</v>
      </c>
      <c r="Y6331" t="str">
        <f>VLOOKUP(A6331,Sites!$A$1:$K$119,7,0)</f>
        <v>West Palm Beach</v>
      </c>
      <c r="Z6331" t="str">
        <f>VLOOKUP(A6331,Sites!$A$1:$K$119,8,0)</f>
        <v>West Palm Beach Address</v>
      </c>
      <c r="AA6331" t="str">
        <f>VLOOKUP(A6331,Sites!$A$1:$K$119,9,0)</f>
        <v>West Palm Beach</v>
      </c>
      <c r="AB6331">
        <f>VLOOKUP(A6331,Sites!$A$1:$K$119,10,0)</f>
        <v>26.706603000000001</v>
      </c>
      <c r="AC6331">
        <f>VLOOKUP(A6331,Sites!$A$1:$K$119,11,0)</f>
        <v>-80.049719999999994</v>
      </c>
    </row>
    <row r="6332" spans="1:29" x14ac:dyDescent="0.3">
      <c r="A6332">
        <v>8149229</v>
      </c>
      <c r="B6332" t="s">
        <v>331</v>
      </c>
      <c r="C6332" t="s">
        <v>332</v>
      </c>
      <c r="D6332" s="3">
        <v>41883</v>
      </c>
      <c r="E6332">
        <v>61168.71</v>
      </c>
      <c r="F6332">
        <v>433899</v>
      </c>
      <c r="G6332" t="s">
        <v>355</v>
      </c>
      <c r="H6332">
        <v>153405</v>
      </c>
      <c r="I6332">
        <v>0</v>
      </c>
      <c r="J6332" t="s">
        <v>334</v>
      </c>
      <c r="K6332" t="s">
        <v>362</v>
      </c>
      <c r="L6332" t="s">
        <v>343</v>
      </c>
      <c r="M6332" t="s">
        <v>337</v>
      </c>
      <c r="P6332" t="s">
        <v>338</v>
      </c>
      <c r="Q6332" t="s">
        <v>347</v>
      </c>
      <c r="R6332" t="s">
        <v>367</v>
      </c>
      <c r="S6332" t="s">
        <v>356</v>
      </c>
      <c r="T6332" t="s">
        <v>340</v>
      </c>
      <c r="U6332" t="str">
        <f>VLOOKUP(A6332,Sites!$A$1:$K$119,3,0)</f>
        <v>Office-Secondary Location</v>
      </c>
      <c r="V6332" t="str">
        <f>VLOOKUP(A6332,Sites!$A$1:$K$119,4,0)</f>
        <v>Line A</v>
      </c>
      <c r="W6332" t="str">
        <f>VLOOKUP(A6332,Sites!$A$1:$K$119,5,0)</f>
        <v>AM</v>
      </c>
      <c r="X6332" t="str">
        <f>VLOOKUP(A6332,Sites!$A$1:$K$119,6,0)</f>
        <v>USA</v>
      </c>
      <c r="Y6332" t="str">
        <f>VLOOKUP(A6332,Sites!$A$1:$K$119,7,0)</f>
        <v>West Palm Beach</v>
      </c>
      <c r="Z6332" t="str">
        <f>VLOOKUP(A6332,Sites!$A$1:$K$119,8,0)</f>
        <v>West Palm Beach Address</v>
      </c>
      <c r="AA6332" t="str">
        <f>VLOOKUP(A6332,Sites!$A$1:$K$119,9,0)</f>
        <v>West Palm Beach</v>
      </c>
      <c r="AB6332">
        <f>VLOOKUP(A6332,Sites!$A$1:$K$119,10,0)</f>
        <v>26.706603000000001</v>
      </c>
      <c r="AC6332">
        <f>VLOOKUP(A6332,Sites!$A$1:$K$119,11,0)</f>
        <v>-80.049719999999994</v>
      </c>
    </row>
    <row r="6333" spans="1:29" x14ac:dyDescent="0.3">
      <c r="A6333">
        <v>8149229</v>
      </c>
      <c r="B6333" t="s">
        <v>331</v>
      </c>
      <c r="C6333" t="s">
        <v>332</v>
      </c>
      <c r="D6333" s="3">
        <v>42248</v>
      </c>
      <c r="E6333">
        <v>53477.08</v>
      </c>
      <c r="F6333">
        <v>363700</v>
      </c>
      <c r="G6333" t="s">
        <v>355</v>
      </c>
      <c r="H6333">
        <v>153405</v>
      </c>
      <c r="I6333">
        <v>0</v>
      </c>
      <c r="J6333" t="s">
        <v>334</v>
      </c>
      <c r="K6333" t="s">
        <v>362</v>
      </c>
      <c r="L6333" t="s">
        <v>343</v>
      </c>
      <c r="M6333" t="s">
        <v>337</v>
      </c>
      <c r="P6333" t="s">
        <v>338</v>
      </c>
      <c r="Q6333" t="s">
        <v>347</v>
      </c>
      <c r="R6333" t="s">
        <v>367</v>
      </c>
      <c r="S6333" t="s">
        <v>356</v>
      </c>
      <c r="T6333" t="s">
        <v>340</v>
      </c>
      <c r="U6333" t="str">
        <f>VLOOKUP(A6333,Sites!$A$1:$K$119,3,0)</f>
        <v>Office-Secondary Location</v>
      </c>
      <c r="V6333" t="str">
        <f>VLOOKUP(A6333,Sites!$A$1:$K$119,4,0)</f>
        <v>Line A</v>
      </c>
      <c r="W6333" t="str">
        <f>VLOOKUP(A6333,Sites!$A$1:$K$119,5,0)</f>
        <v>AM</v>
      </c>
      <c r="X6333" t="str">
        <f>VLOOKUP(A6333,Sites!$A$1:$K$119,6,0)</f>
        <v>USA</v>
      </c>
      <c r="Y6333" t="str">
        <f>VLOOKUP(A6333,Sites!$A$1:$K$119,7,0)</f>
        <v>West Palm Beach</v>
      </c>
      <c r="Z6333" t="str">
        <f>VLOOKUP(A6333,Sites!$A$1:$K$119,8,0)</f>
        <v>West Palm Beach Address</v>
      </c>
      <c r="AA6333" t="str">
        <f>VLOOKUP(A6333,Sites!$A$1:$K$119,9,0)</f>
        <v>West Palm Beach</v>
      </c>
      <c r="AB6333">
        <f>VLOOKUP(A6333,Sites!$A$1:$K$119,10,0)</f>
        <v>26.706603000000001</v>
      </c>
      <c r="AC6333">
        <f>VLOOKUP(A6333,Sites!$A$1:$K$119,11,0)</f>
        <v>-80.049719999999994</v>
      </c>
    </row>
    <row r="6334" spans="1:29" x14ac:dyDescent="0.3">
      <c r="A6334">
        <v>8149229</v>
      </c>
      <c r="B6334" t="s">
        <v>331</v>
      </c>
      <c r="C6334" t="s">
        <v>332</v>
      </c>
      <c r="D6334" s="3">
        <v>42614</v>
      </c>
      <c r="E6334">
        <v>50746.44</v>
      </c>
      <c r="F6334">
        <v>360559</v>
      </c>
      <c r="G6334" t="s">
        <v>355</v>
      </c>
      <c r="H6334">
        <v>153405</v>
      </c>
      <c r="I6334">
        <v>0</v>
      </c>
      <c r="J6334" t="s">
        <v>334</v>
      </c>
      <c r="K6334" t="s">
        <v>362</v>
      </c>
      <c r="L6334" t="s">
        <v>343</v>
      </c>
      <c r="M6334" t="s">
        <v>337</v>
      </c>
      <c r="P6334" t="s">
        <v>338</v>
      </c>
      <c r="Q6334" t="s">
        <v>347</v>
      </c>
      <c r="R6334" t="s">
        <v>367</v>
      </c>
      <c r="S6334" t="s">
        <v>356</v>
      </c>
      <c r="T6334" t="s">
        <v>340</v>
      </c>
      <c r="U6334" t="str">
        <f>VLOOKUP(A6334,Sites!$A$1:$K$119,3,0)</f>
        <v>Office-Secondary Location</v>
      </c>
      <c r="V6334" t="str">
        <f>VLOOKUP(A6334,Sites!$A$1:$K$119,4,0)</f>
        <v>Line A</v>
      </c>
      <c r="W6334" t="str">
        <f>VLOOKUP(A6334,Sites!$A$1:$K$119,5,0)</f>
        <v>AM</v>
      </c>
      <c r="X6334" t="str">
        <f>VLOOKUP(A6334,Sites!$A$1:$K$119,6,0)</f>
        <v>USA</v>
      </c>
      <c r="Y6334" t="str">
        <f>VLOOKUP(A6334,Sites!$A$1:$K$119,7,0)</f>
        <v>West Palm Beach</v>
      </c>
      <c r="Z6334" t="str">
        <f>VLOOKUP(A6334,Sites!$A$1:$K$119,8,0)</f>
        <v>West Palm Beach Address</v>
      </c>
      <c r="AA6334" t="str">
        <f>VLOOKUP(A6334,Sites!$A$1:$K$119,9,0)</f>
        <v>West Palm Beach</v>
      </c>
      <c r="AB6334">
        <f>VLOOKUP(A6334,Sites!$A$1:$K$119,10,0)</f>
        <v>26.706603000000001</v>
      </c>
      <c r="AC6334">
        <f>VLOOKUP(A6334,Sites!$A$1:$K$119,11,0)</f>
        <v>-80.049719999999994</v>
      </c>
    </row>
    <row r="6335" spans="1:29" x14ac:dyDescent="0.3">
      <c r="A6335">
        <v>8149246</v>
      </c>
      <c r="B6335" t="s">
        <v>331</v>
      </c>
      <c r="C6335" t="s">
        <v>332</v>
      </c>
      <c r="D6335" s="3">
        <v>42095</v>
      </c>
      <c r="E6335">
        <v>116388.82</v>
      </c>
      <c r="F6335">
        <v>789976</v>
      </c>
      <c r="G6335" t="s">
        <v>333</v>
      </c>
      <c r="H6335">
        <v>358529</v>
      </c>
      <c r="I6335">
        <v>526168</v>
      </c>
      <c r="J6335" t="s">
        <v>334</v>
      </c>
      <c r="K6335" t="s">
        <v>362</v>
      </c>
      <c r="L6335" t="s">
        <v>354</v>
      </c>
      <c r="M6335" t="s">
        <v>337</v>
      </c>
      <c r="P6335" t="s">
        <v>338</v>
      </c>
      <c r="Q6335" t="s">
        <v>347</v>
      </c>
      <c r="R6335" t="s">
        <v>16</v>
      </c>
      <c r="S6335" t="s">
        <v>356</v>
      </c>
      <c r="T6335" t="s">
        <v>340</v>
      </c>
      <c r="U6335" t="str">
        <f>VLOOKUP(A6335,Sites!$A$1:$K$119,3,0)</f>
        <v>Office-Secondary Location</v>
      </c>
      <c r="V6335" t="str">
        <f>VLOOKUP(A6335,Sites!$A$1:$K$119,4,0)</f>
        <v>Line C</v>
      </c>
      <c r="W6335" t="str">
        <f>VLOOKUP(A6335,Sites!$A$1:$K$119,5,0)</f>
        <v>APAC</v>
      </c>
      <c r="X6335" t="str">
        <f>VLOOKUP(A6335,Sites!$A$1:$K$119,6,0)</f>
        <v>Singapore</v>
      </c>
      <c r="Y6335" t="str">
        <f>VLOOKUP(A6335,Sites!$A$1:$K$119,7,0)</f>
        <v>Singapore</v>
      </c>
      <c r="Z6335" t="str">
        <f>VLOOKUP(A6335,Sites!$A$1:$K$119,8,0)</f>
        <v>Singapore Address</v>
      </c>
      <c r="AA6335" t="str">
        <f>VLOOKUP(A6335,Sites!$A$1:$K$119,9,0)</f>
        <v>Singapore</v>
      </c>
      <c r="AB6335">
        <f>VLOOKUP(A6335,Sites!$A$1:$K$119,10,0)</f>
        <v>1.2920050000000001</v>
      </c>
      <c r="AC6335">
        <f>VLOOKUP(A6335,Sites!$A$1:$K$119,11,0)</f>
        <v>103.855896</v>
      </c>
    </row>
    <row r="6336" spans="1:29" x14ac:dyDescent="0.3">
      <c r="A6336">
        <v>8149246</v>
      </c>
      <c r="B6336" t="s">
        <v>331</v>
      </c>
      <c r="C6336" t="s">
        <v>332</v>
      </c>
      <c r="D6336" s="3">
        <v>42217</v>
      </c>
      <c r="E6336">
        <v>145735.17000000001</v>
      </c>
      <c r="F6336">
        <v>1031045</v>
      </c>
      <c r="G6336" t="s">
        <v>333</v>
      </c>
      <c r="H6336">
        <v>358529</v>
      </c>
      <c r="I6336">
        <v>526168</v>
      </c>
      <c r="J6336" t="s">
        <v>334</v>
      </c>
      <c r="K6336" t="s">
        <v>362</v>
      </c>
      <c r="L6336" t="s">
        <v>354</v>
      </c>
      <c r="M6336" t="s">
        <v>337</v>
      </c>
      <c r="P6336" t="s">
        <v>338</v>
      </c>
      <c r="Q6336" t="s">
        <v>347</v>
      </c>
      <c r="R6336" t="s">
        <v>16</v>
      </c>
      <c r="S6336" t="s">
        <v>356</v>
      </c>
      <c r="T6336" t="s">
        <v>340</v>
      </c>
      <c r="U6336" t="str">
        <f>VLOOKUP(A6336,Sites!$A$1:$K$119,3,0)</f>
        <v>Office-Secondary Location</v>
      </c>
      <c r="V6336" t="str">
        <f>VLOOKUP(A6336,Sites!$A$1:$K$119,4,0)</f>
        <v>Line C</v>
      </c>
      <c r="W6336" t="str">
        <f>VLOOKUP(A6336,Sites!$A$1:$K$119,5,0)</f>
        <v>APAC</v>
      </c>
      <c r="X6336" t="str">
        <f>VLOOKUP(A6336,Sites!$A$1:$K$119,6,0)</f>
        <v>Singapore</v>
      </c>
      <c r="Y6336" t="str">
        <f>VLOOKUP(A6336,Sites!$A$1:$K$119,7,0)</f>
        <v>Singapore</v>
      </c>
      <c r="Z6336" t="str">
        <f>VLOOKUP(A6336,Sites!$A$1:$K$119,8,0)</f>
        <v>Singapore Address</v>
      </c>
      <c r="AA6336" t="str">
        <f>VLOOKUP(A6336,Sites!$A$1:$K$119,9,0)</f>
        <v>Singapore</v>
      </c>
      <c r="AB6336">
        <f>VLOOKUP(A6336,Sites!$A$1:$K$119,10,0)</f>
        <v>1.2920050000000001</v>
      </c>
      <c r="AC6336">
        <f>VLOOKUP(A6336,Sites!$A$1:$K$119,11,0)</f>
        <v>103.855896</v>
      </c>
    </row>
    <row r="6337" spans="1:29" x14ac:dyDescent="0.3">
      <c r="A6337">
        <v>8149246</v>
      </c>
      <c r="B6337" t="s">
        <v>331</v>
      </c>
      <c r="C6337" t="s">
        <v>332</v>
      </c>
      <c r="D6337" s="3">
        <v>41974</v>
      </c>
      <c r="E6337">
        <v>95381.21</v>
      </c>
      <c r="F6337">
        <v>594032</v>
      </c>
      <c r="G6337" t="s">
        <v>333</v>
      </c>
      <c r="H6337">
        <v>358529</v>
      </c>
      <c r="I6337">
        <v>526168</v>
      </c>
      <c r="J6337" t="s">
        <v>334</v>
      </c>
      <c r="K6337" t="s">
        <v>362</v>
      </c>
      <c r="L6337" t="s">
        <v>354</v>
      </c>
      <c r="M6337" t="s">
        <v>337</v>
      </c>
      <c r="P6337" t="s">
        <v>338</v>
      </c>
      <c r="Q6337" t="s">
        <v>347</v>
      </c>
      <c r="R6337" t="s">
        <v>16</v>
      </c>
      <c r="S6337" t="s">
        <v>356</v>
      </c>
      <c r="T6337" t="s">
        <v>340</v>
      </c>
      <c r="U6337" t="str">
        <f>VLOOKUP(A6337,Sites!$A$1:$K$119,3,0)</f>
        <v>Office-Secondary Location</v>
      </c>
      <c r="V6337" t="str">
        <f>VLOOKUP(A6337,Sites!$A$1:$K$119,4,0)</f>
        <v>Line C</v>
      </c>
      <c r="W6337" t="str">
        <f>VLOOKUP(A6337,Sites!$A$1:$K$119,5,0)</f>
        <v>APAC</v>
      </c>
      <c r="X6337" t="str">
        <f>VLOOKUP(A6337,Sites!$A$1:$K$119,6,0)</f>
        <v>Singapore</v>
      </c>
      <c r="Y6337" t="str">
        <f>VLOOKUP(A6337,Sites!$A$1:$K$119,7,0)</f>
        <v>Singapore</v>
      </c>
      <c r="Z6337" t="str">
        <f>VLOOKUP(A6337,Sites!$A$1:$K$119,8,0)</f>
        <v>Singapore Address</v>
      </c>
      <c r="AA6337" t="str">
        <f>VLOOKUP(A6337,Sites!$A$1:$K$119,9,0)</f>
        <v>Singapore</v>
      </c>
      <c r="AB6337">
        <f>VLOOKUP(A6337,Sites!$A$1:$K$119,10,0)</f>
        <v>1.2920050000000001</v>
      </c>
      <c r="AC6337">
        <f>VLOOKUP(A6337,Sites!$A$1:$K$119,11,0)</f>
        <v>103.855896</v>
      </c>
    </row>
    <row r="6338" spans="1:29" x14ac:dyDescent="0.3">
      <c r="A6338">
        <v>8149246</v>
      </c>
      <c r="B6338" t="s">
        <v>331</v>
      </c>
      <c r="C6338" t="s">
        <v>332</v>
      </c>
      <c r="D6338" s="3">
        <v>42339</v>
      </c>
      <c r="E6338">
        <v>91338.06</v>
      </c>
      <c r="F6338">
        <v>657493</v>
      </c>
      <c r="G6338" t="s">
        <v>333</v>
      </c>
      <c r="H6338">
        <v>358529</v>
      </c>
      <c r="I6338">
        <v>526168</v>
      </c>
      <c r="J6338" t="s">
        <v>334</v>
      </c>
      <c r="K6338" t="s">
        <v>362</v>
      </c>
      <c r="L6338" t="s">
        <v>354</v>
      </c>
      <c r="M6338" t="s">
        <v>337</v>
      </c>
      <c r="P6338" t="s">
        <v>338</v>
      </c>
      <c r="Q6338" t="s">
        <v>347</v>
      </c>
      <c r="R6338" t="s">
        <v>16</v>
      </c>
      <c r="S6338" t="s">
        <v>356</v>
      </c>
      <c r="T6338" t="s">
        <v>340</v>
      </c>
      <c r="U6338" t="str">
        <f>VLOOKUP(A6338,Sites!$A$1:$K$119,3,0)</f>
        <v>Office-Secondary Location</v>
      </c>
      <c r="V6338" t="str">
        <f>VLOOKUP(A6338,Sites!$A$1:$K$119,4,0)</f>
        <v>Line C</v>
      </c>
      <c r="W6338" t="str">
        <f>VLOOKUP(A6338,Sites!$A$1:$K$119,5,0)</f>
        <v>APAC</v>
      </c>
      <c r="X6338" t="str">
        <f>VLOOKUP(A6338,Sites!$A$1:$K$119,6,0)</f>
        <v>Singapore</v>
      </c>
      <c r="Y6338" t="str">
        <f>VLOOKUP(A6338,Sites!$A$1:$K$119,7,0)</f>
        <v>Singapore</v>
      </c>
      <c r="Z6338" t="str">
        <f>VLOOKUP(A6338,Sites!$A$1:$K$119,8,0)</f>
        <v>Singapore Address</v>
      </c>
      <c r="AA6338" t="str">
        <f>VLOOKUP(A6338,Sites!$A$1:$K$119,9,0)</f>
        <v>Singapore</v>
      </c>
      <c r="AB6338">
        <f>VLOOKUP(A6338,Sites!$A$1:$K$119,10,0)</f>
        <v>1.2920050000000001</v>
      </c>
      <c r="AC6338">
        <f>VLOOKUP(A6338,Sites!$A$1:$K$119,11,0)</f>
        <v>103.855896</v>
      </c>
    </row>
    <row r="6339" spans="1:29" x14ac:dyDescent="0.3">
      <c r="A6339">
        <v>8149246</v>
      </c>
      <c r="B6339" t="s">
        <v>331</v>
      </c>
      <c r="C6339" t="s">
        <v>332</v>
      </c>
      <c r="D6339" s="3">
        <v>42036</v>
      </c>
      <c r="E6339">
        <v>92461.9</v>
      </c>
      <c r="F6339">
        <v>632769</v>
      </c>
      <c r="G6339" t="s">
        <v>333</v>
      </c>
      <c r="H6339">
        <v>358529</v>
      </c>
      <c r="I6339">
        <v>526168</v>
      </c>
      <c r="J6339" t="s">
        <v>334</v>
      </c>
      <c r="K6339" t="s">
        <v>362</v>
      </c>
      <c r="L6339" t="s">
        <v>354</v>
      </c>
      <c r="M6339" t="s">
        <v>337</v>
      </c>
      <c r="P6339" t="s">
        <v>338</v>
      </c>
      <c r="Q6339" t="s">
        <v>347</v>
      </c>
      <c r="R6339" t="s">
        <v>16</v>
      </c>
      <c r="S6339" t="s">
        <v>356</v>
      </c>
      <c r="T6339" t="s">
        <v>340</v>
      </c>
      <c r="U6339" t="str">
        <f>VLOOKUP(A6339,Sites!$A$1:$K$119,3,0)</f>
        <v>Office-Secondary Location</v>
      </c>
      <c r="V6339" t="str">
        <f>VLOOKUP(A6339,Sites!$A$1:$K$119,4,0)</f>
        <v>Line C</v>
      </c>
      <c r="W6339" t="str">
        <f>VLOOKUP(A6339,Sites!$A$1:$K$119,5,0)</f>
        <v>APAC</v>
      </c>
      <c r="X6339" t="str">
        <f>VLOOKUP(A6339,Sites!$A$1:$K$119,6,0)</f>
        <v>Singapore</v>
      </c>
      <c r="Y6339" t="str">
        <f>VLOOKUP(A6339,Sites!$A$1:$K$119,7,0)</f>
        <v>Singapore</v>
      </c>
      <c r="Z6339" t="str">
        <f>VLOOKUP(A6339,Sites!$A$1:$K$119,8,0)</f>
        <v>Singapore Address</v>
      </c>
      <c r="AA6339" t="str">
        <f>VLOOKUP(A6339,Sites!$A$1:$K$119,9,0)</f>
        <v>Singapore</v>
      </c>
      <c r="AB6339">
        <f>VLOOKUP(A6339,Sites!$A$1:$K$119,10,0)</f>
        <v>1.2920050000000001</v>
      </c>
      <c r="AC6339">
        <f>VLOOKUP(A6339,Sites!$A$1:$K$119,11,0)</f>
        <v>103.855896</v>
      </c>
    </row>
    <row r="6340" spans="1:29" x14ac:dyDescent="0.3">
      <c r="A6340">
        <v>8149246</v>
      </c>
      <c r="B6340" t="s">
        <v>331</v>
      </c>
      <c r="C6340" t="s">
        <v>332</v>
      </c>
      <c r="D6340" s="3">
        <v>42005</v>
      </c>
      <c r="E6340">
        <v>104287.3</v>
      </c>
      <c r="F6340">
        <v>707679</v>
      </c>
      <c r="G6340" t="s">
        <v>333</v>
      </c>
      <c r="H6340">
        <v>358529</v>
      </c>
      <c r="I6340">
        <v>526168</v>
      </c>
      <c r="J6340" t="s">
        <v>334</v>
      </c>
      <c r="K6340" t="s">
        <v>362</v>
      </c>
      <c r="L6340" t="s">
        <v>354</v>
      </c>
      <c r="M6340" t="s">
        <v>337</v>
      </c>
      <c r="P6340" t="s">
        <v>338</v>
      </c>
      <c r="Q6340" t="s">
        <v>347</v>
      </c>
      <c r="R6340" t="s">
        <v>16</v>
      </c>
      <c r="S6340" t="s">
        <v>356</v>
      </c>
      <c r="T6340" t="s">
        <v>340</v>
      </c>
      <c r="U6340" t="str">
        <f>VLOOKUP(A6340,Sites!$A$1:$K$119,3,0)</f>
        <v>Office-Secondary Location</v>
      </c>
      <c r="V6340" t="str">
        <f>VLOOKUP(A6340,Sites!$A$1:$K$119,4,0)</f>
        <v>Line C</v>
      </c>
      <c r="W6340" t="str">
        <f>VLOOKUP(A6340,Sites!$A$1:$K$119,5,0)</f>
        <v>APAC</v>
      </c>
      <c r="X6340" t="str">
        <f>VLOOKUP(A6340,Sites!$A$1:$K$119,6,0)</f>
        <v>Singapore</v>
      </c>
      <c r="Y6340" t="str">
        <f>VLOOKUP(A6340,Sites!$A$1:$K$119,7,0)</f>
        <v>Singapore</v>
      </c>
      <c r="Z6340" t="str">
        <f>VLOOKUP(A6340,Sites!$A$1:$K$119,8,0)</f>
        <v>Singapore Address</v>
      </c>
      <c r="AA6340" t="str">
        <f>VLOOKUP(A6340,Sites!$A$1:$K$119,9,0)</f>
        <v>Singapore</v>
      </c>
      <c r="AB6340">
        <f>VLOOKUP(A6340,Sites!$A$1:$K$119,10,0)</f>
        <v>1.2920050000000001</v>
      </c>
      <c r="AC6340">
        <f>VLOOKUP(A6340,Sites!$A$1:$K$119,11,0)</f>
        <v>103.855896</v>
      </c>
    </row>
    <row r="6341" spans="1:29" x14ac:dyDescent="0.3">
      <c r="A6341">
        <v>8149246</v>
      </c>
      <c r="B6341" t="s">
        <v>331</v>
      </c>
      <c r="C6341" t="s">
        <v>332</v>
      </c>
      <c r="D6341" s="3">
        <v>42186</v>
      </c>
      <c r="E6341">
        <v>146457.51999999999</v>
      </c>
      <c r="F6341">
        <v>1014041</v>
      </c>
      <c r="G6341" t="s">
        <v>333</v>
      </c>
      <c r="H6341">
        <v>358529</v>
      </c>
      <c r="I6341">
        <v>526168</v>
      </c>
      <c r="J6341" t="s">
        <v>334</v>
      </c>
      <c r="K6341" t="s">
        <v>362</v>
      </c>
      <c r="L6341" t="s">
        <v>354</v>
      </c>
      <c r="M6341" t="s">
        <v>337</v>
      </c>
      <c r="P6341" t="s">
        <v>338</v>
      </c>
      <c r="Q6341" t="s">
        <v>347</v>
      </c>
      <c r="R6341" t="s">
        <v>16</v>
      </c>
      <c r="S6341" t="s">
        <v>356</v>
      </c>
      <c r="T6341" t="s">
        <v>340</v>
      </c>
      <c r="U6341" t="str">
        <f>VLOOKUP(A6341,Sites!$A$1:$K$119,3,0)</f>
        <v>Office-Secondary Location</v>
      </c>
      <c r="V6341" t="str">
        <f>VLOOKUP(A6341,Sites!$A$1:$K$119,4,0)</f>
        <v>Line C</v>
      </c>
      <c r="W6341" t="str">
        <f>VLOOKUP(A6341,Sites!$A$1:$K$119,5,0)</f>
        <v>APAC</v>
      </c>
      <c r="X6341" t="str">
        <f>VLOOKUP(A6341,Sites!$A$1:$K$119,6,0)</f>
        <v>Singapore</v>
      </c>
      <c r="Y6341" t="str">
        <f>VLOOKUP(A6341,Sites!$A$1:$K$119,7,0)</f>
        <v>Singapore</v>
      </c>
      <c r="Z6341" t="str">
        <f>VLOOKUP(A6341,Sites!$A$1:$K$119,8,0)</f>
        <v>Singapore Address</v>
      </c>
      <c r="AA6341" t="str">
        <f>VLOOKUP(A6341,Sites!$A$1:$K$119,9,0)</f>
        <v>Singapore</v>
      </c>
      <c r="AB6341">
        <f>VLOOKUP(A6341,Sites!$A$1:$K$119,10,0)</f>
        <v>1.2920050000000001</v>
      </c>
      <c r="AC6341">
        <f>VLOOKUP(A6341,Sites!$A$1:$K$119,11,0)</f>
        <v>103.855896</v>
      </c>
    </row>
    <row r="6342" spans="1:29" x14ac:dyDescent="0.3">
      <c r="A6342">
        <v>8149246</v>
      </c>
      <c r="B6342" t="s">
        <v>331</v>
      </c>
      <c r="C6342" t="s">
        <v>332</v>
      </c>
      <c r="D6342" s="3">
        <v>42156</v>
      </c>
      <c r="E6342">
        <v>142378.03</v>
      </c>
      <c r="F6342">
        <v>985271</v>
      </c>
      <c r="G6342" t="s">
        <v>333</v>
      </c>
      <c r="H6342">
        <v>358529</v>
      </c>
      <c r="I6342">
        <v>526168</v>
      </c>
      <c r="J6342" t="s">
        <v>334</v>
      </c>
      <c r="K6342" t="s">
        <v>362</v>
      </c>
      <c r="L6342" t="s">
        <v>354</v>
      </c>
      <c r="M6342" t="s">
        <v>337</v>
      </c>
      <c r="P6342" t="s">
        <v>338</v>
      </c>
      <c r="Q6342" t="s">
        <v>347</v>
      </c>
      <c r="R6342" t="s">
        <v>16</v>
      </c>
      <c r="S6342" t="s">
        <v>356</v>
      </c>
      <c r="T6342" t="s">
        <v>340</v>
      </c>
      <c r="U6342" t="str">
        <f>VLOOKUP(A6342,Sites!$A$1:$K$119,3,0)</f>
        <v>Office-Secondary Location</v>
      </c>
      <c r="V6342" t="str">
        <f>VLOOKUP(A6342,Sites!$A$1:$K$119,4,0)</f>
        <v>Line C</v>
      </c>
      <c r="W6342" t="str">
        <f>VLOOKUP(A6342,Sites!$A$1:$K$119,5,0)</f>
        <v>APAC</v>
      </c>
      <c r="X6342" t="str">
        <f>VLOOKUP(A6342,Sites!$A$1:$K$119,6,0)</f>
        <v>Singapore</v>
      </c>
      <c r="Y6342" t="str">
        <f>VLOOKUP(A6342,Sites!$A$1:$K$119,7,0)</f>
        <v>Singapore</v>
      </c>
      <c r="Z6342" t="str">
        <f>VLOOKUP(A6342,Sites!$A$1:$K$119,8,0)</f>
        <v>Singapore Address</v>
      </c>
      <c r="AA6342" t="str">
        <f>VLOOKUP(A6342,Sites!$A$1:$K$119,9,0)</f>
        <v>Singapore</v>
      </c>
      <c r="AB6342">
        <f>VLOOKUP(A6342,Sites!$A$1:$K$119,10,0)</f>
        <v>1.2920050000000001</v>
      </c>
      <c r="AC6342">
        <f>VLOOKUP(A6342,Sites!$A$1:$K$119,11,0)</f>
        <v>103.855896</v>
      </c>
    </row>
    <row r="6343" spans="1:29" x14ac:dyDescent="0.3">
      <c r="A6343">
        <v>8149246</v>
      </c>
      <c r="B6343" t="s">
        <v>331</v>
      </c>
      <c r="C6343" t="s">
        <v>332</v>
      </c>
      <c r="D6343" s="3">
        <v>42064</v>
      </c>
      <c r="E6343">
        <v>110262.67</v>
      </c>
      <c r="F6343">
        <v>752933</v>
      </c>
      <c r="G6343" t="s">
        <v>333</v>
      </c>
      <c r="H6343">
        <v>358529</v>
      </c>
      <c r="I6343">
        <v>526168</v>
      </c>
      <c r="J6343" t="s">
        <v>334</v>
      </c>
      <c r="K6343" t="s">
        <v>362</v>
      </c>
      <c r="L6343" t="s">
        <v>354</v>
      </c>
      <c r="M6343" t="s">
        <v>337</v>
      </c>
      <c r="P6343" t="s">
        <v>338</v>
      </c>
      <c r="Q6343" t="s">
        <v>347</v>
      </c>
      <c r="R6343" t="s">
        <v>16</v>
      </c>
      <c r="S6343" t="s">
        <v>356</v>
      </c>
      <c r="T6343" t="s">
        <v>340</v>
      </c>
      <c r="U6343" t="str">
        <f>VLOOKUP(A6343,Sites!$A$1:$K$119,3,0)</f>
        <v>Office-Secondary Location</v>
      </c>
      <c r="V6343" t="str">
        <f>VLOOKUP(A6343,Sites!$A$1:$K$119,4,0)</f>
        <v>Line C</v>
      </c>
      <c r="W6343" t="str">
        <f>VLOOKUP(A6343,Sites!$A$1:$K$119,5,0)</f>
        <v>APAC</v>
      </c>
      <c r="X6343" t="str">
        <f>VLOOKUP(A6343,Sites!$A$1:$K$119,6,0)</f>
        <v>Singapore</v>
      </c>
      <c r="Y6343" t="str">
        <f>VLOOKUP(A6343,Sites!$A$1:$K$119,7,0)</f>
        <v>Singapore</v>
      </c>
      <c r="Z6343" t="str">
        <f>VLOOKUP(A6343,Sites!$A$1:$K$119,8,0)</f>
        <v>Singapore Address</v>
      </c>
      <c r="AA6343" t="str">
        <f>VLOOKUP(A6343,Sites!$A$1:$K$119,9,0)</f>
        <v>Singapore</v>
      </c>
      <c r="AB6343">
        <f>VLOOKUP(A6343,Sites!$A$1:$K$119,10,0)</f>
        <v>1.2920050000000001</v>
      </c>
      <c r="AC6343">
        <f>VLOOKUP(A6343,Sites!$A$1:$K$119,11,0)</f>
        <v>103.855896</v>
      </c>
    </row>
    <row r="6344" spans="1:29" x14ac:dyDescent="0.3">
      <c r="A6344">
        <v>8149246</v>
      </c>
      <c r="B6344" t="s">
        <v>331</v>
      </c>
      <c r="C6344" t="s">
        <v>332</v>
      </c>
      <c r="D6344" s="3">
        <v>42125</v>
      </c>
      <c r="E6344">
        <v>132778.46</v>
      </c>
      <c r="F6344">
        <v>925655</v>
      </c>
      <c r="G6344" t="s">
        <v>333</v>
      </c>
      <c r="H6344">
        <v>358529</v>
      </c>
      <c r="I6344">
        <v>526168</v>
      </c>
      <c r="J6344" t="s">
        <v>334</v>
      </c>
      <c r="K6344" t="s">
        <v>362</v>
      </c>
      <c r="L6344" t="s">
        <v>354</v>
      </c>
      <c r="M6344" t="s">
        <v>337</v>
      </c>
      <c r="P6344" t="s">
        <v>338</v>
      </c>
      <c r="Q6344" t="s">
        <v>347</v>
      </c>
      <c r="R6344" t="s">
        <v>16</v>
      </c>
      <c r="S6344" t="s">
        <v>356</v>
      </c>
      <c r="T6344" t="s">
        <v>340</v>
      </c>
      <c r="U6344" t="str">
        <f>VLOOKUP(A6344,Sites!$A$1:$K$119,3,0)</f>
        <v>Office-Secondary Location</v>
      </c>
      <c r="V6344" t="str">
        <f>VLOOKUP(A6344,Sites!$A$1:$K$119,4,0)</f>
        <v>Line C</v>
      </c>
      <c r="W6344" t="str">
        <f>VLOOKUP(A6344,Sites!$A$1:$K$119,5,0)</f>
        <v>APAC</v>
      </c>
      <c r="X6344" t="str">
        <f>VLOOKUP(A6344,Sites!$A$1:$K$119,6,0)</f>
        <v>Singapore</v>
      </c>
      <c r="Y6344" t="str">
        <f>VLOOKUP(A6344,Sites!$A$1:$K$119,7,0)</f>
        <v>Singapore</v>
      </c>
      <c r="Z6344" t="str">
        <f>VLOOKUP(A6344,Sites!$A$1:$K$119,8,0)</f>
        <v>Singapore Address</v>
      </c>
      <c r="AA6344" t="str">
        <f>VLOOKUP(A6344,Sites!$A$1:$K$119,9,0)</f>
        <v>Singapore</v>
      </c>
      <c r="AB6344">
        <f>VLOOKUP(A6344,Sites!$A$1:$K$119,10,0)</f>
        <v>1.2920050000000001</v>
      </c>
      <c r="AC6344">
        <f>VLOOKUP(A6344,Sites!$A$1:$K$119,11,0)</f>
        <v>103.855896</v>
      </c>
    </row>
    <row r="6345" spans="1:29" x14ac:dyDescent="0.3">
      <c r="A6345">
        <v>8149246</v>
      </c>
      <c r="B6345" t="s">
        <v>331</v>
      </c>
      <c r="C6345" t="s">
        <v>332</v>
      </c>
      <c r="D6345" s="3">
        <v>41944</v>
      </c>
      <c r="E6345">
        <v>85686.82</v>
      </c>
      <c r="F6345">
        <v>439887</v>
      </c>
      <c r="G6345" t="s">
        <v>333</v>
      </c>
      <c r="H6345">
        <v>358529</v>
      </c>
      <c r="I6345">
        <v>526168</v>
      </c>
      <c r="J6345" t="s">
        <v>334</v>
      </c>
      <c r="K6345" t="s">
        <v>362</v>
      </c>
      <c r="L6345" t="s">
        <v>354</v>
      </c>
      <c r="M6345" t="s">
        <v>337</v>
      </c>
      <c r="P6345" t="s">
        <v>338</v>
      </c>
      <c r="Q6345" t="s">
        <v>347</v>
      </c>
      <c r="R6345" t="s">
        <v>16</v>
      </c>
      <c r="S6345" t="s">
        <v>356</v>
      </c>
      <c r="T6345" t="s">
        <v>340</v>
      </c>
      <c r="U6345" t="str">
        <f>VLOOKUP(A6345,Sites!$A$1:$K$119,3,0)</f>
        <v>Office-Secondary Location</v>
      </c>
      <c r="V6345" t="str">
        <f>VLOOKUP(A6345,Sites!$A$1:$K$119,4,0)</f>
        <v>Line C</v>
      </c>
      <c r="W6345" t="str">
        <f>VLOOKUP(A6345,Sites!$A$1:$K$119,5,0)</f>
        <v>APAC</v>
      </c>
      <c r="X6345" t="str">
        <f>VLOOKUP(A6345,Sites!$A$1:$K$119,6,0)</f>
        <v>Singapore</v>
      </c>
      <c r="Y6345" t="str">
        <f>VLOOKUP(A6345,Sites!$A$1:$K$119,7,0)</f>
        <v>Singapore</v>
      </c>
      <c r="Z6345" t="str">
        <f>VLOOKUP(A6345,Sites!$A$1:$K$119,8,0)</f>
        <v>Singapore Address</v>
      </c>
      <c r="AA6345" t="str">
        <f>VLOOKUP(A6345,Sites!$A$1:$K$119,9,0)</f>
        <v>Singapore</v>
      </c>
      <c r="AB6345">
        <f>VLOOKUP(A6345,Sites!$A$1:$K$119,10,0)</f>
        <v>1.2920050000000001</v>
      </c>
      <c r="AC6345">
        <f>VLOOKUP(A6345,Sites!$A$1:$K$119,11,0)</f>
        <v>103.855896</v>
      </c>
    </row>
    <row r="6346" spans="1:29" x14ac:dyDescent="0.3">
      <c r="A6346">
        <v>8149246</v>
      </c>
      <c r="B6346" t="s">
        <v>331</v>
      </c>
      <c r="C6346" t="s">
        <v>332</v>
      </c>
      <c r="D6346" s="3">
        <v>42309</v>
      </c>
      <c r="E6346">
        <v>99782.45</v>
      </c>
      <c r="F6346">
        <v>708801</v>
      </c>
      <c r="G6346" t="s">
        <v>333</v>
      </c>
      <c r="H6346">
        <v>358529</v>
      </c>
      <c r="I6346">
        <v>526168</v>
      </c>
      <c r="J6346" t="s">
        <v>334</v>
      </c>
      <c r="K6346" t="s">
        <v>362</v>
      </c>
      <c r="L6346" t="s">
        <v>354</v>
      </c>
      <c r="M6346" t="s">
        <v>337</v>
      </c>
      <c r="P6346" t="s">
        <v>338</v>
      </c>
      <c r="Q6346" t="s">
        <v>347</v>
      </c>
      <c r="R6346" t="s">
        <v>16</v>
      </c>
      <c r="S6346" t="s">
        <v>356</v>
      </c>
      <c r="T6346" t="s">
        <v>340</v>
      </c>
      <c r="U6346" t="str">
        <f>VLOOKUP(A6346,Sites!$A$1:$K$119,3,0)</f>
        <v>Office-Secondary Location</v>
      </c>
      <c r="V6346" t="str">
        <f>VLOOKUP(A6346,Sites!$A$1:$K$119,4,0)</f>
        <v>Line C</v>
      </c>
      <c r="W6346" t="str">
        <f>VLOOKUP(A6346,Sites!$A$1:$K$119,5,0)</f>
        <v>APAC</v>
      </c>
      <c r="X6346" t="str">
        <f>VLOOKUP(A6346,Sites!$A$1:$K$119,6,0)</f>
        <v>Singapore</v>
      </c>
      <c r="Y6346" t="str">
        <f>VLOOKUP(A6346,Sites!$A$1:$K$119,7,0)</f>
        <v>Singapore</v>
      </c>
      <c r="Z6346" t="str">
        <f>VLOOKUP(A6346,Sites!$A$1:$K$119,8,0)</f>
        <v>Singapore Address</v>
      </c>
      <c r="AA6346" t="str">
        <f>VLOOKUP(A6346,Sites!$A$1:$K$119,9,0)</f>
        <v>Singapore</v>
      </c>
      <c r="AB6346">
        <f>VLOOKUP(A6346,Sites!$A$1:$K$119,10,0)</f>
        <v>1.2920050000000001</v>
      </c>
      <c r="AC6346">
        <f>VLOOKUP(A6346,Sites!$A$1:$K$119,11,0)</f>
        <v>103.855896</v>
      </c>
    </row>
    <row r="6347" spans="1:29" x14ac:dyDescent="0.3">
      <c r="A6347">
        <v>8149246</v>
      </c>
      <c r="B6347" t="s">
        <v>331</v>
      </c>
      <c r="C6347" t="s">
        <v>332</v>
      </c>
      <c r="D6347" s="3">
        <v>41913</v>
      </c>
      <c r="E6347">
        <v>86493.78</v>
      </c>
      <c r="F6347">
        <v>533625</v>
      </c>
      <c r="G6347" t="s">
        <v>333</v>
      </c>
      <c r="H6347">
        <v>358529</v>
      </c>
      <c r="I6347">
        <v>526168</v>
      </c>
      <c r="J6347" t="s">
        <v>334</v>
      </c>
      <c r="K6347" t="s">
        <v>362</v>
      </c>
      <c r="L6347" t="s">
        <v>354</v>
      </c>
      <c r="M6347" t="s">
        <v>337</v>
      </c>
      <c r="P6347" t="s">
        <v>338</v>
      </c>
      <c r="Q6347" t="s">
        <v>347</v>
      </c>
      <c r="R6347" t="s">
        <v>16</v>
      </c>
      <c r="S6347" t="s">
        <v>356</v>
      </c>
      <c r="T6347" t="s">
        <v>340</v>
      </c>
      <c r="U6347" t="str">
        <f>VLOOKUP(A6347,Sites!$A$1:$K$119,3,0)</f>
        <v>Office-Secondary Location</v>
      </c>
      <c r="V6347" t="str">
        <f>VLOOKUP(A6347,Sites!$A$1:$K$119,4,0)</f>
        <v>Line C</v>
      </c>
      <c r="W6347" t="str">
        <f>VLOOKUP(A6347,Sites!$A$1:$K$119,5,0)</f>
        <v>APAC</v>
      </c>
      <c r="X6347" t="str">
        <f>VLOOKUP(A6347,Sites!$A$1:$K$119,6,0)</f>
        <v>Singapore</v>
      </c>
      <c r="Y6347" t="str">
        <f>VLOOKUP(A6347,Sites!$A$1:$K$119,7,0)</f>
        <v>Singapore</v>
      </c>
      <c r="Z6347" t="str">
        <f>VLOOKUP(A6347,Sites!$A$1:$K$119,8,0)</f>
        <v>Singapore Address</v>
      </c>
      <c r="AA6347" t="str">
        <f>VLOOKUP(A6347,Sites!$A$1:$K$119,9,0)</f>
        <v>Singapore</v>
      </c>
      <c r="AB6347">
        <f>VLOOKUP(A6347,Sites!$A$1:$K$119,10,0)</f>
        <v>1.2920050000000001</v>
      </c>
      <c r="AC6347">
        <f>VLOOKUP(A6347,Sites!$A$1:$K$119,11,0)</f>
        <v>103.855896</v>
      </c>
    </row>
    <row r="6348" spans="1:29" x14ac:dyDescent="0.3">
      <c r="A6348">
        <v>8149246</v>
      </c>
      <c r="B6348" t="s">
        <v>331</v>
      </c>
      <c r="C6348" t="s">
        <v>332</v>
      </c>
      <c r="D6348" s="3">
        <v>42278</v>
      </c>
      <c r="E6348">
        <v>127538.25</v>
      </c>
      <c r="F6348">
        <v>904042</v>
      </c>
      <c r="G6348" t="s">
        <v>333</v>
      </c>
      <c r="H6348">
        <v>358529</v>
      </c>
      <c r="I6348">
        <v>526168</v>
      </c>
      <c r="J6348" t="s">
        <v>334</v>
      </c>
      <c r="K6348" t="s">
        <v>362</v>
      </c>
      <c r="L6348" t="s">
        <v>354</v>
      </c>
      <c r="M6348" t="s">
        <v>337</v>
      </c>
      <c r="P6348" t="s">
        <v>338</v>
      </c>
      <c r="Q6348" t="s">
        <v>347</v>
      </c>
      <c r="R6348" t="s">
        <v>16</v>
      </c>
      <c r="S6348" t="s">
        <v>356</v>
      </c>
      <c r="T6348" t="s">
        <v>340</v>
      </c>
      <c r="U6348" t="str">
        <f>VLOOKUP(A6348,Sites!$A$1:$K$119,3,0)</f>
        <v>Office-Secondary Location</v>
      </c>
      <c r="V6348" t="str">
        <f>VLOOKUP(A6348,Sites!$A$1:$K$119,4,0)</f>
        <v>Line C</v>
      </c>
      <c r="W6348" t="str">
        <f>VLOOKUP(A6348,Sites!$A$1:$K$119,5,0)</f>
        <v>APAC</v>
      </c>
      <c r="X6348" t="str">
        <f>VLOOKUP(A6348,Sites!$A$1:$K$119,6,0)</f>
        <v>Singapore</v>
      </c>
      <c r="Y6348" t="str">
        <f>VLOOKUP(A6348,Sites!$A$1:$K$119,7,0)</f>
        <v>Singapore</v>
      </c>
      <c r="Z6348" t="str">
        <f>VLOOKUP(A6348,Sites!$A$1:$K$119,8,0)</f>
        <v>Singapore Address</v>
      </c>
      <c r="AA6348" t="str">
        <f>VLOOKUP(A6348,Sites!$A$1:$K$119,9,0)</f>
        <v>Singapore</v>
      </c>
      <c r="AB6348">
        <f>VLOOKUP(A6348,Sites!$A$1:$K$119,10,0)</f>
        <v>1.2920050000000001</v>
      </c>
      <c r="AC6348">
        <f>VLOOKUP(A6348,Sites!$A$1:$K$119,11,0)</f>
        <v>103.855896</v>
      </c>
    </row>
    <row r="6349" spans="1:29" x14ac:dyDescent="0.3">
      <c r="A6349">
        <v>8149246</v>
      </c>
      <c r="B6349" t="s">
        <v>331</v>
      </c>
      <c r="C6349" t="s">
        <v>332</v>
      </c>
      <c r="D6349" s="3">
        <v>42248</v>
      </c>
      <c r="E6349">
        <v>120473.48</v>
      </c>
      <c r="F6349">
        <v>856263</v>
      </c>
      <c r="G6349" t="s">
        <v>333</v>
      </c>
      <c r="H6349">
        <v>358529</v>
      </c>
      <c r="I6349">
        <v>526168</v>
      </c>
      <c r="J6349" t="s">
        <v>334</v>
      </c>
      <c r="K6349" t="s">
        <v>362</v>
      </c>
      <c r="L6349" t="s">
        <v>354</v>
      </c>
      <c r="M6349" t="s">
        <v>337</v>
      </c>
      <c r="P6349" t="s">
        <v>338</v>
      </c>
      <c r="Q6349" t="s">
        <v>347</v>
      </c>
      <c r="R6349" t="s">
        <v>16</v>
      </c>
      <c r="S6349" t="s">
        <v>356</v>
      </c>
      <c r="T6349" t="s">
        <v>340</v>
      </c>
      <c r="U6349" t="str">
        <f>VLOOKUP(A6349,Sites!$A$1:$K$119,3,0)</f>
        <v>Office-Secondary Location</v>
      </c>
      <c r="V6349" t="str">
        <f>VLOOKUP(A6349,Sites!$A$1:$K$119,4,0)</f>
        <v>Line C</v>
      </c>
      <c r="W6349" t="str">
        <f>VLOOKUP(A6349,Sites!$A$1:$K$119,5,0)</f>
        <v>APAC</v>
      </c>
      <c r="X6349" t="str">
        <f>VLOOKUP(A6349,Sites!$A$1:$K$119,6,0)</f>
        <v>Singapore</v>
      </c>
      <c r="Y6349" t="str">
        <f>VLOOKUP(A6349,Sites!$A$1:$K$119,7,0)</f>
        <v>Singapore</v>
      </c>
      <c r="Z6349" t="str">
        <f>VLOOKUP(A6349,Sites!$A$1:$K$119,8,0)</f>
        <v>Singapore Address</v>
      </c>
      <c r="AA6349" t="str">
        <f>VLOOKUP(A6349,Sites!$A$1:$K$119,9,0)</f>
        <v>Singapore</v>
      </c>
      <c r="AB6349">
        <f>VLOOKUP(A6349,Sites!$A$1:$K$119,10,0)</f>
        <v>1.2920050000000001</v>
      </c>
      <c r="AC6349">
        <f>VLOOKUP(A6349,Sites!$A$1:$K$119,11,0)</f>
        <v>103.855896</v>
      </c>
    </row>
    <row r="6350" spans="1:29" x14ac:dyDescent="0.3">
      <c r="A6350">
        <v>8149713</v>
      </c>
      <c r="B6350" t="s">
        <v>331</v>
      </c>
      <c r="C6350" t="s">
        <v>332</v>
      </c>
      <c r="D6350" s="3">
        <v>41365</v>
      </c>
      <c r="E6350">
        <v>430503.15</v>
      </c>
      <c r="F6350">
        <v>3974308</v>
      </c>
      <c r="G6350" t="s">
        <v>355</v>
      </c>
      <c r="H6350">
        <v>315959</v>
      </c>
      <c r="I6350">
        <v>0</v>
      </c>
      <c r="J6350" t="s">
        <v>334</v>
      </c>
      <c r="K6350" t="s">
        <v>362</v>
      </c>
      <c r="L6350" t="s">
        <v>384</v>
      </c>
      <c r="M6350" t="s">
        <v>337</v>
      </c>
      <c r="P6350" t="s">
        <v>338</v>
      </c>
      <c r="Q6350" t="s">
        <v>344</v>
      </c>
      <c r="R6350" t="s">
        <v>16</v>
      </c>
      <c r="S6350" t="s">
        <v>356</v>
      </c>
      <c r="T6350" t="s">
        <v>340</v>
      </c>
      <c r="U6350" t="str">
        <f>VLOOKUP(A6350,Sites!$A$1:$K$119,3,0)</f>
        <v>Data Centre</v>
      </c>
      <c r="V6350" t="str">
        <f>VLOOKUP(A6350,Sites!$A$1:$K$119,4,0)</f>
        <v>Line B</v>
      </c>
      <c r="W6350" t="str">
        <f>VLOOKUP(A6350,Sites!$A$1:$K$119,5,0)</f>
        <v>EMEA</v>
      </c>
      <c r="X6350" t="str">
        <f>VLOOKUP(A6350,Sites!$A$1:$K$119,6,0)</f>
        <v>Austria</v>
      </c>
      <c r="Y6350" t="str">
        <f>VLOOKUP(A6350,Sites!$A$1:$K$119,7,0)</f>
        <v>Salzburg</v>
      </c>
      <c r="Z6350" t="str">
        <f>VLOOKUP(A6350,Sites!$A$1:$K$119,8,0)</f>
        <v>Salzburg Address</v>
      </c>
      <c r="AA6350" t="str">
        <f>VLOOKUP(A6350,Sites!$A$1:$K$119,9,0)</f>
        <v>Salzburg</v>
      </c>
      <c r="AB6350">
        <f>VLOOKUP(A6350,Sites!$A$1:$K$119,10,0)</f>
        <v>47.806728999999997</v>
      </c>
      <c r="AC6350">
        <f>VLOOKUP(A6350,Sites!$A$1:$K$119,11,0)</f>
        <v>13.042745999999999</v>
      </c>
    </row>
    <row r="6351" spans="1:29" x14ac:dyDescent="0.3">
      <c r="A6351">
        <v>8149713</v>
      </c>
      <c r="B6351" t="s">
        <v>331</v>
      </c>
      <c r="C6351" t="s">
        <v>332</v>
      </c>
      <c r="D6351" s="3">
        <v>41730</v>
      </c>
      <c r="E6351">
        <v>465252.03</v>
      </c>
      <c r="F6351">
        <v>4033887</v>
      </c>
      <c r="G6351" t="s">
        <v>355</v>
      </c>
      <c r="H6351">
        <v>315959</v>
      </c>
      <c r="I6351">
        <v>0</v>
      </c>
      <c r="J6351" t="s">
        <v>334</v>
      </c>
      <c r="K6351" t="s">
        <v>362</v>
      </c>
      <c r="L6351" t="s">
        <v>384</v>
      </c>
      <c r="M6351" t="s">
        <v>337</v>
      </c>
      <c r="P6351" t="s">
        <v>338</v>
      </c>
      <c r="Q6351" t="s">
        <v>344</v>
      </c>
      <c r="R6351" t="s">
        <v>16</v>
      </c>
      <c r="S6351" t="s">
        <v>356</v>
      </c>
      <c r="T6351" t="s">
        <v>340</v>
      </c>
      <c r="U6351" t="str">
        <f>VLOOKUP(A6351,Sites!$A$1:$K$119,3,0)</f>
        <v>Data Centre</v>
      </c>
      <c r="V6351" t="str">
        <f>VLOOKUP(A6351,Sites!$A$1:$K$119,4,0)</f>
        <v>Line B</v>
      </c>
      <c r="W6351" t="str">
        <f>VLOOKUP(A6351,Sites!$A$1:$K$119,5,0)</f>
        <v>EMEA</v>
      </c>
      <c r="X6351" t="str">
        <f>VLOOKUP(A6351,Sites!$A$1:$K$119,6,0)</f>
        <v>Austria</v>
      </c>
      <c r="Y6351" t="str">
        <f>VLOOKUP(A6351,Sites!$A$1:$K$119,7,0)</f>
        <v>Salzburg</v>
      </c>
      <c r="Z6351" t="str">
        <f>VLOOKUP(A6351,Sites!$A$1:$K$119,8,0)</f>
        <v>Salzburg Address</v>
      </c>
      <c r="AA6351" t="str">
        <f>VLOOKUP(A6351,Sites!$A$1:$K$119,9,0)</f>
        <v>Salzburg</v>
      </c>
      <c r="AB6351">
        <f>VLOOKUP(A6351,Sites!$A$1:$K$119,10,0)</f>
        <v>47.806728999999997</v>
      </c>
      <c r="AC6351">
        <f>VLOOKUP(A6351,Sites!$A$1:$K$119,11,0)</f>
        <v>13.042745999999999</v>
      </c>
    </row>
    <row r="6352" spans="1:29" x14ac:dyDescent="0.3">
      <c r="A6352">
        <v>8149713</v>
      </c>
      <c r="B6352" t="s">
        <v>331</v>
      </c>
      <c r="C6352" t="s">
        <v>332</v>
      </c>
      <c r="D6352" s="3">
        <v>42095</v>
      </c>
      <c r="E6352">
        <v>485543.8</v>
      </c>
      <c r="F6352">
        <v>4155354</v>
      </c>
      <c r="G6352" t="s">
        <v>355</v>
      </c>
      <c r="H6352">
        <v>315959</v>
      </c>
      <c r="I6352">
        <v>0</v>
      </c>
      <c r="J6352" t="s">
        <v>334</v>
      </c>
      <c r="K6352" t="s">
        <v>362</v>
      </c>
      <c r="L6352" t="s">
        <v>384</v>
      </c>
      <c r="M6352" t="s">
        <v>337</v>
      </c>
      <c r="P6352" t="s">
        <v>338</v>
      </c>
      <c r="Q6352" t="s">
        <v>344</v>
      </c>
      <c r="R6352" t="s">
        <v>16</v>
      </c>
      <c r="S6352" t="s">
        <v>356</v>
      </c>
      <c r="T6352" t="s">
        <v>340</v>
      </c>
      <c r="U6352" t="str">
        <f>VLOOKUP(A6352,Sites!$A$1:$K$119,3,0)</f>
        <v>Data Centre</v>
      </c>
      <c r="V6352" t="str">
        <f>VLOOKUP(A6352,Sites!$A$1:$K$119,4,0)</f>
        <v>Line B</v>
      </c>
      <c r="W6352" t="str">
        <f>VLOOKUP(A6352,Sites!$A$1:$K$119,5,0)</f>
        <v>EMEA</v>
      </c>
      <c r="X6352" t="str">
        <f>VLOOKUP(A6352,Sites!$A$1:$K$119,6,0)</f>
        <v>Austria</v>
      </c>
      <c r="Y6352" t="str">
        <f>VLOOKUP(A6352,Sites!$A$1:$K$119,7,0)</f>
        <v>Salzburg</v>
      </c>
      <c r="Z6352" t="str">
        <f>VLOOKUP(A6352,Sites!$A$1:$K$119,8,0)</f>
        <v>Salzburg Address</v>
      </c>
      <c r="AA6352" t="str">
        <f>VLOOKUP(A6352,Sites!$A$1:$K$119,9,0)</f>
        <v>Salzburg</v>
      </c>
      <c r="AB6352">
        <f>VLOOKUP(A6352,Sites!$A$1:$K$119,10,0)</f>
        <v>47.806728999999997</v>
      </c>
      <c r="AC6352">
        <f>VLOOKUP(A6352,Sites!$A$1:$K$119,11,0)</f>
        <v>13.042745999999999</v>
      </c>
    </row>
    <row r="6353" spans="1:29" x14ac:dyDescent="0.3">
      <c r="A6353">
        <v>8149713</v>
      </c>
      <c r="B6353" t="s">
        <v>331</v>
      </c>
      <c r="C6353" t="s">
        <v>332</v>
      </c>
      <c r="D6353" s="3">
        <v>42461</v>
      </c>
      <c r="E6353">
        <v>468301.06</v>
      </c>
      <c r="F6353">
        <v>4008694</v>
      </c>
      <c r="G6353" t="s">
        <v>355</v>
      </c>
      <c r="H6353">
        <v>315959</v>
      </c>
      <c r="I6353">
        <v>0</v>
      </c>
      <c r="J6353" t="s">
        <v>334</v>
      </c>
      <c r="K6353" t="s">
        <v>362</v>
      </c>
      <c r="L6353" t="s">
        <v>384</v>
      </c>
      <c r="M6353" t="s">
        <v>337</v>
      </c>
      <c r="P6353" t="s">
        <v>338</v>
      </c>
      <c r="Q6353" t="s">
        <v>344</v>
      </c>
      <c r="R6353" t="s">
        <v>16</v>
      </c>
      <c r="S6353" t="s">
        <v>356</v>
      </c>
      <c r="T6353" t="s">
        <v>340</v>
      </c>
      <c r="U6353" t="str">
        <f>VLOOKUP(A6353,Sites!$A$1:$K$119,3,0)</f>
        <v>Data Centre</v>
      </c>
      <c r="V6353" t="str">
        <f>VLOOKUP(A6353,Sites!$A$1:$K$119,4,0)</f>
        <v>Line B</v>
      </c>
      <c r="W6353" t="str">
        <f>VLOOKUP(A6353,Sites!$A$1:$K$119,5,0)</f>
        <v>EMEA</v>
      </c>
      <c r="X6353" t="str">
        <f>VLOOKUP(A6353,Sites!$A$1:$K$119,6,0)</f>
        <v>Austria</v>
      </c>
      <c r="Y6353" t="str">
        <f>VLOOKUP(A6353,Sites!$A$1:$K$119,7,0)</f>
        <v>Salzburg</v>
      </c>
      <c r="Z6353" t="str">
        <f>VLOOKUP(A6353,Sites!$A$1:$K$119,8,0)</f>
        <v>Salzburg Address</v>
      </c>
      <c r="AA6353" t="str">
        <f>VLOOKUP(A6353,Sites!$A$1:$K$119,9,0)</f>
        <v>Salzburg</v>
      </c>
      <c r="AB6353">
        <f>VLOOKUP(A6353,Sites!$A$1:$K$119,10,0)</f>
        <v>47.806728999999997</v>
      </c>
      <c r="AC6353">
        <f>VLOOKUP(A6353,Sites!$A$1:$K$119,11,0)</f>
        <v>13.042745999999999</v>
      </c>
    </row>
    <row r="6354" spans="1:29" x14ac:dyDescent="0.3">
      <c r="A6354">
        <v>8149713</v>
      </c>
      <c r="B6354" t="s">
        <v>331</v>
      </c>
      <c r="C6354" t="s">
        <v>332</v>
      </c>
      <c r="D6354" s="3">
        <v>42826</v>
      </c>
      <c r="E6354">
        <v>3204.52</v>
      </c>
      <c r="F6354" t="s">
        <v>349</v>
      </c>
      <c r="G6354" t="s">
        <v>355</v>
      </c>
      <c r="H6354">
        <v>315959</v>
      </c>
      <c r="I6354">
        <v>0</v>
      </c>
      <c r="J6354" t="s">
        <v>334</v>
      </c>
      <c r="K6354" t="s">
        <v>362</v>
      </c>
      <c r="L6354" t="s">
        <v>384</v>
      </c>
      <c r="M6354" t="s">
        <v>337</v>
      </c>
      <c r="P6354" t="s">
        <v>338</v>
      </c>
      <c r="Q6354" t="s">
        <v>344</v>
      </c>
      <c r="R6354" t="s">
        <v>16</v>
      </c>
      <c r="S6354" t="s">
        <v>356</v>
      </c>
      <c r="T6354" t="s">
        <v>340</v>
      </c>
      <c r="U6354" t="str">
        <f>VLOOKUP(A6354,Sites!$A$1:$K$119,3,0)</f>
        <v>Data Centre</v>
      </c>
      <c r="V6354" t="str">
        <f>VLOOKUP(A6354,Sites!$A$1:$K$119,4,0)</f>
        <v>Line B</v>
      </c>
      <c r="W6354" t="str">
        <f>VLOOKUP(A6354,Sites!$A$1:$K$119,5,0)</f>
        <v>EMEA</v>
      </c>
      <c r="X6354" t="str">
        <f>VLOOKUP(A6354,Sites!$A$1:$K$119,6,0)</f>
        <v>Austria</v>
      </c>
      <c r="Y6354" t="str">
        <f>VLOOKUP(A6354,Sites!$A$1:$K$119,7,0)</f>
        <v>Salzburg</v>
      </c>
      <c r="Z6354" t="str">
        <f>VLOOKUP(A6354,Sites!$A$1:$K$119,8,0)</f>
        <v>Salzburg Address</v>
      </c>
      <c r="AA6354" t="str">
        <f>VLOOKUP(A6354,Sites!$A$1:$K$119,9,0)</f>
        <v>Salzburg</v>
      </c>
      <c r="AB6354">
        <f>VLOOKUP(A6354,Sites!$A$1:$K$119,10,0)</f>
        <v>47.806728999999997</v>
      </c>
      <c r="AC6354">
        <f>VLOOKUP(A6354,Sites!$A$1:$K$119,11,0)</f>
        <v>13.042745999999999</v>
      </c>
    </row>
    <row r="6355" spans="1:29" x14ac:dyDescent="0.3">
      <c r="A6355">
        <v>8149713</v>
      </c>
      <c r="B6355" t="s">
        <v>331</v>
      </c>
      <c r="C6355" t="s">
        <v>332</v>
      </c>
      <c r="D6355" s="3">
        <v>41487</v>
      </c>
      <c r="E6355">
        <v>449214.99</v>
      </c>
      <c r="F6355">
        <v>4170639</v>
      </c>
      <c r="G6355" t="s">
        <v>355</v>
      </c>
      <c r="H6355">
        <v>315959</v>
      </c>
      <c r="I6355">
        <v>0</v>
      </c>
      <c r="J6355" t="s">
        <v>334</v>
      </c>
      <c r="K6355" t="s">
        <v>362</v>
      </c>
      <c r="L6355" t="s">
        <v>384</v>
      </c>
      <c r="M6355" t="s">
        <v>337</v>
      </c>
      <c r="P6355" t="s">
        <v>338</v>
      </c>
      <c r="Q6355" t="s">
        <v>344</v>
      </c>
      <c r="R6355" t="s">
        <v>16</v>
      </c>
      <c r="S6355" t="s">
        <v>356</v>
      </c>
      <c r="T6355" t="s">
        <v>340</v>
      </c>
      <c r="U6355" t="str">
        <f>VLOOKUP(A6355,Sites!$A$1:$K$119,3,0)</f>
        <v>Data Centre</v>
      </c>
      <c r="V6355" t="str">
        <f>VLOOKUP(A6355,Sites!$A$1:$K$119,4,0)</f>
        <v>Line B</v>
      </c>
      <c r="W6355" t="str">
        <f>VLOOKUP(A6355,Sites!$A$1:$K$119,5,0)</f>
        <v>EMEA</v>
      </c>
      <c r="X6355" t="str">
        <f>VLOOKUP(A6355,Sites!$A$1:$K$119,6,0)</f>
        <v>Austria</v>
      </c>
      <c r="Y6355" t="str">
        <f>VLOOKUP(A6355,Sites!$A$1:$K$119,7,0)</f>
        <v>Salzburg</v>
      </c>
      <c r="Z6355" t="str">
        <f>VLOOKUP(A6355,Sites!$A$1:$K$119,8,0)</f>
        <v>Salzburg Address</v>
      </c>
      <c r="AA6355" t="str">
        <f>VLOOKUP(A6355,Sites!$A$1:$K$119,9,0)</f>
        <v>Salzburg</v>
      </c>
      <c r="AB6355">
        <f>VLOOKUP(A6355,Sites!$A$1:$K$119,10,0)</f>
        <v>47.806728999999997</v>
      </c>
      <c r="AC6355">
        <f>VLOOKUP(A6355,Sites!$A$1:$K$119,11,0)</f>
        <v>13.042745999999999</v>
      </c>
    </row>
    <row r="6356" spans="1:29" x14ac:dyDescent="0.3">
      <c r="A6356">
        <v>8149713</v>
      </c>
      <c r="B6356" t="s">
        <v>331</v>
      </c>
      <c r="C6356" t="s">
        <v>332</v>
      </c>
      <c r="D6356" s="3">
        <v>41852</v>
      </c>
      <c r="E6356">
        <v>518450.88</v>
      </c>
      <c r="F6356">
        <v>4496623</v>
      </c>
      <c r="G6356" t="s">
        <v>355</v>
      </c>
      <c r="H6356">
        <v>315959</v>
      </c>
      <c r="I6356">
        <v>0</v>
      </c>
      <c r="J6356" t="s">
        <v>334</v>
      </c>
      <c r="K6356" t="s">
        <v>362</v>
      </c>
      <c r="L6356" t="s">
        <v>384</v>
      </c>
      <c r="M6356" t="s">
        <v>337</v>
      </c>
      <c r="P6356" t="s">
        <v>338</v>
      </c>
      <c r="Q6356" t="s">
        <v>344</v>
      </c>
      <c r="R6356" t="s">
        <v>16</v>
      </c>
      <c r="S6356" t="s">
        <v>356</v>
      </c>
      <c r="T6356" t="s">
        <v>340</v>
      </c>
      <c r="U6356" t="str">
        <f>VLOOKUP(A6356,Sites!$A$1:$K$119,3,0)</f>
        <v>Data Centre</v>
      </c>
      <c r="V6356" t="str">
        <f>VLOOKUP(A6356,Sites!$A$1:$K$119,4,0)</f>
        <v>Line B</v>
      </c>
      <c r="W6356" t="str">
        <f>VLOOKUP(A6356,Sites!$A$1:$K$119,5,0)</f>
        <v>EMEA</v>
      </c>
      <c r="X6356" t="str">
        <f>VLOOKUP(A6356,Sites!$A$1:$K$119,6,0)</f>
        <v>Austria</v>
      </c>
      <c r="Y6356" t="str">
        <f>VLOOKUP(A6356,Sites!$A$1:$K$119,7,0)</f>
        <v>Salzburg</v>
      </c>
      <c r="Z6356" t="str">
        <f>VLOOKUP(A6356,Sites!$A$1:$K$119,8,0)</f>
        <v>Salzburg Address</v>
      </c>
      <c r="AA6356" t="str">
        <f>VLOOKUP(A6356,Sites!$A$1:$K$119,9,0)</f>
        <v>Salzburg</v>
      </c>
      <c r="AB6356">
        <f>VLOOKUP(A6356,Sites!$A$1:$K$119,10,0)</f>
        <v>47.806728999999997</v>
      </c>
      <c r="AC6356">
        <f>VLOOKUP(A6356,Sites!$A$1:$K$119,11,0)</f>
        <v>13.042745999999999</v>
      </c>
    </row>
    <row r="6357" spans="1:29" x14ac:dyDescent="0.3">
      <c r="A6357">
        <v>8149713</v>
      </c>
      <c r="B6357" t="s">
        <v>331</v>
      </c>
      <c r="C6357" t="s">
        <v>332</v>
      </c>
      <c r="D6357" s="3">
        <v>42217</v>
      </c>
      <c r="E6357">
        <v>350074.99</v>
      </c>
      <c r="F6357">
        <v>4462686</v>
      </c>
      <c r="G6357" t="s">
        <v>355</v>
      </c>
      <c r="H6357">
        <v>315959</v>
      </c>
      <c r="I6357">
        <v>0</v>
      </c>
      <c r="J6357" t="s">
        <v>334</v>
      </c>
      <c r="K6357" t="s">
        <v>362</v>
      </c>
      <c r="L6357" t="s">
        <v>384</v>
      </c>
      <c r="M6357" t="s">
        <v>337</v>
      </c>
      <c r="P6357" t="s">
        <v>338</v>
      </c>
      <c r="Q6357" t="s">
        <v>344</v>
      </c>
      <c r="R6357" t="s">
        <v>16</v>
      </c>
      <c r="S6357" t="s">
        <v>356</v>
      </c>
      <c r="T6357" t="s">
        <v>340</v>
      </c>
      <c r="U6357" t="str">
        <f>VLOOKUP(A6357,Sites!$A$1:$K$119,3,0)</f>
        <v>Data Centre</v>
      </c>
      <c r="V6357" t="str">
        <f>VLOOKUP(A6357,Sites!$A$1:$K$119,4,0)</f>
        <v>Line B</v>
      </c>
      <c r="W6357" t="str">
        <f>VLOOKUP(A6357,Sites!$A$1:$K$119,5,0)</f>
        <v>EMEA</v>
      </c>
      <c r="X6357" t="str">
        <f>VLOOKUP(A6357,Sites!$A$1:$K$119,6,0)</f>
        <v>Austria</v>
      </c>
      <c r="Y6357" t="str">
        <f>VLOOKUP(A6357,Sites!$A$1:$K$119,7,0)</f>
        <v>Salzburg</v>
      </c>
      <c r="Z6357" t="str">
        <f>VLOOKUP(A6357,Sites!$A$1:$K$119,8,0)</f>
        <v>Salzburg Address</v>
      </c>
      <c r="AA6357" t="str">
        <f>VLOOKUP(A6357,Sites!$A$1:$K$119,9,0)</f>
        <v>Salzburg</v>
      </c>
      <c r="AB6357">
        <f>VLOOKUP(A6357,Sites!$A$1:$K$119,10,0)</f>
        <v>47.806728999999997</v>
      </c>
      <c r="AC6357">
        <f>VLOOKUP(A6357,Sites!$A$1:$K$119,11,0)</f>
        <v>13.042745999999999</v>
      </c>
    </row>
    <row r="6358" spans="1:29" x14ac:dyDescent="0.3">
      <c r="A6358">
        <v>8149713</v>
      </c>
      <c r="B6358" t="s">
        <v>331</v>
      </c>
      <c r="C6358" t="s">
        <v>332</v>
      </c>
      <c r="D6358" s="3">
        <v>42583</v>
      </c>
      <c r="E6358">
        <v>511105.39</v>
      </c>
      <c r="F6358">
        <v>4401992</v>
      </c>
      <c r="G6358" t="s">
        <v>355</v>
      </c>
      <c r="H6358">
        <v>315959</v>
      </c>
      <c r="I6358">
        <v>0</v>
      </c>
      <c r="J6358" t="s">
        <v>334</v>
      </c>
      <c r="K6358" t="s">
        <v>362</v>
      </c>
      <c r="L6358" t="s">
        <v>384</v>
      </c>
      <c r="M6358" t="s">
        <v>337</v>
      </c>
      <c r="P6358" t="s">
        <v>338</v>
      </c>
      <c r="Q6358" t="s">
        <v>344</v>
      </c>
      <c r="R6358" t="s">
        <v>16</v>
      </c>
      <c r="S6358" t="s">
        <v>356</v>
      </c>
      <c r="T6358" t="s">
        <v>340</v>
      </c>
      <c r="U6358" t="str">
        <f>VLOOKUP(A6358,Sites!$A$1:$K$119,3,0)</f>
        <v>Data Centre</v>
      </c>
      <c r="V6358" t="str">
        <f>VLOOKUP(A6358,Sites!$A$1:$K$119,4,0)</f>
        <v>Line B</v>
      </c>
      <c r="W6358" t="str">
        <f>VLOOKUP(A6358,Sites!$A$1:$K$119,5,0)</f>
        <v>EMEA</v>
      </c>
      <c r="X6358" t="str">
        <f>VLOOKUP(A6358,Sites!$A$1:$K$119,6,0)</f>
        <v>Austria</v>
      </c>
      <c r="Y6358" t="str">
        <f>VLOOKUP(A6358,Sites!$A$1:$K$119,7,0)</f>
        <v>Salzburg</v>
      </c>
      <c r="Z6358" t="str">
        <f>VLOOKUP(A6358,Sites!$A$1:$K$119,8,0)</f>
        <v>Salzburg Address</v>
      </c>
      <c r="AA6358" t="str">
        <f>VLOOKUP(A6358,Sites!$A$1:$K$119,9,0)</f>
        <v>Salzburg</v>
      </c>
      <c r="AB6358">
        <f>VLOOKUP(A6358,Sites!$A$1:$K$119,10,0)</f>
        <v>47.806728999999997</v>
      </c>
      <c r="AC6358">
        <f>VLOOKUP(A6358,Sites!$A$1:$K$119,11,0)</f>
        <v>13.042745999999999</v>
      </c>
    </row>
    <row r="6359" spans="1:29" x14ac:dyDescent="0.3">
      <c r="A6359">
        <v>8149713</v>
      </c>
      <c r="B6359" t="s">
        <v>331</v>
      </c>
      <c r="C6359" t="s">
        <v>332</v>
      </c>
      <c r="D6359" s="3">
        <v>41609</v>
      </c>
      <c r="E6359">
        <v>517786.23</v>
      </c>
      <c r="F6359">
        <v>4615791</v>
      </c>
      <c r="G6359" t="s">
        <v>355</v>
      </c>
      <c r="H6359">
        <v>315959</v>
      </c>
      <c r="I6359">
        <v>0</v>
      </c>
      <c r="J6359" t="s">
        <v>334</v>
      </c>
      <c r="K6359" t="s">
        <v>362</v>
      </c>
      <c r="L6359" t="s">
        <v>384</v>
      </c>
      <c r="M6359" t="s">
        <v>337</v>
      </c>
      <c r="P6359" t="s">
        <v>338</v>
      </c>
      <c r="Q6359" t="s">
        <v>344</v>
      </c>
      <c r="R6359" t="s">
        <v>16</v>
      </c>
      <c r="S6359" t="s">
        <v>356</v>
      </c>
      <c r="T6359" t="s">
        <v>340</v>
      </c>
      <c r="U6359" t="str">
        <f>VLOOKUP(A6359,Sites!$A$1:$K$119,3,0)</f>
        <v>Data Centre</v>
      </c>
      <c r="V6359" t="str">
        <f>VLOOKUP(A6359,Sites!$A$1:$K$119,4,0)</f>
        <v>Line B</v>
      </c>
      <c r="W6359" t="str">
        <f>VLOOKUP(A6359,Sites!$A$1:$K$119,5,0)</f>
        <v>EMEA</v>
      </c>
      <c r="X6359" t="str">
        <f>VLOOKUP(A6359,Sites!$A$1:$K$119,6,0)</f>
        <v>Austria</v>
      </c>
      <c r="Y6359" t="str">
        <f>VLOOKUP(A6359,Sites!$A$1:$K$119,7,0)</f>
        <v>Salzburg</v>
      </c>
      <c r="Z6359" t="str">
        <f>VLOOKUP(A6359,Sites!$A$1:$K$119,8,0)</f>
        <v>Salzburg Address</v>
      </c>
      <c r="AA6359" t="str">
        <f>VLOOKUP(A6359,Sites!$A$1:$K$119,9,0)</f>
        <v>Salzburg</v>
      </c>
      <c r="AB6359">
        <f>VLOOKUP(A6359,Sites!$A$1:$K$119,10,0)</f>
        <v>47.806728999999997</v>
      </c>
      <c r="AC6359">
        <f>VLOOKUP(A6359,Sites!$A$1:$K$119,11,0)</f>
        <v>13.042745999999999</v>
      </c>
    </row>
    <row r="6360" spans="1:29" x14ac:dyDescent="0.3">
      <c r="A6360">
        <v>8149713</v>
      </c>
      <c r="B6360" t="s">
        <v>331</v>
      </c>
      <c r="C6360" t="s">
        <v>332</v>
      </c>
      <c r="D6360" s="3">
        <v>41974</v>
      </c>
      <c r="E6360">
        <v>478080.46</v>
      </c>
      <c r="F6360">
        <v>4179447</v>
      </c>
      <c r="G6360" t="s">
        <v>355</v>
      </c>
      <c r="H6360">
        <v>315959</v>
      </c>
      <c r="I6360">
        <v>0</v>
      </c>
      <c r="J6360" t="s">
        <v>334</v>
      </c>
      <c r="K6360" t="s">
        <v>362</v>
      </c>
      <c r="L6360" t="s">
        <v>384</v>
      </c>
      <c r="M6360" t="s">
        <v>337</v>
      </c>
      <c r="P6360" t="s">
        <v>338</v>
      </c>
      <c r="Q6360" t="s">
        <v>344</v>
      </c>
      <c r="R6360" t="s">
        <v>16</v>
      </c>
      <c r="S6360" t="s">
        <v>356</v>
      </c>
      <c r="T6360" t="s">
        <v>340</v>
      </c>
      <c r="U6360" t="str">
        <f>VLOOKUP(A6360,Sites!$A$1:$K$119,3,0)</f>
        <v>Data Centre</v>
      </c>
      <c r="V6360" t="str">
        <f>VLOOKUP(A6360,Sites!$A$1:$K$119,4,0)</f>
        <v>Line B</v>
      </c>
      <c r="W6360" t="str">
        <f>VLOOKUP(A6360,Sites!$A$1:$K$119,5,0)</f>
        <v>EMEA</v>
      </c>
      <c r="X6360" t="str">
        <f>VLOOKUP(A6360,Sites!$A$1:$K$119,6,0)</f>
        <v>Austria</v>
      </c>
      <c r="Y6360" t="str">
        <f>VLOOKUP(A6360,Sites!$A$1:$K$119,7,0)</f>
        <v>Salzburg</v>
      </c>
      <c r="Z6360" t="str">
        <f>VLOOKUP(A6360,Sites!$A$1:$K$119,8,0)</f>
        <v>Salzburg Address</v>
      </c>
      <c r="AA6360" t="str">
        <f>VLOOKUP(A6360,Sites!$A$1:$K$119,9,0)</f>
        <v>Salzburg</v>
      </c>
      <c r="AB6360">
        <f>VLOOKUP(A6360,Sites!$A$1:$K$119,10,0)</f>
        <v>47.806728999999997</v>
      </c>
      <c r="AC6360">
        <f>VLOOKUP(A6360,Sites!$A$1:$K$119,11,0)</f>
        <v>13.042745999999999</v>
      </c>
    </row>
    <row r="6361" spans="1:29" x14ac:dyDescent="0.3">
      <c r="A6361">
        <v>8149713</v>
      </c>
      <c r="B6361" t="s">
        <v>331</v>
      </c>
      <c r="C6361" t="s">
        <v>332</v>
      </c>
      <c r="D6361" s="3">
        <v>42339</v>
      </c>
      <c r="E6361">
        <v>491853.73</v>
      </c>
      <c r="F6361">
        <v>4228045</v>
      </c>
      <c r="G6361" t="s">
        <v>355</v>
      </c>
      <c r="H6361">
        <v>315959</v>
      </c>
      <c r="I6361">
        <v>0</v>
      </c>
      <c r="J6361" t="s">
        <v>334</v>
      </c>
      <c r="K6361" t="s">
        <v>362</v>
      </c>
      <c r="L6361" t="s">
        <v>384</v>
      </c>
      <c r="M6361" t="s">
        <v>337</v>
      </c>
      <c r="P6361" t="s">
        <v>338</v>
      </c>
      <c r="Q6361" t="s">
        <v>344</v>
      </c>
      <c r="R6361" t="s">
        <v>16</v>
      </c>
      <c r="S6361" t="s">
        <v>356</v>
      </c>
      <c r="T6361" t="s">
        <v>340</v>
      </c>
      <c r="U6361" t="str">
        <f>VLOOKUP(A6361,Sites!$A$1:$K$119,3,0)</f>
        <v>Data Centre</v>
      </c>
      <c r="V6361" t="str">
        <f>VLOOKUP(A6361,Sites!$A$1:$K$119,4,0)</f>
        <v>Line B</v>
      </c>
      <c r="W6361" t="str">
        <f>VLOOKUP(A6361,Sites!$A$1:$K$119,5,0)</f>
        <v>EMEA</v>
      </c>
      <c r="X6361" t="str">
        <f>VLOOKUP(A6361,Sites!$A$1:$K$119,6,0)</f>
        <v>Austria</v>
      </c>
      <c r="Y6361" t="str">
        <f>VLOOKUP(A6361,Sites!$A$1:$K$119,7,0)</f>
        <v>Salzburg</v>
      </c>
      <c r="Z6361" t="str">
        <f>VLOOKUP(A6361,Sites!$A$1:$K$119,8,0)</f>
        <v>Salzburg Address</v>
      </c>
      <c r="AA6361" t="str">
        <f>VLOOKUP(A6361,Sites!$A$1:$K$119,9,0)</f>
        <v>Salzburg</v>
      </c>
      <c r="AB6361">
        <f>VLOOKUP(A6361,Sites!$A$1:$K$119,10,0)</f>
        <v>47.806728999999997</v>
      </c>
      <c r="AC6361">
        <f>VLOOKUP(A6361,Sites!$A$1:$K$119,11,0)</f>
        <v>13.042745999999999</v>
      </c>
    </row>
    <row r="6362" spans="1:29" x14ac:dyDescent="0.3">
      <c r="A6362">
        <v>8149713</v>
      </c>
      <c r="B6362" t="s">
        <v>331</v>
      </c>
      <c r="C6362" t="s">
        <v>332</v>
      </c>
      <c r="D6362" s="3">
        <v>42705</v>
      </c>
      <c r="E6362">
        <v>424712.87</v>
      </c>
      <c r="F6362">
        <v>3397741</v>
      </c>
      <c r="G6362" t="s">
        <v>355</v>
      </c>
      <c r="H6362">
        <v>315959</v>
      </c>
      <c r="I6362">
        <v>0</v>
      </c>
      <c r="J6362" t="s">
        <v>334</v>
      </c>
      <c r="K6362" t="s">
        <v>362</v>
      </c>
      <c r="L6362" t="s">
        <v>384</v>
      </c>
      <c r="M6362" t="s">
        <v>337</v>
      </c>
      <c r="P6362" t="s">
        <v>338</v>
      </c>
      <c r="Q6362" t="s">
        <v>344</v>
      </c>
      <c r="R6362" t="s">
        <v>16</v>
      </c>
      <c r="S6362" t="s">
        <v>356</v>
      </c>
      <c r="T6362" t="s">
        <v>340</v>
      </c>
      <c r="U6362" t="str">
        <f>VLOOKUP(A6362,Sites!$A$1:$K$119,3,0)</f>
        <v>Data Centre</v>
      </c>
      <c r="V6362" t="str">
        <f>VLOOKUP(A6362,Sites!$A$1:$K$119,4,0)</f>
        <v>Line B</v>
      </c>
      <c r="W6362" t="str">
        <f>VLOOKUP(A6362,Sites!$A$1:$K$119,5,0)</f>
        <v>EMEA</v>
      </c>
      <c r="X6362" t="str">
        <f>VLOOKUP(A6362,Sites!$A$1:$K$119,6,0)</f>
        <v>Austria</v>
      </c>
      <c r="Y6362" t="str">
        <f>VLOOKUP(A6362,Sites!$A$1:$K$119,7,0)</f>
        <v>Salzburg</v>
      </c>
      <c r="Z6362" t="str">
        <f>VLOOKUP(A6362,Sites!$A$1:$K$119,8,0)</f>
        <v>Salzburg Address</v>
      </c>
      <c r="AA6362" t="str">
        <f>VLOOKUP(A6362,Sites!$A$1:$K$119,9,0)</f>
        <v>Salzburg</v>
      </c>
      <c r="AB6362">
        <f>VLOOKUP(A6362,Sites!$A$1:$K$119,10,0)</f>
        <v>47.806728999999997</v>
      </c>
      <c r="AC6362">
        <f>VLOOKUP(A6362,Sites!$A$1:$K$119,11,0)</f>
        <v>13.042745999999999</v>
      </c>
    </row>
    <row r="6363" spans="1:29" x14ac:dyDescent="0.3">
      <c r="A6363">
        <v>8149713</v>
      </c>
      <c r="B6363" t="s">
        <v>331</v>
      </c>
      <c r="C6363" t="s">
        <v>332</v>
      </c>
      <c r="D6363" s="3">
        <v>41306</v>
      </c>
      <c r="E6363">
        <v>414873.12</v>
      </c>
      <c r="F6363">
        <v>3829077</v>
      </c>
      <c r="G6363" t="s">
        <v>355</v>
      </c>
      <c r="H6363">
        <v>315959</v>
      </c>
      <c r="I6363">
        <v>0</v>
      </c>
      <c r="J6363" t="s">
        <v>334</v>
      </c>
      <c r="K6363" t="s">
        <v>362</v>
      </c>
      <c r="L6363" t="s">
        <v>384</v>
      </c>
      <c r="M6363" t="s">
        <v>337</v>
      </c>
      <c r="P6363" t="s">
        <v>338</v>
      </c>
      <c r="Q6363" t="s">
        <v>344</v>
      </c>
      <c r="R6363" t="s">
        <v>16</v>
      </c>
      <c r="S6363" t="s">
        <v>356</v>
      </c>
      <c r="T6363" t="s">
        <v>340</v>
      </c>
      <c r="U6363" t="str">
        <f>VLOOKUP(A6363,Sites!$A$1:$K$119,3,0)</f>
        <v>Data Centre</v>
      </c>
      <c r="V6363" t="str">
        <f>VLOOKUP(A6363,Sites!$A$1:$K$119,4,0)</f>
        <v>Line B</v>
      </c>
      <c r="W6363" t="str">
        <f>VLOOKUP(A6363,Sites!$A$1:$K$119,5,0)</f>
        <v>EMEA</v>
      </c>
      <c r="X6363" t="str">
        <f>VLOOKUP(A6363,Sites!$A$1:$K$119,6,0)</f>
        <v>Austria</v>
      </c>
      <c r="Y6363" t="str">
        <f>VLOOKUP(A6363,Sites!$A$1:$K$119,7,0)</f>
        <v>Salzburg</v>
      </c>
      <c r="Z6363" t="str">
        <f>VLOOKUP(A6363,Sites!$A$1:$K$119,8,0)</f>
        <v>Salzburg Address</v>
      </c>
      <c r="AA6363" t="str">
        <f>VLOOKUP(A6363,Sites!$A$1:$K$119,9,0)</f>
        <v>Salzburg</v>
      </c>
      <c r="AB6363">
        <f>VLOOKUP(A6363,Sites!$A$1:$K$119,10,0)</f>
        <v>47.806728999999997</v>
      </c>
      <c r="AC6363">
        <f>VLOOKUP(A6363,Sites!$A$1:$K$119,11,0)</f>
        <v>13.042745999999999</v>
      </c>
    </row>
    <row r="6364" spans="1:29" x14ac:dyDescent="0.3">
      <c r="A6364">
        <v>8149713</v>
      </c>
      <c r="B6364" t="s">
        <v>331</v>
      </c>
      <c r="C6364" t="s">
        <v>332</v>
      </c>
      <c r="D6364" s="3">
        <v>41671</v>
      </c>
      <c r="E6364">
        <v>414275.32</v>
      </c>
      <c r="F6364">
        <v>3589251</v>
      </c>
      <c r="G6364" t="s">
        <v>355</v>
      </c>
      <c r="H6364">
        <v>315959</v>
      </c>
      <c r="I6364">
        <v>0</v>
      </c>
      <c r="J6364" t="s">
        <v>334</v>
      </c>
      <c r="K6364" t="s">
        <v>362</v>
      </c>
      <c r="L6364" t="s">
        <v>384</v>
      </c>
      <c r="M6364" t="s">
        <v>337</v>
      </c>
      <c r="P6364" t="s">
        <v>338</v>
      </c>
      <c r="Q6364" t="s">
        <v>344</v>
      </c>
      <c r="R6364" t="s">
        <v>16</v>
      </c>
      <c r="S6364" t="s">
        <v>356</v>
      </c>
      <c r="T6364" t="s">
        <v>340</v>
      </c>
      <c r="U6364" t="str">
        <f>VLOOKUP(A6364,Sites!$A$1:$K$119,3,0)</f>
        <v>Data Centre</v>
      </c>
      <c r="V6364" t="str">
        <f>VLOOKUP(A6364,Sites!$A$1:$K$119,4,0)</f>
        <v>Line B</v>
      </c>
      <c r="W6364" t="str">
        <f>VLOOKUP(A6364,Sites!$A$1:$K$119,5,0)</f>
        <v>EMEA</v>
      </c>
      <c r="X6364" t="str">
        <f>VLOOKUP(A6364,Sites!$A$1:$K$119,6,0)</f>
        <v>Austria</v>
      </c>
      <c r="Y6364" t="str">
        <f>VLOOKUP(A6364,Sites!$A$1:$K$119,7,0)</f>
        <v>Salzburg</v>
      </c>
      <c r="Z6364" t="str">
        <f>VLOOKUP(A6364,Sites!$A$1:$K$119,8,0)</f>
        <v>Salzburg Address</v>
      </c>
      <c r="AA6364" t="str">
        <f>VLOOKUP(A6364,Sites!$A$1:$K$119,9,0)</f>
        <v>Salzburg</v>
      </c>
      <c r="AB6364">
        <f>VLOOKUP(A6364,Sites!$A$1:$K$119,10,0)</f>
        <v>47.806728999999997</v>
      </c>
      <c r="AC6364">
        <f>VLOOKUP(A6364,Sites!$A$1:$K$119,11,0)</f>
        <v>13.042745999999999</v>
      </c>
    </row>
    <row r="6365" spans="1:29" x14ac:dyDescent="0.3">
      <c r="A6365">
        <v>8149713</v>
      </c>
      <c r="B6365" t="s">
        <v>331</v>
      </c>
      <c r="C6365" t="s">
        <v>332</v>
      </c>
      <c r="D6365" s="3">
        <v>42036</v>
      </c>
      <c r="E6365">
        <v>447892.55</v>
      </c>
      <c r="F6365">
        <v>3841297</v>
      </c>
      <c r="G6365" t="s">
        <v>355</v>
      </c>
      <c r="H6365">
        <v>315959</v>
      </c>
      <c r="I6365">
        <v>0</v>
      </c>
      <c r="J6365" t="s">
        <v>334</v>
      </c>
      <c r="K6365" t="s">
        <v>362</v>
      </c>
      <c r="L6365" t="s">
        <v>384</v>
      </c>
      <c r="M6365" t="s">
        <v>337</v>
      </c>
      <c r="P6365" t="s">
        <v>338</v>
      </c>
      <c r="Q6365" t="s">
        <v>344</v>
      </c>
      <c r="R6365" t="s">
        <v>16</v>
      </c>
      <c r="S6365" t="s">
        <v>356</v>
      </c>
      <c r="T6365" t="s">
        <v>340</v>
      </c>
      <c r="U6365" t="str">
        <f>VLOOKUP(A6365,Sites!$A$1:$K$119,3,0)</f>
        <v>Data Centre</v>
      </c>
      <c r="V6365" t="str">
        <f>VLOOKUP(A6365,Sites!$A$1:$K$119,4,0)</f>
        <v>Line B</v>
      </c>
      <c r="W6365" t="str">
        <f>VLOOKUP(A6365,Sites!$A$1:$K$119,5,0)</f>
        <v>EMEA</v>
      </c>
      <c r="X6365" t="str">
        <f>VLOOKUP(A6365,Sites!$A$1:$K$119,6,0)</f>
        <v>Austria</v>
      </c>
      <c r="Y6365" t="str">
        <f>VLOOKUP(A6365,Sites!$A$1:$K$119,7,0)</f>
        <v>Salzburg</v>
      </c>
      <c r="Z6365" t="str">
        <f>VLOOKUP(A6365,Sites!$A$1:$K$119,8,0)</f>
        <v>Salzburg Address</v>
      </c>
      <c r="AA6365" t="str">
        <f>VLOOKUP(A6365,Sites!$A$1:$K$119,9,0)</f>
        <v>Salzburg</v>
      </c>
      <c r="AB6365">
        <f>VLOOKUP(A6365,Sites!$A$1:$K$119,10,0)</f>
        <v>47.806728999999997</v>
      </c>
      <c r="AC6365">
        <f>VLOOKUP(A6365,Sites!$A$1:$K$119,11,0)</f>
        <v>13.042745999999999</v>
      </c>
    </row>
    <row r="6366" spans="1:29" x14ac:dyDescent="0.3">
      <c r="A6366">
        <v>8149713</v>
      </c>
      <c r="B6366" t="s">
        <v>331</v>
      </c>
      <c r="C6366" t="s">
        <v>332</v>
      </c>
      <c r="D6366" s="3">
        <v>42401</v>
      </c>
      <c r="E6366">
        <v>424149.95</v>
      </c>
      <c r="F6366">
        <v>3688939</v>
      </c>
      <c r="G6366" t="s">
        <v>355</v>
      </c>
      <c r="H6366">
        <v>315959</v>
      </c>
      <c r="I6366">
        <v>0</v>
      </c>
      <c r="J6366" t="s">
        <v>334</v>
      </c>
      <c r="K6366" t="s">
        <v>362</v>
      </c>
      <c r="L6366" t="s">
        <v>384</v>
      </c>
      <c r="M6366" t="s">
        <v>337</v>
      </c>
      <c r="P6366" t="s">
        <v>338</v>
      </c>
      <c r="Q6366" t="s">
        <v>344</v>
      </c>
      <c r="R6366" t="s">
        <v>16</v>
      </c>
      <c r="S6366" t="s">
        <v>356</v>
      </c>
      <c r="T6366" t="s">
        <v>340</v>
      </c>
      <c r="U6366" t="str">
        <f>VLOOKUP(A6366,Sites!$A$1:$K$119,3,0)</f>
        <v>Data Centre</v>
      </c>
      <c r="V6366" t="str">
        <f>VLOOKUP(A6366,Sites!$A$1:$K$119,4,0)</f>
        <v>Line B</v>
      </c>
      <c r="W6366" t="str">
        <f>VLOOKUP(A6366,Sites!$A$1:$K$119,5,0)</f>
        <v>EMEA</v>
      </c>
      <c r="X6366" t="str">
        <f>VLOOKUP(A6366,Sites!$A$1:$K$119,6,0)</f>
        <v>Austria</v>
      </c>
      <c r="Y6366" t="str">
        <f>VLOOKUP(A6366,Sites!$A$1:$K$119,7,0)</f>
        <v>Salzburg</v>
      </c>
      <c r="Z6366" t="str">
        <f>VLOOKUP(A6366,Sites!$A$1:$K$119,8,0)</f>
        <v>Salzburg Address</v>
      </c>
      <c r="AA6366" t="str">
        <f>VLOOKUP(A6366,Sites!$A$1:$K$119,9,0)</f>
        <v>Salzburg</v>
      </c>
      <c r="AB6366">
        <f>VLOOKUP(A6366,Sites!$A$1:$K$119,10,0)</f>
        <v>47.806728999999997</v>
      </c>
      <c r="AC6366">
        <f>VLOOKUP(A6366,Sites!$A$1:$K$119,11,0)</f>
        <v>13.042745999999999</v>
      </c>
    </row>
    <row r="6367" spans="1:29" x14ac:dyDescent="0.3">
      <c r="A6367">
        <v>8149713</v>
      </c>
      <c r="B6367" t="s">
        <v>331</v>
      </c>
      <c r="C6367" t="s">
        <v>332</v>
      </c>
      <c r="D6367" s="3">
        <v>42767</v>
      </c>
      <c r="E6367">
        <v>3704.73</v>
      </c>
      <c r="F6367" t="s">
        <v>349</v>
      </c>
      <c r="G6367" t="s">
        <v>355</v>
      </c>
      <c r="H6367">
        <v>315959</v>
      </c>
      <c r="I6367">
        <v>0</v>
      </c>
      <c r="J6367" t="s">
        <v>334</v>
      </c>
      <c r="K6367" t="s">
        <v>362</v>
      </c>
      <c r="L6367" t="s">
        <v>384</v>
      </c>
      <c r="M6367" t="s">
        <v>337</v>
      </c>
      <c r="P6367" t="s">
        <v>338</v>
      </c>
      <c r="Q6367" t="s">
        <v>344</v>
      </c>
      <c r="R6367" t="s">
        <v>16</v>
      </c>
      <c r="S6367" t="s">
        <v>356</v>
      </c>
      <c r="T6367" t="s">
        <v>340</v>
      </c>
      <c r="U6367" t="str">
        <f>VLOOKUP(A6367,Sites!$A$1:$K$119,3,0)</f>
        <v>Data Centre</v>
      </c>
      <c r="V6367" t="str">
        <f>VLOOKUP(A6367,Sites!$A$1:$K$119,4,0)</f>
        <v>Line B</v>
      </c>
      <c r="W6367" t="str">
        <f>VLOOKUP(A6367,Sites!$A$1:$K$119,5,0)</f>
        <v>EMEA</v>
      </c>
      <c r="X6367" t="str">
        <f>VLOOKUP(A6367,Sites!$A$1:$K$119,6,0)</f>
        <v>Austria</v>
      </c>
      <c r="Y6367" t="str">
        <f>VLOOKUP(A6367,Sites!$A$1:$K$119,7,0)</f>
        <v>Salzburg</v>
      </c>
      <c r="Z6367" t="str">
        <f>VLOOKUP(A6367,Sites!$A$1:$K$119,8,0)</f>
        <v>Salzburg Address</v>
      </c>
      <c r="AA6367" t="str">
        <f>VLOOKUP(A6367,Sites!$A$1:$K$119,9,0)</f>
        <v>Salzburg</v>
      </c>
      <c r="AB6367">
        <f>VLOOKUP(A6367,Sites!$A$1:$K$119,10,0)</f>
        <v>47.806728999999997</v>
      </c>
      <c r="AC6367">
        <f>VLOOKUP(A6367,Sites!$A$1:$K$119,11,0)</f>
        <v>13.042745999999999</v>
      </c>
    </row>
    <row r="6368" spans="1:29" x14ac:dyDescent="0.3">
      <c r="A6368">
        <v>8149713</v>
      </c>
      <c r="B6368" t="s">
        <v>331</v>
      </c>
      <c r="C6368" t="s">
        <v>332</v>
      </c>
      <c r="D6368" s="3">
        <v>41275</v>
      </c>
      <c r="E6368">
        <v>405965.72</v>
      </c>
      <c r="F6368">
        <v>3789428</v>
      </c>
      <c r="G6368" t="s">
        <v>355</v>
      </c>
      <c r="H6368">
        <v>315959</v>
      </c>
      <c r="I6368">
        <v>0</v>
      </c>
      <c r="J6368" t="s">
        <v>334</v>
      </c>
      <c r="K6368" t="s">
        <v>362</v>
      </c>
      <c r="L6368" t="s">
        <v>384</v>
      </c>
      <c r="M6368" t="s">
        <v>337</v>
      </c>
      <c r="P6368" t="s">
        <v>338</v>
      </c>
      <c r="Q6368" t="s">
        <v>344</v>
      </c>
      <c r="R6368" t="s">
        <v>16</v>
      </c>
      <c r="S6368" t="s">
        <v>356</v>
      </c>
      <c r="T6368" t="s">
        <v>340</v>
      </c>
      <c r="U6368" t="str">
        <f>VLOOKUP(A6368,Sites!$A$1:$K$119,3,0)</f>
        <v>Data Centre</v>
      </c>
      <c r="V6368" t="str">
        <f>VLOOKUP(A6368,Sites!$A$1:$K$119,4,0)</f>
        <v>Line B</v>
      </c>
      <c r="W6368" t="str">
        <f>VLOOKUP(A6368,Sites!$A$1:$K$119,5,0)</f>
        <v>EMEA</v>
      </c>
      <c r="X6368" t="str">
        <f>VLOOKUP(A6368,Sites!$A$1:$K$119,6,0)</f>
        <v>Austria</v>
      </c>
      <c r="Y6368" t="str">
        <f>VLOOKUP(A6368,Sites!$A$1:$K$119,7,0)</f>
        <v>Salzburg</v>
      </c>
      <c r="Z6368" t="str">
        <f>VLOOKUP(A6368,Sites!$A$1:$K$119,8,0)</f>
        <v>Salzburg Address</v>
      </c>
      <c r="AA6368" t="str">
        <f>VLOOKUP(A6368,Sites!$A$1:$K$119,9,0)</f>
        <v>Salzburg</v>
      </c>
      <c r="AB6368">
        <f>VLOOKUP(A6368,Sites!$A$1:$K$119,10,0)</f>
        <v>47.806728999999997</v>
      </c>
      <c r="AC6368">
        <f>VLOOKUP(A6368,Sites!$A$1:$K$119,11,0)</f>
        <v>13.042745999999999</v>
      </c>
    </row>
    <row r="6369" spans="1:29" x14ac:dyDescent="0.3">
      <c r="A6369">
        <v>8149713</v>
      </c>
      <c r="B6369" t="s">
        <v>331</v>
      </c>
      <c r="C6369" t="s">
        <v>332</v>
      </c>
      <c r="D6369" s="3">
        <v>41640</v>
      </c>
      <c r="E6369">
        <v>455295.45</v>
      </c>
      <c r="F6369">
        <v>3973683</v>
      </c>
      <c r="G6369" t="s">
        <v>355</v>
      </c>
      <c r="H6369">
        <v>315959</v>
      </c>
      <c r="I6369">
        <v>0</v>
      </c>
      <c r="J6369" t="s">
        <v>334</v>
      </c>
      <c r="K6369" t="s">
        <v>362</v>
      </c>
      <c r="L6369" t="s">
        <v>384</v>
      </c>
      <c r="M6369" t="s">
        <v>337</v>
      </c>
      <c r="P6369" t="s">
        <v>338</v>
      </c>
      <c r="Q6369" t="s">
        <v>344</v>
      </c>
      <c r="R6369" t="s">
        <v>16</v>
      </c>
      <c r="S6369" t="s">
        <v>356</v>
      </c>
      <c r="T6369" t="s">
        <v>340</v>
      </c>
      <c r="U6369" t="str">
        <f>VLOOKUP(A6369,Sites!$A$1:$K$119,3,0)</f>
        <v>Data Centre</v>
      </c>
      <c r="V6369" t="str">
        <f>VLOOKUP(A6369,Sites!$A$1:$K$119,4,0)</f>
        <v>Line B</v>
      </c>
      <c r="W6369" t="str">
        <f>VLOOKUP(A6369,Sites!$A$1:$K$119,5,0)</f>
        <v>EMEA</v>
      </c>
      <c r="X6369" t="str">
        <f>VLOOKUP(A6369,Sites!$A$1:$K$119,6,0)</f>
        <v>Austria</v>
      </c>
      <c r="Y6369" t="str">
        <f>VLOOKUP(A6369,Sites!$A$1:$K$119,7,0)</f>
        <v>Salzburg</v>
      </c>
      <c r="Z6369" t="str">
        <f>VLOOKUP(A6369,Sites!$A$1:$K$119,8,0)</f>
        <v>Salzburg Address</v>
      </c>
      <c r="AA6369" t="str">
        <f>VLOOKUP(A6369,Sites!$A$1:$K$119,9,0)</f>
        <v>Salzburg</v>
      </c>
      <c r="AB6369">
        <f>VLOOKUP(A6369,Sites!$A$1:$K$119,10,0)</f>
        <v>47.806728999999997</v>
      </c>
      <c r="AC6369">
        <f>VLOOKUP(A6369,Sites!$A$1:$K$119,11,0)</f>
        <v>13.042745999999999</v>
      </c>
    </row>
    <row r="6370" spans="1:29" x14ac:dyDescent="0.3">
      <c r="A6370">
        <v>8149713</v>
      </c>
      <c r="B6370" t="s">
        <v>331</v>
      </c>
      <c r="C6370" t="s">
        <v>332</v>
      </c>
      <c r="D6370" s="3">
        <v>42005</v>
      </c>
      <c r="E6370">
        <v>478856.51</v>
      </c>
      <c r="F6370">
        <v>4143199</v>
      </c>
      <c r="G6370" t="s">
        <v>355</v>
      </c>
      <c r="H6370">
        <v>315959</v>
      </c>
      <c r="I6370">
        <v>0</v>
      </c>
      <c r="J6370" t="s">
        <v>334</v>
      </c>
      <c r="K6370" t="s">
        <v>362</v>
      </c>
      <c r="L6370" t="s">
        <v>384</v>
      </c>
      <c r="M6370" t="s">
        <v>337</v>
      </c>
      <c r="P6370" t="s">
        <v>338</v>
      </c>
      <c r="Q6370" t="s">
        <v>344</v>
      </c>
      <c r="R6370" t="s">
        <v>16</v>
      </c>
      <c r="S6370" t="s">
        <v>356</v>
      </c>
      <c r="T6370" t="s">
        <v>340</v>
      </c>
      <c r="U6370" t="str">
        <f>VLOOKUP(A6370,Sites!$A$1:$K$119,3,0)</f>
        <v>Data Centre</v>
      </c>
      <c r="V6370" t="str">
        <f>VLOOKUP(A6370,Sites!$A$1:$K$119,4,0)</f>
        <v>Line B</v>
      </c>
      <c r="W6370" t="str">
        <f>VLOOKUP(A6370,Sites!$A$1:$K$119,5,0)</f>
        <v>EMEA</v>
      </c>
      <c r="X6370" t="str">
        <f>VLOOKUP(A6370,Sites!$A$1:$K$119,6,0)</f>
        <v>Austria</v>
      </c>
      <c r="Y6370" t="str">
        <f>VLOOKUP(A6370,Sites!$A$1:$K$119,7,0)</f>
        <v>Salzburg</v>
      </c>
      <c r="Z6370" t="str">
        <f>VLOOKUP(A6370,Sites!$A$1:$K$119,8,0)</f>
        <v>Salzburg Address</v>
      </c>
      <c r="AA6370" t="str">
        <f>VLOOKUP(A6370,Sites!$A$1:$K$119,9,0)</f>
        <v>Salzburg</v>
      </c>
      <c r="AB6370">
        <f>VLOOKUP(A6370,Sites!$A$1:$K$119,10,0)</f>
        <v>47.806728999999997</v>
      </c>
      <c r="AC6370">
        <f>VLOOKUP(A6370,Sites!$A$1:$K$119,11,0)</f>
        <v>13.042745999999999</v>
      </c>
    </row>
    <row r="6371" spans="1:29" x14ac:dyDescent="0.3">
      <c r="A6371">
        <v>8149713</v>
      </c>
      <c r="B6371" t="s">
        <v>331</v>
      </c>
      <c r="C6371" t="s">
        <v>332</v>
      </c>
      <c r="D6371" s="3">
        <v>42370</v>
      </c>
      <c r="E6371">
        <v>463607.38</v>
      </c>
      <c r="F6371">
        <v>4046779</v>
      </c>
      <c r="G6371" t="s">
        <v>355</v>
      </c>
      <c r="H6371">
        <v>315959</v>
      </c>
      <c r="I6371">
        <v>0</v>
      </c>
      <c r="J6371" t="s">
        <v>334</v>
      </c>
      <c r="K6371" t="s">
        <v>362</v>
      </c>
      <c r="L6371" t="s">
        <v>384</v>
      </c>
      <c r="M6371" t="s">
        <v>337</v>
      </c>
      <c r="P6371" t="s">
        <v>338</v>
      </c>
      <c r="Q6371" t="s">
        <v>344</v>
      </c>
      <c r="R6371" t="s">
        <v>16</v>
      </c>
      <c r="S6371" t="s">
        <v>356</v>
      </c>
      <c r="T6371" t="s">
        <v>340</v>
      </c>
      <c r="U6371" t="str">
        <f>VLOOKUP(A6371,Sites!$A$1:$K$119,3,0)</f>
        <v>Data Centre</v>
      </c>
      <c r="V6371" t="str">
        <f>VLOOKUP(A6371,Sites!$A$1:$K$119,4,0)</f>
        <v>Line B</v>
      </c>
      <c r="W6371" t="str">
        <f>VLOOKUP(A6371,Sites!$A$1:$K$119,5,0)</f>
        <v>EMEA</v>
      </c>
      <c r="X6371" t="str">
        <f>VLOOKUP(A6371,Sites!$A$1:$K$119,6,0)</f>
        <v>Austria</v>
      </c>
      <c r="Y6371" t="str">
        <f>VLOOKUP(A6371,Sites!$A$1:$K$119,7,0)</f>
        <v>Salzburg</v>
      </c>
      <c r="Z6371" t="str">
        <f>VLOOKUP(A6371,Sites!$A$1:$K$119,8,0)</f>
        <v>Salzburg Address</v>
      </c>
      <c r="AA6371" t="str">
        <f>VLOOKUP(A6371,Sites!$A$1:$K$119,9,0)</f>
        <v>Salzburg</v>
      </c>
      <c r="AB6371">
        <f>VLOOKUP(A6371,Sites!$A$1:$K$119,10,0)</f>
        <v>47.806728999999997</v>
      </c>
      <c r="AC6371">
        <f>VLOOKUP(A6371,Sites!$A$1:$K$119,11,0)</f>
        <v>13.042745999999999</v>
      </c>
    </row>
    <row r="6372" spans="1:29" x14ac:dyDescent="0.3">
      <c r="A6372">
        <v>8149713</v>
      </c>
      <c r="B6372" t="s">
        <v>331</v>
      </c>
      <c r="C6372" t="s">
        <v>332</v>
      </c>
      <c r="D6372" s="3">
        <v>42736</v>
      </c>
      <c r="E6372">
        <v>125643.62</v>
      </c>
      <c r="F6372" t="s">
        <v>349</v>
      </c>
      <c r="G6372" t="s">
        <v>355</v>
      </c>
      <c r="H6372">
        <v>315959</v>
      </c>
      <c r="I6372">
        <v>0</v>
      </c>
      <c r="J6372" t="s">
        <v>334</v>
      </c>
      <c r="K6372" t="s">
        <v>362</v>
      </c>
      <c r="L6372" t="s">
        <v>384</v>
      </c>
      <c r="M6372" t="s">
        <v>337</v>
      </c>
      <c r="P6372" t="s">
        <v>338</v>
      </c>
      <c r="Q6372" t="s">
        <v>344</v>
      </c>
      <c r="R6372" t="s">
        <v>16</v>
      </c>
      <c r="S6372" t="s">
        <v>356</v>
      </c>
      <c r="T6372" t="s">
        <v>340</v>
      </c>
      <c r="U6372" t="str">
        <f>VLOOKUP(A6372,Sites!$A$1:$K$119,3,0)</f>
        <v>Data Centre</v>
      </c>
      <c r="V6372" t="str">
        <f>VLOOKUP(A6372,Sites!$A$1:$K$119,4,0)</f>
        <v>Line B</v>
      </c>
      <c r="W6372" t="str">
        <f>VLOOKUP(A6372,Sites!$A$1:$K$119,5,0)</f>
        <v>EMEA</v>
      </c>
      <c r="X6372" t="str">
        <f>VLOOKUP(A6372,Sites!$A$1:$K$119,6,0)</f>
        <v>Austria</v>
      </c>
      <c r="Y6372" t="str">
        <f>VLOOKUP(A6372,Sites!$A$1:$K$119,7,0)</f>
        <v>Salzburg</v>
      </c>
      <c r="Z6372" t="str">
        <f>VLOOKUP(A6372,Sites!$A$1:$K$119,8,0)</f>
        <v>Salzburg Address</v>
      </c>
      <c r="AA6372" t="str">
        <f>VLOOKUP(A6372,Sites!$A$1:$K$119,9,0)</f>
        <v>Salzburg</v>
      </c>
      <c r="AB6372">
        <f>VLOOKUP(A6372,Sites!$A$1:$K$119,10,0)</f>
        <v>47.806728999999997</v>
      </c>
      <c r="AC6372">
        <f>VLOOKUP(A6372,Sites!$A$1:$K$119,11,0)</f>
        <v>13.042745999999999</v>
      </c>
    </row>
    <row r="6373" spans="1:29" x14ac:dyDescent="0.3">
      <c r="A6373">
        <v>8149713</v>
      </c>
      <c r="B6373" t="s">
        <v>331</v>
      </c>
      <c r="C6373" t="s">
        <v>332</v>
      </c>
      <c r="D6373" s="3">
        <v>41456</v>
      </c>
      <c r="E6373">
        <v>437900.65</v>
      </c>
      <c r="F6373">
        <v>4041611</v>
      </c>
      <c r="G6373" t="s">
        <v>355</v>
      </c>
      <c r="H6373">
        <v>315959</v>
      </c>
      <c r="I6373">
        <v>0</v>
      </c>
      <c r="J6373" t="s">
        <v>334</v>
      </c>
      <c r="K6373" t="s">
        <v>362</v>
      </c>
      <c r="L6373" t="s">
        <v>384</v>
      </c>
      <c r="M6373" t="s">
        <v>337</v>
      </c>
      <c r="P6373" t="s">
        <v>338</v>
      </c>
      <c r="Q6373" t="s">
        <v>344</v>
      </c>
      <c r="R6373" t="s">
        <v>16</v>
      </c>
      <c r="S6373" t="s">
        <v>356</v>
      </c>
      <c r="T6373" t="s">
        <v>340</v>
      </c>
      <c r="U6373" t="str">
        <f>VLOOKUP(A6373,Sites!$A$1:$K$119,3,0)</f>
        <v>Data Centre</v>
      </c>
      <c r="V6373" t="str">
        <f>VLOOKUP(A6373,Sites!$A$1:$K$119,4,0)</f>
        <v>Line B</v>
      </c>
      <c r="W6373" t="str">
        <f>VLOOKUP(A6373,Sites!$A$1:$K$119,5,0)</f>
        <v>EMEA</v>
      </c>
      <c r="X6373" t="str">
        <f>VLOOKUP(A6373,Sites!$A$1:$K$119,6,0)</f>
        <v>Austria</v>
      </c>
      <c r="Y6373" t="str">
        <f>VLOOKUP(A6373,Sites!$A$1:$K$119,7,0)</f>
        <v>Salzburg</v>
      </c>
      <c r="Z6373" t="str">
        <f>VLOOKUP(A6373,Sites!$A$1:$K$119,8,0)</f>
        <v>Salzburg Address</v>
      </c>
      <c r="AA6373" t="str">
        <f>VLOOKUP(A6373,Sites!$A$1:$K$119,9,0)</f>
        <v>Salzburg</v>
      </c>
      <c r="AB6373">
        <f>VLOOKUP(A6373,Sites!$A$1:$K$119,10,0)</f>
        <v>47.806728999999997</v>
      </c>
      <c r="AC6373">
        <f>VLOOKUP(A6373,Sites!$A$1:$K$119,11,0)</f>
        <v>13.042745999999999</v>
      </c>
    </row>
    <row r="6374" spans="1:29" x14ac:dyDescent="0.3">
      <c r="A6374">
        <v>8149713</v>
      </c>
      <c r="B6374" t="s">
        <v>331</v>
      </c>
      <c r="C6374" t="s">
        <v>332</v>
      </c>
      <c r="D6374" s="3">
        <v>41821</v>
      </c>
      <c r="E6374">
        <v>529185.56999999995</v>
      </c>
      <c r="F6374">
        <v>4550742</v>
      </c>
      <c r="G6374" t="s">
        <v>355</v>
      </c>
      <c r="H6374">
        <v>315959</v>
      </c>
      <c r="I6374">
        <v>0</v>
      </c>
      <c r="J6374" t="s">
        <v>334</v>
      </c>
      <c r="K6374" t="s">
        <v>362</v>
      </c>
      <c r="L6374" t="s">
        <v>384</v>
      </c>
      <c r="M6374" t="s">
        <v>337</v>
      </c>
      <c r="P6374" t="s">
        <v>338</v>
      </c>
      <c r="Q6374" t="s">
        <v>344</v>
      </c>
      <c r="R6374" t="s">
        <v>16</v>
      </c>
      <c r="S6374" t="s">
        <v>356</v>
      </c>
      <c r="T6374" t="s">
        <v>340</v>
      </c>
      <c r="U6374" t="str">
        <f>VLOOKUP(A6374,Sites!$A$1:$K$119,3,0)</f>
        <v>Data Centre</v>
      </c>
      <c r="V6374" t="str">
        <f>VLOOKUP(A6374,Sites!$A$1:$K$119,4,0)</f>
        <v>Line B</v>
      </c>
      <c r="W6374" t="str">
        <f>VLOOKUP(A6374,Sites!$A$1:$K$119,5,0)</f>
        <v>EMEA</v>
      </c>
      <c r="X6374" t="str">
        <f>VLOOKUP(A6374,Sites!$A$1:$K$119,6,0)</f>
        <v>Austria</v>
      </c>
      <c r="Y6374" t="str">
        <f>VLOOKUP(A6374,Sites!$A$1:$K$119,7,0)</f>
        <v>Salzburg</v>
      </c>
      <c r="Z6374" t="str">
        <f>VLOOKUP(A6374,Sites!$A$1:$K$119,8,0)</f>
        <v>Salzburg Address</v>
      </c>
      <c r="AA6374" t="str">
        <f>VLOOKUP(A6374,Sites!$A$1:$K$119,9,0)</f>
        <v>Salzburg</v>
      </c>
      <c r="AB6374">
        <f>VLOOKUP(A6374,Sites!$A$1:$K$119,10,0)</f>
        <v>47.806728999999997</v>
      </c>
      <c r="AC6374">
        <f>VLOOKUP(A6374,Sites!$A$1:$K$119,11,0)</f>
        <v>13.042745999999999</v>
      </c>
    </row>
    <row r="6375" spans="1:29" x14ac:dyDescent="0.3">
      <c r="A6375">
        <v>8149713</v>
      </c>
      <c r="B6375" t="s">
        <v>331</v>
      </c>
      <c r="C6375" t="s">
        <v>332</v>
      </c>
      <c r="D6375" s="3">
        <v>42186</v>
      </c>
      <c r="E6375">
        <v>461478.01</v>
      </c>
      <c r="F6375">
        <v>4651798</v>
      </c>
      <c r="G6375" t="s">
        <v>355</v>
      </c>
      <c r="H6375">
        <v>315959</v>
      </c>
      <c r="I6375">
        <v>0</v>
      </c>
      <c r="J6375" t="s">
        <v>334</v>
      </c>
      <c r="K6375" t="s">
        <v>362</v>
      </c>
      <c r="L6375" t="s">
        <v>384</v>
      </c>
      <c r="M6375" t="s">
        <v>337</v>
      </c>
      <c r="P6375" t="s">
        <v>338</v>
      </c>
      <c r="Q6375" t="s">
        <v>344</v>
      </c>
      <c r="R6375" t="s">
        <v>16</v>
      </c>
      <c r="S6375" t="s">
        <v>356</v>
      </c>
      <c r="T6375" t="s">
        <v>340</v>
      </c>
      <c r="U6375" t="str">
        <f>VLOOKUP(A6375,Sites!$A$1:$K$119,3,0)</f>
        <v>Data Centre</v>
      </c>
      <c r="V6375" t="str">
        <f>VLOOKUP(A6375,Sites!$A$1:$K$119,4,0)</f>
        <v>Line B</v>
      </c>
      <c r="W6375" t="str">
        <f>VLOOKUP(A6375,Sites!$A$1:$K$119,5,0)</f>
        <v>EMEA</v>
      </c>
      <c r="X6375" t="str">
        <f>VLOOKUP(A6375,Sites!$A$1:$K$119,6,0)</f>
        <v>Austria</v>
      </c>
      <c r="Y6375" t="str">
        <f>VLOOKUP(A6375,Sites!$A$1:$K$119,7,0)</f>
        <v>Salzburg</v>
      </c>
      <c r="Z6375" t="str">
        <f>VLOOKUP(A6375,Sites!$A$1:$K$119,8,0)</f>
        <v>Salzburg Address</v>
      </c>
      <c r="AA6375" t="str">
        <f>VLOOKUP(A6375,Sites!$A$1:$K$119,9,0)</f>
        <v>Salzburg</v>
      </c>
      <c r="AB6375">
        <f>VLOOKUP(A6375,Sites!$A$1:$K$119,10,0)</f>
        <v>47.806728999999997</v>
      </c>
      <c r="AC6375">
        <f>VLOOKUP(A6375,Sites!$A$1:$K$119,11,0)</f>
        <v>13.042745999999999</v>
      </c>
    </row>
    <row r="6376" spans="1:29" x14ac:dyDescent="0.3">
      <c r="A6376">
        <v>8149713</v>
      </c>
      <c r="B6376" t="s">
        <v>331</v>
      </c>
      <c r="C6376" t="s">
        <v>332</v>
      </c>
      <c r="D6376" s="3">
        <v>42552</v>
      </c>
      <c r="E6376">
        <v>514066.98</v>
      </c>
      <c r="F6376">
        <v>4428000</v>
      </c>
      <c r="G6376" t="s">
        <v>355</v>
      </c>
      <c r="H6376">
        <v>315959</v>
      </c>
      <c r="I6376">
        <v>0</v>
      </c>
      <c r="J6376" t="s">
        <v>334</v>
      </c>
      <c r="K6376" t="s">
        <v>362</v>
      </c>
      <c r="L6376" t="s">
        <v>384</v>
      </c>
      <c r="M6376" t="s">
        <v>337</v>
      </c>
      <c r="P6376" t="s">
        <v>338</v>
      </c>
      <c r="Q6376" t="s">
        <v>344</v>
      </c>
      <c r="R6376" t="s">
        <v>16</v>
      </c>
      <c r="S6376" t="s">
        <v>356</v>
      </c>
      <c r="T6376" t="s">
        <v>340</v>
      </c>
      <c r="U6376" t="str">
        <f>VLOOKUP(A6376,Sites!$A$1:$K$119,3,0)</f>
        <v>Data Centre</v>
      </c>
      <c r="V6376" t="str">
        <f>VLOOKUP(A6376,Sites!$A$1:$K$119,4,0)</f>
        <v>Line B</v>
      </c>
      <c r="W6376" t="str">
        <f>VLOOKUP(A6376,Sites!$A$1:$K$119,5,0)</f>
        <v>EMEA</v>
      </c>
      <c r="X6376" t="str">
        <f>VLOOKUP(A6376,Sites!$A$1:$K$119,6,0)</f>
        <v>Austria</v>
      </c>
      <c r="Y6376" t="str">
        <f>VLOOKUP(A6376,Sites!$A$1:$K$119,7,0)</f>
        <v>Salzburg</v>
      </c>
      <c r="Z6376" t="str">
        <f>VLOOKUP(A6376,Sites!$A$1:$K$119,8,0)</f>
        <v>Salzburg Address</v>
      </c>
      <c r="AA6376" t="str">
        <f>VLOOKUP(A6376,Sites!$A$1:$K$119,9,0)</f>
        <v>Salzburg</v>
      </c>
      <c r="AB6376">
        <f>VLOOKUP(A6376,Sites!$A$1:$K$119,10,0)</f>
        <v>47.806728999999997</v>
      </c>
      <c r="AC6376">
        <f>VLOOKUP(A6376,Sites!$A$1:$K$119,11,0)</f>
        <v>13.042745999999999</v>
      </c>
    </row>
    <row r="6377" spans="1:29" x14ac:dyDescent="0.3">
      <c r="A6377">
        <v>8149713</v>
      </c>
      <c r="B6377" t="s">
        <v>331</v>
      </c>
      <c r="C6377" t="s">
        <v>332</v>
      </c>
      <c r="D6377" s="3">
        <v>41426</v>
      </c>
      <c r="E6377">
        <v>447220.82</v>
      </c>
      <c r="F6377">
        <v>4163378</v>
      </c>
      <c r="G6377" t="s">
        <v>355</v>
      </c>
      <c r="H6377">
        <v>315959</v>
      </c>
      <c r="I6377">
        <v>0</v>
      </c>
      <c r="J6377" t="s">
        <v>334</v>
      </c>
      <c r="K6377" t="s">
        <v>362</v>
      </c>
      <c r="L6377" t="s">
        <v>384</v>
      </c>
      <c r="M6377" t="s">
        <v>337</v>
      </c>
      <c r="P6377" t="s">
        <v>338</v>
      </c>
      <c r="Q6377" t="s">
        <v>344</v>
      </c>
      <c r="R6377" t="s">
        <v>16</v>
      </c>
      <c r="S6377" t="s">
        <v>356</v>
      </c>
      <c r="T6377" t="s">
        <v>340</v>
      </c>
      <c r="U6377" t="str">
        <f>VLOOKUP(A6377,Sites!$A$1:$K$119,3,0)</f>
        <v>Data Centre</v>
      </c>
      <c r="V6377" t="str">
        <f>VLOOKUP(A6377,Sites!$A$1:$K$119,4,0)</f>
        <v>Line B</v>
      </c>
      <c r="W6377" t="str">
        <f>VLOOKUP(A6377,Sites!$A$1:$K$119,5,0)</f>
        <v>EMEA</v>
      </c>
      <c r="X6377" t="str">
        <f>VLOOKUP(A6377,Sites!$A$1:$K$119,6,0)</f>
        <v>Austria</v>
      </c>
      <c r="Y6377" t="str">
        <f>VLOOKUP(A6377,Sites!$A$1:$K$119,7,0)</f>
        <v>Salzburg</v>
      </c>
      <c r="Z6377" t="str">
        <f>VLOOKUP(A6377,Sites!$A$1:$K$119,8,0)</f>
        <v>Salzburg Address</v>
      </c>
      <c r="AA6377" t="str">
        <f>VLOOKUP(A6377,Sites!$A$1:$K$119,9,0)</f>
        <v>Salzburg</v>
      </c>
      <c r="AB6377">
        <f>VLOOKUP(A6377,Sites!$A$1:$K$119,10,0)</f>
        <v>47.806728999999997</v>
      </c>
      <c r="AC6377">
        <f>VLOOKUP(A6377,Sites!$A$1:$K$119,11,0)</f>
        <v>13.042745999999999</v>
      </c>
    </row>
    <row r="6378" spans="1:29" x14ac:dyDescent="0.3">
      <c r="A6378">
        <v>8149713</v>
      </c>
      <c r="B6378" t="s">
        <v>331</v>
      </c>
      <c r="C6378" t="s">
        <v>332</v>
      </c>
      <c r="D6378" s="3">
        <v>41791</v>
      </c>
      <c r="E6378">
        <v>499331.47</v>
      </c>
      <c r="F6378">
        <v>4313499</v>
      </c>
      <c r="G6378" t="s">
        <v>355</v>
      </c>
      <c r="H6378">
        <v>315959</v>
      </c>
      <c r="I6378">
        <v>0</v>
      </c>
      <c r="J6378" t="s">
        <v>334</v>
      </c>
      <c r="K6378" t="s">
        <v>362</v>
      </c>
      <c r="L6378" t="s">
        <v>384</v>
      </c>
      <c r="M6378" t="s">
        <v>337</v>
      </c>
      <c r="P6378" t="s">
        <v>338</v>
      </c>
      <c r="Q6378" t="s">
        <v>344</v>
      </c>
      <c r="R6378" t="s">
        <v>16</v>
      </c>
      <c r="S6378" t="s">
        <v>356</v>
      </c>
      <c r="T6378" t="s">
        <v>340</v>
      </c>
      <c r="U6378" t="str">
        <f>VLOOKUP(A6378,Sites!$A$1:$K$119,3,0)</f>
        <v>Data Centre</v>
      </c>
      <c r="V6378" t="str">
        <f>VLOOKUP(A6378,Sites!$A$1:$K$119,4,0)</f>
        <v>Line B</v>
      </c>
      <c r="W6378" t="str">
        <f>VLOOKUP(A6378,Sites!$A$1:$K$119,5,0)</f>
        <v>EMEA</v>
      </c>
      <c r="X6378" t="str">
        <f>VLOOKUP(A6378,Sites!$A$1:$K$119,6,0)</f>
        <v>Austria</v>
      </c>
      <c r="Y6378" t="str">
        <f>VLOOKUP(A6378,Sites!$A$1:$K$119,7,0)</f>
        <v>Salzburg</v>
      </c>
      <c r="Z6378" t="str">
        <f>VLOOKUP(A6378,Sites!$A$1:$K$119,8,0)</f>
        <v>Salzburg Address</v>
      </c>
      <c r="AA6378" t="str">
        <f>VLOOKUP(A6378,Sites!$A$1:$K$119,9,0)</f>
        <v>Salzburg</v>
      </c>
      <c r="AB6378">
        <f>VLOOKUP(A6378,Sites!$A$1:$K$119,10,0)</f>
        <v>47.806728999999997</v>
      </c>
      <c r="AC6378">
        <f>VLOOKUP(A6378,Sites!$A$1:$K$119,11,0)</f>
        <v>13.042745999999999</v>
      </c>
    </row>
    <row r="6379" spans="1:29" x14ac:dyDescent="0.3">
      <c r="A6379">
        <v>8149713</v>
      </c>
      <c r="B6379" t="s">
        <v>331</v>
      </c>
      <c r="C6379" t="s">
        <v>332</v>
      </c>
      <c r="D6379" s="3">
        <v>42156</v>
      </c>
      <c r="E6379">
        <v>501377.81</v>
      </c>
      <c r="F6379">
        <v>4350663</v>
      </c>
      <c r="G6379" t="s">
        <v>355</v>
      </c>
      <c r="H6379">
        <v>315959</v>
      </c>
      <c r="I6379">
        <v>0</v>
      </c>
      <c r="J6379" t="s">
        <v>334</v>
      </c>
      <c r="K6379" t="s">
        <v>362</v>
      </c>
      <c r="L6379" t="s">
        <v>384</v>
      </c>
      <c r="M6379" t="s">
        <v>337</v>
      </c>
      <c r="P6379" t="s">
        <v>338</v>
      </c>
      <c r="Q6379" t="s">
        <v>344</v>
      </c>
      <c r="R6379" t="s">
        <v>16</v>
      </c>
      <c r="S6379" t="s">
        <v>356</v>
      </c>
      <c r="T6379" t="s">
        <v>340</v>
      </c>
      <c r="U6379" t="str">
        <f>VLOOKUP(A6379,Sites!$A$1:$K$119,3,0)</f>
        <v>Data Centre</v>
      </c>
      <c r="V6379" t="str">
        <f>VLOOKUP(A6379,Sites!$A$1:$K$119,4,0)</f>
        <v>Line B</v>
      </c>
      <c r="W6379" t="str">
        <f>VLOOKUP(A6379,Sites!$A$1:$K$119,5,0)</f>
        <v>EMEA</v>
      </c>
      <c r="X6379" t="str">
        <f>VLOOKUP(A6379,Sites!$A$1:$K$119,6,0)</f>
        <v>Austria</v>
      </c>
      <c r="Y6379" t="str">
        <f>VLOOKUP(A6379,Sites!$A$1:$K$119,7,0)</f>
        <v>Salzburg</v>
      </c>
      <c r="Z6379" t="str">
        <f>VLOOKUP(A6379,Sites!$A$1:$K$119,8,0)</f>
        <v>Salzburg Address</v>
      </c>
      <c r="AA6379" t="str">
        <f>VLOOKUP(A6379,Sites!$A$1:$K$119,9,0)</f>
        <v>Salzburg</v>
      </c>
      <c r="AB6379">
        <f>VLOOKUP(A6379,Sites!$A$1:$K$119,10,0)</f>
        <v>47.806728999999997</v>
      </c>
      <c r="AC6379">
        <f>VLOOKUP(A6379,Sites!$A$1:$K$119,11,0)</f>
        <v>13.042745999999999</v>
      </c>
    </row>
    <row r="6380" spans="1:29" x14ac:dyDescent="0.3">
      <c r="A6380">
        <v>8149713</v>
      </c>
      <c r="B6380" t="s">
        <v>331</v>
      </c>
      <c r="C6380" t="s">
        <v>332</v>
      </c>
      <c r="D6380" s="3">
        <v>42522</v>
      </c>
      <c r="E6380">
        <v>486315.67</v>
      </c>
      <c r="F6380">
        <v>4191499</v>
      </c>
      <c r="G6380" t="s">
        <v>355</v>
      </c>
      <c r="H6380">
        <v>315959</v>
      </c>
      <c r="I6380">
        <v>0</v>
      </c>
      <c r="J6380" t="s">
        <v>334</v>
      </c>
      <c r="K6380" t="s">
        <v>362</v>
      </c>
      <c r="L6380" t="s">
        <v>384</v>
      </c>
      <c r="M6380" t="s">
        <v>337</v>
      </c>
      <c r="P6380" t="s">
        <v>338</v>
      </c>
      <c r="Q6380" t="s">
        <v>344</v>
      </c>
      <c r="R6380" t="s">
        <v>16</v>
      </c>
      <c r="S6380" t="s">
        <v>356</v>
      </c>
      <c r="T6380" t="s">
        <v>340</v>
      </c>
      <c r="U6380" t="str">
        <f>VLOOKUP(A6380,Sites!$A$1:$K$119,3,0)</f>
        <v>Data Centre</v>
      </c>
      <c r="V6380" t="str">
        <f>VLOOKUP(A6380,Sites!$A$1:$K$119,4,0)</f>
        <v>Line B</v>
      </c>
      <c r="W6380" t="str">
        <f>VLOOKUP(A6380,Sites!$A$1:$K$119,5,0)</f>
        <v>EMEA</v>
      </c>
      <c r="X6380" t="str">
        <f>VLOOKUP(A6380,Sites!$A$1:$K$119,6,0)</f>
        <v>Austria</v>
      </c>
      <c r="Y6380" t="str">
        <f>VLOOKUP(A6380,Sites!$A$1:$K$119,7,0)</f>
        <v>Salzburg</v>
      </c>
      <c r="Z6380" t="str">
        <f>VLOOKUP(A6380,Sites!$A$1:$K$119,8,0)</f>
        <v>Salzburg Address</v>
      </c>
      <c r="AA6380" t="str">
        <f>VLOOKUP(A6380,Sites!$A$1:$K$119,9,0)</f>
        <v>Salzburg</v>
      </c>
      <c r="AB6380">
        <f>VLOOKUP(A6380,Sites!$A$1:$K$119,10,0)</f>
        <v>47.806728999999997</v>
      </c>
      <c r="AC6380">
        <f>VLOOKUP(A6380,Sites!$A$1:$K$119,11,0)</f>
        <v>13.042745999999999</v>
      </c>
    </row>
    <row r="6381" spans="1:29" x14ac:dyDescent="0.3">
      <c r="A6381">
        <v>8149713</v>
      </c>
      <c r="B6381" t="s">
        <v>331</v>
      </c>
      <c r="C6381" t="s">
        <v>332</v>
      </c>
      <c r="D6381" s="3">
        <v>41334</v>
      </c>
      <c r="E6381">
        <v>395312.46</v>
      </c>
      <c r="F6381">
        <v>3530289</v>
      </c>
      <c r="G6381" t="s">
        <v>355</v>
      </c>
      <c r="H6381">
        <v>315959</v>
      </c>
      <c r="I6381">
        <v>0</v>
      </c>
      <c r="J6381" t="s">
        <v>334</v>
      </c>
      <c r="K6381" t="s">
        <v>362</v>
      </c>
      <c r="L6381" t="s">
        <v>384</v>
      </c>
      <c r="M6381" t="s">
        <v>337</v>
      </c>
      <c r="P6381" t="s">
        <v>338</v>
      </c>
      <c r="Q6381" t="s">
        <v>344</v>
      </c>
      <c r="R6381" t="s">
        <v>16</v>
      </c>
      <c r="S6381" t="s">
        <v>356</v>
      </c>
      <c r="T6381" t="s">
        <v>340</v>
      </c>
      <c r="U6381" t="str">
        <f>VLOOKUP(A6381,Sites!$A$1:$K$119,3,0)</f>
        <v>Data Centre</v>
      </c>
      <c r="V6381" t="str">
        <f>VLOOKUP(A6381,Sites!$A$1:$K$119,4,0)</f>
        <v>Line B</v>
      </c>
      <c r="W6381" t="str">
        <f>VLOOKUP(A6381,Sites!$A$1:$K$119,5,0)</f>
        <v>EMEA</v>
      </c>
      <c r="X6381" t="str">
        <f>VLOOKUP(A6381,Sites!$A$1:$K$119,6,0)</f>
        <v>Austria</v>
      </c>
      <c r="Y6381" t="str">
        <f>VLOOKUP(A6381,Sites!$A$1:$K$119,7,0)</f>
        <v>Salzburg</v>
      </c>
      <c r="Z6381" t="str">
        <f>VLOOKUP(A6381,Sites!$A$1:$K$119,8,0)</f>
        <v>Salzburg Address</v>
      </c>
      <c r="AA6381" t="str">
        <f>VLOOKUP(A6381,Sites!$A$1:$K$119,9,0)</f>
        <v>Salzburg</v>
      </c>
      <c r="AB6381">
        <f>VLOOKUP(A6381,Sites!$A$1:$K$119,10,0)</f>
        <v>47.806728999999997</v>
      </c>
      <c r="AC6381">
        <f>VLOOKUP(A6381,Sites!$A$1:$K$119,11,0)</f>
        <v>13.042745999999999</v>
      </c>
    </row>
    <row r="6382" spans="1:29" x14ac:dyDescent="0.3">
      <c r="A6382">
        <v>8149713</v>
      </c>
      <c r="B6382" t="s">
        <v>331</v>
      </c>
      <c r="C6382" t="s">
        <v>332</v>
      </c>
      <c r="D6382" s="3">
        <v>41699</v>
      </c>
      <c r="E6382">
        <v>93720.45</v>
      </c>
      <c r="F6382">
        <v>803163</v>
      </c>
      <c r="G6382" t="s">
        <v>355</v>
      </c>
      <c r="H6382">
        <v>315959</v>
      </c>
      <c r="I6382">
        <v>0</v>
      </c>
      <c r="J6382" t="s">
        <v>334</v>
      </c>
      <c r="K6382" t="s">
        <v>362</v>
      </c>
      <c r="L6382" t="s">
        <v>384</v>
      </c>
      <c r="M6382" t="s">
        <v>337</v>
      </c>
      <c r="P6382" t="s">
        <v>338</v>
      </c>
      <c r="Q6382" t="s">
        <v>344</v>
      </c>
      <c r="R6382" t="s">
        <v>16</v>
      </c>
      <c r="S6382" t="s">
        <v>356</v>
      </c>
      <c r="T6382" t="s">
        <v>340</v>
      </c>
      <c r="U6382" t="str">
        <f>VLOOKUP(A6382,Sites!$A$1:$K$119,3,0)</f>
        <v>Data Centre</v>
      </c>
      <c r="V6382" t="str">
        <f>VLOOKUP(A6382,Sites!$A$1:$K$119,4,0)</f>
        <v>Line B</v>
      </c>
      <c r="W6382" t="str">
        <f>VLOOKUP(A6382,Sites!$A$1:$K$119,5,0)</f>
        <v>EMEA</v>
      </c>
      <c r="X6382" t="str">
        <f>VLOOKUP(A6382,Sites!$A$1:$K$119,6,0)</f>
        <v>Austria</v>
      </c>
      <c r="Y6382" t="str">
        <f>VLOOKUP(A6382,Sites!$A$1:$K$119,7,0)</f>
        <v>Salzburg</v>
      </c>
      <c r="Z6382" t="str">
        <f>VLOOKUP(A6382,Sites!$A$1:$K$119,8,0)</f>
        <v>Salzburg Address</v>
      </c>
      <c r="AA6382" t="str">
        <f>VLOOKUP(A6382,Sites!$A$1:$K$119,9,0)</f>
        <v>Salzburg</v>
      </c>
      <c r="AB6382">
        <f>VLOOKUP(A6382,Sites!$A$1:$K$119,10,0)</f>
        <v>47.806728999999997</v>
      </c>
      <c r="AC6382">
        <f>VLOOKUP(A6382,Sites!$A$1:$K$119,11,0)</f>
        <v>13.042745999999999</v>
      </c>
    </row>
    <row r="6383" spans="1:29" x14ac:dyDescent="0.3">
      <c r="A6383">
        <v>8149713</v>
      </c>
      <c r="B6383" t="s">
        <v>331</v>
      </c>
      <c r="C6383" t="s">
        <v>332</v>
      </c>
      <c r="D6383" s="3">
        <v>42064</v>
      </c>
      <c r="E6383">
        <v>509228.29</v>
      </c>
      <c r="F6383">
        <v>4298968</v>
      </c>
      <c r="G6383" t="s">
        <v>355</v>
      </c>
      <c r="H6383">
        <v>315959</v>
      </c>
      <c r="I6383">
        <v>0</v>
      </c>
      <c r="J6383" t="s">
        <v>334</v>
      </c>
      <c r="K6383" t="s">
        <v>362</v>
      </c>
      <c r="L6383" t="s">
        <v>384</v>
      </c>
      <c r="M6383" t="s">
        <v>337</v>
      </c>
      <c r="P6383" t="s">
        <v>338</v>
      </c>
      <c r="Q6383" t="s">
        <v>344</v>
      </c>
      <c r="R6383" t="s">
        <v>16</v>
      </c>
      <c r="S6383" t="s">
        <v>356</v>
      </c>
      <c r="T6383" t="s">
        <v>340</v>
      </c>
      <c r="U6383" t="str">
        <f>VLOOKUP(A6383,Sites!$A$1:$K$119,3,0)</f>
        <v>Data Centre</v>
      </c>
      <c r="V6383" t="str">
        <f>VLOOKUP(A6383,Sites!$A$1:$K$119,4,0)</f>
        <v>Line B</v>
      </c>
      <c r="W6383" t="str">
        <f>VLOOKUP(A6383,Sites!$A$1:$K$119,5,0)</f>
        <v>EMEA</v>
      </c>
      <c r="X6383" t="str">
        <f>VLOOKUP(A6383,Sites!$A$1:$K$119,6,0)</f>
        <v>Austria</v>
      </c>
      <c r="Y6383" t="str">
        <f>VLOOKUP(A6383,Sites!$A$1:$K$119,7,0)</f>
        <v>Salzburg</v>
      </c>
      <c r="Z6383" t="str">
        <f>VLOOKUP(A6383,Sites!$A$1:$K$119,8,0)</f>
        <v>Salzburg Address</v>
      </c>
      <c r="AA6383" t="str">
        <f>VLOOKUP(A6383,Sites!$A$1:$K$119,9,0)</f>
        <v>Salzburg</v>
      </c>
      <c r="AB6383">
        <f>VLOOKUP(A6383,Sites!$A$1:$K$119,10,0)</f>
        <v>47.806728999999997</v>
      </c>
      <c r="AC6383">
        <f>VLOOKUP(A6383,Sites!$A$1:$K$119,11,0)</f>
        <v>13.042745999999999</v>
      </c>
    </row>
    <row r="6384" spans="1:29" x14ac:dyDescent="0.3">
      <c r="A6384">
        <v>8149713</v>
      </c>
      <c r="B6384" t="s">
        <v>331</v>
      </c>
      <c r="C6384" t="s">
        <v>332</v>
      </c>
      <c r="D6384" s="3">
        <v>42430</v>
      </c>
      <c r="E6384">
        <v>504419.63</v>
      </c>
      <c r="F6384">
        <v>4341432</v>
      </c>
      <c r="G6384" t="s">
        <v>355</v>
      </c>
      <c r="H6384">
        <v>315959</v>
      </c>
      <c r="I6384">
        <v>0</v>
      </c>
      <c r="J6384" t="s">
        <v>334</v>
      </c>
      <c r="K6384" t="s">
        <v>362</v>
      </c>
      <c r="L6384" t="s">
        <v>384</v>
      </c>
      <c r="M6384" t="s">
        <v>337</v>
      </c>
      <c r="P6384" t="s">
        <v>338</v>
      </c>
      <c r="Q6384" t="s">
        <v>344</v>
      </c>
      <c r="R6384" t="s">
        <v>16</v>
      </c>
      <c r="S6384" t="s">
        <v>356</v>
      </c>
      <c r="T6384" t="s">
        <v>340</v>
      </c>
      <c r="U6384" t="str">
        <f>VLOOKUP(A6384,Sites!$A$1:$K$119,3,0)</f>
        <v>Data Centre</v>
      </c>
      <c r="V6384" t="str">
        <f>VLOOKUP(A6384,Sites!$A$1:$K$119,4,0)</f>
        <v>Line B</v>
      </c>
      <c r="W6384" t="str">
        <f>VLOOKUP(A6384,Sites!$A$1:$K$119,5,0)</f>
        <v>EMEA</v>
      </c>
      <c r="X6384" t="str">
        <f>VLOOKUP(A6384,Sites!$A$1:$K$119,6,0)</f>
        <v>Austria</v>
      </c>
      <c r="Y6384" t="str">
        <f>VLOOKUP(A6384,Sites!$A$1:$K$119,7,0)</f>
        <v>Salzburg</v>
      </c>
      <c r="Z6384" t="str">
        <f>VLOOKUP(A6384,Sites!$A$1:$K$119,8,0)</f>
        <v>Salzburg Address</v>
      </c>
      <c r="AA6384" t="str">
        <f>VLOOKUP(A6384,Sites!$A$1:$K$119,9,0)</f>
        <v>Salzburg</v>
      </c>
      <c r="AB6384">
        <f>VLOOKUP(A6384,Sites!$A$1:$K$119,10,0)</f>
        <v>47.806728999999997</v>
      </c>
      <c r="AC6384">
        <f>VLOOKUP(A6384,Sites!$A$1:$K$119,11,0)</f>
        <v>13.042745999999999</v>
      </c>
    </row>
    <row r="6385" spans="1:29" x14ac:dyDescent="0.3">
      <c r="A6385">
        <v>8149713</v>
      </c>
      <c r="B6385" t="s">
        <v>331</v>
      </c>
      <c r="C6385" t="s">
        <v>332</v>
      </c>
      <c r="D6385" s="3">
        <v>42795</v>
      </c>
      <c r="E6385">
        <v>2425.46</v>
      </c>
      <c r="F6385" t="s">
        <v>349</v>
      </c>
      <c r="G6385" t="s">
        <v>355</v>
      </c>
      <c r="H6385">
        <v>315959</v>
      </c>
      <c r="I6385">
        <v>0</v>
      </c>
      <c r="J6385" t="s">
        <v>334</v>
      </c>
      <c r="K6385" t="s">
        <v>362</v>
      </c>
      <c r="L6385" t="s">
        <v>384</v>
      </c>
      <c r="M6385" t="s">
        <v>337</v>
      </c>
      <c r="P6385" t="s">
        <v>338</v>
      </c>
      <c r="Q6385" t="s">
        <v>344</v>
      </c>
      <c r="R6385" t="s">
        <v>16</v>
      </c>
      <c r="S6385" t="s">
        <v>356</v>
      </c>
      <c r="T6385" t="s">
        <v>340</v>
      </c>
      <c r="U6385" t="str">
        <f>VLOOKUP(A6385,Sites!$A$1:$K$119,3,0)</f>
        <v>Data Centre</v>
      </c>
      <c r="V6385" t="str">
        <f>VLOOKUP(A6385,Sites!$A$1:$K$119,4,0)</f>
        <v>Line B</v>
      </c>
      <c r="W6385" t="str">
        <f>VLOOKUP(A6385,Sites!$A$1:$K$119,5,0)</f>
        <v>EMEA</v>
      </c>
      <c r="X6385" t="str">
        <f>VLOOKUP(A6385,Sites!$A$1:$K$119,6,0)</f>
        <v>Austria</v>
      </c>
      <c r="Y6385" t="str">
        <f>VLOOKUP(A6385,Sites!$A$1:$K$119,7,0)</f>
        <v>Salzburg</v>
      </c>
      <c r="Z6385" t="str">
        <f>VLOOKUP(A6385,Sites!$A$1:$K$119,8,0)</f>
        <v>Salzburg Address</v>
      </c>
      <c r="AA6385" t="str">
        <f>VLOOKUP(A6385,Sites!$A$1:$K$119,9,0)</f>
        <v>Salzburg</v>
      </c>
      <c r="AB6385">
        <f>VLOOKUP(A6385,Sites!$A$1:$K$119,10,0)</f>
        <v>47.806728999999997</v>
      </c>
      <c r="AC6385">
        <f>VLOOKUP(A6385,Sites!$A$1:$K$119,11,0)</f>
        <v>13.042745999999999</v>
      </c>
    </row>
    <row r="6386" spans="1:29" x14ac:dyDescent="0.3">
      <c r="A6386">
        <v>8149713</v>
      </c>
      <c r="B6386" t="s">
        <v>331</v>
      </c>
      <c r="C6386" t="s">
        <v>332</v>
      </c>
      <c r="D6386" s="3">
        <v>41395</v>
      </c>
      <c r="E6386">
        <v>433159.17</v>
      </c>
      <c r="F6386">
        <v>3958544</v>
      </c>
      <c r="G6386" t="s">
        <v>355</v>
      </c>
      <c r="H6386">
        <v>315959</v>
      </c>
      <c r="I6386">
        <v>0</v>
      </c>
      <c r="J6386" t="s">
        <v>334</v>
      </c>
      <c r="K6386" t="s">
        <v>362</v>
      </c>
      <c r="L6386" t="s">
        <v>384</v>
      </c>
      <c r="M6386" t="s">
        <v>337</v>
      </c>
      <c r="P6386" t="s">
        <v>338</v>
      </c>
      <c r="Q6386" t="s">
        <v>344</v>
      </c>
      <c r="R6386" t="s">
        <v>16</v>
      </c>
      <c r="S6386" t="s">
        <v>356</v>
      </c>
      <c r="T6386" t="s">
        <v>340</v>
      </c>
      <c r="U6386" t="str">
        <f>VLOOKUP(A6386,Sites!$A$1:$K$119,3,0)</f>
        <v>Data Centre</v>
      </c>
      <c r="V6386" t="str">
        <f>VLOOKUP(A6386,Sites!$A$1:$K$119,4,0)</f>
        <v>Line B</v>
      </c>
      <c r="W6386" t="str">
        <f>VLOOKUP(A6386,Sites!$A$1:$K$119,5,0)</f>
        <v>EMEA</v>
      </c>
      <c r="X6386" t="str">
        <f>VLOOKUP(A6386,Sites!$A$1:$K$119,6,0)</f>
        <v>Austria</v>
      </c>
      <c r="Y6386" t="str">
        <f>VLOOKUP(A6386,Sites!$A$1:$K$119,7,0)</f>
        <v>Salzburg</v>
      </c>
      <c r="Z6386" t="str">
        <f>VLOOKUP(A6386,Sites!$A$1:$K$119,8,0)</f>
        <v>Salzburg Address</v>
      </c>
      <c r="AA6386" t="str">
        <f>VLOOKUP(A6386,Sites!$A$1:$K$119,9,0)</f>
        <v>Salzburg</v>
      </c>
      <c r="AB6386">
        <f>VLOOKUP(A6386,Sites!$A$1:$K$119,10,0)</f>
        <v>47.806728999999997</v>
      </c>
      <c r="AC6386">
        <f>VLOOKUP(A6386,Sites!$A$1:$K$119,11,0)</f>
        <v>13.042745999999999</v>
      </c>
    </row>
    <row r="6387" spans="1:29" x14ac:dyDescent="0.3">
      <c r="A6387">
        <v>8149713</v>
      </c>
      <c r="B6387" t="s">
        <v>331</v>
      </c>
      <c r="C6387" t="s">
        <v>332</v>
      </c>
      <c r="D6387" s="3">
        <v>41760</v>
      </c>
      <c r="E6387">
        <v>499220.86</v>
      </c>
      <c r="F6387">
        <v>4295415</v>
      </c>
      <c r="G6387" t="s">
        <v>355</v>
      </c>
      <c r="H6387">
        <v>315959</v>
      </c>
      <c r="I6387">
        <v>0</v>
      </c>
      <c r="J6387" t="s">
        <v>334</v>
      </c>
      <c r="K6387" t="s">
        <v>362</v>
      </c>
      <c r="L6387" t="s">
        <v>384</v>
      </c>
      <c r="M6387" t="s">
        <v>337</v>
      </c>
      <c r="P6387" t="s">
        <v>338</v>
      </c>
      <c r="Q6387" t="s">
        <v>344</v>
      </c>
      <c r="R6387" t="s">
        <v>16</v>
      </c>
      <c r="S6387" t="s">
        <v>356</v>
      </c>
      <c r="T6387" t="s">
        <v>340</v>
      </c>
      <c r="U6387" t="str">
        <f>VLOOKUP(A6387,Sites!$A$1:$K$119,3,0)</f>
        <v>Data Centre</v>
      </c>
      <c r="V6387" t="str">
        <f>VLOOKUP(A6387,Sites!$A$1:$K$119,4,0)</f>
        <v>Line B</v>
      </c>
      <c r="W6387" t="str">
        <f>VLOOKUP(A6387,Sites!$A$1:$K$119,5,0)</f>
        <v>EMEA</v>
      </c>
      <c r="X6387" t="str">
        <f>VLOOKUP(A6387,Sites!$A$1:$K$119,6,0)</f>
        <v>Austria</v>
      </c>
      <c r="Y6387" t="str">
        <f>VLOOKUP(A6387,Sites!$A$1:$K$119,7,0)</f>
        <v>Salzburg</v>
      </c>
      <c r="Z6387" t="str">
        <f>VLOOKUP(A6387,Sites!$A$1:$K$119,8,0)</f>
        <v>Salzburg Address</v>
      </c>
      <c r="AA6387" t="str">
        <f>VLOOKUP(A6387,Sites!$A$1:$K$119,9,0)</f>
        <v>Salzburg</v>
      </c>
      <c r="AB6387">
        <f>VLOOKUP(A6387,Sites!$A$1:$K$119,10,0)</f>
        <v>47.806728999999997</v>
      </c>
      <c r="AC6387">
        <f>VLOOKUP(A6387,Sites!$A$1:$K$119,11,0)</f>
        <v>13.042745999999999</v>
      </c>
    </row>
    <row r="6388" spans="1:29" x14ac:dyDescent="0.3">
      <c r="A6388">
        <v>8149713</v>
      </c>
      <c r="B6388" t="s">
        <v>331</v>
      </c>
      <c r="C6388" t="s">
        <v>332</v>
      </c>
      <c r="D6388" s="3">
        <v>42125</v>
      </c>
      <c r="E6388">
        <v>542577.66</v>
      </c>
      <c r="F6388">
        <v>4632910</v>
      </c>
      <c r="G6388" t="s">
        <v>355</v>
      </c>
      <c r="H6388">
        <v>315959</v>
      </c>
      <c r="I6388">
        <v>0</v>
      </c>
      <c r="J6388" t="s">
        <v>334</v>
      </c>
      <c r="K6388" t="s">
        <v>362</v>
      </c>
      <c r="L6388" t="s">
        <v>384</v>
      </c>
      <c r="M6388" t="s">
        <v>337</v>
      </c>
      <c r="P6388" t="s">
        <v>338</v>
      </c>
      <c r="Q6388" t="s">
        <v>344</v>
      </c>
      <c r="R6388" t="s">
        <v>16</v>
      </c>
      <c r="S6388" t="s">
        <v>356</v>
      </c>
      <c r="T6388" t="s">
        <v>340</v>
      </c>
      <c r="U6388" t="str">
        <f>VLOOKUP(A6388,Sites!$A$1:$K$119,3,0)</f>
        <v>Data Centre</v>
      </c>
      <c r="V6388" t="str">
        <f>VLOOKUP(A6388,Sites!$A$1:$K$119,4,0)</f>
        <v>Line B</v>
      </c>
      <c r="W6388" t="str">
        <f>VLOOKUP(A6388,Sites!$A$1:$K$119,5,0)</f>
        <v>EMEA</v>
      </c>
      <c r="X6388" t="str">
        <f>VLOOKUP(A6388,Sites!$A$1:$K$119,6,0)</f>
        <v>Austria</v>
      </c>
      <c r="Y6388" t="str">
        <f>VLOOKUP(A6388,Sites!$A$1:$K$119,7,0)</f>
        <v>Salzburg</v>
      </c>
      <c r="Z6388" t="str">
        <f>VLOOKUP(A6388,Sites!$A$1:$K$119,8,0)</f>
        <v>Salzburg Address</v>
      </c>
      <c r="AA6388" t="str">
        <f>VLOOKUP(A6388,Sites!$A$1:$K$119,9,0)</f>
        <v>Salzburg</v>
      </c>
      <c r="AB6388">
        <f>VLOOKUP(A6388,Sites!$A$1:$K$119,10,0)</f>
        <v>47.806728999999997</v>
      </c>
      <c r="AC6388">
        <f>VLOOKUP(A6388,Sites!$A$1:$K$119,11,0)</f>
        <v>13.042745999999999</v>
      </c>
    </row>
    <row r="6389" spans="1:29" x14ac:dyDescent="0.3">
      <c r="A6389">
        <v>8149713</v>
      </c>
      <c r="B6389" t="s">
        <v>331</v>
      </c>
      <c r="C6389" t="s">
        <v>332</v>
      </c>
      <c r="D6389" s="3">
        <v>42491</v>
      </c>
      <c r="E6389">
        <v>527722.29</v>
      </c>
      <c r="F6389">
        <v>4471207</v>
      </c>
      <c r="G6389" t="s">
        <v>355</v>
      </c>
      <c r="H6389">
        <v>315959</v>
      </c>
      <c r="I6389">
        <v>0</v>
      </c>
      <c r="J6389" t="s">
        <v>334</v>
      </c>
      <c r="K6389" t="s">
        <v>362</v>
      </c>
      <c r="L6389" t="s">
        <v>384</v>
      </c>
      <c r="M6389" t="s">
        <v>337</v>
      </c>
      <c r="P6389" t="s">
        <v>338</v>
      </c>
      <c r="Q6389" t="s">
        <v>344</v>
      </c>
      <c r="R6389" t="s">
        <v>16</v>
      </c>
      <c r="S6389" t="s">
        <v>356</v>
      </c>
      <c r="T6389" t="s">
        <v>340</v>
      </c>
      <c r="U6389" t="str">
        <f>VLOOKUP(A6389,Sites!$A$1:$K$119,3,0)</f>
        <v>Data Centre</v>
      </c>
      <c r="V6389" t="str">
        <f>VLOOKUP(A6389,Sites!$A$1:$K$119,4,0)</f>
        <v>Line B</v>
      </c>
      <c r="W6389" t="str">
        <f>VLOOKUP(A6389,Sites!$A$1:$K$119,5,0)</f>
        <v>EMEA</v>
      </c>
      <c r="X6389" t="str">
        <f>VLOOKUP(A6389,Sites!$A$1:$K$119,6,0)</f>
        <v>Austria</v>
      </c>
      <c r="Y6389" t="str">
        <f>VLOOKUP(A6389,Sites!$A$1:$K$119,7,0)</f>
        <v>Salzburg</v>
      </c>
      <c r="Z6389" t="str">
        <f>VLOOKUP(A6389,Sites!$A$1:$K$119,8,0)</f>
        <v>Salzburg Address</v>
      </c>
      <c r="AA6389" t="str">
        <f>VLOOKUP(A6389,Sites!$A$1:$K$119,9,0)</f>
        <v>Salzburg</v>
      </c>
      <c r="AB6389">
        <f>VLOOKUP(A6389,Sites!$A$1:$K$119,10,0)</f>
        <v>47.806728999999997</v>
      </c>
      <c r="AC6389">
        <f>VLOOKUP(A6389,Sites!$A$1:$K$119,11,0)</f>
        <v>13.042745999999999</v>
      </c>
    </row>
    <row r="6390" spans="1:29" x14ac:dyDescent="0.3">
      <c r="A6390">
        <v>8149713</v>
      </c>
      <c r="B6390" t="s">
        <v>331</v>
      </c>
      <c r="C6390" t="s">
        <v>332</v>
      </c>
      <c r="D6390" s="3">
        <v>41579</v>
      </c>
      <c r="E6390">
        <v>455742.81</v>
      </c>
      <c r="F6390">
        <v>4124910</v>
      </c>
      <c r="G6390" t="s">
        <v>355</v>
      </c>
      <c r="H6390">
        <v>315959</v>
      </c>
      <c r="I6390">
        <v>0</v>
      </c>
      <c r="J6390" t="s">
        <v>334</v>
      </c>
      <c r="K6390" t="s">
        <v>362</v>
      </c>
      <c r="L6390" t="s">
        <v>384</v>
      </c>
      <c r="M6390" t="s">
        <v>337</v>
      </c>
      <c r="P6390" t="s">
        <v>338</v>
      </c>
      <c r="Q6390" t="s">
        <v>344</v>
      </c>
      <c r="R6390" t="s">
        <v>16</v>
      </c>
      <c r="S6390" t="s">
        <v>356</v>
      </c>
      <c r="T6390" t="s">
        <v>340</v>
      </c>
      <c r="U6390" t="str">
        <f>VLOOKUP(A6390,Sites!$A$1:$K$119,3,0)</f>
        <v>Data Centre</v>
      </c>
      <c r="V6390" t="str">
        <f>VLOOKUP(A6390,Sites!$A$1:$K$119,4,0)</f>
        <v>Line B</v>
      </c>
      <c r="W6390" t="str">
        <f>VLOOKUP(A6390,Sites!$A$1:$K$119,5,0)</f>
        <v>EMEA</v>
      </c>
      <c r="X6390" t="str">
        <f>VLOOKUP(A6390,Sites!$A$1:$K$119,6,0)</f>
        <v>Austria</v>
      </c>
      <c r="Y6390" t="str">
        <f>VLOOKUP(A6390,Sites!$A$1:$K$119,7,0)</f>
        <v>Salzburg</v>
      </c>
      <c r="Z6390" t="str">
        <f>VLOOKUP(A6390,Sites!$A$1:$K$119,8,0)</f>
        <v>Salzburg Address</v>
      </c>
      <c r="AA6390" t="str">
        <f>VLOOKUP(A6390,Sites!$A$1:$K$119,9,0)</f>
        <v>Salzburg</v>
      </c>
      <c r="AB6390">
        <f>VLOOKUP(A6390,Sites!$A$1:$K$119,10,0)</f>
        <v>47.806728999999997</v>
      </c>
      <c r="AC6390">
        <f>VLOOKUP(A6390,Sites!$A$1:$K$119,11,0)</f>
        <v>13.042745999999999</v>
      </c>
    </row>
    <row r="6391" spans="1:29" x14ac:dyDescent="0.3">
      <c r="A6391">
        <v>8149713</v>
      </c>
      <c r="B6391" t="s">
        <v>331</v>
      </c>
      <c r="C6391" t="s">
        <v>332</v>
      </c>
      <c r="D6391" s="3">
        <v>41944</v>
      </c>
      <c r="E6391">
        <v>478405.09</v>
      </c>
      <c r="F6391">
        <v>4147800</v>
      </c>
      <c r="G6391" t="s">
        <v>355</v>
      </c>
      <c r="H6391">
        <v>315959</v>
      </c>
      <c r="I6391">
        <v>0</v>
      </c>
      <c r="J6391" t="s">
        <v>334</v>
      </c>
      <c r="K6391" t="s">
        <v>362</v>
      </c>
      <c r="L6391" t="s">
        <v>384</v>
      </c>
      <c r="M6391" t="s">
        <v>337</v>
      </c>
      <c r="P6391" t="s">
        <v>338</v>
      </c>
      <c r="Q6391" t="s">
        <v>344</v>
      </c>
      <c r="R6391" t="s">
        <v>16</v>
      </c>
      <c r="S6391" t="s">
        <v>356</v>
      </c>
      <c r="T6391" t="s">
        <v>340</v>
      </c>
      <c r="U6391" t="str">
        <f>VLOOKUP(A6391,Sites!$A$1:$K$119,3,0)</f>
        <v>Data Centre</v>
      </c>
      <c r="V6391" t="str">
        <f>VLOOKUP(A6391,Sites!$A$1:$K$119,4,0)</f>
        <v>Line B</v>
      </c>
      <c r="W6391" t="str">
        <f>VLOOKUP(A6391,Sites!$A$1:$K$119,5,0)</f>
        <v>EMEA</v>
      </c>
      <c r="X6391" t="str">
        <f>VLOOKUP(A6391,Sites!$A$1:$K$119,6,0)</f>
        <v>Austria</v>
      </c>
      <c r="Y6391" t="str">
        <f>VLOOKUP(A6391,Sites!$A$1:$K$119,7,0)</f>
        <v>Salzburg</v>
      </c>
      <c r="Z6391" t="str">
        <f>VLOOKUP(A6391,Sites!$A$1:$K$119,8,0)</f>
        <v>Salzburg Address</v>
      </c>
      <c r="AA6391" t="str">
        <f>VLOOKUP(A6391,Sites!$A$1:$K$119,9,0)</f>
        <v>Salzburg</v>
      </c>
      <c r="AB6391">
        <f>VLOOKUP(A6391,Sites!$A$1:$K$119,10,0)</f>
        <v>47.806728999999997</v>
      </c>
      <c r="AC6391">
        <f>VLOOKUP(A6391,Sites!$A$1:$K$119,11,0)</f>
        <v>13.042745999999999</v>
      </c>
    </row>
    <row r="6392" spans="1:29" x14ac:dyDescent="0.3">
      <c r="A6392">
        <v>8149713</v>
      </c>
      <c r="B6392" t="s">
        <v>331</v>
      </c>
      <c r="C6392" t="s">
        <v>332</v>
      </c>
      <c r="D6392" s="3">
        <v>42309</v>
      </c>
      <c r="E6392">
        <v>467962.13</v>
      </c>
      <c r="F6392">
        <v>3997085</v>
      </c>
      <c r="G6392" t="s">
        <v>355</v>
      </c>
      <c r="H6392">
        <v>315959</v>
      </c>
      <c r="I6392">
        <v>0</v>
      </c>
      <c r="J6392" t="s">
        <v>334</v>
      </c>
      <c r="K6392" t="s">
        <v>362</v>
      </c>
      <c r="L6392" t="s">
        <v>384</v>
      </c>
      <c r="M6392" t="s">
        <v>337</v>
      </c>
      <c r="P6392" t="s">
        <v>338</v>
      </c>
      <c r="Q6392" t="s">
        <v>344</v>
      </c>
      <c r="R6392" t="s">
        <v>16</v>
      </c>
      <c r="S6392" t="s">
        <v>356</v>
      </c>
      <c r="T6392" t="s">
        <v>340</v>
      </c>
      <c r="U6392" t="str">
        <f>VLOOKUP(A6392,Sites!$A$1:$K$119,3,0)</f>
        <v>Data Centre</v>
      </c>
      <c r="V6392" t="str">
        <f>VLOOKUP(A6392,Sites!$A$1:$K$119,4,0)</f>
        <v>Line B</v>
      </c>
      <c r="W6392" t="str">
        <f>VLOOKUP(A6392,Sites!$A$1:$K$119,5,0)</f>
        <v>EMEA</v>
      </c>
      <c r="X6392" t="str">
        <f>VLOOKUP(A6392,Sites!$A$1:$K$119,6,0)</f>
        <v>Austria</v>
      </c>
      <c r="Y6392" t="str">
        <f>VLOOKUP(A6392,Sites!$A$1:$K$119,7,0)</f>
        <v>Salzburg</v>
      </c>
      <c r="Z6392" t="str">
        <f>VLOOKUP(A6392,Sites!$A$1:$K$119,8,0)</f>
        <v>Salzburg Address</v>
      </c>
      <c r="AA6392" t="str">
        <f>VLOOKUP(A6392,Sites!$A$1:$K$119,9,0)</f>
        <v>Salzburg</v>
      </c>
      <c r="AB6392">
        <f>VLOOKUP(A6392,Sites!$A$1:$K$119,10,0)</f>
        <v>47.806728999999997</v>
      </c>
      <c r="AC6392">
        <f>VLOOKUP(A6392,Sites!$A$1:$K$119,11,0)</f>
        <v>13.042745999999999</v>
      </c>
    </row>
    <row r="6393" spans="1:29" x14ac:dyDescent="0.3">
      <c r="A6393">
        <v>8149713</v>
      </c>
      <c r="B6393" t="s">
        <v>331</v>
      </c>
      <c r="C6393" t="s">
        <v>332</v>
      </c>
      <c r="D6393" s="3">
        <v>42675</v>
      </c>
      <c r="E6393">
        <v>481203.37</v>
      </c>
      <c r="F6393">
        <v>4144016</v>
      </c>
      <c r="G6393" t="s">
        <v>355</v>
      </c>
      <c r="H6393">
        <v>315959</v>
      </c>
      <c r="I6393">
        <v>0</v>
      </c>
      <c r="J6393" t="s">
        <v>334</v>
      </c>
      <c r="K6393" t="s">
        <v>362</v>
      </c>
      <c r="L6393" t="s">
        <v>384</v>
      </c>
      <c r="M6393" t="s">
        <v>337</v>
      </c>
      <c r="P6393" t="s">
        <v>338</v>
      </c>
      <c r="Q6393" t="s">
        <v>344</v>
      </c>
      <c r="R6393" t="s">
        <v>16</v>
      </c>
      <c r="S6393" t="s">
        <v>356</v>
      </c>
      <c r="T6393" t="s">
        <v>340</v>
      </c>
      <c r="U6393" t="str">
        <f>VLOOKUP(A6393,Sites!$A$1:$K$119,3,0)</f>
        <v>Data Centre</v>
      </c>
      <c r="V6393" t="str">
        <f>VLOOKUP(A6393,Sites!$A$1:$K$119,4,0)</f>
        <v>Line B</v>
      </c>
      <c r="W6393" t="str">
        <f>VLOOKUP(A6393,Sites!$A$1:$K$119,5,0)</f>
        <v>EMEA</v>
      </c>
      <c r="X6393" t="str">
        <f>VLOOKUP(A6393,Sites!$A$1:$K$119,6,0)</f>
        <v>Austria</v>
      </c>
      <c r="Y6393" t="str">
        <f>VLOOKUP(A6393,Sites!$A$1:$K$119,7,0)</f>
        <v>Salzburg</v>
      </c>
      <c r="Z6393" t="str">
        <f>VLOOKUP(A6393,Sites!$A$1:$K$119,8,0)</f>
        <v>Salzburg Address</v>
      </c>
      <c r="AA6393" t="str">
        <f>VLOOKUP(A6393,Sites!$A$1:$K$119,9,0)</f>
        <v>Salzburg</v>
      </c>
      <c r="AB6393">
        <f>VLOOKUP(A6393,Sites!$A$1:$K$119,10,0)</f>
        <v>47.806728999999997</v>
      </c>
      <c r="AC6393">
        <f>VLOOKUP(A6393,Sites!$A$1:$K$119,11,0)</f>
        <v>13.042745999999999</v>
      </c>
    </row>
    <row r="6394" spans="1:29" x14ac:dyDescent="0.3">
      <c r="A6394">
        <v>8149713</v>
      </c>
      <c r="B6394" t="s">
        <v>331</v>
      </c>
      <c r="C6394" t="s">
        <v>332</v>
      </c>
      <c r="D6394" s="3">
        <v>41548</v>
      </c>
      <c r="E6394">
        <v>449820.73</v>
      </c>
      <c r="F6394">
        <v>4098790</v>
      </c>
      <c r="G6394" t="s">
        <v>355</v>
      </c>
      <c r="H6394">
        <v>315959</v>
      </c>
      <c r="I6394">
        <v>0</v>
      </c>
      <c r="J6394" t="s">
        <v>334</v>
      </c>
      <c r="K6394" t="s">
        <v>362</v>
      </c>
      <c r="L6394" t="s">
        <v>384</v>
      </c>
      <c r="M6394" t="s">
        <v>337</v>
      </c>
      <c r="P6394" t="s">
        <v>338</v>
      </c>
      <c r="Q6394" t="s">
        <v>344</v>
      </c>
      <c r="R6394" t="s">
        <v>16</v>
      </c>
      <c r="S6394" t="s">
        <v>356</v>
      </c>
      <c r="T6394" t="s">
        <v>340</v>
      </c>
      <c r="U6394" t="str">
        <f>VLOOKUP(A6394,Sites!$A$1:$K$119,3,0)</f>
        <v>Data Centre</v>
      </c>
      <c r="V6394" t="str">
        <f>VLOOKUP(A6394,Sites!$A$1:$K$119,4,0)</f>
        <v>Line B</v>
      </c>
      <c r="W6394" t="str">
        <f>VLOOKUP(A6394,Sites!$A$1:$K$119,5,0)</f>
        <v>EMEA</v>
      </c>
      <c r="X6394" t="str">
        <f>VLOOKUP(A6394,Sites!$A$1:$K$119,6,0)</f>
        <v>Austria</v>
      </c>
      <c r="Y6394" t="str">
        <f>VLOOKUP(A6394,Sites!$A$1:$K$119,7,0)</f>
        <v>Salzburg</v>
      </c>
      <c r="Z6394" t="str">
        <f>VLOOKUP(A6394,Sites!$A$1:$K$119,8,0)</f>
        <v>Salzburg Address</v>
      </c>
      <c r="AA6394" t="str">
        <f>VLOOKUP(A6394,Sites!$A$1:$K$119,9,0)</f>
        <v>Salzburg</v>
      </c>
      <c r="AB6394">
        <f>VLOOKUP(A6394,Sites!$A$1:$K$119,10,0)</f>
        <v>47.806728999999997</v>
      </c>
      <c r="AC6394">
        <f>VLOOKUP(A6394,Sites!$A$1:$K$119,11,0)</f>
        <v>13.042745999999999</v>
      </c>
    </row>
    <row r="6395" spans="1:29" x14ac:dyDescent="0.3">
      <c r="A6395">
        <v>8149713</v>
      </c>
      <c r="B6395" t="s">
        <v>331</v>
      </c>
      <c r="C6395" t="s">
        <v>332</v>
      </c>
      <c r="D6395" s="3">
        <v>41913</v>
      </c>
      <c r="E6395">
        <v>507964.51</v>
      </c>
      <c r="F6395">
        <v>4368831</v>
      </c>
      <c r="G6395" t="s">
        <v>355</v>
      </c>
      <c r="H6395">
        <v>315959</v>
      </c>
      <c r="I6395">
        <v>0</v>
      </c>
      <c r="J6395" t="s">
        <v>334</v>
      </c>
      <c r="K6395" t="s">
        <v>362</v>
      </c>
      <c r="L6395" t="s">
        <v>384</v>
      </c>
      <c r="M6395" t="s">
        <v>337</v>
      </c>
      <c r="P6395" t="s">
        <v>338</v>
      </c>
      <c r="Q6395" t="s">
        <v>344</v>
      </c>
      <c r="R6395" t="s">
        <v>16</v>
      </c>
      <c r="S6395" t="s">
        <v>356</v>
      </c>
      <c r="T6395" t="s">
        <v>340</v>
      </c>
      <c r="U6395" t="str">
        <f>VLOOKUP(A6395,Sites!$A$1:$K$119,3,0)</f>
        <v>Data Centre</v>
      </c>
      <c r="V6395" t="str">
        <f>VLOOKUP(A6395,Sites!$A$1:$K$119,4,0)</f>
        <v>Line B</v>
      </c>
      <c r="W6395" t="str">
        <f>VLOOKUP(A6395,Sites!$A$1:$K$119,5,0)</f>
        <v>EMEA</v>
      </c>
      <c r="X6395" t="str">
        <f>VLOOKUP(A6395,Sites!$A$1:$K$119,6,0)</f>
        <v>Austria</v>
      </c>
      <c r="Y6395" t="str">
        <f>VLOOKUP(A6395,Sites!$A$1:$K$119,7,0)</f>
        <v>Salzburg</v>
      </c>
      <c r="Z6395" t="str">
        <f>VLOOKUP(A6395,Sites!$A$1:$K$119,8,0)</f>
        <v>Salzburg Address</v>
      </c>
      <c r="AA6395" t="str">
        <f>VLOOKUP(A6395,Sites!$A$1:$K$119,9,0)</f>
        <v>Salzburg</v>
      </c>
      <c r="AB6395">
        <f>VLOOKUP(A6395,Sites!$A$1:$K$119,10,0)</f>
        <v>47.806728999999997</v>
      </c>
      <c r="AC6395">
        <f>VLOOKUP(A6395,Sites!$A$1:$K$119,11,0)</f>
        <v>13.042745999999999</v>
      </c>
    </row>
    <row r="6396" spans="1:29" x14ac:dyDescent="0.3">
      <c r="A6396">
        <v>8149713</v>
      </c>
      <c r="B6396" t="s">
        <v>331</v>
      </c>
      <c r="C6396" t="s">
        <v>332</v>
      </c>
      <c r="D6396" s="3">
        <v>42278</v>
      </c>
      <c r="E6396">
        <v>510226.92</v>
      </c>
      <c r="F6396">
        <v>4345837</v>
      </c>
      <c r="G6396" t="s">
        <v>355</v>
      </c>
      <c r="H6396">
        <v>315959</v>
      </c>
      <c r="I6396">
        <v>0</v>
      </c>
      <c r="J6396" t="s">
        <v>334</v>
      </c>
      <c r="K6396" t="s">
        <v>362</v>
      </c>
      <c r="L6396" t="s">
        <v>384</v>
      </c>
      <c r="M6396" t="s">
        <v>337</v>
      </c>
      <c r="P6396" t="s">
        <v>338</v>
      </c>
      <c r="Q6396" t="s">
        <v>344</v>
      </c>
      <c r="R6396" t="s">
        <v>16</v>
      </c>
      <c r="S6396" t="s">
        <v>356</v>
      </c>
      <c r="T6396" t="s">
        <v>340</v>
      </c>
      <c r="U6396" t="str">
        <f>VLOOKUP(A6396,Sites!$A$1:$K$119,3,0)</f>
        <v>Data Centre</v>
      </c>
      <c r="V6396" t="str">
        <f>VLOOKUP(A6396,Sites!$A$1:$K$119,4,0)</f>
        <v>Line B</v>
      </c>
      <c r="W6396" t="str">
        <f>VLOOKUP(A6396,Sites!$A$1:$K$119,5,0)</f>
        <v>EMEA</v>
      </c>
      <c r="X6396" t="str">
        <f>VLOOKUP(A6396,Sites!$A$1:$K$119,6,0)</f>
        <v>Austria</v>
      </c>
      <c r="Y6396" t="str">
        <f>VLOOKUP(A6396,Sites!$A$1:$K$119,7,0)</f>
        <v>Salzburg</v>
      </c>
      <c r="Z6396" t="str">
        <f>VLOOKUP(A6396,Sites!$A$1:$K$119,8,0)</f>
        <v>Salzburg Address</v>
      </c>
      <c r="AA6396" t="str">
        <f>VLOOKUP(A6396,Sites!$A$1:$K$119,9,0)</f>
        <v>Salzburg</v>
      </c>
      <c r="AB6396">
        <f>VLOOKUP(A6396,Sites!$A$1:$K$119,10,0)</f>
        <v>47.806728999999997</v>
      </c>
      <c r="AC6396">
        <f>VLOOKUP(A6396,Sites!$A$1:$K$119,11,0)</f>
        <v>13.042745999999999</v>
      </c>
    </row>
    <row r="6397" spans="1:29" x14ac:dyDescent="0.3">
      <c r="A6397">
        <v>8149713</v>
      </c>
      <c r="B6397" t="s">
        <v>331</v>
      </c>
      <c r="C6397" t="s">
        <v>332</v>
      </c>
      <c r="D6397" s="3">
        <v>42644</v>
      </c>
      <c r="E6397">
        <v>506740.47999999998</v>
      </c>
      <c r="F6397">
        <v>4345430</v>
      </c>
      <c r="G6397" t="s">
        <v>355</v>
      </c>
      <c r="H6397">
        <v>315959</v>
      </c>
      <c r="I6397">
        <v>0</v>
      </c>
      <c r="J6397" t="s">
        <v>334</v>
      </c>
      <c r="K6397" t="s">
        <v>362</v>
      </c>
      <c r="L6397" t="s">
        <v>384</v>
      </c>
      <c r="M6397" t="s">
        <v>337</v>
      </c>
      <c r="P6397" t="s">
        <v>338</v>
      </c>
      <c r="Q6397" t="s">
        <v>344</v>
      </c>
      <c r="R6397" t="s">
        <v>16</v>
      </c>
      <c r="S6397" t="s">
        <v>356</v>
      </c>
      <c r="T6397" t="s">
        <v>340</v>
      </c>
      <c r="U6397" t="str">
        <f>VLOOKUP(A6397,Sites!$A$1:$K$119,3,0)</f>
        <v>Data Centre</v>
      </c>
      <c r="V6397" t="str">
        <f>VLOOKUP(A6397,Sites!$A$1:$K$119,4,0)</f>
        <v>Line B</v>
      </c>
      <c r="W6397" t="str">
        <f>VLOOKUP(A6397,Sites!$A$1:$K$119,5,0)</f>
        <v>EMEA</v>
      </c>
      <c r="X6397" t="str">
        <f>VLOOKUP(A6397,Sites!$A$1:$K$119,6,0)</f>
        <v>Austria</v>
      </c>
      <c r="Y6397" t="str">
        <f>VLOOKUP(A6397,Sites!$A$1:$K$119,7,0)</f>
        <v>Salzburg</v>
      </c>
      <c r="Z6397" t="str">
        <f>VLOOKUP(A6397,Sites!$A$1:$K$119,8,0)</f>
        <v>Salzburg Address</v>
      </c>
      <c r="AA6397" t="str">
        <f>VLOOKUP(A6397,Sites!$A$1:$K$119,9,0)</f>
        <v>Salzburg</v>
      </c>
      <c r="AB6397">
        <f>VLOOKUP(A6397,Sites!$A$1:$K$119,10,0)</f>
        <v>47.806728999999997</v>
      </c>
      <c r="AC6397">
        <f>VLOOKUP(A6397,Sites!$A$1:$K$119,11,0)</f>
        <v>13.042745999999999</v>
      </c>
    </row>
    <row r="6398" spans="1:29" x14ac:dyDescent="0.3">
      <c r="A6398">
        <v>8149713</v>
      </c>
      <c r="B6398" t="s">
        <v>331</v>
      </c>
      <c r="C6398" t="s">
        <v>332</v>
      </c>
      <c r="D6398" s="3">
        <v>41518</v>
      </c>
      <c r="E6398">
        <v>443610</v>
      </c>
      <c r="F6398">
        <v>4096938</v>
      </c>
      <c r="G6398" t="s">
        <v>355</v>
      </c>
      <c r="H6398">
        <v>315959</v>
      </c>
      <c r="I6398">
        <v>0</v>
      </c>
      <c r="J6398" t="s">
        <v>334</v>
      </c>
      <c r="K6398" t="s">
        <v>362</v>
      </c>
      <c r="L6398" t="s">
        <v>384</v>
      </c>
      <c r="M6398" t="s">
        <v>337</v>
      </c>
      <c r="P6398" t="s">
        <v>338</v>
      </c>
      <c r="Q6398" t="s">
        <v>344</v>
      </c>
      <c r="R6398" t="s">
        <v>16</v>
      </c>
      <c r="S6398" t="s">
        <v>356</v>
      </c>
      <c r="T6398" t="s">
        <v>340</v>
      </c>
      <c r="U6398" t="str">
        <f>VLOOKUP(A6398,Sites!$A$1:$K$119,3,0)</f>
        <v>Data Centre</v>
      </c>
      <c r="V6398" t="str">
        <f>VLOOKUP(A6398,Sites!$A$1:$K$119,4,0)</f>
        <v>Line B</v>
      </c>
      <c r="W6398" t="str">
        <f>VLOOKUP(A6398,Sites!$A$1:$K$119,5,0)</f>
        <v>EMEA</v>
      </c>
      <c r="X6398" t="str">
        <f>VLOOKUP(A6398,Sites!$A$1:$K$119,6,0)</f>
        <v>Austria</v>
      </c>
      <c r="Y6398" t="str">
        <f>VLOOKUP(A6398,Sites!$A$1:$K$119,7,0)</f>
        <v>Salzburg</v>
      </c>
      <c r="Z6398" t="str">
        <f>VLOOKUP(A6398,Sites!$A$1:$K$119,8,0)</f>
        <v>Salzburg Address</v>
      </c>
      <c r="AA6398" t="str">
        <f>VLOOKUP(A6398,Sites!$A$1:$K$119,9,0)</f>
        <v>Salzburg</v>
      </c>
      <c r="AB6398">
        <f>VLOOKUP(A6398,Sites!$A$1:$K$119,10,0)</f>
        <v>47.806728999999997</v>
      </c>
      <c r="AC6398">
        <f>VLOOKUP(A6398,Sites!$A$1:$K$119,11,0)</f>
        <v>13.042745999999999</v>
      </c>
    </row>
    <row r="6399" spans="1:29" x14ac:dyDescent="0.3">
      <c r="A6399">
        <v>8149713</v>
      </c>
      <c r="B6399" t="s">
        <v>331</v>
      </c>
      <c r="C6399" t="s">
        <v>332</v>
      </c>
      <c r="D6399" s="3">
        <v>41883</v>
      </c>
      <c r="E6399">
        <v>501192.81</v>
      </c>
      <c r="F6399">
        <v>4341359</v>
      </c>
      <c r="G6399" t="s">
        <v>355</v>
      </c>
      <c r="H6399">
        <v>315959</v>
      </c>
      <c r="I6399">
        <v>0</v>
      </c>
      <c r="J6399" t="s">
        <v>334</v>
      </c>
      <c r="K6399" t="s">
        <v>362</v>
      </c>
      <c r="L6399" t="s">
        <v>384</v>
      </c>
      <c r="M6399" t="s">
        <v>337</v>
      </c>
      <c r="P6399" t="s">
        <v>338</v>
      </c>
      <c r="Q6399" t="s">
        <v>344</v>
      </c>
      <c r="R6399" t="s">
        <v>16</v>
      </c>
      <c r="S6399" t="s">
        <v>356</v>
      </c>
      <c r="T6399" t="s">
        <v>340</v>
      </c>
      <c r="U6399" t="str">
        <f>VLOOKUP(A6399,Sites!$A$1:$K$119,3,0)</f>
        <v>Data Centre</v>
      </c>
      <c r="V6399" t="str">
        <f>VLOOKUP(A6399,Sites!$A$1:$K$119,4,0)</f>
        <v>Line B</v>
      </c>
      <c r="W6399" t="str">
        <f>VLOOKUP(A6399,Sites!$A$1:$K$119,5,0)</f>
        <v>EMEA</v>
      </c>
      <c r="X6399" t="str">
        <f>VLOOKUP(A6399,Sites!$A$1:$K$119,6,0)</f>
        <v>Austria</v>
      </c>
      <c r="Y6399" t="str">
        <f>VLOOKUP(A6399,Sites!$A$1:$K$119,7,0)</f>
        <v>Salzburg</v>
      </c>
      <c r="Z6399" t="str">
        <f>VLOOKUP(A6399,Sites!$A$1:$K$119,8,0)</f>
        <v>Salzburg Address</v>
      </c>
      <c r="AA6399" t="str">
        <f>VLOOKUP(A6399,Sites!$A$1:$K$119,9,0)</f>
        <v>Salzburg</v>
      </c>
      <c r="AB6399">
        <f>VLOOKUP(A6399,Sites!$A$1:$K$119,10,0)</f>
        <v>47.806728999999997</v>
      </c>
      <c r="AC6399">
        <f>VLOOKUP(A6399,Sites!$A$1:$K$119,11,0)</f>
        <v>13.042745999999999</v>
      </c>
    </row>
    <row r="6400" spans="1:29" x14ac:dyDescent="0.3">
      <c r="A6400">
        <v>8149713</v>
      </c>
      <c r="B6400" t="s">
        <v>331</v>
      </c>
      <c r="C6400" t="s">
        <v>332</v>
      </c>
      <c r="D6400" s="3">
        <v>42248</v>
      </c>
      <c r="E6400">
        <v>488337.77</v>
      </c>
      <c r="F6400">
        <v>4163298</v>
      </c>
      <c r="G6400" t="s">
        <v>355</v>
      </c>
      <c r="H6400">
        <v>315959</v>
      </c>
      <c r="I6400">
        <v>0</v>
      </c>
      <c r="J6400" t="s">
        <v>334</v>
      </c>
      <c r="K6400" t="s">
        <v>362</v>
      </c>
      <c r="L6400" t="s">
        <v>384</v>
      </c>
      <c r="M6400" t="s">
        <v>337</v>
      </c>
      <c r="P6400" t="s">
        <v>338</v>
      </c>
      <c r="Q6400" t="s">
        <v>344</v>
      </c>
      <c r="R6400" t="s">
        <v>16</v>
      </c>
      <c r="S6400" t="s">
        <v>356</v>
      </c>
      <c r="T6400" t="s">
        <v>340</v>
      </c>
      <c r="U6400" t="str">
        <f>VLOOKUP(A6400,Sites!$A$1:$K$119,3,0)</f>
        <v>Data Centre</v>
      </c>
      <c r="V6400" t="str">
        <f>VLOOKUP(A6400,Sites!$A$1:$K$119,4,0)</f>
        <v>Line B</v>
      </c>
      <c r="W6400" t="str">
        <f>VLOOKUP(A6400,Sites!$A$1:$K$119,5,0)</f>
        <v>EMEA</v>
      </c>
      <c r="X6400" t="str">
        <f>VLOOKUP(A6400,Sites!$A$1:$K$119,6,0)</f>
        <v>Austria</v>
      </c>
      <c r="Y6400" t="str">
        <f>VLOOKUP(A6400,Sites!$A$1:$K$119,7,0)</f>
        <v>Salzburg</v>
      </c>
      <c r="Z6400" t="str">
        <f>VLOOKUP(A6400,Sites!$A$1:$K$119,8,0)</f>
        <v>Salzburg Address</v>
      </c>
      <c r="AA6400" t="str">
        <f>VLOOKUP(A6400,Sites!$A$1:$K$119,9,0)</f>
        <v>Salzburg</v>
      </c>
      <c r="AB6400">
        <f>VLOOKUP(A6400,Sites!$A$1:$K$119,10,0)</f>
        <v>47.806728999999997</v>
      </c>
      <c r="AC6400">
        <f>VLOOKUP(A6400,Sites!$A$1:$K$119,11,0)</f>
        <v>13.042745999999999</v>
      </c>
    </row>
    <row r="6401" spans="1:29" x14ac:dyDescent="0.3">
      <c r="A6401">
        <v>8149713</v>
      </c>
      <c r="B6401" t="s">
        <v>331</v>
      </c>
      <c r="C6401" t="s">
        <v>332</v>
      </c>
      <c r="D6401" s="3">
        <v>42614</v>
      </c>
      <c r="E6401">
        <v>491272.55</v>
      </c>
      <c r="F6401">
        <v>4236831</v>
      </c>
      <c r="G6401" t="s">
        <v>355</v>
      </c>
      <c r="H6401">
        <v>315959</v>
      </c>
      <c r="I6401">
        <v>0</v>
      </c>
      <c r="J6401" t="s">
        <v>334</v>
      </c>
      <c r="K6401" t="s">
        <v>362</v>
      </c>
      <c r="L6401" t="s">
        <v>384</v>
      </c>
      <c r="M6401" t="s">
        <v>337</v>
      </c>
      <c r="P6401" t="s">
        <v>338</v>
      </c>
      <c r="Q6401" t="s">
        <v>344</v>
      </c>
      <c r="R6401" t="s">
        <v>16</v>
      </c>
      <c r="S6401" t="s">
        <v>356</v>
      </c>
      <c r="T6401" t="s">
        <v>340</v>
      </c>
      <c r="U6401" t="str">
        <f>VLOOKUP(A6401,Sites!$A$1:$K$119,3,0)</f>
        <v>Data Centre</v>
      </c>
      <c r="V6401" t="str">
        <f>VLOOKUP(A6401,Sites!$A$1:$K$119,4,0)</f>
        <v>Line B</v>
      </c>
      <c r="W6401" t="str">
        <f>VLOOKUP(A6401,Sites!$A$1:$K$119,5,0)</f>
        <v>EMEA</v>
      </c>
      <c r="X6401" t="str">
        <f>VLOOKUP(A6401,Sites!$A$1:$K$119,6,0)</f>
        <v>Austria</v>
      </c>
      <c r="Y6401" t="str">
        <f>VLOOKUP(A6401,Sites!$A$1:$K$119,7,0)</f>
        <v>Salzburg</v>
      </c>
      <c r="Z6401" t="str">
        <f>VLOOKUP(A6401,Sites!$A$1:$K$119,8,0)</f>
        <v>Salzburg Address</v>
      </c>
      <c r="AA6401" t="str">
        <f>VLOOKUP(A6401,Sites!$A$1:$K$119,9,0)</f>
        <v>Salzburg</v>
      </c>
      <c r="AB6401">
        <f>VLOOKUP(A6401,Sites!$A$1:$K$119,10,0)</f>
        <v>47.806728999999997</v>
      </c>
      <c r="AC6401">
        <f>VLOOKUP(A6401,Sites!$A$1:$K$119,11,0)</f>
        <v>13.042745999999999</v>
      </c>
    </row>
    <row r="6402" spans="1:29" x14ac:dyDescent="0.3">
      <c r="A6402">
        <v>8149979</v>
      </c>
      <c r="B6402" t="s">
        <v>341</v>
      </c>
      <c r="C6402" t="s">
        <v>332</v>
      </c>
      <c r="D6402" s="3">
        <v>41365</v>
      </c>
      <c r="E6402">
        <v>1875.39</v>
      </c>
      <c r="F6402">
        <v>14485</v>
      </c>
      <c r="G6402" t="s">
        <v>333</v>
      </c>
      <c r="H6402">
        <v>5848</v>
      </c>
      <c r="I6402">
        <v>6192</v>
      </c>
      <c r="J6402" t="s">
        <v>342</v>
      </c>
      <c r="K6402" t="s">
        <v>335</v>
      </c>
      <c r="L6402" t="s">
        <v>343</v>
      </c>
      <c r="M6402" t="s">
        <v>337</v>
      </c>
      <c r="N6402" t="s">
        <v>349</v>
      </c>
      <c r="O6402" t="s">
        <v>349</v>
      </c>
      <c r="P6402" t="s">
        <v>338</v>
      </c>
      <c r="Q6402" t="s">
        <v>339</v>
      </c>
      <c r="R6402" t="s">
        <v>4</v>
      </c>
      <c r="S6402" t="s">
        <v>339</v>
      </c>
      <c r="T6402" t="s">
        <v>340</v>
      </c>
      <c r="U6402" t="str">
        <f>VLOOKUP(A6402,Sites!$A$1:$K$119,3,0)</f>
        <v>Branch</v>
      </c>
      <c r="V6402" t="str">
        <f>VLOOKUP(A6402,Sites!$A$1:$K$119,4,0)</f>
        <v>Line D</v>
      </c>
      <c r="W6402" t="str">
        <f>VLOOKUP(A6402,Sites!$A$1:$K$119,5,0)</f>
        <v>EMEA</v>
      </c>
      <c r="X6402" t="str">
        <f>VLOOKUP(A6402,Sites!$A$1:$K$119,6,0)</f>
        <v>South Africa</v>
      </c>
      <c r="Y6402" t="str">
        <f>VLOOKUP(A6402,Sites!$A$1:$K$119,7,0)</f>
        <v>Johannesburg</v>
      </c>
      <c r="Z6402" t="str">
        <f>VLOOKUP(A6402,Sites!$A$1:$K$119,8,0)</f>
        <v>Johannesburg Address</v>
      </c>
      <c r="AA6402" t="str">
        <f>VLOOKUP(A6402,Sites!$A$1:$K$119,9,0)</f>
        <v>Johannesburg</v>
      </c>
      <c r="AB6402">
        <f>VLOOKUP(A6402,Sites!$A$1:$K$119,10,0)</f>
        <v>-26.116119999999999</v>
      </c>
      <c r="AC6402">
        <f>VLOOKUP(A6402,Sites!$A$1:$K$119,11,0)</f>
        <v>28.047809999999998</v>
      </c>
    </row>
    <row r="6403" spans="1:29" x14ac:dyDescent="0.3">
      <c r="A6403">
        <v>8149979</v>
      </c>
      <c r="B6403" t="s">
        <v>341</v>
      </c>
      <c r="C6403" t="s">
        <v>332</v>
      </c>
      <c r="D6403" s="3">
        <v>41730</v>
      </c>
      <c r="E6403">
        <v>2024.24</v>
      </c>
      <c r="F6403">
        <v>14265</v>
      </c>
      <c r="G6403" t="s">
        <v>333</v>
      </c>
      <c r="H6403">
        <v>5848</v>
      </c>
      <c r="I6403">
        <v>6192</v>
      </c>
      <c r="J6403" t="s">
        <v>342</v>
      </c>
      <c r="K6403" t="s">
        <v>335</v>
      </c>
      <c r="L6403" t="s">
        <v>343</v>
      </c>
      <c r="M6403" t="s">
        <v>337</v>
      </c>
      <c r="N6403" t="s">
        <v>349</v>
      </c>
      <c r="O6403" t="s">
        <v>349</v>
      </c>
      <c r="P6403" t="s">
        <v>338</v>
      </c>
      <c r="Q6403" t="s">
        <v>339</v>
      </c>
      <c r="R6403" t="s">
        <v>4</v>
      </c>
      <c r="S6403" t="s">
        <v>339</v>
      </c>
      <c r="T6403" t="s">
        <v>340</v>
      </c>
      <c r="U6403" t="str">
        <f>VLOOKUP(A6403,Sites!$A$1:$K$119,3,0)</f>
        <v>Branch</v>
      </c>
      <c r="V6403" t="str">
        <f>VLOOKUP(A6403,Sites!$A$1:$K$119,4,0)</f>
        <v>Line D</v>
      </c>
      <c r="W6403" t="str">
        <f>VLOOKUP(A6403,Sites!$A$1:$K$119,5,0)</f>
        <v>EMEA</v>
      </c>
      <c r="X6403" t="str">
        <f>VLOOKUP(A6403,Sites!$A$1:$K$119,6,0)</f>
        <v>South Africa</v>
      </c>
      <c r="Y6403" t="str">
        <f>VLOOKUP(A6403,Sites!$A$1:$K$119,7,0)</f>
        <v>Johannesburg</v>
      </c>
      <c r="Z6403" t="str">
        <f>VLOOKUP(A6403,Sites!$A$1:$K$119,8,0)</f>
        <v>Johannesburg Address</v>
      </c>
      <c r="AA6403" t="str">
        <f>VLOOKUP(A6403,Sites!$A$1:$K$119,9,0)</f>
        <v>Johannesburg</v>
      </c>
      <c r="AB6403">
        <f>VLOOKUP(A6403,Sites!$A$1:$K$119,10,0)</f>
        <v>-26.116119999999999</v>
      </c>
      <c r="AC6403">
        <f>VLOOKUP(A6403,Sites!$A$1:$K$119,11,0)</f>
        <v>28.047809999999998</v>
      </c>
    </row>
    <row r="6404" spans="1:29" x14ac:dyDescent="0.3">
      <c r="A6404">
        <v>8149979</v>
      </c>
      <c r="B6404" t="s">
        <v>341</v>
      </c>
      <c r="C6404" t="s">
        <v>332</v>
      </c>
      <c r="D6404" s="3">
        <v>42461</v>
      </c>
      <c r="E6404">
        <v>276.3</v>
      </c>
      <c r="F6404" t="s">
        <v>349</v>
      </c>
      <c r="G6404" t="s">
        <v>333</v>
      </c>
      <c r="H6404">
        <v>5848</v>
      </c>
      <c r="I6404">
        <v>6192</v>
      </c>
      <c r="J6404" t="s">
        <v>342</v>
      </c>
      <c r="K6404" t="s">
        <v>335</v>
      </c>
      <c r="L6404" t="s">
        <v>343</v>
      </c>
      <c r="M6404" t="s">
        <v>337</v>
      </c>
      <c r="N6404" t="s">
        <v>349</v>
      </c>
      <c r="O6404" t="s">
        <v>349</v>
      </c>
      <c r="P6404" t="s">
        <v>338</v>
      </c>
      <c r="Q6404" t="s">
        <v>339</v>
      </c>
      <c r="R6404" t="s">
        <v>4</v>
      </c>
      <c r="S6404" t="s">
        <v>339</v>
      </c>
      <c r="T6404" t="s">
        <v>340</v>
      </c>
      <c r="U6404" t="str">
        <f>VLOOKUP(A6404,Sites!$A$1:$K$119,3,0)</f>
        <v>Branch</v>
      </c>
      <c r="V6404" t="str">
        <f>VLOOKUP(A6404,Sites!$A$1:$K$119,4,0)</f>
        <v>Line D</v>
      </c>
      <c r="W6404" t="str">
        <f>VLOOKUP(A6404,Sites!$A$1:$K$119,5,0)</f>
        <v>EMEA</v>
      </c>
      <c r="X6404" t="str">
        <f>VLOOKUP(A6404,Sites!$A$1:$K$119,6,0)</f>
        <v>South Africa</v>
      </c>
      <c r="Y6404" t="str">
        <f>VLOOKUP(A6404,Sites!$A$1:$K$119,7,0)</f>
        <v>Johannesburg</v>
      </c>
      <c r="Z6404" t="str">
        <f>VLOOKUP(A6404,Sites!$A$1:$K$119,8,0)</f>
        <v>Johannesburg Address</v>
      </c>
      <c r="AA6404" t="str">
        <f>VLOOKUP(A6404,Sites!$A$1:$K$119,9,0)</f>
        <v>Johannesburg</v>
      </c>
      <c r="AB6404">
        <f>VLOOKUP(A6404,Sites!$A$1:$K$119,10,0)</f>
        <v>-26.116119999999999</v>
      </c>
      <c r="AC6404">
        <f>VLOOKUP(A6404,Sites!$A$1:$K$119,11,0)</f>
        <v>28.047809999999998</v>
      </c>
    </row>
    <row r="6405" spans="1:29" x14ac:dyDescent="0.3">
      <c r="A6405">
        <v>8149979</v>
      </c>
      <c r="B6405" t="s">
        <v>341</v>
      </c>
      <c r="C6405" t="s">
        <v>332</v>
      </c>
      <c r="D6405" s="3">
        <v>41487</v>
      </c>
      <c r="E6405">
        <v>2787.36</v>
      </c>
      <c r="F6405">
        <v>18252</v>
      </c>
      <c r="G6405" t="s">
        <v>333</v>
      </c>
      <c r="H6405">
        <v>5848</v>
      </c>
      <c r="I6405">
        <v>6192</v>
      </c>
      <c r="J6405" t="s">
        <v>342</v>
      </c>
      <c r="K6405" t="s">
        <v>335</v>
      </c>
      <c r="L6405" t="s">
        <v>343</v>
      </c>
      <c r="M6405" t="s">
        <v>337</v>
      </c>
      <c r="N6405" t="s">
        <v>349</v>
      </c>
      <c r="O6405" t="s">
        <v>349</v>
      </c>
      <c r="P6405" t="s">
        <v>338</v>
      </c>
      <c r="Q6405" t="s">
        <v>339</v>
      </c>
      <c r="R6405" t="s">
        <v>4</v>
      </c>
      <c r="S6405" t="s">
        <v>339</v>
      </c>
      <c r="T6405" t="s">
        <v>340</v>
      </c>
      <c r="U6405" t="str">
        <f>VLOOKUP(A6405,Sites!$A$1:$K$119,3,0)</f>
        <v>Branch</v>
      </c>
      <c r="V6405" t="str">
        <f>VLOOKUP(A6405,Sites!$A$1:$K$119,4,0)</f>
        <v>Line D</v>
      </c>
      <c r="W6405" t="str">
        <f>VLOOKUP(A6405,Sites!$A$1:$K$119,5,0)</f>
        <v>EMEA</v>
      </c>
      <c r="X6405" t="str">
        <f>VLOOKUP(A6405,Sites!$A$1:$K$119,6,0)</f>
        <v>South Africa</v>
      </c>
      <c r="Y6405" t="str">
        <f>VLOOKUP(A6405,Sites!$A$1:$K$119,7,0)</f>
        <v>Johannesburg</v>
      </c>
      <c r="Z6405" t="str">
        <f>VLOOKUP(A6405,Sites!$A$1:$K$119,8,0)</f>
        <v>Johannesburg Address</v>
      </c>
      <c r="AA6405" t="str">
        <f>VLOOKUP(A6405,Sites!$A$1:$K$119,9,0)</f>
        <v>Johannesburg</v>
      </c>
      <c r="AB6405">
        <f>VLOOKUP(A6405,Sites!$A$1:$K$119,10,0)</f>
        <v>-26.116119999999999</v>
      </c>
      <c r="AC6405">
        <f>VLOOKUP(A6405,Sites!$A$1:$K$119,11,0)</f>
        <v>28.047809999999998</v>
      </c>
    </row>
    <row r="6406" spans="1:29" x14ac:dyDescent="0.3">
      <c r="A6406">
        <v>8149979</v>
      </c>
      <c r="B6406" t="s">
        <v>341</v>
      </c>
      <c r="C6406" t="s">
        <v>332</v>
      </c>
      <c r="D6406" s="3">
        <v>41852</v>
      </c>
      <c r="E6406">
        <v>3059.01</v>
      </c>
      <c r="F6406">
        <v>18222</v>
      </c>
      <c r="G6406" t="s">
        <v>333</v>
      </c>
      <c r="H6406">
        <v>5848</v>
      </c>
      <c r="I6406">
        <v>6192</v>
      </c>
      <c r="J6406" t="s">
        <v>342</v>
      </c>
      <c r="K6406" t="s">
        <v>335</v>
      </c>
      <c r="L6406" t="s">
        <v>343</v>
      </c>
      <c r="M6406" t="s">
        <v>337</v>
      </c>
      <c r="N6406" t="s">
        <v>349</v>
      </c>
      <c r="O6406" t="s">
        <v>349</v>
      </c>
      <c r="P6406" t="s">
        <v>338</v>
      </c>
      <c r="Q6406" t="s">
        <v>339</v>
      </c>
      <c r="R6406" t="s">
        <v>4</v>
      </c>
      <c r="S6406" t="s">
        <v>339</v>
      </c>
      <c r="T6406" t="s">
        <v>340</v>
      </c>
      <c r="U6406" t="str">
        <f>VLOOKUP(A6406,Sites!$A$1:$K$119,3,0)</f>
        <v>Branch</v>
      </c>
      <c r="V6406" t="str">
        <f>VLOOKUP(A6406,Sites!$A$1:$K$119,4,0)</f>
        <v>Line D</v>
      </c>
      <c r="W6406" t="str">
        <f>VLOOKUP(A6406,Sites!$A$1:$K$119,5,0)</f>
        <v>EMEA</v>
      </c>
      <c r="X6406" t="str">
        <f>VLOOKUP(A6406,Sites!$A$1:$K$119,6,0)</f>
        <v>South Africa</v>
      </c>
      <c r="Y6406" t="str">
        <f>VLOOKUP(A6406,Sites!$A$1:$K$119,7,0)</f>
        <v>Johannesburg</v>
      </c>
      <c r="Z6406" t="str">
        <f>VLOOKUP(A6406,Sites!$A$1:$K$119,8,0)</f>
        <v>Johannesburg Address</v>
      </c>
      <c r="AA6406" t="str">
        <f>VLOOKUP(A6406,Sites!$A$1:$K$119,9,0)</f>
        <v>Johannesburg</v>
      </c>
      <c r="AB6406">
        <f>VLOOKUP(A6406,Sites!$A$1:$K$119,10,0)</f>
        <v>-26.116119999999999</v>
      </c>
      <c r="AC6406">
        <f>VLOOKUP(A6406,Sites!$A$1:$K$119,11,0)</f>
        <v>28.047809999999998</v>
      </c>
    </row>
    <row r="6407" spans="1:29" x14ac:dyDescent="0.3">
      <c r="A6407">
        <v>8149979</v>
      </c>
      <c r="B6407" t="s">
        <v>341</v>
      </c>
      <c r="C6407" t="s">
        <v>332</v>
      </c>
      <c r="D6407" s="3">
        <v>41609</v>
      </c>
      <c r="E6407">
        <v>1880.23</v>
      </c>
      <c r="F6407">
        <v>12910</v>
      </c>
      <c r="G6407" t="s">
        <v>333</v>
      </c>
      <c r="H6407">
        <v>5848</v>
      </c>
      <c r="I6407">
        <v>6192</v>
      </c>
      <c r="J6407" t="s">
        <v>342</v>
      </c>
      <c r="K6407" t="s">
        <v>335</v>
      </c>
      <c r="L6407" t="s">
        <v>343</v>
      </c>
      <c r="M6407" t="s">
        <v>337</v>
      </c>
      <c r="N6407" t="s">
        <v>349</v>
      </c>
      <c r="O6407" t="s">
        <v>349</v>
      </c>
      <c r="P6407" t="s">
        <v>338</v>
      </c>
      <c r="Q6407" t="s">
        <v>339</v>
      </c>
      <c r="R6407" t="s">
        <v>4</v>
      </c>
      <c r="S6407" t="s">
        <v>339</v>
      </c>
      <c r="T6407" t="s">
        <v>340</v>
      </c>
      <c r="U6407" t="str">
        <f>VLOOKUP(A6407,Sites!$A$1:$K$119,3,0)</f>
        <v>Branch</v>
      </c>
      <c r="V6407" t="str">
        <f>VLOOKUP(A6407,Sites!$A$1:$K$119,4,0)</f>
        <v>Line D</v>
      </c>
      <c r="W6407" t="str">
        <f>VLOOKUP(A6407,Sites!$A$1:$K$119,5,0)</f>
        <v>EMEA</v>
      </c>
      <c r="X6407" t="str">
        <f>VLOOKUP(A6407,Sites!$A$1:$K$119,6,0)</f>
        <v>South Africa</v>
      </c>
      <c r="Y6407" t="str">
        <f>VLOOKUP(A6407,Sites!$A$1:$K$119,7,0)</f>
        <v>Johannesburg</v>
      </c>
      <c r="Z6407" t="str">
        <f>VLOOKUP(A6407,Sites!$A$1:$K$119,8,0)</f>
        <v>Johannesburg Address</v>
      </c>
      <c r="AA6407" t="str">
        <f>VLOOKUP(A6407,Sites!$A$1:$K$119,9,0)</f>
        <v>Johannesburg</v>
      </c>
      <c r="AB6407">
        <f>VLOOKUP(A6407,Sites!$A$1:$K$119,10,0)</f>
        <v>-26.116119999999999</v>
      </c>
      <c r="AC6407">
        <f>VLOOKUP(A6407,Sites!$A$1:$K$119,11,0)</f>
        <v>28.047809999999998</v>
      </c>
    </row>
    <row r="6408" spans="1:29" x14ac:dyDescent="0.3">
      <c r="A6408">
        <v>8149979</v>
      </c>
      <c r="B6408" t="s">
        <v>341</v>
      </c>
      <c r="C6408" t="s">
        <v>332</v>
      </c>
      <c r="D6408" s="3">
        <v>41974</v>
      </c>
      <c r="E6408">
        <v>1878.15</v>
      </c>
      <c r="F6408">
        <v>13178</v>
      </c>
      <c r="G6408" t="s">
        <v>333</v>
      </c>
      <c r="H6408">
        <v>5848</v>
      </c>
      <c r="I6408">
        <v>6192</v>
      </c>
      <c r="J6408" t="s">
        <v>342</v>
      </c>
      <c r="K6408" t="s">
        <v>335</v>
      </c>
      <c r="L6408" t="s">
        <v>343</v>
      </c>
      <c r="M6408" t="s">
        <v>337</v>
      </c>
      <c r="N6408" t="s">
        <v>349</v>
      </c>
      <c r="O6408" t="s">
        <v>349</v>
      </c>
      <c r="P6408" t="s">
        <v>338</v>
      </c>
      <c r="Q6408" t="s">
        <v>339</v>
      </c>
      <c r="R6408" t="s">
        <v>4</v>
      </c>
      <c r="S6408" t="s">
        <v>339</v>
      </c>
      <c r="T6408" t="s">
        <v>340</v>
      </c>
      <c r="U6408" t="str">
        <f>VLOOKUP(A6408,Sites!$A$1:$K$119,3,0)</f>
        <v>Branch</v>
      </c>
      <c r="V6408" t="str">
        <f>VLOOKUP(A6408,Sites!$A$1:$K$119,4,0)</f>
        <v>Line D</v>
      </c>
      <c r="W6408" t="str">
        <f>VLOOKUP(A6408,Sites!$A$1:$K$119,5,0)</f>
        <v>EMEA</v>
      </c>
      <c r="X6408" t="str">
        <f>VLOOKUP(A6408,Sites!$A$1:$K$119,6,0)</f>
        <v>South Africa</v>
      </c>
      <c r="Y6408" t="str">
        <f>VLOOKUP(A6408,Sites!$A$1:$K$119,7,0)</f>
        <v>Johannesburg</v>
      </c>
      <c r="Z6408" t="str">
        <f>VLOOKUP(A6408,Sites!$A$1:$K$119,8,0)</f>
        <v>Johannesburg Address</v>
      </c>
      <c r="AA6408" t="str">
        <f>VLOOKUP(A6408,Sites!$A$1:$K$119,9,0)</f>
        <v>Johannesburg</v>
      </c>
      <c r="AB6408">
        <f>VLOOKUP(A6408,Sites!$A$1:$K$119,10,0)</f>
        <v>-26.116119999999999</v>
      </c>
      <c r="AC6408">
        <f>VLOOKUP(A6408,Sites!$A$1:$K$119,11,0)</f>
        <v>28.047809999999998</v>
      </c>
    </row>
    <row r="6409" spans="1:29" x14ac:dyDescent="0.3">
      <c r="A6409">
        <v>8149979</v>
      </c>
      <c r="B6409" t="s">
        <v>341</v>
      </c>
      <c r="C6409" t="s">
        <v>332</v>
      </c>
      <c r="D6409" s="3">
        <v>42339</v>
      </c>
      <c r="E6409">
        <v>317.62</v>
      </c>
      <c r="F6409" t="s">
        <v>349</v>
      </c>
      <c r="G6409" t="s">
        <v>333</v>
      </c>
      <c r="H6409">
        <v>5848</v>
      </c>
      <c r="I6409">
        <v>6192</v>
      </c>
      <c r="J6409" t="s">
        <v>342</v>
      </c>
      <c r="K6409" t="s">
        <v>335</v>
      </c>
      <c r="L6409" t="s">
        <v>343</v>
      </c>
      <c r="M6409" t="s">
        <v>337</v>
      </c>
      <c r="N6409" t="s">
        <v>349</v>
      </c>
      <c r="O6409" t="s">
        <v>349</v>
      </c>
      <c r="P6409" t="s">
        <v>338</v>
      </c>
      <c r="Q6409" t="s">
        <v>339</v>
      </c>
      <c r="R6409" t="s">
        <v>4</v>
      </c>
      <c r="S6409" t="s">
        <v>339</v>
      </c>
      <c r="T6409" t="s">
        <v>340</v>
      </c>
      <c r="U6409" t="str">
        <f>VLOOKUP(A6409,Sites!$A$1:$K$119,3,0)</f>
        <v>Branch</v>
      </c>
      <c r="V6409" t="str">
        <f>VLOOKUP(A6409,Sites!$A$1:$K$119,4,0)</f>
        <v>Line D</v>
      </c>
      <c r="W6409" t="str">
        <f>VLOOKUP(A6409,Sites!$A$1:$K$119,5,0)</f>
        <v>EMEA</v>
      </c>
      <c r="X6409" t="str">
        <f>VLOOKUP(A6409,Sites!$A$1:$K$119,6,0)</f>
        <v>South Africa</v>
      </c>
      <c r="Y6409" t="str">
        <f>VLOOKUP(A6409,Sites!$A$1:$K$119,7,0)</f>
        <v>Johannesburg</v>
      </c>
      <c r="Z6409" t="str">
        <f>VLOOKUP(A6409,Sites!$A$1:$K$119,8,0)</f>
        <v>Johannesburg Address</v>
      </c>
      <c r="AA6409" t="str">
        <f>VLOOKUP(A6409,Sites!$A$1:$K$119,9,0)</f>
        <v>Johannesburg</v>
      </c>
      <c r="AB6409">
        <f>VLOOKUP(A6409,Sites!$A$1:$K$119,10,0)</f>
        <v>-26.116119999999999</v>
      </c>
      <c r="AC6409">
        <f>VLOOKUP(A6409,Sites!$A$1:$K$119,11,0)</f>
        <v>28.047809999999998</v>
      </c>
    </row>
    <row r="6410" spans="1:29" x14ac:dyDescent="0.3">
      <c r="A6410">
        <v>8149979</v>
      </c>
      <c r="B6410" t="s">
        <v>341</v>
      </c>
      <c r="C6410" t="s">
        <v>332</v>
      </c>
      <c r="D6410" s="3">
        <v>41306</v>
      </c>
      <c r="E6410">
        <v>1755.46</v>
      </c>
      <c r="F6410">
        <v>13181</v>
      </c>
      <c r="G6410" t="s">
        <v>333</v>
      </c>
      <c r="H6410">
        <v>5848</v>
      </c>
      <c r="I6410">
        <v>6192</v>
      </c>
      <c r="J6410" t="s">
        <v>342</v>
      </c>
      <c r="K6410" t="s">
        <v>335</v>
      </c>
      <c r="L6410" t="s">
        <v>343</v>
      </c>
      <c r="M6410" t="s">
        <v>337</v>
      </c>
      <c r="N6410" t="s">
        <v>349</v>
      </c>
      <c r="O6410" t="s">
        <v>349</v>
      </c>
      <c r="P6410" t="s">
        <v>338</v>
      </c>
      <c r="Q6410" t="s">
        <v>339</v>
      </c>
      <c r="R6410" t="s">
        <v>4</v>
      </c>
      <c r="S6410" t="s">
        <v>339</v>
      </c>
      <c r="T6410" t="s">
        <v>340</v>
      </c>
      <c r="U6410" t="str">
        <f>VLOOKUP(A6410,Sites!$A$1:$K$119,3,0)</f>
        <v>Branch</v>
      </c>
      <c r="V6410" t="str">
        <f>VLOOKUP(A6410,Sites!$A$1:$K$119,4,0)</f>
        <v>Line D</v>
      </c>
      <c r="W6410" t="str">
        <f>VLOOKUP(A6410,Sites!$A$1:$K$119,5,0)</f>
        <v>EMEA</v>
      </c>
      <c r="X6410" t="str">
        <f>VLOOKUP(A6410,Sites!$A$1:$K$119,6,0)</f>
        <v>South Africa</v>
      </c>
      <c r="Y6410" t="str">
        <f>VLOOKUP(A6410,Sites!$A$1:$K$119,7,0)</f>
        <v>Johannesburg</v>
      </c>
      <c r="Z6410" t="str">
        <f>VLOOKUP(A6410,Sites!$A$1:$K$119,8,0)</f>
        <v>Johannesburg Address</v>
      </c>
      <c r="AA6410" t="str">
        <f>VLOOKUP(A6410,Sites!$A$1:$K$119,9,0)</f>
        <v>Johannesburg</v>
      </c>
      <c r="AB6410">
        <f>VLOOKUP(A6410,Sites!$A$1:$K$119,10,0)</f>
        <v>-26.116119999999999</v>
      </c>
      <c r="AC6410">
        <f>VLOOKUP(A6410,Sites!$A$1:$K$119,11,0)</f>
        <v>28.047809999999998</v>
      </c>
    </row>
    <row r="6411" spans="1:29" x14ac:dyDescent="0.3">
      <c r="A6411">
        <v>8149979</v>
      </c>
      <c r="B6411" t="s">
        <v>341</v>
      </c>
      <c r="C6411" t="s">
        <v>332</v>
      </c>
      <c r="D6411" s="3">
        <v>41671</v>
      </c>
      <c r="E6411">
        <v>1703.44</v>
      </c>
      <c r="F6411">
        <v>12044</v>
      </c>
      <c r="G6411" t="s">
        <v>333</v>
      </c>
      <c r="H6411">
        <v>5848</v>
      </c>
      <c r="I6411">
        <v>6192</v>
      </c>
      <c r="J6411" t="s">
        <v>342</v>
      </c>
      <c r="K6411" t="s">
        <v>335</v>
      </c>
      <c r="L6411" t="s">
        <v>343</v>
      </c>
      <c r="M6411" t="s">
        <v>337</v>
      </c>
      <c r="N6411" t="s">
        <v>349</v>
      </c>
      <c r="O6411" t="s">
        <v>349</v>
      </c>
      <c r="P6411" t="s">
        <v>338</v>
      </c>
      <c r="Q6411" t="s">
        <v>339</v>
      </c>
      <c r="R6411" t="s">
        <v>4</v>
      </c>
      <c r="S6411" t="s">
        <v>339</v>
      </c>
      <c r="T6411" t="s">
        <v>340</v>
      </c>
      <c r="U6411" t="str">
        <f>VLOOKUP(A6411,Sites!$A$1:$K$119,3,0)</f>
        <v>Branch</v>
      </c>
      <c r="V6411" t="str">
        <f>VLOOKUP(A6411,Sites!$A$1:$K$119,4,0)</f>
        <v>Line D</v>
      </c>
      <c r="W6411" t="str">
        <f>VLOOKUP(A6411,Sites!$A$1:$K$119,5,0)</f>
        <v>EMEA</v>
      </c>
      <c r="X6411" t="str">
        <f>VLOOKUP(A6411,Sites!$A$1:$K$119,6,0)</f>
        <v>South Africa</v>
      </c>
      <c r="Y6411" t="str">
        <f>VLOOKUP(A6411,Sites!$A$1:$K$119,7,0)</f>
        <v>Johannesburg</v>
      </c>
      <c r="Z6411" t="str">
        <f>VLOOKUP(A6411,Sites!$A$1:$K$119,8,0)</f>
        <v>Johannesburg Address</v>
      </c>
      <c r="AA6411" t="str">
        <f>VLOOKUP(A6411,Sites!$A$1:$K$119,9,0)</f>
        <v>Johannesburg</v>
      </c>
      <c r="AB6411">
        <f>VLOOKUP(A6411,Sites!$A$1:$K$119,10,0)</f>
        <v>-26.116119999999999</v>
      </c>
      <c r="AC6411">
        <f>VLOOKUP(A6411,Sites!$A$1:$K$119,11,0)</f>
        <v>28.047809999999998</v>
      </c>
    </row>
    <row r="6412" spans="1:29" x14ac:dyDescent="0.3">
      <c r="A6412">
        <v>8149979</v>
      </c>
      <c r="B6412" t="s">
        <v>341</v>
      </c>
      <c r="C6412" t="s">
        <v>332</v>
      </c>
      <c r="D6412" s="3">
        <v>42401</v>
      </c>
      <c r="E6412">
        <v>253.71</v>
      </c>
      <c r="F6412" t="s">
        <v>349</v>
      </c>
      <c r="G6412" t="s">
        <v>333</v>
      </c>
      <c r="H6412">
        <v>5848</v>
      </c>
      <c r="I6412">
        <v>6192</v>
      </c>
      <c r="J6412" t="s">
        <v>342</v>
      </c>
      <c r="K6412" t="s">
        <v>335</v>
      </c>
      <c r="L6412" t="s">
        <v>343</v>
      </c>
      <c r="M6412" t="s">
        <v>337</v>
      </c>
      <c r="N6412" t="s">
        <v>349</v>
      </c>
      <c r="O6412" t="s">
        <v>349</v>
      </c>
      <c r="P6412" t="s">
        <v>338</v>
      </c>
      <c r="Q6412" t="s">
        <v>339</v>
      </c>
      <c r="R6412" t="s">
        <v>4</v>
      </c>
      <c r="S6412" t="s">
        <v>339</v>
      </c>
      <c r="T6412" t="s">
        <v>340</v>
      </c>
      <c r="U6412" t="str">
        <f>VLOOKUP(A6412,Sites!$A$1:$K$119,3,0)</f>
        <v>Branch</v>
      </c>
      <c r="V6412" t="str">
        <f>VLOOKUP(A6412,Sites!$A$1:$K$119,4,0)</f>
        <v>Line D</v>
      </c>
      <c r="W6412" t="str">
        <f>VLOOKUP(A6412,Sites!$A$1:$K$119,5,0)</f>
        <v>EMEA</v>
      </c>
      <c r="X6412" t="str">
        <f>VLOOKUP(A6412,Sites!$A$1:$K$119,6,0)</f>
        <v>South Africa</v>
      </c>
      <c r="Y6412" t="str">
        <f>VLOOKUP(A6412,Sites!$A$1:$K$119,7,0)</f>
        <v>Johannesburg</v>
      </c>
      <c r="Z6412" t="str">
        <f>VLOOKUP(A6412,Sites!$A$1:$K$119,8,0)</f>
        <v>Johannesburg Address</v>
      </c>
      <c r="AA6412" t="str">
        <f>VLOOKUP(A6412,Sites!$A$1:$K$119,9,0)</f>
        <v>Johannesburg</v>
      </c>
      <c r="AB6412">
        <f>VLOOKUP(A6412,Sites!$A$1:$K$119,10,0)</f>
        <v>-26.116119999999999</v>
      </c>
      <c r="AC6412">
        <f>VLOOKUP(A6412,Sites!$A$1:$K$119,11,0)</f>
        <v>28.047809999999998</v>
      </c>
    </row>
    <row r="6413" spans="1:29" x14ac:dyDescent="0.3">
      <c r="A6413">
        <v>8149979</v>
      </c>
      <c r="B6413" t="s">
        <v>341</v>
      </c>
      <c r="C6413" t="s">
        <v>332</v>
      </c>
      <c r="D6413" s="3">
        <v>41275</v>
      </c>
      <c r="E6413">
        <v>1745.08</v>
      </c>
      <c r="F6413">
        <v>12868</v>
      </c>
      <c r="G6413" t="s">
        <v>333</v>
      </c>
      <c r="H6413">
        <v>5848</v>
      </c>
      <c r="I6413">
        <v>6192</v>
      </c>
      <c r="J6413" t="s">
        <v>342</v>
      </c>
      <c r="K6413" t="s">
        <v>335</v>
      </c>
      <c r="L6413" t="s">
        <v>343</v>
      </c>
      <c r="M6413" t="s">
        <v>337</v>
      </c>
      <c r="N6413" t="s">
        <v>349</v>
      </c>
      <c r="O6413" t="s">
        <v>349</v>
      </c>
      <c r="P6413" t="s">
        <v>338</v>
      </c>
      <c r="Q6413" t="s">
        <v>339</v>
      </c>
      <c r="R6413" t="s">
        <v>4</v>
      </c>
      <c r="S6413" t="s">
        <v>339</v>
      </c>
      <c r="T6413" t="s">
        <v>340</v>
      </c>
      <c r="U6413" t="str">
        <f>VLOOKUP(A6413,Sites!$A$1:$K$119,3,0)</f>
        <v>Branch</v>
      </c>
      <c r="V6413" t="str">
        <f>VLOOKUP(A6413,Sites!$A$1:$K$119,4,0)</f>
        <v>Line D</v>
      </c>
      <c r="W6413" t="str">
        <f>VLOOKUP(A6413,Sites!$A$1:$K$119,5,0)</f>
        <v>EMEA</v>
      </c>
      <c r="X6413" t="str">
        <f>VLOOKUP(A6413,Sites!$A$1:$K$119,6,0)</f>
        <v>South Africa</v>
      </c>
      <c r="Y6413" t="str">
        <f>VLOOKUP(A6413,Sites!$A$1:$K$119,7,0)</f>
        <v>Johannesburg</v>
      </c>
      <c r="Z6413" t="str">
        <f>VLOOKUP(A6413,Sites!$A$1:$K$119,8,0)</f>
        <v>Johannesburg Address</v>
      </c>
      <c r="AA6413" t="str">
        <f>VLOOKUP(A6413,Sites!$A$1:$K$119,9,0)</f>
        <v>Johannesburg</v>
      </c>
      <c r="AB6413">
        <f>VLOOKUP(A6413,Sites!$A$1:$K$119,10,0)</f>
        <v>-26.116119999999999</v>
      </c>
      <c r="AC6413">
        <f>VLOOKUP(A6413,Sites!$A$1:$K$119,11,0)</f>
        <v>28.047809999999998</v>
      </c>
    </row>
    <row r="6414" spans="1:29" x14ac:dyDescent="0.3">
      <c r="A6414">
        <v>8149979</v>
      </c>
      <c r="B6414" t="s">
        <v>341</v>
      </c>
      <c r="C6414" t="s">
        <v>332</v>
      </c>
      <c r="D6414" s="3">
        <v>41640</v>
      </c>
      <c r="E6414">
        <v>1839.68</v>
      </c>
      <c r="F6414">
        <v>12934</v>
      </c>
      <c r="G6414" t="s">
        <v>333</v>
      </c>
      <c r="H6414">
        <v>5848</v>
      </c>
      <c r="I6414">
        <v>6192</v>
      </c>
      <c r="J6414" t="s">
        <v>342</v>
      </c>
      <c r="K6414" t="s">
        <v>335</v>
      </c>
      <c r="L6414" t="s">
        <v>343</v>
      </c>
      <c r="M6414" t="s">
        <v>337</v>
      </c>
      <c r="N6414" t="s">
        <v>349</v>
      </c>
      <c r="O6414" t="s">
        <v>349</v>
      </c>
      <c r="P6414" t="s">
        <v>338</v>
      </c>
      <c r="Q6414" t="s">
        <v>339</v>
      </c>
      <c r="R6414" t="s">
        <v>4</v>
      </c>
      <c r="S6414" t="s">
        <v>339</v>
      </c>
      <c r="T6414" t="s">
        <v>340</v>
      </c>
      <c r="U6414" t="str">
        <f>VLOOKUP(A6414,Sites!$A$1:$K$119,3,0)</f>
        <v>Branch</v>
      </c>
      <c r="V6414" t="str">
        <f>VLOOKUP(A6414,Sites!$A$1:$K$119,4,0)</f>
        <v>Line D</v>
      </c>
      <c r="W6414" t="str">
        <f>VLOOKUP(A6414,Sites!$A$1:$K$119,5,0)</f>
        <v>EMEA</v>
      </c>
      <c r="X6414" t="str">
        <f>VLOOKUP(A6414,Sites!$A$1:$K$119,6,0)</f>
        <v>South Africa</v>
      </c>
      <c r="Y6414" t="str">
        <f>VLOOKUP(A6414,Sites!$A$1:$K$119,7,0)</f>
        <v>Johannesburg</v>
      </c>
      <c r="Z6414" t="str">
        <f>VLOOKUP(A6414,Sites!$A$1:$K$119,8,0)</f>
        <v>Johannesburg Address</v>
      </c>
      <c r="AA6414" t="str">
        <f>VLOOKUP(A6414,Sites!$A$1:$K$119,9,0)</f>
        <v>Johannesburg</v>
      </c>
      <c r="AB6414">
        <f>VLOOKUP(A6414,Sites!$A$1:$K$119,10,0)</f>
        <v>-26.116119999999999</v>
      </c>
      <c r="AC6414">
        <f>VLOOKUP(A6414,Sites!$A$1:$K$119,11,0)</f>
        <v>28.047809999999998</v>
      </c>
    </row>
    <row r="6415" spans="1:29" x14ac:dyDescent="0.3">
      <c r="A6415">
        <v>8149979</v>
      </c>
      <c r="B6415" t="s">
        <v>341</v>
      </c>
      <c r="C6415" t="s">
        <v>332</v>
      </c>
      <c r="D6415" s="3">
        <v>42370</v>
      </c>
      <c r="E6415">
        <v>292.52</v>
      </c>
      <c r="F6415" t="s">
        <v>349</v>
      </c>
      <c r="G6415" t="s">
        <v>333</v>
      </c>
      <c r="H6415">
        <v>5848</v>
      </c>
      <c r="I6415">
        <v>6192</v>
      </c>
      <c r="J6415" t="s">
        <v>342</v>
      </c>
      <c r="K6415" t="s">
        <v>335</v>
      </c>
      <c r="L6415" t="s">
        <v>343</v>
      </c>
      <c r="M6415" t="s">
        <v>337</v>
      </c>
      <c r="N6415" t="s">
        <v>349</v>
      </c>
      <c r="O6415" t="s">
        <v>349</v>
      </c>
      <c r="P6415" t="s">
        <v>338</v>
      </c>
      <c r="Q6415" t="s">
        <v>339</v>
      </c>
      <c r="R6415" t="s">
        <v>4</v>
      </c>
      <c r="S6415" t="s">
        <v>339</v>
      </c>
      <c r="T6415" t="s">
        <v>340</v>
      </c>
      <c r="U6415" t="str">
        <f>VLOOKUP(A6415,Sites!$A$1:$K$119,3,0)</f>
        <v>Branch</v>
      </c>
      <c r="V6415" t="str">
        <f>VLOOKUP(A6415,Sites!$A$1:$K$119,4,0)</f>
        <v>Line D</v>
      </c>
      <c r="W6415" t="str">
        <f>VLOOKUP(A6415,Sites!$A$1:$K$119,5,0)</f>
        <v>EMEA</v>
      </c>
      <c r="X6415" t="str">
        <f>VLOOKUP(A6415,Sites!$A$1:$K$119,6,0)</f>
        <v>South Africa</v>
      </c>
      <c r="Y6415" t="str">
        <f>VLOOKUP(A6415,Sites!$A$1:$K$119,7,0)</f>
        <v>Johannesburg</v>
      </c>
      <c r="Z6415" t="str">
        <f>VLOOKUP(A6415,Sites!$A$1:$K$119,8,0)</f>
        <v>Johannesburg Address</v>
      </c>
      <c r="AA6415" t="str">
        <f>VLOOKUP(A6415,Sites!$A$1:$K$119,9,0)</f>
        <v>Johannesburg</v>
      </c>
      <c r="AB6415">
        <f>VLOOKUP(A6415,Sites!$A$1:$K$119,10,0)</f>
        <v>-26.116119999999999</v>
      </c>
      <c r="AC6415">
        <f>VLOOKUP(A6415,Sites!$A$1:$K$119,11,0)</f>
        <v>28.047809999999998</v>
      </c>
    </row>
    <row r="6416" spans="1:29" x14ac:dyDescent="0.3">
      <c r="A6416">
        <v>8149979</v>
      </c>
      <c r="B6416" t="s">
        <v>341</v>
      </c>
      <c r="C6416" t="s">
        <v>332</v>
      </c>
      <c r="D6416" s="3">
        <v>41456</v>
      </c>
      <c r="E6416">
        <v>2784.15</v>
      </c>
      <c r="F6416">
        <v>18229</v>
      </c>
      <c r="G6416" t="s">
        <v>333</v>
      </c>
      <c r="H6416">
        <v>5848</v>
      </c>
      <c r="I6416">
        <v>6192</v>
      </c>
      <c r="J6416" t="s">
        <v>342</v>
      </c>
      <c r="K6416" t="s">
        <v>335</v>
      </c>
      <c r="L6416" t="s">
        <v>343</v>
      </c>
      <c r="M6416" t="s">
        <v>337</v>
      </c>
      <c r="N6416" t="s">
        <v>349</v>
      </c>
      <c r="O6416" t="s">
        <v>349</v>
      </c>
      <c r="P6416" t="s">
        <v>338</v>
      </c>
      <c r="Q6416" t="s">
        <v>339</v>
      </c>
      <c r="R6416" t="s">
        <v>4</v>
      </c>
      <c r="S6416" t="s">
        <v>339</v>
      </c>
      <c r="T6416" t="s">
        <v>340</v>
      </c>
      <c r="U6416" t="str">
        <f>VLOOKUP(A6416,Sites!$A$1:$K$119,3,0)</f>
        <v>Branch</v>
      </c>
      <c r="V6416" t="str">
        <f>VLOOKUP(A6416,Sites!$A$1:$K$119,4,0)</f>
        <v>Line D</v>
      </c>
      <c r="W6416" t="str">
        <f>VLOOKUP(A6416,Sites!$A$1:$K$119,5,0)</f>
        <v>EMEA</v>
      </c>
      <c r="X6416" t="str">
        <f>VLOOKUP(A6416,Sites!$A$1:$K$119,6,0)</f>
        <v>South Africa</v>
      </c>
      <c r="Y6416" t="str">
        <f>VLOOKUP(A6416,Sites!$A$1:$K$119,7,0)</f>
        <v>Johannesburg</v>
      </c>
      <c r="Z6416" t="str">
        <f>VLOOKUP(A6416,Sites!$A$1:$K$119,8,0)</f>
        <v>Johannesburg Address</v>
      </c>
      <c r="AA6416" t="str">
        <f>VLOOKUP(A6416,Sites!$A$1:$K$119,9,0)</f>
        <v>Johannesburg</v>
      </c>
      <c r="AB6416">
        <f>VLOOKUP(A6416,Sites!$A$1:$K$119,10,0)</f>
        <v>-26.116119999999999</v>
      </c>
      <c r="AC6416">
        <f>VLOOKUP(A6416,Sites!$A$1:$K$119,11,0)</f>
        <v>28.047809999999998</v>
      </c>
    </row>
    <row r="6417" spans="1:29" x14ac:dyDescent="0.3">
      <c r="A6417">
        <v>8149979</v>
      </c>
      <c r="B6417" t="s">
        <v>341</v>
      </c>
      <c r="C6417" t="s">
        <v>332</v>
      </c>
      <c r="D6417" s="3">
        <v>41821</v>
      </c>
      <c r="E6417">
        <v>2984.73</v>
      </c>
      <c r="F6417">
        <v>17765</v>
      </c>
      <c r="G6417" t="s">
        <v>333</v>
      </c>
      <c r="H6417">
        <v>5848</v>
      </c>
      <c r="I6417">
        <v>6192</v>
      </c>
      <c r="J6417" t="s">
        <v>342</v>
      </c>
      <c r="K6417" t="s">
        <v>335</v>
      </c>
      <c r="L6417" t="s">
        <v>343</v>
      </c>
      <c r="M6417" t="s">
        <v>337</v>
      </c>
      <c r="N6417" t="s">
        <v>349</v>
      </c>
      <c r="O6417" t="s">
        <v>349</v>
      </c>
      <c r="P6417" t="s">
        <v>338</v>
      </c>
      <c r="Q6417" t="s">
        <v>339</v>
      </c>
      <c r="R6417" t="s">
        <v>4</v>
      </c>
      <c r="S6417" t="s">
        <v>339</v>
      </c>
      <c r="T6417" t="s">
        <v>340</v>
      </c>
      <c r="U6417" t="str">
        <f>VLOOKUP(A6417,Sites!$A$1:$K$119,3,0)</f>
        <v>Branch</v>
      </c>
      <c r="V6417" t="str">
        <f>VLOOKUP(A6417,Sites!$A$1:$K$119,4,0)</f>
        <v>Line D</v>
      </c>
      <c r="W6417" t="str">
        <f>VLOOKUP(A6417,Sites!$A$1:$K$119,5,0)</f>
        <v>EMEA</v>
      </c>
      <c r="X6417" t="str">
        <f>VLOOKUP(A6417,Sites!$A$1:$K$119,6,0)</f>
        <v>South Africa</v>
      </c>
      <c r="Y6417" t="str">
        <f>VLOOKUP(A6417,Sites!$A$1:$K$119,7,0)</f>
        <v>Johannesburg</v>
      </c>
      <c r="Z6417" t="str">
        <f>VLOOKUP(A6417,Sites!$A$1:$K$119,8,0)</f>
        <v>Johannesburg Address</v>
      </c>
      <c r="AA6417" t="str">
        <f>VLOOKUP(A6417,Sites!$A$1:$K$119,9,0)</f>
        <v>Johannesburg</v>
      </c>
      <c r="AB6417">
        <f>VLOOKUP(A6417,Sites!$A$1:$K$119,10,0)</f>
        <v>-26.116119999999999</v>
      </c>
      <c r="AC6417">
        <f>VLOOKUP(A6417,Sites!$A$1:$K$119,11,0)</f>
        <v>28.047809999999998</v>
      </c>
    </row>
    <row r="6418" spans="1:29" x14ac:dyDescent="0.3">
      <c r="A6418">
        <v>8149979</v>
      </c>
      <c r="B6418" t="s">
        <v>341</v>
      </c>
      <c r="C6418" t="s">
        <v>332</v>
      </c>
      <c r="D6418" s="3">
        <v>41426</v>
      </c>
      <c r="E6418">
        <v>2223.83</v>
      </c>
      <c r="F6418">
        <v>17235</v>
      </c>
      <c r="G6418" t="s">
        <v>333</v>
      </c>
      <c r="H6418">
        <v>5848</v>
      </c>
      <c r="I6418">
        <v>6192</v>
      </c>
      <c r="J6418" t="s">
        <v>342</v>
      </c>
      <c r="K6418" t="s">
        <v>335</v>
      </c>
      <c r="L6418" t="s">
        <v>343</v>
      </c>
      <c r="M6418" t="s">
        <v>337</v>
      </c>
      <c r="N6418" t="s">
        <v>349</v>
      </c>
      <c r="O6418" t="s">
        <v>349</v>
      </c>
      <c r="P6418" t="s">
        <v>338</v>
      </c>
      <c r="Q6418" t="s">
        <v>339</v>
      </c>
      <c r="R6418" t="s">
        <v>4</v>
      </c>
      <c r="S6418" t="s">
        <v>339</v>
      </c>
      <c r="T6418" t="s">
        <v>340</v>
      </c>
      <c r="U6418" t="str">
        <f>VLOOKUP(A6418,Sites!$A$1:$K$119,3,0)</f>
        <v>Branch</v>
      </c>
      <c r="V6418" t="str">
        <f>VLOOKUP(A6418,Sites!$A$1:$K$119,4,0)</f>
        <v>Line D</v>
      </c>
      <c r="W6418" t="str">
        <f>VLOOKUP(A6418,Sites!$A$1:$K$119,5,0)</f>
        <v>EMEA</v>
      </c>
      <c r="X6418" t="str">
        <f>VLOOKUP(A6418,Sites!$A$1:$K$119,6,0)</f>
        <v>South Africa</v>
      </c>
      <c r="Y6418" t="str">
        <f>VLOOKUP(A6418,Sites!$A$1:$K$119,7,0)</f>
        <v>Johannesburg</v>
      </c>
      <c r="Z6418" t="str">
        <f>VLOOKUP(A6418,Sites!$A$1:$K$119,8,0)</f>
        <v>Johannesburg Address</v>
      </c>
      <c r="AA6418" t="str">
        <f>VLOOKUP(A6418,Sites!$A$1:$K$119,9,0)</f>
        <v>Johannesburg</v>
      </c>
      <c r="AB6418">
        <f>VLOOKUP(A6418,Sites!$A$1:$K$119,10,0)</f>
        <v>-26.116119999999999</v>
      </c>
      <c r="AC6418">
        <f>VLOOKUP(A6418,Sites!$A$1:$K$119,11,0)</f>
        <v>28.047809999999998</v>
      </c>
    </row>
    <row r="6419" spans="1:29" x14ac:dyDescent="0.3">
      <c r="A6419">
        <v>8149979</v>
      </c>
      <c r="B6419" t="s">
        <v>341</v>
      </c>
      <c r="C6419" t="s">
        <v>332</v>
      </c>
      <c r="D6419" s="3">
        <v>41791</v>
      </c>
      <c r="E6419">
        <v>2395.86</v>
      </c>
      <c r="F6419">
        <v>16771</v>
      </c>
      <c r="G6419" t="s">
        <v>333</v>
      </c>
      <c r="H6419">
        <v>5848</v>
      </c>
      <c r="I6419">
        <v>6192</v>
      </c>
      <c r="J6419" t="s">
        <v>342</v>
      </c>
      <c r="K6419" t="s">
        <v>335</v>
      </c>
      <c r="L6419" t="s">
        <v>343</v>
      </c>
      <c r="M6419" t="s">
        <v>337</v>
      </c>
      <c r="N6419" t="s">
        <v>349</v>
      </c>
      <c r="O6419" t="s">
        <v>349</v>
      </c>
      <c r="P6419" t="s">
        <v>338</v>
      </c>
      <c r="Q6419" t="s">
        <v>339</v>
      </c>
      <c r="R6419" t="s">
        <v>4</v>
      </c>
      <c r="S6419" t="s">
        <v>339</v>
      </c>
      <c r="T6419" t="s">
        <v>340</v>
      </c>
      <c r="U6419" t="str">
        <f>VLOOKUP(A6419,Sites!$A$1:$K$119,3,0)</f>
        <v>Branch</v>
      </c>
      <c r="V6419" t="str">
        <f>VLOOKUP(A6419,Sites!$A$1:$K$119,4,0)</f>
        <v>Line D</v>
      </c>
      <c r="W6419" t="str">
        <f>VLOOKUP(A6419,Sites!$A$1:$K$119,5,0)</f>
        <v>EMEA</v>
      </c>
      <c r="X6419" t="str">
        <f>VLOOKUP(A6419,Sites!$A$1:$K$119,6,0)</f>
        <v>South Africa</v>
      </c>
      <c r="Y6419" t="str">
        <f>VLOOKUP(A6419,Sites!$A$1:$K$119,7,0)</f>
        <v>Johannesburg</v>
      </c>
      <c r="Z6419" t="str">
        <f>VLOOKUP(A6419,Sites!$A$1:$K$119,8,0)</f>
        <v>Johannesburg Address</v>
      </c>
      <c r="AA6419" t="str">
        <f>VLOOKUP(A6419,Sites!$A$1:$K$119,9,0)</f>
        <v>Johannesburg</v>
      </c>
      <c r="AB6419">
        <f>VLOOKUP(A6419,Sites!$A$1:$K$119,10,0)</f>
        <v>-26.116119999999999</v>
      </c>
      <c r="AC6419">
        <f>VLOOKUP(A6419,Sites!$A$1:$K$119,11,0)</f>
        <v>28.047809999999998</v>
      </c>
    </row>
    <row r="6420" spans="1:29" x14ac:dyDescent="0.3">
      <c r="A6420">
        <v>8149979</v>
      </c>
      <c r="B6420" t="s">
        <v>341</v>
      </c>
      <c r="C6420" t="s">
        <v>332</v>
      </c>
      <c r="D6420" s="3">
        <v>41334</v>
      </c>
      <c r="E6420">
        <v>1907.59</v>
      </c>
      <c r="F6420">
        <v>14378</v>
      </c>
      <c r="G6420" t="s">
        <v>333</v>
      </c>
      <c r="H6420">
        <v>5848</v>
      </c>
      <c r="I6420">
        <v>6192</v>
      </c>
      <c r="J6420" t="s">
        <v>342</v>
      </c>
      <c r="K6420" t="s">
        <v>335</v>
      </c>
      <c r="L6420" t="s">
        <v>343</v>
      </c>
      <c r="M6420" t="s">
        <v>337</v>
      </c>
      <c r="N6420" t="s">
        <v>349</v>
      </c>
      <c r="O6420" t="s">
        <v>349</v>
      </c>
      <c r="P6420" t="s">
        <v>338</v>
      </c>
      <c r="Q6420" t="s">
        <v>339</v>
      </c>
      <c r="R6420" t="s">
        <v>4</v>
      </c>
      <c r="S6420" t="s">
        <v>339</v>
      </c>
      <c r="T6420" t="s">
        <v>340</v>
      </c>
      <c r="U6420" t="str">
        <f>VLOOKUP(A6420,Sites!$A$1:$K$119,3,0)</f>
        <v>Branch</v>
      </c>
      <c r="V6420" t="str">
        <f>VLOOKUP(A6420,Sites!$A$1:$K$119,4,0)</f>
        <v>Line D</v>
      </c>
      <c r="W6420" t="str">
        <f>VLOOKUP(A6420,Sites!$A$1:$K$119,5,0)</f>
        <v>EMEA</v>
      </c>
      <c r="X6420" t="str">
        <f>VLOOKUP(A6420,Sites!$A$1:$K$119,6,0)</f>
        <v>South Africa</v>
      </c>
      <c r="Y6420" t="str">
        <f>VLOOKUP(A6420,Sites!$A$1:$K$119,7,0)</f>
        <v>Johannesburg</v>
      </c>
      <c r="Z6420" t="str">
        <f>VLOOKUP(A6420,Sites!$A$1:$K$119,8,0)</f>
        <v>Johannesburg Address</v>
      </c>
      <c r="AA6420" t="str">
        <f>VLOOKUP(A6420,Sites!$A$1:$K$119,9,0)</f>
        <v>Johannesburg</v>
      </c>
      <c r="AB6420">
        <f>VLOOKUP(A6420,Sites!$A$1:$K$119,10,0)</f>
        <v>-26.116119999999999</v>
      </c>
      <c r="AC6420">
        <f>VLOOKUP(A6420,Sites!$A$1:$K$119,11,0)</f>
        <v>28.047809999999998</v>
      </c>
    </row>
    <row r="6421" spans="1:29" x14ac:dyDescent="0.3">
      <c r="A6421">
        <v>8149979</v>
      </c>
      <c r="B6421" t="s">
        <v>341</v>
      </c>
      <c r="C6421" t="s">
        <v>332</v>
      </c>
      <c r="D6421" s="3">
        <v>41699</v>
      </c>
      <c r="E6421">
        <v>1721.16</v>
      </c>
      <c r="F6421">
        <v>12207</v>
      </c>
      <c r="G6421" t="s">
        <v>333</v>
      </c>
      <c r="H6421">
        <v>5848</v>
      </c>
      <c r="I6421">
        <v>6192</v>
      </c>
      <c r="J6421" t="s">
        <v>342</v>
      </c>
      <c r="K6421" t="s">
        <v>335</v>
      </c>
      <c r="L6421" t="s">
        <v>343</v>
      </c>
      <c r="M6421" t="s">
        <v>337</v>
      </c>
      <c r="N6421" t="s">
        <v>349</v>
      </c>
      <c r="O6421" t="s">
        <v>349</v>
      </c>
      <c r="P6421" t="s">
        <v>338</v>
      </c>
      <c r="Q6421" t="s">
        <v>339</v>
      </c>
      <c r="R6421" t="s">
        <v>4</v>
      </c>
      <c r="S6421" t="s">
        <v>339</v>
      </c>
      <c r="T6421" t="s">
        <v>340</v>
      </c>
      <c r="U6421" t="str">
        <f>VLOOKUP(A6421,Sites!$A$1:$K$119,3,0)</f>
        <v>Branch</v>
      </c>
      <c r="V6421" t="str">
        <f>VLOOKUP(A6421,Sites!$A$1:$K$119,4,0)</f>
        <v>Line D</v>
      </c>
      <c r="W6421" t="str">
        <f>VLOOKUP(A6421,Sites!$A$1:$K$119,5,0)</f>
        <v>EMEA</v>
      </c>
      <c r="X6421" t="str">
        <f>VLOOKUP(A6421,Sites!$A$1:$K$119,6,0)</f>
        <v>South Africa</v>
      </c>
      <c r="Y6421" t="str">
        <f>VLOOKUP(A6421,Sites!$A$1:$K$119,7,0)</f>
        <v>Johannesburg</v>
      </c>
      <c r="Z6421" t="str">
        <f>VLOOKUP(A6421,Sites!$A$1:$K$119,8,0)</f>
        <v>Johannesburg Address</v>
      </c>
      <c r="AA6421" t="str">
        <f>VLOOKUP(A6421,Sites!$A$1:$K$119,9,0)</f>
        <v>Johannesburg</v>
      </c>
      <c r="AB6421">
        <f>VLOOKUP(A6421,Sites!$A$1:$K$119,10,0)</f>
        <v>-26.116119999999999</v>
      </c>
      <c r="AC6421">
        <f>VLOOKUP(A6421,Sites!$A$1:$K$119,11,0)</f>
        <v>28.047809999999998</v>
      </c>
    </row>
    <row r="6422" spans="1:29" x14ac:dyDescent="0.3">
      <c r="A6422">
        <v>8149979</v>
      </c>
      <c r="B6422" t="s">
        <v>341</v>
      </c>
      <c r="C6422" t="s">
        <v>332</v>
      </c>
      <c r="D6422" s="3">
        <v>42430</v>
      </c>
      <c r="E6422">
        <v>317.36</v>
      </c>
      <c r="F6422" t="s">
        <v>349</v>
      </c>
      <c r="G6422" t="s">
        <v>333</v>
      </c>
      <c r="H6422">
        <v>5848</v>
      </c>
      <c r="I6422">
        <v>6192</v>
      </c>
      <c r="J6422" t="s">
        <v>342</v>
      </c>
      <c r="K6422" t="s">
        <v>335</v>
      </c>
      <c r="L6422" t="s">
        <v>343</v>
      </c>
      <c r="M6422" t="s">
        <v>337</v>
      </c>
      <c r="N6422" t="s">
        <v>349</v>
      </c>
      <c r="O6422" t="s">
        <v>349</v>
      </c>
      <c r="P6422" t="s">
        <v>338</v>
      </c>
      <c r="Q6422" t="s">
        <v>339</v>
      </c>
      <c r="R6422" t="s">
        <v>4</v>
      </c>
      <c r="S6422" t="s">
        <v>339</v>
      </c>
      <c r="T6422" t="s">
        <v>340</v>
      </c>
      <c r="U6422" t="str">
        <f>VLOOKUP(A6422,Sites!$A$1:$K$119,3,0)</f>
        <v>Branch</v>
      </c>
      <c r="V6422" t="str">
        <f>VLOOKUP(A6422,Sites!$A$1:$K$119,4,0)</f>
        <v>Line D</v>
      </c>
      <c r="W6422" t="str">
        <f>VLOOKUP(A6422,Sites!$A$1:$K$119,5,0)</f>
        <v>EMEA</v>
      </c>
      <c r="X6422" t="str">
        <f>VLOOKUP(A6422,Sites!$A$1:$K$119,6,0)</f>
        <v>South Africa</v>
      </c>
      <c r="Y6422" t="str">
        <f>VLOOKUP(A6422,Sites!$A$1:$K$119,7,0)</f>
        <v>Johannesburg</v>
      </c>
      <c r="Z6422" t="str">
        <f>VLOOKUP(A6422,Sites!$A$1:$K$119,8,0)</f>
        <v>Johannesburg Address</v>
      </c>
      <c r="AA6422" t="str">
        <f>VLOOKUP(A6422,Sites!$A$1:$K$119,9,0)</f>
        <v>Johannesburg</v>
      </c>
      <c r="AB6422">
        <f>VLOOKUP(A6422,Sites!$A$1:$K$119,10,0)</f>
        <v>-26.116119999999999</v>
      </c>
      <c r="AC6422">
        <f>VLOOKUP(A6422,Sites!$A$1:$K$119,11,0)</f>
        <v>28.047809999999998</v>
      </c>
    </row>
    <row r="6423" spans="1:29" x14ac:dyDescent="0.3">
      <c r="A6423">
        <v>8149979</v>
      </c>
      <c r="B6423" t="s">
        <v>341</v>
      </c>
      <c r="C6423" t="s">
        <v>332</v>
      </c>
      <c r="D6423" s="3">
        <v>41395</v>
      </c>
      <c r="E6423">
        <v>2125.86</v>
      </c>
      <c r="F6423">
        <v>16391</v>
      </c>
      <c r="G6423" t="s">
        <v>333</v>
      </c>
      <c r="H6423">
        <v>5848</v>
      </c>
      <c r="I6423">
        <v>6192</v>
      </c>
      <c r="J6423" t="s">
        <v>342</v>
      </c>
      <c r="K6423" t="s">
        <v>335</v>
      </c>
      <c r="L6423" t="s">
        <v>343</v>
      </c>
      <c r="M6423" t="s">
        <v>337</v>
      </c>
      <c r="N6423" t="s">
        <v>349</v>
      </c>
      <c r="O6423" t="s">
        <v>349</v>
      </c>
      <c r="P6423" t="s">
        <v>338</v>
      </c>
      <c r="Q6423" t="s">
        <v>339</v>
      </c>
      <c r="R6423" t="s">
        <v>4</v>
      </c>
      <c r="S6423" t="s">
        <v>339</v>
      </c>
      <c r="T6423" t="s">
        <v>340</v>
      </c>
      <c r="U6423" t="str">
        <f>VLOOKUP(A6423,Sites!$A$1:$K$119,3,0)</f>
        <v>Branch</v>
      </c>
      <c r="V6423" t="str">
        <f>VLOOKUP(A6423,Sites!$A$1:$K$119,4,0)</f>
        <v>Line D</v>
      </c>
      <c r="W6423" t="str">
        <f>VLOOKUP(A6423,Sites!$A$1:$K$119,5,0)</f>
        <v>EMEA</v>
      </c>
      <c r="X6423" t="str">
        <f>VLOOKUP(A6423,Sites!$A$1:$K$119,6,0)</f>
        <v>South Africa</v>
      </c>
      <c r="Y6423" t="str">
        <f>VLOOKUP(A6423,Sites!$A$1:$K$119,7,0)</f>
        <v>Johannesburg</v>
      </c>
      <c r="Z6423" t="str">
        <f>VLOOKUP(A6423,Sites!$A$1:$K$119,8,0)</f>
        <v>Johannesburg Address</v>
      </c>
      <c r="AA6423" t="str">
        <f>VLOOKUP(A6423,Sites!$A$1:$K$119,9,0)</f>
        <v>Johannesburg</v>
      </c>
      <c r="AB6423">
        <f>VLOOKUP(A6423,Sites!$A$1:$K$119,10,0)</f>
        <v>-26.116119999999999</v>
      </c>
      <c r="AC6423">
        <f>VLOOKUP(A6423,Sites!$A$1:$K$119,11,0)</f>
        <v>28.047809999999998</v>
      </c>
    </row>
    <row r="6424" spans="1:29" x14ac:dyDescent="0.3">
      <c r="A6424">
        <v>8149979</v>
      </c>
      <c r="B6424" t="s">
        <v>341</v>
      </c>
      <c r="C6424" t="s">
        <v>332</v>
      </c>
      <c r="D6424" s="3">
        <v>41760</v>
      </c>
      <c r="E6424">
        <v>2245.8000000000002</v>
      </c>
      <c r="F6424">
        <v>15787</v>
      </c>
      <c r="G6424" t="s">
        <v>333</v>
      </c>
      <c r="H6424">
        <v>5848</v>
      </c>
      <c r="I6424">
        <v>6192</v>
      </c>
      <c r="J6424" t="s">
        <v>342</v>
      </c>
      <c r="K6424" t="s">
        <v>335</v>
      </c>
      <c r="L6424" t="s">
        <v>343</v>
      </c>
      <c r="M6424" t="s">
        <v>337</v>
      </c>
      <c r="N6424" t="s">
        <v>349</v>
      </c>
      <c r="O6424" t="s">
        <v>349</v>
      </c>
      <c r="P6424" t="s">
        <v>338</v>
      </c>
      <c r="Q6424" t="s">
        <v>339</v>
      </c>
      <c r="R6424" t="s">
        <v>4</v>
      </c>
      <c r="S6424" t="s">
        <v>339</v>
      </c>
      <c r="T6424" t="s">
        <v>340</v>
      </c>
      <c r="U6424" t="str">
        <f>VLOOKUP(A6424,Sites!$A$1:$K$119,3,0)</f>
        <v>Branch</v>
      </c>
      <c r="V6424" t="str">
        <f>VLOOKUP(A6424,Sites!$A$1:$K$119,4,0)</f>
        <v>Line D</v>
      </c>
      <c r="W6424" t="str">
        <f>VLOOKUP(A6424,Sites!$A$1:$K$119,5,0)</f>
        <v>EMEA</v>
      </c>
      <c r="X6424" t="str">
        <f>VLOOKUP(A6424,Sites!$A$1:$K$119,6,0)</f>
        <v>South Africa</v>
      </c>
      <c r="Y6424" t="str">
        <f>VLOOKUP(A6424,Sites!$A$1:$K$119,7,0)</f>
        <v>Johannesburg</v>
      </c>
      <c r="Z6424" t="str">
        <f>VLOOKUP(A6424,Sites!$A$1:$K$119,8,0)</f>
        <v>Johannesburg Address</v>
      </c>
      <c r="AA6424" t="str">
        <f>VLOOKUP(A6424,Sites!$A$1:$K$119,9,0)</f>
        <v>Johannesburg</v>
      </c>
      <c r="AB6424">
        <f>VLOOKUP(A6424,Sites!$A$1:$K$119,10,0)</f>
        <v>-26.116119999999999</v>
      </c>
      <c r="AC6424">
        <f>VLOOKUP(A6424,Sites!$A$1:$K$119,11,0)</f>
        <v>28.047809999999998</v>
      </c>
    </row>
    <row r="6425" spans="1:29" x14ac:dyDescent="0.3">
      <c r="A6425">
        <v>8149979</v>
      </c>
      <c r="B6425" t="s">
        <v>341</v>
      </c>
      <c r="C6425" t="s">
        <v>332</v>
      </c>
      <c r="D6425" s="3">
        <v>42491</v>
      </c>
      <c r="E6425">
        <v>296.48</v>
      </c>
      <c r="F6425" t="s">
        <v>349</v>
      </c>
      <c r="G6425" t="s">
        <v>333</v>
      </c>
      <c r="H6425">
        <v>5848</v>
      </c>
      <c r="I6425">
        <v>6192</v>
      </c>
      <c r="J6425" t="s">
        <v>342</v>
      </c>
      <c r="K6425" t="s">
        <v>335</v>
      </c>
      <c r="L6425" t="s">
        <v>343</v>
      </c>
      <c r="M6425" t="s">
        <v>337</v>
      </c>
      <c r="N6425" t="s">
        <v>349</v>
      </c>
      <c r="O6425" t="s">
        <v>349</v>
      </c>
      <c r="P6425" t="s">
        <v>338</v>
      </c>
      <c r="Q6425" t="s">
        <v>339</v>
      </c>
      <c r="R6425" t="s">
        <v>4</v>
      </c>
      <c r="S6425" t="s">
        <v>339</v>
      </c>
      <c r="T6425" t="s">
        <v>340</v>
      </c>
      <c r="U6425" t="str">
        <f>VLOOKUP(A6425,Sites!$A$1:$K$119,3,0)</f>
        <v>Branch</v>
      </c>
      <c r="V6425" t="str">
        <f>VLOOKUP(A6425,Sites!$A$1:$K$119,4,0)</f>
        <v>Line D</v>
      </c>
      <c r="W6425" t="str">
        <f>VLOOKUP(A6425,Sites!$A$1:$K$119,5,0)</f>
        <v>EMEA</v>
      </c>
      <c r="X6425" t="str">
        <f>VLOOKUP(A6425,Sites!$A$1:$K$119,6,0)</f>
        <v>South Africa</v>
      </c>
      <c r="Y6425" t="str">
        <f>VLOOKUP(A6425,Sites!$A$1:$K$119,7,0)</f>
        <v>Johannesburg</v>
      </c>
      <c r="Z6425" t="str">
        <f>VLOOKUP(A6425,Sites!$A$1:$K$119,8,0)</f>
        <v>Johannesburg Address</v>
      </c>
      <c r="AA6425" t="str">
        <f>VLOOKUP(A6425,Sites!$A$1:$K$119,9,0)</f>
        <v>Johannesburg</v>
      </c>
      <c r="AB6425">
        <f>VLOOKUP(A6425,Sites!$A$1:$K$119,10,0)</f>
        <v>-26.116119999999999</v>
      </c>
      <c r="AC6425">
        <f>VLOOKUP(A6425,Sites!$A$1:$K$119,11,0)</f>
        <v>28.047809999999998</v>
      </c>
    </row>
    <row r="6426" spans="1:29" x14ac:dyDescent="0.3">
      <c r="A6426">
        <v>8149979</v>
      </c>
      <c r="B6426" t="s">
        <v>341</v>
      </c>
      <c r="C6426" t="s">
        <v>332</v>
      </c>
      <c r="D6426" s="3">
        <v>41579</v>
      </c>
      <c r="E6426">
        <v>1982.27</v>
      </c>
      <c r="F6426">
        <v>13516</v>
      </c>
      <c r="G6426" t="s">
        <v>333</v>
      </c>
      <c r="H6426">
        <v>5848</v>
      </c>
      <c r="I6426">
        <v>6192</v>
      </c>
      <c r="J6426" t="s">
        <v>342</v>
      </c>
      <c r="K6426" t="s">
        <v>335</v>
      </c>
      <c r="L6426" t="s">
        <v>343</v>
      </c>
      <c r="M6426" t="s">
        <v>337</v>
      </c>
      <c r="N6426" t="s">
        <v>349</v>
      </c>
      <c r="O6426" t="s">
        <v>349</v>
      </c>
      <c r="P6426" t="s">
        <v>338</v>
      </c>
      <c r="Q6426" t="s">
        <v>339</v>
      </c>
      <c r="R6426" t="s">
        <v>4</v>
      </c>
      <c r="S6426" t="s">
        <v>339</v>
      </c>
      <c r="T6426" t="s">
        <v>340</v>
      </c>
      <c r="U6426" t="str">
        <f>VLOOKUP(A6426,Sites!$A$1:$K$119,3,0)</f>
        <v>Branch</v>
      </c>
      <c r="V6426" t="str">
        <f>VLOOKUP(A6426,Sites!$A$1:$K$119,4,0)</f>
        <v>Line D</v>
      </c>
      <c r="W6426" t="str">
        <f>VLOOKUP(A6426,Sites!$A$1:$K$119,5,0)</f>
        <v>EMEA</v>
      </c>
      <c r="X6426" t="str">
        <f>VLOOKUP(A6426,Sites!$A$1:$K$119,6,0)</f>
        <v>South Africa</v>
      </c>
      <c r="Y6426" t="str">
        <f>VLOOKUP(A6426,Sites!$A$1:$K$119,7,0)</f>
        <v>Johannesburg</v>
      </c>
      <c r="Z6426" t="str">
        <f>VLOOKUP(A6426,Sites!$A$1:$K$119,8,0)</f>
        <v>Johannesburg Address</v>
      </c>
      <c r="AA6426" t="str">
        <f>VLOOKUP(A6426,Sites!$A$1:$K$119,9,0)</f>
        <v>Johannesburg</v>
      </c>
      <c r="AB6426">
        <f>VLOOKUP(A6426,Sites!$A$1:$K$119,10,0)</f>
        <v>-26.116119999999999</v>
      </c>
      <c r="AC6426">
        <f>VLOOKUP(A6426,Sites!$A$1:$K$119,11,0)</f>
        <v>28.047809999999998</v>
      </c>
    </row>
    <row r="6427" spans="1:29" x14ac:dyDescent="0.3">
      <c r="A6427">
        <v>8149979</v>
      </c>
      <c r="B6427" t="s">
        <v>341</v>
      </c>
      <c r="C6427" t="s">
        <v>332</v>
      </c>
      <c r="D6427" s="3">
        <v>41944</v>
      </c>
      <c r="E6427">
        <v>2008.88</v>
      </c>
      <c r="F6427">
        <v>13815</v>
      </c>
      <c r="G6427" t="s">
        <v>333</v>
      </c>
      <c r="H6427">
        <v>5848</v>
      </c>
      <c r="I6427">
        <v>6192</v>
      </c>
      <c r="J6427" t="s">
        <v>342</v>
      </c>
      <c r="K6427" t="s">
        <v>335</v>
      </c>
      <c r="L6427" t="s">
        <v>343</v>
      </c>
      <c r="M6427" t="s">
        <v>337</v>
      </c>
      <c r="N6427" t="s">
        <v>349</v>
      </c>
      <c r="O6427" t="s">
        <v>349</v>
      </c>
      <c r="P6427" t="s">
        <v>338</v>
      </c>
      <c r="Q6427" t="s">
        <v>339</v>
      </c>
      <c r="R6427" t="s">
        <v>4</v>
      </c>
      <c r="S6427" t="s">
        <v>339</v>
      </c>
      <c r="T6427" t="s">
        <v>340</v>
      </c>
      <c r="U6427" t="str">
        <f>VLOOKUP(A6427,Sites!$A$1:$K$119,3,0)</f>
        <v>Branch</v>
      </c>
      <c r="V6427" t="str">
        <f>VLOOKUP(A6427,Sites!$A$1:$K$119,4,0)</f>
        <v>Line D</v>
      </c>
      <c r="W6427" t="str">
        <f>VLOOKUP(A6427,Sites!$A$1:$K$119,5,0)</f>
        <v>EMEA</v>
      </c>
      <c r="X6427" t="str">
        <f>VLOOKUP(A6427,Sites!$A$1:$K$119,6,0)</f>
        <v>South Africa</v>
      </c>
      <c r="Y6427" t="str">
        <f>VLOOKUP(A6427,Sites!$A$1:$K$119,7,0)</f>
        <v>Johannesburg</v>
      </c>
      <c r="Z6427" t="str">
        <f>VLOOKUP(A6427,Sites!$A$1:$K$119,8,0)</f>
        <v>Johannesburg Address</v>
      </c>
      <c r="AA6427" t="str">
        <f>VLOOKUP(A6427,Sites!$A$1:$K$119,9,0)</f>
        <v>Johannesburg</v>
      </c>
      <c r="AB6427">
        <f>VLOOKUP(A6427,Sites!$A$1:$K$119,10,0)</f>
        <v>-26.116119999999999</v>
      </c>
      <c r="AC6427">
        <f>VLOOKUP(A6427,Sites!$A$1:$K$119,11,0)</f>
        <v>28.047809999999998</v>
      </c>
    </row>
    <row r="6428" spans="1:29" x14ac:dyDescent="0.3">
      <c r="A6428">
        <v>8149979</v>
      </c>
      <c r="B6428" t="s">
        <v>341</v>
      </c>
      <c r="C6428" t="s">
        <v>332</v>
      </c>
      <c r="D6428" s="3">
        <v>41548</v>
      </c>
      <c r="E6428">
        <v>2301.81</v>
      </c>
      <c r="F6428">
        <v>15620</v>
      </c>
      <c r="G6428" t="s">
        <v>333</v>
      </c>
      <c r="H6428">
        <v>5848</v>
      </c>
      <c r="I6428">
        <v>6192</v>
      </c>
      <c r="J6428" t="s">
        <v>342</v>
      </c>
      <c r="K6428" t="s">
        <v>335</v>
      </c>
      <c r="L6428" t="s">
        <v>343</v>
      </c>
      <c r="M6428" t="s">
        <v>337</v>
      </c>
      <c r="N6428" t="s">
        <v>349</v>
      </c>
      <c r="O6428" t="s">
        <v>349</v>
      </c>
      <c r="P6428" t="s">
        <v>338</v>
      </c>
      <c r="Q6428" t="s">
        <v>339</v>
      </c>
      <c r="R6428" t="s">
        <v>4</v>
      </c>
      <c r="S6428" t="s">
        <v>339</v>
      </c>
      <c r="T6428" t="s">
        <v>340</v>
      </c>
      <c r="U6428" t="str">
        <f>VLOOKUP(A6428,Sites!$A$1:$K$119,3,0)</f>
        <v>Branch</v>
      </c>
      <c r="V6428" t="str">
        <f>VLOOKUP(A6428,Sites!$A$1:$K$119,4,0)</f>
        <v>Line D</v>
      </c>
      <c r="W6428" t="str">
        <f>VLOOKUP(A6428,Sites!$A$1:$K$119,5,0)</f>
        <v>EMEA</v>
      </c>
      <c r="X6428" t="str">
        <f>VLOOKUP(A6428,Sites!$A$1:$K$119,6,0)</f>
        <v>South Africa</v>
      </c>
      <c r="Y6428" t="str">
        <f>VLOOKUP(A6428,Sites!$A$1:$K$119,7,0)</f>
        <v>Johannesburg</v>
      </c>
      <c r="Z6428" t="str">
        <f>VLOOKUP(A6428,Sites!$A$1:$K$119,8,0)</f>
        <v>Johannesburg Address</v>
      </c>
      <c r="AA6428" t="str">
        <f>VLOOKUP(A6428,Sites!$A$1:$K$119,9,0)</f>
        <v>Johannesburg</v>
      </c>
      <c r="AB6428">
        <f>VLOOKUP(A6428,Sites!$A$1:$K$119,10,0)</f>
        <v>-26.116119999999999</v>
      </c>
      <c r="AC6428">
        <f>VLOOKUP(A6428,Sites!$A$1:$K$119,11,0)</f>
        <v>28.047809999999998</v>
      </c>
    </row>
    <row r="6429" spans="1:29" x14ac:dyDescent="0.3">
      <c r="A6429">
        <v>8149979</v>
      </c>
      <c r="B6429" t="s">
        <v>341</v>
      </c>
      <c r="C6429" t="s">
        <v>332</v>
      </c>
      <c r="D6429" s="3">
        <v>41913</v>
      </c>
      <c r="E6429">
        <v>2304.84</v>
      </c>
      <c r="F6429">
        <v>15679</v>
      </c>
      <c r="G6429" t="s">
        <v>333</v>
      </c>
      <c r="H6429">
        <v>5848</v>
      </c>
      <c r="I6429">
        <v>6192</v>
      </c>
      <c r="J6429" t="s">
        <v>342</v>
      </c>
      <c r="K6429" t="s">
        <v>335</v>
      </c>
      <c r="L6429" t="s">
        <v>343</v>
      </c>
      <c r="M6429" t="s">
        <v>337</v>
      </c>
      <c r="N6429" t="s">
        <v>349</v>
      </c>
      <c r="O6429" t="s">
        <v>349</v>
      </c>
      <c r="P6429" t="s">
        <v>338</v>
      </c>
      <c r="Q6429" t="s">
        <v>339</v>
      </c>
      <c r="R6429" t="s">
        <v>4</v>
      </c>
      <c r="S6429" t="s">
        <v>339</v>
      </c>
      <c r="T6429" t="s">
        <v>340</v>
      </c>
      <c r="U6429" t="str">
        <f>VLOOKUP(A6429,Sites!$A$1:$K$119,3,0)</f>
        <v>Branch</v>
      </c>
      <c r="V6429" t="str">
        <f>VLOOKUP(A6429,Sites!$A$1:$K$119,4,0)</f>
        <v>Line D</v>
      </c>
      <c r="W6429" t="str">
        <f>VLOOKUP(A6429,Sites!$A$1:$K$119,5,0)</f>
        <v>EMEA</v>
      </c>
      <c r="X6429" t="str">
        <f>VLOOKUP(A6429,Sites!$A$1:$K$119,6,0)</f>
        <v>South Africa</v>
      </c>
      <c r="Y6429" t="str">
        <f>VLOOKUP(A6429,Sites!$A$1:$K$119,7,0)</f>
        <v>Johannesburg</v>
      </c>
      <c r="Z6429" t="str">
        <f>VLOOKUP(A6429,Sites!$A$1:$K$119,8,0)</f>
        <v>Johannesburg Address</v>
      </c>
      <c r="AA6429" t="str">
        <f>VLOOKUP(A6429,Sites!$A$1:$K$119,9,0)</f>
        <v>Johannesburg</v>
      </c>
      <c r="AB6429">
        <f>VLOOKUP(A6429,Sites!$A$1:$K$119,10,0)</f>
        <v>-26.116119999999999</v>
      </c>
      <c r="AC6429">
        <f>VLOOKUP(A6429,Sites!$A$1:$K$119,11,0)</f>
        <v>28.047809999999998</v>
      </c>
    </row>
    <row r="6430" spans="1:29" x14ac:dyDescent="0.3">
      <c r="A6430">
        <v>8149979</v>
      </c>
      <c r="B6430" t="s">
        <v>341</v>
      </c>
      <c r="C6430" t="s">
        <v>332</v>
      </c>
      <c r="D6430" s="3">
        <v>41518</v>
      </c>
      <c r="E6430">
        <v>2718.28</v>
      </c>
      <c r="F6430">
        <v>17610</v>
      </c>
      <c r="G6430" t="s">
        <v>333</v>
      </c>
      <c r="H6430">
        <v>5848</v>
      </c>
      <c r="I6430">
        <v>6192</v>
      </c>
      <c r="J6430" t="s">
        <v>342</v>
      </c>
      <c r="K6430" t="s">
        <v>335</v>
      </c>
      <c r="L6430" t="s">
        <v>343</v>
      </c>
      <c r="M6430" t="s">
        <v>337</v>
      </c>
      <c r="N6430" t="s">
        <v>349</v>
      </c>
      <c r="O6430" t="s">
        <v>349</v>
      </c>
      <c r="P6430" t="s">
        <v>338</v>
      </c>
      <c r="Q6430" t="s">
        <v>339</v>
      </c>
      <c r="R6430" t="s">
        <v>4</v>
      </c>
      <c r="S6430" t="s">
        <v>339</v>
      </c>
      <c r="T6430" t="s">
        <v>340</v>
      </c>
      <c r="U6430" t="str">
        <f>VLOOKUP(A6430,Sites!$A$1:$K$119,3,0)</f>
        <v>Branch</v>
      </c>
      <c r="V6430" t="str">
        <f>VLOOKUP(A6430,Sites!$A$1:$K$119,4,0)</f>
        <v>Line D</v>
      </c>
      <c r="W6430" t="str">
        <f>VLOOKUP(A6430,Sites!$A$1:$K$119,5,0)</f>
        <v>EMEA</v>
      </c>
      <c r="X6430" t="str">
        <f>VLOOKUP(A6430,Sites!$A$1:$K$119,6,0)</f>
        <v>South Africa</v>
      </c>
      <c r="Y6430" t="str">
        <f>VLOOKUP(A6430,Sites!$A$1:$K$119,7,0)</f>
        <v>Johannesburg</v>
      </c>
      <c r="Z6430" t="str">
        <f>VLOOKUP(A6430,Sites!$A$1:$K$119,8,0)</f>
        <v>Johannesburg Address</v>
      </c>
      <c r="AA6430" t="str">
        <f>VLOOKUP(A6430,Sites!$A$1:$K$119,9,0)</f>
        <v>Johannesburg</v>
      </c>
      <c r="AB6430">
        <f>VLOOKUP(A6430,Sites!$A$1:$K$119,10,0)</f>
        <v>-26.116119999999999</v>
      </c>
      <c r="AC6430">
        <f>VLOOKUP(A6430,Sites!$A$1:$K$119,11,0)</f>
        <v>28.047809999999998</v>
      </c>
    </row>
    <row r="6431" spans="1:29" x14ac:dyDescent="0.3">
      <c r="A6431">
        <v>8149979</v>
      </c>
      <c r="B6431" t="s">
        <v>341</v>
      </c>
      <c r="C6431" t="s">
        <v>332</v>
      </c>
      <c r="D6431" s="3">
        <v>41883</v>
      </c>
      <c r="E6431">
        <v>2860.92</v>
      </c>
      <c r="F6431">
        <v>17131</v>
      </c>
      <c r="G6431" t="s">
        <v>333</v>
      </c>
      <c r="H6431">
        <v>5848</v>
      </c>
      <c r="I6431">
        <v>6192</v>
      </c>
      <c r="J6431" t="s">
        <v>342</v>
      </c>
      <c r="K6431" t="s">
        <v>335</v>
      </c>
      <c r="L6431" t="s">
        <v>343</v>
      </c>
      <c r="M6431" t="s">
        <v>337</v>
      </c>
      <c r="N6431" t="s">
        <v>349</v>
      </c>
      <c r="O6431" t="s">
        <v>349</v>
      </c>
      <c r="P6431" t="s">
        <v>338</v>
      </c>
      <c r="Q6431" t="s">
        <v>339</v>
      </c>
      <c r="R6431" t="s">
        <v>4</v>
      </c>
      <c r="S6431" t="s">
        <v>339</v>
      </c>
      <c r="T6431" t="s">
        <v>340</v>
      </c>
      <c r="U6431" t="str">
        <f>VLOOKUP(A6431,Sites!$A$1:$K$119,3,0)</f>
        <v>Branch</v>
      </c>
      <c r="V6431" t="str">
        <f>VLOOKUP(A6431,Sites!$A$1:$K$119,4,0)</f>
        <v>Line D</v>
      </c>
      <c r="W6431" t="str">
        <f>VLOOKUP(A6431,Sites!$A$1:$K$119,5,0)</f>
        <v>EMEA</v>
      </c>
      <c r="X6431" t="str">
        <f>VLOOKUP(A6431,Sites!$A$1:$K$119,6,0)</f>
        <v>South Africa</v>
      </c>
      <c r="Y6431" t="str">
        <f>VLOOKUP(A6431,Sites!$A$1:$K$119,7,0)</f>
        <v>Johannesburg</v>
      </c>
      <c r="Z6431" t="str">
        <f>VLOOKUP(A6431,Sites!$A$1:$K$119,8,0)</f>
        <v>Johannesburg Address</v>
      </c>
      <c r="AA6431" t="str">
        <f>VLOOKUP(A6431,Sites!$A$1:$K$119,9,0)</f>
        <v>Johannesburg</v>
      </c>
      <c r="AB6431">
        <f>VLOOKUP(A6431,Sites!$A$1:$K$119,10,0)</f>
        <v>-26.116119999999999</v>
      </c>
      <c r="AC6431">
        <f>VLOOKUP(A6431,Sites!$A$1:$K$119,11,0)</f>
        <v>28.047809999999998</v>
      </c>
    </row>
    <row r="6432" spans="1:29" x14ac:dyDescent="0.3">
      <c r="A6432">
        <v>8150154</v>
      </c>
      <c r="B6432" t="s">
        <v>331</v>
      </c>
      <c r="C6432" t="s">
        <v>332</v>
      </c>
      <c r="D6432" s="3">
        <v>41365</v>
      </c>
      <c r="E6432">
        <v>11219.2</v>
      </c>
      <c r="F6432">
        <v>63885</v>
      </c>
      <c r="G6432" t="s">
        <v>350</v>
      </c>
      <c r="H6432">
        <v>46979</v>
      </c>
      <c r="I6432">
        <v>0</v>
      </c>
      <c r="J6432" t="s">
        <v>334</v>
      </c>
      <c r="K6432" t="s">
        <v>335</v>
      </c>
      <c r="L6432" t="s">
        <v>365</v>
      </c>
      <c r="M6432" t="s">
        <v>337</v>
      </c>
      <c r="N6432" t="s">
        <v>349</v>
      </c>
      <c r="O6432" t="s">
        <v>349</v>
      </c>
      <c r="P6432" t="s">
        <v>338</v>
      </c>
      <c r="Q6432" t="s">
        <v>347</v>
      </c>
      <c r="R6432" t="s">
        <v>16</v>
      </c>
      <c r="S6432" t="s">
        <v>356</v>
      </c>
      <c r="T6432" t="s">
        <v>340</v>
      </c>
      <c r="U6432" t="str">
        <f>VLOOKUP(A6432,Sites!$A$1:$K$119,3,0)</f>
        <v>Office-Secondary Location</v>
      </c>
      <c r="V6432" t="str">
        <f>VLOOKUP(A6432,Sites!$A$1:$K$119,4,0)</f>
        <v>Line A</v>
      </c>
      <c r="W6432" t="str">
        <f>VLOOKUP(A6432,Sites!$A$1:$K$119,5,0)</f>
        <v>EMEA</v>
      </c>
      <c r="X6432" t="str">
        <f>VLOOKUP(A6432,Sites!$A$1:$K$119,6,0)</f>
        <v>Italy</v>
      </c>
      <c r="Y6432" t="str">
        <f>VLOOKUP(A6432,Sites!$A$1:$K$119,7,0)</f>
        <v>Parma</v>
      </c>
      <c r="Z6432" t="str">
        <f>VLOOKUP(A6432,Sites!$A$1:$K$119,8,0)</f>
        <v>Parma Address</v>
      </c>
      <c r="AA6432" t="str">
        <f>VLOOKUP(A6432,Sites!$A$1:$K$119,9,0)</f>
        <v>Parma</v>
      </c>
      <c r="AB6432">
        <f>VLOOKUP(A6432,Sites!$A$1:$K$119,10,0)</f>
        <v>44.803752000000003</v>
      </c>
      <c r="AC6432">
        <f>VLOOKUP(A6432,Sites!$A$1:$K$119,11,0)</f>
        <v>10.328381</v>
      </c>
    </row>
    <row r="6433" spans="1:29" x14ac:dyDescent="0.3">
      <c r="A6433">
        <v>8150154</v>
      </c>
      <c r="B6433" t="s">
        <v>331</v>
      </c>
      <c r="C6433" t="s">
        <v>332</v>
      </c>
      <c r="D6433" s="3">
        <v>41730</v>
      </c>
      <c r="E6433">
        <v>9921.15</v>
      </c>
      <c r="F6433">
        <v>52475</v>
      </c>
      <c r="G6433" t="s">
        <v>350</v>
      </c>
      <c r="H6433">
        <v>46979</v>
      </c>
      <c r="I6433">
        <v>0</v>
      </c>
      <c r="J6433" t="s">
        <v>334</v>
      </c>
      <c r="K6433" t="s">
        <v>335</v>
      </c>
      <c r="L6433" t="s">
        <v>365</v>
      </c>
      <c r="M6433" t="s">
        <v>337</v>
      </c>
      <c r="N6433" t="s">
        <v>349</v>
      </c>
      <c r="O6433" t="s">
        <v>349</v>
      </c>
      <c r="P6433" t="s">
        <v>338</v>
      </c>
      <c r="Q6433" t="s">
        <v>347</v>
      </c>
      <c r="R6433" t="s">
        <v>16</v>
      </c>
      <c r="S6433" t="s">
        <v>356</v>
      </c>
      <c r="T6433" t="s">
        <v>340</v>
      </c>
      <c r="U6433" t="str">
        <f>VLOOKUP(A6433,Sites!$A$1:$K$119,3,0)</f>
        <v>Office-Secondary Location</v>
      </c>
      <c r="V6433" t="str">
        <f>VLOOKUP(A6433,Sites!$A$1:$K$119,4,0)</f>
        <v>Line A</v>
      </c>
      <c r="W6433" t="str">
        <f>VLOOKUP(A6433,Sites!$A$1:$K$119,5,0)</f>
        <v>EMEA</v>
      </c>
      <c r="X6433" t="str">
        <f>VLOOKUP(A6433,Sites!$A$1:$K$119,6,0)</f>
        <v>Italy</v>
      </c>
      <c r="Y6433" t="str">
        <f>VLOOKUP(A6433,Sites!$A$1:$K$119,7,0)</f>
        <v>Parma</v>
      </c>
      <c r="Z6433" t="str">
        <f>VLOOKUP(A6433,Sites!$A$1:$K$119,8,0)</f>
        <v>Parma Address</v>
      </c>
      <c r="AA6433" t="str">
        <f>VLOOKUP(A6433,Sites!$A$1:$K$119,9,0)</f>
        <v>Parma</v>
      </c>
      <c r="AB6433">
        <f>VLOOKUP(A6433,Sites!$A$1:$K$119,10,0)</f>
        <v>44.803752000000003</v>
      </c>
      <c r="AC6433">
        <f>VLOOKUP(A6433,Sites!$A$1:$K$119,11,0)</f>
        <v>10.328381</v>
      </c>
    </row>
    <row r="6434" spans="1:29" x14ac:dyDescent="0.3">
      <c r="A6434">
        <v>8150154</v>
      </c>
      <c r="B6434" t="s">
        <v>331</v>
      </c>
      <c r="C6434" t="s">
        <v>332</v>
      </c>
      <c r="D6434" s="3">
        <v>42095</v>
      </c>
      <c r="E6434">
        <v>8214.56</v>
      </c>
      <c r="F6434">
        <v>56345</v>
      </c>
      <c r="G6434" t="s">
        <v>350</v>
      </c>
      <c r="H6434">
        <v>46979</v>
      </c>
      <c r="I6434">
        <v>0</v>
      </c>
      <c r="J6434" t="s">
        <v>334</v>
      </c>
      <c r="K6434" t="s">
        <v>335</v>
      </c>
      <c r="L6434" t="s">
        <v>365</v>
      </c>
      <c r="M6434" t="s">
        <v>337</v>
      </c>
      <c r="N6434" t="s">
        <v>349</v>
      </c>
      <c r="O6434" t="s">
        <v>349</v>
      </c>
      <c r="P6434" t="s">
        <v>338</v>
      </c>
      <c r="Q6434" t="s">
        <v>347</v>
      </c>
      <c r="R6434" t="s">
        <v>16</v>
      </c>
      <c r="S6434" t="s">
        <v>356</v>
      </c>
      <c r="T6434" t="s">
        <v>340</v>
      </c>
      <c r="U6434" t="str">
        <f>VLOOKUP(A6434,Sites!$A$1:$K$119,3,0)</f>
        <v>Office-Secondary Location</v>
      </c>
      <c r="V6434" t="str">
        <f>VLOOKUP(A6434,Sites!$A$1:$K$119,4,0)</f>
        <v>Line A</v>
      </c>
      <c r="W6434" t="str">
        <f>VLOOKUP(A6434,Sites!$A$1:$K$119,5,0)</f>
        <v>EMEA</v>
      </c>
      <c r="X6434" t="str">
        <f>VLOOKUP(A6434,Sites!$A$1:$K$119,6,0)</f>
        <v>Italy</v>
      </c>
      <c r="Y6434" t="str">
        <f>VLOOKUP(A6434,Sites!$A$1:$K$119,7,0)</f>
        <v>Parma</v>
      </c>
      <c r="Z6434" t="str">
        <f>VLOOKUP(A6434,Sites!$A$1:$K$119,8,0)</f>
        <v>Parma Address</v>
      </c>
      <c r="AA6434" t="str">
        <f>VLOOKUP(A6434,Sites!$A$1:$K$119,9,0)</f>
        <v>Parma</v>
      </c>
      <c r="AB6434">
        <f>VLOOKUP(A6434,Sites!$A$1:$K$119,10,0)</f>
        <v>44.803752000000003</v>
      </c>
      <c r="AC6434">
        <f>VLOOKUP(A6434,Sites!$A$1:$K$119,11,0)</f>
        <v>10.328381</v>
      </c>
    </row>
    <row r="6435" spans="1:29" x14ac:dyDescent="0.3">
      <c r="A6435">
        <v>8150154</v>
      </c>
      <c r="B6435" t="s">
        <v>331</v>
      </c>
      <c r="C6435" t="s">
        <v>332</v>
      </c>
      <c r="D6435" s="3">
        <v>42461</v>
      </c>
      <c r="E6435">
        <v>6378.29</v>
      </c>
      <c r="F6435">
        <v>52890</v>
      </c>
      <c r="G6435" t="s">
        <v>350</v>
      </c>
      <c r="H6435">
        <v>46979</v>
      </c>
      <c r="I6435">
        <v>0</v>
      </c>
      <c r="J6435" t="s">
        <v>334</v>
      </c>
      <c r="K6435" t="s">
        <v>335</v>
      </c>
      <c r="L6435" t="s">
        <v>365</v>
      </c>
      <c r="M6435" t="s">
        <v>337</v>
      </c>
      <c r="N6435" t="s">
        <v>349</v>
      </c>
      <c r="O6435" t="s">
        <v>349</v>
      </c>
      <c r="P6435" t="s">
        <v>338</v>
      </c>
      <c r="Q6435" t="s">
        <v>347</v>
      </c>
      <c r="R6435" t="s">
        <v>16</v>
      </c>
      <c r="S6435" t="s">
        <v>356</v>
      </c>
      <c r="T6435" t="s">
        <v>340</v>
      </c>
      <c r="U6435" t="str">
        <f>VLOOKUP(A6435,Sites!$A$1:$K$119,3,0)</f>
        <v>Office-Secondary Location</v>
      </c>
      <c r="V6435" t="str">
        <f>VLOOKUP(A6435,Sites!$A$1:$K$119,4,0)</f>
        <v>Line A</v>
      </c>
      <c r="W6435" t="str">
        <f>VLOOKUP(A6435,Sites!$A$1:$K$119,5,0)</f>
        <v>EMEA</v>
      </c>
      <c r="X6435" t="str">
        <f>VLOOKUP(A6435,Sites!$A$1:$K$119,6,0)</f>
        <v>Italy</v>
      </c>
      <c r="Y6435" t="str">
        <f>VLOOKUP(A6435,Sites!$A$1:$K$119,7,0)</f>
        <v>Parma</v>
      </c>
      <c r="Z6435" t="str">
        <f>VLOOKUP(A6435,Sites!$A$1:$K$119,8,0)</f>
        <v>Parma Address</v>
      </c>
      <c r="AA6435" t="str">
        <f>VLOOKUP(A6435,Sites!$A$1:$K$119,9,0)</f>
        <v>Parma</v>
      </c>
      <c r="AB6435">
        <f>VLOOKUP(A6435,Sites!$A$1:$K$119,10,0)</f>
        <v>44.803752000000003</v>
      </c>
      <c r="AC6435">
        <f>VLOOKUP(A6435,Sites!$A$1:$K$119,11,0)</f>
        <v>10.328381</v>
      </c>
    </row>
    <row r="6436" spans="1:29" x14ac:dyDescent="0.3">
      <c r="A6436">
        <v>8150154</v>
      </c>
      <c r="B6436" t="s">
        <v>331</v>
      </c>
      <c r="C6436" t="s">
        <v>332</v>
      </c>
      <c r="D6436" s="3">
        <v>41487</v>
      </c>
      <c r="E6436">
        <v>12289.64</v>
      </c>
      <c r="F6436">
        <v>68994</v>
      </c>
      <c r="G6436" t="s">
        <v>350</v>
      </c>
      <c r="H6436">
        <v>46979</v>
      </c>
      <c r="I6436">
        <v>0</v>
      </c>
      <c r="J6436" t="s">
        <v>334</v>
      </c>
      <c r="K6436" t="s">
        <v>335</v>
      </c>
      <c r="L6436" t="s">
        <v>365</v>
      </c>
      <c r="M6436" t="s">
        <v>337</v>
      </c>
      <c r="N6436" t="s">
        <v>349</v>
      </c>
      <c r="O6436" t="s">
        <v>349</v>
      </c>
      <c r="P6436" t="s">
        <v>338</v>
      </c>
      <c r="Q6436" t="s">
        <v>347</v>
      </c>
      <c r="R6436" t="s">
        <v>16</v>
      </c>
      <c r="S6436" t="s">
        <v>356</v>
      </c>
      <c r="T6436" t="s">
        <v>340</v>
      </c>
      <c r="U6436" t="str">
        <f>VLOOKUP(A6436,Sites!$A$1:$K$119,3,0)</f>
        <v>Office-Secondary Location</v>
      </c>
      <c r="V6436" t="str">
        <f>VLOOKUP(A6436,Sites!$A$1:$K$119,4,0)</f>
        <v>Line A</v>
      </c>
      <c r="W6436" t="str">
        <f>VLOOKUP(A6436,Sites!$A$1:$K$119,5,0)</f>
        <v>EMEA</v>
      </c>
      <c r="X6436" t="str">
        <f>VLOOKUP(A6436,Sites!$A$1:$K$119,6,0)</f>
        <v>Italy</v>
      </c>
      <c r="Y6436" t="str">
        <f>VLOOKUP(A6436,Sites!$A$1:$K$119,7,0)</f>
        <v>Parma</v>
      </c>
      <c r="Z6436" t="str">
        <f>VLOOKUP(A6436,Sites!$A$1:$K$119,8,0)</f>
        <v>Parma Address</v>
      </c>
      <c r="AA6436" t="str">
        <f>VLOOKUP(A6436,Sites!$A$1:$K$119,9,0)</f>
        <v>Parma</v>
      </c>
      <c r="AB6436">
        <f>VLOOKUP(A6436,Sites!$A$1:$K$119,10,0)</f>
        <v>44.803752000000003</v>
      </c>
      <c r="AC6436">
        <f>VLOOKUP(A6436,Sites!$A$1:$K$119,11,0)</f>
        <v>10.328381</v>
      </c>
    </row>
    <row r="6437" spans="1:29" x14ac:dyDescent="0.3">
      <c r="A6437">
        <v>8150154</v>
      </c>
      <c r="B6437" t="s">
        <v>331</v>
      </c>
      <c r="C6437" t="s">
        <v>332</v>
      </c>
      <c r="D6437" s="3">
        <v>41852</v>
      </c>
      <c r="E6437">
        <v>11385.36</v>
      </c>
      <c r="F6437">
        <v>59844</v>
      </c>
      <c r="G6437" t="s">
        <v>350</v>
      </c>
      <c r="H6437">
        <v>46979</v>
      </c>
      <c r="I6437">
        <v>0</v>
      </c>
      <c r="J6437" t="s">
        <v>334</v>
      </c>
      <c r="K6437" t="s">
        <v>335</v>
      </c>
      <c r="L6437" t="s">
        <v>365</v>
      </c>
      <c r="M6437" t="s">
        <v>337</v>
      </c>
      <c r="N6437" t="s">
        <v>349</v>
      </c>
      <c r="O6437" t="s">
        <v>349</v>
      </c>
      <c r="P6437" t="s">
        <v>338</v>
      </c>
      <c r="Q6437" t="s">
        <v>347</v>
      </c>
      <c r="R6437" t="s">
        <v>16</v>
      </c>
      <c r="S6437" t="s">
        <v>356</v>
      </c>
      <c r="T6437" t="s">
        <v>340</v>
      </c>
      <c r="U6437" t="str">
        <f>VLOOKUP(A6437,Sites!$A$1:$K$119,3,0)</f>
        <v>Office-Secondary Location</v>
      </c>
      <c r="V6437" t="str">
        <f>VLOOKUP(A6437,Sites!$A$1:$K$119,4,0)</f>
        <v>Line A</v>
      </c>
      <c r="W6437" t="str">
        <f>VLOOKUP(A6437,Sites!$A$1:$K$119,5,0)</f>
        <v>EMEA</v>
      </c>
      <c r="X6437" t="str">
        <f>VLOOKUP(A6437,Sites!$A$1:$K$119,6,0)</f>
        <v>Italy</v>
      </c>
      <c r="Y6437" t="str">
        <f>VLOOKUP(A6437,Sites!$A$1:$K$119,7,0)</f>
        <v>Parma</v>
      </c>
      <c r="Z6437" t="str">
        <f>VLOOKUP(A6437,Sites!$A$1:$K$119,8,0)</f>
        <v>Parma Address</v>
      </c>
      <c r="AA6437" t="str">
        <f>VLOOKUP(A6437,Sites!$A$1:$K$119,9,0)</f>
        <v>Parma</v>
      </c>
      <c r="AB6437">
        <f>VLOOKUP(A6437,Sites!$A$1:$K$119,10,0)</f>
        <v>44.803752000000003</v>
      </c>
      <c r="AC6437">
        <f>VLOOKUP(A6437,Sites!$A$1:$K$119,11,0)</f>
        <v>10.328381</v>
      </c>
    </row>
    <row r="6438" spans="1:29" x14ac:dyDescent="0.3">
      <c r="A6438">
        <v>8150154</v>
      </c>
      <c r="B6438" t="s">
        <v>331</v>
      </c>
      <c r="C6438" t="s">
        <v>332</v>
      </c>
      <c r="D6438" s="3">
        <v>42217</v>
      </c>
      <c r="E6438">
        <v>9338.84</v>
      </c>
      <c r="F6438">
        <v>61484</v>
      </c>
      <c r="G6438" t="s">
        <v>350</v>
      </c>
      <c r="H6438">
        <v>46979</v>
      </c>
      <c r="I6438">
        <v>0</v>
      </c>
      <c r="J6438" t="s">
        <v>334</v>
      </c>
      <c r="K6438" t="s">
        <v>335</v>
      </c>
      <c r="L6438" t="s">
        <v>365</v>
      </c>
      <c r="M6438" t="s">
        <v>337</v>
      </c>
      <c r="N6438" t="s">
        <v>349</v>
      </c>
      <c r="O6438" t="s">
        <v>349</v>
      </c>
      <c r="P6438" t="s">
        <v>338</v>
      </c>
      <c r="Q6438" t="s">
        <v>347</v>
      </c>
      <c r="R6438" t="s">
        <v>16</v>
      </c>
      <c r="S6438" t="s">
        <v>356</v>
      </c>
      <c r="T6438" t="s">
        <v>340</v>
      </c>
      <c r="U6438" t="str">
        <f>VLOOKUP(A6438,Sites!$A$1:$K$119,3,0)</f>
        <v>Office-Secondary Location</v>
      </c>
      <c r="V6438" t="str">
        <f>VLOOKUP(A6438,Sites!$A$1:$K$119,4,0)</f>
        <v>Line A</v>
      </c>
      <c r="W6438" t="str">
        <f>VLOOKUP(A6438,Sites!$A$1:$K$119,5,0)</f>
        <v>EMEA</v>
      </c>
      <c r="X6438" t="str">
        <f>VLOOKUP(A6438,Sites!$A$1:$K$119,6,0)</f>
        <v>Italy</v>
      </c>
      <c r="Y6438" t="str">
        <f>VLOOKUP(A6438,Sites!$A$1:$K$119,7,0)</f>
        <v>Parma</v>
      </c>
      <c r="Z6438" t="str">
        <f>VLOOKUP(A6438,Sites!$A$1:$K$119,8,0)</f>
        <v>Parma Address</v>
      </c>
      <c r="AA6438" t="str">
        <f>VLOOKUP(A6438,Sites!$A$1:$K$119,9,0)</f>
        <v>Parma</v>
      </c>
      <c r="AB6438">
        <f>VLOOKUP(A6438,Sites!$A$1:$K$119,10,0)</f>
        <v>44.803752000000003</v>
      </c>
      <c r="AC6438">
        <f>VLOOKUP(A6438,Sites!$A$1:$K$119,11,0)</f>
        <v>10.328381</v>
      </c>
    </row>
    <row r="6439" spans="1:29" x14ac:dyDescent="0.3">
      <c r="A6439">
        <v>8150154</v>
      </c>
      <c r="B6439" t="s">
        <v>331</v>
      </c>
      <c r="C6439" t="s">
        <v>332</v>
      </c>
      <c r="D6439" s="3">
        <v>42583</v>
      </c>
      <c r="E6439">
        <v>5946</v>
      </c>
      <c r="F6439">
        <v>54042</v>
      </c>
      <c r="G6439" t="s">
        <v>350</v>
      </c>
      <c r="H6439">
        <v>46979</v>
      </c>
      <c r="I6439">
        <v>0</v>
      </c>
      <c r="J6439" t="s">
        <v>334</v>
      </c>
      <c r="K6439" t="s">
        <v>335</v>
      </c>
      <c r="L6439" t="s">
        <v>365</v>
      </c>
      <c r="M6439" t="s">
        <v>337</v>
      </c>
      <c r="N6439" t="s">
        <v>349</v>
      </c>
      <c r="O6439" t="s">
        <v>349</v>
      </c>
      <c r="P6439" t="s">
        <v>338</v>
      </c>
      <c r="Q6439" t="s">
        <v>347</v>
      </c>
      <c r="R6439" t="s">
        <v>16</v>
      </c>
      <c r="S6439" t="s">
        <v>356</v>
      </c>
      <c r="T6439" t="s">
        <v>340</v>
      </c>
      <c r="U6439" t="str">
        <f>VLOOKUP(A6439,Sites!$A$1:$K$119,3,0)</f>
        <v>Office-Secondary Location</v>
      </c>
      <c r="V6439" t="str">
        <f>VLOOKUP(A6439,Sites!$A$1:$K$119,4,0)</f>
        <v>Line A</v>
      </c>
      <c r="W6439" t="str">
        <f>VLOOKUP(A6439,Sites!$A$1:$K$119,5,0)</f>
        <v>EMEA</v>
      </c>
      <c r="X6439" t="str">
        <f>VLOOKUP(A6439,Sites!$A$1:$K$119,6,0)</f>
        <v>Italy</v>
      </c>
      <c r="Y6439" t="str">
        <f>VLOOKUP(A6439,Sites!$A$1:$K$119,7,0)</f>
        <v>Parma</v>
      </c>
      <c r="Z6439" t="str">
        <f>VLOOKUP(A6439,Sites!$A$1:$K$119,8,0)</f>
        <v>Parma Address</v>
      </c>
      <c r="AA6439" t="str">
        <f>VLOOKUP(A6439,Sites!$A$1:$K$119,9,0)</f>
        <v>Parma</v>
      </c>
      <c r="AB6439">
        <f>VLOOKUP(A6439,Sites!$A$1:$K$119,10,0)</f>
        <v>44.803752000000003</v>
      </c>
      <c r="AC6439">
        <f>VLOOKUP(A6439,Sites!$A$1:$K$119,11,0)</f>
        <v>10.328381</v>
      </c>
    </row>
    <row r="6440" spans="1:29" x14ac:dyDescent="0.3">
      <c r="A6440">
        <v>8150154</v>
      </c>
      <c r="B6440" t="s">
        <v>331</v>
      </c>
      <c r="C6440" t="s">
        <v>332</v>
      </c>
      <c r="D6440" s="3">
        <v>41609</v>
      </c>
      <c r="E6440">
        <v>11427.37</v>
      </c>
      <c r="F6440">
        <v>60143</v>
      </c>
      <c r="G6440" t="s">
        <v>350</v>
      </c>
      <c r="H6440">
        <v>46979</v>
      </c>
      <c r="I6440">
        <v>0</v>
      </c>
      <c r="J6440" t="s">
        <v>334</v>
      </c>
      <c r="K6440" t="s">
        <v>335</v>
      </c>
      <c r="L6440" t="s">
        <v>365</v>
      </c>
      <c r="M6440" t="s">
        <v>337</v>
      </c>
      <c r="N6440" t="s">
        <v>349</v>
      </c>
      <c r="O6440" t="s">
        <v>349</v>
      </c>
      <c r="P6440" t="s">
        <v>338</v>
      </c>
      <c r="Q6440" t="s">
        <v>347</v>
      </c>
      <c r="R6440" t="s">
        <v>16</v>
      </c>
      <c r="S6440" t="s">
        <v>356</v>
      </c>
      <c r="T6440" t="s">
        <v>340</v>
      </c>
      <c r="U6440" t="str">
        <f>VLOOKUP(A6440,Sites!$A$1:$K$119,3,0)</f>
        <v>Office-Secondary Location</v>
      </c>
      <c r="V6440" t="str">
        <f>VLOOKUP(A6440,Sites!$A$1:$K$119,4,0)</f>
        <v>Line A</v>
      </c>
      <c r="W6440" t="str">
        <f>VLOOKUP(A6440,Sites!$A$1:$K$119,5,0)</f>
        <v>EMEA</v>
      </c>
      <c r="X6440" t="str">
        <f>VLOOKUP(A6440,Sites!$A$1:$K$119,6,0)</f>
        <v>Italy</v>
      </c>
      <c r="Y6440" t="str">
        <f>VLOOKUP(A6440,Sites!$A$1:$K$119,7,0)</f>
        <v>Parma</v>
      </c>
      <c r="Z6440" t="str">
        <f>VLOOKUP(A6440,Sites!$A$1:$K$119,8,0)</f>
        <v>Parma Address</v>
      </c>
      <c r="AA6440" t="str">
        <f>VLOOKUP(A6440,Sites!$A$1:$K$119,9,0)</f>
        <v>Parma</v>
      </c>
      <c r="AB6440">
        <f>VLOOKUP(A6440,Sites!$A$1:$K$119,10,0)</f>
        <v>44.803752000000003</v>
      </c>
      <c r="AC6440">
        <f>VLOOKUP(A6440,Sites!$A$1:$K$119,11,0)</f>
        <v>10.328381</v>
      </c>
    </row>
    <row r="6441" spans="1:29" x14ac:dyDescent="0.3">
      <c r="A6441">
        <v>8150154</v>
      </c>
      <c r="B6441" t="s">
        <v>331</v>
      </c>
      <c r="C6441" t="s">
        <v>332</v>
      </c>
      <c r="D6441" s="3">
        <v>41974</v>
      </c>
      <c r="E6441">
        <v>20804.75</v>
      </c>
      <c r="F6441">
        <v>110890</v>
      </c>
      <c r="G6441" t="s">
        <v>350</v>
      </c>
      <c r="H6441">
        <v>46979</v>
      </c>
      <c r="I6441">
        <v>0</v>
      </c>
      <c r="J6441" t="s">
        <v>334</v>
      </c>
      <c r="K6441" t="s">
        <v>335</v>
      </c>
      <c r="L6441" t="s">
        <v>365</v>
      </c>
      <c r="M6441" t="s">
        <v>337</v>
      </c>
      <c r="N6441" t="s">
        <v>349</v>
      </c>
      <c r="O6441" t="s">
        <v>349</v>
      </c>
      <c r="P6441" t="s">
        <v>338</v>
      </c>
      <c r="Q6441" t="s">
        <v>347</v>
      </c>
      <c r="R6441" t="s">
        <v>16</v>
      </c>
      <c r="S6441" t="s">
        <v>356</v>
      </c>
      <c r="T6441" t="s">
        <v>340</v>
      </c>
      <c r="U6441" t="str">
        <f>VLOOKUP(A6441,Sites!$A$1:$K$119,3,0)</f>
        <v>Office-Secondary Location</v>
      </c>
      <c r="V6441" t="str">
        <f>VLOOKUP(A6441,Sites!$A$1:$K$119,4,0)</f>
        <v>Line A</v>
      </c>
      <c r="W6441" t="str">
        <f>VLOOKUP(A6441,Sites!$A$1:$K$119,5,0)</f>
        <v>EMEA</v>
      </c>
      <c r="X6441" t="str">
        <f>VLOOKUP(A6441,Sites!$A$1:$K$119,6,0)</f>
        <v>Italy</v>
      </c>
      <c r="Y6441" t="str">
        <f>VLOOKUP(A6441,Sites!$A$1:$K$119,7,0)</f>
        <v>Parma</v>
      </c>
      <c r="Z6441" t="str">
        <f>VLOOKUP(A6441,Sites!$A$1:$K$119,8,0)</f>
        <v>Parma Address</v>
      </c>
      <c r="AA6441" t="str">
        <f>VLOOKUP(A6441,Sites!$A$1:$K$119,9,0)</f>
        <v>Parma</v>
      </c>
      <c r="AB6441">
        <f>VLOOKUP(A6441,Sites!$A$1:$K$119,10,0)</f>
        <v>44.803752000000003</v>
      </c>
      <c r="AC6441">
        <f>VLOOKUP(A6441,Sites!$A$1:$K$119,11,0)</f>
        <v>10.328381</v>
      </c>
    </row>
    <row r="6442" spans="1:29" x14ac:dyDescent="0.3">
      <c r="A6442">
        <v>8150154</v>
      </c>
      <c r="B6442" t="s">
        <v>331</v>
      </c>
      <c r="C6442" t="s">
        <v>332</v>
      </c>
      <c r="D6442" s="3">
        <v>42339</v>
      </c>
      <c r="E6442">
        <v>8829.82</v>
      </c>
      <c r="F6442">
        <v>54096</v>
      </c>
      <c r="G6442" t="s">
        <v>350</v>
      </c>
      <c r="H6442">
        <v>46979</v>
      </c>
      <c r="I6442">
        <v>0</v>
      </c>
      <c r="J6442" t="s">
        <v>334</v>
      </c>
      <c r="K6442" t="s">
        <v>335</v>
      </c>
      <c r="L6442" t="s">
        <v>365</v>
      </c>
      <c r="M6442" t="s">
        <v>337</v>
      </c>
      <c r="N6442" t="s">
        <v>349</v>
      </c>
      <c r="O6442" t="s">
        <v>349</v>
      </c>
      <c r="P6442" t="s">
        <v>338</v>
      </c>
      <c r="Q6442" t="s">
        <v>347</v>
      </c>
      <c r="R6442" t="s">
        <v>16</v>
      </c>
      <c r="S6442" t="s">
        <v>356</v>
      </c>
      <c r="T6442" t="s">
        <v>340</v>
      </c>
      <c r="U6442" t="str">
        <f>VLOOKUP(A6442,Sites!$A$1:$K$119,3,0)</f>
        <v>Office-Secondary Location</v>
      </c>
      <c r="V6442" t="str">
        <f>VLOOKUP(A6442,Sites!$A$1:$K$119,4,0)</f>
        <v>Line A</v>
      </c>
      <c r="W6442" t="str">
        <f>VLOOKUP(A6442,Sites!$A$1:$K$119,5,0)</f>
        <v>EMEA</v>
      </c>
      <c r="X6442" t="str">
        <f>VLOOKUP(A6442,Sites!$A$1:$K$119,6,0)</f>
        <v>Italy</v>
      </c>
      <c r="Y6442" t="str">
        <f>VLOOKUP(A6442,Sites!$A$1:$K$119,7,0)</f>
        <v>Parma</v>
      </c>
      <c r="Z6442" t="str">
        <f>VLOOKUP(A6442,Sites!$A$1:$K$119,8,0)</f>
        <v>Parma Address</v>
      </c>
      <c r="AA6442" t="str">
        <f>VLOOKUP(A6442,Sites!$A$1:$K$119,9,0)</f>
        <v>Parma</v>
      </c>
      <c r="AB6442">
        <f>VLOOKUP(A6442,Sites!$A$1:$K$119,10,0)</f>
        <v>44.803752000000003</v>
      </c>
      <c r="AC6442">
        <f>VLOOKUP(A6442,Sites!$A$1:$K$119,11,0)</f>
        <v>10.328381</v>
      </c>
    </row>
    <row r="6443" spans="1:29" x14ac:dyDescent="0.3">
      <c r="A6443">
        <v>8150154</v>
      </c>
      <c r="B6443" t="s">
        <v>331</v>
      </c>
      <c r="C6443" t="s">
        <v>332</v>
      </c>
      <c r="D6443" s="3">
        <v>42705</v>
      </c>
      <c r="E6443">
        <v>4476.9399999999996</v>
      </c>
      <c r="F6443">
        <v>30573</v>
      </c>
      <c r="G6443" t="s">
        <v>350</v>
      </c>
      <c r="H6443">
        <v>46979</v>
      </c>
      <c r="I6443">
        <v>0</v>
      </c>
      <c r="J6443" t="s">
        <v>334</v>
      </c>
      <c r="K6443" t="s">
        <v>335</v>
      </c>
      <c r="L6443" t="s">
        <v>365</v>
      </c>
      <c r="M6443" t="s">
        <v>337</v>
      </c>
      <c r="N6443" t="s">
        <v>349</v>
      </c>
      <c r="O6443" t="s">
        <v>349</v>
      </c>
      <c r="P6443" t="s">
        <v>338</v>
      </c>
      <c r="Q6443" t="s">
        <v>347</v>
      </c>
      <c r="R6443" t="s">
        <v>16</v>
      </c>
      <c r="S6443" t="s">
        <v>356</v>
      </c>
      <c r="T6443" t="s">
        <v>340</v>
      </c>
      <c r="U6443" t="str">
        <f>VLOOKUP(A6443,Sites!$A$1:$K$119,3,0)</f>
        <v>Office-Secondary Location</v>
      </c>
      <c r="V6443" t="str">
        <f>VLOOKUP(A6443,Sites!$A$1:$K$119,4,0)</f>
        <v>Line A</v>
      </c>
      <c r="W6443" t="str">
        <f>VLOOKUP(A6443,Sites!$A$1:$K$119,5,0)</f>
        <v>EMEA</v>
      </c>
      <c r="X6443" t="str">
        <f>VLOOKUP(A6443,Sites!$A$1:$K$119,6,0)</f>
        <v>Italy</v>
      </c>
      <c r="Y6443" t="str">
        <f>VLOOKUP(A6443,Sites!$A$1:$K$119,7,0)</f>
        <v>Parma</v>
      </c>
      <c r="Z6443" t="str">
        <f>VLOOKUP(A6443,Sites!$A$1:$K$119,8,0)</f>
        <v>Parma Address</v>
      </c>
      <c r="AA6443" t="str">
        <f>VLOOKUP(A6443,Sites!$A$1:$K$119,9,0)</f>
        <v>Parma</v>
      </c>
      <c r="AB6443">
        <f>VLOOKUP(A6443,Sites!$A$1:$K$119,10,0)</f>
        <v>44.803752000000003</v>
      </c>
      <c r="AC6443">
        <f>VLOOKUP(A6443,Sites!$A$1:$K$119,11,0)</f>
        <v>10.328381</v>
      </c>
    </row>
    <row r="6444" spans="1:29" x14ac:dyDescent="0.3">
      <c r="A6444">
        <v>8150154</v>
      </c>
      <c r="B6444" t="s">
        <v>331</v>
      </c>
      <c r="C6444" t="s">
        <v>332</v>
      </c>
      <c r="D6444" s="3">
        <v>41306</v>
      </c>
      <c r="E6444">
        <v>11185.9</v>
      </c>
      <c r="F6444">
        <v>62887</v>
      </c>
      <c r="G6444" t="s">
        <v>350</v>
      </c>
      <c r="H6444">
        <v>46979</v>
      </c>
      <c r="I6444">
        <v>0</v>
      </c>
      <c r="J6444" t="s">
        <v>334</v>
      </c>
      <c r="K6444" t="s">
        <v>335</v>
      </c>
      <c r="L6444" t="s">
        <v>365</v>
      </c>
      <c r="M6444" t="s">
        <v>337</v>
      </c>
      <c r="N6444" t="s">
        <v>349</v>
      </c>
      <c r="O6444" t="s">
        <v>349</v>
      </c>
      <c r="P6444" t="s">
        <v>338</v>
      </c>
      <c r="Q6444" t="s">
        <v>347</v>
      </c>
      <c r="R6444" t="s">
        <v>16</v>
      </c>
      <c r="S6444" t="s">
        <v>356</v>
      </c>
      <c r="T6444" t="s">
        <v>340</v>
      </c>
      <c r="U6444" t="str">
        <f>VLOOKUP(A6444,Sites!$A$1:$K$119,3,0)</f>
        <v>Office-Secondary Location</v>
      </c>
      <c r="V6444" t="str">
        <f>VLOOKUP(A6444,Sites!$A$1:$K$119,4,0)</f>
        <v>Line A</v>
      </c>
      <c r="W6444" t="str">
        <f>VLOOKUP(A6444,Sites!$A$1:$K$119,5,0)</f>
        <v>EMEA</v>
      </c>
      <c r="X6444" t="str">
        <f>VLOOKUP(A6444,Sites!$A$1:$K$119,6,0)</f>
        <v>Italy</v>
      </c>
      <c r="Y6444" t="str">
        <f>VLOOKUP(A6444,Sites!$A$1:$K$119,7,0)</f>
        <v>Parma</v>
      </c>
      <c r="Z6444" t="str">
        <f>VLOOKUP(A6444,Sites!$A$1:$K$119,8,0)</f>
        <v>Parma Address</v>
      </c>
      <c r="AA6444" t="str">
        <f>VLOOKUP(A6444,Sites!$A$1:$K$119,9,0)</f>
        <v>Parma</v>
      </c>
      <c r="AB6444">
        <f>VLOOKUP(A6444,Sites!$A$1:$K$119,10,0)</f>
        <v>44.803752000000003</v>
      </c>
      <c r="AC6444">
        <f>VLOOKUP(A6444,Sites!$A$1:$K$119,11,0)</f>
        <v>10.328381</v>
      </c>
    </row>
    <row r="6445" spans="1:29" x14ac:dyDescent="0.3">
      <c r="A6445">
        <v>8150154</v>
      </c>
      <c r="B6445" t="s">
        <v>331</v>
      </c>
      <c r="C6445" t="s">
        <v>332</v>
      </c>
      <c r="D6445" s="3">
        <v>41671</v>
      </c>
      <c r="E6445">
        <v>11224.12</v>
      </c>
      <c r="F6445">
        <v>55063</v>
      </c>
      <c r="G6445" t="s">
        <v>350</v>
      </c>
      <c r="H6445">
        <v>46979</v>
      </c>
      <c r="I6445">
        <v>0</v>
      </c>
      <c r="J6445" t="s">
        <v>334</v>
      </c>
      <c r="K6445" t="s">
        <v>335</v>
      </c>
      <c r="L6445" t="s">
        <v>365</v>
      </c>
      <c r="M6445" t="s">
        <v>337</v>
      </c>
      <c r="N6445" t="s">
        <v>349</v>
      </c>
      <c r="O6445" t="s">
        <v>349</v>
      </c>
      <c r="P6445" t="s">
        <v>338</v>
      </c>
      <c r="Q6445" t="s">
        <v>347</v>
      </c>
      <c r="R6445" t="s">
        <v>16</v>
      </c>
      <c r="S6445" t="s">
        <v>356</v>
      </c>
      <c r="T6445" t="s">
        <v>340</v>
      </c>
      <c r="U6445" t="str">
        <f>VLOOKUP(A6445,Sites!$A$1:$K$119,3,0)</f>
        <v>Office-Secondary Location</v>
      </c>
      <c r="V6445" t="str">
        <f>VLOOKUP(A6445,Sites!$A$1:$K$119,4,0)</f>
        <v>Line A</v>
      </c>
      <c r="W6445" t="str">
        <f>VLOOKUP(A6445,Sites!$A$1:$K$119,5,0)</f>
        <v>EMEA</v>
      </c>
      <c r="X6445" t="str">
        <f>VLOOKUP(A6445,Sites!$A$1:$K$119,6,0)</f>
        <v>Italy</v>
      </c>
      <c r="Y6445" t="str">
        <f>VLOOKUP(A6445,Sites!$A$1:$K$119,7,0)</f>
        <v>Parma</v>
      </c>
      <c r="Z6445" t="str">
        <f>VLOOKUP(A6445,Sites!$A$1:$K$119,8,0)</f>
        <v>Parma Address</v>
      </c>
      <c r="AA6445" t="str">
        <f>VLOOKUP(A6445,Sites!$A$1:$K$119,9,0)</f>
        <v>Parma</v>
      </c>
      <c r="AB6445">
        <f>VLOOKUP(A6445,Sites!$A$1:$K$119,10,0)</f>
        <v>44.803752000000003</v>
      </c>
      <c r="AC6445">
        <f>VLOOKUP(A6445,Sites!$A$1:$K$119,11,0)</f>
        <v>10.328381</v>
      </c>
    </row>
    <row r="6446" spans="1:29" x14ac:dyDescent="0.3">
      <c r="A6446">
        <v>8150154</v>
      </c>
      <c r="B6446" t="s">
        <v>331</v>
      </c>
      <c r="C6446" t="s">
        <v>332</v>
      </c>
      <c r="D6446" s="3">
        <v>42036</v>
      </c>
      <c r="E6446">
        <v>10177.11</v>
      </c>
      <c r="F6446">
        <v>55466</v>
      </c>
      <c r="G6446" t="s">
        <v>350</v>
      </c>
      <c r="H6446">
        <v>46979</v>
      </c>
      <c r="I6446">
        <v>0</v>
      </c>
      <c r="J6446" t="s">
        <v>334</v>
      </c>
      <c r="K6446" t="s">
        <v>335</v>
      </c>
      <c r="L6446" t="s">
        <v>365</v>
      </c>
      <c r="M6446" t="s">
        <v>337</v>
      </c>
      <c r="N6446" t="s">
        <v>349</v>
      </c>
      <c r="O6446" t="s">
        <v>349</v>
      </c>
      <c r="P6446" t="s">
        <v>338</v>
      </c>
      <c r="Q6446" t="s">
        <v>347</v>
      </c>
      <c r="R6446" t="s">
        <v>16</v>
      </c>
      <c r="S6446" t="s">
        <v>356</v>
      </c>
      <c r="T6446" t="s">
        <v>340</v>
      </c>
      <c r="U6446" t="str">
        <f>VLOOKUP(A6446,Sites!$A$1:$K$119,3,0)</f>
        <v>Office-Secondary Location</v>
      </c>
      <c r="V6446" t="str">
        <f>VLOOKUP(A6446,Sites!$A$1:$K$119,4,0)</f>
        <v>Line A</v>
      </c>
      <c r="W6446" t="str">
        <f>VLOOKUP(A6446,Sites!$A$1:$K$119,5,0)</f>
        <v>EMEA</v>
      </c>
      <c r="X6446" t="str">
        <f>VLOOKUP(A6446,Sites!$A$1:$K$119,6,0)</f>
        <v>Italy</v>
      </c>
      <c r="Y6446" t="str">
        <f>VLOOKUP(A6446,Sites!$A$1:$K$119,7,0)</f>
        <v>Parma</v>
      </c>
      <c r="Z6446" t="str">
        <f>VLOOKUP(A6446,Sites!$A$1:$K$119,8,0)</f>
        <v>Parma Address</v>
      </c>
      <c r="AA6446" t="str">
        <f>VLOOKUP(A6446,Sites!$A$1:$K$119,9,0)</f>
        <v>Parma</v>
      </c>
      <c r="AB6446">
        <f>VLOOKUP(A6446,Sites!$A$1:$K$119,10,0)</f>
        <v>44.803752000000003</v>
      </c>
      <c r="AC6446">
        <f>VLOOKUP(A6446,Sites!$A$1:$K$119,11,0)</f>
        <v>10.328381</v>
      </c>
    </row>
    <row r="6447" spans="1:29" x14ac:dyDescent="0.3">
      <c r="A6447">
        <v>8150154</v>
      </c>
      <c r="B6447" t="s">
        <v>331</v>
      </c>
      <c r="C6447" t="s">
        <v>332</v>
      </c>
      <c r="D6447" s="3">
        <v>42401</v>
      </c>
      <c r="E6447">
        <v>7437.16</v>
      </c>
      <c r="F6447">
        <v>53502</v>
      </c>
      <c r="G6447" t="s">
        <v>350</v>
      </c>
      <c r="H6447">
        <v>46979</v>
      </c>
      <c r="I6447">
        <v>0</v>
      </c>
      <c r="J6447" t="s">
        <v>334</v>
      </c>
      <c r="K6447" t="s">
        <v>335</v>
      </c>
      <c r="L6447" t="s">
        <v>365</v>
      </c>
      <c r="M6447" t="s">
        <v>337</v>
      </c>
      <c r="N6447" t="s">
        <v>349</v>
      </c>
      <c r="O6447" t="s">
        <v>349</v>
      </c>
      <c r="P6447" t="s">
        <v>338</v>
      </c>
      <c r="Q6447" t="s">
        <v>347</v>
      </c>
      <c r="R6447" t="s">
        <v>16</v>
      </c>
      <c r="S6447" t="s">
        <v>356</v>
      </c>
      <c r="T6447" t="s">
        <v>340</v>
      </c>
      <c r="U6447" t="str">
        <f>VLOOKUP(A6447,Sites!$A$1:$K$119,3,0)</f>
        <v>Office-Secondary Location</v>
      </c>
      <c r="V6447" t="str">
        <f>VLOOKUP(A6447,Sites!$A$1:$K$119,4,0)</f>
        <v>Line A</v>
      </c>
      <c r="W6447" t="str">
        <f>VLOOKUP(A6447,Sites!$A$1:$K$119,5,0)</f>
        <v>EMEA</v>
      </c>
      <c r="X6447" t="str">
        <f>VLOOKUP(A6447,Sites!$A$1:$K$119,6,0)</f>
        <v>Italy</v>
      </c>
      <c r="Y6447" t="str">
        <f>VLOOKUP(A6447,Sites!$A$1:$K$119,7,0)</f>
        <v>Parma</v>
      </c>
      <c r="Z6447" t="str">
        <f>VLOOKUP(A6447,Sites!$A$1:$K$119,8,0)</f>
        <v>Parma Address</v>
      </c>
      <c r="AA6447" t="str">
        <f>VLOOKUP(A6447,Sites!$A$1:$K$119,9,0)</f>
        <v>Parma</v>
      </c>
      <c r="AB6447">
        <f>VLOOKUP(A6447,Sites!$A$1:$K$119,10,0)</f>
        <v>44.803752000000003</v>
      </c>
      <c r="AC6447">
        <f>VLOOKUP(A6447,Sites!$A$1:$K$119,11,0)</f>
        <v>10.328381</v>
      </c>
    </row>
    <row r="6448" spans="1:29" x14ac:dyDescent="0.3">
      <c r="A6448">
        <v>8150154</v>
      </c>
      <c r="B6448" t="s">
        <v>331</v>
      </c>
      <c r="C6448" t="s">
        <v>332</v>
      </c>
      <c r="D6448" s="3">
        <v>42767</v>
      </c>
      <c r="E6448">
        <v>2932.83</v>
      </c>
      <c r="F6448">
        <v>15939</v>
      </c>
      <c r="G6448" t="s">
        <v>350</v>
      </c>
      <c r="H6448">
        <v>46979</v>
      </c>
      <c r="I6448">
        <v>0</v>
      </c>
      <c r="J6448" t="s">
        <v>334</v>
      </c>
      <c r="K6448" t="s">
        <v>335</v>
      </c>
      <c r="L6448" t="s">
        <v>365</v>
      </c>
      <c r="M6448" t="s">
        <v>337</v>
      </c>
      <c r="N6448" t="s">
        <v>349</v>
      </c>
      <c r="O6448" t="s">
        <v>349</v>
      </c>
      <c r="P6448" t="s">
        <v>338</v>
      </c>
      <c r="Q6448" t="s">
        <v>347</v>
      </c>
      <c r="R6448" t="s">
        <v>16</v>
      </c>
      <c r="S6448" t="s">
        <v>356</v>
      </c>
      <c r="T6448" t="s">
        <v>340</v>
      </c>
      <c r="U6448" t="str">
        <f>VLOOKUP(A6448,Sites!$A$1:$K$119,3,0)</f>
        <v>Office-Secondary Location</v>
      </c>
      <c r="V6448" t="str">
        <f>VLOOKUP(A6448,Sites!$A$1:$K$119,4,0)</f>
        <v>Line A</v>
      </c>
      <c r="W6448" t="str">
        <f>VLOOKUP(A6448,Sites!$A$1:$K$119,5,0)</f>
        <v>EMEA</v>
      </c>
      <c r="X6448" t="str">
        <f>VLOOKUP(A6448,Sites!$A$1:$K$119,6,0)</f>
        <v>Italy</v>
      </c>
      <c r="Y6448" t="str">
        <f>VLOOKUP(A6448,Sites!$A$1:$K$119,7,0)</f>
        <v>Parma</v>
      </c>
      <c r="Z6448" t="str">
        <f>VLOOKUP(A6448,Sites!$A$1:$K$119,8,0)</f>
        <v>Parma Address</v>
      </c>
      <c r="AA6448" t="str">
        <f>VLOOKUP(A6448,Sites!$A$1:$K$119,9,0)</f>
        <v>Parma</v>
      </c>
      <c r="AB6448">
        <f>VLOOKUP(A6448,Sites!$A$1:$K$119,10,0)</f>
        <v>44.803752000000003</v>
      </c>
      <c r="AC6448">
        <f>VLOOKUP(A6448,Sites!$A$1:$K$119,11,0)</f>
        <v>10.328381</v>
      </c>
    </row>
    <row r="6449" spans="1:29" x14ac:dyDescent="0.3">
      <c r="A6449">
        <v>8150154</v>
      </c>
      <c r="B6449" t="s">
        <v>331</v>
      </c>
      <c r="C6449" t="s">
        <v>332</v>
      </c>
      <c r="D6449" s="3">
        <v>41275</v>
      </c>
      <c r="E6449">
        <v>13471.52</v>
      </c>
      <c r="F6449">
        <v>73431</v>
      </c>
      <c r="G6449" t="s">
        <v>350</v>
      </c>
      <c r="H6449">
        <v>46979</v>
      </c>
      <c r="I6449">
        <v>0</v>
      </c>
      <c r="J6449" t="s">
        <v>334</v>
      </c>
      <c r="K6449" t="s">
        <v>335</v>
      </c>
      <c r="L6449" t="s">
        <v>365</v>
      </c>
      <c r="M6449" t="s">
        <v>337</v>
      </c>
      <c r="N6449" t="s">
        <v>349</v>
      </c>
      <c r="O6449" t="s">
        <v>349</v>
      </c>
      <c r="P6449" t="s">
        <v>338</v>
      </c>
      <c r="Q6449" t="s">
        <v>347</v>
      </c>
      <c r="R6449" t="s">
        <v>16</v>
      </c>
      <c r="S6449" t="s">
        <v>356</v>
      </c>
      <c r="T6449" t="s">
        <v>340</v>
      </c>
      <c r="U6449" t="str">
        <f>VLOOKUP(A6449,Sites!$A$1:$K$119,3,0)</f>
        <v>Office-Secondary Location</v>
      </c>
      <c r="V6449" t="str">
        <f>VLOOKUP(A6449,Sites!$A$1:$K$119,4,0)</f>
        <v>Line A</v>
      </c>
      <c r="W6449" t="str">
        <f>VLOOKUP(A6449,Sites!$A$1:$K$119,5,0)</f>
        <v>EMEA</v>
      </c>
      <c r="X6449" t="str">
        <f>VLOOKUP(A6449,Sites!$A$1:$K$119,6,0)</f>
        <v>Italy</v>
      </c>
      <c r="Y6449" t="str">
        <f>VLOOKUP(A6449,Sites!$A$1:$K$119,7,0)</f>
        <v>Parma</v>
      </c>
      <c r="Z6449" t="str">
        <f>VLOOKUP(A6449,Sites!$A$1:$K$119,8,0)</f>
        <v>Parma Address</v>
      </c>
      <c r="AA6449" t="str">
        <f>VLOOKUP(A6449,Sites!$A$1:$K$119,9,0)</f>
        <v>Parma</v>
      </c>
      <c r="AB6449">
        <f>VLOOKUP(A6449,Sites!$A$1:$K$119,10,0)</f>
        <v>44.803752000000003</v>
      </c>
      <c r="AC6449">
        <f>VLOOKUP(A6449,Sites!$A$1:$K$119,11,0)</f>
        <v>10.328381</v>
      </c>
    </row>
    <row r="6450" spans="1:29" x14ac:dyDescent="0.3">
      <c r="A6450">
        <v>8150154</v>
      </c>
      <c r="B6450" t="s">
        <v>331</v>
      </c>
      <c r="C6450" t="s">
        <v>332</v>
      </c>
      <c r="D6450" s="3">
        <v>41640</v>
      </c>
      <c r="E6450">
        <v>12984.8</v>
      </c>
      <c r="F6450">
        <v>64656</v>
      </c>
      <c r="G6450" t="s">
        <v>350</v>
      </c>
      <c r="H6450">
        <v>46979</v>
      </c>
      <c r="I6450">
        <v>0</v>
      </c>
      <c r="J6450" t="s">
        <v>334</v>
      </c>
      <c r="K6450" t="s">
        <v>335</v>
      </c>
      <c r="L6450" t="s">
        <v>365</v>
      </c>
      <c r="M6450" t="s">
        <v>337</v>
      </c>
      <c r="N6450" t="s">
        <v>349</v>
      </c>
      <c r="O6450" t="s">
        <v>349</v>
      </c>
      <c r="P6450" t="s">
        <v>338</v>
      </c>
      <c r="Q6450" t="s">
        <v>347</v>
      </c>
      <c r="R6450" t="s">
        <v>16</v>
      </c>
      <c r="S6450" t="s">
        <v>356</v>
      </c>
      <c r="T6450" t="s">
        <v>340</v>
      </c>
      <c r="U6450" t="str">
        <f>VLOOKUP(A6450,Sites!$A$1:$K$119,3,0)</f>
        <v>Office-Secondary Location</v>
      </c>
      <c r="V6450" t="str">
        <f>VLOOKUP(A6450,Sites!$A$1:$K$119,4,0)</f>
        <v>Line A</v>
      </c>
      <c r="W6450" t="str">
        <f>VLOOKUP(A6450,Sites!$A$1:$K$119,5,0)</f>
        <v>EMEA</v>
      </c>
      <c r="X6450" t="str">
        <f>VLOOKUP(A6450,Sites!$A$1:$K$119,6,0)</f>
        <v>Italy</v>
      </c>
      <c r="Y6450" t="str">
        <f>VLOOKUP(A6450,Sites!$A$1:$K$119,7,0)</f>
        <v>Parma</v>
      </c>
      <c r="Z6450" t="str">
        <f>VLOOKUP(A6450,Sites!$A$1:$K$119,8,0)</f>
        <v>Parma Address</v>
      </c>
      <c r="AA6450" t="str">
        <f>VLOOKUP(A6450,Sites!$A$1:$K$119,9,0)</f>
        <v>Parma</v>
      </c>
      <c r="AB6450">
        <f>VLOOKUP(A6450,Sites!$A$1:$K$119,10,0)</f>
        <v>44.803752000000003</v>
      </c>
      <c r="AC6450">
        <f>VLOOKUP(A6450,Sites!$A$1:$K$119,11,0)</f>
        <v>10.328381</v>
      </c>
    </row>
    <row r="6451" spans="1:29" x14ac:dyDescent="0.3">
      <c r="A6451">
        <v>8150154</v>
      </c>
      <c r="B6451" t="s">
        <v>331</v>
      </c>
      <c r="C6451" t="s">
        <v>332</v>
      </c>
      <c r="D6451" s="3">
        <v>42005</v>
      </c>
      <c r="E6451">
        <v>10910.07</v>
      </c>
      <c r="F6451">
        <v>59923</v>
      </c>
      <c r="G6451" t="s">
        <v>350</v>
      </c>
      <c r="H6451">
        <v>46979</v>
      </c>
      <c r="I6451">
        <v>0</v>
      </c>
      <c r="J6451" t="s">
        <v>334</v>
      </c>
      <c r="K6451" t="s">
        <v>335</v>
      </c>
      <c r="L6451" t="s">
        <v>365</v>
      </c>
      <c r="M6451" t="s">
        <v>337</v>
      </c>
      <c r="N6451" t="s">
        <v>349</v>
      </c>
      <c r="O6451" t="s">
        <v>349</v>
      </c>
      <c r="P6451" t="s">
        <v>338</v>
      </c>
      <c r="Q6451" t="s">
        <v>347</v>
      </c>
      <c r="R6451" t="s">
        <v>16</v>
      </c>
      <c r="S6451" t="s">
        <v>356</v>
      </c>
      <c r="T6451" t="s">
        <v>340</v>
      </c>
      <c r="U6451" t="str">
        <f>VLOOKUP(A6451,Sites!$A$1:$K$119,3,0)</f>
        <v>Office-Secondary Location</v>
      </c>
      <c r="V6451" t="str">
        <f>VLOOKUP(A6451,Sites!$A$1:$K$119,4,0)</f>
        <v>Line A</v>
      </c>
      <c r="W6451" t="str">
        <f>VLOOKUP(A6451,Sites!$A$1:$K$119,5,0)</f>
        <v>EMEA</v>
      </c>
      <c r="X6451" t="str">
        <f>VLOOKUP(A6451,Sites!$A$1:$K$119,6,0)</f>
        <v>Italy</v>
      </c>
      <c r="Y6451" t="str">
        <f>VLOOKUP(A6451,Sites!$A$1:$K$119,7,0)</f>
        <v>Parma</v>
      </c>
      <c r="Z6451" t="str">
        <f>VLOOKUP(A6451,Sites!$A$1:$K$119,8,0)</f>
        <v>Parma Address</v>
      </c>
      <c r="AA6451" t="str">
        <f>VLOOKUP(A6451,Sites!$A$1:$K$119,9,0)</f>
        <v>Parma</v>
      </c>
      <c r="AB6451">
        <f>VLOOKUP(A6451,Sites!$A$1:$K$119,10,0)</f>
        <v>44.803752000000003</v>
      </c>
      <c r="AC6451">
        <f>VLOOKUP(A6451,Sites!$A$1:$K$119,11,0)</f>
        <v>10.328381</v>
      </c>
    </row>
    <row r="6452" spans="1:29" x14ac:dyDescent="0.3">
      <c r="A6452">
        <v>8150154</v>
      </c>
      <c r="B6452" t="s">
        <v>331</v>
      </c>
      <c r="C6452" t="s">
        <v>332</v>
      </c>
      <c r="D6452" s="3">
        <v>42370</v>
      </c>
      <c r="E6452">
        <v>7821.57</v>
      </c>
      <c r="F6452">
        <v>55387</v>
      </c>
      <c r="G6452" t="s">
        <v>350</v>
      </c>
      <c r="H6452">
        <v>46979</v>
      </c>
      <c r="I6452">
        <v>0</v>
      </c>
      <c r="J6452" t="s">
        <v>334</v>
      </c>
      <c r="K6452" t="s">
        <v>335</v>
      </c>
      <c r="L6452" t="s">
        <v>365</v>
      </c>
      <c r="M6452" t="s">
        <v>337</v>
      </c>
      <c r="N6452" t="s">
        <v>349</v>
      </c>
      <c r="O6452" t="s">
        <v>349</v>
      </c>
      <c r="P6452" t="s">
        <v>338</v>
      </c>
      <c r="Q6452" t="s">
        <v>347</v>
      </c>
      <c r="R6452" t="s">
        <v>16</v>
      </c>
      <c r="S6452" t="s">
        <v>356</v>
      </c>
      <c r="T6452" t="s">
        <v>340</v>
      </c>
      <c r="U6452" t="str">
        <f>VLOOKUP(A6452,Sites!$A$1:$K$119,3,0)</f>
        <v>Office-Secondary Location</v>
      </c>
      <c r="V6452" t="str">
        <f>VLOOKUP(A6452,Sites!$A$1:$K$119,4,0)</f>
        <v>Line A</v>
      </c>
      <c r="W6452" t="str">
        <f>VLOOKUP(A6452,Sites!$A$1:$K$119,5,0)</f>
        <v>EMEA</v>
      </c>
      <c r="X6452" t="str">
        <f>VLOOKUP(A6452,Sites!$A$1:$K$119,6,0)</f>
        <v>Italy</v>
      </c>
      <c r="Y6452" t="str">
        <f>VLOOKUP(A6452,Sites!$A$1:$K$119,7,0)</f>
        <v>Parma</v>
      </c>
      <c r="Z6452" t="str">
        <f>VLOOKUP(A6452,Sites!$A$1:$K$119,8,0)</f>
        <v>Parma Address</v>
      </c>
      <c r="AA6452" t="str">
        <f>VLOOKUP(A6452,Sites!$A$1:$K$119,9,0)</f>
        <v>Parma</v>
      </c>
      <c r="AB6452">
        <f>VLOOKUP(A6452,Sites!$A$1:$K$119,10,0)</f>
        <v>44.803752000000003</v>
      </c>
      <c r="AC6452">
        <f>VLOOKUP(A6452,Sites!$A$1:$K$119,11,0)</f>
        <v>10.328381</v>
      </c>
    </row>
    <row r="6453" spans="1:29" x14ac:dyDescent="0.3">
      <c r="A6453">
        <v>8150154</v>
      </c>
      <c r="B6453" t="s">
        <v>331</v>
      </c>
      <c r="C6453" t="s">
        <v>332</v>
      </c>
      <c r="D6453" s="3">
        <v>42736</v>
      </c>
      <c r="E6453">
        <v>3945.72</v>
      </c>
      <c r="F6453">
        <v>25321</v>
      </c>
      <c r="G6453" t="s">
        <v>350</v>
      </c>
      <c r="H6453">
        <v>46979</v>
      </c>
      <c r="I6453">
        <v>0</v>
      </c>
      <c r="J6453" t="s">
        <v>334</v>
      </c>
      <c r="K6453" t="s">
        <v>335</v>
      </c>
      <c r="L6453" t="s">
        <v>365</v>
      </c>
      <c r="M6453" t="s">
        <v>337</v>
      </c>
      <c r="N6453" t="s">
        <v>349</v>
      </c>
      <c r="O6453" t="s">
        <v>349</v>
      </c>
      <c r="P6453" t="s">
        <v>338</v>
      </c>
      <c r="Q6453" t="s">
        <v>347</v>
      </c>
      <c r="R6453" t="s">
        <v>16</v>
      </c>
      <c r="S6453" t="s">
        <v>356</v>
      </c>
      <c r="T6453" t="s">
        <v>340</v>
      </c>
      <c r="U6453" t="str">
        <f>VLOOKUP(A6453,Sites!$A$1:$K$119,3,0)</f>
        <v>Office-Secondary Location</v>
      </c>
      <c r="V6453" t="str">
        <f>VLOOKUP(A6453,Sites!$A$1:$K$119,4,0)</f>
        <v>Line A</v>
      </c>
      <c r="W6453" t="str">
        <f>VLOOKUP(A6453,Sites!$A$1:$K$119,5,0)</f>
        <v>EMEA</v>
      </c>
      <c r="X6453" t="str">
        <f>VLOOKUP(A6453,Sites!$A$1:$K$119,6,0)</f>
        <v>Italy</v>
      </c>
      <c r="Y6453" t="str">
        <f>VLOOKUP(A6453,Sites!$A$1:$K$119,7,0)</f>
        <v>Parma</v>
      </c>
      <c r="Z6453" t="str">
        <f>VLOOKUP(A6453,Sites!$A$1:$K$119,8,0)</f>
        <v>Parma Address</v>
      </c>
      <c r="AA6453" t="str">
        <f>VLOOKUP(A6453,Sites!$A$1:$K$119,9,0)</f>
        <v>Parma</v>
      </c>
      <c r="AB6453">
        <f>VLOOKUP(A6453,Sites!$A$1:$K$119,10,0)</f>
        <v>44.803752000000003</v>
      </c>
      <c r="AC6453">
        <f>VLOOKUP(A6453,Sites!$A$1:$K$119,11,0)</f>
        <v>10.328381</v>
      </c>
    </row>
    <row r="6454" spans="1:29" x14ac:dyDescent="0.3">
      <c r="A6454">
        <v>8150154</v>
      </c>
      <c r="B6454" t="s">
        <v>331</v>
      </c>
      <c r="C6454" t="s">
        <v>332</v>
      </c>
      <c r="D6454" s="3">
        <v>41456</v>
      </c>
      <c r="E6454">
        <v>13859.67</v>
      </c>
      <c r="F6454">
        <v>79642</v>
      </c>
      <c r="G6454" t="s">
        <v>350</v>
      </c>
      <c r="H6454">
        <v>46979</v>
      </c>
      <c r="I6454">
        <v>0</v>
      </c>
      <c r="J6454" t="s">
        <v>334</v>
      </c>
      <c r="K6454" t="s">
        <v>335</v>
      </c>
      <c r="L6454" t="s">
        <v>365</v>
      </c>
      <c r="M6454" t="s">
        <v>337</v>
      </c>
      <c r="N6454" t="s">
        <v>349</v>
      </c>
      <c r="O6454" t="s">
        <v>349</v>
      </c>
      <c r="P6454" t="s">
        <v>338</v>
      </c>
      <c r="Q6454" t="s">
        <v>347</v>
      </c>
      <c r="R6454" t="s">
        <v>16</v>
      </c>
      <c r="S6454" t="s">
        <v>356</v>
      </c>
      <c r="T6454" t="s">
        <v>340</v>
      </c>
      <c r="U6454" t="str">
        <f>VLOOKUP(A6454,Sites!$A$1:$K$119,3,0)</f>
        <v>Office-Secondary Location</v>
      </c>
      <c r="V6454" t="str">
        <f>VLOOKUP(A6454,Sites!$A$1:$K$119,4,0)</f>
        <v>Line A</v>
      </c>
      <c r="W6454" t="str">
        <f>VLOOKUP(A6454,Sites!$A$1:$K$119,5,0)</f>
        <v>EMEA</v>
      </c>
      <c r="X6454" t="str">
        <f>VLOOKUP(A6454,Sites!$A$1:$K$119,6,0)</f>
        <v>Italy</v>
      </c>
      <c r="Y6454" t="str">
        <f>VLOOKUP(A6454,Sites!$A$1:$K$119,7,0)</f>
        <v>Parma</v>
      </c>
      <c r="Z6454" t="str">
        <f>VLOOKUP(A6454,Sites!$A$1:$K$119,8,0)</f>
        <v>Parma Address</v>
      </c>
      <c r="AA6454" t="str">
        <f>VLOOKUP(A6454,Sites!$A$1:$K$119,9,0)</f>
        <v>Parma</v>
      </c>
      <c r="AB6454">
        <f>VLOOKUP(A6454,Sites!$A$1:$K$119,10,0)</f>
        <v>44.803752000000003</v>
      </c>
      <c r="AC6454">
        <f>VLOOKUP(A6454,Sites!$A$1:$K$119,11,0)</f>
        <v>10.328381</v>
      </c>
    </row>
    <row r="6455" spans="1:29" x14ac:dyDescent="0.3">
      <c r="A6455">
        <v>8150154</v>
      </c>
      <c r="B6455" t="s">
        <v>331</v>
      </c>
      <c r="C6455" t="s">
        <v>332</v>
      </c>
      <c r="D6455" s="3">
        <v>41821</v>
      </c>
      <c r="E6455">
        <v>13964.78</v>
      </c>
      <c r="F6455">
        <v>72437</v>
      </c>
      <c r="G6455" t="s">
        <v>350</v>
      </c>
      <c r="H6455">
        <v>46979</v>
      </c>
      <c r="I6455">
        <v>0</v>
      </c>
      <c r="J6455" t="s">
        <v>334</v>
      </c>
      <c r="K6455" t="s">
        <v>335</v>
      </c>
      <c r="L6455" t="s">
        <v>365</v>
      </c>
      <c r="M6455" t="s">
        <v>337</v>
      </c>
      <c r="N6455" t="s">
        <v>349</v>
      </c>
      <c r="O6455" t="s">
        <v>349</v>
      </c>
      <c r="P6455" t="s">
        <v>338</v>
      </c>
      <c r="Q6455" t="s">
        <v>347</v>
      </c>
      <c r="R6455" t="s">
        <v>16</v>
      </c>
      <c r="S6455" t="s">
        <v>356</v>
      </c>
      <c r="T6455" t="s">
        <v>340</v>
      </c>
      <c r="U6455" t="str">
        <f>VLOOKUP(A6455,Sites!$A$1:$K$119,3,0)</f>
        <v>Office-Secondary Location</v>
      </c>
      <c r="V6455" t="str">
        <f>VLOOKUP(A6455,Sites!$A$1:$K$119,4,0)</f>
        <v>Line A</v>
      </c>
      <c r="W6455" t="str">
        <f>VLOOKUP(A6455,Sites!$A$1:$K$119,5,0)</f>
        <v>EMEA</v>
      </c>
      <c r="X6455" t="str">
        <f>VLOOKUP(A6455,Sites!$A$1:$K$119,6,0)</f>
        <v>Italy</v>
      </c>
      <c r="Y6455" t="str">
        <f>VLOOKUP(A6455,Sites!$A$1:$K$119,7,0)</f>
        <v>Parma</v>
      </c>
      <c r="Z6455" t="str">
        <f>VLOOKUP(A6455,Sites!$A$1:$K$119,8,0)</f>
        <v>Parma Address</v>
      </c>
      <c r="AA6455" t="str">
        <f>VLOOKUP(A6455,Sites!$A$1:$K$119,9,0)</f>
        <v>Parma</v>
      </c>
      <c r="AB6455">
        <f>VLOOKUP(A6455,Sites!$A$1:$K$119,10,0)</f>
        <v>44.803752000000003</v>
      </c>
      <c r="AC6455">
        <f>VLOOKUP(A6455,Sites!$A$1:$K$119,11,0)</f>
        <v>10.328381</v>
      </c>
    </row>
    <row r="6456" spans="1:29" x14ac:dyDescent="0.3">
      <c r="A6456">
        <v>8150154</v>
      </c>
      <c r="B6456" t="s">
        <v>331</v>
      </c>
      <c r="C6456" t="s">
        <v>332</v>
      </c>
      <c r="D6456" s="3">
        <v>42186</v>
      </c>
      <c r="E6456">
        <v>10174.65</v>
      </c>
      <c r="F6456">
        <v>67217</v>
      </c>
      <c r="G6456" t="s">
        <v>350</v>
      </c>
      <c r="H6456">
        <v>46979</v>
      </c>
      <c r="I6456">
        <v>0</v>
      </c>
      <c r="J6456" t="s">
        <v>334</v>
      </c>
      <c r="K6456" t="s">
        <v>335</v>
      </c>
      <c r="L6456" t="s">
        <v>365</v>
      </c>
      <c r="M6456" t="s">
        <v>337</v>
      </c>
      <c r="N6456" t="s">
        <v>349</v>
      </c>
      <c r="O6456" t="s">
        <v>349</v>
      </c>
      <c r="P6456" t="s">
        <v>338</v>
      </c>
      <c r="Q6456" t="s">
        <v>347</v>
      </c>
      <c r="R6456" t="s">
        <v>16</v>
      </c>
      <c r="S6456" t="s">
        <v>356</v>
      </c>
      <c r="T6456" t="s">
        <v>340</v>
      </c>
      <c r="U6456" t="str">
        <f>VLOOKUP(A6456,Sites!$A$1:$K$119,3,0)</f>
        <v>Office-Secondary Location</v>
      </c>
      <c r="V6456" t="str">
        <f>VLOOKUP(A6456,Sites!$A$1:$K$119,4,0)</f>
        <v>Line A</v>
      </c>
      <c r="W6456" t="str">
        <f>VLOOKUP(A6456,Sites!$A$1:$K$119,5,0)</f>
        <v>EMEA</v>
      </c>
      <c r="X6456" t="str">
        <f>VLOOKUP(A6456,Sites!$A$1:$K$119,6,0)</f>
        <v>Italy</v>
      </c>
      <c r="Y6456" t="str">
        <f>VLOOKUP(A6456,Sites!$A$1:$K$119,7,0)</f>
        <v>Parma</v>
      </c>
      <c r="Z6456" t="str">
        <f>VLOOKUP(A6456,Sites!$A$1:$K$119,8,0)</f>
        <v>Parma Address</v>
      </c>
      <c r="AA6456" t="str">
        <f>VLOOKUP(A6456,Sites!$A$1:$K$119,9,0)</f>
        <v>Parma</v>
      </c>
      <c r="AB6456">
        <f>VLOOKUP(A6456,Sites!$A$1:$K$119,10,0)</f>
        <v>44.803752000000003</v>
      </c>
      <c r="AC6456">
        <f>VLOOKUP(A6456,Sites!$A$1:$K$119,11,0)</f>
        <v>10.328381</v>
      </c>
    </row>
    <row r="6457" spans="1:29" x14ac:dyDescent="0.3">
      <c r="A6457">
        <v>8150154</v>
      </c>
      <c r="B6457" t="s">
        <v>331</v>
      </c>
      <c r="C6457" t="s">
        <v>332</v>
      </c>
      <c r="D6457" s="3">
        <v>42552</v>
      </c>
      <c r="E6457">
        <v>6325.51</v>
      </c>
      <c r="F6457">
        <v>57561</v>
      </c>
      <c r="G6457" t="s">
        <v>350</v>
      </c>
      <c r="H6457">
        <v>46979</v>
      </c>
      <c r="I6457">
        <v>0</v>
      </c>
      <c r="J6457" t="s">
        <v>334</v>
      </c>
      <c r="K6457" t="s">
        <v>335</v>
      </c>
      <c r="L6457" t="s">
        <v>365</v>
      </c>
      <c r="M6457" t="s">
        <v>337</v>
      </c>
      <c r="N6457" t="s">
        <v>349</v>
      </c>
      <c r="O6457" t="s">
        <v>349</v>
      </c>
      <c r="P6457" t="s">
        <v>338</v>
      </c>
      <c r="Q6457" t="s">
        <v>347</v>
      </c>
      <c r="R6457" t="s">
        <v>16</v>
      </c>
      <c r="S6457" t="s">
        <v>356</v>
      </c>
      <c r="T6457" t="s">
        <v>340</v>
      </c>
      <c r="U6457" t="str">
        <f>VLOOKUP(A6457,Sites!$A$1:$K$119,3,0)</f>
        <v>Office-Secondary Location</v>
      </c>
      <c r="V6457" t="str">
        <f>VLOOKUP(A6457,Sites!$A$1:$K$119,4,0)</f>
        <v>Line A</v>
      </c>
      <c r="W6457" t="str">
        <f>VLOOKUP(A6457,Sites!$A$1:$K$119,5,0)</f>
        <v>EMEA</v>
      </c>
      <c r="X6457" t="str">
        <f>VLOOKUP(A6457,Sites!$A$1:$K$119,6,0)</f>
        <v>Italy</v>
      </c>
      <c r="Y6457" t="str">
        <f>VLOOKUP(A6457,Sites!$A$1:$K$119,7,0)</f>
        <v>Parma</v>
      </c>
      <c r="Z6457" t="str">
        <f>VLOOKUP(A6457,Sites!$A$1:$K$119,8,0)</f>
        <v>Parma Address</v>
      </c>
      <c r="AA6457" t="str">
        <f>VLOOKUP(A6457,Sites!$A$1:$K$119,9,0)</f>
        <v>Parma</v>
      </c>
      <c r="AB6457">
        <f>VLOOKUP(A6457,Sites!$A$1:$K$119,10,0)</f>
        <v>44.803752000000003</v>
      </c>
      <c r="AC6457">
        <f>VLOOKUP(A6457,Sites!$A$1:$K$119,11,0)</f>
        <v>10.328381</v>
      </c>
    </row>
    <row r="6458" spans="1:29" x14ac:dyDescent="0.3">
      <c r="A6458">
        <v>8150154</v>
      </c>
      <c r="B6458" t="s">
        <v>331</v>
      </c>
      <c r="C6458" t="s">
        <v>332</v>
      </c>
      <c r="D6458" s="3">
        <v>41426</v>
      </c>
      <c r="E6458">
        <v>11210.92</v>
      </c>
      <c r="F6458">
        <v>62952</v>
      </c>
      <c r="G6458" t="s">
        <v>350</v>
      </c>
      <c r="H6458">
        <v>46979</v>
      </c>
      <c r="I6458">
        <v>0</v>
      </c>
      <c r="J6458" t="s">
        <v>334</v>
      </c>
      <c r="K6458" t="s">
        <v>335</v>
      </c>
      <c r="L6458" t="s">
        <v>365</v>
      </c>
      <c r="M6458" t="s">
        <v>337</v>
      </c>
      <c r="N6458" t="s">
        <v>349</v>
      </c>
      <c r="O6458" t="s">
        <v>349</v>
      </c>
      <c r="P6458" t="s">
        <v>338</v>
      </c>
      <c r="Q6458" t="s">
        <v>347</v>
      </c>
      <c r="R6458" t="s">
        <v>16</v>
      </c>
      <c r="S6458" t="s">
        <v>356</v>
      </c>
      <c r="T6458" t="s">
        <v>340</v>
      </c>
      <c r="U6458" t="str">
        <f>VLOOKUP(A6458,Sites!$A$1:$K$119,3,0)</f>
        <v>Office-Secondary Location</v>
      </c>
      <c r="V6458" t="str">
        <f>VLOOKUP(A6458,Sites!$A$1:$K$119,4,0)</f>
        <v>Line A</v>
      </c>
      <c r="W6458" t="str">
        <f>VLOOKUP(A6458,Sites!$A$1:$K$119,5,0)</f>
        <v>EMEA</v>
      </c>
      <c r="X6458" t="str">
        <f>VLOOKUP(A6458,Sites!$A$1:$K$119,6,0)</f>
        <v>Italy</v>
      </c>
      <c r="Y6458" t="str">
        <f>VLOOKUP(A6458,Sites!$A$1:$K$119,7,0)</f>
        <v>Parma</v>
      </c>
      <c r="Z6458" t="str">
        <f>VLOOKUP(A6458,Sites!$A$1:$K$119,8,0)</f>
        <v>Parma Address</v>
      </c>
      <c r="AA6458" t="str">
        <f>VLOOKUP(A6458,Sites!$A$1:$K$119,9,0)</f>
        <v>Parma</v>
      </c>
      <c r="AB6458">
        <f>VLOOKUP(A6458,Sites!$A$1:$K$119,10,0)</f>
        <v>44.803752000000003</v>
      </c>
      <c r="AC6458">
        <f>VLOOKUP(A6458,Sites!$A$1:$K$119,11,0)</f>
        <v>10.328381</v>
      </c>
    </row>
    <row r="6459" spans="1:29" x14ac:dyDescent="0.3">
      <c r="A6459">
        <v>8150154</v>
      </c>
      <c r="B6459" t="s">
        <v>331</v>
      </c>
      <c r="C6459" t="s">
        <v>332</v>
      </c>
      <c r="D6459" s="3">
        <v>41791</v>
      </c>
      <c r="E6459">
        <v>12077.38</v>
      </c>
      <c r="F6459">
        <v>62529</v>
      </c>
      <c r="G6459" t="s">
        <v>350</v>
      </c>
      <c r="H6459">
        <v>46979</v>
      </c>
      <c r="I6459">
        <v>0</v>
      </c>
      <c r="J6459" t="s">
        <v>334</v>
      </c>
      <c r="K6459" t="s">
        <v>335</v>
      </c>
      <c r="L6459" t="s">
        <v>365</v>
      </c>
      <c r="M6459" t="s">
        <v>337</v>
      </c>
      <c r="N6459" t="s">
        <v>349</v>
      </c>
      <c r="O6459" t="s">
        <v>349</v>
      </c>
      <c r="P6459" t="s">
        <v>338</v>
      </c>
      <c r="Q6459" t="s">
        <v>347</v>
      </c>
      <c r="R6459" t="s">
        <v>16</v>
      </c>
      <c r="S6459" t="s">
        <v>356</v>
      </c>
      <c r="T6459" t="s">
        <v>340</v>
      </c>
      <c r="U6459" t="str">
        <f>VLOOKUP(A6459,Sites!$A$1:$K$119,3,0)</f>
        <v>Office-Secondary Location</v>
      </c>
      <c r="V6459" t="str">
        <f>VLOOKUP(A6459,Sites!$A$1:$K$119,4,0)</f>
        <v>Line A</v>
      </c>
      <c r="W6459" t="str">
        <f>VLOOKUP(A6459,Sites!$A$1:$K$119,5,0)</f>
        <v>EMEA</v>
      </c>
      <c r="X6459" t="str">
        <f>VLOOKUP(A6459,Sites!$A$1:$K$119,6,0)</f>
        <v>Italy</v>
      </c>
      <c r="Y6459" t="str">
        <f>VLOOKUP(A6459,Sites!$A$1:$K$119,7,0)</f>
        <v>Parma</v>
      </c>
      <c r="Z6459" t="str">
        <f>VLOOKUP(A6459,Sites!$A$1:$K$119,8,0)</f>
        <v>Parma Address</v>
      </c>
      <c r="AA6459" t="str">
        <f>VLOOKUP(A6459,Sites!$A$1:$K$119,9,0)</f>
        <v>Parma</v>
      </c>
      <c r="AB6459">
        <f>VLOOKUP(A6459,Sites!$A$1:$K$119,10,0)</f>
        <v>44.803752000000003</v>
      </c>
      <c r="AC6459">
        <f>VLOOKUP(A6459,Sites!$A$1:$K$119,11,0)</f>
        <v>10.328381</v>
      </c>
    </row>
    <row r="6460" spans="1:29" x14ac:dyDescent="0.3">
      <c r="A6460">
        <v>8150154</v>
      </c>
      <c r="B6460" t="s">
        <v>331</v>
      </c>
      <c r="C6460" t="s">
        <v>332</v>
      </c>
      <c r="D6460" s="3">
        <v>42156</v>
      </c>
      <c r="E6460">
        <v>9165.6</v>
      </c>
      <c r="F6460">
        <v>60307</v>
      </c>
      <c r="G6460" t="s">
        <v>350</v>
      </c>
      <c r="H6460">
        <v>46979</v>
      </c>
      <c r="I6460">
        <v>0</v>
      </c>
      <c r="J6460" t="s">
        <v>334</v>
      </c>
      <c r="K6460" t="s">
        <v>335</v>
      </c>
      <c r="L6460" t="s">
        <v>365</v>
      </c>
      <c r="M6460" t="s">
        <v>337</v>
      </c>
      <c r="N6460" t="s">
        <v>349</v>
      </c>
      <c r="O6460" t="s">
        <v>349</v>
      </c>
      <c r="P6460" t="s">
        <v>338</v>
      </c>
      <c r="Q6460" t="s">
        <v>347</v>
      </c>
      <c r="R6460" t="s">
        <v>16</v>
      </c>
      <c r="S6460" t="s">
        <v>356</v>
      </c>
      <c r="T6460" t="s">
        <v>340</v>
      </c>
      <c r="U6460" t="str">
        <f>VLOOKUP(A6460,Sites!$A$1:$K$119,3,0)</f>
        <v>Office-Secondary Location</v>
      </c>
      <c r="V6460" t="str">
        <f>VLOOKUP(A6460,Sites!$A$1:$K$119,4,0)</f>
        <v>Line A</v>
      </c>
      <c r="W6460" t="str">
        <f>VLOOKUP(A6460,Sites!$A$1:$K$119,5,0)</f>
        <v>EMEA</v>
      </c>
      <c r="X6460" t="str">
        <f>VLOOKUP(A6460,Sites!$A$1:$K$119,6,0)</f>
        <v>Italy</v>
      </c>
      <c r="Y6460" t="str">
        <f>VLOOKUP(A6460,Sites!$A$1:$K$119,7,0)</f>
        <v>Parma</v>
      </c>
      <c r="Z6460" t="str">
        <f>VLOOKUP(A6460,Sites!$A$1:$K$119,8,0)</f>
        <v>Parma Address</v>
      </c>
      <c r="AA6460" t="str">
        <f>VLOOKUP(A6460,Sites!$A$1:$K$119,9,0)</f>
        <v>Parma</v>
      </c>
      <c r="AB6460">
        <f>VLOOKUP(A6460,Sites!$A$1:$K$119,10,0)</f>
        <v>44.803752000000003</v>
      </c>
      <c r="AC6460">
        <f>VLOOKUP(A6460,Sites!$A$1:$K$119,11,0)</f>
        <v>10.328381</v>
      </c>
    </row>
    <row r="6461" spans="1:29" x14ac:dyDescent="0.3">
      <c r="A6461">
        <v>8150154</v>
      </c>
      <c r="B6461" t="s">
        <v>331</v>
      </c>
      <c r="C6461" t="s">
        <v>332</v>
      </c>
      <c r="D6461" s="3">
        <v>42522</v>
      </c>
      <c r="E6461">
        <v>6427.09</v>
      </c>
      <c r="F6461">
        <v>53509</v>
      </c>
      <c r="G6461" t="s">
        <v>350</v>
      </c>
      <c r="H6461">
        <v>46979</v>
      </c>
      <c r="I6461">
        <v>0</v>
      </c>
      <c r="J6461" t="s">
        <v>334</v>
      </c>
      <c r="K6461" t="s">
        <v>335</v>
      </c>
      <c r="L6461" t="s">
        <v>365</v>
      </c>
      <c r="M6461" t="s">
        <v>337</v>
      </c>
      <c r="N6461" t="s">
        <v>349</v>
      </c>
      <c r="O6461" t="s">
        <v>349</v>
      </c>
      <c r="P6461" t="s">
        <v>338</v>
      </c>
      <c r="Q6461" t="s">
        <v>347</v>
      </c>
      <c r="R6461" t="s">
        <v>16</v>
      </c>
      <c r="S6461" t="s">
        <v>356</v>
      </c>
      <c r="T6461" t="s">
        <v>340</v>
      </c>
      <c r="U6461" t="str">
        <f>VLOOKUP(A6461,Sites!$A$1:$K$119,3,0)</f>
        <v>Office-Secondary Location</v>
      </c>
      <c r="V6461" t="str">
        <f>VLOOKUP(A6461,Sites!$A$1:$K$119,4,0)</f>
        <v>Line A</v>
      </c>
      <c r="W6461" t="str">
        <f>VLOOKUP(A6461,Sites!$A$1:$K$119,5,0)</f>
        <v>EMEA</v>
      </c>
      <c r="X6461" t="str">
        <f>VLOOKUP(A6461,Sites!$A$1:$K$119,6,0)</f>
        <v>Italy</v>
      </c>
      <c r="Y6461" t="str">
        <f>VLOOKUP(A6461,Sites!$A$1:$K$119,7,0)</f>
        <v>Parma</v>
      </c>
      <c r="Z6461" t="str">
        <f>VLOOKUP(A6461,Sites!$A$1:$K$119,8,0)</f>
        <v>Parma Address</v>
      </c>
      <c r="AA6461" t="str">
        <f>VLOOKUP(A6461,Sites!$A$1:$K$119,9,0)</f>
        <v>Parma</v>
      </c>
      <c r="AB6461">
        <f>VLOOKUP(A6461,Sites!$A$1:$K$119,10,0)</f>
        <v>44.803752000000003</v>
      </c>
      <c r="AC6461">
        <f>VLOOKUP(A6461,Sites!$A$1:$K$119,11,0)</f>
        <v>10.328381</v>
      </c>
    </row>
    <row r="6462" spans="1:29" x14ac:dyDescent="0.3">
      <c r="A6462">
        <v>8150154</v>
      </c>
      <c r="B6462" t="s">
        <v>331</v>
      </c>
      <c r="C6462" t="s">
        <v>332</v>
      </c>
      <c r="D6462" s="3">
        <v>41334</v>
      </c>
      <c r="E6462">
        <v>12231.96</v>
      </c>
      <c r="F6462">
        <v>70502</v>
      </c>
      <c r="G6462" t="s">
        <v>350</v>
      </c>
      <c r="H6462">
        <v>46979</v>
      </c>
      <c r="I6462">
        <v>0</v>
      </c>
      <c r="J6462" t="s">
        <v>334</v>
      </c>
      <c r="K6462" t="s">
        <v>335</v>
      </c>
      <c r="L6462" t="s">
        <v>365</v>
      </c>
      <c r="M6462" t="s">
        <v>337</v>
      </c>
      <c r="N6462" t="s">
        <v>349</v>
      </c>
      <c r="O6462" t="s">
        <v>349</v>
      </c>
      <c r="P6462" t="s">
        <v>338</v>
      </c>
      <c r="Q6462" t="s">
        <v>347</v>
      </c>
      <c r="R6462" t="s">
        <v>16</v>
      </c>
      <c r="S6462" t="s">
        <v>356</v>
      </c>
      <c r="T6462" t="s">
        <v>340</v>
      </c>
      <c r="U6462" t="str">
        <f>VLOOKUP(A6462,Sites!$A$1:$K$119,3,0)</f>
        <v>Office-Secondary Location</v>
      </c>
      <c r="V6462" t="str">
        <f>VLOOKUP(A6462,Sites!$A$1:$K$119,4,0)</f>
        <v>Line A</v>
      </c>
      <c r="W6462" t="str">
        <f>VLOOKUP(A6462,Sites!$A$1:$K$119,5,0)</f>
        <v>EMEA</v>
      </c>
      <c r="X6462" t="str">
        <f>VLOOKUP(A6462,Sites!$A$1:$K$119,6,0)</f>
        <v>Italy</v>
      </c>
      <c r="Y6462" t="str">
        <f>VLOOKUP(A6462,Sites!$A$1:$K$119,7,0)</f>
        <v>Parma</v>
      </c>
      <c r="Z6462" t="str">
        <f>VLOOKUP(A6462,Sites!$A$1:$K$119,8,0)</f>
        <v>Parma Address</v>
      </c>
      <c r="AA6462" t="str">
        <f>VLOOKUP(A6462,Sites!$A$1:$K$119,9,0)</f>
        <v>Parma</v>
      </c>
      <c r="AB6462">
        <f>VLOOKUP(A6462,Sites!$A$1:$K$119,10,0)</f>
        <v>44.803752000000003</v>
      </c>
      <c r="AC6462">
        <f>VLOOKUP(A6462,Sites!$A$1:$K$119,11,0)</f>
        <v>10.328381</v>
      </c>
    </row>
    <row r="6463" spans="1:29" x14ac:dyDescent="0.3">
      <c r="A6463">
        <v>8150154</v>
      </c>
      <c r="B6463" t="s">
        <v>331</v>
      </c>
      <c r="C6463" t="s">
        <v>332</v>
      </c>
      <c r="D6463" s="3">
        <v>41699</v>
      </c>
      <c r="E6463">
        <v>13072.07</v>
      </c>
      <c r="F6463">
        <v>63917</v>
      </c>
      <c r="G6463" t="s">
        <v>350</v>
      </c>
      <c r="H6463">
        <v>46979</v>
      </c>
      <c r="I6463">
        <v>0</v>
      </c>
      <c r="J6463" t="s">
        <v>334</v>
      </c>
      <c r="K6463" t="s">
        <v>335</v>
      </c>
      <c r="L6463" t="s">
        <v>365</v>
      </c>
      <c r="M6463" t="s">
        <v>337</v>
      </c>
      <c r="N6463" t="s">
        <v>349</v>
      </c>
      <c r="O6463" t="s">
        <v>349</v>
      </c>
      <c r="P6463" t="s">
        <v>338</v>
      </c>
      <c r="Q6463" t="s">
        <v>347</v>
      </c>
      <c r="R6463" t="s">
        <v>16</v>
      </c>
      <c r="S6463" t="s">
        <v>356</v>
      </c>
      <c r="T6463" t="s">
        <v>340</v>
      </c>
      <c r="U6463" t="str">
        <f>VLOOKUP(A6463,Sites!$A$1:$K$119,3,0)</f>
        <v>Office-Secondary Location</v>
      </c>
      <c r="V6463" t="str">
        <f>VLOOKUP(A6463,Sites!$A$1:$K$119,4,0)</f>
        <v>Line A</v>
      </c>
      <c r="W6463" t="str">
        <f>VLOOKUP(A6463,Sites!$A$1:$K$119,5,0)</f>
        <v>EMEA</v>
      </c>
      <c r="X6463" t="str">
        <f>VLOOKUP(A6463,Sites!$A$1:$K$119,6,0)</f>
        <v>Italy</v>
      </c>
      <c r="Y6463" t="str">
        <f>VLOOKUP(A6463,Sites!$A$1:$K$119,7,0)</f>
        <v>Parma</v>
      </c>
      <c r="Z6463" t="str">
        <f>VLOOKUP(A6463,Sites!$A$1:$K$119,8,0)</f>
        <v>Parma Address</v>
      </c>
      <c r="AA6463" t="str">
        <f>VLOOKUP(A6463,Sites!$A$1:$K$119,9,0)</f>
        <v>Parma</v>
      </c>
      <c r="AB6463">
        <f>VLOOKUP(A6463,Sites!$A$1:$K$119,10,0)</f>
        <v>44.803752000000003</v>
      </c>
      <c r="AC6463">
        <f>VLOOKUP(A6463,Sites!$A$1:$K$119,11,0)</f>
        <v>10.328381</v>
      </c>
    </row>
    <row r="6464" spans="1:29" x14ac:dyDescent="0.3">
      <c r="A6464">
        <v>8150154</v>
      </c>
      <c r="B6464" t="s">
        <v>331</v>
      </c>
      <c r="C6464" t="s">
        <v>332</v>
      </c>
      <c r="D6464" s="3">
        <v>42064</v>
      </c>
      <c r="E6464">
        <v>10807.8</v>
      </c>
      <c r="F6464">
        <v>60306</v>
      </c>
      <c r="G6464" t="s">
        <v>350</v>
      </c>
      <c r="H6464">
        <v>46979</v>
      </c>
      <c r="I6464">
        <v>0</v>
      </c>
      <c r="J6464" t="s">
        <v>334</v>
      </c>
      <c r="K6464" t="s">
        <v>335</v>
      </c>
      <c r="L6464" t="s">
        <v>365</v>
      </c>
      <c r="M6464" t="s">
        <v>337</v>
      </c>
      <c r="N6464" t="s">
        <v>349</v>
      </c>
      <c r="O6464" t="s">
        <v>349</v>
      </c>
      <c r="P6464" t="s">
        <v>338</v>
      </c>
      <c r="Q6464" t="s">
        <v>347</v>
      </c>
      <c r="R6464" t="s">
        <v>16</v>
      </c>
      <c r="S6464" t="s">
        <v>356</v>
      </c>
      <c r="T6464" t="s">
        <v>340</v>
      </c>
      <c r="U6464" t="str">
        <f>VLOOKUP(A6464,Sites!$A$1:$K$119,3,0)</f>
        <v>Office-Secondary Location</v>
      </c>
      <c r="V6464" t="str">
        <f>VLOOKUP(A6464,Sites!$A$1:$K$119,4,0)</f>
        <v>Line A</v>
      </c>
      <c r="W6464" t="str">
        <f>VLOOKUP(A6464,Sites!$A$1:$K$119,5,0)</f>
        <v>EMEA</v>
      </c>
      <c r="X6464" t="str">
        <f>VLOOKUP(A6464,Sites!$A$1:$K$119,6,0)</f>
        <v>Italy</v>
      </c>
      <c r="Y6464" t="str">
        <f>VLOOKUP(A6464,Sites!$A$1:$K$119,7,0)</f>
        <v>Parma</v>
      </c>
      <c r="Z6464" t="str">
        <f>VLOOKUP(A6464,Sites!$A$1:$K$119,8,0)</f>
        <v>Parma Address</v>
      </c>
      <c r="AA6464" t="str">
        <f>VLOOKUP(A6464,Sites!$A$1:$K$119,9,0)</f>
        <v>Parma</v>
      </c>
      <c r="AB6464">
        <f>VLOOKUP(A6464,Sites!$A$1:$K$119,10,0)</f>
        <v>44.803752000000003</v>
      </c>
      <c r="AC6464">
        <f>VLOOKUP(A6464,Sites!$A$1:$K$119,11,0)</f>
        <v>10.328381</v>
      </c>
    </row>
    <row r="6465" spans="1:29" x14ac:dyDescent="0.3">
      <c r="A6465">
        <v>8150154</v>
      </c>
      <c r="B6465" t="s">
        <v>331</v>
      </c>
      <c r="C6465" t="s">
        <v>332</v>
      </c>
      <c r="D6465" s="3">
        <v>42430</v>
      </c>
      <c r="E6465">
        <v>7839.79</v>
      </c>
      <c r="F6465">
        <v>56172</v>
      </c>
      <c r="G6465" t="s">
        <v>350</v>
      </c>
      <c r="H6465">
        <v>46979</v>
      </c>
      <c r="I6465">
        <v>0</v>
      </c>
      <c r="J6465" t="s">
        <v>334</v>
      </c>
      <c r="K6465" t="s">
        <v>335</v>
      </c>
      <c r="L6465" t="s">
        <v>365</v>
      </c>
      <c r="M6465" t="s">
        <v>337</v>
      </c>
      <c r="N6465" t="s">
        <v>349</v>
      </c>
      <c r="O6465" t="s">
        <v>349</v>
      </c>
      <c r="P6465" t="s">
        <v>338</v>
      </c>
      <c r="Q6465" t="s">
        <v>347</v>
      </c>
      <c r="R6465" t="s">
        <v>16</v>
      </c>
      <c r="S6465" t="s">
        <v>356</v>
      </c>
      <c r="T6465" t="s">
        <v>340</v>
      </c>
      <c r="U6465" t="str">
        <f>VLOOKUP(A6465,Sites!$A$1:$K$119,3,0)</f>
        <v>Office-Secondary Location</v>
      </c>
      <c r="V6465" t="str">
        <f>VLOOKUP(A6465,Sites!$A$1:$K$119,4,0)</f>
        <v>Line A</v>
      </c>
      <c r="W6465" t="str">
        <f>VLOOKUP(A6465,Sites!$A$1:$K$119,5,0)</f>
        <v>EMEA</v>
      </c>
      <c r="X6465" t="str">
        <f>VLOOKUP(A6465,Sites!$A$1:$K$119,6,0)</f>
        <v>Italy</v>
      </c>
      <c r="Y6465" t="str">
        <f>VLOOKUP(A6465,Sites!$A$1:$K$119,7,0)</f>
        <v>Parma</v>
      </c>
      <c r="Z6465" t="str">
        <f>VLOOKUP(A6465,Sites!$A$1:$K$119,8,0)</f>
        <v>Parma Address</v>
      </c>
      <c r="AA6465" t="str">
        <f>VLOOKUP(A6465,Sites!$A$1:$K$119,9,0)</f>
        <v>Parma</v>
      </c>
      <c r="AB6465">
        <f>VLOOKUP(A6465,Sites!$A$1:$K$119,10,0)</f>
        <v>44.803752000000003</v>
      </c>
      <c r="AC6465">
        <f>VLOOKUP(A6465,Sites!$A$1:$K$119,11,0)</f>
        <v>10.328381</v>
      </c>
    </row>
    <row r="6466" spans="1:29" x14ac:dyDescent="0.3">
      <c r="A6466">
        <v>8150154</v>
      </c>
      <c r="B6466" t="s">
        <v>331</v>
      </c>
      <c r="C6466" t="s">
        <v>332</v>
      </c>
      <c r="D6466" s="3">
        <v>42795</v>
      </c>
      <c r="E6466">
        <v>3135.34</v>
      </c>
      <c r="F6466">
        <v>16433</v>
      </c>
      <c r="G6466" t="s">
        <v>350</v>
      </c>
      <c r="H6466">
        <v>46979</v>
      </c>
      <c r="I6466">
        <v>0</v>
      </c>
      <c r="J6466" t="s">
        <v>334</v>
      </c>
      <c r="K6466" t="s">
        <v>335</v>
      </c>
      <c r="L6466" t="s">
        <v>365</v>
      </c>
      <c r="M6466" t="s">
        <v>337</v>
      </c>
      <c r="N6466" t="s">
        <v>349</v>
      </c>
      <c r="O6466" t="s">
        <v>349</v>
      </c>
      <c r="P6466" t="s">
        <v>338</v>
      </c>
      <c r="Q6466" t="s">
        <v>347</v>
      </c>
      <c r="R6466" t="s">
        <v>16</v>
      </c>
      <c r="S6466" t="s">
        <v>356</v>
      </c>
      <c r="T6466" t="s">
        <v>340</v>
      </c>
      <c r="U6466" t="str">
        <f>VLOOKUP(A6466,Sites!$A$1:$K$119,3,0)</f>
        <v>Office-Secondary Location</v>
      </c>
      <c r="V6466" t="str">
        <f>VLOOKUP(A6466,Sites!$A$1:$K$119,4,0)</f>
        <v>Line A</v>
      </c>
      <c r="W6466" t="str">
        <f>VLOOKUP(A6466,Sites!$A$1:$K$119,5,0)</f>
        <v>EMEA</v>
      </c>
      <c r="X6466" t="str">
        <f>VLOOKUP(A6466,Sites!$A$1:$K$119,6,0)</f>
        <v>Italy</v>
      </c>
      <c r="Y6466" t="str">
        <f>VLOOKUP(A6466,Sites!$A$1:$K$119,7,0)</f>
        <v>Parma</v>
      </c>
      <c r="Z6466" t="str">
        <f>VLOOKUP(A6466,Sites!$A$1:$K$119,8,0)</f>
        <v>Parma Address</v>
      </c>
      <c r="AA6466" t="str">
        <f>VLOOKUP(A6466,Sites!$A$1:$K$119,9,0)</f>
        <v>Parma</v>
      </c>
      <c r="AB6466">
        <f>VLOOKUP(A6466,Sites!$A$1:$K$119,10,0)</f>
        <v>44.803752000000003</v>
      </c>
      <c r="AC6466">
        <f>VLOOKUP(A6466,Sites!$A$1:$K$119,11,0)</f>
        <v>10.328381</v>
      </c>
    </row>
    <row r="6467" spans="1:29" x14ac:dyDescent="0.3">
      <c r="A6467">
        <v>8150154</v>
      </c>
      <c r="B6467" t="s">
        <v>331</v>
      </c>
      <c r="C6467" t="s">
        <v>332</v>
      </c>
      <c r="D6467" s="3">
        <v>41395</v>
      </c>
      <c r="E6467">
        <v>10729.69</v>
      </c>
      <c r="F6467">
        <v>60973</v>
      </c>
      <c r="G6467" t="s">
        <v>350</v>
      </c>
      <c r="H6467">
        <v>46979</v>
      </c>
      <c r="I6467">
        <v>0</v>
      </c>
      <c r="J6467" t="s">
        <v>334</v>
      </c>
      <c r="K6467" t="s">
        <v>335</v>
      </c>
      <c r="L6467" t="s">
        <v>365</v>
      </c>
      <c r="M6467" t="s">
        <v>337</v>
      </c>
      <c r="N6467" t="s">
        <v>349</v>
      </c>
      <c r="O6467" t="s">
        <v>349</v>
      </c>
      <c r="P6467" t="s">
        <v>338</v>
      </c>
      <c r="Q6467" t="s">
        <v>347</v>
      </c>
      <c r="R6467" t="s">
        <v>16</v>
      </c>
      <c r="S6467" t="s">
        <v>356</v>
      </c>
      <c r="T6467" t="s">
        <v>340</v>
      </c>
      <c r="U6467" t="str">
        <f>VLOOKUP(A6467,Sites!$A$1:$K$119,3,0)</f>
        <v>Office-Secondary Location</v>
      </c>
      <c r="V6467" t="str">
        <f>VLOOKUP(A6467,Sites!$A$1:$K$119,4,0)</f>
        <v>Line A</v>
      </c>
      <c r="W6467" t="str">
        <f>VLOOKUP(A6467,Sites!$A$1:$K$119,5,0)</f>
        <v>EMEA</v>
      </c>
      <c r="X6467" t="str">
        <f>VLOOKUP(A6467,Sites!$A$1:$K$119,6,0)</f>
        <v>Italy</v>
      </c>
      <c r="Y6467" t="str">
        <f>VLOOKUP(A6467,Sites!$A$1:$K$119,7,0)</f>
        <v>Parma</v>
      </c>
      <c r="Z6467" t="str">
        <f>VLOOKUP(A6467,Sites!$A$1:$K$119,8,0)</f>
        <v>Parma Address</v>
      </c>
      <c r="AA6467" t="str">
        <f>VLOOKUP(A6467,Sites!$A$1:$K$119,9,0)</f>
        <v>Parma</v>
      </c>
      <c r="AB6467">
        <f>VLOOKUP(A6467,Sites!$A$1:$K$119,10,0)</f>
        <v>44.803752000000003</v>
      </c>
      <c r="AC6467">
        <f>VLOOKUP(A6467,Sites!$A$1:$K$119,11,0)</f>
        <v>10.328381</v>
      </c>
    </row>
    <row r="6468" spans="1:29" x14ac:dyDescent="0.3">
      <c r="A6468">
        <v>8150154</v>
      </c>
      <c r="B6468" t="s">
        <v>331</v>
      </c>
      <c r="C6468" t="s">
        <v>332</v>
      </c>
      <c r="D6468" s="3">
        <v>41760</v>
      </c>
      <c r="E6468">
        <v>12514.65</v>
      </c>
      <c r="F6468">
        <v>64457</v>
      </c>
      <c r="G6468" t="s">
        <v>350</v>
      </c>
      <c r="H6468">
        <v>46979</v>
      </c>
      <c r="I6468">
        <v>0</v>
      </c>
      <c r="J6468" t="s">
        <v>334</v>
      </c>
      <c r="K6468" t="s">
        <v>335</v>
      </c>
      <c r="L6468" t="s">
        <v>365</v>
      </c>
      <c r="M6468" t="s">
        <v>337</v>
      </c>
      <c r="N6468" t="s">
        <v>349</v>
      </c>
      <c r="O6468" t="s">
        <v>349</v>
      </c>
      <c r="P6468" t="s">
        <v>338</v>
      </c>
      <c r="Q6468" t="s">
        <v>347</v>
      </c>
      <c r="R6468" t="s">
        <v>16</v>
      </c>
      <c r="S6468" t="s">
        <v>356</v>
      </c>
      <c r="T6468" t="s">
        <v>340</v>
      </c>
      <c r="U6468" t="str">
        <f>VLOOKUP(A6468,Sites!$A$1:$K$119,3,0)</f>
        <v>Office-Secondary Location</v>
      </c>
      <c r="V6468" t="str">
        <f>VLOOKUP(A6468,Sites!$A$1:$K$119,4,0)</f>
        <v>Line A</v>
      </c>
      <c r="W6468" t="str">
        <f>VLOOKUP(A6468,Sites!$A$1:$K$119,5,0)</f>
        <v>EMEA</v>
      </c>
      <c r="X6468" t="str">
        <f>VLOOKUP(A6468,Sites!$A$1:$K$119,6,0)</f>
        <v>Italy</v>
      </c>
      <c r="Y6468" t="str">
        <f>VLOOKUP(A6468,Sites!$A$1:$K$119,7,0)</f>
        <v>Parma</v>
      </c>
      <c r="Z6468" t="str">
        <f>VLOOKUP(A6468,Sites!$A$1:$K$119,8,0)</f>
        <v>Parma Address</v>
      </c>
      <c r="AA6468" t="str">
        <f>VLOOKUP(A6468,Sites!$A$1:$K$119,9,0)</f>
        <v>Parma</v>
      </c>
      <c r="AB6468">
        <f>VLOOKUP(A6468,Sites!$A$1:$K$119,10,0)</f>
        <v>44.803752000000003</v>
      </c>
      <c r="AC6468">
        <f>VLOOKUP(A6468,Sites!$A$1:$K$119,11,0)</f>
        <v>10.328381</v>
      </c>
    </row>
    <row r="6469" spans="1:29" x14ac:dyDescent="0.3">
      <c r="A6469">
        <v>8150154</v>
      </c>
      <c r="B6469" t="s">
        <v>331</v>
      </c>
      <c r="C6469" t="s">
        <v>332</v>
      </c>
      <c r="D6469" s="3">
        <v>42125</v>
      </c>
      <c r="E6469">
        <v>8449.83</v>
      </c>
      <c r="F6469">
        <v>55978</v>
      </c>
      <c r="G6469" t="s">
        <v>350</v>
      </c>
      <c r="H6469">
        <v>46979</v>
      </c>
      <c r="I6469">
        <v>0</v>
      </c>
      <c r="J6469" t="s">
        <v>334</v>
      </c>
      <c r="K6469" t="s">
        <v>335</v>
      </c>
      <c r="L6469" t="s">
        <v>365</v>
      </c>
      <c r="M6469" t="s">
        <v>337</v>
      </c>
      <c r="N6469" t="s">
        <v>349</v>
      </c>
      <c r="O6469" t="s">
        <v>349</v>
      </c>
      <c r="P6469" t="s">
        <v>338</v>
      </c>
      <c r="Q6469" t="s">
        <v>347</v>
      </c>
      <c r="R6469" t="s">
        <v>16</v>
      </c>
      <c r="S6469" t="s">
        <v>356</v>
      </c>
      <c r="T6469" t="s">
        <v>340</v>
      </c>
      <c r="U6469" t="str">
        <f>VLOOKUP(A6469,Sites!$A$1:$K$119,3,0)</f>
        <v>Office-Secondary Location</v>
      </c>
      <c r="V6469" t="str">
        <f>VLOOKUP(A6469,Sites!$A$1:$K$119,4,0)</f>
        <v>Line A</v>
      </c>
      <c r="W6469" t="str">
        <f>VLOOKUP(A6469,Sites!$A$1:$K$119,5,0)</f>
        <v>EMEA</v>
      </c>
      <c r="X6469" t="str">
        <f>VLOOKUP(A6469,Sites!$A$1:$K$119,6,0)</f>
        <v>Italy</v>
      </c>
      <c r="Y6469" t="str">
        <f>VLOOKUP(A6469,Sites!$A$1:$K$119,7,0)</f>
        <v>Parma</v>
      </c>
      <c r="Z6469" t="str">
        <f>VLOOKUP(A6469,Sites!$A$1:$K$119,8,0)</f>
        <v>Parma Address</v>
      </c>
      <c r="AA6469" t="str">
        <f>VLOOKUP(A6469,Sites!$A$1:$K$119,9,0)</f>
        <v>Parma</v>
      </c>
      <c r="AB6469">
        <f>VLOOKUP(A6469,Sites!$A$1:$K$119,10,0)</f>
        <v>44.803752000000003</v>
      </c>
      <c r="AC6469">
        <f>VLOOKUP(A6469,Sites!$A$1:$K$119,11,0)</f>
        <v>10.328381</v>
      </c>
    </row>
    <row r="6470" spans="1:29" x14ac:dyDescent="0.3">
      <c r="A6470">
        <v>8150154</v>
      </c>
      <c r="B6470" t="s">
        <v>331</v>
      </c>
      <c r="C6470" t="s">
        <v>332</v>
      </c>
      <c r="D6470" s="3">
        <v>42491</v>
      </c>
      <c r="E6470">
        <v>6261.6</v>
      </c>
      <c r="F6470">
        <v>50726</v>
      </c>
      <c r="G6470" t="s">
        <v>350</v>
      </c>
      <c r="H6470">
        <v>46979</v>
      </c>
      <c r="I6470">
        <v>0</v>
      </c>
      <c r="J6470" t="s">
        <v>334</v>
      </c>
      <c r="K6470" t="s">
        <v>335</v>
      </c>
      <c r="L6470" t="s">
        <v>365</v>
      </c>
      <c r="M6470" t="s">
        <v>337</v>
      </c>
      <c r="N6470" t="s">
        <v>349</v>
      </c>
      <c r="O6470" t="s">
        <v>349</v>
      </c>
      <c r="P6470" t="s">
        <v>338</v>
      </c>
      <c r="Q6470" t="s">
        <v>347</v>
      </c>
      <c r="R6470" t="s">
        <v>16</v>
      </c>
      <c r="S6470" t="s">
        <v>356</v>
      </c>
      <c r="T6470" t="s">
        <v>340</v>
      </c>
      <c r="U6470" t="str">
        <f>VLOOKUP(A6470,Sites!$A$1:$K$119,3,0)</f>
        <v>Office-Secondary Location</v>
      </c>
      <c r="V6470" t="str">
        <f>VLOOKUP(A6470,Sites!$A$1:$K$119,4,0)</f>
        <v>Line A</v>
      </c>
      <c r="W6470" t="str">
        <f>VLOOKUP(A6470,Sites!$A$1:$K$119,5,0)</f>
        <v>EMEA</v>
      </c>
      <c r="X6470" t="str">
        <f>VLOOKUP(A6470,Sites!$A$1:$K$119,6,0)</f>
        <v>Italy</v>
      </c>
      <c r="Y6470" t="str">
        <f>VLOOKUP(A6470,Sites!$A$1:$K$119,7,0)</f>
        <v>Parma</v>
      </c>
      <c r="Z6470" t="str">
        <f>VLOOKUP(A6470,Sites!$A$1:$K$119,8,0)</f>
        <v>Parma Address</v>
      </c>
      <c r="AA6470" t="str">
        <f>VLOOKUP(A6470,Sites!$A$1:$K$119,9,0)</f>
        <v>Parma</v>
      </c>
      <c r="AB6470">
        <f>VLOOKUP(A6470,Sites!$A$1:$K$119,10,0)</f>
        <v>44.803752000000003</v>
      </c>
      <c r="AC6470">
        <f>VLOOKUP(A6470,Sites!$A$1:$K$119,11,0)</f>
        <v>10.328381</v>
      </c>
    </row>
    <row r="6471" spans="1:29" x14ac:dyDescent="0.3">
      <c r="A6471">
        <v>8150154</v>
      </c>
      <c r="B6471" t="s">
        <v>331</v>
      </c>
      <c r="C6471" t="s">
        <v>332</v>
      </c>
      <c r="D6471" s="3">
        <v>41579</v>
      </c>
      <c r="E6471">
        <v>11677.24</v>
      </c>
      <c r="F6471">
        <v>62540</v>
      </c>
      <c r="G6471" t="s">
        <v>350</v>
      </c>
      <c r="H6471">
        <v>46979</v>
      </c>
      <c r="I6471">
        <v>0</v>
      </c>
      <c r="J6471" t="s">
        <v>334</v>
      </c>
      <c r="K6471" t="s">
        <v>335</v>
      </c>
      <c r="L6471" t="s">
        <v>365</v>
      </c>
      <c r="M6471" t="s">
        <v>337</v>
      </c>
      <c r="N6471" t="s">
        <v>349</v>
      </c>
      <c r="O6471" t="s">
        <v>349</v>
      </c>
      <c r="P6471" t="s">
        <v>338</v>
      </c>
      <c r="Q6471" t="s">
        <v>347</v>
      </c>
      <c r="R6471" t="s">
        <v>16</v>
      </c>
      <c r="S6471" t="s">
        <v>356</v>
      </c>
      <c r="T6471" t="s">
        <v>340</v>
      </c>
      <c r="U6471" t="str">
        <f>VLOOKUP(A6471,Sites!$A$1:$K$119,3,0)</f>
        <v>Office-Secondary Location</v>
      </c>
      <c r="V6471" t="str">
        <f>VLOOKUP(A6471,Sites!$A$1:$K$119,4,0)</f>
        <v>Line A</v>
      </c>
      <c r="W6471" t="str">
        <f>VLOOKUP(A6471,Sites!$A$1:$K$119,5,0)</f>
        <v>EMEA</v>
      </c>
      <c r="X6471" t="str">
        <f>VLOOKUP(A6471,Sites!$A$1:$K$119,6,0)</f>
        <v>Italy</v>
      </c>
      <c r="Y6471" t="str">
        <f>VLOOKUP(A6471,Sites!$A$1:$K$119,7,0)</f>
        <v>Parma</v>
      </c>
      <c r="Z6471" t="str">
        <f>VLOOKUP(A6471,Sites!$A$1:$K$119,8,0)</f>
        <v>Parma Address</v>
      </c>
      <c r="AA6471" t="str">
        <f>VLOOKUP(A6471,Sites!$A$1:$K$119,9,0)</f>
        <v>Parma</v>
      </c>
      <c r="AB6471">
        <f>VLOOKUP(A6471,Sites!$A$1:$K$119,10,0)</f>
        <v>44.803752000000003</v>
      </c>
      <c r="AC6471">
        <f>VLOOKUP(A6471,Sites!$A$1:$K$119,11,0)</f>
        <v>10.328381</v>
      </c>
    </row>
    <row r="6472" spans="1:29" x14ac:dyDescent="0.3">
      <c r="A6472">
        <v>8150154</v>
      </c>
      <c r="B6472" t="s">
        <v>331</v>
      </c>
      <c r="C6472" t="s">
        <v>332</v>
      </c>
      <c r="D6472" s="3">
        <v>41944</v>
      </c>
      <c r="E6472">
        <v>11307.28</v>
      </c>
      <c r="F6472">
        <v>56336</v>
      </c>
      <c r="G6472" t="s">
        <v>350</v>
      </c>
      <c r="H6472">
        <v>46979</v>
      </c>
      <c r="I6472">
        <v>0</v>
      </c>
      <c r="J6472" t="s">
        <v>334</v>
      </c>
      <c r="K6472" t="s">
        <v>335</v>
      </c>
      <c r="L6472" t="s">
        <v>365</v>
      </c>
      <c r="M6472" t="s">
        <v>337</v>
      </c>
      <c r="N6472" t="s">
        <v>349</v>
      </c>
      <c r="O6472" t="s">
        <v>349</v>
      </c>
      <c r="P6472" t="s">
        <v>338</v>
      </c>
      <c r="Q6472" t="s">
        <v>347</v>
      </c>
      <c r="R6472" t="s">
        <v>16</v>
      </c>
      <c r="S6472" t="s">
        <v>356</v>
      </c>
      <c r="T6472" t="s">
        <v>340</v>
      </c>
      <c r="U6472" t="str">
        <f>VLOOKUP(A6472,Sites!$A$1:$K$119,3,0)</f>
        <v>Office-Secondary Location</v>
      </c>
      <c r="V6472" t="str">
        <f>VLOOKUP(A6472,Sites!$A$1:$K$119,4,0)</f>
        <v>Line A</v>
      </c>
      <c r="W6472" t="str">
        <f>VLOOKUP(A6472,Sites!$A$1:$K$119,5,0)</f>
        <v>EMEA</v>
      </c>
      <c r="X6472" t="str">
        <f>VLOOKUP(A6472,Sites!$A$1:$K$119,6,0)</f>
        <v>Italy</v>
      </c>
      <c r="Y6472" t="str">
        <f>VLOOKUP(A6472,Sites!$A$1:$K$119,7,0)</f>
        <v>Parma</v>
      </c>
      <c r="Z6472" t="str">
        <f>VLOOKUP(A6472,Sites!$A$1:$K$119,8,0)</f>
        <v>Parma Address</v>
      </c>
      <c r="AA6472" t="str">
        <f>VLOOKUP(A6472,Sites!$A$1:$K$119,9,0)</f>
        <v>Parma</v>
      </c>
      <c r="AB6472">
        <f>VLOOKUP(A6472,Sites!$A$1:$K$119,10,0)</f>
        <v>44.803752000000003</v>
      </c>
      <c r="AC6472">
        <f>VLOOKUP(A6472,Sites!$A$1:$K$119,11,0)</f>
        <v>10.328381</v>
      </c>
    </row>
    <row r="6473" spans="1:29" x14ac:dyDescent="0.3">
      <c r="A6473">
        <v>8150154</v>
      </c>
      <c r="B6473" t="s">
        <v>331</v>
      </c>
      <c r="C6473" t="s">
        <v>332</v>
      </c>
      <c r="D6473" s="3">
        <v>42309</v>
      </c>
      <c r="E6473">
        <v>9042.89</v>
      </c>
      <c r="F6473">
        <v>55018</v>
      </c>
      <c r="G6473" t="s">
        <v>350</v>
      </c>
      <c r="H6473">
        <v>46979</v>
      </c>
      <c r="I6473">
        <v>0</v>
      </c>
      <c r="J6473" t="s">
        <v>334</v>
      </c>
      <c r="K6473" t="s">
        <v>335</v>
      </c>
      <c r="L6473" t="s">
        <v>365</v>
      </c>
      <c r="M6473" t="s">
        <v>337</v>
      </c>
      <c r="N6473" t="s">
        <v>349</v>
      </c>
      <c r="O6473" t="s">
        <v>349</v>
      </c>
      <c r="P6473" t="s">
        <v>338</v>
      </c>
      <c r="Q6473" t="s">
        <v>347</v>
      </c>
      <c r="R6473" t="s">
        <v>16</v>
      </c>
      <c r="S6473" t="s">
        <v>356</v>
      </c>
      <c r="T6473" t="s">
        <v>340</v>
      </c>
      <c r="U6473" t="str">
        <f>VLOOKUP(A6473,Sites!$A$1:$K$119,3,0)</f>
        <v>Office-Secondary Location</v>
      </c>
      <c r="V6473" t="str">
        <f>VLOOKUP(A6473,Sites!$A$1:$K$119,4,0)</f>
        <v>Line A</v>
      </c>
      <c r="W6473" t="str">
        <f>VLOOKUP(A6473,Sites!$A$1:$K$119,5,0)</f>
        <v>EMEA</v>
      </c>
      <c r="X6473" t="str">
        <f>VLOOKUP(A6473,Sites!$A$1:$K$119,6,0)</f>
        <v>Italy</v>
      </c>
      <c r="Y6473" t="str">
        <f>VLOOKUP(A6473,Sites!$A$1:$K$119,7,0)</f>
        <v>Parma</v>
      </c>
      <c r="Z6473" t="str">
        <f>VLOOKUP(A6473,Sites!$A$1:$K$119,8,0)</f>
        <v>Parma Address</v>
      </c>
      <c r="AA6473" t="str">
        <f>VLOOKUP(A6473,Sites!$A$1:$K$119,9,0)</f>
        <v>Parma</v>
      </c>
      <c r="AB6473">
        <f>VLOOKUP(A6473,Sites!$A$1:$K$119,10,0)</f>
        <v>44.803752000000003</v>
      </c>
      <c r="AC6473">
        <f>VLOOKUP(A6473,Sites!$A$1:$K$119,11,0)</f>
        <v>10.328381</v>
      </c>
    </row>
    <row r="6474" spans="1:29" x14ac:dyDescent="0.3">
      <c r="A6474">
        <v>8150154</v>
      </c>
      <c r="B6474" t="s">
        <v>331</v>
      </c>
      <c r="C6474" t="s">
        <v>332</v>
      </c>
      <c r="D6474" s="3">
        <v>42675</v>
      </c>
      <c r="E6474">
        <v>5858.43</v>
      </c>
      <c r="F6474">
        <v>45786</v>
      </c>
      <c r="G6474" t="s">
        <v>350</v>
      </c>
      <c r="H6474">
        <v>46979</v>
      </c>
      <c r="I6474">
        <v>0</v>
      </c>
      <c r="J6474" t="s">
        <v>334</v>
      </c>
      <c r="K6474" t="s">
        <v>335</v>
      </c>
      <c r="L6474" t="s">
        <v>365</v>
      </c>
      <c r="M6474" t="s">
        <v>337</v>
      </c>
      <c r="N6474" t="s">
        <v>349</v>
      </c>
      <c r="O6474" t="s">
        <v>349</v>
      </c>
      <c r="P6474" t="s">
        <v>338</v>
      </c>
      <c r="Q6474" t="s">
        <v>347</v>
      </c>
      <c r="R6474" t="s">
        <v>16</v>
      </c>
      <c r="S6474" t="s">
        <v>356</v>
      </c>
      <c r="T6474" t="s">
        <v>340</v>
      </c>
      <c r="U6474" t="str">
        <f>VLOOKUP(A6474,Sites!$A$1:$K$119,3,0)</f>
        <v>Office-Secondary Location</v>
      </c>
      <c r="V6474" t="str">
        <f>VLOOKUP(A6474,Sites!$A$1:$K$119,4,0)</f>
        <v>Line A</v>
      </c>
      <c r="W6474" t="str">
        <f>VLOOKUP(A6474,Sites!$A$1:$K$119,5,0)</f>
        <v>EMEA</v>
      </c>
      <c r="X6474" t="str">
        <f>VLOOKUP(A6474,Sites!$A$1:$K$119,6,0)</f>
        <v>Italy</v>
      </c>
      <c r="Y6474" t="str">
        <f>VLOOKUP(A6474,Sites!$A$1:$K$119,7,0)</f>
        <v>Parma</v>
      </c>
      <c r="Z6474" t="str">
        <f>VLOOKUP(A6474,Sites!$A$1:$K$119,8,0)</f>
        <v>Parma Address</v>
      </c>
      <c r="AA6474" t="str">
        <f>VLOOKUP(A6474,Sites!$A$1:$K$119,9,0)</f>
        <v>Parma</v>
      </c>
      <c r="AB6474">
        <f>VLOOKUP(A6474,Sites!$A$1:$K$119,10,0)</f>
        <v>44.803752000000003</v>
      </c>
      <c r="AC6474">
        <f>VLOOKUP(A6474,Sites!$A$1:$K$119,11,0)</f>
        <v>10.328381</v>
      </c>
    </row>
    <row r="6475" spans="1:29" x14ac:dyDescent="0.3">
      <c r="A6475">
        <v>8150154</v>
      </c>
      <c r="B6475" t="s">
        <v>331</v>
      </c>
      <c r="C6475" t="s">
        <v>332</v>
      </c>
      <c r="D6475" s="3">
        <v>41548</v>
      </c>
      <c r="E6475">
        <v>12263.58</v>
      </c>
      <c r="F6475">
        <v>65996</v>
      </c>
      <c r="G6475" t="s">
        <v>350</v>
      </c>
      <c r="H6475">
        <v>46979</v>
      </c>
      <c r="I6475">
        <v>0</v>
      </c>
      <c r="J6475" t="s">
        <v>334</v>
      </c>
      <c r="K6475" t="s">
        <v>335</v>
      </c>
      <c r="L6475" t="s">
        <v>365</v>
      </c>
      <c r="M6475" t="s">
        <v>337</v>
      </c>
      <c r="N6475" t="s">
        <v>349</v>
      </c>
      <c r="O6475" t="s">
        <v>349</v>
      </c>
      <c r="P6475" t="s">
        <v>338</v>
      </c>
      <c r="Q6475" t="s">
        <v>347</v>
      </c>
      <c r="R6475" t="s">
        <v>16</v>
      </c>
      <c r="S6475" t="s">
        <v>356</v>
      </c>
      <c r="T6475" t="s">
        <v>340</v>
      </c>
      <c r="U6475" t="str">
        <f>VLOOKUP(A6475,Sites!$A$1:$K$119,3,0)</f>
        <v>Office-Secondary Location</v>
      </c>
      <c r="V6475" t="str">
        <f>VLOOKUP(A6475,Sites!$A$1:$K$119,4,0)</f>
        <v>Line A</v>
      </c>
      <c r="W6475" t="str">
        <f>VLOOKUP(A6475,Sites!$A$1:$K$119,5,0)</f>
        <v>EMEA</v>
      </c>
      <c r="X6475" t="str">
        <f>VLOOKUP(A6475,Sites!$A$1:$K$119,6,0)</f>
        <v>Italy</v>
      </c>
      <c r="Y6475" t="str">
        <f>VLOOKUP(A6475,Sites!$A$1:$K$119,7,0)</f>
        <v>Parma</v>
      </c>
      <c r="Z6475" t="str">
        <f>VLOOKUP(A6475,Sites!$A$1:$K$119,8,0)</f>
        <v>Parma Address</v>
      </c>
      <c r="AA6475" t="str">
        <f>VLOOKUP(A6475,Sites!$A$1:$K$119,9,0)</f>
        <v>Parma</v>
      </c>
      <c r="AB6475">
        <f>VLOOKUP(A6475,Sites!$A$1:$K$119,10,0)</f>
        <v>44.803752000000003</v>
      </c>
      <c r="AC6475">
        <f>VLOOKUP(A6475,Sites!$A$1:$K$119,11,0)</f>
        <v>10.328381</v>
      </c>
    </row>
    <row r="6476" spans="1:29" x14ac:dyDescent="0.3">
      <c r="A6476">
        <v>8150154</v>
      </c>
      <c r="B6476" t="s">
        <v>331</v>
      </c>
      <c r="C6476" t="s">
        <v>332</v>
      </c>
      <c r="D6476" s="3">
        <v>41913</v>
      </c>
      <c r="E6476">
        <v>12253.97</v>
      </c>
      <c r="F6476">
        <v>59871</v>
      </c>
      <c r="G6476" t="s">
        <v>350</v>
      </c>
      <c r="H6476">
        <v>46979</v>
      </c>
      <c r="I6476">
        <v>0</v>
      </c>
      <c r="J6476" t="s">
        <v>334</v>
      </c>
      <c r="K6476" t="s">
        <v>335</v>
      </c>
      <c r="L6476" t="s">
        <v>365</v>
      </c>
      <c r="M6476" t="s">
        <v>337</v>
      </c>
      <c r="N6476" t="s">
        <v>349</v>
      </c>
      <c r="O6476" t="s">
        <v>349</v>
      </c>
      <c r="P6476" t="s">
        <v>338</v>
      </c>
      <c r="Q6476" t="s">
        <v>347</v>
      </c>
      <c r="R6476" t="s">
        <v>16</v>
      </c>
      <c r="S6476" t="s">
        <v>356</v>
      </c>
      <c r="T6476" t="s">
        <v>340</v>
      </c>
      <c r="U6476" t="str">
        <f>VLOOKUP(A6476,Sites!$A$1:$K$119,3,0)</f>
        <v>Office-Secondary Location</v>
      </c>
      <c r="V6476" t="str">
        <f>VLOOKUP(A6476,Sites!$A$1:$K$119,4,0)</f>
        <v>Line A</v>
      </c>
      <c r="W6476" t="str">
        <f>VLOOKUP(A6476,Sites!$A$1:$K$119,5,0)</f>
        <v>EMEA</v>
      </c>
      <c r="X6476" t="str">
        <f>VLOOKUP(A6476,Sites!$A$1:$K$119,6,0)</f>
        <v>Italy</v>
      </c>
      <c r="Y6476" t="str">
        <f>VLOOKUP(A6476,Sites!$A$1:$K$119,7,0)</f>
        <v>Parma</v>
      </c>
      <c r="Z6476" t="str">
        <f>VLOOKUP(A6476,Sites!$A$1:$K$119,8,0)</f>
        <v>Parma Address</v>
      </c>
      <c r="AA6476" t="str">
        <f>VLOOKUP(A6476,Sites!$A$1:$K$119,9,0)</f>
        <v>Parma</v>
      </c>
      <c r="AB6476">
        <f>VLOOKUP(A6476,Sites!$A$1:$K$119,10,0)</f>
        <v>44.803752000000003</v>
      </c>
      <c r="AC6476">
        <f>VLOOKUP(A6476,Sites!$A$1:$K$119,11,0)</f>
        <v>10.328381</v>
      </c>
    </row>
    <row r="6477" spans="1:29" x14ac:dyDescent="0.3">
      <c r="A6477">
        <v>8150154</v>
      </c>
      <c r="B6477" t="s">
        <v>331</v>
      </c>
      <c r="C6477" t="s">
        <v>332</v>
      </c>
      <c r="D6477" s="3">
        <v>42278</v>
      </c>
      <c r="E6477">
        <v>9410.0300000000007</v>
      </c>
      <c r="F6477">
        <v>57407</v>
      </c>
      <c r="G6477" t="s">
        <v>350</v>
      </c>
      <c r="H6477">
        <v>46979</v>
      </c>
      <c r="I6477">
        <v>0</v>
      </c>
      <c r="J6477" t="s">
        <v>334</v>
      </c>
      <c r="K6477" t="s">
        <v>335</v>
      </c>
      <c r="L6477" t="s">
        <v>365</v>
      </c>
      <c r="M6477" t="s">
        <v>337</v>
      </c>
      <c r="N6477" t="s">
        <v>349</v>
      </c>
      <c r="O6477" t="s">
        <v>349</v>
      </c>
      <c r="P6477" t="s">
        <v>338</v>
      </c>
      <c r="Q6477" t="s">
        <v>347</v>
      </c>
      <c r="R6477" t="s">
        <v>16</v>
      </c>
      <c r="S6477" t="s">
        <v>356</v>
      </c>
      <c r="T6477" t="s">
        <v>340</v>
      </c>
      <c r="U6477" t="str">
        <f>VLOOKUP(A6477,Sites!$A$1:$K$119,3,0)</f>
        <v>Office-Secondary Location</v>
      </c>
      <c r="V6477" t="str">
        <f>VLOOKUP(A6477,Sites!$A$1:$K$119,4,0)</f>
        <v>Line A</v>
      </c>
      <c r="W6477" t="str">
        <f>VLOOKUP(A6477,Sites!$A$1:$K$119,5,0)</f>
        <v>EMEA</v>
      </c>
      <c r="X6477" t="str">
        <f>VLOOKUP(A6477,Sites!$A$1:$K$119,6,0)</f>
        <v>Italy</v>
      </c>
      <c r="Y6477" t="str">
        <f>VLOOKUP(A6477,Sites!$A$1:$K$119,7,0)</f>
        <v>Parma</v>
      </c>
      <c r="Z6477" t="str">
        <f>VLOOKUP(A6477,Sites!$A$1:$K$119,8,0)</f>
        <v>Parma Address</v>
      </c>
      <c r="AA6477" t="str">
        <f>VLOOKUP(A6477,Sites!$A$1:$K$119,9,0)</f>
        <v>Parma</v>
      </c>
      <c r="AB6477">
        <f>VLOOKUP(A6477,Sites!$A$1:$K$119,10,0)</f>
        <v>44.803752000000003</v>
      </c>
      <c r="AC6477">
        <f>VLOOKUP(A6477,Sites!$A$1:$K$119,11,0)</f>
        <v>10.328381</v>
      </c>
    </row>
    <row r="6478" spans="1:29" x14ac:dyDescent="0.3">
      <c r="A6478">
        <v>8150154</v>
      </c>
      <c r="B6478" t="s">
        <v>331</v>
      </c>
      <c r="C6478" t="s">
        <v>332</v>
      </c>
      <c r="D6478" s="3">
        <v>42644</v>
      </c>
      <c r="E6478">
        <v>5912.22</v>
      </c>
      <c r="F6478">
        <v>46474</v>
      </c>
      <c r="G6478" t="s">
        <v>350</v>
      </c>
      <c r="H6478">
        <v>46979</v>
      </c>
      <c r="I6478">
        <v>0</v>
      </c>
      <c r="J6478" t="s">
        <v>334</v>
      </c>
      <c r="K6478" t="s">
        <v>335</v>
      </c>
      <c r="L6478" t="s">
        <v>365</v>
      </c>
      <c r="M6478" t="s">
        <v>337</v>
      </c>
      <c r="N6478" t="s">
        <v>349</v>
      </c>
      <c r="O6478" t="s">
        <v>349</v>
      </c>
      <c r="P6478" t="s">
        <v>338</v>
      </c>
      <c r="Q6478" t="s">
        <v>347</v>
      </c>
      <c r="R6478" t="s">
        <v>16</v>
      </c>
      <c r="S6478" t="s">
        <v>356</v>
      </c>
      <c r="T6478" t="s">
        <v>340</v>
      </c>
      <c r="U6478" t="str">
        <f>VLOOKUP(A6478,Sites!$A$1:$K$119,3,0)</f>
        <v>Office-Secondary Location</v>
      </c>
      <c r="V6478" t="str">
        <f>VLOOKUP(A6478,Sites!$A$1:$K$119,4,0)</f>
        <v>Line A</v>
      </c>
      <c r="W6478" t="str">
        <f>VLOOKUP(A6478,Sites!$A$1:$K$119,5,0)</f>
        <v>EMEA</v>
      </c>
      <c r="X6478" t="str">
        <f>VLOOKUP(A6478,Sites!$A$1:$K$119,6,0)</f>
        <v>Italy</v>
      </c>
      <c r="Y6478" t="str">
        <f>VLOOKUP(A6478,Sites!$A$1:$K$119,7,0)</f>
        <v>Parma</v>
      </c>
      <c r="Z6478" t="str">
        <f>VLOOKUP(A6478,Sites!$A$1:$K$119,8,0)</f>
        <v>Parma Address</v>
      </c>
      <c r="AA6478" t="str">
        <f>VLOOKUP(A6478,Sites!$A$1:$K$119,9,0)</f>
        <v>Parma</v>
      </c>
      <c r="AB6478">
        <f>VLOOKUP(A6478,Sites!$A$1:$K$119,10,0)</f>
        <v>44.803752000000003</v>
      </c>
      <c r="AC6478">
        <f>VLOOKUP(A6478,Sites!$A$1:$K$119,11,0)</f>
        <v>10.328381</v>
      </c>
    </row>
    <row r="6479" spans="1:29" x14ac:dyDescent="0.3">
      <c r="A6479">
        <v>8150154</v>
      </c>
      <c r="B6479" t="s">
        <v>331</v>
      </c>
      <c r="C6479" t="s">
        <v>332</v>
      </c>
      <c r="D6479" s="3">
        <v>41518</v>
      </c>
      <c r="E6479">
        <v>11133.03</v>
      </c>
      <c r="F6479">
        <v>60913</v>
      </c>
      <c r="G6479" t="s">
        <v>350</v>
      </c>
      <c r="H6479">
        <v>46979</v>
      </c>
      <c r="I6479">
        <v>0</v>
      </c>
      <c r="J6479" t="s">
        <v>334</v>
      </c>
      <c r="K6479" t="s">
        <v>335</v>
      </c>
      <c r="L6479" t="s">
        <v>365</v>
      </c>
      <c r="M6479" t="s">
        <v>337</v>
      </c>
      <c r="N6479" t="s">
        <v>349</v>
      </c>
      <c r="O6479" t="s">
        <v>349</v>
      </c>
      <c r="P6479" t="s">
        <v>338</v>
      </c>
      <c r="Q6479" t="s">
        <v>347</v>
      </c>
      <c r="R6479" t="s">
        <v>16</v>
      </c>
      <c r="S6479" t="s">
        <v>356</v>
      </c>
      <c r="T6479" t="s">
        <v>340</v>
      </c>
      <c r="U6479" t="str">
        <f>VLOOKUP(A6479,Sites!$A$1:$K$119,3,0)</f>
        <v>Office-Secondary Location</v>
      </c>
      <c r="V6479" t="str">
        <f>VLOOKUP(A6479,Sites!$A$1:$K$119,4,0)</f>
        <v>Line A</v>
      </c>
      <c r="W6479" t="str">
        <f>VLOOKUP(A6479,Sites!$A$1:$K$119,5,0)</f>
        <v>EMEA</v>
      </c>
      <c r="X6479" t="str">
        <f>VLOOKUP(A6479,Sites!$A$1:$K$119,6,0)</f>
        <v>Italy</v>
      </c>
      <c r="Y6479" t="str">
        <f>VLOOKUP(A6479,Sites!$A$1:$K$119,7,0)</f>
        <v>Parma</v>
      </c>
      <c r="Z6479" t="str">
        <f>VLOOKUP(A6479,Sites!$A$1:$K$119,8,0)</f>
        <v>Parma Address</v>
      </c>
      <c r="AA6479" t="str">
        <f>VLOOKUP(A6479,Sites!$A$1:$K$119,9,0)</f>
        <v>Parma</v>
      </c>
      <c r="AB6479">
        <f>VLOOKUP(A6479,Sites!$A$1:$K$119,10,0)</f>
        <v>44.803752000000003</v>
      </c>
      <c r="AC6479">
        <f>VLOOKUP(A6479,Sites!$A$1:$K$119,11,0)</f>
        <v>10.328381</v>
      </c>
    </row>
    <row r="6480" spans="1:29" x14ac:dyDescent="0.3">
      <c r="A6480">
        <v>8150154</v>
      </c>
      <c r="B6480" t="s">
        <v>331</v>
      </c>
      <c r="C6480" t="s">
        <v>332</v>
      </c>
      <c r="D6480" s="3">
        <v>41883</v>
      </c>
      <c r="E6480">
        <v>1330.98</v>
      </c>
      <c r="F6480">
        <v>5736</v>
      </c>
      <c r="G6480" t="s">
        <v>350</v>
      </c>
      <c r="H6480">
        <v>46979</v>
      </c>
      <c r="I6480">
        <v>0</v>
      </c>
      <c r="J6480" t="s">
        <v>334</v>
      </c>
      <c r="K6480" t="s">
        <v>335</v>
      </c>
      <c r="L6480" t="s">
        <v>365</v>
      </c>
      <c r="M6480" t="s">
        <v>337</v>
      </c>
      <c r="N6480" t="s">
        <v>349</v>
      </c>
      <c r="O6480" t="s">
        <v>349</v>
      </c>
      <c r="P6480" t="s">
        <v>338</v>
      </c>
      <c r="Q6480" t="s">
        <v>347</v>
      </c>
      <c r="R6480" t="s">
        <v>16</v>
      </c>
      <c r="S6480" t="s">
        <v>356</v>
      </c>
      <c r="T6480" t="s">
        <v>340</v>
      </c>
      <c r="U6480" t="str">
        <f>VLOOKUP(A6480,Sites!$A$1:$K$119,3,0)</f>
        <v>Office-Secondary Location</v>
      </c>
      <c r="V6480" t="str">
        <f>VLOOKUP(A6480,Sites!$A$1:$K$119,4,0)</f>
        <v>Line A</v>
      </c>
      <c r="W6480" t="str">
        <f>VLOOKUP(A6480,Sites!$A$1:$K$119,5,0)</f>
        <v>EMEA</v>
      </c>
      <c r="X6480" t="str">
        <f>VLOOKUP(A6480,Sites!$A$1:$K$119,6,0)</f>
        <v>Italy</v>
      </c>
      <c r="Y6480" t="str">
        <f>VLOOKUP(A6480,Sites!$A$1:$K$119,7,0)</f>
        <v>Parma</v>
      </c>
      <c r="Z6480" t="str">
        <f>VLOOKUP(A6480,Sites!$A$1:$K$119,8,0)</f>
        <v>Parma Address</v>
      </c>
      <c r="AA6480" t="str">
        <f>VLOOKUP(A6480,Sites!$A$1:$K$119,9,0)</f>
        <v>Parma</v>
      </c>
      <c r="AB6480">
        <f>VLOOKUP(A6480,Sites!$A$1:$K$119,10,0)</f>
        <v>44.803752000000003</v>
      </c>
      <c r="AC6480">
        <f>VLOOKUP(A6480,Sites!$A$1:$K$119,11,0)</f>
        <v>10.328381</v>
      </c>
    </row>
    <row r="6481" spans="1:29" x14ac:dyDescent="0.3">
      <c r="A6481">
        <v>8150154</v>
      </c>
      <c r="B6481" t="s">
        <v>331</v>
      </c>
      <c r="C6481" t="s">
        <v>332</v>
      </c>
      <c r="D6481" s="3">
        <v>42248</v>
      </c>
      <c r="E6481">
        <v>8428.3700000000008</v>
      </c>
      <c r="F6481">
        <v>56284</v>
      </c>
      <c r="G6481" t="s">
        <v>350</v>
      </c>
      <c r="H6481">
        <v>46979</v>
      </c>
      <c r="I6481">
        <v>0</v>
      </c>
      <c r="J6481" t="s">
        <v>334</v>
      </c>
      <c r="K6481" t="s">
        <v>335</v>
      </c>
      <c r="L6481" t="s">
        <v>365</v>
      </c>
      <c r="M6481" t="s">
        <v>337</v>
      </c>
      <c r="N6481" t="s">
        <v>349</v>
      </c>
      <c r="O6481" t="s">
        <v>349</v>
      </c>
      <c r="P6481" t="s">
        <v>338</v>
      </c>
      <c r="Q6481" t="s">
        <v>347</v>
      </c>
      <c r="R6481" t="s">
        <v>16</v>
      </c>
      <c r="S6481" t="s">
        <v>356</v>
      </c>
      <c r="T6481" t="s">
        <v>340</v>
      </c>
      <c r="U6481" t="str">
        <f>VLOOKUP(A6481,Sites!$A$1:$K$119,3,0)</f>
        <v>Office-Secondary Location</v>
      </c>
      <c r="V6481" t="str">
        <f>VLOOKUP(A6481,Sites!$A$1:$K$119,4,0)</f>
        <v>Line A</v>
      </c>
      <c r="W6481" t="str">
        <f>VLOOKUP(A6481,Sites!$A$1:$K$119,5,0)</f>
        <v>EMEA</v>
      </c>
      <c r="X6481" t="str">
        <f>VLOOKUP(A6481,Sites!$A$1:$K$119,6,0)</f>
        <v>Italy</v>
      </c>
      <c r="Y6481" t="str">
        <f>VLOOKUP(A6481,Sites!$A$1:$K$119,7,0)</f>
        <v>Parma</v>
      </c>
      <c r="Z6481" t="str">
        <f>VLOOKUP(A6481,Sites!$A$1:$K$119,8,0)</f>
        <v>Parma Address</v>
      </c>
      <c r="AA6481" t="str">
        <f>VLOOKUP(A6481,Sites!$A$1:$K$119,9,0)</f>
        <v>Parma</v>
      </c>
      <c r="AB6481">
        <f>VLOOKUP(A6481,Sites!$A$1:$K$119,10,0)</f>
        <v>44.803752000000003</v>
      </c>
      <c r="AC6481">
        <f>VLOOKUP(A6481,Sites!$A$1:$K$119,11,0)</f>
        <v>10.328381</v>
      </c>
    </row>
    <row r="6482" spans="1:29" x14ac:dyDescent="0.3">
      <c r="A6482">
        <v>8150154</v>
      </c>
      <c r="B6482" t="s">
        <v>331</v>
      </c>
      <c r="C6482" t="s">
        <v>332</v>
      </c>
      <c r="D6482" s="3">
        <v>42614</v>
      </c>
      <c r="E6482">
        <v>5622.72</v>
      </c>
      <c r="F6482">
        <v>50898</v>
      </c>
      <c r="G6482" t="s">
        <v>350</v>
      </c>
      <c r="H6482">
        <v>46979</v>
      </c>
      <c r="I6482">
        <v>0</v>
      </c>
      <c r="J6482" t="s">
        <v>334</v>
      </c>
      <c r="K6482" t="s">
        <v>335</v>
      </c>
      <c r="L6482" t="s">
        <v>365</v>
      </c>
      <c r="M6482" t="s">
        <v>337</v>
      </c>
      <c r="N6482" t="s">
        <v>349</v>
      </c>
      <c r="O6482" t="s">
        <v>349</v>
      </c>
      <c r="P6482" t="s">
        <v>338</v>
      </c>
      <c r="Q6482" t="s">
        <v>347</v>
      </c>
      <c r="R6482" t="s">
        <v>16</v>
      </c>
      <c r="S6482" t="s">
        <v>356</v>
      </c>
      <c r="T6482" t="s">
        <v>340</v>
      </c>
      <c r="U6482" t="str">
        <f>VLOOKUP(A6482,Sites!$A$1:$K$119,3,0)</f>
        <v>Office-Secondary Location</v>
      </c>
      <c r="V6482" t="str">
        <f>VLOOKUP(A6482,Sites!$A$1:$K$119,4,0)</f>
        <v>Line A</v>
      </c>
      <c r="W6482" t="str">
        <f>VLOOKUP(A6482,Sites!$A$1:$K$119,5,0)</f>
        <v>EMEA</v>
      </c>
      <c r="X6482" t="str">
        <f>VLOOKUP(A6482,Sites!$A$1:$K$119,6,0)</f>
        <v>Italy</v>
      </c>
      <c r="Y6482" t="str">
        <f>VLOOKUP(A6482,Sites!$A$1:$K$119,7,0)</f>
        <v>Parma</v>
      </c>
      <c r="Z6482" t="str">
        <f>VLOOKUP(A6482,Sites!$A$1:$K$119,8,0)</f>
        <v>Parma Address</v>
      </c>
      <c r="AA6482" t="str">
        <f>VLOOKUP(A6482,Sites!$A$1:$K$119,9,0)</f>
        <v>Parma</v>
      </c>
      <c r="AB6482">
        <f>VLOOKUP(A6482,Sites!$A$1:$K$119,10,0)</f>
        <v>44.803752000000003</v>
      </c>
      <c r="AC6482">
        <f>VLOOKUP(A6482,Sites!$A$1:$K$119,11,0)</f>
        <v>10.328381</v>
      </c>
    </row>
    <row r="6483" spans="1:29" x14ac:dyDescent="0.3">
      <c r="A6483">
        <v>8150154</v>
      </c>
      <c r="B6483" t="s">
        <v>331</v>
      </c>
      <c r="C6483" t="s">
        <v>353</v>
      </c>
      <c r="D6483" s="3">
        <v>41365</v>
      </c>
      <c r="E6483">
        <v>3789.33</v>
      </c>
      <c r="F6483">
        <v>75523</v>
      </c>
      <c r="G6483" t="s">
        <v>350</v>
      </c>
      <c r="H6483">
        <v>46979</v>
      </c>
      <c r="I6483">
        <v>0</v>
      </c>
      <c r="J6483" t="s">
        <v>334</v>
      </c>
      <c r="K6483" t="s">
        <v>335</v>
      </c>
      <c r="L6483" t="s">
        <v>365</v>
      </c>
      <c r="M6483" t="s">
        <v>337</v>
      </c>
      <c r="N6483" t="s">
        <v>349</v>
      </c>
      <c r="O6483" t="s">
        <v>349</v>
      </c>
      <c r="P6483" t="s">
        <v>338</v>
      </c>
      <c r="Q6483" t="s">
        <v>347</v>
      </c>
      <c r="R6483" t="s">
        <v>16</v>
      </c>
      <c r="S6483" t="s">
        <v>356</v>
      </c>
      <c r="T6483" t="s">
        <v>340</v>
      </c>
      <c r="U6483" t="str">
        <f>VLOOKUP(A6483,Sites!$A$1:$K$119,3,0)</f>
        <v>Office-Secondary Location</v>
      </c>
      <c r="V6483" t="str">
        <f>VLOOKUP(A6483,Sites!$A$1:$K$119,4,0)</f>
        <v>Line A</v>
      </c>
      <c r="W6483" t="str">
        <f>VLOOKUP(A6483,Sites!$A$1:$K$119,5,0)</f>
        <v>EMEA</v>
      </c>
      <c r="X6483" t="str">
        <f>VLOOKUP(A6483,Sites!$A$1:$K$119,6,0)</f>
        <v>Italy</v>
      </c>
      <c r="Y6483" t="str">
        <f>VLOOKUP(A6483,Sites!$A$1:$K$119,7,0)</f>
        <v>Parma</v>
      </c>
      <c r="Z6483" t="str">
        <f>VLOOKUP(A6483,Sites!$A$1:$K$119,8,0)</f>
        <v>Parma Address</v>
      </c>
      <c r="AA6483" t="str">
        <f>VLOOKUP(A6483,Sites!$A$1:$K$119,9,0)</f>
        <v>Parma</v>
      </c>
      <c r="AB6483">
        <f>VLOOKUP(A6483,Sites!$A$1:$K$119,10,0)</f>
        <v>44.803752000000003</v>
      </c>
      <c r="AC6483">
        <f>VLOOKUP(A6483,Sites!$A$1:$K$119,11,0)</f>
        <v>10.328381</v>
      </c>
    </row>
    <row r="6484" spans="1:29" x14ac:dyDescent="0.3">
      <c r="A6484">
        <v>8150154</v>
      </c>
      <c r="B6484" t="s">
        <v>331</v>
      </c>
      <c r="C6484" t="s">
        <v>353</v>
      </c>
      <c r="D6484" s="3">
        <v>41730</v>
      </c>
      <c r="E6484">
        <v>2265.67</v>
      </c>
      <c r="F6484">
        <v>40364</v>
      </c>
      <c r="G6484" t="s">
        <v>350</v>
      </c>
      <c r="H6484">
        <v>46979</v>
      </c>
      <c r="I6484">
        <v>0</v>
      </c>
      <c r="J6484" t="s">
        <v>334</v>
      </c>
      <c r="K6484" t="s">
        <v>335</v>
      </c>
      <c r="L6484" t="s">
        <v>365</v>
      </c>
      <c r="M6484" t="s">
        <v>337</v>
      </c>
      <c r="N6484" t="s">
        <v>349</v>
      </c>
      <c r="O6484" t="s">
        <v>349</v>
      </c>
      <c r="P6484" t="s">
        <v>338</v>
      </c>
      <c r="Q6484" t="s">
        <v>347</v>
      </c>
      <c r="R6484" t="s">
        <v>16</v>
      </c>
      <c r="S6484" t="s">
        <v>356</v>
      </c>
      <c r="T6484" t="s">
        <v>340</v>
      </c>
      <c r="U6484" t="str">
        <f>VLOOKUP(A6484,Sites!$A$1:$K$119,3,0)</f>
        <v>Office-Secondary Location</v>
      </c>
      <c r="V6484" t="str">
        <f>VLOOKUP(A6484,Sites!$A$1:$K$119,4,0)</f>
        <v>Line A</v>
      </c>
      <c r="W6484" t="str">
        <f>VLOOKUP(A6484,Sites!$A$1:$K$119,5,0)</f>
        <v>EMEA</v>
      </c>
      <c r="X6484" t="str">
        <f>VLOOKUP(A6484,Sites!$A$1:$K$119,6,0)</f>
        <v>Italy</v>
      </c>
      <c r="Y6484" t="str">
        <f>VLOOKUP(A6484,Sites!$A$1:$K$119,7,0)</f>
        <v>Parma</v>
      </c>
      <c r="Z6484" t="str">
        <f>VLOOKUP(A6484,Sites!$A$1:$K$119,8,0)</f>
        <v>Parma Address</v>
      </c>
      <c r="AA6484" t="str">
        <f>VLOOKUP(A6484,Sites!$A$1:$K$119,9,0)</f>
        <v>Parma</v>
      </c>
      <c r="AB6484">
        <f>VLOOKUP(A6484,Sites!$A$1:$K$119,10,0)</f>
        <v>44.803752000000003</v>
      </c>
      <c r="AC6484">
        <f>VLOOKUP(A6484,Sites!$A$1:$K$119,11,0)</f>
        <v>10.328381</v>
      </c>
    </row>
    <row r="6485" spans="1:29" x14ac:dyDescent="0.3">
      <c r="A6485">
        <v>8150154</v>
      </c>
      <c r="B6485" t="s">
        <v>331</v>
      </c>
      <c r="C6485" t="s">
        <v>353</v>
      </c>
      <c r="D6485" s="3">
        <v>42095</v>
      </c>
      <c r="E6485">
        <v>1695.03</v>
      </c>
      <c r="F6485">
        <v>42375</v>
      </c>
      <c r="G6485" t="s">
        <v>350</v>
      </c>
      <c r="H6485">
        <v>46979</v>
      </c>
      <c r="I6485">
        <v>0</v>
      </c>
      <c r="J6485" t="s">
        <v>334</v>
      </c>
      <c r="K6485" t="s">
        <v>335</v>
      </c>
      <c r="L6485" t="s">
        <v>365</v>
      </c>
      <c r="M6485" t="s">
        <v>337</v>
      </c>
      <c r="N6485" t="s">
        <v>349</v>
      </c>
      <c r="O6485" t="s">
        <v>349</v>
      </c>
      <c r="P6485" t="s">
        <v>338</v>
      </c>
      <c r="Q6485" t="s">
        <v>347</v>
      </c>
      <c r="R6485" t="s">
        <v>16</v>
      </c>
      <c r="S6485" t="s">
        <v>356</v>
      </c>
      <c r="T6485" t="s">
        <v>340</v>
      </c>
      <c r="U6485" t="str">
        <f>VLOOKUP(A6485,Sites!$A$1:$K$119,3,0)</f>
        <v>Office-Secondary Location</v>
      </c>
      <c r="V6485" t="str">
        <f>VLOOKUP(A6485,Sites!$A$1:$K$119,4,0)</f>
        <v>Line A</v>
      </c>
      <c r="W6485" t="str">
        <f>VLOOKUP(A6485,Sites!$A$1:$K$119,5,0)</f>
        <v>EMEA</v>
      </c>
      <c r="X6485" t="str">
        <f>VLOOKUP(A6485,Sites!$A$1:$K$119,6,0)</f>
        <v>Italy</v>
      </c>
      <c r="Y6485" t="str">
        <f>VLOOKUP(A6485,Sites!$A$1:$K$119,7,0)</f>
        <v>Parma</v>
      </c>
      <c r="Z6485" t="str">
        <f>VLOOKUP(A6485,Sites!$A$1:$K$119,8,0)</f>
        <v>Parma Address</v>
      </c>
      <c r="AA6485" t="str">
        <f>VLOOKUP(A6485,Sites!$A$1:$K$119,9,0)</f>
        <v>Parma</v>
      </c>
      <c r="AB6485">
        <f>VLOOKUP(A6485,Sites!$A$1:$K$119,10,0)</f>
        <v>44.803752000000003</v>
      </c>
      <c r="AC6485">
        <f>VLOOKUP(A6485,Sites!$A$1:$K$119,11,0)</f>
        <v>10.328381</v>
      </c>
    </row>
    <row r="6486" spans="1:29" x14ac:dyDescent="0.3">
      <c r="A6486">
        <v>8150154</v>
      </c>
      <c r="B6486" t="s">
        <v>331</v>
      </c>
      <c r="C6486" t="s">
        <v>353</v>
      </c>
      <c r="D6486" s="3">
        <v>42461</v>
      </c>
      <c r="E6486">
        <v>2436.71</v>
      </c>
      <c r="F6486">
        <v>96006</v>
      </c>
      <c r="G6486" t="s">
        <v>350</v>
      </c>
      <c r="H6486">
        <v>46979</v>
      </c>
      <c r="I6486">
        <v>0</v>
      </c>
      <c r="J6486" t="s">
        <v>334</v>
      </c>
      <c r="K6486" t="s">
        <v>335</v>
      </c>
      <c r="L6486" t="s">
        <v>365</v>
      </c>
      <c r="M6486" t="s">
        <v>337</v>
      </c>
      <c r="N6486" t="s">
        <v>349</v>
      </c>
      <c r="O6486" t="s">
        <v>349</v>
      </c>
      <c r="P6486" t="s">
        <v>338</v>
      </c>
      <c r="Q6486" t="s">
        <v>347</v>
      </c>
      <c r="R6486" t="s">
        <v>16</v>
      </c>
      <c r="S6486" t="s">
        <v>356</v>
      </c>
      <c r="T6486" t="s">
        <v>340</v>
      </c>
      <c r="U6486" t="str">
        <f>VLOOKUP(A6486,Sites!$A$1:$K$119,3,0)</f>
        <v>Office-Secondary Location</v>
      </c>
      <c r="V6486" t="str">
        <f>VLOOKUP(A6486,Sites!$A$1:$K$119,4,0)</f>
        <v>Line A</v>
      </c>
      <c r="W6486" t="str">
        <f>VLOOKUP(A6486,Sites!$A$1:$K$119,5,0)</f>
        <v>EMEA</v>
      </c>
      <c r="X6486" t="str">
        <f>VLOOKUP(A6486,Sites!$A$1:$K$119,6,0)</f>
        <v>Italy</v>
      </c>
      <c r="Y6486" t="str">
        <f>VLOOKUP(A6486,Sites!$A$1:$K$119,7,0)</f>
        <v>Parma</v>
      </c>
      <c r="Z6486" t="str">
        <f>VLOOKUP(A6486,Sites!$A$1:$K$119,8,0)</f>
        <v>Parma Address</v>
      </c>
      <c r="AA6486" t="str">
        <f>VLOOKUP(A6486,Sites!$A$1:$K$119,9,0)</f>
        <v>Parma</v>
      </c>
      <c r="AB6486">
        <f>VLOOKUP(A6486,Sites!$A$1:$K$119,10,0)</f>
        <v>44.803752000000003</v>
      </c>
      <c r="AC6486">
        <f>VLOOKUP(A6486,Sites!$A$1:$K$119,11,0)</f>
        <v>10.328381</v>
      </c>
    </row>
    <row r="6487" spans="1:29" x14ac:dyDescent="0.3">
      <c r="A6487">
        <v>8150154</v>
      </c>
      <c r="B6487" t="s">
        <v>331</v>
      </c>
      <c r="C6487" t="s">
        <v>353</v>
      </c>
      <c r="D6487" s="3">
        <v>41487</v>
      </c>
      <c r="E6487">
        <v>554.57000000000005</v>
      </c>
      <c r="F6487">
        <v>9726</v>
      </c>
      <c r="G6487" t="s">
        <v>350</v>
      </c>
      <c r="H6487">
        <v>46979</v>
      </c>
      <c r="I6487">
        <v>0</v>
      </c>
      <c r="J6487" t="s">
        <v>334</v>
      </c>
      <c r="K6487" t="s">
        <v>335</v>
      </c>
      <c r="L6487" t="s">
        <v>365</v>
      </c>
      <c r="M6487" t="s">
        <v>337</v>
      </c>
      <c r="N6487" t="s">
        <v>349</v>
      </c>
      <c r="O6487" t="s">
        <v>349</v>
      </c>
      <c r="P6487" t="s">
        <v>338</v>
      </c>
      <c r="Q6487" t="s">
        <v>347</v>
      </c>
      <c r="R6487" t="s">
        <v>16</v>
      </c>
      <c r="S6487" t="s">
        <v>356</v>
      </c>
      <c r="T6487" t="s">
        <v>340</v>
      </c>
      <c r="U6487" t="str">
        <f>VLOOKUP(A6487,Sites!$A$1:$K$119,3,0)</f>
        <v>Office-Secondary Location</v>
      </c>
      <c r="V6487" t="str">
        <f>VLOOKUP(A6487,Sites!$A$1:$K$119,4,0)</f>
        <v>Line A</v>
      </c>
      <c r="W6487" t="str">
        <f>VLOOKUP(A6487,Sites!$A$1:$K$119,5,0)</f>
        <v>EMEA</v>
      </c>
      <c r="X6487" t="str">
        <f>VLOOKUP(A6487,Sites!$A$1:$K$119,6,0)</f>
        <v>Italy</v>
      </c>
      <c r="Y6487" t="str">
        <f>VLOOKUP(A6487,Sites!$A$1:$K$119,7,0)</f>
        <v>Parma</v>
      </c>
      <c r="Z6487" t="str">
        <f>VLOOKUP(A6487,Sites!$A$1:$K$119,8,0)</f>
        <v>Parma Address</v>
      </c>
      <c r="AA6487" t="str">
        <f>VLOOKUP(A6487,Sites!$A$1:$K$119,9,0)</f>
        <v>Parma</v>
      </c>
      <c r="AB6487">
        <f>VLOOKUP(A6487,Sites!$A$1:$K$119,10,0)</f>
        <v>44.803752000000003</v>
      </c>
      <c r="AC6487">
        <f>VLOOKUP(A6487,Sites!$A$1:$K$119,11,0)</f>
        <v>10.328381</v>
      </c>
    </row>
    <row r="6488" spans="1:29" x14ac:dyDescent="0.3">
      <c r="A6488">
        <v>8150154</v>
      </c>
      <c r="B6488" t="s">
        <v>331</v>
      </c>
      <c r="C6488" t="s">
        <v>353</v>
      </c>
      <c r="D6488" s="3">
        <v>42217</v>
      </c>
      <c r="E6488">
        <v>80.89</v>
      </c>
      <c r="F6488">
        <v>314</v>
      </c>
      <c r="G6488" t="s">
        <v>350</v>
      </c>
      <c r="H6488">
        <v>46979</v>
      </c>
      <c r="I6488">
        <v>0</v>
      </c>
      <c r="J6488" t="s">
        <v>334</v>
      </c>
      <c r="K6488" t="s">
        <v>335</v>
      </c>
      <c r="L6488" t="s">
        <v>365</v>
      </c>
      <c r="M6488" t="s">
        <v>337</v>
      </c>
      <c r="N6488" t="s">
        <v>349</v>
      </c>
      <c r="O6488" t="s">
        <v>349</v>
      </c>
      <c r="P6488" t="s">
        <v>338</v>
      </c>
      <c r="Q6488" t="s">
        <v>347</v>
      </c>
      <c r="R6488" t="s">
        <v>16</v>
      </c>
      <c r="S6488" t="s">
        <v>356</v>
      </c>
      <c r="T6488" t="s">
        <v>340</v>
      </c>
      <c r="U6488" t="str">
        <f>VLOOKUP(A6488,Sites!$A$1:$K$119,3,0)</f>
        <v>Office-Secondary Location</v>
      </c>
      <c r="V6488" t="str">
        <f>VLOOKUP(A6488,Sites!$A$1:$K$119,4,0)</f>
        <v>Line A</v>
      </c>
      <c r="W6488" t="str">
        <f>VLOOKUP(A6488,Sites!$A$1:$K$119,5,0)</f>
        <v>EMEA</v>
      </c>
      <c r="X6488" t="str">
        <f>VLOOKUP(A6488,Sites!$A$1:$K$119,6,0)</f>
        <v>Italy</v>
      </c>
      <c r="Y6488" t="str">
        <f>VLOOKUP(A6488,Sites!$A$1:$K$119,7,0)</f>
        <v>Parma</v>
      </c>
      <c r="Z6488" t="str">
        <f>VLOOKUP(A6488,Sites!$A$1:$K$119,8,0)</f>
        <v>Parma Address</v>
      </c>
      <c r="AA6488" t="str">
        <f>VLOOKUP(A6488,Sites!$A$1:$K$119,9,0)</f>
        <v>Parma</v>
      </c>
      <c r="AB6488">
        <f>VLOOKUP(A6488,Sites!$A$1:$K$119,10,0)</f>
        <v>44.803752000000003</v>
      </c>
      <c r="AC6488">
        <f>VLOOKUP(A6488,Sites!$A$1:$K$119,11,0)</f>
        <v>10.328381</v>
      </c>
    </row>
    <row r="6489" spans="1:29" x14ac:dyDescent="0.3">
      <c r="A6489">
        <v>8150154</v>
      </c>
      <c r="B6489" t="s">
        <v>331</v>
      </c>
      <c r="C6489" t="s">
        <v>353</v>
      </c>
      <c r="D6489" s="3">
        <v>42583</v>
      </c>
      <c r="E6489">
        <v>182.25</v>
      </c>
      <c r="F6489">
        <v>4599</v>
      </c>
      <c r="G6489" t="s">
        <v>350</v>
      </c>
      <c r="H6489">
        <v>46979</v>
      </c>
      <c r="I6489">
        <v>0</v>
      </c>
      <c r="J6489" t="s">
        <v>334</v>
      </c>
      <c r="K6489" t="s">
        <v>335</v>
      </c>
      <c r="L6489" t="s">
        <v>365</v>
      </c>
      <c r="M6489" t="s">
        <v>337</v>
      </c>
      <c r="N6489" t="s">
        <v>349</v>
      </c>
      <c r="O6489" t="s">
        <v>349</v>
      </c>
      <c r="P6489" t="s">
        <v>338</v>
      </c>
      <c r="Q6489" t="s">
        <v>347</v>
      </c>
      <c r="R6489" t="s">
        <v>16</v>
      </c>
      <c r="S6489" t="s">
        <v>356</v>
      </c>
      <c r="T6489" t="s">
        <v>340</v>
      </c>
      <c r="U6489" t="str">
        <f>VLOOKUP(A6489,Sites!$A$1:$K$119,3,0)</f>
        <v>Office-Secondary Location</v>
      </c>
      <c r="V6489" t="str">
        <f>VLOOKUP(A6489,Sites!$A$1:$K$119,4,0)</f>
        <v>Line A</v>
      </c>
      <c r="W6489" t="str">
        <f>VLOOKUP(A6489,Sites!$A$1:$K$119,5,0)</f>
        <v>EMEA</v>
      </c>
      <c r="X6489" t="str">
        <f>VLOOKUP(A6489,Sites!$A$1:$K$119,6,0)</f>
        <v>Italy</v>
      </c>
      <c r="Y6489" t="str">
        <f>VLOOKUP(A6489,Sites!$A$1:$K$119,7,0)</f>
        <v>Parma</v>
      </c>
      <c r="Z6489" t="str">
        <f>VLOOKUP(A6489,Sites!$A$1:$K$119,8,0)</f>
        <v>Parma Address</v>
      </c>
      <c r="AA6489" t="str">
        <f>VLOOKUP(A6489,Sites!$A$1:$K$119,9,0)</f>
        <v>Parma</v>
      </c>
      <c r="AB6489">
        <f>VLOOKUP(A6489,Sites!$A$1:$K$119,10,0)</f>
        <v>44.803752000000003</v>
      </c>
      <c r="AC6489">
        <f>VLOOKUP(A6489,Sites!$A$1:$K$119,11,0)</f>
        <v>10.328381</v>
      </c>
    </row>
    <row r="6490" spans="1:29" x14ac:dyDescent="0.3">
      <c r="A6490">
        <v>8150154</v>
      </c>
      <c r="B6490" t="s">
        <v>331</v>
      </c>
      <c r="C6490" t="s">
        <v>353</v>
      </c>
      <c r="D6490" s="3">
        <v>41609</v>
      </c>
      <c r="E6490">
        <v>5681.1</v>
      </c>
      <c r="F6490">
        <v>95880</v>
      </c>
      <c r="G6490" t="s">
        <v>350</v>
      </c>
      <c r="H6490">
        <v>46979</v>
      </c>
      <c r="I6490">
        <v>0</v>
      </c>
      <c r="J6490" t="s">
        <v>334</v>
      </c>
      <c r="K6490" t="s">
        <v>335</v>
      </c>
      <c r="L6490" t="s">
        <v>365</v>
      </c>
      <c r="M6490" t="s">
        <v>337</v>
      </c>
      <c r="N6490" t="s">
        <v>349</v>
      </c>
      <c r="O6490" t="s">
        <v>349</v>
      </c>
      <c r="P6490" t="s">
        <v>338</v>
      </c>
      <c r="Q6490" t="s">
        <v>347</v>
      </c>
      <c r="R6490" t="s">
        <v>16</v>
      </c>
      <c r="S6490" t="s">
        <v>356</v>
      </c>
      <c r="T6490" t="s">
        <v>340</v>
      </c>
      <c r="U6490" t="str">
        <f>VLOOKUP(A6490,Sites!$A$1:$K$119,3,0)</f>
        <v>Office-Secondary Location</v>
      </c>
      <c r="V6490" t="str">
        <f>VLOOKUP(A6490,Sites!$A$1:$K$119,4,0)</f>
        <v>Line A</v>
      </c>
      <c r="W6490" t="str">
        <f>VLOOKUP(A6490,Sites!$A$1:$K$119,5,0)</f>
        <v>EMEA</v>
      </c>
      <c r="X6490" t="str">
        <f>VLOOKUP(A6490,Sites!$A$1:$K$119,6,0)</f>
        <v>Italy</v>
      </c>
      <c r="Y6490" t="str">
        <f>VLOOKUP(A6490,Sites!$A$1:$K$119,7,0)</f>
        <v>Parma</v>
      </c>
      <c r="Z6490" t="str">
        <f>VLOOKUP(A6490,Sites!$A$1:$K$119,8,0)</f>
        <v>Parma Address</v>
      </c>
      <c r="AA6490" t="str">
        <f>VLOOKUP(A6490,Sites!$A$1:$K$119,9,0)</f>
        <v>Parma</v>
      </c>
      <c r="AB6490">
        <f>VLOOKUP(A6490,Sites!$A$1:$K$119,10,0)</f>
        <v>44.803752000000003</v>
      </c>
      <c r="AC6490">
        <f>VLOOKUP(A6490,Sites!$A$1:$K$119,11,0)</f>
        <v>10.328381</v>
      </c>
    </row>
    <row r="6491" spans="1:29" x14ac:dyDescent="0.3">
      <c r="A6491">
        <v>8150154</v>
      </c>
      <c r="B6491" t="s">
        <v>331</v>
      </c>
      <c r="C6491" t="s">
        <v>353</v>
      </c>
      <c r="D6491" s="3">
        <v>41974</v>
      </c>
      <c r="E6491">
        <v>8970.02</v>
      </c>
      <c r="F6491">
        <v>166585</v>
      </c>
      <c r="G6491" t="s">
        <v>350</v>
      </c>
      <c r="H6491">
        <v>46979</v>
      </c>
      <c r="I6491">
        <v>0</v>
      </c>
      <c r="J6491" t="s">
        <v>334</v>
      </c>
      <c r="K6491" t="s">
        <v>335</v>
      </c>
      <c r="L6491" t="s">
        <v>365</v>
      </c>
      <c r="M6491" t="s">
        <v>337</v>
      </c>
      <c r="N6491" t="s">
        <v>349</v>
      </c>
      <c r="O6491" t="s">
        <v>349</v>
      </c>
      <c r="P6491" t="s">
        <v>338</v>
      </c>
      <c r="Q6491" t="s">
        <v>347</v>
      </c>
      <c r="R6491" t="s">
        <v>16</v>
      </c>
      <c r="S6491" t="s">
        <v>356</v>
      </c>
      <c r="T6491" t="s">
        <v>340</v>
      </c>
      <c r="U6491" t="str">
        <f>VLOOKUP(A6491,Sites!$A$1:$K$119,3,0)</f>
        <v>Office-Secondary Location</v>
      </c>
      <c r="V6491" t="str">
        <f>VLOOKUP(A6491,Sites!$A$1:$K$119,4,0)</f>
        <v>Line A</v>
      </c>
      <c r="W6491" t="str">
        <f>VLOOKUP(A6491,Sites!$A$1:$K$119,5,0)</f>
        <v>EMEA</v>
      </c>
      <c r="X6491" t="str">
        <f>VLOOKUP(A6491,Sites!$A$1:$K$119,6,0)</f>
        <v>Italy</v>
      </c>
      <c r="Y6491" t="str">
        <f>VLOOKUP(A6491,Sites!$A$1:$K$119,7,0)</f>
        <v>Parma</v>
      </c>
      <c r="Z6491" t="str">
        <f>VLOOKUP(A6491,Sites!$A$1:$K$119,8,0)</f>
        <v>Parma Address</v>
      </c>
      <c r="AA6491" t="str">
        <f>VLOOKUP(A6491,Sites!$A$1:$K$119,9,0)</f>
        <v>Parma</v>
      </c>
      <c r="AB6491">
        <f>VLOOKUP(A6491,Sites!$A$1:$K$119,10,0)</f>
        <v>44.803752000000003</v>
      </c>
      <c r="AC6491">
        <f>VLOOKUP(A6491,Sites!$A$1:$K$119,11,0)</f>
        <v>10.328381</v>
      </c>
    </row>
    <row r="6492" spans="1:29" x14ac:dyDescent="0.3">
      <c r="A6492">
        <v>8150154</v>
      </c>
      <c r="B6492" t="s">
        <v>331</v>
      </c>
      <c r="C6492" t="s">
        <v>353</v>
      </c>
      <c r="D6492" s="3">
        <v>42339</v>
      </c>
      <c r="E6492">
        <v>3712.92</v>
      </c>
      <c r="F6492">
        <v>102017</v>
      </c>
      <c r="G6492" t="s">
        <v>350</v>
      </c>
      <c r="H6492">
        <v>46979</v>
      </c>
      <c r="I6492">
        <v>0</v>
      </c>
      <c r="J6492" t="s">
        <v>334</v>
      </c>
      <c r="K6492" t="s">
        <v>335</v>
      </c>
      <c r="L6492" t="s">
        <v>365</v>
      </c>
      <c r="M6492" t="s">
        <v>337</v>
      </c>
      <c r="N6492" t="s">
        <v>349</v>
      </c>
      <c r="O6492" t="s">
        <v>349</v>
      </c>
      <c r="P6492" t="s">
        <v>338</v>
      </c>
      <c r="Q6492" t="s">
        <v>347</v>
      </c>
      <c r="R6492" t="s">
        <v>16</v>
      </c>
      <c r="S6492" t="s">
        <v>356</v>
      </c>
      <c r="T6492" t="s">
        <v>340</v>
      </c>
      <c r="U6492" t="str">
        <f>VLOOKUP(A6492,Sites!$A$1:$K$119,3,0)</f>
        <v>Office-Secondary Location</v>
      </c>
      <c r="V6492" t="str">
        <f>VLOOKUP(A6492,Sites!$A$1:$K$119,4,0)</f>
        <v>Line A</v>
      </c>
      <c r="W6492" t="str">
        <f>VLOOKUP(A6492,Sites!$A$1:$K$119,5,0)</f>
        <v>EMEA</v>
      </c>
      <c r="X6492" t="str">
        <f>VLOOKUP(A6492,Sites!$A$1:$K$119,6,0)</f>
        <v>Italy</v>
      </c>
      <c r="Y6492" t="str">
        <f>VLOOKUP(A6492,Sites!$A$1:$K$119,7,0)</f>
        <v>Parma</v>
      </c>
      <c r="Z6492" t="str">
        <f>VLOOKUP(A6492,Sites!$A$1:$K$119,8,0)</f>
        <v>Parma Address</v>
      </c>
      <c r="AA6492" t="str">
        <f>VLOOKUP(A6492,Sites!$A$1:$K$119,9,0)</f>
        <v>Parma</v>
      </c>
      <c r="AB6492">
        <f>VLOOKUP(A6492,Sites!$A$1:$K$119,10,0)</f>
        <v>44.803752000000003</v>
      </c>
      <c r="AC6492">
        <f>VLOOKUP(A6492,Sites!$A$1:$K$119,11,0)</f>
        <v>10.328381</v>
      </c>
    </row>
    <row r="6493" spans="1:29" x14ac:dyDescent="0.3">
      <c r="A6493">
        <v>8150154</v>
      </c>
      <c r="B6493" t="s">
        <v>331</v>
      </c>
      <c r="C6493" t="s">
        <v>353</v>
      </c>
      <c r="D6493" s="3">
        <v>42705</v>
      </c>
      <c r="E6493">
        <v>3359.27</v>
      </c>
      <c r="F6493">
        <v>104383</v>
      </c>
      <c r="G6493" t="s">
        <v>350</v>
      </c>
      <c r="H6493">
        <v>46979</v>
      </c>
      <c r="I6493">
        <v>0</v>
      </c>
      <c r="J6493" t="s">
        <v>334</v>
      </c>
      <c r="K6493" t="s">
        <v>335</v>
      </c>
      <c r="L6493" t="s">
        <v>365</v>
      </c>
      <c r="M6493" t="s">
        <v>337</v>
      </c>
      <c r="N6493" t="s">
        <v>349</v>
      </c>
      <c r="O6493" t="s">
        <v>349</v>
      </c>
      <c r="P6493" t="s">
        <v>338</v>
      </c>
      <c r="Q6493" t="s">
        <v>347</v>
      </c>
      <c r="R6493" t="s">
        <v>16</v>
      </c>
      <c r="S6493" t="s">
        <v>356</v>
      </c>
      <c r="T6493" t="s">
        <v>340</v>
      </c>
      <c r="U6493" t="str">
        <f>VLOOKUP(A6493,Sites!$A$1:$K$119,3,0)</f>
        <v>Office-Secondary Location</v>
      </c>
      <c r="V6493" t="str">
        <f>VLOOKUP(A6493,Sites!$A$1:$K$119,4,0)</f>
        <v>Line A</v>
      </c>
      <c r="W6493" t="str">
        <f>VLOOKUP(A6493,Sites!$A$1:$K$119,5,0)</f>
        <v>EMEA</v>
      </c>
      <c r="X6493" t="str">
        <f>VLOOKUP(A6493,Sites!$A$1:$K$119,6,0)</f>
        <v>Italy</v>
      </c>
      <c r="Y6493" t="str">
        <f>VLOOKUP(A6493,Sites!$A$1:$K$119,7,0)</f>
        <v>Parma</v>
      </c>
      <c r="Z6493" t="str">
        <f>VLOOKUP(A6493,Sites!$A$1:$K$119,8,0)</f>
        <v>Parma Address</v>
      </c>
      <c r="AA6493" t="str">
        <f>VLOOKUP(A6493,Sites!$A$1:$K$119,9,0)</f>
        <v>Parma</v>
      </c>
      <c r="AB6493">
        <f>VLOOKUP(A6493,Sites!$A$1:$K$119,10,0)</f>
        <v>44.803752000000003</v>
      </c>
      <c r="AC6493">
        <f>VLOOKUP(A6493,Sites!$A$1:$K$119,11,0)</f>
        <v>10.328381</v>
      </c>
    </row>
    <row r="6494" spans="1:29" x14ac:dyDescent="0.3">
      <c r="A6494">
        <v>8150154</v>
      </c>
      <c r="B6494" t="s">
        <v>331</v>
      </c>
      <c r="C6494" t="s">
        <v>353</v>
      </c>
      <c r="D6494" s="3">
        <v>41306</v>
      </c>
      <c r="E6494">
        <v>5417.66</v>
      </c>
      <c r="F6494">
        <v>101914</v>
      </c>
      <c r="G6494" t="s">
        <v>350</v>
      </c>
      <c r="H6494">
        <v>46979</v>
      </c>
      <c r="I6494">
        <v>0</v>
      </c>
      <c r="J6494" t="s">
        <v>334</v>
      </c>
      <c r="K6494" t="s">
        <v>335</v>
      </c>
      <c r="L6494" t="s">
        <v>365</v>
      </c>
      <c r="M6494" t="s">
        <v>337</v>
      </c>
      <c r="N6494" t="s">
        <v>349</v>
      </c>
      <c r="O6494" t="s">
        <v>349</v>
      </c>
      <c r="P6494" t="s">
        <v>338</v>
      </c>
      <c r="Q6494" t="s">
        <v>347</v>
      </c>
      <c r="R6494" t="s">
        <v>16</v>
      </c>
      <c r="S6494" t="s">
        <v>356</v>
      </c>
      <c r="T6494" t="s">
        <v>340</v>
      </c>
      <c r="U6494" t="str">
        <f>VLOOKUP(A6494,Sites!$A$1:$K$119,3,0)</f>
        <v>Office-Secondary Location</v>
      </c>
      <c r="V6494" t="str">
        <f>VLOOKUP(A6494,Sites!$A$1:$K$119,4,0)</f>
        <v>Line A</v>
      </c>
      <c r="W6494" t="str">
        <f>VLOOKUP(A6494,Sites!$A$1:$K$119,5,0)</f>
        <v>EMEA</v>
      </c>
      <c r="X6494" t="str">
        <f>VLOOKUP(A6494,Sites!$A$1:$K$119,6,0)</f>
        <v>Italy</v>
      </c>
      <c r="Y6494" t="str">
        <f>VLOOKUP(A6494,Sites!$A$1:$K$119,7,0)</f>
        <v>Parma</v>
      </c>
      <c r="Z6494" t="str">
        <f>VLOOKUP(A6494,Sites!$A$1:$K$119,8,0)</f>
        <v>Parma Address</v>
      </c>
      <c r="AA6494" t="str">
        <f>VLOOKUP(A6494,Sites!$A$1:$K$119,9,0)</f>
        <v>Parma</v>
      </c>
      <c r="AB6494">
        <f>VLOOKUP(A6494,Sites!$A$1:$K$119,10,0)</f>
        <v>44.803752000000003</v>
      </c>
      <c r="AC6494">
        <f>VLOOKUP(A6494,Sites!$A$1:$K$119,11,0)</f>
        <v>10.328381</v>
      </c>
    </row>
    <row r="6495" spans="1:29" x14ac:dyDescent="0.3">
      <c r="A6495">
        <v>8150154</v>
      </c>
      <c r="B6495" t="s">
        <v>331</v>
      </c>
      <c r="C6495" t="s">
        <v>353</v>
      </c>
      <c r="D6495" s="3">
        <v>41671</v>
      </c>
      <c r="E6495">
        <v>5975.05</v>
      </c>
      <c r="F6495">
        <v>102891</v>
      </c>
      <c r="G6495" t="s">
        <v>350</v>
      </c>
      <c r="H6495">
        <v>46979</v>
      </c>
      <c r="I6495">
        <v>0</v>
      </c>
      <c r="J6495" t="s">
        <v>334</v>
      </c>
      <c r="K6495" t="s">
        <v>335</v>
      </c>
      <c r="L6495" t="s">
        <v>365</v>
      </c>
      <c r="M6495" t="s">
        <v>337</v>
      </c>
      <c r="N6495" t="s">
        <v>349</v>
      </c>
      <c r="O6495" t="s">
        <v>349</v>
      </c>
      <c r="P6495" t="s">
        <v>338</v>
      </c>
      <c r="Q6495" t="s">
        <v>347</v>
      </c>
      <c r="R6495" t="s">
        <v>16</v>
      </c>
      <c r="S6495" t="s">
        <v>356</v>
      </c>
      <c r="T6495" t="s">
        <v>340</v>
      </c>
      <c r="U6495" t="str">
        <f>VLOOKUP(A6495,Sites!$A$1:$K$119,3,0)</f>
        <v>Office-Secondary Location</v>
      </c>
      <c r="V6495" t="str">
        <f>VLOOKUP(A6495,Sites!$A$1:$K$119,4,0)</f>
        <v>Line A</v>
      </c>
      <c r="W6495" t="str">
        <f>VLOOKUP(A6495,Sites!$A$1:$K$119,5,0)</f>
        <v>EMEA</v>
      </c>
      <c r="X6495" t="str">
        <f>VLOOKUP(A6495,Sites!$A$1:$K$119,6,0)</f>
        <v>Italy</v>
      </c>
      <c r="Y6495" t="str">
        <f>VLOOKUP(A6495,Sites!$A$1:$K$119,7,0)</f>
        <v>Parma</v>
      </c>
      <c r="Z6495" t="str">
        <f>VLOOKUP(A6495,Sites!$A$1:$K$119,8,0)</f>
        <v>Parma Address</v>
      </c>
      <c r="AA6495" t="str">
        <f>VLOOKUP(A6495,Sites!$A$1:$K$119,9,0)</f>
        <v>Parma</v>
      </c>
      <c r="AB6495">
        <f>VLOOKUP(A6495,Sites!$A$1:$K$119,10,0)</f>
        <v>44.803752000000003</v>
      </c>
      <c r="AC6495">
        <f>VLOOKUP(A6495,Sites!$A$1:$K$119,11,0)</f>
        <v>10.328381</v>
      </c>
    </row>
    <row r="6496" spans="1:29" x14ac:dyDescent="0.3">
      <c r="A6496">
        <v>8150154</v>
      </c>
      <c r="B6496" t="s">
        <v>331</v>
      </c>
      <c r="C6496" t="s">
        <v>353</v>
      </c>
      <c r="D6496" s="3">
        <v>42036</v>
      </c>
      <c r="E6496">
        <v>5181.53</v>
      </c>
      <c r="F6496">
        <v>136118</v>
      </c>
      <c r="G6496" t="s">
        <v>350</v>
      </c>
      <c r="H6496">
        <v>46979</v>
      </c>
      <c r="I6496">
        <v>0</v>
      </c>
      <c r="J6496" t="s">
        <v>334</v>
      </c>
      <c r="K6496" t="s">
        <v>335</v>
      </c>
      <c r="L6496" t="s">
        <v>365</v>
      </c>
      <c r="M6496" t="s">
        <v>337</v>
      </c>
      <c r="N6496" t="s">
        <v>349</v>
      </c>
      <c r="O6496" t="s">
        <v>349</v>
      </c>
      <c r="P6496" t="s">
        <v>338</v>
      </c>
      <c r="Q6496" t="s">
        <v>347</v>
      </c>
      <c r="R6496" t="s">
        <v>16</v>
      </c>
      <c r="S6496" t="s">
        <v>356</v>
      </c>
      <c r="T6496" t="s">
        <v>340</v>
      </c>
      <c r="U6496" t="str">
        <f>VLOOKUP(A6496,Sites!$A$1:$K$119,3,0)</f>
        <v>Office-Secondary Location</v>
      </c>
      <c r="V6496" t="str">
        <f>VLOOKUP(A6496,Sites!$A$1:$K$119,4,0)</f>
        <v>Line A</v>
      </c>
      <c r="W6496" t="str">
        <f>VLOOKUP(A6496,Sites!$A$1:$K$119,5,0)</f>
        <v>EMEA</v>
      </c>
      <c r="X6496" t="str">
        <f>VLOOKUP(A6496,Sites!$A$1:$K$119,6,0)</f>
        <v>Italy</v>
      </c>
      <c r="Y6496" t="str">
        <f>VLOOKUP(A6496,Sites!$A$1:$K$119,7,0)</f>
        <v>Parma</v>
      </c>
      <c r="Z6496" t="str">
        <f>VLOOKUP(A6496,Sites!$A$1:$K$119,8,0)</f>
        <v>Parma Address</v>
      </c>
      <c r="AA6496" t="str">
        <f>VLOOKUP(A6496,Sites!$A$1:$K$119,9,0)</f>
        <v>Parma</v>
      </c>
      <c r="AB6496">
        <f>VLOOKUP(A6496,Sites!$A$1:$K$119,10,0)</f>
        <v>44.803752000000003</v>
      </c>
      <c r="AC6496">
        <f>VLOOKUP(A6496,Sites!$A$1:$K$119,11,0)</f>
        <v>10.328381</v>
      </c>
    </row>
    <row r="6497" spans="1:29" x14ac:dyDescent="0.3">
      <c r="A6497">
        <v>8150154</v>
      </c>
      <c r="B6497" t="s">
        <v>331</v>
      </c>
      <c r="C6497" t="s">
        <v>353</v>
      </c>
      <c r="D6497" s="3">
        <v>42401</v>
      </c>
      <c r="E6497">
        <v>3540.7</v>
      </c>
      <c r="F6497">
        <v>130266</v>
      </c>
      <c r="G6497" t="s">
        <v>350</v>
      </c>
      <c r="H6497">
        <v>46979</v>
      </c>
      <c r="I6497">
        <v>0</v>
      </c>
      <c r="J6497" t="s">
        <v>334</v>
      </c>
      <c r="K6497" t="s">
        <v>335</v>
      </c>
      <c r="L6497" t="s">
        <v>365</v>
      </c>
      <c r="M6497" t="s">
        <v>337</v>
      </c>
      <c r="N6497" t="s">
        <v>349</v>
      </c>
      <c r="O6497" t="s">
        <v>349</v>
      </c>
      <c r="P6497" t="s">
        <v>338</v>
      </c>
      <c r="Q6497" t="s">
        <v>347</v>
      </c>
      <c r="R6497" t="s">
        <v>16</v>
      </c>
      <c r="S6497" t="s">
        <v>356</v>
      </c>
      <c r="T6497" t="s">
        <v>340</v>
      </c>
      <c r="U6497" t="str">
        <f>VLOOKUP(A6497,Sites!$A$1:$K$119,3,0)</f>
        <v>Office-Secondary Location</v>
      </c>
      <c r="V6497" t="str">
        <f>VLOOKUP(A6497,Sites!$A$1:$K$119,4,0)</f>
        <v>Line A</v>
      </c>
      <c r="W6497" t="str">
        <f>VLOOKUP(A6497,Sites!$A$1:$K$119,5,0)</f>
        <v>EMEA</v>
      </c>
      <c r="X6497" t="str">
        <f>VLOOKUP(A6497,Sites!$A$1:$K$119,6,0)</f>
        <v>Italy</v>
      </c>
      <c r="Y6497" t="str">
        <f>VLOOKUP(A6497,Sites!$A$1:$K$119,7,0)</f>
        <v>Parma</v>
      </c>
      <c r="Z6497" t="str">
        <f>VLOOKUP(A6497,Sites!$A$1:$K$119,8,0)</f>
        <v>Parma Address</v>
      </c>
      <c r="AA6497" t="str">
        <f>VLOOKUP(A6497,Sites!$A$1:$K$119,9,0)</f>
        <v>Parma</v>
      </c>
      <c r="AB6497">
        <f>VLOOKUP(A6497,Sites!$A$1:$K$119,10,0)</f>
        <v>44.803752000000003</v>
      </c>
      <c r="AC6497">
        <f>VLOOKUP(A6497,Sites!$A$1:$K$119,11,0)</f>
        <v>10.328381</v>
      </c>
    </row>
    <row r="6498" spans="1:29" x14ac:dyDescent="0.3">
      <c r="A6498">
        <v>8150154</v>
      </c>
      <c r="B6498" t="s">
        <v>331</v>
      </c>
      <c r="C6498" t="s">
        <v>353</v>
      </c>
      <c r="D6498" s="3">
        <v>42767</v>
      </c>
      <c r="E6498">
        <v>53.82</v>
      </c>
      <c r="F6498" t="s">
        <v>349</v>
      </c>
      <c r="G6498" t="s">
        <v>350</v>
      </c>
      <c r="H6498">
        <v>46979</v>
      </c>
      <c r="I6498">
        <v>0</v>
      </c>
      <c r="J6498" t="s">
        <v>334</v>
      </c>
      <c r="K6498" t="s">
        <v>335</v>
      </c>
      <c r="L6498" t="s">
        <v>365</v>
      </c>
      <c r="M6498" t="s">
        <v>337</v>
      </c>
      <c r="N6498" t="s">
        <v>349</v>
      </c>
      <c r="O6498" t="s">
        <v>349</v>
      </c>
      <c r="P6498" t="s">
        <v>338</v>
      </c>
      <c r="Q6498" t="s">
        <v>347</v>
      </c>
      <c r="R6498" t="s">
        <v>16</v>
      </c>
      <c r="S6498" t="s">
        <v>356</v>
      </c>
      <c r="T6498" t="s">
        <v>340</v>
      </c>
      <c r="U6498" t="str">
        <f>VLOOKUP(A6498,Sites!$A$1:$K$119,3,0)</f>
        <v>Office-Secondary Location</v>
      </c>
      <c r="V6498" t="str">
        <f>VLOOKUP(A6498,Sites!$A$1:$K$119,4,0)</f>
        <v>Line A</v>
      </c>
      <c r="W6498" t="str">
        <f>VLOOKUP(A6498,Sites!$A$1:$K$119,5,0)</f>
        <v>EMEA</v>
      </c>
      <c r="X6498" t="str">
        <f>VLOOKUP(A6498,Sites!$A$1:$K$119,6,0)</f>
        <v>Italy</v>
      </c>
      <c r="Y6498" t="str">
        <f>VLOOKUP(A6498,Sites!$A$1:$K$119,7,0)</f>
        <v>Parma</v>
      </c>
      <c r="Z6498" t="str">
        <f>VLOOKUP(A6498,Sites!$A$1:$K$119,8,0)</f>
        <v>Parma Address</v>
      </c>
      <c r="AA6498" t="str">
        <f>VLOOKUP(A6498,Sites!$A$1:$K$119,9,0)</f>
        <v>Parma</v>
      </c>
      <c r="AB6498">
        <f>VLOOKUP(A6498,Sites!$A$1:$K$119,10,0)</f>
        <v>44.803752000000003</v>
      </c>
      <c r="AC6498">
        <f>VLOOKUP(A6498,Sites!$A$1:$K$119,11,0)</f>
        <v>10.328381</v>
      </c>
    </row>
    <row r="6499" spans="1:29" x14ac:dyDescent="0.3">
      <c r="A6499">
        <v>8150154</v>
      </c>
      <c r="B6499" t="s">
        <v>331</v>
      </c>
      <c r="C6499" t="s">
        <v>353</v>
      </c>
      <c r="D6499" s="3">
        <v>41275</v>
      </c>
      <c r="E6499">
        <v>6025.59</v>
      </c>
      <c r="F6499">
        <v>123413</v>
      </c>
      <c r="G6499" t="s">
        <v>350</v>
      </c>
      <c r="H6499">
        <v>46979</v>
      </c>
      <c r="I6499">
        <v>0</v>
      </c>
      <c r="J6499" t="s">
        <v>334</v>
      </c>
      <c r="K6499" t="s">
        <v>335</v>
      </c>
      <c r="L6499" t="s">
        <v>365</v>
      </c>
      <c r="M6499" t="s">
        <v>337</v>
      </c>
      <c r="N6499" t="s">
        <v>349</v>
      </c>
      <c r="O6499" t="s">
        <v>349</v>
      </c>
      <c r="P6499" t="s">
        <v>338</v>
      </c>
      <c r="Q6499" t="s">
        <v>347</v>
      </c>
      <c r="R6499" t="s">
        <v>16</v>
      </c>
      <c r="S6499" t="s">
        <v>356</v>
      </c>
      <c r="T6499" t="s">
        <v>340</v>
      </c>
      <c r="U6499" t="str">
        <f>VLOOKUP(A6499,Sites!$A$1:$K$119,3,0)</f>
        <v>Office-Secondary Location</v>
      </c>
      <c r="V6499" t="str">
        <f>VLOOKUP(A6499,Sites!$A$1:$K$119,4,0)</f>
        <v>Line A</v>
      </c>
      <c r="W6499" t="str">
        <f>VLOOKUP(A6499,Sites!$A$1:$K$119,5,0)</f>
        <v>EMEA</v>
      </c>
      <c r="X6499" t="str">
        <f>VLOOKUP(A6499,Sites!$A$1:$K$119,6,0)</f>
        <v>Italy</v>
      </c>
      <c r="Y6499" t="str">
        <f>VLOOKUP(A6499,Sites!$A$1:$K$119,7,0)</f>
        <v>Parma</v>
      </c>
      <c r="Z6499" t="str">
        <f>VLOOKUP(A6499,Sites!$A$1:$K$119,8,0)</f>
        <v>Parma Address</v>
      </c>
      <c r="AA6499" t="str">
        <f>VLOOKUP(A6499,Sites!$A$1:$K$119,9,0)</f>
        <v>Parma</v>
      </c>
      <c r="AB6499">
        <f>VLOOKUP(A6499,Sites!$A$1:$K$119,10,0)</f>
        <v>44.803752000000003</v>
      </c>
      <c r="AC6499">
        <f>VLOOKUP(A6499,Sites!$A$1:$K$119,11,0)</f>
        <v>10.328381</v>
      </c>
    </row>
    <row r="6500" spans="1:29" x14ac:dyDescent="0.3">
      <c r="A6500">
        <v>8150154</v>
      </c>
      <c r="B6500" t="s">
        <v>331</v>
      </c>
      <c r="C6500" t="s">
        <v>353</v>
      </c>
      <c r="D6500" s="3">
        <v>41640</v>
      </c>
      <c r="E6500">
        <v>6945.4</v>
      </c>
      <c r="F6500">
        <v>120366</v>
      </c>
      <c r="G6500" t="s">
        <v>350</v>
      </c>
      <c r="H6500">
        <v>46979</v>
      </c>
      <c r="I6500">
        <v>0</v>
      </c>
      <c r="J6500" t="s">
        <v>334</v>
      </c>
      <c r="K6500" t="s">
        <v>335</v>
      </c>
      <c r="L6500" t="s">
        <v>365</v>
      </c>
      <c r="M6500" t="s">
        <v>337</v>
      </c>
      <c r="N6500" t="s">
        <v>349</v>
      </c>
      <c r="O6500" t="s">
        <v>349</v>
      </c>
      <c r="P6500" t="s">
        <v>338</v>
      </c>
      <c r="Q6500" t="s">
        <v>347</v>
      </c>
      <c r="R6500" t="s">
        <v>16</v>
      </c>
      <c r="S6500" t="s">
        <v>356</v>
      </c>
      <c r="T6500" t="s">
        <v>340</v>
      </c>
      <c r="U6500" t="str">
        <f>VLOOKUP(A6500,Sites!$A$1:$K$119,3,0)</f>
        <v>Office-Secondary Location</v>
      </c>
      <c r="V6500" t="str">
        <f>VLOOKUP(A6500,Sites!$A$1:$K$119,4,0)</f>
        <v>Line A</v>
      </c>
      <c r="W6500" t="str">
        <f>VLOOKUP(A6500,Sites!$A$1:$K$119,5,0)</f>
        <v>EMEA</v>
      </c>
      <c r="X6500" t="str">
        <f>VLOOKUP(A6500,Sites!$A$1:$K$119,6,0)</f>
        <v>Italy</v>
      </c>
      <c r="Y6500" t="str">
        <f>VLOOKUP(A6500,Sites!$A$1:$K$119,7,0)</f>
        <v>Parma</v>
      </c>
      <c r="Z6500" t="str">
        <f>VLOOKUP(A6500,Sites!$A$1:$K$119,8,0)</f>
        <v>Parma Address</v>
      </c>
      <c r="AA6500" t="str">
        <f>VLOOKUP(A6500,Sites!$A$1:$K$119,9,0)</f>
        <v>Parma</v>
      </c>
      <c r="AB6500">
        <f>VLOOKUP(A6500,Sites!$A$1:$K$119,10,0)</f>
        <v>44.803752000000003</v>
      </c>
      <c r="AC6500">
        <f>VLOOKUP(A6500,Sites!$A$1:$K$119,11,0)</f>
        <v>10.328381</v>
      </c>
    </row>
    <row r="6501" spans="1:29" x14ac:dyDescent="0.3">
      <c r="A6501">
        <v>8150154</v>
      </c>
      <c r="B6501" t="s">
        <v>331</v>
      </c>
      <c r="C6501" t="s">
        <v>353</v>
      </c>
      <c r="D6501" s="3">
        <v>42005</v>
      </c>
      <c r="E6501">
        <v>5918.39</v>
      </c>
      <c r="F6501">
        <v>156999</v>
      </c>
      <c r="G6501" t="s">
        <v>350</v>
      </c>
      <c r="H6501">
        <v>46979</v>
      </c>
      <c r="I6501">
        <v>0</v>
      </c>
      <c r="J6501" t="s">
        <v>334</v>
      </c>
      <c r="K6501" t="s">
        <v>335</v>
      </c>
      <c r="L6501" t="s">
        <v>365</v>
      </c>
      <c r="M6501" t="s">
        <v>337</v>
      </c>
      <c r="N6501" t="s">
        <v>349</v>
      </c>
      <c r="O6501" t="s">
        <v>349</v>
      </c>
      <c r="P6501" t="s">
        <v>338</v>
      </c>
      <c r="Q6501" t="s">
        <v>347</v>
      </c>
      <c r="R6501" t="s">
        <v>16</v>
      </c>
      <c r="S6501" t="s">
        <v>356</v>
      </c>
      <c r="T6501" t="s">
        <v>340</v>
      </c>
      <c r="U6501" t="str">
        <f>VLOOKUP(A6501,Sites!$A$1:$K$119,3,0)</f>
        <v>Office-Secondary Location</v>
      </c>
      <c r="V6501" t="str">
        <f>VLOOKUP(A6501,Sites!$A$1:$K$119,4,0)</f>
        <v>Line A</v>
      </c>
      <c r="W6501" t="str">
        <f>VLOOKUP(A6501,Sites!$A$1:$K$119,5,0)</f>
        <v>EMEA</v>
      </c>
      <c r="X6501" t="str">
        <f>VLOOKUP(A6501,Sites!$A$1:$K$119,6,0)</f>
        <v>Italy</v>
      </c>
      <c r="Y6501" t="str">
        <f>VLOOKUP(A6501,Sites!$A$1:$K$119,7,0)</f>
        <v>Parma</v>
      </c>
      <c r="Z6501" t="str">
        <f>VLOOKUP(A6501,Sites!$A$1:$K$119,8,0)</f>
        <v>Parma Address</v>
      </c>
      <c r="AA6501" t="str">
        <f>VLOOKUP(A6501,Sites!$A$1:$K$119,9,0)</f>
        <v>Parma</v>
      </c>
      <c r="AB6501">
        <f>VLOOKUP(A6501,Sites!$A$1:$K$119,10,0)</f>
        <v>44.803752000000003</v>
      </c>
      <c r="AC6501">
        <f>VLOOKUP(A6501,Sites!$A$1:$K$119,11,0)</f>
        <v>10.328381</v>
      </c>
    </row>
    <row r="6502" spans="1:29" x14ac:dyDescent="0.3">
      <c r="A6502">
        <v>8150154</v>
      </c>
      <c r="B6502" t="s">
        <v>331</v>
      </c>
      <c r="C6502" t="s">
        <v>353</v>
      </c>
      <c r="D6502" s="3">
        <v>42370</v>
      </c>
      <c r="E6502">
        <v>3484.65</v>
      </c>
      <c r="F6502">
        <v>129818</v>
      </c>
      <c r="G6502" t="s">
        <v>350</v>
      </c>
      <c r="H6502">
        <v>46979</v>
      </c>
      <c r="I6502">
        <v>0</v>
      </c>
      <c r="J6502" t="s">
        <v>334</v>
      </c>
      <c r="K6502" t="s">
        <v>335</v>
      </c>
      <c r="L6502" t="s">
        <v>365</v>
      </c>
      <c r="M6502" t="s">
        <v>337</v>
      </c>
      <c r="N6502" t="s">
        <v>349</v>
      </c>
      <c r="O6502" t="s">
        <v>349</v>
      </c>
      <c r="P6502" t="s">
        <v>338</v>
      </c>
      <c r="Q6502" t="s">
        <v>347</v>
      </c>
      <c r="R6502" t="s">
        <v>16</v>
      </c>
      <c r="S6502" t="s">
        <v>356</v>
      </c>
      <c r="T6502" t="s">
        <v>340</v>
      </c>
      <c r="U6502" t="str">
        <f>VLOOKUP(A6502,Sites!$A$1:$K$119,3,0)</f>
        <v>Office-Secondary Location</v>
      </c>
      <c r="V6502" t="str">
        <f>VLOOKUP(A6502,Sites!$A$1:$K$119,4,0)</f>
        <v>Line A</v>
      </c>
      <c r="W6502" t="str">
        <f>VLOOKUP(A6502,Sites!$A$1:$K$119,5,0)</f>
        <v>EMEA</v>
      </c>
      <c r="X6502" t="str">
        <f>VLOOKUP(A6502,Sites!$A$1:$K$119,6,0)</f>
        <v>Italy</v>
      </c>
      <c r="Y6502" t="str">
        <f>VLOOKUP(A6502,Sites!$A$1:$K$119,7,0)</f>
        <v>Parma</v>
      </c>
      <c r="Z6502" t="str">
        <f>VLOOKUP(A6502,Sites!$A$1:$K$119,8,0)</f>
        <v>Parma Address</v>
      </c>
      <c r="AA6502" t="str">
        <f>VLOOKUP(A6502,Sites!$A$1:$K$119,9,0)</f>
        <v>Parma</v>
      </c>
      <c r="AB6502">
        <f>VLOOKUP(A6502,Sites!$A$1:$K$119,10,0)</f>
        <v>44.803752000000003</v>
      </c>
      <c r="AC6502">
        <f>VLOOKUP(A6502,Sites!$A$1:$K$119,11,0)</f>
        <v>10.328381</v>
      </c>
    </row>
    <row r="6503" spans="1:29" x14ac:dyDescent="0.3">
      <c r="A6503">
        <v>8150154</v>
      </c>
      <c r="B6503" t="s">
        <v>331</v>
      </c>
      <c r="C6503" t="s">
        <v>353</v>
      </c>
      <c r="D6503" s="3">
        <v>42736</v>
      </c>
      <c r="E6503">
        <v>2277.81</v>
      </c>
      <c r="F6503">
        <v>66339</v>
      </c>
      <c r="G6503" t="s">
        <v>350</v>
      </c>
      <c r="H6503">
        <v>46979</v>
      </c>
      <c r="I6503">
        <v>0</v>
      </c>
      <c r="J6503" t="s">
        <v>334</v>
      </c>
      <c r="K6503" t="s">
        <v>335</v>
      </c>
      <c r="L6503" t="s">
        <v>365</v>
      </c>
      <c r="M6503" t="s">
        <v>337</v>
      </c>
      <c r="N6503" t="s">
        <v>349</v>
      </c>
      <c r="O6503" t="s">
        <v>349</v>
      </c>
      <c r="P6503" t="s">
        <v>338</v>
      </c>
      <c r="Q6503" t="s">
        <v>347</v>
      </c>
      <c r="R6503" t="s">
        <v>16</v>
      </c>
      <c r="S6503" t="s">
        <v>356</v>
      </c>
      <c r="T6503" t="s">
        <v>340</v>
      </c>
      <c r="U6503" t="str">
        <f>VLOOKUP(A6503,Sites!$A$1:$K$119,3,0)</f>
        <v>Office-Secondary Location</v>
      </c>
      <c r="V6503" t="str">
        <f>VLOOKUP(A6503,Sites!$A$1:$K$119,4,0)</f>
        <v>Line A</v>
      </c>
      <c r="W6503" t="str">
        <f>VLOOKUP(A6503,Sites!$A$1:$K$119,5,0)</f>
        <v>EMEA</v>
      </c>
      <c r="X6503" t="str">
        <f>VLOOKUP(A6503,Sites!$A$1:$K$119,6,0)</f>
        <v>Italy</v>
      </c>
      <c r="Y6503" t="str">
        <f>VLOOKUP(A6503,Sites!$A$1:$K$119,7,0)</f>
        <v>Parma</v>
      </c>
      <c r="Z6503" t="str">
        <f>VLOOKUP(A6503,Sites!$A$1:$K$119,8,0)</f>
        <v>Parma Address</v>
      </c>
      <c r="AA6503" t="str">
        <f>VLOOKUP(A6503,Sites!$A$1:$K$119,9,0)</f>
        <v>Parma</v>
      </c>
      <c r="AB6503">
        <f>VLOOKUP(A6503,Sites!$A$1:$K$119,10,0)</f>
        <v>44.803752000000003</v>
      </c>
      <c r="AC6503">
        <f>VLOOKUP(A6503,Sites!$A$1:$K$119,11,0)</f>
        <v>10.328381</v>
      </c>
    </row>
    <row r="6504" spans="1:29" x14ac:dyDescent="0.3">
      <c r="A6504">
        <v>8150154</v>
      </c>
      <c r="B6504" t="s">
        <v>331</v>
      </c>
      <c r="C6504" t="s">
        <v>353</v>
      </c>
      <c r="D6504" s="3">
        <v>41456</v>
      </c>
      <c r="E6504">
        <v>356.02</v>
      </c>
      <c r="F6504">
        <v>5882</v>
      </c>
      <c r="G6504" t="s">
        <v>350</v>
      </c>
      <c r="H6504">
        <v>46979</v>
      </c>
      <c r="I6504">
        <v>0</v>
      </c>
      <c r="J6504" t="s">
        <v>334</v>
      </c>
      <c r="K6504" t="s">
        <v>335</v>
      </c>
      <c r="L6504" t="s">
        <v>365</v>
      </c>
      <c r="M6504" t="s">
        <v>337</v>
      </c>
      <c r="N6504" t="s">
        <v>349</v>
      </c>
      <c r="O6504" t="s">
        <v>349</v>
      </c>
      <c r="P6504" t="s">
        <v>338</v>
      </c>
      <c r="Q6504" t="s">
        <v>347</v>
      </c>
      <c r="R6504" t="s">
        <v>16</v>
      </c>
      <c r="S6504" t="s">
        <v>356</v>
      </c>
      <c r="T6504" t="s">
        <v>340</v>
      </c>
      <c r="U6504" t="str">
        <f>VLOOKUP(A6504,Sites!$A$1:$K$119,3,0)</f>
        <v>Office-Secondary Location</v>
      </c>
      <c r="V6504" t="str">
        <f>VLOOKUP(A6504,Sites!$A$1:$K$119,4,0)</f>
        <v>Line A</v>
      </c>
      <c r="W6504" t="str">
        <f>VLOOKUP(A6504,Sites!$A$1:$K$119,5,0)</f>
        <v>EMEA</v>
      </c>
      <c r="X6504" t="str">
        <f>VLOOKUP(A6504,Sites!$A$1:$K$119,6,0)</f>
        <v>Italy</v>
      </c>
      <c r="Y6504" t="str">
        <f>VLOOKUP(A6504,Sites!$A$1:$K$119,7,0)</f>
        <v>Parma</v>
      </c>
      <c r="Z6504" t="str">
        <f>VLOOKUP(A6504,Sites!$A$1:$K$119,8,0)</f>
        <v>Parma Address</v>
      </c>
      <c r="AA6504" t="str">
        <f>VLOOKUP(A6504,Sites!$A$1:$K$119,9,0)</f>
        <v>Parma</v>
      </c>
      <c r="AB6504">
        <f>VLOOKUP(A6504,Sites!$A$1:$K$119,10,0)</f>
        <v>44.803752000000003</v>
      </c>
      <c r="AC6504">
        <f>VLOOKUP(A6504,Sites!$A$1:$K$119,11,0)</f>
        <v>10.328381</v>
      </c>
    </row>
    <row r="6505" spans="1:29" x14ac:dyDescent="0.3">
      <c r="A6505">
        <v>8150154</v>
      </c>
      <c r="B6505" t="s">
        <v>331</v>
      </c>
      <c r="C6505" t="s">
        <v>353</v>
      </c>
      <c r="D6505" s="3">
        <v>41821</v>
      </c>
      <c r="E6505">
        <v>653.59</v>
      </c>
      <c r="F6505">
        <v>10607</v>
      </c>
      <c r="G6505" t="s">
        <v>350</v>
      </c>
      <c r="H6505">
        <v>46979</v>
      </c>
      <c r="I6505">
        <v>0</v>
      </c>
      <c r="J6505" t="s">
        <v>334</v>
      </c>
      <c r="K6505" t="s">
        <v>335</v>
      </c>
      <c r="L6505" t="s">
        <v>365</v>
      </c>
      <c r="M6505" t="s">
        <v>337</v>
      </c>
      <c r="N6505" t="s">
        <v>349</v>
      </c>
      <c r="O6505" t="s">
        <v>349</v>
      </c>
      <c r="P6505" t="s">
        <v>338</v>
      </c>
      <c r="Q6505" t="s">
        <v>347</v>
      </c>
      <c r="R6505" t="s">
        <v>16</v>
      </c>
      <c r="S6505" t="s">
        <v>356</v>
      </c>
      <c r="T6505" t="s">
        <v>340</v>
      </c>
      <c r="U6505" t="str">
        <f>VLOOKUP(A6505,Sites!$A$1:$K$119,3,0)</f>
        <v>Office-Secondary Location</v>
      </c>
      <c r="V6505" t="str">
        <f>VLOOKUP(A6505,Sites!$A$1:$K$119,4,0)</f>
        <v>Line A</v>
      </c>
      <c r="W6505" t="str">
        <f>VLOOKUP(A6505,Sites!$A$1:$K$119,5,0)</f>
        <v>EMEA</v>
      </c>
      <c r="X6505" t="str">
        <f>VLOOKUP(A6505,Sites!$A$1:$K$119,6,0)</f>
        <v>Italy</v>
      </c>
      <c r="Y6505" t="str">
        <f>VLOOKUP(A6505,Sites!$A$1:$K$119,7,0)</f>
        <v>Parma</v>
      </c>
      <c r="Z6505" t="str">
        <f>VLOOKUP(A6505,Sites!$A$1:$K$119,8,0)</f>
        <v>Parma Address</v>
      </c>
      <c r="AA6505" t="str">
        <f>VLOOKUP(A6505,Sites!$A$1:$K$119,9,0)</f>
        <v>Parma</v>
      </c>
      <c r="AB6505">
        <f>VLOOKUP(A6505,Sites!$A$1:$K$119,10,0)</f>
        <v>44.803752000000003</v>
      </c>
      <c r="AC6505">
        <f>VLOOKUP(A6505,Sites!$A$1:$K$119,11,0)</f>
        <v>10.328381</v>
      </c>
    </row>
    <row r="6506" spans="1:29" x14ac:dyDescent="0.3">
      <c r="A6506">
        <v>8150154</v>
      </c>
      <c r="B6506" t="s">
        <v>331</v>
      </c>
      <c r="C6506" t="s">
        <v>353</v>
      </c>
      <c r="D6506" s="3">
        <v>42186</v>
      </c>
      <c r="E6506">
        <v>468.52</v>
      </c>
      <c r="F6506">
        <v>10291</v>
      </c>
      <c r="G6506" t="s">
        <v>350</v>
      </c>
      <c r="H6506">
        <v>46979</v>
      </c>
      <c r="I6506">
        <v>0</v>
      </c>
      <c r="J6506" t="s">
        <v>334</v>
      </c>
      <c r="K6506" t="s">
        <v>335</v>
      </c>
      <c r="L6506" t="s">
        <v>365</v>
      </c>
      <c r="M6506" t="s">
        <v>337</v>
      </c>
      <c r="N6506" t="s">
        <v>349</v>
      </c>
      <c r="O6506" t="s">
        <v>349</v>
      </c>
      <c r="P6506" t="s">
        <v>338</v>
      </c>
      <c r="Q6506" t="s">
        <v>347</v>
      </c>
      <c r="R6506" t="s">
        <v>16</v>
      </c>
      <c r="S6506" t="s">
        <v>356</v>
      </c>
      <c r="T6506" t="s">
        <v>340</v>
      </c>
      <c r="U6506" t="str">
        <f>VLOOKUP(A6506,Sites!$A$1:$K$119,3,0)</f>
        <v>Office-Secondary Location</v>
      </c>
      <c r="V6506" t="str">
        <f>VLOOKUP(A6506,Sites!$A$1:$K$119,4,0)</f>
        <v>Line A</v>
      </c>
      <c r="W6506" t="str">
        <f>VLOOKUP(A6506,Sites!$A$1:$K$119,5,0)</f>
        <v>EMEA</v>
      </c>
      <c r="X6506" t="str">
        <f>VLOOKUP(A6506,Sites!$A$1:$K$119,6,0)</f>
        <v>Italy</v>
      </c>
      <c r="Y6506" t="str">
        <f>VLOOKUP(A6506,Sites!$A$1:$K$119,7,0)</f>
        <v>Parma</v>
      </c>
      <c r="Z6506" t="str">
        <f>VLOOKUP(A6506,Sites!$A$1:$K$119,8,0)</f>
        <v>Parma Address</v>
      </c>
      <c r="AA6506" t="str">
        <f>VLOOKUP(A6506,Sites!$A$1:$K$119,9,0)</f>
        <v>Parma</v>
      </c>
      <c r="AB6506">
        <f>VLOOKUP(A6506,Sites!$A$1:$K$119,10,0)</f>
        <v>44.803752000000003</v>
      </c>
      <c r="AC6506">
        <f>VLOOKUP(A6506,Sites!$A$1:$K$119,11,0)</f>
        <v>10.328381</v>
      </c>
    </row>
    <row r="6507" spans="1:29" x14ac:dyDescent="0.3">
      <c r="A6507">
        <v>8150154</v>
      </c>
      <c r="B6507" t="s">
        <v>331</v>
      </c>
      <c r="C6507" t="s">
        <v>353</v>
      </c>
      <c r="D6507" s="3">
        <v>42552</v>
      </c>
      <c r="E6507">
        <v>193.08</v>
      </c>
      <c r="F6507">
        <v>4959</v>
      </c>
      <c r="G6507" t="s">
        <v>350</v>
      </c>
      <c r="H6507">
        <v>46979</v>
      </c>
      <c r="I6507">
        <v>0</v>
      </c>
      <c r="J6507" t="s">
        <v>334</v>
      </c>
      <c r="K6507" t="s">
        <v>335</v>
      </c>
      <c r="L6507" t="s">
        <v>365</v>
      </c>
      <c r="M6507" t="s">
        <v>337</v>
      </c>
      <c r="N6507" t="s">
        <v>349</v>
      </c>
      <c r="O6507" t="s">
        <v>349</v>
      </c>
      <c r="P6507" t="s">
        <v>338</v>
      </c>
      <c r="Q6507" t="s">
        <v>347</v>
      </c>
      <c r="R6507" t="s">
        <v>16</v>
      </c>
      <c r="S6507" t="s">
        <v>356</v>
      </c>
      <c r="T6507" t="s">
        <v>340</v>
      </c>
      <c r="U6507" t="str">
        <f>VLOOKUP(A6507,Sites!$A$1:$K$119,3,0)</f>
        <v>Office-Secondary Location</v>
      </c>
      <c r="V6507" t="str">
        <f>VLOOKUP(A6507,Sites!$A$1:$K$119,4,0)</f>
        <v>Line A</v>
      </c>
      <c r="W6507" t="str">
        <f>VLOOKUP(A6507,Sites!$A$1:$K$119,5,0)</f>
        <v>EMEA</v>
      </c>
      <c r="X6507" t="str">
        <f>VLOOKUP(A6507,Sites!$A$1:$K$119,6,0)</f>
        <v>Italy</v>
      </c>
      <c r="Y6507" t="str">
        <f>VLOOKUP(A6507,Sites!$A$1:$K$119,7,0)</f>
        <v>Parma</v>
      </c>
      <c r="Z6507" t="str">
        <f>VLOOKUP(A6507,Sites!$A$1:$K$119,8,0)</f>
        <v>Parma Address</v>
      </c>
      <c r="AA6507" t="str">
        <f>VLOOKUP(A6507,Sites!$A$1:$K$119,9,0)</f>
        <v>Parma</v>
      </c>
      <c r="AB6507">
        <f>VLOOKUP(A6507,Sites!$A$1:$K$119,10,0)</f>
        <v>44.803752000000003</v>
      </c>
      <c r="AC6507">
        <f>VLOOKUP(A6507,Sites!$A$1:$K$119,11,0)</f>
        <v>10.328381</v>
      </c>
    </row>
    <row r="6508" spans="1:29" x14ac:dyDescent="0.3">
      <c r="A6508">
        <v>8150154</v>
      </c>
      <c r="B6508" t="s">
        <v>331</v>
      </c>
      <c r="C6508" t="s">
        <v>353</v>
      </c>
      <c r="D6508" s="3">
        <v>41426</v>
      </c>
      <c r="E6508">
        <v>3834.38</v>
      </c>
      <c r="F6508">
        <v>75523</v>
      </c>
      <c r="G6508" t="s">
        <v>350</v>
      </c>
      <c r="H6508">
        <v>46979</v>
      </c>
      <c r="I6508">
        <v>0</v>
      </c>
      <c r="J6508" t="s">
        <v>334</v>
      </c>
      <c r="K6508" t="s">
        <v>335</v>
      </c>
      <c r="L6508" t="s">
        <v>365</v>
      </c>
      <c r="M6508" t="s">
        <v>337</v>
      </c>
      <c r="N6508" t="s">
        <v>349</v>
      </c>
      <c r="O6508" t="s">
        <v>349</v>
      </c>
      <c r="P6508" t="s">
        <v>338</v>
      </c>
      <c r="Q6508" t="s">
        <v>347</v>
      </c>
      <c r="R6508" t="s">
        <v>16</v>
      </c>
      <c r="S6508" t="s">
        <v>356</v>
      </c>
      <c r="T6508" t="s">
        <v>340</v>
      </c>
      <c r="U6508" t="str">
        <f>VLOOKUP(A6508,Sites!$A$1:$K$119,3,0)</f>
        <v>Office-Secondary Location</v>
      </c>
      <c r="V6508" t="str">
        <f>VLOOKUP(A6508,Sites!$A$1:$K$119,4,0)</f>
        <v>Line A</v>
      </c>
      <c r="W6508" t="str">
        <f>VLOOKUP(A6508,Sites!$A$1:$K$119,5,0)</f>
        <v>EMEA</v>
      </c>
      <c r="X6508" t="str">
        <f>VLOOKUP(A6508,Sites!$A$1:$K$119,6,0)</f>
        <v>Italy</v>
      </c>
      <c r="Y6508" t="str">
        <f>VLOOKUP(A6508,Sites!$A$1:$K$119,7,0)</f>
        <v>Parma</v>
      </c>
      <c r="Z6508" t="str">
        <f>VLOOKUP(A6508,Sites!$A$1:$K$119,8,0)</f>
        <v>Parma Address</v>
      </c>
      <c r="AA6508" t="str">
        <f>VLOOKUP(A6508,Sites!$A$1:$K$119,9,0)</f>
        <v>Parma</v>
      </c>
      <c r="AB6508">
        <f>VLOOKUP(A6508,Sites!$A$1:$K$119,10,0)</f>
        <v>44.803752000000003</v>
      </c>
      <c r="AC6508">
        <f>VLOOKUP(A6508,Sites!$A$1:$K$119,11,0)</f>
        <v>10.328381</v>
      </c>
    </row>
    <row r="6509" spans="1:29" x14ac:dyDescent="0.3">
      <c r="A6509">
        <v>8150154</v>
      </c>
      <c r="B6509" t="s">
        <v>331</v>
      </c>
      <c r="C6509" t="s">
        <v>353</v>
      </c>
      <c r="D6509" s="3">
        <v>41791</v>
      </c>
      <c r="E6509">
        <v>630.13</v>
      </c>
      <c r="F6509">
        <v>10365</v>
      </c>
      <c r="G6509" t="s">
        <v>350</v>
      </c>
      <c r="H6509">
        <v>46979</v>
      </c>
      <c r="I6509">
        <v>0</v>
      </c>
      <c r="J6509" t="s">
        <v>334</v>
      </c>
      <c r="K6509" t="s">
        <v>335</v>
      </c>
      <c r="L6509" t="s">
        <v>365</v>
      </c>
      <c r="M6509" t="s">
        <v>337</v>
      </c>
      <c r="N6509" t="s">
        <v>349</v>
      </c>
      <c r="O6509" t="s">
        <v>349</v>
      </c>
      <c r="P6509" t="s">
        <v>338</v>
      </c>
      <c r="Q6509" t="s">
        <v>347</v>
      </c>
      <c r="R6509" t="s">
        <v>16</v>
      </c>
      <c r="S6509" t="s">
        <v>356</v>
      </c>
      <c r="T6509" t="s">
        <v>340</v>
      </c>
      <c r="U6509" t="str">
        <f>VLOOKUP(A6509,Sites!$A$1:$K$119,3,0)</f>
        <v>Office-Secondary Location</v>
      </c>
      <c r="V6509" t="str">
        <f>VLOOKUP(A6509,Sites!$A$1:$K$119,4,0)</f>
        <v>Line A</v>
      </c>
      <c r="W6509" t="str">
        <f>VLOOKUP(A6509,Sites!$A$1:$K$119,5,0)</f>
        <v>EMEA</v>
      </c>
      <c r="X6509" t="str">
        <f>VLOOKUP(A6509,Sites!$A$1:$K$119,6,0)</f>
        <v>Italy</v>
      </c>
      <c r="Y6509" t="str">
        <f>VLOOKUP(A6509,Sites!$A$1:$K$119,7,0)</f>
        <v>Parma</v>
      </c>
      <c r="Z6509" t="str">
        <f>VLOOKUP(A6509,Sites!$A$1:$K$119,8,0)</f>
        <v>Parma Address</v>
      </c>
      <c r="AA6509" t="str">
        <f>VLOOKUP(A6509,Sites!$A$1:$K$119,9,0)</f>
        <v>Parma</v>
      </c>
      <c r="AB6509">
        <f>VLOOKUP(A6509,Sites!$A$1:$K$119,10,0)</f>
        <v>44.803752000000003</v>
      </c>
      <c r="AC6509">
        <f>VLOOKUP(A6509,Sites!$A$1:$K$119,11,0)</f>
        <v>10.328381</v>
      </c>
    </row>
    <row r="6510" spans="1:29" x14ac:dyDescent="0.3">
      <c r="A6510">
        <v>8150154</v>
      </c>
      <c r="B6510" t="s">
        <v>331</v>
      </c>
      <c r="C6510" t="s">
        <v>353</v>
      </c>
      <c r="D6510" s="3">
        <v>42156</v>
      </c>
      <c r="E6510">
        <v>1059.6199999999999</v>
      </c>
      <c r="F6510">
        <v>25930</v>
      </c>
      <c r="G6510" t="s">
        <v>350</v>
      </c>
      <c r="H6510">
        <v>46979</v>
      </c>
      <c r="I6510">
        <v>0</v>
      </c>
      <c r="J6510" t="s">
        <v>334</v>
      </c>
      <c r="K6510" t="s">
        <v>335</v>
      </c>
      <c r="L6510" t="s">
        <v>365</v>
      </c>
      <c r="M6510" t="s">
        <v>337</v>
      </c>
      <c r="N6510" t="s">
        <v>349</v>
      </c>
      <c r="O6510" t="s">
        <v>349</v>
      </c>
      <c r="P6510" t="s">
        <v>338</v>
      </c>
      <c r="Q6510" t="s">
        <v>347</v>
      </c>
      <c r="R6510" t="s">
        <v>16</v>
      </c>
      <c r="S6510" t="s">
        <v>356</v>
      </c>
      <c r="T6510" t="s">
        <v>340</v>
      </c>
      <c r="U6510" t="str">
        <f>VLOOKUP(A6510,Sites!$A$1:$K$119,3,0)</f>
        <v>Office-Secondary Location</v>
      </c>
      <c r="V6510" t="str">
        <f>VLOOKUP(A6510,Sites!$A$1:$K$119,4,0)</f>
        <v>Line A</v>
      </c>
      <c r="W6510" t="str">
        <f>VLOOKUP(A6510,Sites!$A$1:$K$119,5,0)</f>
        <v>EMEA</v>
      </c>
      <c r="X6510" t="str">
        <f>VLOOKUP(A6510,Sites!$A$1:$K$119,6,0)</f>
        <v>Italy</v>
      </c>
      <c r="Y6510" t="str">
        <f>VLOOKUP(A6510,Sites!$A$1:$K$119,7,0)</f>
        <v>Parma</v>
      </c>
      <c r="Z6510" t="str">
        <f>VLOOKUP(A6510,Sites!$A$1:$K$119,8,0)</f>
        <v>Parma Address</v>
      </c>
      <c r="AA6510" t="str">
        <f>VLOOKUP(A6510,Sites!$A$1:$K$119,9,0)</f>
        <v>Parma</v>
      </c>
      <c r="AB6510">
        <f>VLOOKUP(A6510,Sites!$A$1:$K$119,10,0)</f>
        <v>44.803752000000003</v>
      </c>
      <c r="AC6510">
        <f>VLOOKUP(A6510,Sites!$A$1:$K$119,11,0)</f>
        <v>10.328381</v>
      </c>
    </row>
    <row r="6511" spans="1:29" x14ac:dyDescent="0.3">
      <c r="A6511">
        <v>8150154</v>
      </c>
      <c r="B6511" t="s">
        <v>331</v>
      </c>
      <c r="C6511" t="s">
        <v>353</v>
      </c>
      <c r="D6511" s="3">
        <v>42522</v>
      </c>
      <c r="E6511">
        <v>264.49</v>
      </c>
      <c r="F6511">
        <v>7551</v>
      </c>
      <c r="G6511" t="s">
        <v>350</v>
      </c>
      <c r="H6511">
        <v>46979</v>
      </c>
      <c r="I6511">
        <v>0</v>
      </c>
      <c r="J6511" t="s">
        <v>334</v>
      </c>
      <c r="K6511" t="s">
        <v>335</v>
      </c>
      <c r="L6511" t="s">
        <v>365</v>
      </c>
      <c r="M6511" t="s">
        <v>337</v>
      </c>
      <c r="N6511" t="s">
        <v>349</v>
      </c>
      <c r="O6511" t="s">
        <v>349</v>
      </c>
      <c r="P6511" t="s">
        <v>338</v>
      </c>
      <c r="Q6511" t="s">
        <v>347</v>
      </c>
      <c r="R6511" t="s">
        <v>16</v>
      </c>
      <c r="S6511" t="s">
        <v>356</v>
      </c>
      <c r="T6511" t="s">
        <v>340</v>
      </c>
      <c r="U6511" t="str">
        <f>VLOOKUP(A6511,Sites!$A$1:$K$119,3,0)</f>
        <v>Office-Secondary Location</v>
      </c>
      <c r="V6511" t="str">
        <f>VLOOKUP(A6511,Sites!$A$1:$K$119,4,0)</f>
        <v>Line A</v>
      </c>
      <c r="W6511" t="str">
        <f>VLOOKUP(A6511,Sites!$A$1:$K$119,5,0)</f>
        <v>EMEA</v>
      </c>
      <c r="X6511" t="str">
        <f>VLOOKUP(A6511,Sites!$A$1:$K$119,6,0)</f>
        <v>Italy</v>
      </c>
      <c r="Y6511" t="str">
        <f>VLOOKUP(A6511,Sites!$A$1:$K$119,7,0)</f>
        <v>Parma</v>
      </c>
      <c r="Z6511" t="str">
        <f>VLOOKUP(A6511,Sites!$A$1:$K$119,8,0)</f>
        <v>Parma Address</v>
      </c>
      <c r="AA6511" t="str">
        <f>VLOOKUP(A6511,Sites!$A$1:$K$119,9,0)</f>
        <v>Parma</v>
      </c>
      <c r="AB6511">
        <f>VLOOKUP(A6511,Sites!$A$1:$K$119,10,0)</f>
        <v>44.803752000000003</v>
      </c>
      <c r="AC6511">
        <f>VLOOKUP(A6511,Sites!$A$1:$K$119,11,0)</f>
        <v>10.328381</v>
      </c>
    </row>
    <row r="6512" spans="1:29" x14ac:dyDescent="0.3">
      <c r="A6512">
        <v>8150154</v>
      </c>
      <c r="B6512" t="s">
        <v>331</v>
      </c>
      <c r="C6512" t="s">
        <v>353</v>
      </c>
      <c r="D6512" s="3">
        <v>41334</v>
      </c>
      <c r="E6512">
        <v>3856.56</v>
      </c>
      <c r="F6512">
        <v>78040</v>
      </c>
      <c r="G6512" t="s">
        <v>350</v>
      </c>
      <c r="H6512">
        <v>46979</v>
      </c>
      <c r="I6512">
        <v>0</v>
      </c>
      <c r="J6512" t="s">
        <v>334</v>
      </c>
      <c r="K6512" t="s">
        <v>335</v>
      </c>
      <c r="L6512" t="s">
        <v>365</v>
      </c>
      <c r="M6512" t="s">
        <v>337</v>
      </c>
      <c r="N6512" t="s">
        <v>349</v>
      </c>
      <c r="O6512" t="s">
        <v>349</v>
      </c>
      <c r="P6512" t="s">
        <v>338</v>
      </c>
      <c r="Q6512" t="s">
        <v>347</v>
      </c>
      <c r="R6512" t="s">
        <v>16</v>
      </c>
      <c r="S6512" t="s">
        <v>356</v>
      </c>
      <c r="T6512" t="s">
        <v>340</v>
      </c>
      <c r="U6512" t="str">
        <f>VLOOKUP(A6512,Sites!$A$1:$K$119,3,0)</f>
        <v>Office-Secondary Location</v>
      </c>
      <c r="V6512" t="str">
        <f>VLOOKUP(A6512,Sites!$A$1:$K$119,4,0)</f>
        <v>Line A</v>
      </c>
      <c r="W6512" t="str">
        <f>VLOOKUP(A6512,Sites!$A$1:$K$119,5,0)</f>
        <v>EMEA</v>
      </c>
      <c r="X6512" t="str">
        <f>VLOOKUP(A6512,Sites!$A$1:$K$119,6,0)</f>
        <v>Italy</v>
      </c>
      <c r="Y6512" t="str">
        <f>VLOOKUP(A6512,Sites!$A$1:$K$119,7,0)</f>
        <v>Parma</v>
      </c>
      <c r="Z6512" t="str">
        <f>VLOOKUP(A6512,Sites!$A$1:$K$119,8,0)</f>
        <v>Parma Address</v>
      </c>
      <c r="AA6512" t="str">
        <f>VLOOKUP(A6512,Sites!$A$1:$K$119,9,0)</f>
        <v>Parma</v>
      </c>
      <c r="AB6512">
        <f>VLOOKUP(A6512,Sites!$A$1:$K$119,10,0)</f>
        <v>44.803752000000003</v>
      </c>
      <c r="AC6512">
        <f>VLOOKUP(A6512,Sites!$A$1:$K$119,11,0)</f>
        <v>10.328381</v>
      </c>
    </row>
    <row r="6513" spans="1:29" x14ac:dyDescent="0.3">
      <c r="A6513">
        <v>8150154</v>
      </c>
      <c r="B6513" t="s">
        <v>331</v>
      </c>
      <c r="C6513" t="s">
        <v>353</v>
      </c>
      <c r="D6513" s="3">
        <v>41699</v>
      </c>
      <c r="E6513">
        <v>4869.8</v>
      </c>
      <c r="F6513">
        <v>83292</v>
      </c>
      <c r="G6513" t="s">
        <v>350</v>
      </c>
      <c r="H6513">
        <v>46979</v>
      </c>
      <c r="I6513">
        <v>0</v>
      </c>
      <c r="J6513" t="s">
        <v>334</v>
      </c>
      <c r="K6513" t="s">
        <v>335</v>
      </c>
      <c r="L6513" t="s">
        <v>365</v>
      </c>
      <c r="M6513" t="s">
        <v>337</v>
      </c>
      <c r="N6513" t="s">
        <v>349</v>
      </c>
      <c r="O6513" t="s">
        <v>349</v>
      </c>
      <c r="P6513" t="s">
        <v>338</v>
      </c>
      <c r="Q6513" t="s">
        <v>347</v>
      </c>
      <c r="R6513" t="s">
        <v>16</v>
      </c>
      <c r="S6513" t="s">
        <v>356</v>
      </c>
      <c r="T6513" t="s">
        <v>340</v>
      </c>
      <c r="U6513" t="str">
        <f>VLOOKUP(A6513,Sites!$A$1:$K$119,3,0)</f>
        <v>Office-Secondary Location</v>
      </c>
      <c r="V6513" t="str">
        <f>VLOOKUP(A6513,Sites!$A$1:$K$119,4,0)</f>
        <v>Line A</v>
      </c>
      <c r="W6513" t="str">
        <f>VLOOKUP(A6513,Sites!$A$1:$K$119,5,0)</f>
        <v>EMEA</v>
      </c>
      <c r="X6513" t="str">
        <f>VLOOKUP(A6513,Sites!$A$1:$K$119,6,0)</f>
        <v>Italy</v>
      </c>
      <c r="Y6513" t="str">
        <f>VLOOKUP(A6513,Sites!$A$1:$K$119,7,0)</f>
        <v>Parma</v>
      </c>
      <c r="Z6513" t="str">
        <f>VLOOKUP(A6513,Sites!$A$1:$K$119,8,0)</f>
        <v>Parma Address</v>
      </c>
      <c r="AA6513" t="str">
        <f>VLOOKUP(A6513,Sites!$A$1:$K$119,9,0)</f>
        <v>Parma</v>
      </c>
      <c r="AB6513">
        <f>VLOOKUP(A6513,Sites!$A$1:$K$119,10,0)</f>
        <v>44.803752000000003</v>
      </c>
      <c r="AC6513">
        <f>VLOOKUP(A6513,Sites!$A$1:$K$119,11,0)</f>
        <v>10.328381</v>
      </c>
    </row>
    <row r="6514" spans="1:29" x14ac:dyDescent="0.3">
      <c r="A6514">
        <v>8150154</v>
      </c>
      <c r="B6514" t="s">
        <v>331</v>
      </c>
      <c r="C6514" t="s">
        <v>353</v>
      </c>
      <c r="D6514" s="3">
        <v>42064</v>
      </c>
      <c r="E6514">
        <v>4583.91</v>
      </c>
      <c r="F6514">
        <v>107061</v>
      </c>
      <c r="G6514" t="s">
        <v>350</v>
      </c>
      <c r="H6514">
        <v>46979</v>
      </c>
      <c r="I6514">
        <v>0</v>
      </c>
      <c r="J6514" t="s">
        <v>334</v>
      </c>
      <c r="K6514" t="s">
        <v>335</v>
      </c>
      <c r="L6514" t="s">
        <v>365</v>
      </c>
      <c r="M6514" t="s">
        <v>337</v>
      </c>
      <c r="N6514" t="s">
        <v>349</v>
      </c>
      <c r="O6514" t="s">
        <v>349</v>
      </c>
      <c r="P6514" t="s">
        <v>338</v>
      </c>
      <c r="Q6514" t="s">
        <v>347</v>
      </c>
      <c r="R6514" t="s">
        <v>16</v>
      </c>
      <c r="S6514" t="s">
        <v>356</v>
      </c>
      <c r="T6514" t="s">
        <v>340</v>
      </c>
      <c r="U6514" t="str">
        <f>VLOOKUP(A6514,Sites!$A$1:$K$119,3,0)</f>
        <v>Office-Secondary Location</v>
      </c>
      <c r="V6514" t="str">
        <f>VLOOKUP(A6514,Sites!$A$1:$K$119,4,0)</f>
        <v>Line A</v>
      </c>
      <c r="W6514" t="str">
        <f>VLOOKUP(A6514,Sites!$A$1:$K$119,5,0)</f>
        <v>EMEA</v>
      </c>
      <c r="X6514" t="str">
        <f>VLOOKUP(A6514,Sites!$A$1:$K$119,6,0)</f>
        <v>Italy</v>
      </c>
      <c r="Y6514" t="str">
        <f>VLOOKUP(A6514,Sites!$A$1:$K$119,7,0)</f>
        <v>Parma</v>
      </c>
      <c r="Z6514" t="str">
        <f>VLOOKUP(A6514,Sites!$A$1:$K$119,8,0)</f>
        <v>Parma Address</v>
      </c>
      <c r="AA6514" t="str">
        <f>VLOOKUP(A6514,Sites!$A$1:$K$119,9,0)</f>
        <v>Parma</v>
      </c>
      <c r="AB6514">
        <f>VLOOKUP(A6514,Sites!$A$1:$K$119,10,0)</f>
        <v>44.803752000000003</v>
      </c>
      <c r="AC6514">
        <f>VLOOKUP(A6514,Sites!$A$1:$K$119,11,0)</f>
        <v>10.328381</v>
      </c>
    </row>
    <row r="6515" spans="1:29" x14ac:dyDescent="0.3">
      <c r="A6515">
        <v>8150154</v>
      </c>
      <c r="B6515" t="s">
        <v>331</v>
      </c>
      <c r="C6515" t="s">
        <v>353</v>
      </c>
      <c r="D6515" s="3">
        <v>42430</v>
      </c>
      <c r="E6515">
        <v>2812.34</v>
      </c>
      <c r="F6515">
        <v>111682</v>
      </c>
      <c r="G6515" t="s">
        <v>350</v>
      </c>
      <c r="H6515">
        <v>46979</v>
      </c>
      <c r="I6515">
        <v>0</v>
      </c>
      <c r="J6515" t="s">
        <v>334</v>
      </c>
      <c r="K6515" t="s">
        <v>335</v>
      </c>
      <c r="L6515" t="s">
        <v>365</v>
      </c>
      <c r="M6515" t="s">
        <v>337</v>
      </c>
      <c r="N6515" t="s">
        <v>349</v>
      </c>
      <c r="O6515" t="s">
        <v>349</v>
      </c>
      <c r="P6515" t="s">
        <v>338</v>
      </c>
      <c r="Q6515" t="s">
        <v>347</v>
      </c>
      <c r="R6515" t="s">
        <v>16</v>
      </c>
      <c r="S6515" t="s">
        <v>356</v>
      </c>
      <c r="T6515" t="s">
        <v>340</v>
      </c>
      <c r="U6515" t="str">
        <f>VLOOKUP(A6515,Sites!$A$1:$K$119,3,0)</f>
        <v>Office-Secondary Location</v>
      </c>
      <c r="V6515" t="str">
        <f>VLOOKUP(A6515,Sites!$A$1:$K$119,4,0)</f>
        <v>Line A</v>
      </c>
      <c r="W6515" t="str">
        <f>VLOOKUP(A6515,Sites!$A$1:$K$119,5,0)</f>
        <v>EMEA</v>
      </c>
      <c r="X6515" t="str">
        <f>VLOOKUP(A6515,Sites!$A$1:$K$119,6,0)</f>
        <v>Italy</v>
      </c>
      <c r="Y6515" t="str">
        <f>VLOOKUP(A6515,Sites!$A$1:$K$119,7,0)</f>
        <v>Parma</v>
      </c>
      <c r="Z6515" t="str">
        <f>VLOOKUP(A6515,Sites!$A$1:$K$119,8,0)</f>
        <v>Parma Address</v>
      </c>
      <c r="AA6515" t="str">
        <f>VLOOKUP(A6515,Sites!$A$1:$K$119,9,0)</f>
        <v>Parma</v>
      </c>
      <c r="AB6515">
        <f>VLOOKUP(A6515,Sites!$A$1:$K$119,10,0)</f>
        <v>44.803752000000003</v>
      </c>
      <c r="AC6515">
        <f>VLOOKUP(A6515,Sites!$A$1:$K$119,11,0)</f>
        <v>10.328381</v>
      </c>
    </row>
    <row r="6516" spans="1:29" x14ac:dyDescent="0.3">
      <c r="A6516">
        <v>8150154</v>
      </c>
      <c r="B6516" t="s">
        <v>331</v>
      </c>
      <c r="C6516" t="s">
        <v>353</v>
      </c>
      <c r="D6516" s="3">
        <v>42795</v>
      </c>
      <c r="E6516">
        <v>58.88</v>
      </c>
      <c r="F6516" t="s">
        <v>349</v>
      </c>
      <c r="G6516" t="s">
        <v>350</v>
      </c>
      <c r="H6516">
        <v>46979</v>
      </c>
      <c r="I6516">
        <v>0</v>
      </c>
      <c r="J6516" t="s">
        <v>334</v>
      </c>
      <c r="K6516" t="s">
        <v>335</v>
      </c>
      <c r="L6516" t="s">
        <v>365</v>
      </c>
      <c r="M6516" t="s">
        <v>337</v>
      </c>
      <c r="N6516" t="s">
        <v>349</v>
      </c>
      <c r="O6516" t="s">
        <v>349</v>
      </c>
      <c r="P6516" t="s">
        <v>338</v>
      </c>
      <c r="Q6516" t="s">
        <v>347</v>
      </c>
      <c r="R6516" t="s">
        <v>16</v>
      </c>
      <c r="S6516" t="s">
        <v>356</v>
      </c>
      <c r="T6516" t="s">
        <v>340</v>
      </c>
      <c r="U6516" t="str">
        <f>VLOOKUP(A6516,Sites!$A$1:$K$119,3,0)</f>
        <v>Office-Secondary Location</v>
      </c>
      <c r="V6516" t="str">
        <f>VLOOKUP(A6516,Sites!$A$1:$K$119,4,0)</f>
        <v>Line A</v>
      </c>
      <c r="W6516" t="str">
        <f>VLOOKUP(A6516,Sites!$A$1:$K$119,5,0)</f>
        <v>EMEA</v>
      </c>
      <c r="X6516" t="str">
        <f>VLOOKUP(A6516,Sites!$A$1:$K$119,6,0)</f>
        <v>Italy</v>
      </c>
      <c r="Y6516" t="str">
        <f>VLOOKUP(A6516,Sites!$A$1:$K$119,7,0)</f>
        <v>Parma</v>
      </c>
      <c r="Z6516" t="str">
        <f>VLOOKUP(A6516,Sites!$A$1:$K$119,8,0)</f>
        <v>Parma Address</v>
      </c>
      <c r="AA6516" t="str">
        <f>VLOOKUP(A6516,Sites!$A$1:$K$119,9,0)</f>
        <v>Parma</v>
      </c>
      <c r="AB6516">
        <f>VLOOKUP(A6516,Sites!$A$1:$K$119,10,0)</f>
        <v>44.803752000000003</v>
      </c>
      <c r="AC6516">
        <f>VLOOKUP(A6516,Sites!$A$1:$K$119,11,0)</f>
        <v>10.328381</v>
      </c>
    </row>
    <row r="6517" spans="1:29" x14ac:dyDescent="0.3">
      <c r="A6517">
        <v>8150154</v>
      </c>
      <c r="B6517" t="s">
        <v>331</v>
      </c>
      <c r="C6517" t="s">
        <v>353</v>
      </c>
      <c r="D6517" s="3">
        <v>41395</v>
      </c>
      <c r="E6517">
        <v>3912.05</v>
      </c>
      <c r="F6517">
        <v>78040</v>
      </c>
      <c r="G6517" t="s">
        <v>350</v>
      </c>
      <c r="H6517">
        <v>46979</v>
      </c>
      <c r="I6517">
        <v>0</v>
      </c>
      <c r="J6517" t="s">
        <v>334</v>
      </c>
      <c r="K6517" t="s">
        <v>335</v>
      </c>
      <c r="L6517" t="s">
        <v>365</v>
      </c>
      <c r="M6517" t="s">
        <v>337</v>
      </c>
      <c r="N6517" t="s">
        <v>349</v>
      </c>
      <c r="O6517" t="s">
        <v>349</v>
      </c>
      <c r="P6517" t="s">
        <v>338</v>
      </c>
      <c r="Q6517" t="s">
        <v>347</v>
      </c>
      <c r="R6517" t="s">
        <v>16</v>
      </c>
      <c r="S6517" t="s">
        <v>356</v>
      </c>
      <c r="T6517" t="s">
        <v>340</v>
      </c>
      <c r="U6517" t="str">
        <f>VLOOKUP(A6517,Sites!$A$1:$K$119,3,0)</f>
        <v>Office-Secondary Location</v>
      </c>
      <c r="V6517" t="str">
        <f>VLOOKUP(A6517,Sites!$A$1:$K$119,4,0)</f>
        <v>Line A</v>
      </c>
      <c r="W6517" t="str">
        <f>VLOOKUP(A6517,Sites!$A$1:$K$119,5,0)</f>
        <v>EMEA</v>
      </c>
      <c r="X6517" t="str">
        <f>VLOOKUP(A6517,Sites!$A$1:$K$119,6,0)</f>
        <v>Italy</v>
      </c>
      <c r="Y6517" t="str">
        <f>VLOOKUP(A6517,Sites!$A$1:$K$119,7,0)</f>
        <v>Parma</v>
      </c>
      <c r="Z6517" t="str">
        <f>VLOOKUP(A6517,Sites!$A$1:$K$119,8,0)</f>
        <v>Parma Address</v>
      </c>
      <c r="AA6517" t="str">
        <f>VLOOKUP(A6517,Sites!$A$1:$K$119,9,0)</f>
        <v>Parma</v>
      </c>
      <c r="AB6517">
        <f>VLOOKUP(A6517,Sites!$A$1:$K$119,10,0)</f>
        <v>44.803752000000003</v>
      </c>
      <c r="AC6517">
        <f>VLOOKUP(A6517,Sites!$A$1:$K$119,11,0)</f>
        <v>10.328381</v>
      </c>
    </row>
    <row r="6518" spans="1:29" x14ac:dyDescent="0.3">
      <c r="A6518">
        <v>8150154</v>
      </c>
      <c r="B6518" t="s">
        <v>331</v>
      </c>
      <c r="C6518" t="s">
        <v>353</v>
      </c>
      <c r="D6518" s="3">
        <v>41760</v>
      </c>
      <c r="E6518">
        <v>1617.51</v>
      </c>
      <c r="F6518">
        <v>28868</v>
      </c>
      <c r="G6518" t="s">
        <v>350</v>
      </c>
      <c r="H6518">
        <v>46979</v>
      </c>
      <c r="I6518">
        <v>0</v>
      </c>
      <c r="J6518" t="s">
        <v>334</v>
      </c>
      <c r="K6518" t="s">
        <v>335</v>
      </c>
      <c r="L6518" t="s">
        <v>365</v>
      </c>
      <c r="M6518" t="s">
        <v>337</v>
      </c>
      <c r="N6518" t="s">
        <v>349</v>
      </c>
      <c r="O6518" t="s">
        <v>349</v>
      </c>
      <c r="P6518" t="s">
        <v>338</v>
      </c>
      <c r="Q6518" t="s">
        <v>347</v>
      </c>
      <c r="R6518" t="s">
        <v>16</v>
      </c>
      <c r="S6518" t="s">
        <v>356</v>
      </c>
      <c r="T6518" t="s">
        <v>340</v>
      </c>
      <c r="U6518" t="str">
        <f>VLOOKUP(A6518,Sites!$A$1:$K$119,3,0)</f>
        <v>Office-Secondary Location</v>
      </c>
      <c r="V6518" t="str">
        <f>VLOOKUP(A6518,Sites!$A$1:$K$119,4,0)</f>
        <v>Line A</v>
      </c>
      <c r="W6518" t="str">
        <f>VLOOKUP(A6518,Sites!$A$1:$K$119,5,0)</f>
        <v>EMEA</v>
      </c>
      <c r="X6518" t="str">
        <f>VLOOKUP(A6518,Sites!$A$1:$K$119,6,0)</f>
        <v>Italy</v>
      </c>
      <c r="Y6518" t="str">
        <f>VLOOKUP(A6518,Sites!$A$1:$K$119,7,0)</f>
        <v>Parma</v>
      </c>
      <c r="Z6518" t="str">
        <f>VLOOKUP(A6518,Sites!$A$1:$K$119,8,0)</f>
        <v>Parma Address</v>
      </c>
      <c r="AA6518" t="str">
        <f>VLOOKUP(A6518,Sites!$A$1:$K$119,9,0)</f>
        <v>Parma</v>
      </c>
      <c r="AB6518">
        <f>VLOOKUP(A6518,Sites!$A$1:$K$119,10,0)</f>
        <v>44.803752000000003</v>
      </c>
      <c r="AC6518">
        <f>VLOOKUP(A6518,Sites!$A$1:$K$119,11,0)</f>
        <v>10.328381</v>
      </c>
    </row>
    <row r="6519" spans="1:29" x14ac:dyDescent="0.3">
      <c r="A6519">
        <v>8150154</v>
      </c>
      <c r="B6519" t="s">
        <v>331</v>
      </c>
      <c r="C6519" t="s">
        <v>353</v>
      </c>
      <c r="D6519" s="3">
        <v>42125</v>
      </c>
      <c r="E6519">
        <v>1397.99</v>
      </c>
      <c r="F6519">
        <v>34660</v>
      </c>
      <c r="G6519" t="s">
        <v>350</v>
      </c>
      <c r="H6519">
        <v>46979</v>
      </c>
      <c r="I6519">
        <v>0</v>
      </c>
      <c r="J6519" t="s">
        <v>334</v>
      </c>
      <c r="K6519" t="s">
        <v>335</v>
      </c>
      <c r="L6519" t="s">
        <v>365</v>
      </c>
      <c r="M6519" t="s">
        <v>337</v>
      </c>
      <c r="N6519" t="s">
        <v>349</v>
      </c>
      <c r="O6519" t="s">
        <v>349</v>
      </c>
      <c r="P6519" t="s">
        <v>338</v>
      </c>
      <c r="Q6519" t="s">
        <v>347</v>
      </c>
      <c r="R6519" t="s">
        <v>16</v>
      </c>
      <c r="S6519" t="s">
        <v>356</v>
      </c>
      <c r="T6519" t="s">
        <v>340</v>
      </c>
      <c r="U6519" t="str">
        <f>VLOOKUP(A6519,Sites!$A$1:$K$119,3,0)</f>
        <v>Office-Secondary Location</v>
      </c>
      <c r="V6519" t="str">
        <f>VLOOKUP(A6519,Sites!$A$1:$K$119,4,0)</f>
        <v>Line A</v>
      </c>
      <c r="W6519" t="str">
        <f>VLOOKUP(A6519,Sites!$A$1:$K$119,5,0)</f>
        <v>EMEA</v>
      </c>
      <c r="X6519" t="str">
        <f>VLOOKUP(A6519,Sites!$A$1:$K$119,6,0)</f>
        <v>Italy</v>
      </c>
      <c r="Y6519" t="str">
        <f>VLOOKUP(A6519,Sites!$A$1:$K$119,7,0)</f>
        <v>Parma</v>
      </c>
      <c r="Z6519" t="str">
        <f>VLOOKUP(A6519,Sites!$A$1:$K$119,8,0)</f>
        <v>Parma Address</v>
      </c>
      <c r="AA6519" t="str">
        <f>VLOOKUP(A6519,Sites!$A$1:$K$119,9,0)</f>
        <v>Parma</v>
      </c>
      <c r="AB6519">
        <f>VLOOKUP(A6519,Sites!$A$1:$K$119,10,0)</f>
        <v>44.803752000000003</v>
      </c>
      <c r="AC6519">
        <f>VLOOKUP(A6519,Sites!$A$1:$K$119,11,0)</f>
        <v>10.328381</v>
      </c>
    </row>
    <row r="6520" spans="1:29" x14ac:dyDescent="0.3">
      <c r="A6520">
        <v>8150154</v>
      </c>
      <c r="B6520" t="s">
        <v>331</v>
      </c>
      <c r="C6520" t="s">
        <v>353</v>
      </c>
      <c r="D6520" s="3">
        <v>42491</v>
      </c>
      <c r="E6520">
        <v>769.01</v>
      </c>
      <c r="F6520">
        <v>27107</v>
      </c>
      <c r="G6520" t="s">
        <v>350</v>
      </c>
      <c r="H6520">
        <v>46979</v>
      </c>
      <c r="I6520">
        <v>0</v>
      </c>
      <c r="J6520" t="s">
        <v>334</v>
      </c>
      <c r="K6520" t="s">
        <v>335</v>
      </c>
      <c r="L6520" t="s">
        <v>365</v>
      </c>
      <c r="M6520" t="s">
        <v>337</v>
      </c>
      <c r="N6520" t="s">
        <v>349</v>
      </c>
      <c r="O6520" t="s">
        <v>349</v>
      </c>
      <c r="P6520" t="s">
        <v>338</v>
      </c>
      <c r="Q6520" t="s">
        <v>347</v>
      </c>
      <c r="R6520" t="s">
        <v>16</v>
      </c>
      <c r="S6520" t="s">
        <v>356</v>
      </c>
      <c r="T6520" t="s">
        <v>340</v>
      </c>
      <c r="U6520" t="str">
        <f>VLOOKUP(A6520,Sites!$A$1:$K$119,3,0)</f>
        <v>Office-Secondary Location</v>
      </c>
      <c r="V6520" t="str">
        <f>VLOOKUP(A6520,Sites!$A$1:$K$119,4,0)</f>
        <v>Line A</v>
      </c>
      <c r="W6520" t="str">
        <f>VLOOKUP(A6520,Sites!$A$1:$K$119,5,0)</f>
        <v>EMEA</v>
      </c>
      <c r="X6520" t="str">
        <f>VLOOKUP(A6520,Sites!$A$1:$K$119,6,0)</f>
        <v>Italy</v>
      </c>
      <c r="Y6520" t="str">
        <f>VLOOKUP(A6520,Sites!$A$1:$K$119,7,0)</f>
        <v>Parma</v>
      </c>
      <c r="Z6520" t="str">
        <f>VLOOKUP(A6520,Sites!$A$1:$K$119,8,0)</f>
        <v>Parma Address</v>
      </c>
      <c r="AA6520" t="str">
        <f>VLOOKUP(A6520,Sites!$A$1:$K$119,9,0)</f>
        <v>Parma</v>
      </c>
      <c r="AB6520">
        <f>VLOOKUP(A6520,Sites!$A$1:$K$119,10,0)</f>
        <v>44.803752000000003</v>
      </c>
      <c r="AC6520">
        <f>VLOOKUP(A6520,Sites!$A$1:$K$119,11,0)</f>
        <v>10.328381</v>
      </c>
    </row>
    <row r="6521" spans="1:29" x14ac:dyDescent="0.3">
      <c r="A6521">
        <v>8150154</v>
      </c>
      <c r="B6521" t="s">
        <v>331</v>
      </c>
      <c r="C6521" t="s">
        <v>353</v>
      </c>
      <c r="D6521" s="3">
        <v>41579</v>
      </c>
      <c r="E6521">
        <v>4288.72</v>
      </c>
      <c r="F6521">
        <v>76207</v>
      </c>
      <c r="G6521" t="s">
        <v>350</v>
      </c>
      <c r="H6521">
        <v>46979</v>
      </c>
      <c r="I6521">
        <v>0</v>
      </c>
      <c r="J6521" t="s">
        <v>334</v>
      </c>
      <c r="K6521" t="s">
        <v>335</v>
      </c>
      <c r="L6521" t="s">
        <v>365</v>
      </c>
      <c r="M6521" t="s">
        <v>337</v>
      </c>
      <c r="N6521" t="s">
        <v>349</v>
      </c>
      <c r="O6521" t="s">
        <v>349</v>
      </c>
      <c r="P6521" t="s">
        <v>338</v>
      </c>
      <c r="Q6521" t="s">
        <v>347</v>
      </c>
      <c r="R6521" t="s">
        <v>16</v>
      </c>
      <c r="S6521" t="s">
        <v>356</v>
      </c>
      <c r="T6521" t="s">
        <v>340</v>
      </c>
      <c r="U6521" t="str">
        <f>VLOOKUP(A6521,Sites!$A$1:$K$119,3,0)</f>
        <v>Office-Secondary Location</v>
      </c>
      <c r="V6521" t="str">
        <f>VLOOKUP(A6521,Sites!$A$1:$K$119,4,0)</f>
        <v>Line A</v>
      </c>
      <c r="W6521" t="str">
        <f>VLOOKUP(A6521,Sites!$A$1:$K$119,5,0)</f>
        <v>EMEA</v>
      </c>
      <c r="X6521" t="str">
        <f>VLOOKUP(A6521,Sites!$A$1:$K$119,6,0)</f>
        <v>Italy</v>
      </c>
      <c r="Y6521" t="str">
        <f>VLOOKUP(A6521,Sites!$A$1:$K$119,7,0)</f>
        <v>Parma</v>
      </c>
      <c r="Z6521" t="str">
        <f>VLOOKUP(A6521,Sites!$A$1:$K$119,8,0)</f>
        <v>Parma Address</v>
      </c>
      <c r="AA6521" t="str">
        <f>VLOOKUP(A6521,Sites!$A$1:$K$119,9,0)</f>
        <v>Parma</v>
      </c>
      <c r="AB6521">
        <f>VLOOKUP(A6521,Sites!$A$1:$K$119,10,0)</f>
        <v>44.803752000000003</v>
      </c>
      <c r="AC6521">
        <f>VLOOKUP(A6521,Sites!$A$1:$K$119,11,0)</f>
        <v>10.328381</v>
      </c>
    </row>
    <row r="6522" spans="1:29" x14ac:dyDescent="0.3">
      <c r="A6522">
        <v>8150154</v>
      </c>
      <c r="B6522" t="s">
        <v>331</v>
      </c>
      <c r="C6522" t="s">
        <v>353</v>
      </c>
      <c r="D6522" s="3">
        <v>42309</v>
      </c>
      <c r="E6522">
        <v>2956.79</v>
      </c>
      <c r="F6522">
        <v>77226</v>
      </c>
      <c r="G6522" t="s">
        <v>350</v>
      </c>
      <c r="H6522">
        <v>46979</v>
      </c>
      <c r="I6522">
        <v>0</v>
      </c>
      <c r="J6522" t="s">
        <v>334</v>
      </c>
      <c r="K6522" t="s">
        <v>335</v>
      </c>
      <c r="L6522" t="s">
        <v>365</v>
      </c>
      <c r="M6522" t="s">
        <v>337</v>
      </c>
      <c r="N6522" t="s">
        <v>349</v>
      </c>
      <c r="O6522" t="s">
        <v>349</v>
      </c>
      <c r="P6522" t="s">
        <v>338</v>
      </c>
      <c r="Q6522" t="s">
        <v>347</v>
      </c>
      <c r="R6522" t="s">
        <v>16</v>
      </c>
      <c r="S6522" t="s">
        <v>356</v>
      </c>
      <c r="T6522" t="s">
        <v>340</v>
      </c>
      <c r="U6522" t="str">
        <f>VLOOKUP(A6522,Sites!$A$1:$K$119,3,0)</f>
        <v>Office-Secondary Location</v>
      </c>
      <c r="V6522" t="str">
        <f>VLOOKUP(A6522,Sites!$A$1:$K$119,4,0)</f>
        <v>Line A</v>
      </c>
      <c r="W6522" t="str">
        <f>VLOOKUP(A6522,Sites!$A$1:$K$119,5,0)</f>
        <v>EMEA</v>
      </c>
      <c r="X6522" t="str">
        <f>VLOOKUP(A6522,Sites!$A$1:$K$119,6,0)</f>
        <v>Italy</v>
      </c>
      <c r="Y6522" t="str">
        <f>VLOOKUP(A6522,Sites!$A$1:$K$119,7,0)</f>
        <v>Parma</v>
      </c>
      <c r="Z6522" t="str">
        <f>VLOOKUP(A6522,Sites!$A$1:$K$119,8,0)</f>
        <v>Parma Address</v>
      </c>
      <c r="AA6522" t="str">
        <f>VLOOKUP(A6522,Sites!$A$1:$K$119,9,0)</f>
        <v>Parma</v>
      </c>
      <c r="AB6522">
        <f>VLOOKUP(A6522,Sites!$A$1:$K$119,10,0)</f>
        <v>44.803752000000003</v>
      </c>
      <c r="AC6522">
        <f>VLOOKUP(A6522,Sites!$A$1:$K$119,11,0)</f>
        <v>10.328381</v>
      </c>
    </row>
    <row r="6523" spans="1:29" x14ac:dyDescent="0.3">
      <c r="A6523">
        <v>8150154</v>
      </c>
      <c r="B6523" t="s">
        <v>331</v>
      </c>
      <c r="C6523" t="s">
        <v>353</v>
      </c>
      <c r="D6523" s="3">
        <v>42675</v>
      </c>
      <c r="E6523">
        <v>3040.62</v>
      </c>
      <c r="F6523">
        <v>99066</v>
      </c>
      <c r="G6523" t="s">
        <v>350</v>
      </c>
      <c r="H6523">
        <v>46979</v>
      </c>
      <c r="I6523">
        <v>0</v>
      </c>
      <c r="J6523" t="s">
        <v>334</v>
      </c>
      <c r="K6523" t="s">
        <v>335</v>
      </c>
      <c r="L6523" t="s">
        <v>365</v>
      </c>
      <c r="M6523" t="s">
        <v>337</v>
      </c>
      <c r="N6523" t="s">
        <v>349</v>
      </c>
      <c r="O6523" t="s">
        <v>349</v>
      </c>
      <c r="P6523" t="s">
        <v>338</v>
      </c>
      <c r="Q6523" t="s">
        <v>347</v>
      </c>
      <c r="R6523" t="s">
        <v>16</v>
      </c>
      <c r="S6523" t="s">
        <v>356</v>
      </c>
      <c r="T6523" t="s">
        <v>340</v>
      </c>
      <c r="U6523" t="str">
        <f>VLOOKUP(A6523,Sites!$A$1:$K$119,3,0)</f>
        <v>Office-Secondary Location</v>
      </c>
      <c r="V6523" t="str">
        <f>VLOOKUP(A6523,Sites!$A$1:$K$119,4,0)</f>
        <v>Line A</v>
      </c>
      <c r="W6523" t="str">
        <f>VLOOKUP(A6523,Sites!$A$1:$K$119,5,0)</f>
        <v>EMEA</v>
      </c>
      <c r="X6523" t="str">
        <f>VLOOKUP(A6523,Sites!$A$1:$K$119,6,0)</f>
        <v>Italy</v>
      </c>
      <c r="Y6523" t="str">
        <f>VLOOKUP(A6523,Sites!$A$1:$K$119,7,0)</f>
        <v>Parma</v>
      </c>
      <c r="Z6523" t="str">
        <f>VLOOKUP(A6523,Sites!$A$1:$K$119,8,0)</f>
        <v>Parma Address</v>
      </c>
      <c r="AA6523" t="str">
        <f>VLOOKUP(A6523,Sites!$A$1:$K$119,9,0)</f>
        <v>Parma</v>
      </c>
      <c r="AB6523">
        <f>VLOOKUP(A6523,Sites!$A$1:$K$119,10,0)</f>
        <v>44.803752000000003</v>
      </c>
      <c r="AC6523">
        <f>VLOOKUP(A6523,Sites!$A$1:$K$119,11,0)</f>
        <v>10.328381</v>
      </c>
    </row>
    <row r="6524" spans="1:29" x14ac:dyDescent="0.3">
      <c r="A6524">
        <v>8150154</v>
      </c>
      <c r="B6524" t="s">
        <v>331</v>
      </c>
      <c r="C6524" t="s">
        <v>353</v>
      </c>
      <c r="D6524" s="3">
        <v>41548</v>
      </c>
      <c r="E6524">
        <v>3093.01</v>
      </c>
      <c r="F6524">
        <v>56705</v>
      </c>
      <c r="G6524" t="s">
        <v>350</v>
      </c>
      <c r="H6524">
        <v>46979</v>
      </c>
      <c r="I6524">
        <v>0</v>
      </c>
      <c r="J6524" t="s">
        <v>334</v>
      </c>
      <c r="K6524" t="s">
        <v>335</v>
      </c>
      <c r="L6524" t="s">
        <v>365</v>
      </c>
      <c r="M6524" t="s">
        <v>337</v>
      </c>
      <c r="N6524" t="s">
        <v>349</v>
      </c>
      <c r="O6524" t="s">
        <v>349</v>
      </c>
      <c r="P6524" t="s">
        <v>338</v>
      </c>
      <c r="Q6524" t="s">
        <v>347</v>
      </c>
      <c r="R6524" t="s">
        <v>16</v>
      </c>
      <c r="S6524" t="s">
        <v>356</v>
      </c>
      <c r="T6524" t="s">
        <v>340</v>
      </c>
      <c r="U6524" t="str">
        <f>VLOOKUP(A6524,Sites!$A$1:$K$119,3,0)</f>
        <v>Office-Secondary Location</v>
      </c>
      <c r="V6524" t="str">
        <f>VLOOKUP(A6524,Sites!$A$1:$K$119,4,0)</f>
        <v>Line A</v>
      </c>
      <c r="W6524" t="str">
        <f>VLOOKUP(A6524,Sites!$A$1:$K$119,5,0)</f>
        <v>EMEA</v>
      </c>
      <c r="X6524" t="str">
        <f>VLOOKUP(A6524,Sites!$A$1:$K$119,6,0)</f>
        <v>Italy</v>
      </c>
      <c r="Y6524" t="str">
        <f>VLOOKUP(A6524,Sites!$A$1:$K$119,7,0)</f>
        <v>Parma</v>
      </c>
      <c r="Z6524" t="str">
        <f>VLOOKUP(A6524,Sites!$A$1:$K$119,8,0)</f>
        <v>Parma Address</v>
      </c>
      <c r="AA6524" t="str">
        <f>VLOOKUP(A6524,Sites!$A$1:$K$119,9,0)</f>
        <v>Parma</v>
      </c>
      <c r="AB6524">
        <f>VLOOKUP(A6524,Sites!$A$1:$K$119,10,0)</f>
        <v>44.803752000000003</v>
      </c>
      <c r="AC6524">
        <f>VLOOKUP(A6524,Sites!$A$1:$K$119,11,0)</f>
        <v>10.328381</v>
      </c>
    </row>
    <row r="6525" spans="1:29" x14ac:dyDescent="0.3">
      <c r="A6525">
        <v>8150154</v>
      </c>
      <c r="B6525" t="s">
        <v>331</v>
      </c>
      <c r="C6525" t="s">
        <v>353</v>
      </c>
      <c r="D6525" s="3">
        <v>41913</v>
      </c>
      <c r="E6525">
        <v>3119.62</v>
      </c>
      <c r="F6525">
        <v>55446</v>
      </c>
      <c r="G6525" t="s">
        <v>350</v>
      </c>
      <c r="H6525">
        <v>46979</v>
      </c>
      <c r="I6525">
        <v>0</v>
      </c>
      <c r="J6525" t="s">
        <v>334</v>
      </c>
      <c r="K6525" t="s">
        <v>335</v>
      </c>
      <c r="L6525" t="s">
        <v>365</v>
      </c>
      <c r="M6525" t="s">
        <v>337</v>
      </c>
      <c r="N6525" t="s">
        <v>349</v>
      </c>
      <c r="O6525" t="s">
        <v>349</v>
      </c>
      <c r="P6525" t="s">
        <v>338</v>
      </c>
      <c r="Q6525" t="s">
        <v>347</v>
      </c>
      <c r="R6525" t="s">
        <v>16</v>
      </c>
      <c r="S6525" t="s">
        <v>356</v>
      </c>
      <c r="T6525" t="s">
        <v>340</v>
      </c>
      <c r="U6525" t="str">
        <f>VLOOKUP(A6525,Sites!$A$1:$K$119,3,0)</f>
        <v>Office-Secondary Location</v>
      </c>
      <c r="V6525" t="str">
        <f>VLOOKUP(A6525,Sites!$A$1:$K$119,4,0)</f>
        <v>Line A</v>
      </c>
      <c r="W6525" t="str">
        <f>VLOOKUP(A6525,Sites!$A$1:$K$119,5,0)</f>
        <v>EMEA</v>
      </c>
      <c r="X6525" t="str">
        <f>VLOOKUP(A6525,Sites!$A$1:$K$119,6,0)</f>
        <v>Italy</v>
      </c>
      <c r="Y6525" t="str">
        <f>VLOOKUP(A6525,Sites!$A$1:$K$119,7,0)</f>
        <v>Parma</v>
      </c>
      <c r="Z6525" t="str">
        <f>VLOOKUP(A6525,Sites!$A$1:$K$119,8,0)</f>
        <v>Parma Address</v>
      </c>
      <c r="AA6525" t="str">
        <f>VLOOKUP(A6525,Sites!$A$1:$K$119,9,0)</f>
        <v>Parma</v>
      </c>
      <c r="AB6525">
        <f>VLOOKUP(A6525,Sites!$A$1:$K$119,10,0)</f>
        <v>44.803752000000003</v>
      </c>
      <c r="AC6525">
        <f>VLOOKUP(A6525,Sites!$A$1:$K$119,11,0)</f>
        <v>10.328381</v>
      </c>
    </row>
    <row r="6526" spans="1:29" x14ac:dyDescent="0.3">
      <c r="A6526">
        <v>8150154</v>
      </c>
      <c r="B6526" t="s">
        <v>331</v>
      </c>
      <c r="C6526" t="s">
        <v>353</v>
      </c>
      <c r="D6526" s="3">
        <v>42278</v>
      </c>
      <c r="E6526">
        <v>1830.22</v>
      </c>
      <c r="F6526">
        <v>43983</v>
      </c>
      <c r="G6526" t="s">
        <v>350</v>
      </c>
      <c r="H6526">
        <v>46979</v>
      </c>
      <c r="I6526">
        <v>0</v>
      </c>
      <c r="J6526" t="s">
        <v>334</v>
      </c>
      <c r="K6526" t="s">
        <v>335</v>
      </c>
      <c r="L6526" t="s">
        <v>365</v>
      </c>
      <c r="M6526" t="s">
        <v>337</v>
      </c>
      <c r="N6526" t="s">
        <v>349</v>
      </c>
      <c r="O6526" t="s">
        <v>349</v>
      </c>
      <c r="P6526" t="s">
        <v>338</v>
      </c>
      <c r="Q6526" t="s">
        <v>347</v>
      </c>
      <c r="R6526" t="s">
        <v>16</v>
      </c>
      <c r="S6526" t="s">
        <v>356</v>
      </c>
      <c r="T6526" t="s">
        <v>340</v>
      </c>
      <c r="U6526" t="str">
        <f>VLOOKUP(A6526,Sites!$A$1:$K$119,3,0)</f>
        <v>Office-Secondary Location</v>
      </c>
      <c r="V6526" t="str">
        <f>VLOOKUP(A6526,Sites!$A$1:$K$119,4,0)</f>
        <v>Line A</v>
      </c>
      <c r="W6526" t="str">
        <f>VLOOKUP(A6526,Sites!$A$1:$K$119,5,0)</f>
        <v>EMEA</v>
      </c>
      <c r="X6526" t="str">
        <f>VLOOKUP(A6526,Sites!$A$1:$K$119,6,0)</f>
        <v>Italy</v>
      </c>
      <c r="Y6526" t="str">
        <f>VLOOKUP(A6526,Sites!$A$1:$K$119,7,0)</f>
        <v>Parma</v>
      </c>
      <c r="Z6526" t="str">
        <f>VLOOKUP(A6526,Sites!$A$1:$K$119,8,0)</f>
        <v>Parma Address</v>
      </c>
      <c r="AA6526" t="str">
        <f>VLOOKUP(A6526,Sites!$A$1:$K$119,9,0)</f>
        <v>Parma</v>
      </c>
      <c r="AB6526">
        <f>VLOOKUP(A6526,Sites!$A$1:$K$119,10,0)</f>
        <v>44.803752000000003</v>
      </c>
      <c r="AC6526">
        <f>VLOOKUP(A6526,Sites!$A$1:$K$119,11,0)</f>
        <v>10.328381</v>
      </c>
    </row>
    <row r="6527" spans="1:29" x14ac:dyDescent="0.3">
      <c r="A6527">
        <v>8150154</v>
      </c>
      <c r="B6527" t="s">
        <v>331</v>
      </c>
      <c r="C6527" t="s">
        <v>353</v>
      </c>
      <c r="D6527" s="3">
        <v>42644</v>
      </c>
      <c r="E6527">
        <v>1427.93</v>
      </c>
      <c r="F6527">
        <v>54808</v>
      </c>
      <c r="G6527" t="s">
        <v>350</v>
      </c>
      <c r="H6527">
        <v>46979</v>
      </c>
      <c r="I6527">
        <v>0</v>
      </c>
      <c r="J6527" t="s">
        <v>334</v>
      </c>
      <c r="K6527" t="s">
        <v>335</v>
      </c>
      <c r="L6527" t="s">
        <v>365</v>
      </c>
      <c r="M6527" t="s">
        <v>337</v>
      </c>
      <c r="N6527" t="s">
        <v>349</v>
      </c>
      <c r="O6527" t="s">
        <v>349</v>
      </c>
      <c r="P6527" t="s">
        <v>338</v>
      </c>
      <c r="Q6527" t="s">
        <v>347</v>
      </c>
      <c r="R6527" t="s">
        <v>16</v>
      </c>
      <c r="S6527" t="s">
        <v>356</v>
      </c>
      <c r="T6527" t="s">
        <v>340</v>
      </c>
      <c r="U6527" t="str">
        <f>VLOOKUP(A6527,Sites!$A$1:$K$119,3,0)</f>
        <v>Office-Secondary Location</v>
      </c>
      <c r="V6527" t="str">
        <f>VLOOKUP(A6527,Sites!$A$1:$K$119,4,0)</f>
        <v>Line A</v>
      </c>
      <c r="W6527" t="str">
        <f>VLOOKUP(A6527,Sites!$A$1:$K$119,5,0)</f>
        <v>EMEA</v>
      </c>
      <c r="X6527" t="str">
        <f>VLOOKUP(A6527,Sites!$A$1:$K$119,6,0)</f>
        <v>Italy</v>
      </c>
      <c r="Y6527" t="str">
        <f>VLOOKUP(A6527,Sites!$A$1:$K$119,7,0)</f>
        <v>Parma</v>
      </c>
      <c r="Z6527" t="str">
        <f>VLOOKUP(A6527,Sites!$A$1:$K$119,8,0)</f>
        <v>Parma Address</v>
      </c>
      <c r="AA6527" t="str">
        <f>VLOOKUP(A6527,Sites!$A$1:$K$119,9,0)</f>
        <v>Parma</v>
      </c>
      <c r="AB6527">
        <f>VLOOKUP(A6527,Sites!$A$1:$K$119,10,0)</f>
        <v>44.803752000000003</v>
      </c>
      <c r="AC6527">
        <f>VLOOKUP(A6527,Sites!$A$1:$K$119,11,0)</f>
        <v>10.328381</v>
      </c>
    </row>
    <row r="6528" spans="1:29" x14ac:dyDescent="0.3">
      <c r="A6528">
        <v>8150154</v>
      </c>
      <c r="B6528" t="s">
        <v>331</v>
      </c>
      <c r="C6528" t="s">
        <v>353</v>
      </c>
      <c r="D6528" s="3">
        <v>41518</v>
      </c>
      <c r="E6528">
        <v>1182.69</v>
      </c>
      <c r="F6528">
        <v>21867</v>
      </c>
      <c r="G6528" t="s">
        <v>350</v>
      </c>
      <c r="H6528">
        <v>46979</v>
      </c>
      <c r="I6528">
        <v>0</v>
      </c>
      <c r="J6528" t="s">
        <v>334</v>
      </c>
      <c r="K6528" t="s">
        <v>335</v>
      </c>
      <c r="L6528" t="s">
        <v>365</v>
      </c>
      <c r="M6528" t="s">
        <v>337</v>
      </c>
      <c r="N6528" t="s">
        <v>349</v>
      </c>
      <c r="O6528" t="s">
        <v>349</v>
      </c>
      <c r="P6528" t="s">
        <v>338</v>
      </c>
      <c r="Q6528" t="s">
        <v>347</v>
      </c>
      <c r="R6528" t="s">
        <v>16</v>
      </c>
      <c r="S6528" t="s">
        <v>356</v>
      </c>
      <c r="T6528" t="s">
        <v>340</v>
      </c>
      <c r="U6528" t="str">
        <f>VLOOKUP(A6528,Sites!$A$1:$K$119,3,0)</f>
        <v>Office-Secondary Location</v>
      </c>
      <c r="V6528" t="str">
        <f>VLOOKUP(A6528,Sites!$A$1:$K$119,4,0)</f>
        <v>Line A</v>
      </c>
      <c r="W6528" t="str">
        <f>VLOOKUP(A6528,Sites!$A$1:$K$119,5,0)</f>
        <v>EMEA</v>
      </c>
      <c r="X6528" t="str">
        <f>VLOOKUP(A6528,Sites!$A$1:$K$119,6,0)</f>
        <v>Italy</v>
      </c>
      <c r="Y6528" t="str">
        <f>VLOOKUP(A6528,Sites!$A$1:$K$119,7,0)</f>
        <v>Parma</v>
      </c>
      <c r="Z6528" t="str">
        <f>VLOOKUP(A6528,Sites!$A$1:$K$119,8,0)</f>
        <v>Parma Address</v>
      </c>
      <c r="AA6528" t="str">
        <f>VLOOKUP(A6528,Sites!$A$1:$K$119,9,0)</f>
        <v>Parma</v>
      </c>
      <c r="AB6528">
        <f>VLOOKUP(A6528,Sites!$A$1:$K$119,10,0)</f>
        <v>44.803752000000003</v>
      </c>
      <c r="AC6528">
        <f>VLOOKUP(A6528,Sites!$A$1:$K$119,11,0)</f>
        <v>10.328381</v>
      </c>
    </row>
    <row r="6529" spans="1:29" x14ac:dyDescent="0.3">
      <c r="A6529">
        <v>8150154</v>
      </c>
      <c r="B6529" t="s">
        <v>331</v>
      </c>
      <c r="C6529" t="s">
        <v>353</v>
      </c>
      <c r="D6529" s="3">
        <v>41883</v>
      </c>
      <c r="E6529">
        <v>670.78</v>
      </c>
      <c r="F6529">
        <v>11557</v>
      </c>
      <c r="G6529" t="s">
        <v>350</v>
      </c>
      <c r="H6529">
        <v>46979</v>
      </c>
      <c r="I6529">
        <v>0</v>
      </c>
      <c r="J6529" t="s">
        <v>334</v>
      </c>
      <c r="K6529" t="s">
        <v>335</v>
      </c>
      <c r="L6529" t="s">
        <v>365</v>
      </c>
      <c r="M6529" t="s">
        <v>337</v>
      </c>
      <c r="N6529" t="s">
        <v>349</v>
      </c>
      <c r="O6529" t="s">
        <v>349</v>
      </c>
      <c r="P6529" t="s">
        <v>338</v>
      </c>
      <c r="Q6529" t="s">
        <v>347</v>
      </c>
      <c r="R6529" t="s">
        <v>16</v>
      </c>
      <c r="S6529" t="s">
        <v>356</v>
      </c>
      <c r="T6529" t="s">
        <v>340</v>
      </c>
      <c r="U6529" t="str">
        <f>VLOOKUP(A6529,Sites!$A$1:$K$119,3,0)</f>
        <v>Office-Secondary Location</v>
      </c>
      <c r="V6529" t="str">
        <f>VLOOKUP(A6529,Sites!$A$1:$K$119,4,0)</f>
        <v>Line A</v>
      </c>
      <c r="W6529" t="str">
        <f>VLOOKUP(A6529,Sites!$A$1:$K$119,5,0)</f>
        <v>EMEA</v>
      </c>
      <c r="X6529" t="str">
        <f>VLOOKUP(A6529,Sites!$A$1:$K$119,6,0)</f>
        <v>Italy</v>
      </c>
      <c r="Y6529" t="str">
        <f>VLOOKUP(A6529,Sites!$A$1:$K$119,7,0)</f>
        <v>Parma</v>
      </c>
      <c r="Z6529" t="str">
        <f>VLOOKUP(A6529,Sites!$A$1:$K$119,8,0)</f>
        <v>Parma Address</v>
      </c>
      <c r="AA6529" t="str">
        <f>VLOOKUP(A6529,Sites!$A$1:$K$119,9,0)</f>
        <v>Parma</v>
      </c>
      <c r="AB6529">
        <f>VLOOKUP(A6529,Sites!$A$1:$K$119,10,0)</f>
        <v>44.803752000000003</v>
      </c>
      <c r="AC6529">
        <f>VLOOKUP(A6529,Sites!$A$1:$K$119,11,0)</f>
        <v>10.328381</v>
      </c>
    </row>
    <row r="6530" spans="1:29" x14ac:dyDescent="0.3">
      <c r="A6530">
        <v>8150154</v>
      </c>
      <c r="B6530" t="s">
        <v>331</v>
      </c>
      <c r="C6530" t="s">
        <v>353</v>
      </c>
      <c r="D6530" s="3">
        <v>42248</v>
      </c>
      <c r="E6530">
        <v>773.32</v>
      </c>
      <c r="F6530">
        <v>19494</v>
      </c>
      <c r="G6530" t="s">
        <v>350</v>
      </c>
      <c r="H6530">
        <v>46979</v>
      </c>
      <c r="I6530">
        <v>0</v>
      </c>
      <c r="J6530" t="s">
        <v>334</v>
      </c>
      <c r="K6530" t="s">
        <v>335</v>
      </c>
      <c r="L6530" t="s">
        <v>365</v>
      </c>
      <c r="M6530" t="s">
        <v>337</v>
      </c>
      <c r="N6530" t="s">
        <v>349</v>
      </c>
      <c r="O6530" t="s">
        <v>349</v>
      </c>
      <c r="P6530" t="s">
        <v>338</v>
      </c>
      <c r="Q6530" t="s">
        <v>347</v>
      </c>
      <c r="R6530" t="s">
        <v>16</v>
      </c>
      <c r="S6530" t="s">
        <v>356</v>
      </c>
      <c r="T6530" t="s">
        <v>340</v>
      </c>
      <c r="U6530" t="str">
        <f>VLOOKUP(A6530,Sites!$A$1:$K$119,3,0)</f>
        <v>Office-Secondary Location</v>
      </c>
      <c r="V6530" t="str">
        <f>VLOOKUP(A6530,Sites!$A$1:$K$119,4,0)</f>
        <v>Line A</v>
      </c>
      <c r="W6530" t="str">
        <f>VLOOKUP(A6530,Sites!$A$1:$K$119,5,0)</f>
        <v>EMEA</v>
      </c>
      <c r="X6530" t="str">
        <f>VLOOKUP(A6530,Sites!$A$1:$K$119,6,0)</f>
        <v>Italy</v>
      </c>
      <c r="Y6530" t="str">
        <f>VLOOKUP(A6530,Sites!$A$1:$K$119,7,0)</f>
        <v>Parma</v>
      </c>
      <c r="Z6530" t="str">
        <f>VLOOKUP(A6530,Sites!$A$1:$K$119,8,0)</f>
        <v>Parma Address</v>
      </c>
      <c r="AA6530" t="str">
        <f>VLOOKUP(A6530,Sites!$A$1:$K$119,9,0)</f>
        <v>Parma</v>
      </c>
      <c r="AB6530">
        <f>VLOOKUP(A6530,Sites!$A$1:$K$119,10,0)</f>
        <v>44.803752000000003</v>
      </c>
      <c r="AC6530">
        <f>VLOOKUP(A6530,Sites!$A$1:$K$119,11,0)</f>
        <v>10.328381</v>
      </c>
    </row>
    <row r="6531" spans="1:29" x14ac:dyDescent="0.3">
      <c r="A6531">
        <v>8150154</v>
      </c>
      <c r="B6531" t="s">
        <v>331</v>
      </c>
      <c r="C6531" t="s">
        <v>353</v>
      </c>
      <c r="D6531" s="3">
        <v>42614</v>
      </c>
      <c r="E6531">
        <v>562.69000000000005</v>
      </c>
      <c r="F6531">
        <v>21878</v>
      </c>
      <c r="G6531" t="s">
        <v>350</v>
      </c>
      <c r="H6531">
        <v>46979</v>
      </c>
      <c r="I6531">
        <v>0</v>
      </c>
      <c r="J6531" t="s">
        <v>334</v>
      </c>
      <c r="K6531" t="s">
        <v>335</v>
      </c>
      <c r="L6531" t="s">
        <v>365</v>
      </c>
      <c r="M6531" t="s">
        <v>337</v>
      </c>
      <c r="N6531" t="s">
        <v>349</v>
      </c>
      <c r="O6531" t="s">
        <v>349</v>
      </c>
      <c r="P6531" t="s">
        <v>338</v>
      </c>
      <c r="Q6531" t="s">
        <v>347</v>
      </c>
      <c r="R6531" t="s">
        <v>16</v>
      </c>
      <c r="S6531" t="s">
        <v>356</v>
      </c>
      <c r="T6531" t="s">
        <v>340</v>
      </c>
      <c r="U6531" t="str">
        <f>VLOOKUP(A6531,Sites!$A$1:$K$119,3,0)</f>
        <v>Office-Secondary Location</v>
      </c>
      <c r="V6531" t="str">
        <f>VLOOKUP(A6531,Sites!$A$1:$K$119,4,0)</f>
        <v>Line A</v>
      </c>
      <c r="W6531" t="str">
        <f>VLOOKUP(A6531,Sites!$A$1:$K$119,5,0)</f>
        <v>EMEA</v>
      </c>
      <c r="X6531" t="str">
        <f>VLOOKUP(A6531,Sites!$A$1:$K$119,6,0)</f>
        <v>Italy</v>
      </c>
      <c r="Y6531" t="str">
        <f>VLOOKUP(A6531,Sites!$A$1:$K$119,7,0)</f>
        <v>Parma</v>
      </c>
      <c r="Z6531" t="str">
        <f>VLOOKUP(A6531,Sites!$A$1:$K$119,8,0)</f>
        <v>Parma Address</v>
      </c>
      <c r="AA6531" t="str">
        <f>VLOOKUP(A6531,Sites!$A$1:$K$119,9,0)</f>
        <v>Parma</v>
      </c>
      <c r="AB6531">
        <f>VLOOKUP(A6531,Sites!$A$1:$K$119,10,0)</f>
        <v>44.803752000000003</v>
      </c>
      <c r="AC6531">
        <f>VLOOKUP(A6531,Sites!$A$1:$K$119,11,0)</f>
        <v>10.328381</v>
      </c>
    </row>
    <row r="6532" spans="1:29" x14ac:dyDescent="0.3">
      <c r="A6532">
        <v>8150155</v>
      </c>
      <c r="B6532" t="s">
        <v>331</v>
      </c>
      <c r="C6532" t="s">
        <v>332</v>
      </c>
      <c r="D6532" s="3">
        <v>41365</v>
      </c>
      <c r="E6532">
        <v>819391.99</v>
      </c>
      <c r="F6532">
        <v>4606642</v>
      </c>
      <c r="G6532" t="s">
        <v>333</v>
      </c>
      <c r="H6532">
        <v>1098239</v>
      </c>
      <c r="I6532">
        <v>0</v>
      </c>
      <c r="J6532" t="s">
        <v>334</v>
      </c>
      <c r="K6532" t="s">
        <v>362</v>
      </c>
      <c r="L6532" t="s">
        <v>364</v>
      </c>
      <c r="M6532" t="s">
        <v>337</v>
      </c>
      <c r="P6532" t="s">
        <v>338</v>
      </c>
      <c r="Q6532" t="s">
        <v>347</v>
      </c>
      <c r="R6532" t="s">
        <v>370</v>
      </c>
      <c r="S6532" t="s">
        <v>356</v>
      </c>
      <c r="T6532" t="s">
        <v>340</v>
      </c>
      <c r="U6532" t="str">
        <f>VLOOKUP(A6532,Sites!$A$1:$K$119,3,0)</f>
        <v>Headquarters</v>
      </c>
      <c r="V6532" t="str">
        <f>VLOOKUP(A6532,Sites!$A$1:$K$119,4,0)</f>
        <v>Line B</v>
      </c>
      <c r="W6532" t="str">
        <f>VLOOKUP(A6532,Sites!$A$1:$K$119,5,0)</f>
        <v>EMEA</v>
      </c>
      <c r="X6532" t="str">
        <f>VLOOKUP(A6532,Sites!$A$1:$K$119,6,0)</f>
        <v>Kazakhstan</v>
      </c>
      <c r="Y6532" t="str">
        <f>VLOOKUP(A6532,Sites!$A$1:$K$119,7,0)</f>
        <v>Almaty</v>
      </c>
      <c r="Z6532" t="str">
        <f>VLOOKUP(A6532,Sites!$A$1:$K$119,8,0)</f>
        <v>Almaty Address</v>
      </c>
      <c r="AA6532" t="str">
        <f>VLOOKUP(A6532,Sites!$A$1:$K$119,9,0)</f>
        <v>Almaty</v>
      </c>
      <c r="AB6532">
        <f>VLOOKUP(A6532,Sites!$A$1:$K$119,10,0)</f>
        <v>43.219096</v>
      </c>
      <c r="AC6532">
        <f>VLOOKUP(A6532,Sites!$A$1:$K$119,11,0)</f>
        <v>76.929257000000007</v>
      </c>
    </row>
    <row r="6533" spans="1:29" x14ac:dyDescent="0.3">
      <c r="A6533">
        <v>8150155</v>
      </c>
      <c r="B6533" t="s">
        <v>331</v>
      </c>
      <c r="C6533" t="s">
        <v>332</v>
      </c>
      <c r="D6533" s="3">
        <v>41730</v>
      </c>
      <c r="E6533">
        <v>800702.02</v>
      </c>
      <c r="F6533">
        <v>3857986</v>
      </c>
      <c r="G6533" t="s">
        <v>333</v>
      </c>
      <c r="H6533">
        <v>1098239</v>
      </c>
      <c r="I6533">
        <v>0</v>
      </c>
      <c r="J6533" t="s">
        <v>334</v>
      </c>
      <c r="K6533" t="s">
        <v>362</v>
      </c>
      <c r="L6533" t="s">
        <v>364</v>
      </c>
      <c r="M6533" t="s">
        <v>337</v>
      </c>
      <c r="P6533" t="s">
        <v>338</v>
      </c>
      <c r="Q6533" t="s">
        <v>347</v>
      </c>
      <c r="R6533" t="s">
        <v>370</v>
      </c>
      <c r="S6533" t="s">
        <v>356</v>
      </c>
      <c r="T6533" t="s">
        <v>340</v>
      </c>
      <c r="U6533" t="str">
        <f>VLOOKUP(A6533,Sites!$A$1:$K$119,3,0)</f>
        <v>Headquarters</v>
      </c>
      <c r="V6533" t="str">
        <f>VLOOKUP(A6533,Sites!$A$1:$K$119,4,0)</f>
        <v>Line B</v>
      </c>
      <c r="W6533" t="str">
        <f>VLOOKUP(A6533,Sites!$A$1:$K$119,5,0)</f>
        <v>EMEA</v>
      </c>
      <c r="X6533" t="str">
        <f>VLOOKUP(A6533,Sites!$A$1:$K$119,6,0)</f>
        <v>Kazakhstan</v>
      </c>
      <c r="Y6533" t="str">
        <f>VLOOKUP(A6533,Sites!$A$1:$K$119,7,0)</f>
        <v>Almaty</v>
      </c>
      <c r="Z6533" t="str">
        <f>VLOOKUP(A6533,Sites!$A$1:$K$119,8,0)</f>
        <v>Almaty Address</v>
      </c>
      <c r="AA6533" t="str">
        <f>VLOOKUP(A6533,Sites!$A$1:$K$119,9,0)</f>
        <v>Almaty</v>
      </c>
      <c r="AB6533">
        <f>VLOOKUP(A6533,Sites!$A$1:$K$119,10,0)</f>
        <v>43.219096</v>
      </c>
      <c r="AC6533">
        <f>VLOOKUP(A6533,Sites!$A$1:$K$119,11,0)</f>
        <v>76.929257000000007</v>
      </c>
    </row>
    <row r="6534" spans="1:29" x14ac:dyDescent="0.3">
      <c r="A6534">
        <v>8150155</v>
      </c>
      <c r="B6534" t="s">
        <v>331</v>
      </c>
      <c r="C6534" t="s">
        <v>332</v>
      </c>
      <c r="D6534" s="3">
        <v>42095</v>
      </c>
      <c r="E6534">
        <v>595271.35</v>
      </c>
      <c r="F6534">
        <v>3418805</v>
      </c>
      <c r="G6534" t="s">
        <v>333</v>
      </c>
      <c r="H6534">
        <v>1098239</v>
      </c>
      <c r="I6534">
        <v>0</v>
      </c>
      <c r="J6534" t="s">
        <v>334</v>
      </c>
      <c r="K6534" t="s">
        <v>362</v>
      </c>
      <c r="L6534" t="s">
        <v>364</v>
      </c>
      <c r="M6534" t="s">
        <v>337</v>
      </c>
      <c r="P6534" t="s">
        <v>338</v>
      </c>
      <c r="Q6534" t="s">
        <v>347</v>
      </c>
      <c r="R6534" t="s">
        <v>370</v>
      </c>
      <c r="S6534" t="s">
        <v>356</v>
      </c>
      <c r="T6534" t="s">
        <v>340</v>
      </c>
      <c r="U6534" t="str">
        <f>VLOOKUP(A6534,Sites!$A$1:$K$119,3,0)</f>
        <v>Headquarters</v>
      </c>
      <c r="V6534" t="str">
        <f>VLOOKUP(A6534,Sites!$A$1:$K$119,4,0)</f>
        <v>Line B</v>
      </c>
      <c r="W6534" t="str">
        <f>VLOOKUP(A6534,Sites!$A$1:$K$119,5,0)</f>
        <v>EMEA</v>
      </c>
      <c r="X6534" t="str">
        <f>VLOOKUP(A6534,Sites!$A$1:$K$119,6,0)</f>
        <v>Kazakhstan</v>
      </c>
      <c r="Y6534" t="str">
        <f>VLOOKUP(A6534,Sites!$A$1:$K$119,7,0)</f>
        <v>Almaty</v>
      </c>
      <c r="Z6534" t="str">
        <f>VLOOKUP(A6534,Sites!$A$1:$K$119,8,0)</f>
        <v>Almaty Address</v>
      </c>
      <c r="AA6534" t="str">
        <f>VLOOKUP(A6534,Sites!$A$1:$K$119,9,0)</f>
        <v>Almaty</v>
      </c>
      <c r="AB6534">
        <f>VLOOKUP(A6534,Sites!$A$1:$K$119,10,0)</f>
        <v>43.219096</v>
      </c>
      <c r="AC6534">
        <f>VLOOKUP(A6534,Sites!$A$1:$K$119,11,0)</f>
        <v>76.929257000000007</v>
      </c>
    </row>
    <row r="6535" spans="1:29" x14ac:dyDescent="0.3">
      <c r="A6535">
        <v>8150155</v>
      </c>
      <c r="B6535" t="s">
        <v>331</v>
      </c>
      <c r="C6535" t="s">
        <v>332</v>
      </c>
      <c r="D6535" s="3">
        <v>42461</v>
      </c>
      <c r="E6535">
        <v>521823.66</v>
      </c>
      <c r="F6535">
        <v>3911452</v>
      </c>
      <c r="G6535" t="s">
        <v>333</v>
      </c>
      <c r="H6535">
        <v>1098239</v>
      </c>
      <c r="I6535">
        <v>0</v>
      </c>
      <c r="J6535" t="s">
        <v>334</v>
      </c>
      <c r="K6535" t="s">
        <v>362</v>
      </c>
      <c r="L6535" t="s">
        <v>364</v>
      </c>
      <c r="M6535" t="s">
        <v>337</v>
      </c>
      <c r="P6535" t="s">
        <v>338</v>
      </c>
      <c r="Q6535" t="s">
        <v>347</v>
      </c>
      <c r="R6535" t="s">
        <v>370</v>
      </c>
      <c r="S6535" t="s">
        <v>356</v>
      </c>
      <c r="T6535" t="s">
        <v>340</v>
      </c>
      <c r="U6535" t="str">
        <f>VLOOKUP(A6535,Sites!$A$1:$K$119,3,0)</f>
        <v>Headquarters</v>
      </c>
      <c r="V6535" t="str">
        <f>VLOOKUP(A6535,Sites!$A$1:$K$119,4,0)</f>
        <v>Line B</v>
      </c>
      <c r="W6535" t="str">
        <f>VLOOKUP(A6535,Sites!$A$1:$K$119,5,0)</f>
        <v>EMEA</v>
      </c>
      <c r="X6535" t="str">
        <f>VLOOKUP(A6535,Sites!$A$1:$K$119,6,0)</f>
        <v>Kazakhstan</v>
      </c>
      <c r="Y6535" t="str">
        <f>VLOOKUP(A6535,Sites!$A$1:$K$119,7,0)</f>
        <v>Almaty</v>
      </c>
      <c r="Z6535" t="str">
        <f>VLOOKUP(A6535,Sites!$A$1:$K$119,8,0)</f>
        <v>Almaty Address</v>
      </c>
      <c r="AA6535" t="str">
        <f>VLOOKUP(A6535,Sites!$A$1:$K$119,9,0)</f>
        <v>Almaty</v>
      </c>
      <c r="AB6535">
        <f>VLOOKUP(A6535,Sites!$A$1:$K$119,10,0)</f>
        <v>43.219096</v>
      </c>
      <c r="AC6535">
        <f>VLOOKUP(A6535,Sites!$A$1:$K$119,11,0)</f>
        <v>76.929257000000007</v>
      </c>
    </row>
    <row r="6536" spans="1:29" x14ac:dyDescent="0.3">
      <c r="A6536">
        <v>8150155</v>
      </c>
      <c r="B6536" t="s">
        <v>331</v>
      </c>
      <c r="C6536" t="s">
        <v>332</v>
      </c>
      <c r="D6536" s="3">
        <v>41487</v>
      </c>
      <c r="E6536">
        <v>781777.29</v>
      </c>
      <c r="F6536">
        <v>4280108</v>
      </c>
      <c r="G6536" t="s">
        <v>333</v>
      </c>
      <c r="H6536">
        <v>1098239</v>
      </c>
      <c r="I6536">
        <v>0</v>
      </c>
      <c r="J6536" t="s">
        <v>334</v>
      </c>
      <c r="K6536" t="s">
        <v>362</v>
      </c>
      <c r="L6536" t="s">
        <v>364</v>
      </c>
      <c r="M6536" t="s">
        <v>337</v>
      </c>
      <c r="P6536" t="s">
        <v>338</v>
      </c>
      <c r="Q6536" t="s">
        <v>347</v>
      </c>
      <c r="R6536" t="s">
        <v>370</v>
      </c>
      <c r="S6536" t="s">
        <v>356</v>
      </c>
      <c r="T6536" t="s">
        <v>340</v>
      </c>
      <c r="U6536" t="str">
        <f>VLOOKUP(A6536,Sites!$A$1:$K$119,3,0)</f>
        <v>Headquarters</v>
      </c>
      <c r="V6536" t="str">
        <f>VLOOKUP(A6536,Sites!$A$1:$K$119,4,0)</f>
        <v>Line B</v>
      </c>
      <c r="W6536" t="str">
        <f>VLOOKUP(A6536,Sites!$A$1:$K$119,5,0)</f>
        <v>EMEA</v>
      </c>
      <c r="X6536" t="str">
        <f>VLOOKUP(A6536,Sites!$A$1:$K$119,6,0)</f>
        <v>Kazakhstan</v>
      </c>
      <c r="Y6536" t="str">
        <f>VLOOKUP(A6536,Sites!$A$1:$K$119,7,0)</f>
        <v>Almaty</v>
      </c>
      <c r="Z6536" t="str">
        <f>VLOOKUP(A6536,Sites!$A$1:$K$119,8,0)</f>
        <v>Almaty Address</v>
      </c>
      <c r="AA6536" t="str">
        <f>VLOOKUP(A6536,Sites!$A$1:$K$119,9,0)</f>
        <v>Almaty</v>
      </c>
      <c r="AB6536">
        <f>VLOOKUP(A6536,Sites!$A$1:$K$119,10,0)</f>
        <v>43.219096</v>
      </c>
      <c r="AC6536">
        <f>VLOOKUP(A6536,Sites!$A$1:$K$119,11,0)</f>
        <v>76.929257000000007</v>
      </c>
    </row>
    <row r="6537" spans="1:29" x14ac:dyDescent="0.3">
      <c r="A6537">
        <v>8150155</v>
      </c>
      <c r="B6537" t="s">
        <v>331</v>
      </c>
      <c r="C6537" t="s">
        <v>332</v>
      </c>
      <c r="D6537" s="3">
        <v>41852</v>
      </c>
      <c r="E6537">
        <v>807931.25</v>
      </c>
      <c r="F6537">
        <v>3880418</v>
      </c>
      <c r="G6537" t="s">
        <v>333</v>
      </c>
      <c r="H6537">
        <v>1098239</v>
      </c>
      <c r="I6537">
        <v>0</v>
      </c>
      <c r="J6537" t="s">
        <v>334</v>
      </c>
      <c r="K6537" t="s">
        <v>362</v>
      </c>
      <c r="L6537" t="s">
        <v>364</v>
      </c>
      <c r="M6537" t="s">
        <v>337</v>
      </c>
      <c r="P6537" t="s">
        <v>338</v>
      </c>
      <c r="Q6537" t="s">
        <v>347</v>
      </c>
      <c r="R6537" t="s">
        <v>370</v>
      </c>
      <c r="S6537" t="s">
        <v>356</v>
      </c>
      <c r="T6537" t="s">
        <v>340</v>
      </c>
      <c r="U6537" t="str">
        <f>VLOOKUP(A6537,Sites!$A$1:$K$119,3,0)</f>
        <v>Headquarters</v>
      </c>
      <c r="V6537" t="str">
        <f>VLOOKUP(A6537,Sites!$A$1:$K$119,4,0)</f>
        <v>Line B</v>
      </c>
      <c r="W6537" t="str">
        <f>VLOOKUP(A6537,Sites!$A$1:$K$119,5,0)</f>
        <v>EMEA</v>
      </c>
      <c r="X6537" t="str">
        <f>VLOOKUP(A6537,Sites!$A$1:$K$119,6,0)</f>
        <v>Kazakhstan</v>
      </c>
      <c r="Y6537" t="str">
        <f>VLOOKUP(A6537,Sites!$A$1:$K$119,7,0)</f>
        <v>Almaty</v>
      </c>
      <c r="Z6537" t="str">
        <f>VLOOKUP(A6537,Sites!$A$1:$K$119,8,0)</f>
        <v>Almaty Address</v>
      </c>
      <c r="AA6537" t="str">
        <f>VLOOKUP(A6537,Sites!$A$1:$K$119,9,0)</f>
        <v>Almaty</v>
      </c>
      <c r="AB6537">
        <f>VLOOKUP(A6537,Sites!$A$1:$K$119,10,0)</f>
        <v>43.219096</v>
      </c>
      <c r="AC6537">
        <f>VLOOKUP(A6537,Sites!$A$1:$K$119,11,0)</f>
        <v>76.929257000000007</v>
      </c>
    </row>
    <row r="6538" spans="1:29" x14ac:dyDescent="0.3">
      <c r="A6538">
        <v>8150155</v>
      </c>
      <c r="B6538" t="s">
        <v>331</v>
      </c>
      <c r="C6538" t="s">
        <v>332</v>
      </c>
      <c r="D6538" s="3">
        <v>42217</v>
      </c>
      <c r="E6538">
        <v>667519.11</v>
      </c>
      <c r="F6538">
        <v>3749824</v>
      </c>
      <c r="G6538" t="s">
        <v>333</v>
      </c>
      <c r="H6538">
        <v>1098239</v>
      </c>
      <c r="I6538">
        <v>0</v>
      </c>
      <c r="J6538" t="s">
        <v>334</v>
      </c>
      <c r="K6538" t="s">
        <v>362</v>
      </c>
      <c r="L6538" t="s">
        <v>364</v>
      </c>
      <c r="M6538" t="s">
        <v>337</v>
      </c>
      <c r="P6538" t="s">
        <v>338</v>
      </c>
      <c r="Q6538" t="s">
        <v>347</v>
      </c>
      <c r="R6538" t="s">
        <v>370</v>
      </c>
      <c r="S6538" t="s">
        <v>356</v>
      </c>
      <c r="T6538" t="s">
        <v>340</v>
      </c>
      <c r="U6538" t="str">
        <f>VLOOKUP(A6538,Sites!$A$1:$K$119,3,0)</f>
        <v>Headquarters</v>
      </c>
      <c r="V6538" t="str">
        <f>VLOOKUP(A6538,Sites!$A$1:$K$119,4,0)</f>
        <v>Line B</v>
      </c>
      <c r="W6538" t="str">
        <f>VLOOKUP(A6538,Sites!$A$1:$K$119,5,0)</f>
        <v>EMEA</v>
      </c>
      <c r="X6538" t="str">
        <f>VLOOKUP(A6538,Sites!$A$1:$K$119,6,0)</f>
        <v>Kazakhstan</v>
      </c>
      <c r="Y6538" t="str">
        <f>VLOOKUP(A6538,Sites!$A$1:$K$119,7,0)</f>
        <v>Almaty</v>
      </c>
      <c r="Z6538" t="str">
        <f>VLOOKUP(A6538,Sites!$A$1:$K$119,8,0)</f>
        <v>Almaty Address</v>
      </c>
      <c r="AA6538" t="str">
        <f>VLOOKUP(A6538,Sites!$A$1:$K$119,9,0)</f>
        <v>Almaty</v>
      </c>
      <c r="AB6538">
        <f>VLOOKUP(A6538,Sites!$A$1:$K$119,10,0)</f>
        <v>43.219096</v>
      </c>
      <c r="AC6538">
        <f>VLOOKUP(A6538,Sites!$A$1:$K$119,11,0)</f>
        <v>76.929257000000007</v>
      </c>
    </row>
    <row r="6539" spans="1:29" x14ac:dyDescent="0.3">
      <c r="A6539">
        <v>8150155</v>
      </c>
      <c r="B6539" t="s">
        <v>331</v>
      </c>
      <c r="C6539" t="s">
        <v>332</v>
      </c>
      <c r="D6539" s="3">
        <v>42583</v>
      </c>
      <c r="E6539">
        <v>474419.4</v>
      </c>
      <c r="F6539">
        <v>3833868</v>
      </c>
      <c r="G6539" t="s">
        <v>333</v>
      </c>
      <c r="H6539">
        <v>1098239</v>
      </c>
      <c r="I6539">
        <v>0</v>
      </c>
      <c r="J6539" t="s">
        <v>334</v>
      </c>
      <c r="K6539" t="s">
        <v>362</v>
      </c>
      <c r="L6539" t="s">
        <v>364</v>
      </c>
      <c r="M6539" t="s">
        <v>337</v>
      </c>
      <c r="P6539" t="s">
        <v>338</v>
      </c>
      <c r="Q6539" t="s">
        <v>347</v>
      </c>
      <c r="R6539" t="s">
        <v>370</v>
      </c>
      <c r="S6539" t="s">
        <v>356</v>
      </c>
      <c r="T6539" t="s">
        <v>340</v>
      </c>
      <c r="U6539" t="str">
        <f>VLOOKUP(A6539,Sites!$A$1:$K$119,3,0)</f>
        <v>Headquarters</v>
      </c>
      <c r="V6539" t="str">
        <f>VLOOKUP(A6539,Sites!$A$1:$K$119,4,0)</f>
        <v>Line B</v>
      </c>
      <c r="W6539" t="str">
        <f>VLOOKUP(A6539,Sites!$A$1:$K$119,5,0)</f>
        <v>EMEA</v>
      </c>
      <c r="X6539" t="str">
        <f>VLOOKUP(A6539,Sites!$A$1:$K$119,6,0)</f>
        <v>Kazakhstan</v>
      </c>
      <c r="Y6539" t="str">
        <f>VLOOKUP(A6539,Sites!$A$1:$K$119,7,0)</f>
        <v>Almaty</v>
      </c>
      <c r="Z6539" t="str">
        <f>VLOOKUP(A6539,Sites!$A$1:$K$119,8,0)</f>
        <v>Almaty Address</v>
      </c>
      <c r="AA6539" t="str">
        <f>VLOOKUP(A6539,Sites!$A$1:$K$119,9,0)</f>
        <v>Almaty</v>
      </c>
      <c r="AB6539">
        <f>VLOOKUP(A6539,Sites!$A$1:$K$119,10,0)</f>
        <v>43.219096</v>
      </c>
      <c r="AC6539">
        <f>VLOOKUP(A6539,Sites!$A$1:$K$119,11,0)</f>
        <v>76.929257000000007</v>
      </c>
    </row>
    <row r="6540" spans="1:29" x14ac:dyDescent="0.3">
      <c r="A6540">
        <v>8150155</v>
      </c>
      <c r="B6540" t="s">
        <v>331</v>
      </c>
      <c r="C6540" t="s">
        <v>332</v>
      </c>
      <c r="D6540" s="3">
        <v>41609</v>
      </c>
      <c r="E6540">
        <v>900495.25</v>
      </c>
      <c r="F6540">
        <v>3902868</v>
      </c>
      <c r="G6540" t="s">
        <v>333</v>
      </c>
      <c r="H6540">
        <v>1098239</v>
      </c>
      <c r="I6540">
        <v>0</v>
      </c>
      <c r="J6540" t="s">
        <v>334</v>
      </c>
      <c r="K6540" t="s">
        <v>362</v>
      </c>
      <c r="L6540" t="s">
        <v>364</v>
      </c>
      <c r="M6540" t="s">
        <v>337</v>
      </c>
      <c r="P6540" t="s">
        <v>338</v>
      </c>
      <c r="Q6540" t="s">
        <v>347</v>
      </c>
      <c r="R6540" t="s">
        <v>370</v>
      </c>
      <c r="S6540" t="s">
        <v>356</v>
      </c>
      <c r="T6540" t="s">
        <v>340</v>
      </c>
      <c r="U6540" t="str">
        <f>VLOOKUP(A6540,Sites!$A$1:$K$119,3,0)</f>
        <v>Headquarters</v>
      </c>
      <c r="V6540" t="str">
        <f>VLOOKUP(A6540,Sites!$A$1:$K$119,4,0)</f>
        <v>Line B</v>
      </c>
      <c r="W6540" t="str">
        <f>VLOOKUP(A6540,Sites!$A$1:$K$119,5,0)</f>
        <v>EMEA</v>
      </c>
      <c r="X6540" t="str">
        <f>VLOOKUP(A6540,Sites!$A$1:$K$119,6,0)</f>
        <v>Kazakhstan</v>
      </c>
      <c r="Y6540" t="str">
        <f>VLOOKUP(A6540,Sites!$A$1:$K$119,7,0)</f>
        <v>Almaty</v>
      </c>
      <c r="Z6540" t="str">
        <f>VLOOKUP(A6540,Sites!$A$1:$K$119,8,0)</f>
        <v>Almaty Address</v>
      </c>
      <c r="AA6540" t="str">
        <f>VLOOKUP(A6540,Sites!$A$1:$K$119,9,0)</f>
        <v>Almaty</v>
      </c>
      <c r="AB6540">
        <f>VLOOKUP(A6540,Sites!$A$1:$K$119,10,0)</f>
        <v>43.219096</v>
      </c>
      <c r="AC6540">
        <f>VLOOKUP(A6540,Sites!$A$1:$K$119,11,0)</f>
        <v>76.929257000000007</v>
      </c>
    </row>
    <row r="6541" spans="1:29" x14ac:dyDescent="0.3">
      <c r="A6541">
        <v>8150155</v>
      </c>
      <c r="B6541" t="s">
        <v>331</v>
      </c>
      <c r="C6541" t="s">
        <v>332</v>
      </c>
      <c r="D6541" s="3">
        <v>41974</v>
      </c>
      <c r="E6541">
        <v>769863.12</v>
      </c>
      <c r="F6541">
        <v>3374584</v>
      </c>
      <c r="G6541" t="s">
        <v>333</v>
      </c>
      <c r="H6541">
        <v>1098239</v>
      </c>
      <c r="I6541">
        <v>0</v>
      </c>
      <c r="J6541" t="s">
        <v>334</v>
      </c>
      <c r="K6541" t="s">
        <v>362</v>
      </c>
      <c r="L6541" t="s">
        <v>364</v>
      </c>
      <c r="M6541" t="s">
        <v>337</v>
      </c>
      <c r="P6541" t="s">
        <v>338</v>
      </c>
      <c r="Q6541" t="s">
        <v>347</v>
      </c>
      <c r="R6541" t="s">
        <v>370</v>
      </c>
      <c r="S6541" t="s">
        <v>356</v>
      </c>
      <c r="T6541" t="s">
        <v>340</v>
      </c>
      <c r="U6541" t="str">
        <f>VLOOKUP(A6541,Sites!$A$1:$K$119,3,0)</f>
        <v>Headquarters</v>
      </c>
      <c r="V6541" t="str">
        <f>VLOOKUP(A6541,Sites!$A$1:$K$119,4,0)</f>
        <v>Line B</v>
      </c>
      <c r="W6541" t="str">
        <f>VLOOKUP(A6541,Sites!$A$1:$K$119,5,0)</f>
        <v>EMEA</v>
      </c>
      <c r="X6541" t="str">
        <f>VLOOKUP(A6541,Sites!$A$1:$K$119,6,0)</f>
        <v>Kazakhstan</v>
      </c>
      <c r="Y6541" t="str">
        <f>VLOOKUP(A6541,Sites!$A$1:$K$119,7,0)</f>
        <v>Almaty</v>
      </c>
      <c r="Z6541" t="str">
        <f>VLOOKUP(A6541,Sites!$A$1:$K$119,8,0)</f>
        <v>Almaty Address</v>
      </c>
      <c r="AA6541" t="str">
        <f>VLOOKUP(A6541,Sites!$A$1:$K$119,9,0)</f>
        <v>Almaty</v>
      </c>
      <c r="AB6541">
        <f>VLOOKUP(A6541,Sites!$A$1:$K$119,10,0)</f>
        <v>43.219096</v>
      </c>
      <c r="AC6541">
        <f>VLOOKUP(A6541,Sites!$A$1:$K$119,11,0)</f>
        <v>76.929257000000007</v>
      </c>
    </row>
    <row r="6542" spans="1:29" x14ac:dyDescent="0.3">
      <c r="A6542">
        <v>8150155</v>
      </c>
      <c r="B6542" t="s">
        <v>331</v>
      </c>
      <c r="C6542" t="s">
        <v>332</v>
      </c>
      <c r="D6542" s="3">
        <v>42339</v>
      </c>
      <c r="E6542">
        <v>730083.87</v>
      </c>
      <c r="F6542">
        <v>3775630</v>
      </c>
      <c r="G6542" t="s">
        <v>333</v>
      </c>
      <c r="H6542">
        <v>1098239</v>
      </c>
      <c r="I6542">
        <v>0</v>
      </c>
      <c r="J6542" t="s">
        <v>334</v>
      </c>
      <c r="K6542" t="s">
        <v>362</v>
      </c>
      <c r="L6542" t="s">
        <v>364</v>
      </c>
      <c r="M6542" t="s">
        <v>337</v>
      </c>
      <c r="P6542" t="s">
        <v>338</v>
      </c>
      <c r="Q6542" t="s">
        <v>347</v>
      </c>
      <c r="R6542" t="s">
        <v>370</v>
      </c>
      <c r="S6542" t="s">
        <v>356</v>
      </c>
      <c r="T6542" t="s">
        <v>340</v>
      </c>
      <c r="U6542" t="str">
        <f>VLOOKUP(A6542,Sites!$A$1:$K$119,3,0)</f>
        <v>Headquarters</v>
      </c>
      <c r="V6542" t="str">
        <f>VLOOKUP(A6542,Sites!$A$1:$K$119,4,0)</f>
        <v>Line B</v>
      </c>
      <c r="W6542" t="str">
        <f>VLOOKUP(A6542,Sites!$A$1:$K$119,5,0)</f>
        <v>EMEA</v>
      </c>
      <c r="X6542" t="str">
        <f>VLOOKUP(A6542,Sites!$A$1:$K$119,6,0)</f>
        <v>Kazakhstan</v>
      </c>
      <c r="Y6542" t="str">
        <f>VLOOKUP(A6542,Sites!$A$1:$K$119,7,0)</f>
        <v>Almaty</v>
      </c>
      <c r="Z6542" t="str">
        <f>VLOOKUP(A6542,Sites!$A$1:$K$119,8,0)</f>
        <v>Almaty Address</v>
      </c>
      <c r="AA6542" t="str">
        <f>VLOOKUP(A6542,Sites!$A$1:$K$119,9,0)</f>
        <v>Almaty</v>
      </c>
      <c r="AB6542">
        <f>VLOOKUP(A6542,Sites!$A$1:$K$119,10,0)</f>
        <v>43.219096</v>
      </c>
      <c r="AC6542">
        <f>VLOOKUP(A6542,Sites!$A$1:$K$119,11,0)</f>
        <v>76.929257000000007</v>
      </c>
    </row>
    <row r="6543" spans="1:29" x14ac:dyDescent="0.3">
      <c r="A6543">
        <v>8150155</v>
      </c>
      <c r="B6543" t="s">
        <v>331</v>
      </c>
      <c r="C6543" t="s">
        <v>332</v>
      </c>
      <c r="D6543" s="3">
        <v>42705</v>
      </c>
      <c r="E6543">
        <v>552328.28</v>
      </c>
      <c r="F6543">
        <v>3777436</v>
      </c>
      <c r="G6543" t="s">
        <v>333</v>
      </c>
      <c r="H6543">
        <v>1098239</v>
      </c>
      <c r="I6543">
        <v>0</v>
      </c>
      <c r="J6543" t="s">
        <v>334</v>
      </c>
      <c r="K6543" t="s">
        <v>362</v>
      </c>
      <c r="L6543" t="s">
        <v>364</v>
      </c>
      <c r="M6543" t="s">
        <v>337</v>
      </c>
      <c r="P6543" t="s">
        <v>338</v>
      </c>
      <c r="Q6543" t="s">
        <v>347</v>
      </c>
      <c r="R6543" t="s">
        <v>370</v>
      </c>
      <c r="S6543" t="s">
        <v>356</v>
      </c>
      <c r="T6543" t="s">
        <v>340</v>
      </c>
      <c r="U6543" t="str">
        <f>VLOOKUP(A6543,Sites!$A$1:$K$119,3,0)</f>
        <v>Headquarters</v>
      </c>
      <c r="V6543" t="str">
        <f>VLOOKUP(A6543,Sites!$A$1:$K$119,4,0)</f>
        <v>Line B</v>
      </c>
      <c r="W6543" t="str">
        <f>VLOOKUP(A6543,Sites!$A$1:$K$119,5,0)</f>
        <v>EMEA</v>
      </c>
      <c r="X6543" t="str">
        <f>VLOOKUP(A6543,Sites!$A$1:$K$119,6,0)</f>
        <v>Kazakhstan</v>
      </c>
      <c r="Y6543" t="str">
        <f>VLOOKUP(A6543,Sites!$A$1:$K$119,7,0)</f>
        <v>Almaty</v>
      </c>
      <c r="Z6543" t="str">
        <f>VLOOKUP(A6543,Sites!$A$1:$K$119,8,0)</f>
        <v>Almaty Address</v>
      </c>
      <c r="AA6543" t="str">
        <f>VLOOKUP(A6543,Sites!$A$1:$K$119,9,0)</f>
        <v>Almaty</v>
      </c>
      <c r="AB6543">
        <f>VLOOKUP(A6543,Sites!$A$1:$K$119,10,0)</f>
        <v>43.219096</v>
      </c>
      <c r="AC6543">
        <f>VLOOKUP(A6543,Sites!$A$1:$K$119,11,0)</f>
        <v>76.929257000000007</v>
      </c>
    </row>
    <row r="6544" spans="1:29" x14ac:dyDescent="0.3">
      <c r="A6544">
        <v>8150155</v>
      </c>
      <c r="B6544" t="s">
        <v>331</v>
      </c>
      <c r="C6544" t="s">
        <v>332</v>
      </c>
      <c r="D6544" s="3">
        <v>41306</v>
      </c>
      <c r="E6544">
        <v>824150.61</v>
      </c>
      <c r="F6544">
        <v>4395956</v>
      </c>
      <c r="G6544" t="s">
        <v>333</v>
      </c>
      <c r="H6544">
        <v>1098239</v>
      </c>
      <c r="I6544">
        <v>0</v>
      </c>
      <c r="J6544" t="s">
        <v>334</v>
      </c>
      <c r="K6544" t="s">
        <v>362</v>
      </c>
      <c r="L6544" t="s">
        <v>364</v>
      </c>
      <c r="M6544" t="s">
        <v>337</v>
      </c>
      <c r="P6544" t="s">
        <v>338</v>
      </c>
      <c r="Q6544" t="s">
        <v>347</v>
      </c>
      <c r="R6544" t="s">
        <v>370</v>
      </c>
      <c r="S6544" t="s">
        <v>356</v>
      </c>
      <c r="T6544" t="s">
        <v>340</v>
      </c>
      <c r="U6544" t="str">
        <f>VLOOKUP(A6544,Sites!$A$1:$K$119,3,0)</f>
        <v>Headquarters</v>
      </c>
      <c r="V6544" t="str">
        <f>VLOOKUP(A6544,Sites!$A$1:$K$119,4,0)</f>
        <v>Line B</v>
      </c>
      <c r="W6544" t="str">
        <f>VLOOKUP(A6544,Sites!$A$1:$K$119,5,0)</f>
        <v>EMEA</v>
      </c>
      <c r="X6544" t="str">
        <f>VLOOKUP(A6544,Sites!$A$1:$K$119,6,0)</f>
        <v>Kazakhstan</v>
      </c>
      <c r="Y6544" t="str">
        <f>VLOOKUP(A6544,Sites!$A$1:$K$119,7,0)</f>
        <v>Almaty</v>
      </c>
      <c r="Z6544" t="str">
        <f>VLOOKUP(A6544,Sites!$A$1:$K$119,8,0)</f>
        <v>Almaty Address</v>
      </c>
      <c r="AA6544" t="str">
        <f>VLOOKUP(A6544,Sites!$A$1:$K$119,9,0)</f>
        <v>Almaty</v>
      </c>
      <c r="AB6544">
        <f>VLOOKUP(A6544,Sites!$A$1:$K$119,10,0)</f>
        <v>43.219096</v>
      </c>
      <c r="AC6544">
        <f>VLOOKUP(A6544,Sites!$A$1:$K$119,11,0)</f>
        <v>76.929257000000007</v>
      </c>
    </row>
    <row r="6545" spans="1:29" x14ac:dyDescent="0.3">
      <c r="A6545">
        <v>8150155</v>
      </c>
      <c r="B6545" t="s">
        <v>331</v>
      </c>
      <c r="C6545" t="s">
        <v>332</v>
      </c>
      <c r="D6545" s="3">
        <v>41671</v>
      </c>
      <c r="E6545">
        <v>848543.59</v>
      </c>
      <c r="F6545">
        <v>3695748</v>
      </c>
      <c r="G6545" t="s">
        <v>333</v>
      </c>
      <c r="H6545">
        <v>1098239</v>
      </c>
      <c r="I6545">
        <v>0</v>
      </c>
      <c r="J6545" t="s">
        <v>334</v>
      </c>
      <c r="K6545" t="s">
        <v>362</v>
      </c>
      <c r="L6545" t="s">
        <v>364</v>
      </c>
      <c r="M6545" t="s">
        <v>337</v>
      </c>
      <c r="P6545" t="s">
        <v>338</v>
      </c>
      <c r="Q6545" t="s">
        <v>347</v>
      </c>
      <c r="R6545" t="s">
        <v>370</v>
      </c>
      <c r="S6545" t="s">
        <v>356</v>
      </c>
      <c r="T6545" t="s">
        <v>340</v>
      </c>
      <c r="U6545" t="str">
        <f>VLOOKUP(A6545,Sites!$A$1:$K$119,3,0)</f>
        <v>Headquarters</v>
      </c>
      <c r="V6545" t="str">
        <f>VLOOKUP(A6545,Sites!$A$1:$K$119,4,0)</f>
        <v>Line B</v>
      </c>
      <c r="W6545" t="str">
        <f>VLOOKUP(A6545,Sites!$A$1:$K$119,5,0)</f>
        <v>EMEA</v>
      </c>
      <c r="X6545" t="str">
        <f>VLOOKUP(A6545,Sites!$A$1:$K$119,6,0)</f>
        <v>Kazakhstan</v>
      </c>
      <c r="Y6545" t="str">
        <f>VLOOKUP(A6545,Sites!$A$1:$K$119,7,0)</f>
        <v>Almaty</v>
      </c>
      <c r="Z6545" t="str">
        <f>VLOOKUP(A6545,Sites!$A$1:$K$119,8,0)</f>
        <v>Almaty Address</v>
      </c>
      <c r="AA6545" t="str">
        <f>VLOOKUP(A6545,Sites!$A$1:$K$119,9,0)</f>
        <v>Almaty</v>
      </c>
      <c r="AB6545">
        <f>VLOOKUP(A6545,Sites!$A$1:$K$119,10,0)</f>
        <v>43.219096</v>
      </c>
      <c r="AC6545">
        <f>VLOOKUP(A6545,Sites!$A$1:$K$119,11,0)</f>
        <v>76.929257000000007</v>
      </c>
    </row>
    <row r="6546" spans="1:29" x14ac:dyDescent="0.3">
      <c r="A6546">
        <v>8150155</v>
      </c>
      <c r="B6546" t="s">
        <v>331</v>
      </c>
      <c r="C6546" t="s">
        <v>332</v>
      </c>
      <c r="D6546" s="3">
        <v>42036</v>
      </c>
      <c r="E6546">
        <v>714095.02</v>
      </c>
      <c r="F6546">
        <v>3375210</v>
      </c>
      <c r="G6546" t="s">
        <v>333</v>
      </c>
      <c r="H6546">
        <v>1098239</v>
      </c>
      <c r="I6546">
        <v>0</v>
      </c>
      <c r="J6546" t="s">
        <v>334</v>
      </c>
      <c r="K6546" t="s">
        <v>362</v>
      </c>
      <c r="L6546" t="s">
        <v>364</v>
      </c>
      <c r="M6546" t="s">
        <v>337</v>
      </c>
      <c r="P6546" t="s">
        <v>338</v>
      </c>
      <c r="Q6546" t="s">
        <v>347</v>
      </c>
      <c r="R6546" t="s">
        <v>370</v>
      </c>
      <c r="S6546" t="s">
        <v>356</v>
      </c>
      <c r="T6546" t="s">
        <v>340</v>
      </c>
      <c r="U6546" t="str">
        <f>VLOOKUP(A6546,Sites!$A$1:$K$119,3,0)</f>
        <v>Headquarters</v>
      </c>
      <c r="V6546" t="str">
        <f>VLOOKUP(A6546,Sites!$A$1:$K$119,4,0)</f>
        <v>Line B</v>
      </c>
      <c r="W6546" t="str">
        <f>VLOOKUP(A6546,Sites!$A$1:$K$119,5,0)</f>
        <v>EMEA</v>
      </c>
      <c r="X6546" t="str">
        <f>VLOOKUP(A6546,Sites!$A$1:$K$119,6,0)</f>
        <v>Kazakhstan</v>
      </c>
      <c r="Y6546" t="str">
        <f>VLOOKUP(A6546,Sites!$A$1:$K$119,7,0)</f>
        <v>Almaty</v>
      </c>
      <c r="Z6546" t="str">
        <f>VLOOKUP(A6546,Sites!$A$1:$K$119,8,0)</f>
        <v>Almaty Address</v>
      </c>
      <c r="AA6546" t="str">
        <f>VLOOKUP(A6546,Sites!$A$1:$K$119,9,0)</f>
        <v>Almaty</v>
      </c>
      <c r="AB6546">
        <f>VLOOKUP(A6546,Sites!$A$1:$K$119,10,0)</f>
        <v>43.219096</v>
      </c>
      <c r="AC6546">
        <f>VLOOKUP(A6546,Sites!$A$1:$K$119,11,0)</f>
        <v>76.929257000000007</v>
      </c>
    </row>
    <row r="6547" spans="1:29" x14ac:dyDescent="0.3">
      <c r="A6547">
        <v>8150155</v>
      </c>
      <c r="B6547" t="s">
        <v>331</v>
      </c>
      <c r="C6547" t="s">
        <v>332</v>
      </c>
      <c r="D6547" s="3">
        <v>42401</v>
      </c>
      <c r="E6547">
        <v>642060.48</v>
      </c>
      <c r="F6547">
        <v>4082432</v>
      </c>
      <c r="G6547" t="s">
        <v>333</v>
      </c>
      <c r="H6547">
        <v>1098239</v>
      </c>
      <c r="I6547">
        <v>0</v>
      </c>
      <c r="J6547" t="s">
        <v>334</v>
      </c>
      <c r="K6547" t="s">
        <v>362</v>
      </c>
      <c r="L6547" t="s">
        <v>364</v>
      </c>
      <c r="M6547" t="s">
        <v>337</v>
      </c>
      <c r="P6547" t="s">
        <v>338</v>
      </c>
      <c r="Q6547" t="s">
        <v>347</v>
      </c>
      <c r="R6547" t="s">
        <v>370</v>
      </c>
      <c r="S6547" t="s">
        <v>356</v>
      </c>
      <c r="T6547" t="s">
        <v>340</v>
      </c>
      <c r="U6547" t="str">
        <f>VLOOKUP(A6547,Sites!$A$1:$K$119,3,0)</f>
        <v>Headquarters</v>
      </c>
      <c r="V6547" t="str">
        <f>VLOOKUP(A6547,Sites!$A$1:$K$119,4,0)</f>
        <v>Line B</v>
      </c>
      <c r="W6547" t="str">
        <f>VLOOKUP(A6547,Sites!$A$1:$K$119,5,0)</f>
        <v>EMEA</v>
      </c>
      <c r="X6547" t="str">
        <f>VLOOKUP(A6547,Sites!$A$1:$K$119,6,0)</f>
        <v>Kazakhstan</v>
      </c>
      <c r="Y6547" t="str">
        <f>VLOOKUP(A6547,Sites!$A$1:$K$119,7,0)</f>
        <v>Almaty</v>
      </c>
      <c r="Z6547" t="str">
        <f>VLOOKUP(A6547,Sites!$A$1:$K$119,8,0)</f>
        <v>Almaty Address</v>
      </c>
      <c r="AA6547" t="str">
        <f>VLOOKUP(A6547,Sites!$A$1:$K$119,9,0)</f>
        <v>Almaty</v>
      </c>
      <c r="AB6547">
        <f>VLOOKUP(A6547,Sites!$A$1:$K$119,10,0)</f>
        <v>43.219096</v>
      </c>
      <c r="AC6547">
        <f>VLOOKUP(A6547,Sites!$A$1:$K$119,11,0)</f>
        <v>76.929257000000007</v>
      </c>
    </row>
    <row r="6548" spans="1:29" x14ac:dyDescent="0.3">
      <c r="A6548">
        <v>8150155</v>
      </c>
      <c r="B6548" t="s">
        <v>331</v>
      </c>
      <c r="C6548" t="s">
        <v>332</v>
      </c>
      <c r="D6548" s="3">
        <v>42767</v>
      </c>
      <c r="E6548">
        <v>508843.22</v>
      </c>
      <c r="F6548">
        <v>3516358</v>
      </c>
      <c r="G6548" t="s">
        <v>333</v>
      </c>
      <c r="H6548">
        <v>1098239</v>
      </c>
      <c r="I6548">
        <v>0</v>
      </c>
      <c r="J6548" t="s">
        <v>334</v>
      </c>
      <c r="K6548" t="s">
        <v>362</v>
      </c>
      <c r="L6548" t="s">
        <v>364</v>
      </c>
      <c r="M6548" t="s">
        <v>337</v>
      </c>
      <c r="P6548" t="s">
        <v>338</v>
      </c>
      <c r="Q6548" t="s">
        <v>347</v>
      </c>
      <c r="R6548" t="s">
        <v>370</v>
      </c>
      <c r="S6548" t="s">
        <v>356</v>
      </c>
      <c r="T6548" t="s">
        <v>340</v>
      </c>
      <c r="U6548" t="str">
        <f>VLOOKUP(A6548,Sites!$A$1:$K$119,3,0)</f>
        <v>Headquarters</v>
      </c>
      <c r="V6548" t="str">
        <f>VLOOKUP(A6548,Sites!$A$1:$K$119,4,0)</f>
        <v>Line B</v>
      </c>
      <c r="W6548" t="str">
        <f>VLOOKUP(A6548,Sites!$A$1:$K$119,5,0)</f>
        <v>EMEA</v>
      </c>
      <c r="X6548" t="str">
        <f>VLOOKUP(A6548,Sites!$A$1:$K$119,6,0)</f>
        <v>Kazakhstan</v>
      </c>
      <c r="Y6548" t="str">
        <f>VLOOKUP(A6548,Sites!$A$1:$K$119,7,0)</f>
        <v>Almaty</v>
      </c>
      <c r="Z6548" t="str">
        <f>VLOOKUP(A6548,Sites!$A$1:$K$119,8,0)</f>
        <v>Almaty Address</v>
      </c>
      <c r="AA6548" t="str">
        <f>VLOOKUP(A6548,Sites!$A$1:$K$119,9,0)</f>
        <v>Almaty</v>
      </c>
      <c r="AB6548">
        <f>VLOOKUP(A6548,Sites!$A$1:$K$119,10,0)</f>
        <v>43.219096</v>
      </c>
      <c r="AC6548">
        <f>VLOOKUP(A6548,Sites!$A$1:$K$119,11,0)</f>
        <v>76.929257000000007</v>
      </c>
    </row>
    <row r="6549" spans="1:29" x14ac:dyDescent="0.3">
      <c r="A6549">
        <v>8150155</v>
      </c>
      <c r="B6549" t="s">
        <v>331</v>
      </c>
      <c r="C6549" t="s">
        <v>332</v>
      </c>
      <c r="D6549" s="3">
        <v>41275</v>
      </c>
      <c r="E6549">
        <v>914023.82</v>
      </c>
      <c r="F6549">
        <v>4700926</v>
      </c>
      <c r="G6549" t="s">
        <v>333</v>
      </c>
      <c r="H6549">
        <v>1098239</v>
      </c>
      <c r="I6549">
        <v>0</v>
      </c>
      <c r="J6549" t="s">
        <v>334</v>
      </c>
      <c r="K6549" t="s">
        <v>362</v>
      </c>
      <c r="L6549" t="s">
        <v>364</v>
      </c>
      <c r="M6549" t="s">
        <v>337</v>
      </c>
      <c r="P6549" t="s">
        <v>338</v>
      </c>
      <c r="Q6549" t="s">
        <v>347</v>
      </c>
      <c r="R6549" t="s">
        <v>370</v>
      </c>
      <c r="S6549" t="s">
        <v>356</v>
      </c>
      <c r="T6549" t="s">
        <v>340</v>
      </c>
      <c r="U6549" t="str">
        <f>VLOOKUP(A6549,Sites!$A$1:$K$119,3,0)</f>
        <v>Headquarters</v>
      </c>
      <c r="V6549" t="str">
        <f>VLOOKUP(A6549,Sites!$A$1:$K$119,4,0)</f>
        <v>Line B</v>
      </c>
      <c r="W6549" t="str">
        <f>VLOOKUP(A6549,Sites!$A$1:$K$119,5,0)</f>
        <v>EMEA</v>
      </c>
      <c r="X6549" t="str">
        <f>VLOOKUP(A6549,Sites!$A$1:$K$119,6,0)</f>
        <v>Kazakhstan</v>
      </c>
      <c r="Y6549" t="str">
        <f>VLOOKUP(A6549,Sites!$A$1:$K$119,7,0)</f>
        <v>Almaty</v>
      </c>
      <c r="Z6549" t="str">
        <f>VLOOKUP(A6549,Sites!$A$1:$K$119,8,0)</f>
        <v>Almaty Address</v>
      </c>
      <c r="AA6549" t="str">
        <f>VLOOKUP(A6549,Sites!$A$1:$K$119,9,0)</f>
        <v>Almaty</v>
      </c>
      <c r="AB6549">
        <f>VLOOKUP(A6549,Sites!$A$1:$K$119,10,0)</f>
        <v>43.219096</v>
      </c>
      <c r="AC6549">
        <f>VLOOKUP(A6549,Sites!$A$1:$K$119,11,0)</f>
        <v>76.929257000000007</v>
      </c>
    </row>
    <row r="6550" spans="1:29" x14ac:dyDescent="0.3">
      <c r="A6550">
        <v>8150155</v>
      </c>
      <c r="B6550" t="s">
        <v>331</v>
      </c>
      <c r="C6550" t="s">
        <v>332</v>
      </c>
      <c r="D6550" s="3">
        <v>41640</v>
      </c>
      <c r="E6550">
        <v>934220.07</v>
      </c>
      <c r="F6550">
        <v>4085456</v>
      </c>
      <c r="G6550" t="s">
        <v>333</v>
      </c>
      <c r="H6550">
        <v>1098239</v>
      </c>
      <c r="I6550">
        <v>0</v>
      </c>
      <c r="J6550" t="s">
        <v>334</v>
      </c>
      <c r="K6550" t="s">
        <v>362</v>
      </c>
      <c r="L6550" t="s">
        <v>364</v>
      </c>
      <c r="M6550" t="s">
        <v>337</v>
      </c>
      <c r="P6550" t="s">
        <v>338</v>
      </c>
      <c r="Q6550" t="s">
        <v>347</v>
      </c>
      <c r="R6550" t="s">
        <v>370</v>
      </c>
      <c r="S6550" t="s">
        <v>356</v>
      </c>
      <c r="T6550" t="s">
        <v>340</v>
      </c>
      <c r="U6550" t="str">
        <f>VLOOKUP(A6550,Sites!$A$1:$K$119,3,0)</f>
        <v>Headquarters</v>
      </c>
      <c r="V6550" t="str">
        <f>VLOOKUP(A6550,Sites!$A$1:$K$119,4,0)</f>
        <v>Line B</v>
      </c>
      <c r="W6550" t="str">
        <f>VLOOKUP(A6550,Sites!$A$1:$K$119,5,0)</f>
        <v>EMEA</v>
      </c>
      <c r="X6550" t="str">
        <f>VLOOKUP(A6550,Sites!$A$1:$K$119,6,0)</f>
        <v>Kazakhstan</v>
      </c>
      <c r="Y6550" t="str">
        <f>VLOOKUP(A6550,Sites!$A$1:$K$119,7,0)</f>
        <v>Almaty</v>
      </c>
      <c r="Z6550" t="str">
        <f>VLOOKUP(A6550,Sites!$A$1:$K$119,8,0)</f>
        <v>Almaty Address</v>
      </c>
      <c r="AA6550" t="str">
        <f>VLOOKUP(A6550,Sites!$A$1:$K$119,9,0)</f>
        <v>Almaty</v>
      </c>
      <c r="AB6550">
        <f>VLOOKUP(A6550,Sites!$A$1:$K$119,10,0)</f>
        <v>43.219096</v>
      </c>
      <c r="AC6550">
        <f>VLOOKUP(A6550,Sites!$A$1:$K$119,11,0)</f>
        <v>76.929257000000007</v>
      </c>
    </row>
    <row r="6551" spans="1:29" x14ac:dyDescent="0.3">
      <c r="A6551">
        <v>8150155</v>
      </c>
      <c r="B6551" t="s">
        <v>331</v>
      </c>
      <c r="C6551" t="s">
        <v>332</v>
      </c>
      <c r="D6551" s="3">
        <v>42005</v>
      </c>
      <c r="E6551">
        <v>768999.18</v>
      </c>
      <c r="F6551">
        <v>3663156</v>
      </c>
      <c r="G6551" t="s">
        <v>333</v>
      </c>
      <c r="H6551">
        <v>1098239</v>
      </c>
      <c r="I6551">
        <v>0</v>
      </c>
      <c r="J6551" t="s">
        <v>334</v>
      </c>
      <c r="K6551" t="s">
        <v>362</v>
      </c>
      <c r="L6551" t="s">
        <v>364</v>
      </c>
      <c r="M6551" t="s">
        <v>337</v>
      </c>
      <c r="P6551" t="s">
        <v>338</v>
      </c>
      <c r="Q6551" t="s">
        <v>347</v>
      </c>
      <c r="R6551" t="s">
        <v>370</v>
      </c>
      <c r="S6551" t="s">
        <v>356</v>
      </c>
      <c r="T6551" t="s">
        <v>340</v>
      </c>
      <c r="U6551" t="str">
        <f>VLOOKUP(A6551,Sites!$A$1:$K$119,3,0)</f>
        <v>Headquarters</v>
      </c>
      <c r="V6551" t="str">
        <f>VLOOKUP(A6551,Sites!$A$1:$K$119,4,0)</f>
        <v>Line B</v>
      </c>
      <c r="W6551" t="str">
        <f>VLOOKUP(A6551,Sites!$A$1:$K$119,5,0)</f>
        <v>EMEA</v>
      </c>
      <c r="X6551" t="str">
        <f>VLOOKUP(A6551,Sites!$A$1:$K$119,6,0)</f>
        <v>Kazakhstan</v>
      </c>
      <c r="Y6551" t="str">
        <f>VLOOKUP(A6551,Sites!$A$1:$K$119,7,0)</f>
        <v>Almaty</v>
      </c>
      <c r="Z6551" t="str">
        <f>VLOOKUP(A6551,Sites!$A$1:$K$119,8,0)</f>
        <v>Almaty Address</v>
      </c>
      <c r="AA6551" t="str">
        <f>VLOOKUP(A6551,Sites!$A$1:$K$119,9,0)</f>
        <v>Almaty</v>
      </c>
      <c r="AB6551">
        <f>VLOOKUP(A6551,Sites!$A$1:$K$119,10,0)</f>
        <v>43.219096</v>
      </c>
      <c r="AC6551">
        <f>VLOOKUP(A6551,Sites!$A$1:$K$119,11,0)</f>
        <v>76.929257000000007</v>
      </c>
    </row>
    <row r="6552" spans="1:29" x14ac:dyDescent="0.3">
      <c r="A6552">
        <v>8150155</v>
      </c>
      <c r="B6552" t="s">
        <v>331</v>
      </c>
      <c r="C6552" t="s">
        <v>332</v>
      </c>
      <c r="D6552" s="3">
        <v>42370</v>
      </c>
      <c r="E6552">
        <v>666095.26</v>
      </c>
      <c r="F6552">
        <v>4094236</v>
      </c>
      <c r="G6552" t="s">
        <v>333</v>
      </c>
      <c r="H6552">
        <v>1098239</v>
      </c>
      <c r="I6552">
        <v>0</v>
      </c>
      <c r="J6552" t="s">
        <v>334</v>
      </c>
      <c r="K6552" t="s">
        <v>362</v>
      </c>
      <c r="L6552" t="s">
        <v>364</v>
      </c>
      <c r="M6552" t="s">
        <v>337</v>
      </c>
      <c r="P6552" t="s">
        <v>338</v>
      </c>
      <c r="Q6552" t="s">
        <v>347</v>
      </c>
      <c r="R6552" t="s">
        <v>370</v>
      </c>
      <c r="S6552" t="s">
        <v>356</v>
      </c>
      <c r="T6552" t="s">
        <v>340</v>
      </c>
      <c r="U6552" t="str">
        <f>VLOOKUP(A6552,Sites!$A$1:$K$119,3,0)</f>
        <v>Headquarters</v>
      </c>
      <c r="V6552" t="str">
        <f>VLOOKUP(A6552,Sites!$A$1:$K$119,4,0)</f>
        <v>Line B</v>
      </c>
      <c r="W6552" t="str">
        <f>VLOOKUP(A6552,Sites!$A$1:$K$119,5,0)</f>
        <v>EMEA</v>
      </c>
      <c r="X6552" t="str">
        <f>VLOOKUP(A6552,Sites!$A$1:$K$119,6,0)</f>
        <v>Kazakhstan</v>
      </c>
      <c r="Y6552" t="str">
        <f>VLOOKUP(A6552,Sites!$A$1:$K$119,7,0)</f>
        <v>Almaty</v>
      </c>
      <c r="Z6552" t="str">
        <f>VLOOKUP(A6552,Sites!$A$1:$K$119,8,0)</f>
        <v>Almaty Address</v>
      </c>
      <c r="AA6552" t="str">
        <f>VLOOKUP(A6552,Sites!$A$1:$K$119,9,0)</f>
        <v>Almaty</v>
      </c>
      <c r="AB6552">
        <f>VLOOKUP(A6552,Sites!$A$1:$K$119,10,0)</f>
        <v>43.219096</v>
      </c>
      <c r="AC6552">
        <f>VLOOKUP(A6552,Sites!$A$1:$K$119,11,0)</f>
        <v>76.929257000000007</v>
      </c>
    </row>
    <row r="6553" spans="1:29" x14ac:dyDescent="0.3">
      <c r="A6553">
        <v>8150155</v>
      </c>
      <c r="B6553" t="s">
        <v>331</v>
      </c>
      <c r="C6553" t="s">
        <v>332</v>
      </c>
      <c r="D6553" s="3">
        <v>42736</v>
      </c>
      <c r="E6553">
        <v>581033.02</v>
      </c>
      <c r="F6553">
        <v>4145080</v>
      </c>
      <c r="G6553" t="s">
        <v>333</v>
      </c>
      <c r="H6553">
        <v>1098239</v>
      </c>
      <c r="I6553">
        <v>0</v>
      </c>
      <c r="J6553" t="s">
        <v>334</v>
      </c>
      <c r="K6553" t="s">
        <v>362</v>
      </c>
      <c r="L6553" t="s">
        <v>364</v>
      </c>
      <c r="M6553" t="s">
        <v>337</v>
      </c>
      <c r="P6553" t="s">
        <v>338</v>
      </c>
      <c r="Q6553" t="s">
        <v>347</v>
      </c>
      <c r="R6553" t="s">
        <v>370</v>
      </c>
      <c r="S6553" t="s">
        <v>356</v>
      </c>
      <c r="T6553" t="s">
        <v>340</v>
      </c>
      <c r="U6553" t="str">
        <f>VLOOKUP(A6553,Sites!$A$1:$K$119,3,0)</f>
        <v>Headquarters</v>
      </c>
      <c r="V6553" t="str">
        <f>VLOOKUP(A6553,Sites!$A$1:$K$119,4,0)</f>
        <v>Line B</v>
      </c>
      <c r="W6553" t="str">
        <f>VLOOKUP(A6553,Sites!$A$1:$K$119,5,0)</f>
        <v>EMEA</v>
      </c>
      <c r="X6553" t="str">
        <f>VLOOKUP(A6553,Sites!$A$1:$K$119,6,0)</f>
        <v>Kazakhstan</v>
      </c>
      <c r="Y6553" t="str">
        <f>VLOOKUP(A6553,Sites!$A$1:$K$119,7,0)</f>
        <v>Almaty</v>
      </c>
      <c r="Z6553" t="str">
        <f>VLOOKUP(A6553,Sites!$A$1:$K$119,8,0)</f>
        <v>Almaty Address</v>
      </c>
      <c r="AA6553" t="str">
        <f>VLOOKUP(A6553,Sites!$A$1:$K$119,9,0)</f>
        <v>Almaty</v>
      </c>
      <c r="AB6553">
        <f>VLOOKUP(A6553,Sites!$A$1:$K$119,10,0)</f>
        <v>43.219096</v>
      </c>
      <c r="AC6553">
        <f>VLOOKUP(A6553,Sites!$A$1:$K$119,11,0)</f>
        <v>76.929257000000007</v>
      </c>
    </row>
    <row r="6554" spans="1:29" x14ac:dyDescent="0.3">
      <c r="A6554">
        <v>8150155</v>
      </c>
      <c r="B6554" t="s">
        <v>331</v>
      </c>
      <c r="C6554" t="s">
        <v>332</v>
      </c>
      <c r="D6554" s="3">
        <v>41456</v>
      </c>
      <c r="E6554">
        <v>797197.38</v>
      </c>
      <c r="F6554">
        <v>4479884</v>
      </c>
      <c r="G6554" t="s">
        <v>333</v>
      </c>
      <c r="H6554">
        <v>1098239</v>
      </c>
      <c r="I6554">
        <v>0</v>
      </c>
      <c r="J6554" t="s">
        <v>334</v>
      </c>
      <c r="K6554" t="s">
        <v>362</v>
      </c>
      <c r="L6554" t="s">
        <v>364</v>
      </c>
      <c r="M6554" t="s">
        <v>337</v>
      </c>
      <c r="P6554" t="s">
        <v>338</v>
      </c>
      <c r="Q6554" t="s">
        <v>347</v>
      </c>
      <c r="R6554" t="s">
        <v>370</v>
      </c>
      <c r="S6554" t="s">
        <v>356</v>
      </c>
      <c r="T6554" t="s">
        <v>340</v>
      </c>
      <c r="U6554" t="str">
        <f>VLOOKUP(A6554,Sites!$A$1:$K$119,3,0)</f>
        <v>Headquarters</v>
      </c>
      <c r="V6554" t="str">
        <f>VLOOKUP(A6554,Sites!$A$1:$K$119,4,0)</f>
        <v>Line B</v>
      </c>
      <c r="W6554" t="str">
        <f>VLOOKUP(A6554,Sites!$A$1:$K$119,5,0)</f>
        <v>EMEA</v>
      </c>
      <c r="X6554" t="str">
        <f>VLOOKUP(A6554,Sites!$A$1:$K$119,6,0)</f>
        <v>Kazakhstan</v>
      </c>
      <c r="Y6554" t="str">
        <f>VLOOKUP(A6554,Sites!$A$1:$K$119,7,0)</f>
        <v>Almaty</v>
      </c>
      <c r="Z6554" t="str">
        <f>VLOOKUP(A6554,Sites!$A$1:$K$119,8,0)</f>
        <v>Almaty Address</v>
      </c>
      <c r="AA6554" t="str">
        <f>VLOOKUP(A6554,Sites!$A$1:$K$119,9,0)</f>
        <v>Almaty</v>
      </c>
      <c r="AB6554">
        <f>VLOOKUP(A6554,Sites!$A$1:$K$119,10,0)</f>
        <v>43.219096</v>
      </c>
      <c r="AC6554">
        <f>VLOOKUP(A6554,Sites!$A$1:$K$119,11,0)</f>
        <v>76.929257000000007</v>
      </c>
    </row>
    <row r="6555" spans="1:29" x14ac:dyDescent="0.3">
      <c r="A6555">
        <v>8150155</v>
      </c>
      <c r="B6555" t="s">
        <v>331</v>
      </c>
      <c r="C6555" t="s">
        <v>332</v>
      </c>
      <c r="D6555" s="3">
        <v>41821</v>
      </c>
      <c r="E6555">
        <v>884705.21</v>
      </c>
      <c r="F6555">
        <v>4232940</v>
      </c>
      <c r="G6555" t="s">
        <v>333</v>
      </c>
      <c r="H6555">
        <v>1098239</v>
      </c>
      <c r="I6555">
        <v>0</v>
      </c>
      <c r="J6555" t="s">
        <v>334</v>
      </c>
      <c r="K6555" t="s">
        <v>362</v>
      </c>
      <c r="L6555" t="s">
        <v>364</v>
      </c>
      <c r="M6555" t="s">
        <v>337</v>
      </c>
      <c r="P6555" t="s">
        <v>338</v>
      </c>
      <c r="Q6555" t="s">
        <v>347</v>
      </c>
      <c r="R6555" t="s">
        <v>370</v>
      </c>
      <c r="S6555" t="s">
        <v>356</v>
      </c>
      <c r="T6555" t="s">
        <v>340</v>
      </c>
      <c r="U6555" t="str">
        <f>VLOOKUP(A6555,Sites!$A$1:$K$119,3,0)</f>
        <v>Headquarters</v>
      </c>
      <c r="V6555" t="str">
        <f>VLOOKUP(A6555,Sites!$A$1:$K$119,4,0)</f>
        <v>Line B</v>
      </c>
      <c r="W6555" t="str">
        <f>VLOOKUP(A6555,Sites!$A$1:$K$119,5,0)</f>
        <v>EMEA</v>
      </c>
      <c r="X6555" t="str">
        <f>VLOOKUP(A6555,Sites!$A$1:$K$119,6,0)</f>
        <v>Kazakhstan</v>
      </c>
      <c r="Y6555" t="str">
        <f>VLOOKUP(A6555,Sites!$A$1:$K$119,7,0)</f>
        <v>Almaty</v>
      </c>
      <c r="Z6555" t="str">
        <f>VLOOKUP(A6555,Sites!$A$1:$K$119,8,0)</f>
        <v>Almaty Address</v>
      </c>
      <c r="AA6555" t="str">
        <f>VLOOKUP(A6555,Sites!$A$1:$K$119,9,0)</f>
        <v>Almaty</v>
      </c>
      <c r="AB6555">
        <f>VLOOKUP(A6555,Sites!$A$1:$K$119,10,0)</f>
        <v>43.219096</v>
      </c>
      <c r="AC6555">
        <f>VLOOKUP(A6555,Sites!$A$1:$K$119,11,0)</f>
        <v>76.929257000000007</v>
      </c>
    </row>
    <row r="6556" spans="1:29" x14ac:dyDescent="0.3">
      <c r="A6556">
        <v>8150155</v>
      </c>
      <c r="B6556" t="s">
        <v>331</v>
      </c>
      <c r="C6556" t="s">
        <v>332</v>
      </c>
      <c r="D6556" s="3">
        <v>42186</v>
      </c>
      <c r="E6556">
        <v>681689.53</v>
      </c>
      <c r="F6556">
        <v>3857441</v>
      </c>
      <c r="G6556" t="s">
        <v>333</v>
      </c>
      <c r="H6556">
        <v>1098239</v>
      </c>
      <c r="I6556">
        <v>0</v>
      </c>
      <c r="J6556" t="s">
        <v>334</v>
      </c>
      <c r="K6556" t="s">
        <v>362</v>
      </c>
      <c r="L6556" t="s">
        <v>364</v>
      </c>
      <c r="M6556" t="s">
        <v>337</v>
      </c>
      <c r="P6556" t="s">
        <v>338</v>
      </c>
      <c r="Q6556" t="s">
        <v>347</v>
      </c>
      <c r="R6556" t="s">
        <v>370</v>
      </c>
      <c r="S6556" t="s">
        <v>356</v>
      </c>
      <c r="T6556" t="s">
        <v>340</v>
      </c>
      <c r="U6556" t="str">
        <f>VLOOKUP(A6556,Sites!$A$1:$K$119,3,0)</f>
        <v>Headquarters</v>
      </c>
      <c r="V6556" t="str">
        <f>VLOOKUP(A6556,Sites!$A$1:$K$119,4,0)</f>
        <v>Line B</v>
      </c>
      <c r="W6556" t="str">
        <f>VLOOKUP(A6556,Sites!$A$1:$K$119,5,0)</f>
        <v>EMEA</v>
      </c>
      <c r="X6556" t="str">
        <f>VLOOKUP(A6556,Sites!$A$1:$K$119,6,0)</f>
        <v>Kazakhstan</v>
      </c>
      <c r="Y6556" t="str">
        <f>VLOOKUP(A6556,Sites!$A$1:$K$119,7,0)</f>
        <v>Almaty</v>
      </c>
      <c r="Z6556" t="str">
        <f>VLOOKUP(A6556,Sites!$A$1:$K$119,8,0)</f>
        <v>Almaty Address</v>
      </c>
      <c r="AA6556" t="str">
        <f>VLOOKUP(A6556,Sites!$A$1:$K$119,9,0)</f>
        <v>Almaty</v>
      </c>
      <c r="AB6556">
        <f>VLOOKUP(A6556,Sites!$A$1:$K$119,10,0)</f>
        <v>43.219096</v>
      </c>
      <c r="AC6556">
        <f>VLOOKUP(A6556,Sites!$A$1:$K$119,11,0)</f>
        <v>76.929257000000007</v>
      </c>
    </row>
    <row r="6557" spans="1:29" x14ac:dyDescent="0.3">
      <c r="A6557">
        <v>8150155</v>
      </c>
      <c r="B6557" t="s">
        <v>331</v>
      </c>
      <c r="C6557" t="s">
        <v>332</v>
      </c>
      <c r="D6557" s="3">
        <v>42552</v>
      </c>
      <c r="E6557">
        <v>475814.87</v>
      </c>
      <c r="F6557">
        <v>3843712</v>
      </c>
      <c r="G6557" t="s">
        <v>333</v>
      </c>
      <c r="H6557">
        <v>1098239</v>
      </c>
      <c r="I6557">
        <v>0</v>
      </c>
      <c r="J6557" t="s">
        <v>334</v>
      </c>
      <c r="K6557" t="s">
        <v>362</v>
      </c>
      <c r="L6557" t="s">
        <v>364</v>
      </c>
      <c r="M6557" t="s">
        <v>337</v>
      </c>
      <c r="P6557" t="s">
        <v>338</v>
      </c>
      <c r="Q6557" t="s">
        <v>347</v>
      </c>
      <c r="R6557" t="s">
        <v>370</v>
      </c>
      <c r="S6557" t="s">
        <v>356</v>
      </c>
      <c r="T6557" t="s">
        <v>340</v>
      </c>
      <c r="U6557" t="str">
        <f>VLOOKUP(A6557,Sites!$A$1:$K$119,3,0)</f>
        <v>Headquarters</v>
      </c>
      <c r="V6557" t="str">
        <f>VLOOKUP(A6557,Sites!$A$1:$K$119,4,0)</f>
        <v>Line B</v>
      </c>
      <c r="W6557" t="str">
        <f>VLOOKUP(A6557,Sites!$A$1:$K$119,5,0)</f>
        <v>EMEA</v>
      </c>
      <c r="X6557" t="str">
        <f>VLOOKUP(A6557,Sites!$A$1:$K$119,6,0)</f>
        <v>Kazakhstan</v>
      </c>
      <c r="Y6557" t="str">
        <f>VLOOKUP(A6557,Sites!$A$1:$K$119,7,0)</f>
        <v>Almaty</v>
      </c>
      <c r="Z6557" t="str">
        <f>VLOOKUP(A6557,Sites!$A$1:$K$119,8,0)</f>
        <v>Almaty Address</v>
      </c>
      <c r="AA6557" t="str">
        <f>VLOOKUP(A6557,Sites!$A$1:$K$119,9,0)</f>
        <v>Almaty</v>
      </c>
      <c r="AB6557">
        <f>VLOOKUP(A6557,Sites!$A$1:$K$119,10,0)</f>
        <v>43.219096</v>
      </c>
      <c r="AC6557">
        <f>VLOOKUP(A6557,Sites!$A$1:$K$119,11,0)</f>
        <v>76.929257000000007</v>
      </c>
    </row>
    <row r="6558" spans="1:29" x14ac:dyDescent="0.3">
      <c r="A6558">
        <v>8150155</v>
      </c>
      <c r="B6558" t="s">
        <v>331</v>
      </c>
      <c r="C6558" t="s">
        <v>332</v>
      </c>
      <c r="D6558" s="3">
        <v>41426</v>
      </c>
      <c r="E6558">
        <v>754140.77</v>
      </c>
      <c r="F6558">
        <v>4127472</v>
      </c>
      <c r="G6558" t="s">
        <v>333</v>
      </c>
      <c r="H6558">
        <v>1098239</v>
      </c>
      <c r="I6558">
        <v>0</v>
      </c>
      <c r="J6558" t="s">
        <v>334</v>
      </c>
      <c r="K6558" t="s">
        <v>362</v>
      </c>
      <c r="L6558" t="s">
        <v>364</v>
      </c>
      <c r="M6558" t="s">
        <v>337</v>
      </c>
      <c r="P6558" t="s">
        <v>338</v>
      </c>
      <c r="Q6558" t="s">
        <v>347</v>
      </c>
      <c r="R6558" t="s">
        <v>370</v>
      </c>
      <c r="S6558" t="s">
        <v>356</v>
      </c>
      <c r="T6558" t="s">
        <v>340</v>
      </c>
      <c r="U6558" t="str">
        <f>VLOOKUP(A6558,Sites!$A$1:$K$119,3,0)</f>
        <v>Headquarters</v>
      </c>
      <c r="V6558" t="str">
        <f>VLOOKUP(A6558,Sites!$A$1:$K$119,4,0)</f>
        <v>Line B</v>
      </c>
      <c r="W6558" t="str">
        <f>VLOOKUP(A6558,Sites!$A$1:$K$119,5,0)</f>
        <v>EMEA</v>
      </c>
      <c r="X6558" t="str">
        <f>VLOOKUP(A6558,Sites!$A$1:$K$119,6,0)</f>
        <v>Kazakhstan</v>
      </c>
      <c r="Y6558" t="str">
        <f>VLOOKUP(A6558,Sites!$A$1:$K$119,7,0)</f>
        <v>Almaty</v>
      </c>
      <c r="Z6558" t="str">
        <f>VLOOKUP(A6558,Sites!$A$1:$K$119,8,0)</f>
        <v>Almaty Address</v>
      </c>
      <c r="AA6558" t="str">
        <f>VLOOKUP(A6558,Sites!$A$1:$K$119,9,0)</f>
        <v>Almaty</v>
      </c>
      <c r="AB6558">
        <f>VLOOKUP(A6558,Sites!$A$1:$K$119,10,0)</f>
        <v>43.219096</v>
      </c>
      <c r="AC6558">
        <f>VLOOKUP(A6558,Sites!$A$1:$K$119,11,0)</f>
        <v>76.929257000000007</v>
      </c>
    </row>
    <row r="6559" spans="1:29" x14ac:dyDescent="0.3">
      <c r="A6559">
        <v>8150155</v>
      </c>
      <c r="B6559" t="s">
        <v>331</v>
      </c>
      <c r="C6559" t="s">
        <v>332</v>
      </c>
      <c r="D6559" s="3">
        <v>41791</v>
      </c>
      <c r="E6559">
        <v>813062.33</v>
      </c>
      <c r="F6559">
        <v>3875260</v>
      </c>
      <c r="G6559" t="s">
        <v>333</v>
      </c>
      <c r="H6559">
        <v>1098239</v>
      </c>
      <c r="I6559">
        <v>0</v>
      </c>
      <c r="J6559" t="s">
        <v>334</v>
      </c>
      <c r="K6559" t="s">
        <v>362</v>
      </c>
      <c r="L6559" t="s">
        <v>364</v>
      </c>
      <c r="M6559" t="s">
        <v>337</v>
      </c>
      <c r="P6559" t="s">
        <v>338</v>
      </c>
      <c r="Q6559" t="s">
        <v>347</v>
      </c>
      <c r="R6559" t="s">
        <v>370</v>
      </c>
      <c r="S6559" t="s">
        <v>356</v>
      </c>
      <c r="T6559" t="s">
        <v>340</v>
      </c>
      <c r="U6559" t="str">
        <f>VLOOKUP(A6559,Sites!$A$1:$K$119,3,0)</f>
        <v>Headquarters</v>
      </c>
      <c r="V6559" t="str">
        <f>VLOOKUP(A6559,Sites!$A$1:$K$119,4,0)</f>
        <v>Line B</v>
      </c>
      <c r="W6559" t="str">
        <f>VLOOKUP(A6559,Sites!$A$1:$K$119,5,0)</f>
        <v>EMEA</v>
      </c>
      <c r="X6559" t="str">
        <f>VLOOKUP(A6559,Sites!$A$1:$K$119,6,0)</f>
        <v>Kazakhstan</v>
      </c>
      <c r="Y6559" t="str">
        <f>VLOOKUP(A6559,Sites!$A$1:$K$119,7,0)</f>
        <v>Almaty</v>
      </c>
      <c r="Z6559" t="str">
        <f>VLOOKUP(A6559,Sites!$A$1:$K$119,8,0)</f>
        <v>Almaty Address</v>
      </c>
      <c r="AA6559" t="str">
        <f>VLOOKUP(A6559,Sites!$A$1:$K$119,9,0)</f>
        <v>Almaty</v>
      </c>
      <c r="AB6559">
        <f>VLOOKUP(A6559,Sites!$A$1:$K$119,10,0)</f>
        <v>43.219096</v>
      </c>
      <c r="AC6559">
        <f>VLOOKUP(A6559,Sites!$A$1:$K$119,11,0)</f>
        <v>76.929257000000007</v>
      </c>
    </row>
    <row r="6560" spans="1:29" x14ac:dyDescent="0.3">
      <c r="A6560">
        <v>8150155</v>
      </c>
      <c r="B6560" t="s">
        <v>331</v>
      </c>
      <c r="C6560" t="s">
        <v>332</v>
      </c>
      <c r="D6560" s="3">
        <v>42156</v>
      </c>
      <c r="E6560">
        <v>630320.19999999995</v>
      </c>
      <c r="F6560">
        <v>3499044</v>
      </c>
      <c r="G6560" t="s">
        <v>333</v>
      </c>
      <c r="H6560">
        <v>1098239</v>
      </c>
      <c r="I6560">
        <v>0</v>
      </c>
      <c r="J6560" t="s">
        <v>334</v>
      </c>
      <c r="K6560" t="s">
        <v>362</v>
      </c>
      <c r="L6560" t="s">
        <v>364</v>
      </c>
      <c r="M6560" t="s">
        <v>337</v>
      </c>
      <c r="P6560" t="s">
        <v>338</v>
      </c>
      <c r="Q6560" t="s">
        <v>347</v>
      </c>
      <c r="R6560" t="s">
        <v>370</v>
      </c>
      <c r="S6560" t="s">
        <v>356</v>
      </c>
      <c r="T6560" t="s">
        <v>340</v>
      </c>
      <c r="U6560" t="str">
        <f>VLOOKUP(A6560,Sites!$A$1:$K$119,3,0)</f>
        <v>Headquarters</v>
      </c>
      <c r="V6560" t="str">
        <f>VLOOKUP(A6560,Sites!$A$1:$K$119,4,0)</f>
        <v>Line B</v>
      </c>
      <c r="W6560" t="str">
        <f>VLOOKUP(A6560,Sites!$A$1:$K$119,5,0)</f>
        <v>EMEA</v>
      </c>
      <c r="X6560" t="str">
        <f>VLOOKUP(A6560,Sites!$A$1:$K$119,6,0)</f>
        <v>Kazakhstan</v>
      </c>
      <c r="Y6560" t="str">
        <f>VLOOKUP(A6560,Sites!$A$1:$K$119,7,0)</f>
        <v>Almaty</v>
      </c>
      <c r="Z6560" t="str">
        <f>VLOOKUP(A6560,Sites!$A$1:$K$119,8,0)</f>
        <v>Almaty Address</v>
      </c>
      <c r="AA6560" t="str">
        <f>VLOOKUP(A6560,Sites!$A$1:$K$119,9,0)</f>
        <v>Almaty</v>
      </c>
      <c r="AB6560">
        <f>VLOOKUP(A6560,Sites!$A$1:$K$119,10,0)</f>
        <v>43.219096</v>
      </c>
      <c r="AC6560">
        <f>VLOOKUP(A6560,Sites!$A$1:$K$119,11,0)</f>
        <v>76.929257000000007</v>
      </c>
    </row>
    <row r="6561" spans="1:29" x14ac:dyDescent="0.3">
      <c r="A6561">
        <v>8150155</v>
      </c>
      <c r="B6561" t="s">
        <v>331</v>
      </c>
      <c r="C6561" t="s">
        <v>332</v>
      </c>
      <c r="D6561" s="3">
        <v>42522</v>
      </c>
      <c r="E6561">
        <v>512181.31</v>
      </c>
      <c r="F6561">
        <v>3864228</v>
      </c>
      <c r="G6561" t="s">
        <v>333</v>
      </c>
      <c r="H6561">
        <v>1098239</v>
      </c>
      <c r="I6561">
        <v>0</v>
      </c>
      <c r="J6561" t="s">
        <v>334</v>
      </c>
      <c r="K6561" t="s">
        <v>362</v>
      </c>
      <c r="L6561" t="s">
        <v>364</v>
      </c>
      <c r="M6561" t="s">
        <v>337</v>
      </c>
      <c r="P6561" t="s">
        <v>338</v>
      </c>
      <c r="Q6561" t="s">
        <v>347</v>
      </c>
      <c r="R6561" t="s">
        <v>370</v>
      </c>
      <c r="S6561" t="s">
        <v>356</v>
      </c>
      <c r="T6561" t="s">
        <v>340</v>
      </c>
      <c r="U6561" t="str">
        <f>VLOOKUP(A6561,Sites!$A$1:$K$119,3,0)</f>
        <v>Headquarters</v>
      </c>
      <c r="V6561" t="str">
        <f>VLOOKUP(A6561,Sites!$A$1:$K$119,4,0)</f>
        <v>Line B</v>
      </c>
      <c r="W6561" t="str">
        <f>VLOOKUP(A6561,Sites!$A$1:$K$119,5,0)</f>
        <v>EMEA</v>
      </c>
      <c r="X6561" t="str">
        <f>VLOOKUP(A6561,Sites!$A$1:$K$119,6,0)</f>
        <v>Kazakhstan</v>
      </c>
      <c r="Y6561" t="str">
        <f>VLOOKUP(A6561,Sites!$A$1:$K$119,7,0)</f>
        <v>Almaty</v>
      </c>
      <c r="Z6561" t="str">
        <f>VLOOKUP(A6561,Sites!$A$1:$K$119,8,0)</f>
        <v>Almaty Address</v>
      </c>
      <c r="AA6561" t="str">
        <f>VLOOKUP(A6561,Sites!$A$1:$K$119,9,0)</f>
        <v>Almaty</v>
      </c>
      <c r="AB6561">
        <f>VLOOKUP(A6561,Sites!$A$1:$K$119,10,0)</f>
        <v>43.219096</v>
      </c>
      <c r="AC6561">
        <f>VLOOKUP(A6561,Sites!$A$1:$K$119,11,0)</f>
        <v>76.929257000000007</v>
      </c>
    </row>
    <row r="6562" spans="1:29" x14ac:dyDescent="0.3">
      <c r="A6562">
        <v>8150155</v>
      </c>
      <c r="B6562" t="s">
        <v>331</v>
      </c>
      <c r="C6562" t="s">
        <v>332</v>
      </c>
      <c r="D6562" s="3">
        <v>41334</v>
      </c>
      <c r="E6562">
        <v>888916.91</v>
      </c>
      <c r="F6562">
        <v>4858838</v>
      </c>
      <c r="G6562" t="s">
        <v>333</v>
      </c>
      <c r="H6562">
        <v>1098239</v>
      </c>
      <c r="I6562">
        <v>0</v>
      </c>
      <c r="J6562" t="s">
        <v>334</v>
      </c>
      <c r="K6562" t="s">
        <v>362</v>
      </c>
      <c r="L6562" t="s">
        <v>364</v>
      </c>
      <c r="M6562" t="s">
        <v>337</v>
      </c>
      <c r="P6562" t="s">
        <v>338</v>
      </c>
      <c r="Q6562" t="s">
        <v>347</v>
      </c>
      <c r="R6562" t="s">
        <v>370</v>
      </c>
      <c r="S6562" t="s">
        <v>356</v>
      </c>
      <c r="T6562" t="s">
        <v>340</v>
      </c>
      <c r="U6562" t="str">
        <f>VLOOKUP(A6562,Sites!$A$1:$K$119,3,0)</f>
        <v>Headquarters</v>
      </c>
      <c r="V6562" t="str">
        <f>VLOOKUP(A6562,Sites!$A$1:$K$119,4,0)</f>
        <v>Line B</v>
      </c>
      <c r="W6562" t="str">
        <f>VLOOKUP(A6562,Sites!$A$1:$K$119,5,0)</f>
        <v>EMEA</v>
      </c>
      <c r="X6562" t="str">
        <f>VLOOKUP(A6562,Sites!$A$1:$K$119,6,0)</f>
        <v>Kazakhstan</v>
      </c>
      <c r="Y6562" t="str">
        <f>VLOOKUP(A6562,Sites!$A$1:$K$119,7,0)</f>
        <v>Almaty</v>
      </c>
      <c r="Z6562" t="str">
        <f>VLOOKUP(A6562,Sites!$A$1:$K$119,8,0)</f>
        <v>Almaty Address</v>
      </c>
      <c r="AA6562" t="str">
        <f>VLOOKUP(A6562,Sites!$A$1:$K$119,9,0)</f>
        <v>Almaty</v>
      </c>
      <c r="AB6562">
        <f>VLOOKUP(A6562,Sites!$A$1:$K$119,10,0)</f>
        <v>43.219096</v>
      </c>
      <c r="AC6562">
        <f>VLOOKUP(A6562,Sites!$A$1:$K$119,11,0)</f>
        <v>76.929257000000007</v>
      </c>
    </row>
    <row r="6563" spans="1:29" x14ac:dyDescent="0.3">
      <c r="A6563">
        <v>8150155</v>
      </c>
      <c r="B6563" t="s">
        <v>331</v>
      </c>
      <c r="C6563" t="s">
        <v>332</v>
      </c>
      <c r="D6563" s="3">
        <v>41699</v>
      </c>
      <c r="E6563">
        <v>918903.17</v>
      </c>
      <c r="F6563">
        <v>3936502</v>
      </c>
      <c r="G6563" t="s">
        <v>333</v>
      </c>
      <c r="H6563">
        <v>1098239</v>
      </c>
      <c r="I6563">
        <v>0</v>
      </c>
      <c r="J6563" t="s">
        <v>334</v>
      </c>
      <c r="K6563" t="s">
        <v>362</v>
      </c>
      <c r="L6563" t="s">
        <v>364</v>
      </c>
      <c r="M6563" t="s">
        <v>337</v>
      </c>
      <c r="P6563" t="s">
        <v>338</v>
      </c>
      <c r="Q6563" t="s">
        <v>347</v>
      </c>
      <c r="R6563" t="s">
        <v>370</v>
      </c>
      <c r="S6563" t="s">
        <v>356</v>
      </c>
      <c r="T6563" t="s">
        <v>340</v>
      </c>
      <c r="U6563" t="str">
        <f>VLOOKUP(A6563,Sites!$A$1:$K$119,3,0)</f>
        <v>Headquarters</v>
      </c>
      <c r="V6563" t="str">
        <f>VLOOKUP(A6563,Sites!$A$1:$K$119,4,0)</f>
        <v>Line B</v>
      </c>
      <c r="W6563" t="str">
        <f>VLOOKUP(A6563,Sites!$A$1:$K$119,5,0)</f>
        <v>EMEA</v>
      </c>
      <c r="X6563" t="str">
        <f>VLOOKUP(A6563,Sites!$A$1:$K$119,6,0)</f>
        <v>Kazakhstan</v>
      </c>
      <c r="Y6563" t="str">
        <f>VLOOKUP(A6563,Sites!$A$1:$K$119,7,0)</f>
        <v>Almaty</v>
      </c>
      <c r="Z6563" t="str">
        <f>VLOOKUP(A6563,Sites!$A$1:$K$119,8,0)</f>
        <v>Almaty Address</v>
      </c>
      <c r="AA6563" t="str">
        <f>VLOOKUP(A6563,Sites!$A$1:$K$119,9,0)</f>
        <v>Almaty</v>
      </c>
      <c r="AB6563">
        <f>VLOOKUP(A6563,Sites!$A$1:$K$119,10,0)</f>
        <v>43.219096</v>
      </c>
      <c r="AC6563">
        <f>VLOOKUP(A6563,Sites!$A$1:$K$119,11,0)</f>
        <v>76.929257000000007</v>
      </c>
    </row>
    <row r="6564" spans="1:29" x14ac:dyDescent="0.3">
      <c r="A6564">
        <v>8150155</v>
      </c>
      <c r="B6564" t="s">
        <v>331</v>
      </c>
      <c r="C6564" t="s">
        <v>332</v>
      </c>
      <c r="D6564" s="3">
        <v>42064</v>
      </c>
      <c r="E6564">
        <v>749666.75</v>
      </c>
      <c r="F6564">
        <v>3578103</v>
      </c>
      <c r="G6564" t="s">
        <v>333</v>
      </c>
      <c r="H6564">
        <v>1098239</v>
      </c>
      <c r="I6564">
        <v>0</v>
      </c>
      <c r="J6564" t="s">
        <v>334</v>
      </c>
      <c r="K6564" t="s">
        <v>362</v>
      </c>
      <c r="L6564" t="s">
        <v>364</v>
      </c>
      <c r="M6564" t="s">
        <v>337</v>
      </c>
      <c r="P6564" t="s">
        <v>338</v>
      </c>
      <c r="Q6564" t="s">
        <v>347</v>
      </c>
      <c r="R6564" t="s">
        <v>370</v>
      </c>
      <c r="S6564" t="s">
        <v>356</v>
      </c>
      <c r="T6564" t="s">
        <v>340</v>
      </c>
      <c r="U6564" t="str">
        <f>VLOOKUP(A6564,Sites!$A$1:$K$119,3,0)</f>
        <v>Headquarters</v>
      </c>
      <c r="V6564" t="str">
        <f>VLOOKUP(A6564,Sites!$A$1:$K$119,4,0)</f>
        <v>Line B</v>
      </c>
      <c r="W6564" t="str">
        <f>VLOOKUP(A6564,Sites!$A$1:$K$119,5,0)</f>
        <v>EMEA</v>
      </c>
      <c r="X6564" t="str">
        <f>VLOOKUP(A6564,Sites!$A$1:$K$119,6,0)</f>
        <v>Kazakhstan</v>
      </c>
      <c r="Y6564" t="str">
        <f>VLOOKUP(A6564,Sites!$A$1:$K$119,7,0)</f>
        <v>Almaty</v>
      </c>
      <c r="Z6564" t="str">
        <f>VLOOKUP(A6564,Sites!$A$1:$K$119,8,0)</f>
        <v>Almaty Address</v>
      </c>
      <c r="AA6564" t="str">
        <f>VLOOKUP(A6564,Sites!$A$1:$K$119,9,0)</f>
        <v>Almaty</v>
      </c>
      <c r="AB6564">
        <f>VLOOKUP(A6564,Sites!$A$1:$K$119,10,0)</f>
        <v>43.219096</v>
      </c>
      <c r="AC6564">
        <f>VLOOKUP(A6564,Sites!$A$1:$K$119,11,0)</f>
        <v>76.929257000000007</v>
      </c>
    </row>
    <row r="6565" spans="1:29" x14ac:dyDescent="0.3">
      <c r="A6565">
        <v>8150155</v>
      </c>
      <c r="B6565" t="s">
        <v>331</v>
      </c>
      <c r="C6565" t="s">
        <v>332</v>
      </c>
      <c r="D6565" s="3">
        <v>42430</v>
      </c>
      <c r="E6565">
        <v>661756.24</v>
      </c>
      <c r="F6565">
        <v>4120412</v>
      </c>
      <c r="G6565" t="s">
        <v>333</v>
      </c>
      <c r="H6565">
        <v>1098239</v>
      </c>
      <c r="I6565">
        <v>0</v>
      </c>
      <c r="J6565" t="s">
        <v>334</v>
      </c>
      <c r="K6565" t="s">
        <v>362</v>
      </c>
      <c r="L6565" t="s">
        <v>364</v>
      </c>
      <c r="M6565" t="s">
        <v>337</v>
      </c>
      <c r="P6565" t="s">
        <v>338</v>
      </c>
      <c r="Q6565" t="s">
        <v>347</v>
      </c>
      <c r="R6565" t="s">
        <v>370</v>
      </c>
      <c r="S6565" t="s">
        <v>356</v>
      </c>
      <c r="T6565" t="s">
        <v>340</v>
      </c>
      <c r="U6565" t="str">
        <f>VLOOKUP(A6565,Sites!$A$1:$K$119,3,0)</f>
        <v>Headquarters</v>
      </c>
      <c r="V6565" t="str">
        <f>VLOOKUP(A6565,Sites!$A$1:$K$119,4,0)</f>
        <v>Line B</v>
      </c>
      <c r="W6565" t="str">
        <f>VLOOKUP(A6565,Sites!$A$1:$K$119,5,0)</f>
        <v>EMEA</v>
      </c>
      <c r="X6565" t="str">
        <f>VLOOKUP(A6565,Sites!$A$1:$K$119,6,0)</f>
        <v>Kazakhstan</v>
      </c>
      <c r="Y6565" t="str">
        <f>VLOOKUP(A6565,Sites!$A$1:$K$119,7,0)</f>
        <v>Almaty</v>
      </c>
      <c r="Z6565" t="str">
        <f>VLOOKUP(A6565,Sites!$A$1:$K$119,8,0)</f>
        <v>Almaty Address</v>
      </c>
      <c r="AA6565" t="str">
        <f>VLOOKUP(A6565,Sites!$A$1:$K$119,9,0)</f>
        <v>Almaty</v>
      </c>
      <c r="AB6565">
        <f>VLOOKUP(A6565,Sites!$A$1:$K$119,10,0)</f>
        <v>43.219096</v>
      </c>
      <c r="AC6565">
        <f>VLOOKUP(A6565,Sites!$A$1:$K$119,11,0)</f>
        <v>76.929257000000007</v>
      </c>
    </row>
    <row r="6566" spans="1:29" x14ac:dyDescent="0.3">
      <c r="A6566">
        <v>8150155</v>
      </c>
      <c r="B6566" t="s">
        <v>331</v>
      </c>
      <c r="C6566" t="s">
        <v>332</v>
      </c>
      <c r="D6566" s="3">
        <v>42795</v>
      </c>
      <c r="E6566">
        <v>539123.37</v>
      </c>
      <c r="F6566">
        <v>3680750</v>
      </c>
      <c r="G6566" t="s">
        <v>333</v>
      </c>
      <c r="H6566">
        <v>1098239</v>
      </c>
      <c r="I6566">
        <v>0</v>
      </c>
      <c r="J6566" t="s">
        <v>334</v>
      </c>
      <c r="K6566" t="s">
        <v>362</v>
      </c>
      <c r="L6566" t="s">
        <v>364</v>
      </c>
      <c r="M6566" t="s">
        <v>337</v>
      </c>
      <c r="P6566" t="s">
        <v>338</v>
      </c>
      <c r="Q6566" t="s">
        <v>347</v>
      </c>
      <c r="R6566" t="s">
        <v>370</v>
      </c>
      <c r="S6566" t="s">
        <v>356</v>
      </c>
      <c r="T6566" t="s">
        <v>340</v>
      </c>
      <c r="U6566" t="str">
        <f>VLOOKUP(A6566,Sites!$A$1:$K$119,3,0)</f>
        <v>Headquarters</v>
      </c>
      <c r="V6566" t="str">
        <f>VLOOKUP(A6566,Sites!$A$1:$K$119,4,0)</f>
        <v>Line B</v>
      </c>
      <c r="W6566" t="str">
        <f>VLOOKUP(A6566,Sites!$A$1:$K$119,5,0)</f>
        <v>EMEA</v>
      </c>
      <c r="X6566" t="str">
        <f>VLOOKUP(A6566,Sites!$A$1:$K$119,6,0)</f>
        <v>Kazakhstan</v>
      </c>
      <c r="Y6566" t="str">
        <f>VLOOKUP(A6566,Sites!$A$1:$K$119,7,0)</f>
        <v>Almaty</v>
      </c>
      <c r="Z6566" t="str">
        <f>VLOOKUP(A6566,Sites!$A$1:$K$119,8,0)</f>
        <v>Almaty Address</v>
      </c>
      <c r="AA6566" t="str">
        <f>VLOOKUP(A6566,Sites!$A$1:$K$119,9,0)</f>
        <v>Almaty</v>
      </c>
      <c r="AB6566">
        <f>VLOOKUP(A6566,Sites!$A$1:$K$119,10,0)</f>
        <v>43.219096</v>
      </c>
      <c r="AC6566">
        <f>VLOOKUP(A6566,Sites!$A$1:$K$119,11,0)</f>
        <v>76.929257000000007</v>
      </c>
    </row>
    <row r="6567" spans="1:29" x14ac:dyDescent="0.3">
      <c r="A6567">
        <v>8150155</v>
      </c>
      <c r="B6567" t="s">
        <v>331</v>
      </c>
      <c r="C6567" t="s">
        <v>332</v>
      </c>
      <c r="D6567" s="3">
        <v>41395</v>
      </c>
      <c r="E6567">
        <v>813494.12</v>
      </c>
      <c r="F6567">
        <v>4558304</v>
      </c>
      <c r="G6567" t="s">
        <v>333</v>
      </c>
      <c r="H6567">
        <v>1098239</v>
      </c>
      <c r="I6567">
        <v>0</v>
      </c>
      <c r="J6567" t="s">
        <v>334</v>
      </c>
      <c r="K6567" t="s">
        <v>362</v>
      </c>
      <c r="L6567" t="s">
        <v>364</v>
      </c>
      <c r="M6567" t="s">
        <v>337</v>
      </c>
      <c r="P6567" t="s">
        <v>338</v>
      </c>
      <c r="Q6567" t="s">
        <v>347</v>
      </c>
      <c r="R6567" t="s">
        <v>370</v>
      </c>
      <c r="S6567" t="s">
        <v>356</v>
      </c>
      <c r="T6567" t="s">
        <v>340</v>
      </c>
      <c r="U6567" t="str">
        <f>VLOOKUP(A6567,Sites!$A$1:$K$119,3,0)</f>
        <v>Headquarters</v>
      </c>
      <c r="V6567" t="str">
        <f>VLOOKUP(A6567,Sites!$A$1:$K$119,4,0)</f>
        <v>Line B</v>
      </c>
      <c r="W6567" t="str">
        <f>VLOOKUP(A6567,Sites!$A$1:$K$119,5,0)</f>
        <v>EMEA</v>
      </c>
      <c r="X6567" t="str">
        <f>VLOOKUP(A6567,Sites!$A$1:$K$119,6,0)</f>
        <v>Kazakhstan</v>
      </c>
      <c r="Y6567" t="str">
        <f>VLOOKUP(A6567,Sites!$A$1:$K$119,7,0)</f>
        <v>Almaty</v>
      </c>
      <c r="Z6567" t="str">
        <f>VLOOKUP(A6567,Sites!$A$1:$K$119,8,0)</f>
        <v>Almaty Address</v>
      </c>
      <c r="AA6567" t="str">
        <f>VLOOKUP(A6567,Sites!$A$1:$K$119,9,0)</f>
        <v>Almaty</v>
      </c>
      <c r="AB6567">
        <f>VLOOKUP(A6567,Sites!$A$1:$K$119,10,0)</f>
        <v>43.219096</v>
      </c>
      <c r="AC6567">
        <f>VLOOKUP(A6567,Sites!$A$1:$K$119,11,0)</f>
        <v>76.929257000000007</v>
      </c>
    </row>
    <row r="6568" spans="1:29" x14ac:dyDescent="0.3">
      <c r="A6568">
        <v>8150155</v>
      </c>
      <c r="B6568" t="s">
        <v>331</v>
      </c>
      <c r="C6568" t="s">
        <v>332</v>
      </c>
      <c r="D6568" s="3">
        <v>41760</v>
      </c>
      <c r="E6568">
        <v>835275.4</v>
      </c>
      <c r="F6568">
        <v>4003814</v>
      </c>
      <c r="G6568" t="s">
        <v>333</v>
      </c>
      <c r="H6568">
        <v>1098239</v>
      </c>
      <c r="I6568">
        <v>0</v>
      </c>
      <c r="J6568" t="s">
        <v>334</v>
      </c>
      <c r="K6568" t="s">
        <v>362</v>
      </c>
      <c r="L6568" t="s">
        <v>364</v>
      </c>
      <c r="M6568" t="s">
        <v>337</v>
      </c>
      <c r="P6568" t="s">
        <v>338</v>
      </c>
      <c r="Q6568" t="s">
        <v>347</v>
      </c>
      <c r="R6568" t="s">
        <v>370</v>
      </c>
      <c r="S6568" t="s">
        <v>356</v>
      </c>
      <c r="T6568" t="s">
        <v>340</v>
      </c>
      <c r="U6568" t="str">
        <f>VLOOKUP(A6568,Sites!$A$1:$K$119,3,0)</f>
        <v>Headquarters</v>
      </c>
      <c r="V6568" t="str">
        <f>VLOOKUP(A6568,Sites!$A$1:$K$119,4,0)</f>
        <v>Line B</v>
      </c>
      <c r="W6568" t="str">
        <f>VLOOKUP(A6568,Sites!$A$1:$K$119,5,0)</f>
        <v>EMEA</v>
      </c>
      <c r="X6568" t="str">
        <f>VLOOKUP(A6568,Sites!$A$1:$K$119,6,0)</f>
        <v>Kazakhstan</v>
      </c>
      <c r="Y6568" t="str">
        <f>VLOOKUP(A6568,Sites!$A$1:$K$119,7,0)</f>
        <v>Almaty</v>
      </c>
      <c r="Z6568" t="str">
        <f>VLOOKUP(A6568,Sites!$A$1:$K$119,8,0)</f>
        <v>Almaty Address</v>
      </c>
      <c r="AA6568" t="str">
        <f>VLOOKUP(A6568,Sites!$A$1:$K$119,9,0)</f>
        <v>Almaty</v>
      </c>
      <c r="AB6568">
        <f>VLOOKUP(A6568,Sites!$A$1:$K$119,10,0)</f>
        <v>43.219096</v>
      </c>
      <c r="AC6568">
        <f>VLOOKUP(A6568,Sites!$A$1:$K$119,11,0)</f>
        <v>76.929257000000007</v>
      </c>
    </row>
    <row r="6569" spans="1:29" x14ac:dyDescent="0.3">
      <c r="A6569">
        <v>8150155</v>
      </c>
      <c r="B6569" t="s">
        <v>331</v>
      </c>
      <c r="C6569" t="s">
        <v>332</v>
      </c>
      <c r="D6569" s="3">
        <v>42125</v>
      </c>
      <c r="E6569">
        <v>620099.65</v>
      </c>
      <c r="F6569">
        <v>3414124</v>
      </c>
      <c r="G6569" t="s">
        <v>333</v>
      </c>
      <c r="H6569">
        <v>1098239</v>
      </c>
      <c r="I6569">
        <v>0</v>
      </c>
      <c r="J6569" t="s">
        <v>334</v>
      </c>
      <c r="K6569" t="s">
        <v>362</v>
      </c>
      <c r="L6569" t="s">
        <v>364</v>
      </c>
      <c r="M6569" t="s">
        <v>337</v>
      </c>
      <c r="P6569" t="s">
        <v>338</v>
      </c>
      <c r="Q6569" t="s">
        <v>347</v>
      </c>
      <c r="R6569" t="s">
        <v>370</v>
      </c>
      <c r="S6569" t="s">
        <v>356</v>
      </c>
      <c r="T6569" t="s">
        <v>340</v>
      </c>
      <c r="U6569" t="str">
        <f>VLOOKUP(A6569,Sites!$A$1:$K$119,3,0)</f>
        <v>Headquarters</v>
      </c>
      <c r="V6569" t="str">
        <f>VLOOKUP(A6569,Sites!$A$1:$K$119,4,0)</f>
        <v>Line B</v>
      </c>
      <c r="W6569" t="str">
        <f>VLOOKUP(A6569,Sites!$A$1:$K$119,5,0)</f>
        <v>EMEA</v>
      </c>
      <c r="X6569" t="str">
        <f>VLOOKUP(A6569,Sites!$A$1:$K$119,6,0)</f>
        <v>Kazakhstan</v>
      </c>
      <c r="Y6569" t="str">
        <f>VLOOKUP(A6569,Sites!$A$1:$K$119,7,0)</f>
        <v>Almaty</v>
      </c>
      <c r="Z6569" t="str">
        <f>VLOOKUP(A6569,Sites!$A$1:$K$119,8,0)</f>
        <v>Almaty Address</v>
      </c>
      <c r="AA6569" t="str">
        <f>VLOOKUP(A6569,Sites!$A$1:$K$119,9,0)</f>
        <v>Almaty</v>
      </c>
      <c r="AB6569">
        <f>VLOOKUP(A6569,Sites!$A$1:$K$119,10,0)</f>
        <v>43.219096</v>
      </c>
      <c r="AC6569">
        <f>VLOOKUP(A6569,Sites!$A$1:$K$119,11,0)</f>
        <v>76.929257000000007</v>
      </c>
    </row>
    <row r="6570" spans="1:29" x14ac:dyDescent="0.3">
      <c r="A6570">
        <v>8150155</v>
      </c>
      <c r="B6570" t="s">
        <v>331</v>
      </c>
      <c r="C6570" t="s">
        <v>332</v>
      </c>
      <c r="D6570" s="3">
        <v>42491</v>
      </c>
      <c r="E6570">
        <v>512822.69</v>
      </c>
      <c r="F6570">
        <v>3707970</v>
      </c>
      <c r="G6570" t="s">
        <v>333</v>
      </c>
      <c r="H6570">
        <v>1098239</v>
      </c>
      <c r="I6570">
        <v>0</v>
      </c>
      <c r="J6570" t="s">
        <v>334</v>
      </c>
      <c r="K6570" t="s">
        <v>362</v>
      </c>
      <c r="L6570" t="s">
        <v>364</v>
      </c>
      <c r="M6570" t="s">
        <v>337</v>
      </c>
      <c r="P6570" t="s">
        <v>338</v>
      </c>
      <c r="Q6570" t="s">
        <v>347</v>
      </c>
      <c r="R6570" t="s">
        <v>370</v>
      </c>
      <c r="S6570" t="s">
        <v>356</v>
      </c>
      <c r="T6570" t="s">
        <v>340</v>
      </c>
      <c r="U6570" t="str">
        <f>VLOOKUP(A6570,Sites!$A$1:$K$119,3,0)</f>
        <v>Headquarters</v>
      </c>
      <c r="V6570" t="str">
        <f>VLOOKUP(A6570,Sites!$A$1:$K$119,4,0)</f>
        <v>Line B</v>
      </c>
      <c r="W6570" t="str">
        <f>VLOOKUP(A6570,Sites!$A$1:$K$119,5,0)</f>
        <v>EMEA</v>
      </c>
      <c r="X6570" t="str">
        <f>VLOOKUP(A6570,Sites!$A$1:$K$119,6,0)</f>
        <v>Kazakhstan</v>
      </c>
      <c r="Y6570" t="str">
        <f>VLOOKUP(A6570,Sites!$A$1:$K$119,7,0)</f>
        <v>Almaty</v>
      </c>
      <c r="Z6570" t="str">
        <f>VLOOKUP(A6570,Sites!$A$1:$K$119,8,0)</f>
        <v>Almaty Address</v>
      </c>
      <c r="AA6570" t="str">
        <f>VLOOKUP(A6570,Sites!$A$1:$K$119,9,0)</f>
        <v>Almaty</v>
      </c>
      <c r="AB6570">
        <f>VLOOKUP(A6570,Sites!$A$1:$K$119,10,0)</f>
        <v>43.219096</v>
      </c>
      <c r="AC6570">
        <f>VLOOKUP(A6570,Sites!$A$1:$K$119,11,0)</f>
        <v>76.929257000000007</v>
      </c>
    </row>
    <row r="6571" spans="1:29" x14ac:dyDescent="0.3">
      <c r="A6571">
        <v>8150155</v>
      </c>
      <c r="B6571" t="s">
        <v>331</v>
      </c>
      <c r="C6571" t="s">
        <v>332</v>
      </c>
      <c r="D6571" s="3">
        <v>41579</v>
      </c>
      <c r="E6571">
        <v>887495.9</v>
      </c>
      <c r="F6571">
        <v>3974194</v>
      </c>
      <c r="G6571" t="s">
        <v>333</v>
      </c>
      <c r="H6571">
        <v>1098239</v>
      </c>
      <c r="I6571">
        <v>0</v>
      </c>
      <c r="J6571" t="s">
        <v>334</v>
      </c>
      <c r="K6571" t="s">
        <v>362</v>
      </c>
      <c r="L6571" t="s">
        <v>364</v>
      </c>
      <c r="M6571" t="s">
        <v>337</v>
      </c>
      <c r="P6571" t="s">
        <v>338</v>
      </c>
      <c r="Q6571" t="s">
        <v>347</v>
      </c>
      <c r="R6571" t="s">
        <v>370</v>
      </c>
      <c r="S6571" t="s">
        <v>356</v>
      </c>
      <c r="T6571" t="s">
        <v>340</v>
      </c>
      <c r="U6571" t="str">
        <f>VLOOKUP(A6571,Sites!$A$1:$K$119,3,0)</f>
        <v>Headquarters</v>
      </c>
      <c r="V6571" t="str">
        <f>VLOOKUP(A6571,Sites!$A$1:$K$119,4,0)</f>
        <v>Line B</v>
      </c>
      <c r="W6571" t="str">
        <f>VLOOKUP(A6571,Sites!$A$1:$K$119,5,0)</f>
        <v>EMEA</v>
      </c>
      <c r="X6571" t="str">
        <f>VLOOKUP(A6571,Sites!$A$1:$K$119,6,0)</f>
        <v>Kazakhstan</v>
      </c>
      <c r="Y6571" t="str">
        <f>VLOOKUP(A6571,Sites!$A$1:$K$119,7,0)</f>
        <v>Almaty</v>
      </c>
      <c r="Z6571" t="str">
        <f>VLOOKUP(A6571,Sites!$A$1:$K$119,8,0)</f>
        <v>Almaty Address</v>
      </c>
      <c r="AA6571" t="str">
        <f>VLOOKUP(A6571,Sites!$A$1:$K$119,9,0)</f>
        <v>Almaty</v>
      </c>
      <c r="AB6571">
        <f>VLOOKUP(A6571,Sites!$A$1:$K$119,10,0)</f>
        <v>43.219096</v>
      </c>
      <c r="AC6571">
        <f>VLOOKUP(A6571,Sites!$A$1:$K$119,11,0)</f>
        <v>76.929257000000007</v>
      </c>
    </row>
    <row r="6572" spans="1:29" x14ac:dyDescent="0.3">
      <c r="A6572">
        <v>8150155</v>
      </c>
      <c r="B6572" t="s">
        <v>331</v>
      </c>
      <c r="C6572" t="s">
        <v>332</v>
      </c>
      <c r="D6572" s="3">
        <v>41944</v>
      </c>
      <c r="E6572">
        <v>789550.47</v>
      </c>
      <c r="F6572">
        <v>3503913</v>
      </c>
      <c r="G6572" t="s">
        <v>333</v>
      </c>
      <c r="H6572">
        <v>1098239</v>
      </c>
      <c r="I6572">
        <v>0</v>
      </c>
      <c r="J6572" t="s">
        <v>334</v>
      </c>
      <c r="K6572" t="s">
        <v>362</v>
      </c>
      <c r="L6572" t="s">
        <v>364</v>
      </c>
      <c r="M6572" t="s">
        <v>337</v>
      </c>
      <c r="P6572" t="s">
        <v>338</v>
      </c>
      <c r="Q6572" t="s">
        <v>347</v>
      </c>
      <c r="R6572" t="s">
        <v>370</v>
      </c>
      <c r="S6572" t="s">
        <v>356</v>
      </c>
      <c r="T6572" t="s">
        <v>340</v>
      </c>
      <c r="U6572" t="str">
        <f>VLOOKUP(A6572,Sites!$A$1:$K$119,3,0)</f>
        <v>Headquarters</v>
      </c>
      <c r="V6572" t="str">
        <f>VLOOKUP(A6572,Sites!$A$1:$K$119,4,0)</f>
        <v>Line B</v>
      </c>
      <c r="W6572" t="str">
        <f>VLOOKUP(A6572,Sites!$A$1:$K$119,5,0)</f>
        <v>EMEA</v>
      </c>
      <c r="X6572" t="str">
        <f>VLOOKUP(A6572,Sites!$A$1:$K$119,6,0)</f>
        <v>Kazakhstan</v>
      </c>
      <c r="Y6572" t="str">
        <f>VLOOKUP(A6572,Sites!$A$1:$K$119,7,0)</f>
        <v>Almaty</v>
      </c>
      <c r="Z6572" t="str">
        <f>VLOOKUP(A6572,Sites!$A$1:$K$119,8,0)</f>
        <v>Almaty Address</v>
      </c>
      <c r="AA6572" t="str">
        <f>VLOOKUP(A6572,Sites!$A$1:$K$119,9,0)</f>
        <v>Almaty</v>
      </c>
      <c r="AB6572">
        <f>VLOOKUP(A6572,Sites!$A$1:$K$119,10,0)</f>
        <v>43.219096</v>
      </c>
      <c r="AC6572">
        <f>VLOOKUP(A6572,Sites!$A$1:$K$119,11,0)</f>
        <v>76.929257000000007</v>
      </c>
    </row>
    <row r="6573" spans="1:29" x14ac:dyDescent="0.3">
      <c r="A6573">
        <v>8150155</v>
      </c>
      <c r="B6573" t="s">
        <v>331</v>
      </c>
      <c r="C6573" t="s">
        <v>332</v>
      </c>
      <c r="D6573" s="3">
        <v>42309</v>
      </c>
      <c r="E6573">
        <v>719817.71</v>
      </c>
      <c r="F6573">
        <v>3676272</v>
      </c>
      <c r="G6573" t="s">
        <v>333</v>
      </c>
      <c r="H6573">
        <v>1098239</v>
      </c>
      <c r="I6573">
        <v>0</v>
      </c>
      <c r="J6573" t="s">
        <v>334</v>
      </c>
      <c r="K6573" t="s">
        <v>362</v>
      </c>
      <c r="L6573" t="s">
        <v>364</v>
      </c>
      <c r="M6573" t="s">
        <v>337</v>
      </c>
      <c r="P6573" t="s">
        <v>338</v>
      </c>
      <c r="Q6573" t="s">
        <v>347</v>
      </c>
      <c r="R6573" t="s">
        <v>370</v>
      </c>
      <c r="S6573" t="s">
        <v>356</v>
      </c>
      <c r="T6573" t="s">
        <v>340</v>
      </c>
      <c r="U6573" t="str">
        <f>VLOOKUP(A6573,Sites!$A$1:$K$119,3,0)</f>
        <v>Headquarters</v>
      </c>
      <c r="V6573" t="str">
        <f>VLOOKUP(A6573,Sites!$A$1:$K$119,4,0)</f>
        <v>Line B</v>
      </c>
      <c r="W6573" t="str">
        <f>VLOOKUP(A6573,Sites!$A$1:$K$119,5,0)</f>
        <v>EMEA</v>
      </c>
      <c r="X6573" t="str">
        <f>VLOOKUP(A6573,Sites!$A$1:$K$119,6,0)</f>
        <v>Kazakhstan</v>
      </c>
      <c r="Y6573" t="str">
        <f>VLOOKUP(A6573,Sites!$A$1:$K$119,7,0)</f>
        <v>Almaty</v>
      </c>
      <c r="Z6573" t="str">
        <f>VLOOKUP(A6573,Sites!$A$1:$K$119,8,0)</f>
        <v>Almaty Address</v>
      </c>
      <c r="AA6573" t="str">
        <f>VLOOKUP(A6573,Sites!$A$1:$K$119,9,0)</f>
        <v>Almaty</v>
      </c>
      <c r="AB6573">
        <f>VLOOKUP(A6573,Sites!$A$1:$K$119,10,0)</f>
        <v>43.219096</v>
      </c>
      <c r="AC6573">
        <f>VLOOKUP(A6573,Sites!$A$1:$K$119,11,0)</f>
        <v>76.929257000000007</v>
      </c>
    </row>
    <row r="6574" spans="1:29" x14ac:dyDescent="0.3">
      <c r="A6574">
        <v>8150155</v>
      </c>
      <c r="B6574" t="s">
        <v>331</v>
      </c>
      <c r="C6574" t="s">
        <v>332</v>
      </c>
      <c r="D6574" s="3">
        <v>42675</v>
      </c>
      <c r="E6574">
        <v>540362.65</v>
      </c>
      <c r="F6574">
        <v>3747955</v>
      </c>
      <c r="G6574" t="s">
        <v>333</v>
      </c>
      <c r="H6574">
        <v>1098239</v>
      </c>
      <c r="I6574">
        <v>0</v>
      </c>
      <c r="J6574" t="s">
        <v>334</v>
      </c>
      <c r="K6574" t="s">
        <v>362</v>
      </c>
      <c r="L6574" t="s">
        <v>364</v>
      </c>
      <c r="M6574" t="s">
        <v>337</v>
      </c>
      <c r="P6574" t="s">
        <v>338</v>
      </c>
      <c r="Q6574" t="s">
        <v>347</v>
      </c>
      <c r="R6574" t="s">
        <v>370</v>
      </c>
      <c r="S6574" t="s">
        <v>356</v>
      </c>
      <c r="T6574" t="s">
        <v>340</v>
      </c>
      <c r="U6574" t="str">
        <f>VLOOKUP(A6574,Sites!$A$1:$K$119,3,0)</f>
        <v>Headquarters</v>
      </c>
      <c r="V6574" t="str">
        <f>VLOOKUP(A6574,Sites!$A$1:$K$119,4,0)</f>
        <v>Line B</v>
      </c>
      <c r="W6574" t="str">
        <f>VLOOKUP(A6574,Sites!$A$1:$K$119,5,0)</f>
        <v>EMEA</v>
      </c>
      <c r="X6574" t="str">
        <f>VLOOKUP(A6574,Sites!$A$1:$K$119,6,0)</f>
        <v>Kazakhstan</v>
      </c>
      <c r="Y6574" t="str">
        <f>VLOOKUP(A6574,Sites!$A$1:$K$119,7,0)</f>
        <v>Almaty</v>
      </c>
      <c r="Z6574" t="str">
        <f>VLOOKUP(A6574,Sites!$A$1:$K$119,8,0)</f>
        <v>Almaty Address</v>
      </c>
      <c r="AA6574" t="str">
        <f>VLOOKUP(A6574,Sites!$A$1:$K$119,9,0)</f>
        <v>Almaty</v>
      </c>
      <c r="AB6574">
        <f>VLOOKUP(A6574,Sites!$A$1:$K$119,10,0)</f>
        <v>43.219096</v>
      </c>
      <c r="AC6574">
        <f>VLOOKUP(A6574,Sites!$A$1:$K$119,11,0)</f>
        <v>76.929257000000007</v>
      </c>
    </row>
    <row r="6575" spans="1:29" x14ac:dyDescent="0.3">
      <c r="A6575">
        <v>8150155</v>
      </c>
      <c r="B6575" t="s">
        <v>331</v>
      </c>
      <c r="C6575" t="s">
        <v>332</v>
      </c>
      <c r="D6575" s="3">
        <v>41548</v>
      </c>
      <c r="E6575">
        <v>774023.59</v>
      </c>
      <c r="F6575">
        <v>4238322</v>
      </c>
      <c r="G6575" t="s">
        <v>333</v>
      </c>
      <c r="H6575">
        <v>1098239</v>
      </c>
      <c r="I6575">
        <v>0</v>
      </c>
      <c r="J6575" t="s">
        <v>334</v>
      </c>
      <c r="K6575" t="s">
        <v>362</v>
      </c>
      <c r="L6575" t="s">
        <v>364</v>
      </c>
      <c r="M6575" t="s">
        <v>337</v>
      </c>
      <c r="P6575" t="s">
        <v>338</v>
      </c>
      <c r="Q6575" t="s">
        <v>347</v>
      </c>
      <c r="R6575" t="s">
        <v>370</v>
      </c>
      <c r="S6575" t="s">
        <v>356</v>
      </c>
      <c r="T6575" t="s">
        <v>340</v>
      </c>
      <c r="U6575" t="str">
        <f>VLOOKUP(A6575,Sites!$A$1:$K$119,3,0)</f>
        <v>Headquarters</v>
      </c>
      <c r="V6575" t="str">
        <f>VLOOKUP(A6575,Sites!$A$1:$K$119,4,0)</f>
        <v>Line B</v>
      </c>
      <c r="W6575" t="str">
        <f>VLOOKUP(A6575,Sites!$A$1:$K$119,5,0)</f>
        <v>EMEA</v>
      </c>
      <c r="X6575" t="str">
        <f>VLOOKUP(A6575,Sites!$A$1:$K$119,6,0)</f>
        <v>Kazakhstan</v>
      </c>
      <c r="Y6575" t="str">
        <f>VLOOKUP(A6575,Sites!$A$1:$K$119,7,0)</f>
        <v>Almaty</v>
      </c>
      <c r="Z6575" t="str">
        <f>VLOOKUP(A6575,Sites!$A$1:$K$119,8,0)</f>
        <v>Almaty Address</v>
      </c>
      <c r="AA6575" t="str">
        <f>VLOOKUP(A6575,Sites!$A$1:$K$119,9,0)</f>
        <v>Almaty</v>
      </c>
      <c r="AB6575">
        <f>VLOOKUP(A6575,Sites!$A$1:$K$119,10,0)</f>
        <v>43.219096</v>
      </c>
      <c r="AC6575">
        <f>VLOOKUP(A6575,Sites!$A$1:$K$119,11,0)</f>
        <v>76.929257000000007</v>
      </c>
    </row>
    <row r="6576" spans="1:29" x14ac:dyDescent="0.3">
      <c r="A6576">
        <v>8150155</v>
      </c>
      <c r="B6576" t="s">
        <v>331</v>
      </c>
      <c r="C6576" t="s">
        <v>332</v>
      </c>
      <c r="D6576" s="3">
        <v>41913</v>
      </c>
      <c r="E6576">
        <v>882269.31</v>
      </c>
      <c r="F6576">
        <v>3928796</v>
      </c>
      <c r="G6576" t="s">
        <v>333</v>
      </c>
      <c r="H6576">
        <v>1098239</v>
      </c>
      <c r="I6576">
        <v>0</v>
      </c>
      <c r="J6576" t="s">
        <v>334</v>
      </c>
      <c r="K6576" t="s">
        <v>362</v>
      </c>
      <c r="L6576" t="s">
        <v>364</v>
      </c>
      <c r="M6576" t="s">
        <v>337</v>
      </c>
      <c r="P6576" t="s">
        <v>338</v>
      </c>
      <c r="Q6576" t="s">
        <v>347</v>
      </c>
      <c r="R6576" t="s">
        <v>370</v>
      </c>
      <c r="S6576" t="s">
        <v>356</v>
      </c>
      <c r="T6576" t="s">
        <v>340</v>
      </c>
      <c r="U6576" t="str">
        <f>VLOOKUP(A6576,Sites!$A$1:$K$119,3,0)</f>
        <v>Headquarters</v>
      </c>
      <c r="V6576" t="str">
        <f>VLOOKUP(A6576,Sites!$A$1:$K$119,4,0)</f>
        <v>Line B</v>
      </c>
      <c r="W6576" t="str">
        <f>VLOOKUP(A6576,Sites!$A$1:$K$119,5,0)</f>
        <v>EMEA</v>
      </c>
      <c r="X6576" t="str">
        <f>VLOOKUP(A6576,Sites!$A$1:$K$119,6,0)</f>
        <v>Kazakhstan</v>
      </c>
      <c r="Y6576" t="str">
        <f>VLOOKUP(A6576,Sites!$A$1:$K$119,7,0)</f>
        <v>Almaty</v>
      </c>
      <c r="Z6576" t="str">
        <f>VLOOKUP(A6576,Sites!$A$1:$K$119,8,0)</f>
        <v>Almaty Address</v>
      </c>
      <c r="AA6576" t="str">
        <f>VLOOKUP(A6576,Sites!$A$1:$K$119,9,0)</f>
        <v>Almaty</v>
      </c>
      <c r="AB6576">
        <f>VLOOKUP(A6576,Sites!$A$1:$K$119,10,0)</f>
        <v>43.219096</v>
      </c>
      <c r="AC6576">
        <f>VLOOKUP(A6576,Sites!$A$1:$K$119,11,0)</f>
        <v>76.929257000000007</v>
      </c>
    </row>
    <row r="6577" spans="1:29" x14ac:dyDescent="0.3">
      <c r="A6577">
        <v>8150155</v>
      </c>
      <c r="B6577" t="s">
        <v>331</v>
      </c>
      <c r="C6577" t="s">
        <v>332</v>
      </c>
      <c r="D6577" s="3">
        <v>42278</v>
      </c>
      <c r="E6577">
        <v>745302.21</v>
      </c>
      <c r="F6577">
        <v>3752506</v>
      </c>
      <c r="G6577" t="s">
        <v>333</v>
      </c>
      <c r="H6577">
        <v>1098239</v>
      </c>
      <c r="I6577">
        <v>0</v>
      </c>
      <c r="J6577" t="s">
        <v>334</v>
      </c>
      <c r="K6577" t="s">
        <v>362</v>
      </c>
      <c r="L6577" t="s">
        <v>364</v>
      </c>
      <c r="M6577" t="s">
        <v>337</v>
      </c>
      <c r="P6577" t="s">
        <v>338</v>
      </c>
      <c r="Q6577" t="s">
        <v>347</v>
      </c>
      <c r="R6577" t="s">
        <v>370</v>
      </c>
      <c r="S6577" t="s">
        <v>356</v>
      </c>
      <c r="T6577" t="s">
        <v>340</v>
      </c>
      <c r="U6577" t="str">
        <f>VLOOKUP(A6577,Sites!$A$1:$K$119,3,0)</f>
        <v>Headquarters</v>
      </c>
      <c r="V6577" t="str">
        <f>VLOOKUP(A6577,Sites!$A$1:$K$119,4,0)</f>
        <v>Line B</v>
      </c>
      <c r="W6577" t="str">
        <f>VLOOKUP(A6577,Sites!$A$1:$K$119,5,0)</f>
        <v>EMEA</v>
      </c>
      <c r="X6577" t="str">
        <f>VLOOKUP(A6577,Sites!$A$1:$K$119,6,0)</f>
        <v>Kazakhstan</v>
      </c>
      <c r="Y6577" t="str">
        <f>VLOOKUP(A6577,Sites!$A$1:$K$119,7,0)</f>
        <v>Almaty</v>
      </c>
      <c r="Z6577" t="str">
        <f>VLOOKUP(A6577,Sites!$A$1:$K$119,8,0)</f>
        <v>Almaty Address</v>
      </c>
      <c r="AA6577" t="str">
        <f>VLOOKUP(A6577,Sites!$A$1:$K$119,9,0)</f>
        <v>Almaty</v>
      </c>
      <c r="AB6577">
        <f>VLOOKUP(A6577,Sites!$A$1:$K$119,10,0)</f>
        <v>43.219096</v>
      </c>
      <c r="AC6577">
        <f>VLOOKUP(A6577,Sites!$A$1:$K$119,11,0)</f>
        <v>76.929257000000007</v>
      </c>
    </row>
    <row r="6578" spans="1:29" x14ac:dyDescent="0.3">
      <c r="A6578">
        <v>8150155</v>
      </c>
      <c r="B6578" t="s">
        <v>331</v>
      </c>
      <c r="C6578" t="s">
        <v>332</v>
      </c>
      <c r="D6578" s="3">
        <v>42644</v>
      </c>
      <c r="E6578">
        <v>537836.25</v>
      </c>
      <c r="F6578">
        <v>3682674</v>
      </c>
      <c r="G6578" t="s">
        <v>333</v>
      </c>
      <c r="H6578">
        <v>1098239</v>
      </c>
      <c r="I6578">
        <v>0</v>
      </c>
      <c r="J6578" t="s">
        <v>334</v>
      </c>
      <c r="K6578" t="s">
        <v>362</v>
      </c>
      <c r="L6578" t="s">
        <v>364</v>
      </c>
      <c r="M6578" t="s">
        <v>337</v>
      </c>
      <c r="P6578" t="s">
        <v>338</v>
      </c>
      <c r="Q6578" t="s">
        <v>347</v>
      </c>
      <c r="R6578" t="s">
        <v>370</v>
      </c>
      <c r="S6578" t="s">
        <v>356</v>
      </c>
      <c r="T6578" t="s">
        <v>340</v>
      </c>
      <c r="U6578" t="str">
        <f>VLOOKUP(A6578,Sites!$A$1:$K$119,3,0)</f>
        <v>Headquarters</v>
      </c>
      <c r="V6578" t="str">
        <f>VLOOKUP(A6578,Sites!$A$1:$K$119,4,0)</f>
        <v>Line B</v>
      </c>
      <c r="W6578" t="str">
        <f>VLOOKUP(A6578,Sites!$A$1:$K$119,5,0)</f>
        <v>EMEA</v>
      </c>
      <c r="X6578" t="str">
        <f>VLOOKUP(A6578,Sites!$A$1:$K$119,6,0)</f>
        <v>Kazakhstan</v>
      </c>
      <c r="Y6578" t="str">
        <f>VLOOKUP(A6578,Sites!$A$1:$K$119,7,0)</f>
        <v>Almaty</v>
      </c>
      <c r="Z6578" t="str">
        <f>VLOOKUP(A6578,Sites!$A$1:$K$119,8,0)</f>
        <v>Almaty Address</v>
      </c>
      <c r="AA6578" t="str">
        <f>VLOOKUP(A6578,Sites!$A$1:$K$119,9,0)</f>
        <v>Almaty</v>
      </c>
      <c r="AB6578">
        <f>VLOOKUP(A6578,Sites!$A$1:$K$119,10,0)</f>
        <v>43.219096</v>
      </c>
      <c r="AC6578">
        <f>VLOOKUP(A6578,Sites!$A$1:$K$119,11,0)</f>
        <v>76.929257000000007</v>
      </c>
    </row>
    <row r="6579" spans="1:29" x14ac:dyDescent="0.3">
      <c r="A6579">
        <v>8150155</v>
      </c>
      <c r="B6579" t="s">
        <v>331</v>
      </c>
      <c r="C6579" t="s">
        <v>332</v>
      </c>
      <c r="D6579" s="3">
        <v>41518</v>
      </c>
      <c r="E6579">
        <v>776953.55</v>
      </c>
      <c r="F6579">
        <v>4139952</v>
      </c>
      <c r="G6579" t="s">
        <v>333</v>
      </c>
      <c r="H6579">
        <v>1098239</v>
      </c>
      <c r="I6579">
        <v>0</v>
      </c>
      <c r="J6579" t="s">
        <v>334</v>
      </c>
      <c r="K6579" t="s">
        <v>362</v>
      </c>
      <c r="L6579" t="s">
        <v>364</v>
      </c>
      <c r="M6579" t="s">
        <v>337</v>
      </c>
      <c r="P6579" t="s">
        <v>338</v>
      </c>
      <c r="Q6579" t="s">
        <v>347</v>
      </c>
      <c r="R6579" t="s">
        <v>370</v>
      </c>
      <c r="S6579" t="s">
        <v>356</v>
      </c>
      <c r="T6579" t="s">
        <v>340</v>
      </c>
      <c r="U6579" t="str">
        <f>VLOOKUP(A6579,Sites!$A$1:$K$119,3,0)</f>
        <v>Headquarters</v>
      </c>
      <c r="V6579" t="str">
        <f>VLOOKUP(A6579,Sites!$A$1:$K$119,4,0)</f>
        <v>Line B</v>
      </c>
      <c r="W6579" t="str">
        <f>VLOOKUP(A6579,Sites!$A$1:$K$119,5,0)</f>
        <v>EMEA</v>
      </c>
      <c r="X6579" t="str">
        <f>VLOOKUP(A6579,Sites!$A$1:$K$119,6,0)</f>
        <v>Kazakhstan</v>
      </c>
      <c r="Y6579" t="str">
        <f>VLOOKUP(A6579,Sites!$A$1:$K$119,7,0)</f>
        <v>Almaty</v>
      </c>
      <c r="Z6579" t="str">
        <f>VLOOKUP(A6579,Sites!$A$1:$K$119,8,0)</f>
        <v>Almaty Address</v>
      </c>
      <c r="AA6579" t="str">
        <f>VLOOKUP(A6579,Sites!$A$1:$K$119,9,0)</f>
        <v>Almaty</v>
      </c>
      <c r="AB6579">
        <f>VLOOKUP(A6579,Sites!$A$1:$K$119,10,0)</f>
        <v>43.219096</v>
      </c>
      <c r="AC6579">
        <f>VLOOKUP(A6579,Sites!$A$1:$K$119,11,0)</f>
        <v>76.929257000000007</v>
      </c>
    </row>
    <row r="6580" spans="1:29" x14ac:dyDescent="0.3">
      <c r="A6580">
        <v>8150155</v>
      </c>
      <c r="B6580" t="s">
        <v>331</v>
      </c>
      <c r="C6580" t="s">
        <v>332</v>
      </c>
      <c r="D6580" s="3">
        <v>41883</v>
      </c>
      <c r="E6580">
        <v>810627.67</v>
      </c>
      <c r="F6580">
        <v>4035258</v>
      </c>
      <c r="G6580" t="s">
        <v>333</v>
      </c>
      <c r="H6580">
        <v>1098239</v>
      </c>
      <c r="I6580">
        <v>0</v>
      </c>
      <c r="J6580" t="s">
        <v>334</v>
      </c>
      <c r="K6580" t="s">
        <v>362</v>
      </c>
      <c r="L6580" t="s">
        <v>364</v>
      </c>
      <c r="M6580" t="s">
        <v>337</v>
      </c>
      <c r="P6580" t="s">
        <v>338</v>
      </c>
      <c r="Q6580" t="s">
        <v>347</v>
      </c>
      <c r="R6580" t="s">
        <v>370</v>
      </c>
      <c r="S6580" t="s">
        <v>356</v>
      </c>
      <c r="T6580" t="s">
        <v>340</v>
      </c>
      <c r="U6580" t="str">
        <f>VLOOKUP(A6580,Sites!$A$1:$K$119,3,0)</f>
        <v>Headquarters</v>
      </c>
      <c r="V6580" t="str">
        <f>VLOOKUP(A6580,Sites!$A$1:$K$119,4,0)</f>
        <v>Line B</v>
      </c>
      <c r="W6580" t="str">
        <f>VLOOKUP(A6580,Sites!$A$1:$K$119,5,0)</f>
        <v>EMEA</v>
      </c>
      <c r="X6580" t="str">
        <f>VLOOKUP(A6580,Sites!$A$1:$K$119,6,0)</f>
        <v>Kazakhstan</v>
      </c>
      <c r="Y6580" t="str">
        <f>VLOOKUP(A6580,Sites!$A$1:$K$119,7,0)</f>
        <v>Almaty</v>
      </c>
      <c r="Z6580" t="str">
        <f>VLOOKUP(A6580,Sites!$A$1:$K$119,8,0)</f>
        <v>Almaty Address</v>
      </c>
      <c r="AA6580" t="str">
        <f>VLOOKUP(A6580,Sites!$A$1:$K$119,9,0)</f>
        <v>Almaty</v>
      </c>
      <c r="AB6580">
        <f>VLOOKUP(A6580,Sites!$A$1:$K$119,10,0)</f>
        <v>43.219096</v>
      </c>
      <c r="AC6580">
        <f>VLOOKUP(A6580,Sites!$A$1:$K$119,11,0)</f>
        <v>76.929257000000007</v>
      </c>
    </row>
    <row r="6581" spans="1:29" x14ac:dyDescent="0.3">
      <c r="A6581">
        <v>8150155</v>
      </c>
      <c r="B6581" t="s">
        <v>331</v>
      </c>
      <c r="C6581" t="s">
        <v>332</v>
      </c>
      <c r="D6581" s="3">
        <v>42248</v>
      </c>
      <c r="E6581">
        <v>643570.63</v>
      </c>
      <c r="F6581">
        <v>3686272</v>
      </c>
      <c r="G6581" t="s">
        <v>333</v>
      </c>
      <c r="H6581">
        <v>1098239</v>
      </c>
      <c r="I6581">
        <v>0</v>
      </c>
      <c r="J6581" t="s">
        <v>334</v>
      </c>
      <c r="K6581" t="s">
        <v>362</v>
      </c>
      <c r="L6581" t="s">
        <v>364</v>
      </c>
      <c r="M6581" t="s">
        <v>337</v>
      </c>
      <c r="P6581" t="s">
        <v>338</v>
      </c>
      <c r="Q6581" t="s">
        <v>347</v>
      </c>
      <c r="R6581" t="s">
        <v>370</v>
      </c>
      <c r="S6581" t="s">
        <v>356</v>
      </c>
      <c r="T6581" t="s">
        <v>340</v>
      </c>
      <c r="U6581" t="str">
        <f>VLOOKUP(A6581,Sites!$A$1:$K$119,3,0)</f>
        <v>Headquarters</v>
      </c>
      <c r="V6581" t="str">
        <f>VLOOKUP(A6581,Sites!$A$1:$K$119,4,0)</f>
        <v>Line B</v>
      </c>
      <c r="W6581" t="str">
        <f>VLOOKUP(A6581,Sites!$A$1:$K$119,5,0)</f>
        <v>EMEA</v>
      </c>
      <c r="X6581" t="str">
        <f>VLOOKUP(A6581,Sites!$A$1:$K$119,6,0)</f>
        <v>Kazakhstan</v>
      </c>
      <c r="Y6581" t="str">
        <f>VLOOKUP(A6581,Sites!$A$1:$K$119,7,0)</f>
        <v>Almaty</v>
      </c>
      <c r="Z6581" t="str">
        <f>VLOOKUP(A6581,Sites!$A$1:$K$119,8,0)</f>
        <v>Almaty Address</v>
      </c>
      <c r="AA6581" t="str">
        <f>VLOOKUP(A6581,Sites!$A$1:$K$119,9,0)</f>
        <v>Almaty</v>
      </c>
      <c r="AB6581">
        <f>VLOOKUP(A6581,Sites!$A$1:$K$119,10,0)</f>
        <v>43.219096</v>
      </c>
      <c r="AC6581">
        <f>VLOOKUP(A6581,Sites!$A$1:$K$119,11,0)</f>
        <v>76.929257000000007</v>
      </c>
    </row>
    <row r="6582" spans="1:29" x14ac:dyDescent="0.3">
      <c r="A6582">
        <v>8150155</v>
      </c>
      <c r="B6582" t="s">
        <v>331</v>
      </c>
      <c r="C6582" t="s">
        <v>332</v>
      </c>
      <c r="D6582" s="3">
        <v>42614</v>
      </c>
      <c r="E6582">
        <v>462439.33</v>
      </c>
      <c r="F6582">
        <v>3731904</v>
      </c>
      <c r="G6582" t="s">
        <v>333</v>
      </c>
      <c r="H6582">
        <v>1098239</v>
      </c>
      <c r="I6582">
        <v>0</v>
      </c>
      <c r="J6582" t="s">
        <v>334</v>
      </c>
      <c r="K6582" t="s">
        <v>362</v>
      </c>
      <c r="L6582" t="s">
        <v>364</v>
      </c>
      <c r="M6582" t="s">
        <v>337</v>
      </c>
      <c r="P6582" t="s">
        <v>338</v>
      </c>
      <c r="Q6582" t="s">
        <v>347</v>
      </c>
      <c r="R6582" t="s">
        <v>370</v>
      </c>
      <c r="S6582" t="s">
        <v>356</v>
      </c>
      <c r="T6582" t="s">
        <v>340</v>
      </c>
      <c r="U6582" t="str">
        <f>VLOOKUP(A6582,Sites!$A$1:$K$119,3,0)</f>
        <v>Headquarters</v>
      </c>
      <c r="V6582" t="str">
        <f>VLOOKUP(A6582,Sites!$A$1:$K$119,4,0)</f>
        <v>Line B</v>
      </c>
      <c r="W6582" t="str">
        <f>VLOOKUP(A6582,Sites!$A$1:$K$119,5,0)</f>
        <v>EMEA</v>
      </c>
      <c r="X6582" t="str">
        <f>VLOOKUP(A6582,Sites!$A$1:$K$119,6,0)</f>
        <v>Kazakhstan</v>
      </c>
      <c r="Y6582" t="str">
        <f>VLOOKUP(A6582,Sites!$A$1:$K$119,7,0)</f>
        <v>Almaty</v>
      </c>
      <c r="Z6582" t="str">
        <f>VLOOKUP(A6582,Sites!$A$1:$K$119,8,0)</f>
        <v>Almaty Address</v>
      </c>
      <c r="AA6582" t="str">
        <f>VLOOKUP(A6582,Sites!$A$1:$K$119,9,0)</f>
        <v>Almaty</v>
      </c>
      <c r="AB6582">
        <f>VLOOKUP(A6582,Sites!$A$1:$K$119,10,0)</f>
        <v>43.219096</v>
      </c>
      <c r="AC6582">
        <f>VLOOKUP(A6582,Sites!$A$1:$K$119,11,0)</f>
        <v>76.929257000000007</v>
      </c>
    </row>
    <row r="6583" spans="1:29" x14ac:dyDescent="0.3">
      <c r="A6583">
        <v>8150155</v>
      </c>
      <c r="B6583" t="s">
        <v>331</v>
      </c>
      <c r="C6583" t="s">
        <v>353</v>
      </c>
      <c r="D6583" s="3">
        <v>41365</v>
      </c>
      <c r="E6583">
        <v>4266.29</v>
      </c>
      <c r="F6583">
        <v>84406</v>
      </c>
      <c r="G6583" t="s">
        <v>333</v>
      </c>
      <c r="H6583">
        <v>1098239</v>
      </c>
      <c r="I6583">
        <v>0</v>
      </c>
      <c r="J6583" t="s">
        <v>334</v>
      </c>
      <c r="K6583" t="s">
        <v>362</v>
      </c>
      <c r="L6583" t="s">
        <v>364</v>
      </c>
      <c r="M6583" t="s">
        <v>337</v>
      </c>
      <c r="P6583" t="s">
        <v>338</v>
      </c>
      <c r="Q6583" t="s">
        <v>347</v>
      </c>
      <c r="R6583" t="s">
        <v>370</v>
      </c>
      <c r="S6583" t="s">
        <v>356</v>
      </c>
      <c r="T6583" t="s">
        <v>340</v>
      </c>
      <c r="U6583" t="str">
        <f>VLOOKUP(A6583,Sites!$A$1:$K$119,3,0)</f>
        <v>Headquarters</v>
      </c>
      <c r="V6583" t="str">
        <f>VLOOKUP(A6583,Sites!$A$1:$K$119,4,0)</f>
        <v>Line B</v>
      </c>
      <c r="W6583" t="str">
        <f>VLOOKUP(A6583,Sites!$A$1:$K$119,5,0)</f>
        <v>EMEA</v>
      </c>
      <c r="X6583" t="str">
        <f>VLOOKUP(A6583,Sites!$A$1:$K$119,6,0)</f>
        <v>Kazakhstan</v>
      </c>
      <c r="Y6583" t="str">
        <f>VLOOKUP(A6583,Sites!$A$1:$K$119,7,0)</f>
        <v>Almaty</v>
      </c>
      <c r="Z6583" t="str">
        <f>VLOOKUP(A6583,Sites!$A$1:$K$119,8,0)</f>
        <v>Almaty Address</v>
      </c>
      <c r="AA6583" t="str">
        <f>VLOOKUP(A6583,Sites!$A$1:$K$119,9,0)</f>
        <v>Almaty</v>
      </c>
      <c r="AB6583">
        <f>VLOOKUP(A6583,Sites!$A$1:$K$119,10,0)</f>
        <v>43.219096</v>
      </c>
      <c r="AC6583">
        <f>VLOOKUP(A6583,Sites!$A$1:$K$119,11,0)</f>
        <v>76.929257000000007</v>
      </c>
    </row>
    <row r="6584" spans="1:29" x14ac:dyDescent="0.3">
      <c r="A6584">
        <v>8150155</v>
      </c>
      <c r="B6584" t="s">
        <v>331</v>
      </c>
      <c r="C6584" t="s">
        <v>353</v>
      </c>
      <c r="D6584" s="3">
        <v>41730</v>
      </c>
      <c r="E6584">
        <v>4532.71</v>
      </c>
      <c r="F6584">
        <v>82177</v>
      </c>
      <c r="G6584" t="s">
        <v>333</v>
      </c>
      <c r="H6584">
        <v>1098239</v>
      </c>
      <c r="I6584">
        <v>0</v>
      </c>
      <c r="J6584" t="s">
        <v>334</v>
      </c>
      <c r="K6584" t="s">
        <v>362</v>
      </c>
      <c r="L6584" t="s">
        <v>364</v>
      </c>
      <c r="M6584" t="s">
        <v>337</v>
      </c>
      <c r="P6584" t="s">
        <v>338</v>
      </c>
      <c r="Q6584" t="s">
        <v>347</v>
      </c>
      <c r="R6584" t="s">
        <v>370</v>
      </c>
      <c r="S6584" t="s">
        <v>356</v>
      </c>
      <c r="T6584" t="s">
        <v>340</v>
      </c>
      <c r="U6584" t="str">
        <f>VLOOKUP(A6584,Sites!$A$1:$K$119,3,0)</f>
        <v>Headquarters</v>
      </c>
      <c r="V6584" t="str">
        <f>VLOOKUP(A6584,Sites!$A$1:$K$119,4,0)</f>
        <v>Line B</v>
      </c>
      <c r="W6584" t="str">
        <f>VLOOKUP(A6584,Sites!$A$1:$K$119,5,0)</f>
        <v>EMEA</v>
      </c>
      <c r="X6584" t="str">
        <f>VLOOKUP(A6584,Sites!$A$1:$K$119,6,0)</f>
        <v>Kazakhstan</v>
      </c>
      <c r="Y6584" t="str">
        <f>VLOOKUP(A6584,Sites!$A$1:$K$119,7,0)</f>
        <v>Almaty</v>
      </c>
      <c r="Z6584" t="str">
        <f>VLOOKUP(A6584,Sites!$A$1:$K$119,8,0)</f>
        <v>Almaty Address</v>
      </c>
      <c r="AA6584" t="str">
        <f>VLOOKUP(A6584,Sites!$A$1:$K$119,9,0)</f>
        <v>Almaty</v>
      </c>
      <c r="AB6584">
        <f>VLOOKUP(A6584,Sites!$A$1:$K$119,10,0)</f>
        <v>43.219096</v>
      </c>
      <c r="AC6584">
        <f>VLOOKUP(A6584,Sites!$A$1:$K$119,11,0)</f>
        <v>76.929257000000007</v>
      </c>
    </row>
    <row r="6585" spans="1:29" x14ac:dyDescent="0.3">
      <c r="A6585">
        <v>8150155</v>
      </c>
      <c r="B6585" t="s">
        <v>331</v>
      </c>
      <c r="C6585" t="s">
        <v>353</v>
      </c>
      <c r="D6585" s="3">
        <v>42095</v>
      </c>
      <c r="E6585">
        <v>13815.95</v>
      </c>
      <c r="F6585">
        <v>359649</v>
      </c>
      <c r="G6585" t="s">
        <v>333</v>
      </c>
      <c r="H6585">
        <v>1098239</v>
      </c>
      <c r="I6585">
        <v>0</v>
      </c>
      <c r="J6585" t="s">
        <v>334</v>
      </c>
      <c r="K6585" t="s">
        <v>362</v>
      </c>
      <c r="L6585" t="s">
        <v>364</v>
      </c>
      <c r="M6585" t="s">
        <v>337</v>
      </c>
      <c r="P6585" t="s">
        <v>338</v>
      </c>
      <c r="Q6585" t="s">
        <v>347</v>
      </c>
      <c r="R6585" t="s">
        <v>370</v>
      </c>
      <c r="S6585" t="s">
        <v>356</v>
      </c>
      <c r="T6585" t="s">
        <v>340</v>
      </c>
      <c r="U6585" t="str">
        <f>VLOOKUP(A6585,Sites!$A$1:$K$119,3,0)</f>
        <v>Headquarters</v>
      </c>
      <c r="V6585" t="str">
        <f>VLOOKUP(A6585,Sites!$A$1:$K$119,4,0)</f>
        <v>Line B</v>
      </c>
      <c r="W6585" t="str">
        <f>VLOOKUP(A6585,Sites!$A$1:$K$119,5,0)</f>
        <v>EMEA</v>
      </c>
      <c r="X6585" t="str">
        <f>VLOOKUP(A6585,Sites!$A$1:$K$119,6,0)</f>
        <v>Kazakhstan</v>
      </c>
      <c r="Y6585" t="str">
        <f>VLOOKUP(A6585,Sites!$A$1:$K$119,7,0)</f>
        <v>Almaty</v>
      </c>
      <c r="Z6585" t="str">
        <f>VLOOKUP(A6585,Sites!$A$1:$K$119,8,0)</f>
        <v>Almaty Address</v>
      </c>
      <c r="AA6585" t="str">
        <f>VLOOKUP(A6585,Sites!$A$1:$K$119,9,0)</f>
        <v>Almaty</v>
      </c>
      <c r="AB6585">
        <f>VLOOKUP(A6585,Sites!$A$1:$K$119,10,0)</f>
        <v>43.219096</v>
      </c>
      <c r="AC6585">
        <f>VLOOKUP(A6585,Sites!$A$1:$K$119,11,0)</f>
        <v>76.929257000000007</v>
      </c>
    </row>
    <row r="6586" spans="1:29" x14ac:dyDescent="0.3">
      <c r="A6586">
        <v>8150155</v>
      </c>
      <c r="B6586" t="s">
        <v>331</v>
      </c>
      <c r="C6586" t="s">
        <v>353</v>
      </c>
      <c r="D6586" s="3">
        <v>42461</v>
      </c>
      <c r="E6586">
        <v>4236.42</v>
      </c>
      <c r="F6586">
        <v>166231</v>
      </c>
      <c r="G6586" t="s">
        <v>333</v>
      </c>
      <c r="H6586">
        <v>1098239</v>
      </c>
      <c r="I6586">
        <v>0</v>
      </c>
      <c r="J6586" t="s">
        <v>334</v>
      </c>
      <c r="K6586" t="s">
        <v>362</v>
      </c>
      <c r="L6586" t="s">
        <v>364</v>
      </c>
      <c r="M6586" t="s">
        <v>337</v>
      </c>
      <c r="P6586" t="s">
        <v>338</v>
      </c>
      <c r="Q6586" t="s">
        <v>347</v>
      </c>
      <c r="R6586" t="s">
        <v>370</v>
      </c>
      <c r="S6586" t="s">
        <v>356</v>
      </c>
      <c r="T6586" t="s">
        <v>340</v>
      </c>
      <c r="U6586" t="str">
        <f>VLOOKUP(A6586,Sites!$A$1:$K$119,3,0)</f>
        <v>Headquarters</v>
      </c>
      <c r="V6586" t="str">
        <f>VLOOKUP(A6586,Sites!$A$1:$K$119,4,0)</f>
        <v>Line B</v>
      </c>
      <c r="W6586" t="str">
        <f>VLOOKUP(A6586,Sites!$A$1:$K$119,5,0)</f>
        <v>EMEA</v>
      </c>
      <c r="X6586" t="str">
        <f>VLOOKUP(A6586,Sites!$A$1:$K$119,6,0)</f>
        <v>Kazakhstan</v>
      </c>
      <c r="Y6586" t="str">
        <f>VLOOKUP(A6586,Sites!$A$1:$K$119,7,0)</f>
        <v>Almaty</v>
      </c>
      <c r="Z6586" t="str">
        <f>VLOOKUP(A6586,Sites!$A$1:$K$119,8,0)</f>
        <v>Almaty Address</v>
      </c>
      <c r="AA6586" t="str">
        <f>VLOOKUP(A6586,Sites!$A$1:$K$119,9,0)</f>
        <v>Almaty</v>
      </c>
      <c r="AB6586">
        <f>VLOOKUP(A6586,Sites!$A$1:$K$119,10,0)</f>
        <v>43.219096</v>
      </c>
      <c r="AC6586">
        <f>VLOOKUP(A6586,Sites!$A$1:$K$119,11,0)</f>
        <v>76.929257000000007</v>
      </c>
    </row>
    <row r="6587" spans="1:29" x14ac:dyDescent="0.3">
      <c r="A6587">
        <v>8150155</v>
      </c>
      <c r="B6587" t="s">
        <v>331</v>
      </c>
      <c r="C6587" t="s">
        <v>353</v>
      </c>
      <c r="D6587" s="3">
        <v>41487</v>
      </c>
      <c r="E6587">
        <v>3559.51</v>
      </c>
      <c r="F6587">
        <v>71041</v>
      </c>
      <c r="G6587" t="s">
        <v>333</v>
      </c>
      <c r="H6587">
        <v>1098239</v>
      </c>
      <c r="I6587">
        <v>0</v>
      </c>
      <c r="J6587" t="s">
        <v>334</v>
      </c>
      <c r="K6587" t="s">
        <v>362</v>
      </c>
      <c r="L6587" t="s">
        <v>364</v>
      </c>
      <c r="M6587" t="s">
        <v>337</v>
      </c>
      <c r="P6587" t="s">
        <v>338</v>
      </c>
      <c r="Q6587" t="s">
        <v>347</v>
      </c>
      <c r="R6587" t="s">
        <v>370</v>
      </c>
      <c r="S6587" t="s">
        <v>356</v>
      </c>
      <c r="T6587" t="s">
        <v>340</v>
      </c>
      <c r="U6587" t="str">
        <f>VLOOKUP(A6587,Sites!$A$1:$K$119,3,0)</f>
        <v>Headquarters</v>
      </c>
      <c r="V6587" t="str">
        <f>VLOOKUP(A6587,Sites!$A$1:$K$119,4,0)</f>
        <v>Line B</v>
      </c>
      <c r="W6587" t="str">
        <f>VLOOKUP(A6587,Sites!$A$1:$K$119,5,0)</f>
        <v>EMEA</v>
      </c>
      <c r="X6587" t="str">
        <f>VLOOKUP(A6587,Sites!$A$1:$K$119,6,0)</f>
        <v>Kazakhstan</v>
      </c>
      <c r="Y6587" t="str">
        <f>VLOOKUP(A6587,Sites!$A$1:$K$119,7,0)</f>
        <v>Almaty</v>
      </c>
      <c r="Z6587" t="str">
        <f>VLOOKUP(A6587,Sites!$A$1:$K$119,8,0)</f>
        <v>Almaty Address</v>
      </c>
      <c r="AA6587" t="str">
        <f>VLOOKUP(A6587,Sites!$A$1:$K$119,9,0)</f>
        <v>Almaty</v>
      </c>
      <c r="AB6587">
        <f>VLOOKUP(A6587,Sites!$A$1:$K$119,10,0)</f>
        <v>43.219096</v>
      </c>
      <c r="AC6587">
        <f>VLOOKUP(A6587,Sites!$A$1:$K$119,11,0)</f>
        <v>76.929257000000007</v>
      </c>
    </row>
    <row r="6588" spans="1:29" x14ac:dyDescent="0.3">
      <c r="A6588">
        <v>8150155</v>
      </c>
      <c r="B6588" t="s">
        <v>331</v>
      </c>
      <c r="C6588" t="s">
        <v>353</v>
      </c>
      <c r="D6588" s="3">
        <v>42217</v>
      </c>
      <c r="E6588">
        <v>5089.41</v>
      </c>
      <c r="F6588">
        <v>139753</v>
      </c>
      <c r="G6588" t="s">
        <v>333</v>
      </c>
      <c r="H6588">
        <v>1098239</v>
      </c>
      <c r="I6588">
        <v>0</v>
      </c>
      <c r="J6588" t="s">
        <v>334</v>
      </c>
      <c r="K6588" t="s">
        <v>362</v>
      </c>
      <c r="L6588" t="s">
        <v>364</v>
      </c>
      <c r="M6588" t="s">
        <v>337</v>
      </c>
      <c r="P6588" t="s">
        <v>338</v>
      </c>
      <c r="Q6588" t="s">
        <v>347</v>
      </c>
      <c r="R6588" t="s">
        <v>370</v>
      </c>
      <c r="S6588" t="s">
        <v>356</v>
      </c>
      <c r="T6588" t="s">
        <v>340</v>
      </c>
      <c r="U6588" t="str">
        <f>VLOOKUP(A6588,Sites!$A$1:$K$119,3,0)</f>
        <v>Headquarters</v>
      </c>
      <c r="V6588" t="str">
        <f>VLOOKUP(A6588,Sites!$A$1:$K$119,4,0)</f>
        <v>Line B</v>
      </c>
      <c r="W6588" t="str">
        <f>VLOOKUP(A6588,Sites!$A$1:$K$119,5,0)</f>
        <v>EMEA</v>
      </c>
      <c r="X6588" t="str">
        <f>VLOOKUP(A6588,Sites!$A$1:$K$119,6,0)</f>
        <v>Kazakhstan</v>
      </c>
      <c r="Y6588" t="str">
        <f>VLOOKUP(A6588,Sites!$A$1:$K$119,7,0)</f>
        <v>Almaty</v>
      </c>
      <c r="Z6588" t="str">
        <f>VLOOKUP(A6588,Sites!$A$1:$K$119,8,0)</f>
        <v>Almaty Address</v>
      </c>
      <c r="AA6588" t="str">
        <f>VLOOKUP(A6588,Sites!$A$1:$K$119,9,0)</f>
        <v>Almaty</v>
      </c>
      <c r="AB6588">
        <f>VLOOKUP(A6588,Sites!$A$1:$K$119,10,0)</f>
        <v>43.219096</v>
      </c>
      <c r="AC6588">
        <f>VLOOKUP(A6588,Sites!$A$1:$K$119,11,0)</f>
        <v>76.929257000000007</v>
      </c>
    </row>
    <row r="6589" spans="1:29" x14ac:dyDescent="0.3">
      <c r="A6589">
        <v>8150155</v>
      </c>
      <c r="B6589" t="s">
        <v>331</v>
      </c>
      <c r="C6589" t="s">
        <v>353</v>
      </c>
      <c r="D6589" s="3">
        <v>42583</v>
      </c>
      <c r="E6589">
        <v>2124.09</v>
      </c>
      <c r="F6589">
        <v>84093</v>
      </c>
      <c r="G6589" t="s">
        <v>333</v>
      </c>
      <c r="H6589">
        <v>1098239</v>
      </c>
      <c r="I6589">
        <v>0</v>
      </c>
      <c r="J6589" t="s">
        <v>334</v>
      </c>
      <c r="K6589" t="s">
        <v>362</v>
      </c>
      <c r="L6589" t="s">
        <v>364</v>
      </c>
      <c r="M6589" t="s">
        <v>337</v>
      </c>
      <c r="P6589" t="s">
        <v>338</v>
      </c>
      <c r="Q6589" t="s">
        <v>347</v>
      </c>
      <c r="R6589" t="s">
        <v>370</v>
      </c>
      <c r="S6589" t="s">
        <v>356</v>
      </c>
      <c r="T6589" t="s">
        <v>340</v>
      </c>
      <c r="U6589" t="str">
        <f>VLOOKUP(A6589,Sites!$A$1:$K$119,3,0)</f>
        <v>Headquarters</v>
      </c>
      <c r="V6589" t="str">
        <f>VLOOKUP(A6589,Sites!$A$1:$K$119,4,0)</f>
        <v>Line B</v>
      </c>
      <c r="W6589" t="str">
        <f>VLOOKUP(A6589,Sites!$A$1:$K$119,5,0)</f>
        <v>EMEA</v>
      </c>
      <c r="X6589" t="str">
        <f>VLOOKUP(A6589,Sites!$A$1:$K$119,6,0)</f>
        <v>Kazakhstan</v>
      </c>
      <c r="Y6589" t="str">
        <f>VLOOKUP(A6589,Sites!$A$1:$K$119,7,0)</f>
        <v>Almaty</v>
      </c>
      <c r="Z6589" t="str">
        <f>VLOOKUP(A6589,Sites!$A$1:$K$119,8,0)</f>
        <v>Almaty Address</v>
      </c>
      <c r="AA6589" t="str">
        <f>VLOOKUP(A6589,Sites!$A$1:$K$119,9,0)</f>
        <v>Almaty</v>
      </c>
      <c r="AB6589">
        <f>VLOOKUP(A6589,Sites!$A$1:$K$119,10,0)</f>
        <v>43.219096</v>
      </c>
      <c r="AC6589">
        <f>VLOOKUP(A6589,Sites!$A$1:$K$119,11,0)</f>
        <v>76.929257000000007</v>
      </c>
    </row>
    <row r="6590" spans="1:29" x14ac:dyDescent="0.3">
      <c r="A6590">
        <v>8150155</v>
      </c>
      <c r="B6590" t="s">
        <v>331</v>
      </c>
      <c r="C6590" t="s">
        <v>353</v>
      </c>
      <c r="D6590" s="3">
        <v>41609</v>
      </c>
      <c r="E6590">
        <v>6985.27</v>
      </c>
      <c r="F6590">
        <v>118231</v>
      </c>
      <c r="G6590" t="s">
        <v>333</v>
      </c>
      <c r="H6590">
        <v>1098239</v>
      </c>
      <c r="I6590">
        <v>0</v>
      </c>
      <c r="J6590" t="s">
        <v>334</v>
      </c>
      <c r="K6590" t="s">
        <v>362</v>
      </c>
      <c r="L6590" t="s">
        <v>364</v>
      </c>
      <c r="M6590" t="s">
        <v>337</v>
      </c>
      <c r="P6590" t="s">
        <v>338</v>
      </c>
      <c r="Q6590" t="s">
        <v>347</v>
      </c>
      <c r="R6590" t="s">
        <v>370</v>
      </c>
      <c r="S6590" t="s">
        <v>356</v>
      </c>
      <c r="T6590" t="s">
        <v>340</v>
      </c>
      <c r="U6590" t="str">
        <f>VLOOKUP(A6590,Sites!$A$1:$K$119,3,0)</f>
        <v>Headquarters</v>
      </c>
      <c r="V6590" t="str">
        <f>VLOOKUP(A6590,Sites!$A$1:$K$119,4,0)</f>
        <v>Line B</v>
      </c>
      <c r="W6590" t="str">
        <f>VLOOKUP(A6590,Sites!$A$1:$K$119,5,0)</f>
        <v>EMEA</v>
      </c>
      <c r="X6590" t="str">
        <f>VLOOKUP(A6590,Sites!$A$1:$K$119,6,0)</f>
        <v>Kazakhstan</v>
      </c>
      <c r="Y6590" t="str">
        <f>VLOOKUP(A6590,Sites!$A$1:$K$119,7,0)</f>
        <v>Almaty</v>
      </c>
      <c r="Z6590" t="str">
        <f>VLOOKUP(A6590,Sites!$A$1:$K$119,8,0)</f>
        <v>Almaty Address</v>
      </c>
      <c r="AA6590" t="str">
        <f>VLOOKUP(A6590,Sites!$A$1:$K$119,9,0)</f>
        <v>Almaty</v>
      </c>
      <c r="AB6590">
        <f>VLOOKUP(A6590,Sites!$A$1:$K$119,10,0)</f>
        <v>43.219096</v>
      </c>
      <c r="AC6590">
        <f>VLOOKUP(A6590,Sites!$A$1:$K$119,11,0)</f>
        <v>76.929257000000007</v>
      </c>
    </row>
    <row r="6591" spans="1:29" x14ac:dyDescent="0.3">
      <c r="A6591">
        <v>8150155</v>
      </c>
      <c r="B6591" t="s">
        <v>331</v>
      </c>
      <c r="C6591" t="s">
        <v>353</v>
      </c>
      <c r="D6591" s="3">
        <v>41974</v>
      </c>
      <c r="E6591">
        <v>17811.14</v>
      </c>
      <c r="F6591">
        <v>353337</v>
      </c>
      <c r="G6591" t="s">
        <v>333</v>
      </c>
      <c r="H6591">
        <v>1098239</v>
      </c>
      <c r="I6591">
        <v>0</v>
      </c>
      <c r="J6591" t="s">
        <v>334</v>
      </c>
      <c r="K6591" t="s">
        <v>362</v>
      </c>
      <c r="L6591" t="s">
        <v>364</v>
      </c>
      <c r="M6591" t="s">
        <v>337</v>
      </c>
      <c r="P6591" t="s">
        <v>338</v>
      </c>
      <c r="Q6591" t="s">
        <v>347</v>
      </c>
      <c r="R6591" t="s">
        <v>370</v>
      </c>
      <c r="S6591" t="s">
        <v>356</v>
      </c>
      <c r="T6591" t="s">
        <v>340</v>
      </c>
      <c r="U6591" t="str">
        <f>VLOOKUP(A6591,Sites!$A$1:$K$119,3,0)</f>
        <v>Headquarters</v>
      </c>
      <c r="V6591" t="str">
        <f>VLOOKUP(A6591,Sites!$A$1:$K$119,4,0)</f>
        <v>Line B</v>
      </c>
      <c r="W6591" t="str">
        <f>VLOOKUP(A6591,Sites!$A$1:$K$119,5,0)</f>
        <v>EMEA</v>
      </c>
      <c r="X6591" t="str">
        <f>VLOOKUP(A6591,Sites!$A$1:$K$119,6,0)</f>
        <v>Kazakhstan</v>
      </c>
      <c r="Y6591" t="str">
        <f>VLOOKUP(A6591,Sites!$A$1:$K$119,7,0)</f>
        <v>Almaty</v>
      </c>
      <c r="Z6591" t="str">
        <f>VLOOKUP(A6591,Sites!$A$1:$K$119,8,0)</f>
        <v>Almaty Address</v>
      </c>
      <c r="AA6591" t="str">
        <f>VLOOKUP(A6591,Sites!$A$1:$K$119,9,0)</f>
        <v>Almaty</v>
      </c>
      <c r="AB6591">
        <f>VLOOKUP(A6591,Sites!$A$1:$K$119,10,0)</f>
        <v>43.219096</v>
      </c>
      <c r="AC6591">
        <f>VLOOKUP(A6591,Sites!$A$1:$K$119,11,0)</f>
        <v>76.929257000000007</v>
      </c>
    </row>
    <row r="6592" spans="1:29" x14ac:dyDescent="0.3">
      <c r="A6592">
        <v>8150155</v>
      </c>
      <c r="B6592" t="s">
        <v>331</v>
      </c>
      <c r="C6592" t="s">
        <v>353</v>
      </c>
      <c r="D6592" s="3">
        <v>42339</v>
      </c>
      <c r="E6592">
        <v>4894.37</v>
      </c>
      <c r="F6592">
        <v>139753</v>
      </c>
      <c r="G6592" t="s">
        <v>333</v>
      </c>
      <c r="H6592">
        <v>1098239</v>
      </c>
      <c r="I6592">
        <v>0</v>
      </c>
      <c r="J6592" t="s">
        <v>334</v>
      </c>
      <c r="K6592" t="s">
        <v>362</v>
      </c>
      <c r="L6592" t="s">
        <v>364</v>
      </c>
      <c r="M6592" t="s">
        <v>337</v>
      </c>
      <c r="P6592" t="s">
        <v>338</v>
      </c>
      <c r="Q6592" t="s">
        <v>347</v>
      </c>
      <c r="R6592" t="s">
        <v>370</v>
      </c>
      <c r="S6592" t="s">
        <v>356</v>
      </c>
      <c r="T6592" t="s">
        <v>340</v>
      </c>
      <c r="U6592" t="str">
        <f>VLOOKUP(A6592,Sites!$A$1:$K$119,3,0)</f>
        <v>Headquarters</v>
      </c>
      <c r="V6592" t="str">
        <f>VLOOKUP(A6592,Sites!$A$1:$K$119,4,0)</f>
        <v>Line B</v>
      </c>
      <c r="W6592" t="str">
        <f>VLOOKUP(A6592,Sites!$A$1:$K$119,5,0)</f>
        <v>EMEA</v>
      </c>
      <c r="X6592" t="str">
        <f>VLOOKUP(A6592,Sites!$A$1:$K$119,6,0)</f>
        <v>Kazakhstan</v>
      </c>
      <c r="Y6592" t="str">
        <f>VLOOKUP(A6592,Sites!$A$1:$K$119,7,0)</f>
        <v>Almaty</v>
      </c>
      <c r="Z6592" t="str">
        <f>VLOOKUP(A6592,Sites!$A$1:$K$119,8,0)</f>
        <v>Almaty Address</v>
      </c>
      <c r="AA6592" t="str">
        <f>VLOOKUP(A6592,Sites!$A$1:$K$119,9,0)</f>
        <v>Almaty</v>
      </c>
      <c r="AB6592">
        <f>VLOOKUP(A6592,Sites!$A$1:$K$119,10,0)</f>
        <v>43.219096</v>
      </c>
      <c r="AC6592">
        <f>VLOOKUP(A6592,Sites!$A$1:$K$119,11,0)</f>
        <v>76.929257000000007</v>
      </c>
    </row>
    <row r="6593" spans="1:29" x14ac:dyDescent="0.3">
      <c r="A6593">
        <v>8150155</v>
      </c>
      <c r="B6593" t="s">
        <v>331</v>
      </c>
      <c r="C6593" t="s">
        <v>353</v>
      </c>
      <c r="D6593" s="3">
        <v>42705</v>
      </c>
      <c r="E6593">
        <v>7024.65</v>
      </c>
      <c r="F6593">
        <v>225003</v>
      </c>
      <c r="G6593" t="s">
        <v>333</v>
      </c>
      <c r="H6593">
        <v>1098239</v>
      </c>
      <c r="I6593">
        <v>0</v>
      </c>
      <c r="J6593" t="s">
        <v>334</v>
      </c>
      <c r="K6593" t="s">
        <v>362</v>
      </c>
      <c r="L6593" t="s">
        <v>364</v>
      </c>
      <c r="M6593" t="s">
        <v>337</v>
      </c>
      <c r="P6593" t="s">
        <v>338</v>
      </c>
      <c r="Q6593" t="s">
        <v>347</v>
      </c>
      <c r="R6593" t="s">
        <v>370</v>
      </c>
      <c r="S6593" t="s">
        <v>356</v>
      </c>
      <c r="T6593" t="s">
        <v>340</v>
      </c>
      <c r="U6593" t="str">
        <f>VLOOKUP(A6593,Sites!$A$1:$K$119,3,0)</f>
        <v>Headquarters</v>
      </c>
      <c r="V6593" t="str">
        <f>VLOOKUP(A6593,Sites!$A$1:$K$119,4,0)</f>
        <v>Line B</v>
      </c>
      <c r="W6593" t="str">
        <f>VLOOKUP(A6593,Sites!$A$1:$K$119,5,0)</f>
        <v>EMEA</v>
      </c>
      <c r="X6593" t="str">
        <f>VLOOKUP(A6593,Sites!$A$1:$K$119,6,0)</f>
        <v>Kazakhstan</v>
      </c>
      <c r="Y6593" t="str">
        <f>VLOOKUP(A6593,Sites!$A$1:$K$119,7,0)</f>
        <v>Almaty</v>
      </c>
      <c r="Z6593" t="str">
        <f>VLOOKUP(A6593,Sites!$A$1:$K$119,8,0)</f>
        <v>Almaty Address</v>
      </c>
      <c r="AA6593" t="str">
        <f>VLOOKUP(A6593,Sites!$A$1:$K$119,9,0)</f>
        <v>Almaty</v>
      </c>
      <c r="AB6593">
        <f>VLOOKUP(A6593,Sites!$A$1:$K$119,10,0)</f>
        <v>43.219096</v>
      </c>
      <c r="AC6593">
        <f>VLOOKUP(A6593,Sites!$A$1:$K$119,11,0)</f>
        <v>76.929257000000007</v>
      </c>
    </row>
    <row r="6594" spans="1:29" x14ac:dyDescent="0.3">
      <c r="A6594">
        <v>8150155</v>
      </c>
      <c r="B6594" t="s">
        <v>331</v>
      </c>
      <c r="C6594" t="s">
        <v>353</v>
      </c>
      <c r="D6594" s="3">
        <v>41306</v>
      </c>
      <c r="E6594">
        <v>62.05</v>
      </c>
      <c r="F6594">
        <v>156</v>
      </c>
      <c r="G6594" t="s">
        <v>333</v>
      </c>
      <c r="H6594">
        <v>1098239</v>
      </c>
      <c r="I6594">
        <v>0</v>
      </c>
      <c r="J6594" t="s">
        <v>334</v>
      </c>
      <c r="K6594" t="s">
        <v>362</v>
      </c>
      <c r="L6594" t="s">
        <v>364</v>
      </c>
      <c r="M6594" t="s">
        <v>337</v>
      </c>
      <c r="P6594" t="s">
        <v>338</v>
      </c>
      <c r="Q6594" t="s">
        <v>347</v>
      </c>
      <c r="R6594" t="s">
        <v>370</v>
      </c>
      <c r="S6594" t="s">
        <v>356</v>
      </c>
      <c r="T6594" t="s">
        <v>340</v>
      </c>
      <c r="U6594" t="str">
        <f>VLOOKUP(A6594,Sites!$A$1:$K$119,3,0)</f>
        <v>Headquarters</v>
      </c>
      <c r="V6594" t="str">
        <f>VLOOKUP(A6594,Sites!$A$1:$K$119,4,0)</f>
        <v>Line B</v>
      </c>
      <c r="W6594" t="str">
        <f>VLOOKUP(A6594,Sites!$A$1:$K$119,5,0)</f>
        <v>EMEA</v>
      </c>
      <c r="X6594" t="str">
        <f>VLOOKUP(A6594,Sites!$A$1:$K$119,6,0)</f>
        <v>Kazakhstan</v>
      </c>
      <c r="Y6594" t="str">
        <f>VLOOKUP(A6594,Sites!$A$1:$K$119,7,0)</f>
        <v>Almaty</v>
      </c>
      <c r="Z6594" t="str">
        <f>VLOOKUP(A6594,Sites!$A$1:$K$119,8,0)</f>
        <v>Almaty Address</v>
      </c>
      <c r="AA6594" t="str">
        <f>VLOOKUP(A6594,Sites!$A$1:$K$119,9,0)</f>
        <v>Almaty</v>
      </c>
      <c r="AB6594">
        <f>VLOOKUP(A6594,Sites!$A$1:$K$119,10,0)</f>
        <v>43.219096</v>
      </c>
      <c r="AC6594">
        <f>VLOOKUP(A6594,Sites!$A$1:$K$119,11,0)</f>
        <v>76.929257000000007</v>
      </c>
    </row>
    <row r="6595" spans="1:29" x14ac:dyDescent="0.3">
      <c r="A6595">
        <v>8150155</v>
      </c>
      <c r="B6595" t="s">
        <v>331</v>
      </c>
      <c r="C6595" t="s">
        <v>353</v>
      </c>
      <c r="D6595" s="3">
        <v>41671</v>
      </c>
      <c r="E6595">
        <v>6539.78</v>
      </c>
      <c r="F6595">
        <v>112746</v>
      </c>
      <c r="G6595" t="s">
        <v>333</v>
      </c>
      <c r="H6595">
        <v>1098239</v>
      </c>
      <c r="I6595">
        <v>0</v>
      </c>
      <c r="J6595" t="s">
        <v>334</v>
      </c>
      <c r="K6595" t="s">
        <v>362</v>
      </c>
      <c r="L6595" t="s">
        <v>364</v>
      </c>
      <c r="M6595" t="s">
        <v>337</v>
      </c>
      <c r="P6595" t="s">
        <v>338</v>
      </c>
      <c r="Q6595" t="s">
        <v>347</v>
      </c>
      <c r="R6595" t="s">
        <v>370</v>
      </c>
      <c r="S6595" t="s">
        <v>356</v>
      </c>
      <c r="T6595" t="s">
        <v>340</v>
      </c>
      <c r="U6595" t="str">
        <f>VLOOKUP(A6595,Sites!$A$1:$K$119,3,0)</f>
        <v>Headquarters</v>
      </c>
      <c r="V6595" t="str">
        <f>VLOOKUP(A6595,Sites!$A$1:$K$119,4,0)</f>
        <v>Line B</v>
      </c>
      <c r="W6595" t="str">
        <f>VLOOKUP(A6595,Sites!$A$1:$K$119,5,0)</f>
        <v>EMEA</v>
      </c>
      <c r="X6595" t="str">
        <f>VLOOKUP(A6595,Sites!$A$1:$K$119,6,0)</f>
        <v>Kazakhstan</v>
      </c>
      <c r="Y6595" t="str">
        <f>VLOOKUP(A6595,Sites!$A$1:$K$119,7,0)</f>
        <v>Almaty</v>
      </c>
      <c r="Z6595" t="str">
        <f>VLOOKUP(A6595,Sites!$A$1:$K$119,8,0)</f>
        <v>Almaty Address</v>
      </c>
      <c r="AA6595" t="str">
        <f>VLOOKUP(A6595,Sites!$A$1:$K$119,9,0)</f>
        <v>Almaty</v>
      </c>
      <c r="AB6595">
        <f>VLOOKUP(A6595,Sites!$A$1:$K$119,10,0)</f>
        <v>43.219096</v>
      </c>
      <c r="AC6595">
        <f>VLOOKUP(A6595,Sites!$A$1:$K$119,11,0)</f>
        <v>76.929257000000007</v>
      </c>
    </row>
    <row r="6596" spans="1:29" x14ac:dyDescent="0.3">
      <c r="A6596">
        <v>8150155</v>
      </c>
      <c r="B6596" t="s">
        <v>331</v>
      </c>
      <c r="C6596" t="s">
        <v>353</v>
      </c>
      <c r="D6596" s="3">
        <v>42036</v>
      </c>
      <c r="E6596">
        <v>27167.48</v>
      </c>
      <c r="F6596">
        <v>721393</v>
      </c>
      <c r="G6596" t="s">
        <v>333</v>
      </c>
      <c r="H6596">
        <v>1098239</v>
      </c>
      <c r="I6596">
        <v>0</v>
      </c>
      <c r="J6596" t="s">
        <v>334</v>
      </c>
      <c r="K6596" t="s">
        <v>362</v>
      </c>
      <c r="L6596" t="s">
        <v>364</v>
      </c>
      <c r="M6596" t="s">
        <v>337</v>
      </c>
      <c r="P6596" t="s">
        <v>338</v>
      </c>
      <c r="Q6596" t="s">
        <v>347</v>
      </c>
      <c r="R6596" t="s">
        <v>370</v>
      </c>
      <c r="S6596" t="s">
        <v>356</v>
      </c>
      <c r="T6596" t="s">
        <v>340</v>
      </c>
      <c r="U6596" t="str">
        <f>VLOOKUP(A6596,Sites!$A$1:$K$119,3,0)</f>
        <v>Headquarters</v>
      </c>
      <c r="V6596" t="str">
        <f>VLOOKUP(A6596,Sites!$A$1:$K$119,4,0)</f>
        <v>Line B</v>
      </c>
      <c r="W6596" t="str">
        <f>VLOOKUP(A6596,Sites!$A$1:$K$119,5,0)</f>
        <v>EMEA</v>
      </c>
      <c r="X6596" t="str">
        <f>VLOOKUP(A6596,Sites!$A$1:$K$119,6,0)</f>
        <v>Kazakhstan</v>
      </c>
      <c r="Y6596" t="str">
        <f>VLOOKUP(A6596,Sites!$A$1:$K$119,7,0)</f>
        <v>Almaty</v>
      </c>
      <c r="Z6596" t="str">
        <f>VLOOKUP(A6596,Sites!$A$1:$K$119,8,0)</f>
        <v>Almaty Address</v>
      </c>
      <c r="AA6596" t="str">
        <f>VLOOKUP(A6596,Sites!$A$1:$K$119,9,0)</f>
        <v>Almaty</v>
      </c>
      <c r="AB6596">
        <f>VLOOKUP(A6596,Sites!$A$1:$K$119,10,0)</f>
        <v>43.219096</v>
      </c>
      <c r="AC6596">
        <f>VLOOKUP(A6596,Sites!$A$1:$K$119,11,0)</f>
        <v>76.929257000000007</v>
      </c>
    </row>
    <row r="6597" spans="1:29" x14ac:dyDescent="0.3">
      <c r="A6597">
        <v>8150155</v>
      </c>
      <c r="B6597" t="s">
        <v>331</v>
      </c>
      <c r="C6597" t="s">
        <v>353</v>
      </c>
      <c r="D6597" s="3">
        <v>42401</v>
      </c>
      <c r="E6597">
        <v>1640.86</v>
      </c>
      <c r="F6597">
        <v>59109</v>
      </c>
      <c r="G6597" t="s">
        <v>333</v>
      </c>
      <c r="H6597">
        <v>1098239</v>
      </c>
      <c r="I6597">
        <v>0</v>
      </c>
      <c r="J6597" t="s">
        <v>334</v>
      </c>
      <c r="K6597" t="s">
        <v>362</v>
      </c>
      <c r="L6597" t="s">
        <v>364</v>
      </c>
      <c r="M6597" t="s">
        <v>337</v>
      </c>
      <c r="P6597" t="s">
        <v>338</v>
      </c>
      <c r="Q6597" t="s">
        <v>347</v>
      </c>
      <c r="R6597" t="s">
        <v>370</v>
      </c>
      <c r="S6597" t="s">
        <v>356</v>
      </c>
      <c r="T6597" t="s">
        <v>340</v>
      </c>
      <c r="U6597" t="str">
        <f>VLOOKUP(A6597,Sites!$A$1:$K$119,3,0)</f>
        <v>Headquarters</v>
      </c>
      <c r="V6597" t="str">
        <f>VLOOKUP(A6597,Sites!$A$1:$K$119,4,0)</f>
        <v>Line B</v>
      </c>
      <c r="W6597" t="str">
        <f>VLOOKUP(A6597,Sites!$A$1:$K$119,5,0)</f>
        <v>EMEA</v>
      </c>
      <c r="X6597" t="str">
        <f>VLOOKUP(A6597,Sites!$A$1:$K$119,6,0)</f>
        <v>Kazakhstan</v>
      </c>
      <c r="Y6597" t="str">
        <f>VLOOKUP(A6597,Sites!$A$1:$K$119,7,0)</f>
        <v>Almaty</v>
      </c>
      <c r="Z6597" t="str">
        <f>VLOOKUP(A6597,Sites!$A$1:$K$119,8,0)</f>
        <v>Almaty Address</v>
      </c>
      <c r="AA6597" t="str">
        <f>VLOOKUP(A6597,Sites!$A$1:$K$119,9,0)</f>
        <v>Almaty</v>
      </c>
      <c r="AB6597">
        <f>VLOOKUP(A6597,Sites!$A$1:$K$119,10,0)</f>
        <v>43.219096</v>
      </c>
      <c r="AC6597">
        <f>VLOOKUP(A6597,Sites!$A$1:$K$119,11,0)</f>
        <v>76.929257000000007</v>
      </c>
    </row>
    <row r="6598" spans="1:29" x14ac:dyDescent="0.3">
      <c r="A6598">
        <v>8150155</v>
      </c>
      <c r="B6598" t="s">
        <v>331</v>
      </c>
      <c r="C6598" t="s">
        <v>353</v>
      </c>
      <c r="D6598" s="3">
        <v>42767</v>
      </c>
      <c r="E6598">
        <v>4758.6899999999996</v>
      </c>
      <c r="F6598">
        <v>136502</v>
      </c>
      <c r="G6598" t="s">
        <v>333</v>
      </c>
      <c r="H6598">
        <v>1098239</v>
      </c>
      <c r="I6598">
        <v>0</v>
      </c>
      <c r="J6598" t="s">
        <v>334</v>
      </c>
      <c r="K6598" t="s">
        <v>362</v>
      </c>
      <c r="L6598" t="s">
        <v>364</v>
      </c>
      <c r="M6598" t="s">
        <v>337</v>
      </c>
      <c r="P6598" t="s">
        <v>338</v>
      </c>
      <c r="Q6598" t="s">
        <v>347</v>
      </c>
      <c r="R6598" t="s">
        <v>370</v>
      </c>
      <c r="S6598" t="s">
        <v>356</v>
      </c>
      <c r="T6598" t="s">
        <v>340</v>
      </c>
      <c r="U6598" t="str">
        <f>VLOOKUP(A6598,Sites!$A$1:$K$119,3,0)</f>
        <v>Headquarters</v>
      </c>
      <c r="V6598" t="str">
        <f>VLOOKUP(A6598,Sites!$A$1:$K$119,4,0)</f>
        <v>Line B</v>
      </c>
      <c r="W6598" t="str">
        <f>VLOOKUP(A6598,Sites!$A$1:$K$119,5,0)</f>
        <v>EMEA</v>
      </c>
      <c r="X6598" t="str">
        <f>VLOOKUP(A6598,Sites!$A$1:$K$119,6,0)</f>
        <v>Kazakhstan</v>
      </c>
      <c r="Y6598" t="str">
        <f>VLOOKUP(A6598,Sites!$A$1:$K$119,7,0)</f>
        <v>Almaty</v>
      </c>
      <c r="Z6598" t="str">
        <f>VLOOKUP(A6598,Sites!$A$1:$K$119,8,0)</f>
        <v>Almaty Address</v>
      </c>
      <c r="AA6598" t="str">
        <f>VLOOKUP(A6598,Sites!$A$1:$K$119,9,0)</f>
        <v>Almaty</v>
      </c>
      <c r="AB6598">
        <f>VLOOKUP(A6598,Sites!$A$1:$K$119,10,0)</f>
        <v>43.219096</v>
      </c>
      <c r="AC6598">
        <f>VLOOKUP(A6598,Sites!$A$1:$K$119,11,0)</f>
        <v>76.929257000000007</v>
      </c>
    </row>
    <row r="6599" spans="1:29" x14ac:dyDescent="0.3">
      <c r="A6599">
        <v>8150155</v>
      </c>
      <c r="B6599" t="s">
        <v>331</v>
      </c>
      <c r="C6599" t="s">
        <v>353</v>
      </c>
      <c r="D6599" s="3">
        <v>41275</v>
      </c>
      <c r="E6599">
        <v>78.92</v>
      </c>
      <c r="F6599">
        <v>402</v>
      </c>
      <c r="G6599" t="s">
        <v>333</v>
      </c>
      <c r="H6599">
        <v>1098239</v>
      </c>
      <c r="I6599">
        <v>0</v>
      </c>
      <c r="J6599" t="s">
        <v>334</v>
      </c>
      <c r="K6599" t="s">
        <v>362</v>
      </c>
      <c r="L6599" t="s">
        <v>364</v>
      </c>
      <c r="M6599" t="s">
        <v>337</v>
      </c>
      <c r="P6599" t="s">
        <v>338</v>
      </c>
      <c r="Q6599" t="s">
        <v>347</v>
      </c>
      <c r="R6599" t="s">
        <v>370</v>
      </c>
      <c r="S6599" t="s">
        <v>356</v>
      </c>
      <c r="T6599" t="s">
        <v>340</v>
      </c>
      <c r="U6599" t="str">
        <f>VLOOKUP(A6599,Sites!$A$1:$K$119,3,0)</f>
        <v>Headquarters</v>
      </c>
      <c r="V6599" t="str">
        <f>VLOOKUP(A6599,Sites!$A$1:$K$119,4,0)</f>
        <v>Line B</v>
      </c>
      <c r="W6599" t="str">
        <f>VLOOKUP(A6599,Sites!$A$1:$K$119,5,0)</f>
        <v>EMEA</v>
      </c>
      <c r="X6599" t="str">
        <f>VLOOKUP(A6599,Sites!$A$1:$K$119,6,0)</f>
        <v>Kazakhstan</v>
      </c>
      <c r="Y6599" t="str">
        <f>VLOOKUP(A6599,Sites!$A$1:$K$119,7,0)</f>
        <v>Almaty</v>
      </c>
      <c r="Z6599" t="str">
        <f>VLOOKUP(A6599,Sites!$A$1:$K$119,8,0)</f>
        <v>Almaty Address</v>
      </c>
      <c r="AA6599" t="str">
        <f>VLOOKUP(A6599,Sites!$A$1:$K$119,9,0)</f>
        <v>Almaty</v>
      </c>
      <c r="AB6599">
        <f>VLOOKUP(A6599,Sites!$A$1:$K$119,10,0)</f>
        <v>43.219096</v>
      </c>
      <c r="AC6599">
        <f>VLOOKUP(A6599,Sites!$A$1:$K$119,11,0)</f>
        <v>76.929257000000007</v>
      </c>
    </row>
    <row r="6600" spans="1:29" x14ac:dyDescent="0.3">
      <c r="A6600">
        <v>8150155</v>
      </c>
      <c r="B6600" t="s">
        <v>331</v>
      </c>
      <c r="C6600" t="s">
        <v>353</v>
      </c>
      <c r="D6600" s="3">
        <v>41640</v>
      </c>
      <c r="E6600">
        <v>7347.15</v>
      </c>
      <c r="F6600">
        <v>127417</v>
      </c>
      <c r="G6600" t="s">
        <v>333</v>
      </c>
      <c r="H6600">
        <v>1098239</v>
      </c>
      <c r="I6600">
        <v>0</v>
      </c>
      <c r="J6600" t="s">
        <v>334</v>
      </c>
      <c r="K6600" t="s">
        <v>362</v>
      </c>
      <c r="L6600" t="s">
        <v>364</v>
      </c>
      <c r="M6600" t="s">
        <v>337</v>
      </c>
      <c r="P6600" t="s">
        <v>338</v>
      </c>
      <c r="Q6600" t="s">
        <v>347</v>
      </c>
      <c r="R6600" t="s">
        <v>370</v>
      </c>
      <c r="S6600" t="s">
        <v>356</v>
      </c>
      <c r="T6600" t="s">
        <v>340</v>
      </c>
      <c r="U6600" t="str">
        <f>VLOOKUP(A6600,Sites!$A$1:$K$119,3,0)</f>
        <v>Headquarters</v>
      </c>
      <c r="V6600" t="str">
        <f>VLOOKUP(A6600,Sites!$A$1:$K$119,4,0)</f>
        <v>Line B</v>
      </c>
      <c r="W6600" t="str">
        <f>VLOOKUP(A6600,Sites!$A$1:$K$119,5,0)</f>
        <v>EMEA</v>
      </c>
      <c r="X6600" t="str">
        <f>VLOOKUP(A6600,Sites!$A$1:$K$119,6,0)</f>
        <v>Kazakhstan</v>
      </c>
      <c r="Y6600" t="str">
        <f>VLOOKUP(A6600,Sites!$A$1:$K$119,7,0)</f>
        <v>Almaty</v>
      </c>
      <c r="Z6600" t="str">
        <f>VLOOKUP(A6600,Sites!$A$1:$K$119,8,0)</f>
        <v>Almaty Address</v>
      </c>
      <c r="AA6600" t="str">
        <f>VLOOKUP(A6600,Sites!$A$1:$K$119,9,0)</f>
        <v>Almaty</v>
      </c>
      <c r="AB6600">
        <f>VLOOKUP(A6600,Sites!$A$1:$K$119,10,0)</f>
        <v>43.219096</v>
      </c>
      <c r="AC6600">
        <f>VLOOKUP(A6600,Sites!$A$1:$K$119,11,0)</f>
        <v>76.929257000000007</v>
      </c>
    </row>
    <row r="6601" spans="1:29" x14ac:dyDescent="0.3">
      <c r="A6601">
        <v>8150155</v>
      </c>
      <c r="B6601" t="s">
        <v>331</v>
      </c>
      <c r="C6601" t="s">
        <v>353</v>
      </c>
      <c r="D6601" s="3">
        <v>42005</v>
      </c>
      <c r="E6601">
        <v>27607.37</v>
      </c>
      <c r="F6601">
        <v>712981</v>
      </c>
      <c r="G6601" t="s">
        <v>333</v>
      </c>
      <c r="H6601">
        <v>1098239</v>
      </c>
      <c r="I6601">
        <v>0</v>
      </c>
      <c r="J6601" t="s">
        <v>334</v>
      </c>
      <c r="K6601" t="s">
        <v>362</v>
      </c>
      <c r="L6601" t="s">
        <v>364</v>
      </c>
      <c r="M6601" t="s">
        <v>337</v>
      </c>
      <c r="P6601" t="s">
        <v>338</v>
      </c>
      <c r="Q6601" t="s">
        <v>347</v>
      </c>
      <c r="R6601" t="s">
        <v>370</v>
      </c>
      <c r="S6601" t="s">
        <v>356</v>
      </c>
      <c r="T6601" t="s">
        <v>340</v>
      </c>
      <c r="U6601" t="str">
        <f>VLOOKUP(A6601,Sites!$A$1:$K$119,3,0)</f>
        <v>Headquarters</v>
      </c>
      <c r="V6601" t="str">
        <f>VLOOKUP(A6601,Sites!$A$1:$K$119,4,0)</f>
        <v>Line B</v>
      </c>
      <c r="W6601" t="str">
        <f>VLOOKUP(A6601,Sites!$A$1:$K$119,5,0)</f>
        <v>EMEA</v>
      </c>
      <c r="X6601" t="str">
        <f>VLOOKUP(A6601,Sites!$A$1:$K$119,6,0)</f>
        <v>Kazakhstan</v>
      </c>
      <c r="Y6601" t="str">
        <f>VLOOKUP(A6601,Sites!$A$1:$K$119,7,0)</f>
        <v>Almaty</v>
      </c>
      <c r="Z6601" t="str">
        <f>VLOOKUP(A6601,Sites!$A$1:$K$119,8,0)</f>
        <v>Almaty Address</v>
      </c>
      <c r="AA6601" t="str">
        <f>VLOOKUP(A6601,Sites!$A$1:$K$119,9,0)</f>
        <v>Almaty</v>
      </c>
      <c r="AB6601">
        <f>VLOOKUP(A6601,Sites!$A$1:$K$119,10,0)</f>
        <v>43.219096</v>
      </c>
      <c r="AC6601">
        <f>VLOOKUP(A6601,Sites!$A$1:$K$119,11,0)</f>
        <v>76.929257000000007</v>
      </c>
    </row>
    <row r="6602" spans="1:29" x14ac:dyDescent="0.3">
      <c r="A6602">
        <v>8150155</v>
      </c>
      <c r="B6602" t="s">
        <v>331</v>
      </c>
      <c r="C6602" t="s">
        <v>353</v>
      </c>
      <c r="D6602" s="3">
        <v>42370</v>
      </c>
      <c r="E6602">
        <v>4322.9399999999996</v>
      </c>
      <c r="F6602">
        <v>129873</v>
      </c>
      <c r="G6602" t="s">
        <v>333</v>
      </c>
      <c r="H6602">
        <v>1098239</v>
      </c>
      <c r="I6602">
        <v>0</v>
      </c>
      <c r="J6602" t="s">
        <v>334</v>
      </c>
      <c r="K6602" t="s">
        <v>362</v>
      </c>
      <c r="L6602" t="s">
        <v>364</v>
      </c>
      <c r="M6602" t="s">
        <v>337</v>
      </c>
      <c r="P6602" t="s">
        <v>338</v>
      </c>
      <c r="Q6602" t="s">
        <v>347</v>
      </c>
      <c r="R6602" t="s">
        <v>370</v>
      </c>
      <c r="S6602" t="s">
        <v>356</v>
      </c>
      <c r="T6602" t="s">
        <v>340</v>
      </c>
      <c r="U6602" t="str">
        <f>VLOOKUP(A6602,Sites!$A$1:$K$119,3,0)</f>
        <v>Headquarters</v>
      </c>
      <c r="V6602" t="str">
        <f>VLOOKUP(A6602,Sites!$A$1:$K$119,4,0)</f>
        <v>Line B</v>
      </c>
      <c r="W6602" t="str">
        <f>VLOOKUP(A6602,Sites!$A$1:$K$119,5,0)</f>
        <v>EMEA</v>
      </c>
      <c r="X6602" t="str">
        <f>VLOOKUP(A6602,Sites!$A$1:$K$119,6,0)</f>
        <v>Kazakhstan</v>
      </c>
      <c r="Y6602" t="str">
        <f>VLOOKUP(A6602,Sites!$A$1:$K$119,7,0)</f>
        <v>Almaty</v>
      </c>
      <c r="Z6602" t="str">
        <f>VLOOKUP(A6602,Sites!$A$1:$K$119,8,0)</f>
        <v>Almaty Address</v>
      </c>
      <c r="AA6602" t="str">
        <f>VLOOKUP(A6602,Sites!$A$1:$K$119,9,0)</f>
        <v>Almaty</v>
      </c>
      <c r="AB6602">
        <f>VLOOKUP(A6602,Sites!$A$1:$K$119,10,0)</f>
        <v>43.219096</v>
      </c>
      <c r="AC6602">
        <f>VLOOKUP(A6602,Sites!$A$1:$K$119,11,0)</f>
        <v>76.929257000000007</v>
      </c>
    </row>
    <row r="6603" spans="1:29" x14ac:dyDescent="0.3">
      <c r="A6603">
        <v>8150155</v>
      </c>
      <c r="B6603" t="s">
        <v>331</v>
      </c>
      <c r="C6603" t="s">
        <v>353</v>
      </c>
      <c r="D6603" s="3">
        <v>42736</v>
      </c>
      <c r="E6603">
        <v>9297.0400000000009</v>
      </c>
      <c r="F6603">
        <v>270991</v>
      </c>
      <c r="G6603" t="s">
        <v>333</v>
      </c>
      <c r="H6603">
        <v>1098239</v>
      </c>
      <c r="I6603">
        <v>0</v>
      </c>
      <c r="J6603" t="s">
        <v>334</v>
      </c>
      <c r="K6603" t="s">
        <v>362</v>
      </c>
      <c r="L6603" t="s">
        <v>364</v>
      </c>
      <c r="M6603" t="s">
        <v>337</v>
      </c>
      <c r="P6603" t="s">
        <v>338</v>
      </c>
      <c r="Q6603" t="s">
        <v>347</v>
      </c>
      <c r="R6603" t="s">
        <v>370</v>
      </c>
      <c r="S6603" t="s">
        <v>356</v>
      </c>
      <c r="T6603" t="s">
        <v>340</v>
      </c>
      <c r="U6603" t="str">
        <f>VLOOKUP(A6603,Sites!$A$1:$K$119,3,0)</f>
        <v>Headquarters</v>
      </c>
      <c r="V6603" t="str">
        <f>VLOOKUP(A6603,Sites!$A$1:$K$119,4,0)</f>
        <v>Line B</v>
      </c>
      <c r="W6603" t="str">
        <f>VLOOKUP(A6603,Sites!$A$1:$K$119,5,0)</f>
        <v>EMEA</v>
      </c>
      <c r="X6603" t="str">
        <f>VLOOKUP(A6603,Sites!$A$1:$K$119,6,0)</f>
        <v>Kazakhstan</v>
      </c>
      <c r="Y6603" t="str">
        <f>VLOOKUP(A6603,Sites!$A$1:$K$119,7,0)</f>
        <v>Almaty</v>
      </c>
      <c r="Z6603" t="str">
        <f>VLOOKUP(A6603,Sites!$A$1:$K$119,8,0)</f>
        <v>Almaty Address</v>
      </c>
      <c r="AA6603" t="str">
        <f>VLOOKUP(A6603,Sites!$A$1:$K$119,9,0)</f>
        <v>Almaty</v>
      </c>
      <c r="AB6603">
        <f>VLOOKUP(A6603,Sites!$A$1:$K$119,10,0)</f>
        <v>43.219096</v>
      </c>
      <c r="AC6603">
        <f>VLOOKUP(A6603,Sites!$A$1:$K$119,11,0)</f>
        <v>76.929257000000007</v>
      </c>
    </row>
    <row r="6604" spans="1:29" x14ac:dyDescent="0.3">
      <c r="A6604">
        <v>8150155</v>
      </c>
      <c r="B6604" t="s">
        <v>331</v>
      </c>
      <c r="C6604" t="s">
        <v>353</v>
      </c>
      <c r="D6604" s="3">
        <v>41456</v>
      </c>
      <c r="E6604">
        <v>3551.31</v>
      </c>
      <c r="F6604">
        <v>73068</v>
      </c>
      <c r="G6604" t="s">
        <v>333</v>
      </c>
      <c r="H6604">
        <v>1098239</v>
      </c>
      <c r="I6604">
        <v>0</v>
      </c>
      <c r="J6604" t="s">
        <v>334</v>
      </c>
      <c r="K6604" t="s">
        <v>362</v>
      </c>
      <c r="L6604" t="s">
        <v>364</v>
      </c>
      <c r="M6604" t="s">
        <v>337</v>
      </c>
      <c r="P6604" t="s">
        <v>338</v>
      </c>
      <c r="Q6604" t="s">
        <v>347</v>
      </c>
      <c r="R6604" t="s">
        <v>370</v>
      </c>
      <c r="S6604" t="s">
        <v>356</v>
      </c>
      <c r="T6604" t="s">
        <v>340</v>
      </c>
      <c r="U6604" t="str">
        <f>VLOOKUP(A6604,Sites!$A$1:$K$119,3,0)</f>
        <v>Headquarters</v>
      </c>
      <c r="V6604" t="str">
        <f>VLOOKUP(A6604,Sites!$A$1:$K$119,4,0)</f>
        <v>Line B</v>
      </c>
      <c r="W6604" t="str">
        <f>VLOOKUP(A6604,Sites!$A$1:$K$119,5,0)</f>
        <v>EMEA</v>
      </c>
      <c r="X6604" t="str">
        <f>VLOOKUP(A6604,Sites!$A$1:$K$119,6,0)</f>
        <v>Kazakhstan</v>
      </c>
      <c r="Y6604" t="str">
        <f>VLOOKUP(A6604,Sites!$A$1:$K$119,7,0)</f>
        <v>Almaty</v>
      </c>
      <c r="Z6604" t="str">
        <f>VLOOKUP(A6604,Sites!$A$1:$K$119,8,0)</f>
        <v>Almaty Address</v>
      </c>
      <c r="AA6604" t="str">
        <f>VLOOKUP(A6604,Sites!$A$1:$K$119,9,0)</f>
        <v>Almaty</v>
      </c>
      <c r="AB6604">
        <f>VLOOKUP(A6604,Sites!$A$1:$K$119,10,0)</f>
        <v>43.219096</v>
      </c>
      <c r="AC6604">
        <f>VLOOKUP(A6604,Sites!$A$1:$K$119,11,0)</f>
        <v>76.929257000000007</v>
      </c>
    </row>
    <row r="6605" spans="1:29" x14ac:dyDescent="0.3">
      <c r="A6605">
        <v>8150155</v>
      </c>
      <c r="B6605" t="s">
        <v>331</v>
      </c>
      <c r="C6605" t="s">
        <v>353</v>
      </c>
      <c r="D6605" s="3">
        <v>41821</v>
      </c>
      <c r="E6605">
        <v>1851.35</v>
      </c>
      <c r="F6605">
        <v>32803</v>
      </c>
      <c r="G6605" t="s">
        <v>333</v>
      </c>
      <c r="H6605">
        <v>1098239</v>
      </c>
      <c r="I6605">
        <v>0</v>
      </c>
      <c r="J6605" t="s">
        <v>334</v>
      </c>
      <c r="K6605" t="s">
        <v>362</v>
      </c>
      <c r="L6605" t="s">
        <v>364</v>
      </c>
      <c r="M6605" t="s">
        <v>337</v>
      </c>
      <c r="P6605" t="s">
        <v>338</v>
      </c>
      <c r="Q6605" t="s">
        <v>347</v>
      </c>
      <c r="R6605" t="s">
        <v>370</v>
      </c>
      <c r="S6605" t="s">
        <v>356</v>
      </c>
      <c r="T6605" t="s">
        <v>340</v>
      </c>
      <c r="U6605" t="str">
        <f>VLOOKUP(A6605,Sites!$A$1:$K$119,3,0)</f>
        <v>Headquarters</v>
      </c>
      <c r="V6605" t="str">
        <f>VLOOKUP(A6605,Sites!$A$1:$K$119,4,0)</f>
        <v>Line B</v>
      </c>
      <c r="W6605" t="str">
        <f>VLOOKUP(A6605,Sites!$A$1:$K$119,5,0)</f>
        <v>EMEA</v>
      </c>
      <c r="X6605" t="str">
        <f>VLOOKUP(A6605,Sites!$A$1:$K$119,6,0)</f>
        <v>Kazakhstan</v>
      </c>
      <c r="Y6605" t="str">
        <f>VLOOKUP(A6605,Sites!$A$1:$K$119,7,0)</f>
        <v>Almaty</v>
      </c>
      <c r="Z6605" t="str">
        <f>VLOOKUP(A6605,Sites!$A$1:$K$119,8,0)</f>
        <v>Almaty Address</v>
      </c>
      <c r="AA6605" t="str">
        <f>VLOOKUP(A6605,Sites!$A$1:$K$119,9,0)</f>
        <v>Almaty</v>
      </c>
      <c r="AB6605">
        <f>VLOOKUP(A6605,Sites!$A$1:$K$119,10,0)</f>
        <v>43.219096</v>
      </c>
      <c r="AC6605">
        <f>VLOOKUP(A6605,Sites!$A$1:$K$119,11,0)</f>
        <v>76.929257000000007</v>
      </c>
    </row>
    <row r="6606" spans="1:29" x14ac:dyDescent="0.3">
      <c r="A6606">
        <v>8150155</v>
      </c>
      <c r="B6606" t="s">
        <v>331</v>
      </c>
      <c r="C6606" t="s">
        <v>353</v>
      </c>
      <c r="D6606" s="3">
        <v>42186</v>
      </c>
      <c r="E6606">
        <v>5083.53</v>
      </c>
      <c r="F6606">
        <v>139753</v>
      </c>
      <c r="G6606" t="s">
        <v>333</v>
      </c>
      <c r="H6606">
        <v>1098239</v>
      </c>
      <c r="I6606">
        <v>0</v>
      </c>
      <c r="J6606" t="s">
        <v>334</v>
      </c>
      <c r="K6606" t="s">
        <v>362</v>
      </c>
      <c r="L6606" t="s">
        <v>364</v>
      </c>
      <c r="M6606" t="s">
        <v>337</v>
      </c>
      <c r="P6606" t="s">
        <v>338</v>
      </c>
      <c r="Q6606" t="s">
        <v>347</v>
      </c>
      <c r="R6606" t="s">
        <v>370</v>
      </c>
      <c r="S6606" t="s">
        <v>356</v>
      </c>
      <c r="T6606" t="s">
        <v>340</v>
      </c>
      <c r="U6606" t="str">
        <f>VLOOKUP(A6606,Sites!$A$1:$K$119,3,0)</f>
        <v>Headquarters</v>
      </c>
      <c r="V6606" t="str">
        <f>VLOOKUP(A6606,Sites!$A$1:$K$119,4,0)</f>
        <v>Line B</v>
      </c>
      <c r="W6606" t="str">
        <f>VLOOKUP(A6606,Sites!$A$1:$K$119,5,0)</f>
        <v>EMEA</v>
      </c>
      <c r="X6606" t="str">
        <f>VLOOKUP(A6606,Sites!$A$1:$K$119,6,0)</f>
        <v>Kazakhstan</v>
      </c>
      <c r="Y6606" t="str">
        <f>VLOOKUP(A6606,Sites!$A$1:$K$119,7,0)</f>
        <v>Almaty</v>
      </c>
      <c r="Z6606" t="str">
        <f>VLOOKUP(A6606,Sites!$A$1:$K$119,8,0)</f>
        <v>Almaty Address</v>
      </c>
      <c r="AA6606" t="str">
        <f>VLOOKUP(A6606,Sites!$A$1:$K$119,9,0)</f>
        <v>Almaty</v>
      </c>
      <c r="AB6606">
        <f>VLOOKUP(A6606,Sites!$A$1:$K$119,10,0)</f>
        <v>43.219096</v>
      </c>
      <c r="AC6606">
        <f>VLOOKUP(A6606,Sites!$A$1:$K$119,11,0)</f>
        <v>76.929257000000007</v>
      </c>
    </row>
    <row r="6607" spans="1:29" x14ac:dyDescent="0.3">
      <c r="A6607">
        <v>8150155</v>
      </c>
      <c r="B6607" t="s">
        <v>331</v>
      </c>
      <c r="C6607" t="s">
        <v>353</v>
      </c>
      <c r="D6607" s="3">
        <v>42552</v>
      </c>
      <c r="E6607">
        <v>2141.27</v>
      </c>
      <c r="F6607">
        <v>83315</v>
      </c>
      <c r="G6607" t="s">
        <v>333</v>
      </c>
      <c r="H6607">
        <v>1098239</v>
      </c>
      <c r="I6607">
        <v>0</v>
      </c>
      <c r="J6607" t="s">
        <v>334</v>
      </c>
      <c r="K6607" t="s">
        <v>362</v>
      </c>
      <c r="L6607" t="s">
        <v>364</v>
      </c>
      <c r="M6607" t="s">
        <v>337</v>
      </c>
      <c r="P6607" t="s">
        <v>338</v>
      </c>
      <c r="Q6607" t="s">
        <v>347</v>
      </c>
      <c r="R6607" t="s">
        <v>370</v>
      </c>
      <c r="S6607" t="s">
        <v>356</v>
      </c>
      <c r="T6607" t="s">
        <v>340</v>
      </c>
      <c r="U6607" t="str">
        <f>VLOOKUP(A6607,Sites!$A$1:$K$119,3,0)</f>
        <v>Headquarters</v>
      </c>
      <c r="V6607" t="str">
        <f>VLOOKUP(A6607,Sites!$A$1:$K$119,4,0)</f>
        <v>Line B</v>
      </c>
      <c r="W6607" t="str">
        <f>VLOOKUP(A6607,Sites!$A$1:$K$119,5,0)</f>
        <v>EMEA</v>
      </c>
      <c r="X6607" t="str">
        <f>VLOOKUP(A6607,Sites!$A$1:$K$119,6,0)</f>
        <v>Kazakhstan</v>
      </c>
      <c r="Y6607" t="str">
        <f>VLOOKUP(A6607,Sites!$A$1:$K$119,7,0)</f>
        <v>Almaty</v>
      </c>
      <c r="Z6607" t="str">
        <f>VLOOKUP(A6607,Sites!$A$1:$K$119,8,0)</f>
        <v>Almaty Address</v>
      </c>
      <c r="AA6607" t="str">
        <f>VLOOKUP(A6607,Sites!$A$1:$K$119,9,0)</f>
        <v>Almaty</v>
      </c>
      <c r="AB6607">
        <f>VLOOKUP(A6607,Sites!$A$1:$K$119,10,0)</f>
        <v>43.219096</v>
      </c>
      <c r="AC6607">
        <f>VLOOKUP(A6607,Sites!$A$1:$K$119,11,0)</f>
        <v>76.929257000000007</v>
      </c>
    </row>
    <row r="6608" spans="1:29" x14ac:dyDescent="0.3">
      <c r="A6608">
        <v>8150155</v>
      </c>
      <c r="B6608" t="s">
        <v>331</v>
      </c>
      <c r="C6608" t="s">
        <v>353</v>
      </c>
      <c r="D6608" s="3">
        <v>41426</v>
      </c>
      <c r="E6608">
        <v>4102.2700000000004</v>
      </c>
      <c r="F6608">
        <v>83629</v>
      </c>
      <c r="G6608" t="s">
        <v>333</v>
      </c>
      <c r="H6608">
        <v>1098239</v>
      </c>
      <c r="I6608">
        <v>0</v>
      </c>
      <c r="J6608" t="s">
        <v>334</v>
      </c>
      <c r="K6608" t="s">
        <v>362</v>
      </c>
      <c r="L6608" t="s">
        <v>364</v>
      </c>
      <c r="M6608" t="s">
        <v>337</v>
      </c>
      <c r="P6608" t="s">
        <v>338</v>
      </c>
      <c r="Q6608" t="s">
        <v>347</v>
      </c>
      <c r="R6608" t="s">
        <v>370</v>
      </c>
      <c r="S6608" t="s">
        <v>356</v>
      </c>
      <c r="T6608" t="s">
        <v>340</v>
      </c>
      <c r="U6608" t="str">
        <f>VLOOKUP(A6608,Sites!$A$1:$K$119,3,0)</f>
        <v>Headquarters</v>
      </c>
      <c r="V6608" t="str">
        <f>VLOOKUP(A6608,Sites!$A$1:$K$119,4,0)</f>
        <v>Line B</v>
      </c>
      <c r="W6608" t="str">
        <f>VLOOKUP(A6608,Sites!$A$1:$K$119,5,0)</f>
        <v>EMEA</v>
      </c>
      <c r="X6608" t="str">
        <f>VLOOKUP(A6608,Sites!$A$1:$K$119,6,0)</f>
        <v>Kazakhstan</v>
      </c>
      <c r="Y6608" t="str">
        <f>VLOOKUP(A6608,Sites!$A$1:$K$119,7,0)</f>
        <v>Almaty</v>
      </c>
      <c r="Z6608" t="str">
        <f>VLOOKUP(A6608,Sites!$A$1:$K$119,8,0)</f>
        <v>Almaty Address</v>
      </c>
      <c r="AA6608" t="str">
        <f>VLOOKUP(A6608,Sites!$A$1:$K$119,9,0)</f>
        <v>Almaty</v>
      </c>
      <c r="AB6608">
        <f>VLOOKUP(A6608,Sites!$A$1:$K$119,10,0)</f>
        <v>43.219096</v>
      </c>
      <c r="AC6608">
        <f>VLOOKUP(A6608,Sites!$A$1:$K$119,11,0)</f>
        <v>76.929257000000007</v>
      </c>
    </row>
    <row r="6609" spans="1:29" x14ac:dyDescent="0.3">
      <c r="A6609">
        <v>8150155</v>
      </c>
      <c r="B6609" t="s">
        <v>331</v>
      </c>
      <c r="C6609" t="s">
        <v>353</v>
      </c>
      <c r="D6609" s="3">
        <v>41791</v>
      </c>
      <c r="E6609">
        <v>1991.49</v>
      </c>
      <c r="F6609">
        <v>35916</v>
      </c>
      <c r="G6609" t="s">
        <v>333</v>
      </c>
      <c r="H6609">
        <v>1098239</v>
      </c>
      <c r="I6609">
        <v>0</v>
      </c>
      <c r="J6609" t="s">
        <v>334</v>
      </c>
      <c r="K6609" t="s">
        <v>362</v>
      </c>
      <c r="L6609" t="s">
        <v>364</v>
      </c>
      <c r="M6609" t="s">
        <v>337</v>
      </c>
      <c r="P6609" t="s">
        <v>338</v>
      </c>
      <c r="Q6609" t="s">
        <v>347</v>
      </c>
      <c r="R6609" t="s">
        <v>370</v>
      </c>
      <c r="S6609" t="s">
        <v>356</v>
      </c>
      <c r="T6609" t="s">
        <v>340</v>
      </c>
      <c r="U6609" t="str">
        <f>VLOOKUP(A6609,Sites!$A$1:$K$119,3,0)</f>
        <v>Headquarters</v>
      </c>
      <c r="V6609" t="str">
        <f>VLOOKUP(A6609,Sites!$A$1:$K$119,4,0)</f>
        <v>Line B</v>
      </c>
      <c r="W6609" t="str">
        <f>VLOOKUP(A6609,Sites!$A$1:$K$119,5,0)</f>
        <v>EMEA</v>
      </c>
      <c r="X6609" t="str">
        <f>VLOOKUP(A6609,Sites!$A$1:$K$119,6,0)</f>
        <v>Kazakhstan</v>
      </c>
      <c r="Y6609" t="str">
        <f>VLOOKUP(A6609,Sites!$A$1:$K$119,7,0)</f>
        <v>Almaty</v>
      </c>
      <c r="Z6609" t="str">
        <f>VLOOKUP(A6609,Sites!$A$1:$K$119,8,0)</f>
        <v>Almaty Address</v>
      </c>
      <c r="AA6609" t="str">
        <f>VLOOKUP(A6609,Sites!$A$1:$K$119,9,0)</f>
        <v>Almaty</v>
      </c>
      <c r="AB6609">
        <f>VLOOKUP(A6609,Sites!$A$1:$K$119,10,0)</f>
        <v>43.219096</v>
      </c>
      <c r="AC6609">
        <f>VLOOKUP(A6609,Sites!$A$1:$K$119,11,0)</f>
        <v>76.929257000000007</v>
      </c>
    </row>
    <row r="6610" spans="1:29" x14ac:dyDescent="0.3">
      <c r="A6610">
        <v>8150155</v>
      </c>
      <c r="B6610" t="s">
        <v>331</v>
      </c>
      <c r="C6610" t="s">
        <v>353</v>
      </c>
      <c r="D6610" s="3">
        <v>42156</v>
      </c>
      <c r="E6610">
        <v>19963.29</v>
      </c>
      <c r="F6610">
        <v>532460</v>
      </c>
      <c r="G6610" t="s">
        <v>333</v>
      </c>
      <c r="H6610">
        <v>1098239</v>
      </c>
      <c r="I6610">
        <v>0</v>
      </c>
      <c r="J6610" t="s">
        <v>334</v>
      </c>
      <c r="K6610" t="s">
        <v>362</v>
      </c>
      <c r="L6610" t="s">
        <v>364</v>
      </c>
      <c r="M6610" t="s">
        <v>337</v>
      </c>
      <c r="P6610" t="s">
        <v>338</v>
      </c>
      <c r="Q6610" t="s">
        <v>347</v>
      </c>
      <c r="R6610" t="s">
        <v>370</v>
      </c>
      <c r="S6610" t="s">
        <v>356</v>
      </c>
      <c r="T6610" t="s">
        <v>340</v>
      </c>
      <c r="U6610" t="str">
        <f>VLOOKUP(A6610,Sites!$A$1:$K$119,3,0)</f>
        <v>Headquarters</v>
      </c>
      <c r="V6610" t="str">
        <f>VLOOKUP(A6610,Sites!$A$1:$K$119,4,0)</f>
        <v>Line B</v>
      </c>
      <c r="W6610" t="str">
        <f>VLOOKUP(A6610,Sites!$A$1:$K$119,5,0)</f>
        <v>EMEA</v>
      </c>
      <c r="X6610" t="str">
        <f>VLOOKUP(A6610,Sites!$A$1:$K$119,6,0)</f>
        <v>Kazakhstan</v>
      </c>
      <c r="Y6610" t="str">
        <f>VLOOKUP(A6610,Sites!$A$1:$K$119,7,0)</f>
        <v>Almaty</v>
      </c>
      <c r="Z6610" t="str">
        <f>VLOOKUP(A6610,Sites!$A$1:$K$119,8,0)</f>
        <v>Almaty Address</v>
      </c>
      <c r="AA6610" t="str">
        <f>VLOOKUP(A6610,Sites!$A$1:$K$119,9,0)</f>
        <v>Almaty</v>
      </c>
      <c r="AB6610">
        <f>VLOOKUP(A6610,Sites!$A$1:$K$119,10,0)</f>
        <v>43.219096</v>
      </c>
      <c r="AC6610">
        <f>VLOOKUP(A6610,Sites!$A$1:$K$119,11,0)</f>
        <v>76.929257000000007</v>
      </c>
    </row>
    <row r="6611" spans="1:29" x14ac:dyDescent="0.3">
      <c r="A6611">
        <v>8150155</v>
      </c>
      <c r="B6611" t="s">
        <v>331</v>
      </c>
      <c r="C6611" t="s">
        <v>353</v>
      </c>
      <c r="D6611" s="3">
        <v>42522</v>
      </c>
      <c r="E6611">
        <v>2866.86</v>
      </c>
      <c r="F6611">
        <v>107323</v>
      </c>
      <c r="G6611" t="s">
        <v>333</v>
      </c>
      <c r="H6611">
        <v>1098239</v>
      </c>
      <c r="I6611">
        <v>0</v>
      </c>
      <c r="J6611" t="s">
        <v>334</v>
      </c>
      <c r="K6611" t="s">
        <v>362</v>
      </c>
      <c r="L6611" t="s">
        <v>364</v>
      </c>
      <c r="M6611" t="s">
        <v>337</v>
      </c>
      <c r="P6611" t="s">
        <v>338</v>
      </c>
      <c r="Q6611" t="s">
        <v>347</v>
      </c>
      <c r="R6611" t="s">
        <v>370</v>
      </c>
      <c r="S6611" t="s">
        <v>356</v>
      </c>
      <c r="T6611" t="s">
        <v>340</v>
      </c>
      <c r="U6611" t="str">
        <f>VLOOKUP(A6611,Sites!$A$1:$K$119,3,0)</f>
        <v>Headquarters</v>
      </c>
      <c r="V6611" t="str">
        <f>VLOOKUP(A6611,Sites!$A$1:$K$119,4,0)</f>
        <v>Line B</v>
      </c>
      <c r="W6611" t="str">
        <f>VLOOKUP(A6611,Sites!$A$1:$K$119,5,0)</f>
        <v>EMEA</v>
      </c>
      <c r="X6611" t="str">
        <f>VLOOKUP(A6611,Sites!$A$1:$K$119,6,0)</f>
        <v>Kazakhstan</v>
      </c>
      <c r="Y6611" t="str">
        <f>VLOOKUP(A6611,Sites!$A$1:$K$119,7,0)</f>
        <v>Almaty</v>
      </c>
      <c r="Z6611" t="str">
        <f>VLOOKUP(A6611,Sites!$A$1:$K$119,8,0)</f>
        <v>Almaty Address</v>
      </c>
      <c r="AA6611" t="str">
        <f>VLOOKUP(A6611,Sites!$A$1:$K$119,9,0)</f>
        <v>Almaty</v>
      </c>
      <c r="AB6611">
        <f>VLOOKUP(A6611,Sites!$A$1:$K$119,10,0)</f>
        <v>43.219096</v>
      </c>
      <c r="AC6611">
        <f>VLOOKUP(A6611,Sites!$A$1:$K$119,11,0)</f>
        <v>76.929257000000007</v>
      </c>
    </row>
    <row r="6612" spans="1:29" x14ac:dyDescent="0.3">
      <c r="A6612">
        <v>8150155</v>
      </c>
      <c r="B6612" t="s">
        <v>331</v>
      </c>
      <c r="C6612" t="s">
        <v>353</v>
      </c>
      <c r="D6612" s="3">
        <v>41334</v>
      </c>
      <c r="E6612">
        <v>60.55</v>
      </c>
      <c r="F6612">
        <v>22</v>
      </c>
      <c r="G6612" t="s">
        <v>333</v>
      </c>
      <c r="H6612">
        <v>1098239</v>
      </c>
      <c r="I6612">
        <v>0</v>
      </c>
      <c r="J6612" t="s">
        <v>334</v>
      </c>
      <c r="K6612" t="s">
        <v>362</v>
      </c>
      <c r="L6612" t="s">
        <v>364</v>
      </c>
      <c r="M6612" t="s">
        <v>337</v>
      </c>
      <c r="P6612" t="s">
        <v>338</v>
      </c>
      <c r="Q6612" t="s">
        <v>347</v>
      </c>
      <c r="R6612" t="s">
        <v>370</v>
      </c>
      <c r="S6612" t="s">
        <v>356</v>
      </c>
      <c r="T6612" t="s">
        <v>340</v>
      </c>
      <c r="U6612" t="str">
        <f>VLOOKUP(A6612,Sites!$A$1:$K$119,3,0)</f>
        <v>Headquarters</v>
      </c>
      <c r="V6612" t="str">
        <f>VLOOKUP(A6612,Sites!$A$1:$K$119,4,0)</f>
        <v>Line B</v>
      </c>
      <c r="W6612" t="str">
        <f>VLOOKUP(A6612,Sites!$A$1:$K$119,5,0)</f>
        <v>EMEA</v>
      </c>
      <c r="X6612" t="str">
        <f>VLOOKUP(A6612,Sites!$A$1:$K$119,6,0)</f>
        <v>Kazakhstan</v>
      </c>
      <c r="Y6612" t="str">
        <f>VLOOKUP(A6612,Sites!$A$1:$K$119,7,0)</f>
        <v>Almaty</v>
      </c>
      <c r="Z6612" t="str">
        <f>VLOOKUP(A6612,Sites!$A$1:$K$119,8,0)</f>
        <v>Almaty Address</v>
      </c>
      <c r="AA6612" t="str">
        <f>VLOOKUP(A6612,Sites!$A$1:$K$119,9,0)</f>
        <v>Almaty</v>
      </c>
      <c r="AB6612">
        <f>VLOOKUP(A6612,Sites!$A$1:$K$119,10,0)</f>
        <v>43.219096</v>
      </c>
      <c r="AC6612">
        <f>VLOOKUP(A6612,Sites!$A$1:$K$119,11,0)</f>
        <v>76.929257000000007</v>
      </c>
    </row>
    <row r="6613" spans="1:29" x14ac:dyDescent="0.3">
      <c r="A6613">
        <v>8150155</v>
      </c>
      <c r="B6613" t="s">
        <v>331</v>
      </c>
      <c r="C6613" t="s">
        <v>353</v>
      </c>
      <c r="D6613" s="3">
        <v>41699</v>
      </c>
      <c r="E6613">
        <v>6120.72</v>
      </c>
      <c r="F6613">
        <v>105080</v>
      </c>
      <c r="G6613" t="s">
        <v>333</v>
      </c>
      <c r="H6613">
        <v>1098239</v>
      </c>
      <c r="I6613">
        <v>0</v>
      </c>
      <c r="J6613" t="s">
        <v>334</v>
      </c>
      <c r="K6613" t="s">
        <v>362</v>
      </c>
      <c r="L6613" t="s">
        <v>364</v>
      </c>
      <c r="M6613" t="s">
        <v>337</v>
      </c>
      <c r="P6613" t="s">
        <v>338</v>
      </c>
      <c r="Q6613" t="s">
        <v>347</v>
      </c>
      <c r="R6613" t="s">
        <v>370</v>
      </c>
      <c r="S6613" t="s">
        <v>356</v>
      </c>
      <c r="T6613" t="s">
        <v>340</v>
      </c>
      <c r="U6613" t="str">
        <f>VLOOKUP(A6613,Sites!$A$1:$K$119,3,0)</f>
        <v>Headquarters</v>
      </c>
      <c r="V6613" t="str">
        <f>VLOOKUP(A6613,Sites!$A$1:$K$119,4,0)</f>
        <v>Line B</v>
      </c>
      <c r="W6613" t="str">
        <f>VLOOKUP(A6613,Sites!$A$1:$K$119,5,0)</f>
        <v>EMEA</v>
      </c>
      <c r="X6613" t="str">
        <f>VLOOKUP(A6613,Sites!$A$1:$K$119,6,0)</f>
        <v>Kazakhstan</v>
      </c>
      <c r="Y6613" t="str">
        <f>VLOOKUP(A6613,Sites!$A$1:$K$119,7,0)</f>
        <v>Almaty</v>
      </c>
      <c r="Z6613" t="str">
        <f>VLOOKUP(A6613,Sites!$A$1:$K$119,8,0)</f>
        <v>Almaty Address</v>
      </c>
      <c r="AA6613" t="str">
        <f>VLOOKUP(A6613,Sites!$A$1:$K$119,9,0)</f>
        <v>Almaty</v>
      </c>
      <c r="AB6613">
        <f>VLOOKUP(A6613,Sites!$A$1:$K$119,10,0)</f>
        <v>43.219096</v>
      </c>
      <c r="AC6613">
        <f>VLOOKUP(A6613,Sites!$A$1:$K$119,11,0)</f>
        <v>76.929257000000007</v>
      </c>
    </row>
    <row r="6614" spans="1:29" x14ac:dyDescent="0.3">
      <c r="A6614">
        <v>8150155</v>
      </c>
      <c r="B6614" t="s">
        <v>331</v>
      </c>
      <c r="C6614" t="s">
        <v>353</v>
      </c>
      <c r="D6614" s="3">
        <v>42064</v>
      </c>
      <c r="E6614">
        <v>37840.620000000003</v>
      </c>
      <c r="F6614">
        <v>896836</v>
      </c>
      <c r="G6614" t="s">
        <v>333</v>
      </c>
      <c r="H6614">
        <v>1098239</v>
      </c>
      <c r="I6614">
        <v>0</v>
      </c>
      <c r="J6614" t="s">
        <v>334</v>
      </c>
      <c r="K6614" t="s">
        <v>362</v>
      </c>
      <c r="L6614" t="s">
        <v>364</v>
      </c>
      <c r="M6614" t="s">
        <v>337</v>
      </c>
      <c r="P6614" t="s">
        <v>338</v>
      </c>
      <c r="Q6614" t="s">
        <v>347</v>
      </c>
      <c r="R6614" t="s">
        <v>370</v>
      </c>
      <c r="S6614" t="s">
        <v>356</v>
      </c>
      <c r="T6614" t="s">
        <v>340</v>
      </c>
      <c r="U6614" t="str">
        <f>VLOOKUP(A6614,Sites!$A$1:$K$119,3,0)</f>
        <v>Headquarters</v>
      </c>
      <c r="V6614" t="str">
        <f>VLOOKUP(A6614,Sites!$A$1:$K$119,4,0)</f>
        <v>Line B</v>
      </c>
      <c r="W6614" t="str">
        <f>VLOOKUP(A6614,Sites!$A$1:$K$119,5,0)</f>
        <v>EMEA</v>
      </c>
      <c r="X6614" t="str">
        <f>VLOOKUP(A6614,Sites!$A$1:$K$119,6,0)</f>
        <v>Kazakhstan</v>
      </c>
      <c r="Y6614" t="str">
        <f>VLOOKUP(A6614,Sites!$A$1:$K$119,7,0)</f>
        <v>Almaty</v>
      </c>
      <c r="Z6614" t="str">
        <f>VLOOKUP(A6614,Sites!$A$1:$K$119,8,0)</f>
        <v>Almaty Address</v>
      </c>
      <c r="AA6614" t="str">
        <f>VLOOKUP(A6614,Sites!$A$1:$K$119,9,0)</f>
        <v>Almaty</v>
      </c>
      <c r="AB6614">
        <f>VLOOKUP(A6614,Sites!$A$1:$K$119,10,0)</f>
        <v>43.219096</v>
      </c>
      <c r="AC6614">
        <f>VLOOKUP(A6614,Sites!$A$1:$K$119,11,0)</f>
        <v>76.929257000000007</v>
      </c>
    </row>
    <row r="6615" spans="1:29" x14ac:dyDescent="0.3">
      <c r="A6615">
        <v>8150155</v>
      </c>
      <c r="B6615" t="s">
        <v>331</v>
      </c>
      <c r="C6615" t="s">
        <v>353</v>
      </c>
      <c r="D6615" s="3">
        <v>42430</v>
      </c>
      <c r="E6615">
        <v>11378.81</v>
      </c>
      <c r="F6615">
        <v>461063</v>
      </c>
      <c r="G6615" t="s">
        <v>333</v>
      </c>
      <c r="H6615">
        <v>1098239</v>
      </c>
      <c r="I6615">
        <v>0</v>
      </c>
      <c r="J6615" t="s">
        <v>334</v>
      </c>
      <c r="K6615" t="s">
        <v>362</v>
      </c>
      <c r="L6615" t="s">
        <v>364</v>
      </c>
      <c r="M6615" t="s">
        <v>337</v>
      </c>
      <c r="P6615" t="s">
        <v>338</v>
      </c>
      <c r="Q6615" t="s">
        <v>347</v>
      </c>
      <c r="R6615" t="s">
        <v>370</v>
      </c>
      <c r="S6615" t="s">
        <v>356</v>
      </c>
      <c r="T6615" t="s">
        <v>340</v>
      </c>
      <c r="U6615" t="str">
        <f>VLOOKUP(A6615,Sites!$A$1:$K$119,3,0)</f>
        <v>Headquarters</v>
      </c>
      <c r="V6615" t="str">
        <f>VLOOKUP(A6615,Sites!$A$1:$K$119,4,0)</f>
        <v>Line B</v>
      </c>
      <c r="W6615" t="str">
        <f>VLOOKUP(A6615,Sites!$A$1:$K$119,5,0)</f>
        <v>EMEA</v>
      </c>
      <c r="X6615" t="str">
        <f>VLOOKUP(A6615,Sites!$A$1:$K$119,6,0)</f>
        <v>Kazakhstan</v>
      </c>
      <c r="Y6615" t="str">
        <f>VLOOKUP(A6615,Sites!$A$1:$K$119,7,0)</f>
        <v>Almaty</v>
      </c>
      <c r="Z6615" t="str">
        <f>VLOOKUP(A6615,Sites!$A$1:$K$119,8,0)</f>
        <v>Almaty Address</v>
      </c>
      <c r="AA6615" t="str">
        <f>VLOOKUP(A6615,Sites!$A$1:$K$119,9,0)</f>
        <v>Almaty</v>
      </c>
      <c r="AB6615">
        <f>VLOOKUP(A6615,Sites!$A$1:$K$119,10,0)</f>
        <v>43.219096</v>
      </c>
      <c r="AC6615">
        <f>VLOOKUP(A6615,Sites!$A$1:$K$119,11,0)</f>
        <v>76.929257000000007</v>
      </c>
    </row>
    <row r="6616" spans="1:29" x14ac:dyDescent="0.3">
      <c r="A6616">
        <v>8150155</v>
      </c>
      <c r="B6616" t="s">
        <v>331</v>
      </c>
      <c r="C6616" t="s">
        <v>353</v>
      </c>
      <c r="D6616" s="3">
        <v>42795</v>
      </c>
      <c r="E6616">
        <v>5639.55</v>
      </c>
      <c r="F6616">
        <v>164230</v>
      </c>
      <c r="G6616" t="s">
        <v>333</v>
      </c>
      <c r="H6616">
        <v>1098239</v>
      </c>
      <c r="I6616">
        <v>0</v>
      </c>
      <c r="J6616" t="s">
        <v>334</v>
      </c>
      <c r="K6616" t="s">
        <v>362</v>
      </c>
      <c r="L6616" t="s">
        <v>364</v>
      </c>
      <c r="M6616" t="s">
        <v>337</v>
      </c>
      <c r="P6616" t="s">
        <v>338</v>
      </c>
      <c r="Q6616" t="s">
        <v>347</v>
      </c>
      <c r="R6616" t="s">
        <v>370</v>
      </c>
      <c r="S6616" t="s">
        <v>356</v>
      </c>
      <c r="T6616" t="s">
        <v>340</v>
      </c>
      <c r="U6616" t="str">
        <f>VLOOKUP(A6616,Sites!$A$1:$K$119,3,0)</f>
        <v>Headquarters</v>
      </c>
      <c r="V6616" t="str">
        <f>VLOOKUP(A6616,Sites!$A$1:$K$119,4,0)</f>
        <v>Line B</v>
      </c>
      <c r="W6616" t="str">
        <f>VLOOKUP(A6616,Sites!$A$1:$K$119,5,0)</f>
        <v>EMEA</v>
      </c>
      <c r="X6616" t="str">
        <f>VLOOKUP(A6616,Sites!$A$1:$K$119,6,0)</f>
        <v>Kazakhstan</v>
      </c>
      <c r="Y6616" t="str">
        <f>VLOOKUP(A6616,Sites!$A$1:$K$119,7,0)</f>
        <v>Almaty</v>
      </c>
      <c r="Z6616" t="str">
        <f>VLOOKUP(A6616,Sites!$A$1:$K$119,8,0)</f>
        <v>Almaty Address</v>
      </c>
      <c r="AA6616" t="str">
        <f>VLOOKUP(A6616,Sites!$A$1:$K$119,9,0)</f>
        <v>Almaty</v>
      </c>
      <c r="AB6616">
        <f>VLOOKUP(A6616,Sites!$A$1:$K$119,10,0)</f>
        <v>43.219096</v>
      </c>
      <c r="AC6616">
        <f>VLOOKUP(A6616,Sites!$A$1:$K$119,11,0)</f>
        <v>76.929257000000007</v>
      </c>
    </row>
    <row r="6617" spans="1:29" x14ac:dyDescent="0.3">
      <c r="A6617">
        <v>8150155</v>
      </c>
      <c r="B6617" t="s">
        <v>331</v>
      </c>
      <c r="C6617" t="s">
        <v>353</v>
      </c>
      <c r="D6617" s="3">
        <v>41395</v>
      </c>
      <c r="E6617">
        <v>6152.64</v>
      </c>
      <c r="F6617">
        <v>123887</v>
      </c>
      <c r="G6617" t="s">
        <v>333</v>
      </c>
      <c r="H6617">
        <v>1098239</v>
      </c>
      <c r="I6617">
        <v>0</v>
      </c>
      <c r="J6617" t="s">
        <v>334</v>
      </c>
      <c r="K6617" t="s">
        <v>362</v>
      </c>
      <c r="L6617" t="s">
        <v>364</v>
      </c>
      <c r="M6617" t="s">
        <v>337</v>
      </c>
      <c r="P6617" t="s">
        <v>338</v>
      </c>
      <c r="Q6617" t="s">
        <v>347</v>
      </c>
      <c r="R6617" t="s">
        <v>370</v>
      </c>
      <c r="S6617" t="s">
        <v>356</v>
      </c>
      <c r="T6617" t="s">
        <v>340</v>
      </c>
      <c r="U6617" t="str">
        <f>VLOOKUP(A6617,Sites!$A$1:$K$119,3,0)</f>
        <v>Headquarters</v>
      </c>
      <c r="V6617" t="str">
        <f>VLOOKUP(A6617,Sites!$A$1:$K$119,4,0)</f>
        <v>Line B</v>
      </c>
      <c r="W6617" t="str">
        <f>VLOOKUP(A6617,Sites!$A$1:$K$119,5,0)</f>
        <v>EMEA</v>
      </c>
      <c r="X6617" t="str">
        <f>VLOOKUP(A6617,Sites!$A$1:$K$119,6,0)</f>
        <v>Kazakhstan</v>
      </c>
      <c r="Y6617" t="str">
        <f>VLOOKUP(A6617,Sites!$A$1:$K$119,7,0)</f>
        <v>Almaty</v>
      </c>
      <c r="Z6617" t="str">
        <f>VLOOKUP(A6617,Sites!$A$1:$K$119,8,0)</f>
        <v>Almaty Address</v>
      </c>
      <c r="AA6617" t="str">
        <f>VLOOKUP(A6617,Sites!$A$1:$K$119,9,0)</f>
        <v>Almaty</v>
      </c>
      <c r="AB6617">
        <f>VLOOKUP(A6617,Sites!$A$1:$K$119,10,0)</f>
        <v>43.219096</v>
      </c>
      <c r="AC6617">
        <f>VLOOKUP(A6617,Sites!$A$1:$K$119,11,0)</f>
        <v>76.929257000000007</v>
      </c>
    </row>
    <row r="6618" spans="1:29" x14ac:dyDescent="0.3">
      <c r="A6618">
        <v>8150155</v>
      </c>
      <c r="B6618" t="s">
        <v>331</v>
      </c>
      <c r="C6618" t="s">
        <v>353</v>
      </c>
      <c r="D6618" s="3">
        <v>41760</v>
      </c>
      <c r="E6618">
        <v>3110.65</v>
      </c>
      <c r="F6618">
        <v>56906</v>
      </c>
      <c r="G6618" t="s">
        <v>333</v>
      </c>
      <c r="H6618">
        <v>1098239</v>
      </c>
      <c r="I6618">
        <v>0</v>
      </c>
      <c r="J6618" t="s">
        <v>334</v>
      </c>
      <c r="K6618" t="s">
        <v>362</v>
      </c>
      <c r="L6618" t="s">
        <v>364</v>
      </c>
      <c r="M6618" t="s">
        <v>337</v>
      </c>
      <c r="P6618" t="s">
        <v>338</v>
      </c>
      <c r="Q6618" t="s">
        <v>347</v>
      </c>
      <c r="R6618" t="s">
        <v>370</v>
      </c>
      <c r="S6618" t="s">
        <v>356</v>
      </c>
      <c r="T6618" t="s">
        <v>340</v>
      </c>
      <c r="U6618" t="str">
        <f>VLOOKUP(A6618,Sites!$A$1:$K$119,3,0)</f>
        <v>Headquarters</v>
      </c>
      <c r="V6618" t="str">
        <f>VLOOKUP(A6618,Sites!$A$1:$K$119,4,0)</f>
        <v>Line B</v>
      </c>
      <c r="W6618" t="str">
        <f>VLOOKUP(A6618,Sites!$A$1:$K$119,5,0)</f>
        <v>EMEA</v>
      </c>
      <c r="X6618" t="str">
        <f>VLOOKUP(A6618,Sites!$A$1:$K$119,6,0)</f>
        <v>Kazakhstan</v>
      </c>
      <c r="Y6618" t="str">
        <f>VLOOKUP(A6618,Sites!$A$1:$K$119,7,0)</f>
        <v>Almaty</v>
      </c>
      <c r="Z6618" t="str">
        <f>VLOOKUP(A6618,Sites!$A$1:$K$119,8,0)</f>
        <v>Almaty Address</v>
      </c>
      <c r="AA6618" t="str">
        <f>VLOOKUP(A6618,Sites!$A$1:$K$119,9,0)</f>
        <v>Almaty</v>
      </c>
      <c r="AB6618">
        <f>VLOOKUP(A6618,Sites!$A$1:$K$119,10,0)</f>
        <v>43.219096</v>
      </c>
      <c r="AC6618">
        <f>VLOOKUP(A6618,Sites!$A$1:$K$119,11,0)</f>
        <v>76.929257000000007</v>
      </c>
    </row>
    <row r="6619" spans="1:29" x14ac:dyDescent="0.3">
      <c r="A6619">
        <v>8150155</v>
      </c>
      <c r="B6619" t="s">
        <v>331</v>
      </c>
      <c r="C6619" t="s">
        <v>353</v>
      </c>
      <c r="D6619" s="3">
        <v>42125</v>
      </c>
      <c r="E6619">
        <v>29857.23</v>
      </c>
      <c r="F6619">
        <v>783948</v>
      </c>
      <c r="G6619" t="s">
        <v>333</v>
      </c>
      <c r="H6619">
        <v>1098239</v>
      </c>
      <c r="I6619">
        <v>0</v>
      </c>
      <c r="J6619" t="s">
        <v>334</v>
      </c>
      <c r="K6619" t="s">
        <v>362</v>
      </c>
      <c r="L6619" t="s">
        <v>364</v>
      </c>
      <c r="M6619" t="s">
        <v>337</v>
      </c>
      <c r="P6619" t="s">
        <v>338</v>
      </c>
      <c r="Q6619" t="s">
        <v>347</v>
      </c>
      <c r="R6619" t="s">
        <v>370</v>
      </c>
      <c r="S6619" t="s">
        <v>356</v>
      </c>
      <c r="T6619" t="s">
        <v>340</v>
      </c>
      <c r="U6619" t="str">
        <f>VLOOKUP(A6619,Sites!$A$1:$K$119,3,0)</f>
        <v>Headquarters</v>
      </c>
      <c r="V6619" t="str">
        <f>VLOOKUP(A6619,Sites!$A$1:$K$119,4,0)</f>
        <v>Line B</v>
      </c>
      <c r="W6619" t="str">
        <f>VLOOKUP(A6619,Sites!$A$1:$K$119,5,0)</f>
        <v>EMEA</v>
      </c>
      <c r="X6619" t="str">
        <f>VLOOKUP(A6619,Sites!$A$1:$K$119,6,0)</f>
        <v>Kazakhstan</v>
      </c>
      <c r="Y6619" t="str">
        <f>VLOOKUP(A6619,Sites!$A$1:$K$119,7,0)</f>
        <v>Almaty</v>
      </c>
      <c r="Z6619" t="str">
        <f>VLOOKUP(A6619,Sites!$A$1:$K$119,8,0)</f>
        <v>Almaty Address</v>
      </c>
      <c r="AA6619" t="str">
        <f>VLOOKUP(A6619,Sites!$A$1:$K$119,9,0)</f>
        <v>Almaty</v>
      </c>
      <c r="AB6619">
        <f>VLOOKUP(A6619,Sites!$A$1:$K$119,10,0)</f>
        <v>43.219096</v>
      </c>
      <c r="AC6619">
        <f>VLOOKUP(A6619,Sites!$A$1:$K$119,11,0)</f>
        <v>76.929257000000007</v>
      </c>
    </row>
    <row r="6620" spans="1:29" x14ac:dyDescent="0.3">
      <c r="A6620">
        <v>8150155</v>
      </c>
      <c r="B6620" t="s">
        <v>331</v>
      </c>
      <c r="C6620" t="s">
        <v>353</v>
      </c>
      <c r="D6620" s="3">
        <v>42491</v>
      </c>
      <c r="E6620">
        <v>3180.95</v>
      </c>
      <c r="F6620">
        <v>121814</v>
      </c>
      <c r="G6620" t="s">
        <v>333</v>
      </c>
      <c r="H6620">
        <v>1098239</v>
      </c>
      <c r="I6620">
        <v>0</v>
      </c>
      <c r="J6620" t="s">
        <v>334</v>
      </c>
      <c r="K6620" t="s">
        <v>362</v>
      </c>
      <c r="L6620" t="s">
        <v>364</v>
      </c>
      <c r="M6620" t="s">
        <v>337</v>
      </c>
      <c r="P6620" t="s">
        <v>338</v>
      </c>
      <c r="Q6620" t="s">
        <v>347</v>
      </c>
      <c r="R6620" t="s">
        <v>370</v>
      </c>
      <c r="S6620" t="s">
        <v>356</v>
      </c>
      <c r="T6620" t="s">
        <v>340</v>
      </c>
      <c r="U6620" t="str">
        <f>VLOOKUP(A6620,Sites!$A$1:$K$119,3,0)</f>
        <v>Headquarters</v>
      </c>
      <c r="V6620" t="str">
        <f>VLOOKUP(A6620,Sites!$A$1:$K$119,4,0)</f>
        <v>Line B</v>
      </c>
      <c r="W6620" t="str">
        <f>VLOOKUP(A6620,Sites!$A$1:$K$119,5,0)</f>
        <v>EMEA</v>
      </c>
      <c r="X6620" t="str">
        <f>VLOOKUP(A6620,Sites!$A$1:$K$119,6,0)</f>
        <v>Kazakhstan</v>
      </c>
      <c r="Y6620" t="str">
        <f>VLOOKUP(A6620,Sites!$A$1:$K$119,7,0)</f>
        <v>Almaty</v>
      </c>
      <c r="Z6620" t="str">
        <f>VLOOKUP(A6620,Sites!$A$1:$K$119,8,0)</f>
        <v>Almaty Address</v>
      </c>
      <c r="AA6620" t="str">
        <f>VLOOKUP(A6620,Sites!$A$1:$K$119,9,0)</f>
        <v>Almaty</v>
      </c>
      <c r="AB6620">
        <f>VLOOKUP(A6620,Sites!$A$1:$K$119,10,0)</f>
        <v>43.219096</v>
      </c>
      <c r="AC6620">
        <f>VLOOKUP(A6620,Sites!$A$1:$K$119,11,0)</f>
        <v>76.929257000000007</v>
      </c>
    </row>
    <row r="6621" spans="1:29" x14ac:dyDescent="0.3">
      <c r="A6621">
        <v>8150155</v>
      </c>
      <c r="B6621" t="s">
        <v>331</v>
      </c>
      <c r="C6621" t="s">
        <v>353</v>
      </c>
      <c r="D6621" s="3">
        <v>41579</v>
      </c>
      <c r="E6621">
        <v>5490.57</v>
      </c>
      <c r="F6621">
        <v>97981</v>
      </c>
      <c r="G6621" t="s">
        <v>333</v>
      </c>
      <c r="H6621">
        <v>1098239</v>
      </c>
      <c r="I6621">
        <v>0</v>
      </c>
      <c r="J6621" t="s">
        <v>334</v>
      </c>
      <c r="K6621" t="s">
        <v>362</v>
      </c>
      <c r="L6621" t="s">
        <v>364</v>
      </c>
      <c r="M6621" t="s">
        <v>337</v>
      </c>
      <c r="P6621" t="s">
        <v>338</v>
      </c>
      <c r="Q6621" t="s">
        <v>347</v>
      </c>
      <c r="R6621" t="s">
        <v>370</v>
      </c>
      <c r="S6621" t="s">
        <v>356</v>
      </c>
      <c r="T6621" t="s">
        <v>340</v>
      </c>
      <c r="U6621" t="str">
        <f>VLOOKUP(A6621,Sites!$A$1:$K$119,3,0)</f>
        <v>Headquarters</v>
      </c>
      <c r="V6621" t="str">
        <f>VLOOKUP(A6621,Sites!$A$1:$K$119,4,0)</f>
        <v>Line B</v>
      </c>
      <c r="W6621" t="str">
        <f>VLOOKUP(A6621,Sites!$A$1:$K$119,5,0)</f>
        <v>EMEA</v>
      </c>
      <c r="X6621" t="str">
        <f>VLOOKUP(A6621,Sites!$A$1:$K$119,6,0)</f>
        <v>Kazakhstan</v>
      </c>
      <c r="Y6621" t="str">
        <f>VLOOKUP(A6621,Sites!$A$1:$K$119,7,0)</f>
        <v>Almaty</v>
      </c>
      <c r="Z6621" t="str">
        <f>VLOOKUP(A6621,Sites!$A$1:$K$119,8,0)</f>
        <v>Almaty Address</v>
      </c>
      <c r="AA6621" t="str">
        <f>VLOOKUP(A6621,Sites!$A$1:$K$119,9,0)</f>
        <v>Almaty</v>
      </c>
      <c r="AB6621">
        <f>VLOOKUP(A6621,Sites!$A$1:$K$119,10,0)</f>
        <v>43.219096</v>
      </c>
      <c r="AC6621">
        <f>VLOOKUP(A6621,Sites!$A$1:$K$119,11,0)</f>
        <v>76.929257000000007</v>
      </c>
    </row>
    <row r="6622" spans="1:29" x14ac:dyDescent="0.3">
      <c r="A6622">
        <v>8150155</v>
      </c>
      <c r="B6622" t="s">
        <v>331</v>
      </c>
      <c r="C6622" t="s">
        <v>353</v>
      </c>
      <c r="D6622" s="3">
        <v>41944</v>
      </c>
      <c r="E6622">
        <v>4140.05</v>
      </c>
      <c r="F6622">
        <v>76613</v>
      </c>
      <c r="G6622" t="s">
        <v>333</v>
      </c>
      <c r="H6622">
        <v>1098239</v>
      </c>
      <c r="I6622">
        <v>0</v>
      </c>
      <c r="J6622" t="s">
        <v>334</v>
      </c>
      <c r="K6622" t="s">
        <v>362</v>
      </c>
      <c r="L6622" t="s">
        <v>364</v>
      </c>
      <c r="M6622" t="s">
        <v>337</v>
      </c>
      <c r="P6622" t="s">
        <v>338</v>
      </c>
      <c r="Q6622" t="s">
        <v>347</v>
      </c>
      <c r="R6622" t="s">
        <v>370</v>
      </c>
      <c r="S6622" t="s">
        <v>356</v>
      </c>
      <c r="T6622" t="s">
        <v>340</v>
      </c>
      <c r="U6622" t="str">
        <f>VLOOKUP(A6622,Sites!$A$1:$K$119,3,0)</f>
        <v>Headquarters</v>
      </c>
      <c r="V6622" t="str">
        <f>VLOOKUP(A6622,Sites!$A$1:$K$119,4,0)</f>
        <v>Line B</v>
      </c>
      <c r="W6622" t="str">
        <f>VLOOKUP(A6622,Sites!$A$1:$K$119,5,0)</f>
        <v>EMEA</v>
      </c>
      <c r="X6622" t="str">
        <f>VLOOKUP(A6622,Sites!$A$1:$K$119,6,0)</f>
        <v>Kazakhstan</v>
      </c>
      <c r="Y6622" t="str">
        <f>VLOOKUP(A6622,Sites!$A$1:$K$119,7,0)</f>
        <v>Almaty</v>
      </c>
      <c r="Z6622" t="str">
        <f>VLOOKUP(A6622,Sites!$A$1:$K$119,8,0)</f>
        <v>Almaty Address</v>
      </c>
      <c r="AA6622" t="str">
        <f>VLOOKUP(A6622,Sites!$A$1:$K$119,9,0)</f>
        <v>Almaty</v>
      </c>
      <c r="AB6622">
        <f>VLOOKUP(A6622,Sites!$A$1:$K$119,10,0)</f>
        <v>43.219096</v>
      </c>
      <c r="AC6622">
        <f>VLOOKUP(A6622,Sites!$A$1:$K$119,11,0)</f>
        <v>76.929257000000007</v>
      </c>
    </row>
    <row r="6623" spans="1:29" x14ac:dyDescent="0.3">
      <c r="A6623">
        <v>8150155</v>
      </c>
      <c r="B6623" t="s">
        <v>331</v>
      </c>
      <c r="C6623" t="s">
        <v>353</v>
      </c>
      <c r="D6623" s="3">
        <v>42309</v>
      </c>
      <c r="E6623">
        <v>4803.83</v>
      </c>
      <c r="F6623">
        <v>135245</v>
      </c>
      <c r="G6623" t="s">
        <v>333</v>
      </c>
      <c r="H6623">
        <v>1098239</v>
      </c>
      <c r="I6623">
        <v>0</v>
      </c>
      <c r="J6623" t="s">
        <v>334</v>
      </c>
      <c r="K6623" t="s">
        <v>362</v>
      </c>
      <c r="L6623" t="s">
        <v>364</v>
      </c>
      <c r="M6623" t="s">
        <v>337</v>
      </c>
      <c r="P6623" t="s">
        <v>338</v>
      </c>
      <c r="Q6623" t="s">
        <v>347</v>
      </c>
      <c r="R6623" t="s">
        <v>370</v>
      </c>
      <c r="S6623" t="s">
        <v>356</v>
      </c>
      <c r="T6623" t="s">
        <v>340</v>
      </c>
      <c r="U6623" t="str">
        <f>VLOOKUP(A6623,Sites!$A$1:$K$119,3,0)</f>
        <v>Headquarters</v>
      </c>
      <c r="V6623" t="str">
        <f>VLOOKUP(A6623,Sites!$A$1:$K$119,4,0)</f>
        <v>Line B</v>
      </c>
      <c r="W6623" t="str">
        <f>VLOOKUP(A6623,Sites!$A$1:$K$119,5,0)</f>
        <v>EMEA</v>
      </c>
      <c r="X6623" t="str">
        <f>VLOOKUP(A6623,Sites!$A$1:$K$119,6,0)</f>
        <v>Kazakhstan</v>
      </c>
      <c r="Y6623" t="str">
        <f>VLOOKUP(A6623,Sites!$A$1:$K$119,7,0)</f>
        <v>Almaty</v>
      </c>
      <c r="Z6623" t="str">
        <f>VLOOKUP(A6623,Sites!$A$1:$K$119,8,0)</f>
        <v>Almaty Address</v>
      </c>
      <c r="AA6623" t="str">
        <f>VLOOKUP(A6623,Sites!$A$1:$K$119,9,0)</f>
        <v>Almaty</v>
      </c>
      <c r="AB6623">
        <f>VLOOKUP(A6623,Sites!$A$1:$K$119,10,0)</f>
        <v>43.219096</v>
      </c>
      <c r="AC6623">
        <f>VLOOKUP(A6623,Sites!$A$1:$K$119,11,0)</f>
        <v>76.929257000000007</v>
      </c>
    </row>
    <row r="6624" spans="1:29" x14ac:dyDescent="0.3">
      <c r="A6624">
        <v>8150155</v>
      </c>
      <c r="B6624" t="s">
        <v>331</v>
      </c>
      <c r="C6624" t="s">
        <v>353</v>
      </c>
      <c r="D6624" s="3">
        <v>42675</v>
      </c>
      <c r="E6624">
        <v>6514.42</v>
      </c>
      <c r="F6624">
        <v>214741</v>
      </c>
      <c r="G6624" t="s">
        <v>333</v>
      </c>
      <c r="H6624">
        <v>1098239</v>
      </c>
      <c r="I6624">
        <v>0</v>
      </c>
      <c r="J6624" t="s">
        <v>334</v>
      </c>
      <c r="K6624" t="s">
        <v>362</v>
      </c>
      <c r="L6624" t="s">
        <v>364</v>
      </c>
      <c r="M6624" t="s">
        <v>337</v>
      </c>
      <c r="P6624" t="s">
        <v>338</v>
      </c>
      <c r="Q6624" t="s">
        <v>347</v>
      </c>
      <c r="R6624" t="s">
        <v>370</v>
      </c>
      <c r="S6624" t="s">
        <v>356</v>
      </c>
      <c r="T6624" t="s">
        <v>340</v>
      </c>
      <c r="U6624" t="str">
        <f>VLOOKUP(A6624,Sites!$A$1:$K$119,3,0)</f>
        <v>Headquarters</v>
      </c>
      <c r="V6624" t="str">
        <f>VLOOKUP(A6624,Sites!$A$1:$K$119,4,0)</f>
        <v>Line B</v>
      </c>
      <c r="W6624" t="str">
        <f>VLOOKUP(A6624,Sites!$A$1:$K$119,5,0)</f>
        <v>EMEA</v>
      </c>
      <c r="X6624" t="str">
        <f>VLOOKUP(A6624,Sites!$A$1:$K$119,6,0)</f>
        <v>Kazakhstan</v>
      </c>
      <c r="Y6624" t="str">
        <f>VLOOKUP(A6624,Sites!$A$1:$K$119,7,0)</f>
        <v>Almaty</v>
      </c>
      <c r="Z6624" t="str">
        <f>VLOOKUP(A6624,Sites!$A$1:$K$119,8,0)</f>
        <v>Almaty Address</v>
      </c>
      <c r="AA6624" t="str">
        <f>VLOOKUP(A6624,Sites!$A$1:$K$119,9,0)</f>
        <v>Almaty</v>
      </c>
      <c r="AB6624">
        <f>VLOOKUP(A6624,Sites!$A$1:$K$119,10,0)</f>
        <v>43.219096</v>
      </c>
      <c r="AC6624">
        <f>VLOOKUP(A6624,Sites!$A$1:$K$119,11,0)</f>
        <v>76.929257000000007</v>
      </c>
    </row>
    <row r="6625" spans="1:29" x14ac:dyDescent="0.3">
      <c r="A6625">
        <v>8150155</v>
      </c>
      <c r="B6625" t="s">
        <v>331</v>
      </c>
      <c r="C6625" t="s">
        <v>353</v>
      </c>
      <c r="D6625" s="3">
        <v>41548</v>
      </c>
      <c r="E6625">
        <v>3675.59</v>
      </c>
      <c r="F6625">
        <v>67688</v>
      </c>
      <c r="G6625" t="s">
        <v>333</v>
      </c>
      <c r="H6625">
        <v>1098239</v>
      </c>
      <c r="I6625">
        <v>0</v>
      </c>
      <c r="J6625" t="s">
        <v>334</v>
      </c>
      <c r="K6625" t="s">
        <v>362</v>
      </c>
      <c r="L6625" t="s">
        <v>364</v>
      </c>
      <c r="M6625" t="s">
        <v>337</v>
      </c>
      <c r="P6625" t="s">
        <v>338</v>
      </c>
      <c r="Q6625" t="s">
        <v>347</v>
      </c>
      <c r="R6625" t="s">
        <v>370</v>
      </c>
      <c r="S6625" t="s">
        <v>356</v>
      </c>
      <c r="T6625" t="s">
        <v>340</v>
      </c>
      <c r="U6625" t="str">
        <f>VLOOKUP(A6625,Sites!$A$1:$K$119,3,0)</f>
        <v>Headquarters</v>
      </c>
      <c r="V6625" t="str">
        <f>VLOOKUP(A6625,Sites!$A$1:$K$119,4,0)</f>
        <v>Line B</v>
      </c>
      <c r="W6625" t="str">
        <f>VLOOKUP(A6625,Sites!$A$1:$K$119,5,0)</f>
        <v>EMEA</v>
      </c>
      <c r="X6625" t="str">
        <f>VLOOKUP(A6625,Sites!$A$1:$K$119,6,0)</f>
        <v>Kazakhstan</v>
      </c>
      <c r="Y6625" t="str">
        <f>VLOOKUP(A6625,Sites!$A$1:$K$119,7,0)</f>
        <v>Almaty</v>
      </c>
      <c r="Z6625" t="str">
        <f>VLOOKUP(A6625,Sites!$A$1:$K$119,8,0)</f>
        <v>Almaty Address</v>
      </c>
      <c r="AA6625" t="str">
        <f>VLOOKUP(A6625,Sites!$A$1:$K$119,9,0)</f>
        <v>Almaty</v>
      </c>
      <c r="AB6625">
        <f>VLOOKUP(A6625,Sites!$A$1:$K$119,10,0)</f>
        <v>43.219096</v>
      </c>
      <c r="AC6625">
        <f>VLOOKUP(A6625,Sites!$A$1:$K$119,11,0)</f>
        <v>76.929257000000007</v>
      </c>
    </row>
    <row r="6626" spans="1:29" x14ac:dyDescent="0.3">
      <c r="A6626">
        <v>8150155</v>
      </c>
      <c r="B6626" t="s">
        <v>331</v>
      </c>
      <c r="C6626" t="s">
        <v>353</v>
      </c>
      <c r="D6626" s="3">
        <v>41913</v>
      </c>
      <c r="E6626">
        <v>4360.25</v>
      </c>
      <c r="F6626">
        <v>79167</v>
      </c>
      <c r="G6626" t="s">
        <v>333</v>
      </c>
      <c r="H6626">
        <v>1098239</v>
      </c>
      <c r="I6626">
        <v>0</v>
      </c>
      <c r="J6626" t="s">
        <v>334</v>
      </c>
      <c r="K6626" t="s">
        <v>362</v>
      </c>
      <c r="L6626" t="s">
        <v>364</v>
      </c>
      <c r="M6626" t="s">
        <v>337</v>
      </c>
      <c r="P6626" t="s">
        <v>338</v>
      </c>
      <c r="Q6626" t="s">
        <v>347</v>
      </c>
      <c r="R6626" t="s">
        <v>370</v>
      </c>
      <c r="S6626" t="s">
        <v>356</v>
      </c>
      <c r="T6626" t="s">
        <v>340</v>
      </c>
      <c r="U6626" t="str">
        <f>VLOOKUP(A6626,Sites!$A$1:$K$119,3,0)</f>
        <v>Headquarters</v>
      </c>
      <c r="V6626" t="str">
        <f>VLOOKUP(A6626,Sites!$A$1:$K$119,4,0)</f>
        <v>Line B</v>
      </c>
      <c r="W6626" t="str">
        <f>VLOOKUP(A6626,Sites!$A$1:$K$119,5,0)</f>
        <v>EMEA</v>
      </c>
      <c r="X6626" t="str">
        <f>VLOOKUP(A6626,Sites!$A$1:$K$119,6,0)</f>
        <v>Kazakhstan</v>
      </c>
      <c r="Y6626" t="str">
        <f>VLOOKUP(A6626,Sites!$A$1:$K$119,7,0)</f>
        <v>Almaty</v>
      </c>
      <c r="Z6626" t="str">
        <f>VLOOKUP(A6626,Sites!$A$1:$K$119,8,0)</f>
        <v>Almaty Address</v>
      </c>
      <c r="AA6626" t="str">
        <f>VLOOKUP(A6626,Sites!$A$1:$K$119,9,0)</f>
        <v>Almaty</v>
      </c>
      <c r="AB6626">
        <f>VLOOKUP(A6626,Sites!$A$1:$K$119,10,0)</f>
        <v>43.219096</v>
      </c>
      <c r="AC6626">
        <f>VLOOKUP(A6626,Sites!$A$1:$K$119,11,0)</f>
        <v>76.929257000000007</v>
      </c>
    </row>
    <row r="6627" spans="1:29" x14ac:dyDescent="0.3">
      <c r="A6627">
        <v>8150155</v>
      </c>
      <c r="B6627" t="s">
        <v>331</v>
      </c>
      <c r="C6627" t="s">
        <v>353</v>
      </c>
      <c r="D6627" s="3">
        <v>42278</v>
      </c>
      <c r="E6627">
        <v>5012.63</v>
      </c>
      <c r="F6627">
        <v>139753</v>
      </c>
      <c r="G6627" t="s">
        <v>333</v>
      </c>
      <c r="H6627">
        <v>1098239</v>
      </c>
      <c r="I6627">
        <v>0</v>
      </c>
      <c r="J6627" t="s">
        <v>334</v>
      </c>
      <c r="K6627" t="s">
        <v>362</v>
      </c>
      <c r="L6627" t="s">
        <v>364</v>
      </c>
      <c r="M6627" t="s">
        <v>337</v>
      </c>
      <c r="P6627" t="s">
        <v>338</v>
      </c>
      <c r="Q6627" t="s">
        <v>347</v>
      </c>
      <c r="R6627" t="s">
        <v>370</v>
      </c>
      <c r="S6627" t="s">
        <v>356</v>
      </c>
      <c r="T6627" t="s">
        <v>340</v>
      </c>
      <c r="U6627" t="str">
        <f>VLOOKUP(A6627,Sites!$A$1:$K$119,3,0)</f>
        <v>Headquarters</v>
      </c>
      <c r="V6627" t="str">
        <f>VLOOKUP(A6627,Sites!$A$1:$K$119,4,0)</f>
        <v>Line B</v>
      </c>
      <c r="W6627" t="str">
        <f>VLOOKUP(A6627,Sites!$A$1:$K$119,5,0)</f>
        <v>EMEA</v>
      </c>
      <c r="X6627" t="str">
        <f>VLOOKUP(A6627,Sites!$A$1:$K$119,6,0)</f>
        <v>Kazakhstan</v>
      </c>
      <c r="Y6627" t="str">
        <f>VLOOKUP(A6627,Sites!$A$1:$K$119,7,0)</f>
        <v>Almaty</v>
      </c>
      <c r="Z6627" t="str">
        <f>VLOOKUP(A6627,Sites!$A$1:$K$119,8,0)</f>
        <v>Almaty Address</v>
      </c>
      <c r="AA6627" t="str">
        <f>VLOOKUP(A6627,Sites!$A$1:$K$119,9,0)</f>
        <v>Almaty</v>
      </c>
      <c r="AB6627">
        <f>VLOOKUP(A6627,Sites!$A$1:$K$119,10,0)</f>
        <v>43.219096</v>
      </c>
      <c r="AC6627">
        <f>VLOOKUP(A6627,Sites!$A$1:$K$119,11,0)</f>
        <v>76.929257000000007</v>
      </c>
    </row>
    <row r="6628" spans="1:29" x14ac:dyDescent="0.3">
      <c r="A6628">
        <v>8150155</v>
      </c>
      <c r="B6628" t="s">
        <v>331</v>
      </c>
      <c r="C6628" t="s">
        <v>353</v>
      </c>
      <c r="D6628" s="3">
        <v>42644</v>
      </c>
      <c r="E6628">
        <v>1919.45</v>
      </c>
      <c r="F6628">
        <v>74602</v>
      </c>
      <c r="G6628" t="s">
        <v>333</v>
      </c>
      <c r="H6628">
        <v>1098239</v>
      </c>
      <c r="I6628">
        <v>0</v>
      </c>
      <c r="J6628" t="s">
        <v>334</v>
      </c>
      <c r="K6628" t="s">
        <v>362</v>
      </c>
      <c r="L6628" t="s">
        <v>364</v>
      </c>
      <c r="M6628" t="s">
        <v>337</v>
      </c>
      <c r="P6628" t="s">
        <v>338</v>
      </c>
      <c r="Q6628" t="s">
        <v>347</v>
      </c>
      <c r="R6628" t="s">
        <v>370</v>
      </c>
      <c r="S6628" t="s">
        <v>356</v>
      </c>
      <c r="T6628" t="s">
        <v>340</v>
      </c>
      <c r="U6628" t="str">
        <f>VLOOKUP(A6628,Sites!$A$1:$K$119,3,0)</f>
        <v>Headquarters</v>
      </c>
      <c r="V6628" t="str">
        <f>VLOOKUP(A6628,Sites!$A$1:$K$119,4,0)</f>
        <v>Line B</v>
      </c>
      <c r="W6628" t="str">
        <f>VLOOKUP(A6628,Sites!$A$1:$K$119,5,0)</f>
        <v>EMEA</v>
      </c>
      <c r="X6628" t="str">
        <f>VLOOKUP(A6628,Sites!$A$1:$K$119,6,0)</f>
        <v>Kazakhstan</v>
      </c>
      <c r="Y6628" t="str">
        <f>VLOOKUP(A6628,Sites!$A$1:$K$119,7,0)</f>
        <v>Almaty</v>
      </c>
      <c r="Z6628" t="str">
        <f>VLOOKUP(A6628,Sites!$A$1:$K$119,8,0)</f>
        <v>Almaty Address</v>
      </c>
      <c r="AA6628" t="str">
        <f>VLOOKUP(A6628,Sites!$A$1:$K$119,9,0)</f>
        <v>Almaty</v>
      </c>
      <c r="AB6628">
        <f>VLOOKUP(A6628,Sites!$A$1:$K$119,10,0)</f>
        <v>43.219096</v>
      </c>
      <c r="AC6628">
        <f>VLOOKUP(A6628,Sites!$A$1:$K$119,11,0)</f>
        <v>76.929257000000007</v>
      </c>
    </row>
    <row r="6629" spans="1:29" x14ac:dyDescent="0.3">
      <c r="A6629">
        <v>8150155</v>
      </c>
      <c r="B6629" t="s">
        <v>331</v>
      </c>
      <c r="C6629" t="s">
        <v>353</v>
      </c>
      <c r="D6629" s="3">
        <v>41518</v>
      </c>
      <c r="E6629">
        <v>2013.87</v>
      </c>
      <c r="F6629">
        <v>38309</v>
      </c>
      <c r="G6629" t="s">
        <v>333</v>
      </c>
      <c r="H6629">
        <v>1098239</v>
      </c>
      <c r="I6629">
        <v>0</v>
      </c>
      <c r="J6629" t="s">
        <v>334</v>
      </c>
      <c r="K6629" t="s">
        <v>362</v>
      </c>
      <c r="L6629" t="s">
        <v>364</v>
      </c>
      <c r="M6629" t="s">
        <v>337</v>
      </c>
      <c r="P6629" t="s">
        <v>338</v>
      </c>
      <c r="Q6629" t="s">
        <v>347</v>
      </c>
      <c r="R6629" t="s">
        <v>370</v>
      </c>
      <c r="S6629" t="s">
        <v>356</v>
      </c>
      <c r="T6629" t="s">
        <v>340</v>
      </c>
      <c r="U6629" t="str">
        <f>VLOOKUP(A6629,Sites!$A$1:$K$119,3,0)</f>
        <v>Headquarters</v>
      </c>
      <c r="V6629" t="str">
        <f>VLOOKUP(A6629,Sites!$A$1:$K$119,4,0)</f>
        <v>Line B</v>
      </c>
      <c r="W6629" t="str">
        <f>VLOOKUP(A6629,Sites!$A$1:$K$119,5,0)</f>
        <v>EMEA</v>
      </c>
      <c r="X6629" t="str">
        <f>VLOOKUP(A6629,Sites!$A$1:$K$119,6,0)</f>
        <v>Kazakhstan</v>
      </c>
      <c r="Y6629" t="str">
        <f>VLOOKUP(A6629,Sites!$A$1:$K$119,7,0)</f>
        <v>Almaty</v>
      </c>
      <c r="Z6629" t="str">
        <f>VLOOKUP(A6629,Sites!$A$1:$K$119,8,0)</f>
        <v>Almaty Address</v>
      </c>
      <c r="AA6629" t="str">
        <f>VLOOKUP(A6629,Sites!$A$1:$K$119,9,0)</f>
        <v>Almaty</v>
      </c>
      <c r="AB6629">
        <f>VLOOKUP(A6629,Sites!$A$1:$K$119,10,0)</f>
        <v>43.219096</v>
      </c>
      <c r="AC6629">
        <f>VLOOKUP(A6629,Sites!$A$1:$K$119,11,0)</f>
        <v>76.929257000000007</v>
      </c>
    </row>
    <row r="6630" spans="1:29" x14ac:dyDescent="0.3">
      <c r="A6630">
        <v>8150155</v>
      </c>
      <c r="B6630" t="s">
        <v>331</v>
      </c>
      <c r="C6630" t="s">
        <v>353</v>
      </c>
      <c r="D6630" s="3">
        <v>41883</v>
      </c>
      <c r="E6630">
        <v>4276.3</v>
      </c>
      <c r="F6630">
        <v>76613</v>
      </c>
      <c r="G6630" t="s">
        <v>333</v>
      </c>
      <c r="H6630">
        <v>1098239</v>
      </c>
      <c r="I6630">
        <v>0</v>
      </c>
      <c r="J6630" t="s">
        <v>334</v>
      </c>
      <c r="K6630" t="s">
        <v>362</v>
      </c>
      <c r="L6630" t="s">
        <v>364</v>
      </c>
      <c r="M6630" t="s">
        <v>337</v>
      </c>
      <c r="P6630" t="s">
        <v>338</v>
      </c>
      <c r="Q6630" t="s">
        <v>347</v>
      </c>
      <c r="R6630" t="s">
        <v>370</v>
      </c>
      <c r="S6630" t="s">
        <v>356</v>
      </c>
      <c r="T6630" t="s">
        <v>340</v>
      </c>
      <c r="U6630" t="str">
        <f>VLOOKUP(A6630,Sites!$A$1:$K$119,3,0)</f>
        <v>Headquarters</v>
      </c>
      <c r="V6630" t="str">
        <f>VLOOKUP(A6630,Sites!$A$1:$K$119,4,0)</f>
        <v>Line B</v>
      </c>
      <c r="W6630" t="str">
        <f>VLOOKUP(A6630,Sites!$A$1:$K$119,5,0)</f>
        <v>EMEA</v>
      </c>
      <c r="X6630" t="str">
        <f>VLOOKUP(A6630,Sites!$A$1:$K$119,6,0)</f>
        <v>Kazakhstan</v>
      </c>
      <c r="Y6630" t="str">
        <f>VLOOKUP(A6630,Sites!$A$1:$K$119,7,0)</f>
        <v>Almaty</v>
      </c>
      <c r="Z6630" t="str">
        <f>VLOOKUP(A6630,Sites!$A$1:$K$119,8,0)</f>
        <v>Almaty Address</v>
      </c>
      <c r="AA6630" t="str">
        <f>VLOOKUP(A6630,Sites!$A$1:$K$119,9,0)</f>
        <v>Almaty</v>
      </c>
      <c r="AB6630">
        <f>VLOOKUP(A6630,Sites!$A$1:$K$119,10,0)</f>
        <v>43.219096</v>
      </c>
      <c r="AC6630">
        <f>VLOOKUP(A6630,Sites!$A$1:$K$119,11,0)</f>
        <v>76.929257000000007</v>
      </c>
    </row>
    <row r="6631" spans="1:29" x14ac:dyDescent="0.3">
      <c r="A6631">
        <v>8150155</v>
      </c>
      <c r="B6631" t="s">
        <v>331</v>
      </c>
      <c r="C6631" t="s">
        <v>353</v>
      </c>
      <c r="D6631" s="3">
        <v>42248</v>
      </c>
      <c r="E6631">
        <v>4849.3599999999997</v>
      </c>
      <c r="F6631">
        <v>135245</v>
      </c>
      <c r="G6631" t="s">
        <v>333</v>
      </c>
      <c r="H6631">
        <v>1098239</v>
      </c>
      <c r="I6631">
        <v>0</v>
      </c>
      <c r="J6631" t="s">
        <v>334</v>
      </c>
      <c r="K6631" t="s">
        <v>362</v>
      </c>
      <c r="L6631" t="s">
        <v>364</v>
      </c>
      <c r="M6631" t="s">
        <v>337</v>
      </c>
      <c r="P6631" t="s">
        <v>338</v>
      </c>
      <c r="Q6631" t="s">
        <v>347</v>
      </c>
      <c r="R6631" t="s">
        <v>370</v>
      </c>
      <c r="S6631" t="s">
        <v>356</v>
      </c>
      <c r="T6631" t="s">
        <v>340</v>
      </c>
      <c r="U6631" t="str">
        <f>VLOOKUP(A6631,Sites!$A$1:$K$119,3,0)</f>
        <v>Headquarters</v>
      </c>
      <c r="V6631" t="str">
        <f>VLOOKUP(A6631,Sites!$A$1:$K$119,4,0)</f>
        <v>Line B</v>
      </c>
      <c r="W6631" t="str">
        <f>VLOOKUP(A6631,Sites!$A$1:$K$119,5,0)</f>
        <v>EMEA</v>
      </c>
      <c r="X6631" t="str">
        <f>VLOOKUP(A6631,Sites!$A$1:$K$119,6,0)</f>
        <v>Kazakhstan</v>
      </c>
      <c r="Y6631" t="str">
        <f>VLOOKUP(A6631,Sites!$A$1:$K$119,7,0)</f>
        <v>Almaty</v>
      </c>
      <c r="Z6631" t="str">
        <f>VLOOKUP(A6631,Sites!$A$1:$K$119,8,0)</f>
        <v>Almaty Address</v>
      </c>
      <c r="AA6631" t="str">
        <f>VLOOKUP(A6631,Sites!$A$1:$K$119,9,0)</f>
        <v>Almaty</v>
      </c>
      <c r="AB6631">
        <f>VLOOKUP(A6631,Sites!$A$1:$K$119,10,0)</f>
        <v>43.219096</v>
      </c>
      <c r="AC6631">
        <f>VLOOKUP(A6631,Sites!$A$1:$K$119,11,0)</f>
        <v>76.929257000000007</v>
      </c>
    </row>
    <row r="6632" spans="1:29" x14ac:dyDescent="0.3">
      <c r="A6632">
        <v>8150155</v>
      </c>
      <c r="B6632" t="s">
        <v>331</v>
      </c>
      <c r="C6632" t="s">
        <v>353</v>
      </c>
      <c r="D6632" s="3">
        <v>42614</v>
      </c>
      <c r="E6632">
        <v>2014.41</v>
      </c>
      <c r="F6632">
        <v>84518</v>
      </c>
      <c r="G6632" t="s">
        <v>333</v>
      </c>
      <c r="H6632">
        <v>1098239</v>
      </c>
      <c r="I6632">
        <v>0</v>
      </c>
      <c r="J6632" t="s">
        <v>334</v>
      </c>
      <c r="K6632" t="s">
        <v>362</v>
      </c>
      <c r="L6632" t="s">
        <v>364</v>
      </c>
      <c r="M6632" t="s">
        <v>337</v>
      </c>
      <c r="P6632" t="s">
        <v>338</v>
      </c>
      <c r="Q6632" t="s">
        <v>347</v>
      </c>
      <c r="R6632" t="s">
        <v>370</v>
      </c>
      <c r="S6632" t="s">
        <v>356</v>
      </c>
      <c r="T6632" t="s">
        <v>340</v>
      </c>
      <c r="U6632" t="str">
        <f>VLOOKUP(A6632,Sites!$A$1:$K$119,3,0)</f>
        <v>Headquarters</v>
      </c>
      <c r="V6632" t="str">
        <f>VLOOKUP(A6632,Sites!$A$1:$K$119,4,0)</f>
        <v>Line B</v>
      </c>
      <c r="W6632" t="str">
        <f>VLOOKUP(A6632,Sites!$A$1:$K$119,5,0)</f>
        <v>EMEA</v>
      </c>
      <c r="X6632" t="str">
        <f>VLOOKUP(A6632,Sites!$A$1:$K$119,6,0)</f>
        <v>Kazakhstan</v>
      </c>
      <c r="Y6632" t="str">
        <f>VLOOKUP(A6632,Sites!$A$1:$K$119,7,0)</f>
        <v>Almaty</v>
      </c>
      <c r="Z6632" t="str">
        <f>VLOOKUP(A6632,Sites!$A$1:$K$119,8,0)</f>
        <v>Almaty Address</v>
      </c>
      <c r="AA6632" t="str">
        <f>VLOOKUP(A6632,Sites!$A$1:$K$119,9,0)</f>
        <v>Almaty</v>
      </c>
      <c r="AB6632">
        <f>VLOOKUP(A6632,Sites!$A$1:$K$119,10,0)</f>
        <v>43.219096</v>
      </c>
      <c r="AC6632">
        <f>VLOOKUP(A6632,Sites!$A$1:$K$119,11,0)</f>
        <v>76.929257000000007</v>
      </c>
    </row>
    <row r="6633" spans="1:29" x14ac:dyDescent="0.3">
      <c r="A6633">
        <v>8291343</v>
      </c>
      <c r="B6633" t="s">
        <v>331</v>
      </c>
      <c r="C6633" t="s">
        <v>369</v>
      </c>
      <c r="D6633" s="3">
        <v>42461</v>
      </c>
      <c r="E6633">
        <v>409.99</v>
      </c>
      <c r="F6633">
        <v>14999</v>
      </c>
      <c r="G6633" t="s">
        <v>333</v>
      </c>
      <c r="H6633">
        <v>29768</v>
      </c>
      <c r="I6633">
        <v>34753</v>
      </c>
      <c r="J6633" t="s">
        <v>334</v>
      </c>
      <c r="K6633" t="s">
        <v>335</v>
      </c>
      <c r="L6633" t="s">
        <v>365</v>
      </c>
      <c r="M6633" t="s">
        <v>337</v>
      </c>
      <c r="P6633" t="s">
        <v>338</v>
      </c>
      <c r="Q6633" t="s">
        <v>339</v>
      </c>
      <c r="R6633" t="s">
        <v>24</v>
      </c>
      <c r="S6633" t="s">
        <v>339</v>
      </c>
      <c r="T6633" t="s">
        <v>340</v>
      </c>
      <c r="U6633" t="str">
        <f>VLOOKUP(A6633,Sites!$A$1:$K$119,3,0)</f>
        <v>Office-Primary Location</v>
      </c>
      <c r="V6633" t="str">
        <f>VLOOKUP(A6633,Sites!$A$1:$K$119,4,0)</f>
        <v>Line A</v>
      </c>
      <c r="W6633" t="str">
        <f>VLOOKUP(A6633,Sites!$A$1:$K$119,5,0)</f>
        <v>AM</v>
      </c>
      <c r="X6633" t="str">
        <f>VLOOKUP(A6633,Sites!$A$1:$K$119,6,0)</f>
        <v>USA</v>
      </c>
      <c r="Y6633" t="str">
        <f>VLOOKUP(A6633,Sites!$A$1:$K$119,7,0)</f>
        <v>Chicago</v>
      </c>
      <c r="Z6633" t="str">
        <f>VLOOKUP(A6633,Sites!$A$1:$K$119,8,0)</f>
        <v>Chicago Address</v>
      </c>
      <c r="AA6633" t="str">
        <f>VLOOKUP(A6633,Sites!$A$1:$K$119,9,0)</f>
        <v>Chicago</v>
      </c>
      <c r="AB6633">
        <f>VLOOKUP(A6633,Sites!$A$1:$K$119,10,0)</f>
        <v>41.880285000000001</v>
      </c>
      <c r="AC6633">
        <f>VLOOKUP(A6633,Sites!$A$1:$K$119,11,0)</f>
        <v>-87.634710999999996</v>
      </c>
    </row>
    <row r="6634" spans="1:29" x14ac:dyDescent="0.3">
      <c r="A6634">
        <v>8291343</v>
      </c>
      <c r="B6634" t="s">
        <v>331</v>
      </c>
      <c r="C6634" t="s">
        <v>369</v>
      </c>
      <c r="D6634" s="3">
        <v>42217</v>
      </c>
      <c r="E6634">
        <v>814.14</v>
      </c>
      <c r="F6634">
        <v>29166</v>
      </c>
      <c r="G6634" t="s">
        <v>333</v>
      </c>
      <c r="H6634">
        <v>29768</v>
      </c>
      <c r="I6634">
        <v>34753</v>
      </c>
      <c r="J6634" t="s">
        <v>334</v>
      </c>
      <c r="K6634" t="s">
        <v>335</v>
      </c>
      <c r="L6634" t="s">
        <v>365</v>
      </c>
      <c r="M6634" t="s">
        <v>337</v>
      </c>
      <c r="P6634" t="s">
        <v>338</v>
      </c>
      <c r="Q6634" t="s">
        <v>339</v>
      </c>
      <c r="R6634" t="s">
        <v>24</v>
      </c>
      <c r="S6634" t="s">
        <v>339</v>
      </c>
      <c r="T6634" t="s">
        <v>340</v>
      </c>
      <c r="U6634" t="str">
        <f>VLOOKUP(A6634,Sites!$A$1:$K$119,3,0)</f>
        <v>Office-Primary Location</v>
      </c>
      <c r="V6634" t="str">
        <f>VLOOKUP(A6634,Sites!$A$1:$K$119,4,0)</f>
        <v>Line A</v>
      </c>
      <c r="W6634" t="str">
        <f>VLOOKUP(A6634,Sites!$A$1:$K$119,5,0)</f>
        <v>AM</v>
      </c>
      <c r="X6634" t="str">
        <f>VLOOKUP(A6634,Sites!$A$1:$K$119,6,0)</f>
        <v>USA</v>
      </c>
      <c r="Y6634" t="str">
        <f>VLOOKUP(A6634,Sites!$A$1:$K$119,7,0)</f>
        <v>Chicago</v>
      </c>
      <c r="Z6634" t="str">
        <f>VLOOKUP(A6634,Sites!$A$1:$K$119,8,0)</f>
        <v>Chicago Address</v>
      </c>
      <c r="AA6634" t="str">
        <f>VLOOKUP(A6634,Sites!$A$1:$K$119,9,0)</f>
        <v>Chicago</v>
      </c>
      <c r="AB6634">
        <f>VLOOKUP(A6634,Sites!$A$1:$K$119,10,0)</f>
        <v>41.880285000000001</v>
      </c>
      <c r="AC6634">
        <f>VLOOKUP(A6634,Sites!$A$1:$K$119,11,0)</f>
        <v>-87.634710999999996</v>
      </c>
    </row>
    <row r="6635" spans="1:29" x14ac:dyDescent="0.3">
      <c r="A6635">
        <v>8291343</v>
      </c>
      <c r="B6635" t="s">
        <v>331</v>
      </c>
      <c r="C6635" t="s">
        <v>369</v>
      </c>
      <c r="D6635" s="3">
        <v>42583</v>
      </c>
      <c r="E6635">
        <v>656.11</v>
      </c>
      <c r="F6635">
        <v>17222</v>
      </c>
      <c r="G6635" t="s">
        <v>333</v>
      </c>
      <c r="H6635">
        <v>29768</v>
      </c>
      <c r="I6635">
        <v>34753</v>
      </c>
      <c r="J6635" t="s">
        <v>334</v>
      </c>
      <c r="K6635" t="s">
        <v>335</v>
      </c>
      <c r="L6635" t="s">
        <v>365</v>
      </c>
      <c r="M6635" t="s">
        <v>337</v>
      </c>
      <c r="P6635" t="s">
        <v>338</v>
      </c>
      <c r="Q6635" t="s">
        <v>339</v>
      </c>
      <c r="R6635" t="s">
        <v>24</v>
      </c>
      <c r="S6635" t="s">
        <v>339</v>
      </c>
      <c r="T6635" t="s">
        <v>340</v>
      </c>
      <c r="U6635" t="str">
        <f>VLOOKUP(A6635,Sites!$A$1:$K$119,3,0)</f>
        <v>Office-Primary Location</v>
      </c>
      <c r="V6635" t="str">
        <f>VLOOKUP(A6635,Sites!$A$1:$K$119,4,0)</f>
        <v>Line A</v>
      </c>
      <c r="W6635" t="str">
        <f>VLOOKUP(A6635,Sites!$A$1:$K$119,5,0)</f>
        <v>AM</v>
      </c>
      <c r="X6635" t="str">
        <f>VLOOKUP(A6635,Sites!$A$1:$K$119,6,0)</f>
        <v>USA</v>
      </c>
      <c r="Y6635" t="str">
        <f>VLOOKUP(A6635,Sites!$A$1:$K$119,7,0)</f>
        <v>Chicago</v>
      </c>
      <c r="Z6635" t="str">
        <f>VLOOKUP(A6635,Sites!$A$1:$K$119,8,0)</f>
        <v>Chicago Address</v>
      </c>
      <c r="AA6635" t="str">
        <f>VLOOKUP(A6635,Sites!$A$1:$K$119,9,0)</f>
        <v>Chicago</v>
      </c>
      <c r="AB6635">
        <f>VLOOKUP(A6635,Sites!$A$1:$K$119,10,0)</f>
        <v>41.880285000000001</v>
      </c>
      <c r="AC6635">
        <f>VLOOKUP(A6635,Sites!$A$1:$K$119,11,0)</f>
        <v>-87.634710999999996</v>
      </c>
    </row>
    <row r="6636" spans="1:29" x14ac:dyDescent="0.3">
      <c r="A6636">
        <v>8291343</v>
      </c>
      <c r="B6636" t="s">
        <v>331</v>
      </c>
      <c r="C6636" t="s">
        <v>369</v>
      </c>
      <c r="D6636" s="3">
        <v>42339</v>
      </c>
      <c r="E6636">
        <v>180.81</v>
      </c>
      <c r="F6636">
        <v>7777</v>
      </c>
      <c r="G6636" t="s">
        <v>333</v>
      </c>
      <c r="H6636">
        <v>29768</v>
      </c>
      <c r="I6636">
        <v>34753</v>
      </c>
      <c r="J6636" t="s">
        <v>334</v>
      </c>
      <c r="K6636" t="s">
        <v>335</v>
      </c>
      <c r="L6636" t="s">
        <v>365</v>
      </c>
      <c r="M6636" t="s">
        <v>337</v>
      </c>
      <c r="P6636" t="s">
        <v>338</v>
      </c>
      <c r="Q6636" t="s">
        <v>339</v>
      </c>
      <c r="R6636" t="s">
        <v>24</v>
      </c>
      <c r="S6636" t="s">
        <v>339</v>
      </c>
      <c r="T6636" t="s">
        <v>340</v>
      </c>
      <c r="U6636" t="str">
        <f>VLOOKUP(A6636,Sites!$A$1:$K$119,3,0)</f>
        <v>Office-Primary Location</v>
      </c>
      <c r="V6636" t="str">
        <f>VLOOKUP(A6636,Sites!$A$1:$K$119,4,0)</f>
        <v>Line A</v>
      </c>
      <c r="W6636" t="str">
        <f>VLOOKUP(A6636,Sites!$A$1:$K$119,5,0)</f>
        <v>AM</v>
      </c>
      <c r="X6636" t="str">
        <f>VLOOKUP(A6636,Sites!$A$1:$K$119,6,0)</f>
        <v>USA</v>
      </c>
      <c r="Y6636" t="str">
        <f>VLOOKUP(A6636,Sites!$A$1:$K$119,7,0)</f>
        <v>Chicago</v>
      </c>
      <c r="Z6636" t="str">
        <f>VLOOKUP(A6636,Sites!$A$1:$K$119,8,0)</f>
        <v>Chicago Address</v>
      </c>
      <c r="AA6636" t="str">
        <f>VLOOKUP(A6636,Sites!$A$1:$K$119,9,0)</f>
        <v>Chicago</v>
      </c>
      <c r="AB6636">
        <f>VLOOKUP(A6636,Sites!$A$1:$K$119,10,0)</f>
        <v>41.880285000000001</v>
      </c>
      <c r="AC6636">
        <f>VLOOKUP(A6636,Sites!$A$1:$K$119,11,0)</f>
        <v>-87.634710999999996</v>
      </c>
    </row>
    <row r="6637" spans="1:29" x14ac:dyDescent="0.3">
      <c r="A6637">
        <v>8291343</v>
      </c>
      <c r="B6637" t="s">
        <v>331</v>
      </c>
      <c r="C6637" t="s">
        <v>369</v>
      </c>
      <c r="D6637" s="3">
        <v>42705</v>
      </c>
      <c r="E6637">
        <v>172.06</v>
      </c>
      <c r="F6637">
        <v>5277</v>
      </c>
      <c r="G6637" t="s">
        <v>333</v>
      </c>
      <c r="H6637">
        <v>29768</v>
      </c>
      <c r="I6637">
        <v>34753</v>
      </c>
      <c r="J6637" t="s">
        <v>334</v>
      </c>
      <c r="K6637" t="s">
        <v>335</v>
      </c>
      <c r="L6637" t="s">
        <v>365</v>
      </c>
      <c r="M6637" t="s">
        <v>337</v>
      </c>
      <c r="P6637" t="s">
        <v>338</v>
      </c>
      <c r="Q6637" t="s">
        <v>339</v>
      </c>
      <c r="R6637" t="s">
        <v>24</v>
      </c>
      <c r="S6637" t="s">
        <v>339</v>
      </c>
      <c r="T6637" t="s">
        <v>340</v>
      </c>
      <c r="U6637" t="str">
        <f>VLOOKUP(A6637,Sites!$A$1:$K$119,3,0)</f>
        <v>Office-Primary Location</v>
      </c>
      <c r="V6637" t="str">
        <f>VLOOKUP(A6637,Sites!$A$1:$K$119,4,0)</f>
        <v>Line A</v>
      </c>
      <c r="W6637" t="str">
        <f>VLOOKUP(A6637,Sites!$A$1:$K$119,5,0)</f>
        <v>AM</v>
      </c>
      <c r="X6637" t="str">
        <f>VLOOKUP(A6637,Sites!$A$1:$K$119,6,0)</f>
        <v>USA</v>
      </c>
      <c r="Y6637" t="str">
        <f>VLOOKUP(A6637,Sites!$A$1:$K$119,7,0)</f>
        <v>Chicago</v>
      </c>
      <c r="Z6637" t="str">
        <f>VLOOKUP(A6637,Sites!$A$1:$K$119,8,0)</f>
        <v>Chicago Address</v>
      </c>
      <c r="AA6637" t="str">
        <f>VLOOKUP(A6637,Sites!$A$1:$K$119,9,0)</f>
        <v>Chicago</v>
      </c>
      <c r="AB6637">
        <f>VLOOKUP(A6637,Sites!$A$1:$K$119,10,0)</f>
        <v>41.880285000000001</v>
      </c>
      <c r="AC6637">
        <f>VLOOKUP(A6637,Sites!$A$1:$K$119,11,0)</f>
        <v>-87.634710999999996</v>
      </c>
    </row>
    <row r="6638" spans="1:29" x14ac:dyDescent="0.3">
      <c r="A6638">
        <v>8291343</v>
      </c>
      <c r="B6638" t="s">
        <v>331</v>
      </c>
      <c r="C6638" t="s">
        <v>369</v>
      </c>
      <c r="D6638" s="3">
        <v>42401</v>
      </c>
      <c r="E6638">
        <v>131.69999999999999</v>
      </c>
      <c r="F6638">
        <v>5277</v>
      </c>
      <c r="G6638" t="s">
        <v>333</v>
      </c>
      <c r="H6638">
        <v>29768</v>
      </c>
      <c r="I6638">
        <v>34753</v>
      </c>
      <c r="J6638" t="s">
        <v>334</v>
      </c>
      <c r="K6638" t="s">
        <v>335</v>
      </c>
      <c r="L6638" t="s">
        <v>365</v>
      </c>
      <c r="M6638" t="s">
        <v>337</v>
      </c>
      <c r="P6638" t="s">
        <v>338</v>
      </c>
      <c r="Q6638" t="s">
        <v>339</v>
      </c>
      <c r="R6638" t="s">
        <v>24</v>
      </c>
      <c r="S6638" t="s">
        <v>339</v>
      </c>
      <c r="T6638" t="s">
        <v>340</v>
      </c>
      <c r="U6638" t="str">
        <f>VLOOKUP(A6638,Sites!$A$1:$K$119,3,0)</f>
        <v>Office-Primary Location</v>
      </c>
      <c r="V6638" t="str">
        <f>VLOOKUP(A6638,Sites!$A$1:$K$119,4,0)</f>
        <v>Line A</v>
      </c>
      <c r="W6638" t="str">
        <f>VLOOKUP(A6638,Sites!$A$1:$K$119,5,0)</f>
        <v>AM</v>
      </c>
      <c r="X6638" t="str">
        <f>VLOOKUP(A6638,Sites!$A$1:$K$119,6,0)</f>
        <v>USA</v>
      </c>
      <c r="Y6638" t="str">
        <f>VLOOKUP(A6638,Sites!$A$1:$K$119,7,0)</f>
        <v>Chicago</v>
      </c>
      <c r="Z6638" t="str">
        <f>VLOOKUP(A6638,Sites!$A$1:$K$119,8,0)</f>
        <v>Chicago Address</v>
      </c>
      <c r="AA6638" t="str">
        <f>VLOOKUP(A6638,Sites!$A$1:$K$119,9,0)</f>
        <v>Chicago</v>
      </c>
      <c r="AB6638">
        <f>VLOOKUP(A6638,Sites!$A$1:$K$119,10,0)</f>
        <v>41.880285000000001</v>
      </c>
      <c r="AC6638">
        <f>VLOOKUP(A6638,Sites!$A$1:$K$119,11,0)</f>
        <v>-87.634710999999996</v>
      </c>
    </row>
    <row r="6639" spans="1:29" x14ac:dyDescent="0.3">
      <c r="A6639">
        <v>8291343</v>
      </c>
      <c r="B6639" t="s">
        <v>331</v>
      </c>
      <c r="C6639" t="s">
        <v>369</v>
      </c>
      <c r="D6639" s="3">
        <v>42767</v>
      </c>
      <c r="E6639">
        <v>186.07</v>
      </c>
      <c r="F6639">
        <v>8055</v>
      </c>
      <c r="G6639" t="s">
        <v>333</v>
      </c>
      <c r="H6639">
        <v>29768</v>
      </c>
      <c r="I6639">
        <v>34753</v>
      </c>
      <c r="J6639" t="s">
        <v>334</v>
      </c>
      <c r="K6639" t="s">
        <v>335</v>
      </c>
      <c r="L6639" t="s">
        <v>365</v>
      </c>
      <c r="M6639" t="s">
        <v>337</v>
      </c>
      <c r="P6639" t="s">
        <v>338</v>
      </c>
      <c r="Q6639" t="s">
        <v>339</v>
      </c>
      <c r="R6639" t="s">
        <v>24</v>
      </c>
      <c r="S6639" t="s">
        <v>339</v>
      </c>
      <c r="T6639" t="s">
        <v>340</v>
      </c>
      <c r="U6639" t="str">
        <f>VLOOKUP(A6639,Sites!$A$1:$K$119,3,0)</f>
        <v>Office-Primary Location</v>
      </c>
      <c r="V6639" t="str">
        <f>VLOOKUP(A6639,Sites!$A$1:$K$119,4,0)</f>
        <v>Line A</v>
      </c>
      <c r="W6639" t="str">
        <f>VLOOKUP(A6639,Sites!$A$1:$K$119,5,0)</f>
        <v>AM</v>
      </c>
      <c r="X6639" t="str">
        <f>VLOOKUP(A6639,Sites!$A$1:$K$119,6,0)</f>
        <v>USA</v>
      </c>
      <c r="Y6639" t="str">
        <f>VLOOKUP(A6639,Sites!$A$1:$K$119,7,0)</f>
        <v>Chicago</v>
      </c>
      <c r="Z6639" t="str">
        <f>VLOOKUP(A6639,Sites!$A$1:$K$119,8,0)</f>
        <v>Chicago Address</v>
      </c>
      <c r="AA6639" t="str">
        <f>VLOOKUP(A6639,Sites!$A$1:$K$119,9,0)</f>
        <v>Chicago</v>
      </c>
      <c r="AB6639">
        <f>VLOOKUP(A6639,Sites!$A$1:$K$119,10,0)</f>
        <v>41.880285000000001</v>
      </c>
      <c r="AC6639">
        <f>VLOOKUP(A6639,Sites!$A$1:$K$119,11,0)</f>
        <v>-87.634710999999996</v>
      </c>
    </row>
    <row r="6640" spans="1:29" x14ac:dyDescent="0.3">
      <c r="A6640">
        <v>8291343</v>
      </c>
      <c r="B6640" t="s">
        <v>331</v>
      </c>
      <c r="C6640" t="s">
        <v>369</v>
      </c>
      <c r="D6640" s="3">
        <v>42370</v>
      </c>
      <c r="E6640">
        <v>131.53</v>
      </c>
      <c r="F6640">
        <v>5555</v>
      </c>
      <c r="G6640" t="s">
        <v>333</v>
      </c>
      <c r="H6640">
        <v>29768</v>
      </c>
      <c r="I6640">
        <v>34753</v>
      </c>
      <c r="J6640" t="s">
        <v>334</v>
      </c>
      <c r="K6640" t="s">
        <v>335</v>
      </c>
      <c r="L6640" t="s">
        <v>365</v>
      </c>
      <c r="M6640" t="s">
        <v>337</v>
      </c>
      <c r="P6640" t="s">
        <v>338</v>
      </c>
      <c r="Q6640" t="s">
        <v>339</v>
      </c>
      <c r="R6640" t="s">
        <v>24</v>
      </c>
      <c r="S6640" t="s">
        <v>339</v>
      </c>
      <c r="T6640" t="s">
        <v>340</v>
      </c>
      <c r="U6640" t="str">
        <f>VLOOKUP(A6640,Sites!$A$1:$K$119,3,0)</f>
        <v>Office-Primary Location</v>
      </c>
      <c r="V6640" t="str">
        <f>VLOOKUP(A6640,Sites!$A$1:$K$119,4,0)</f>
        <v>Line A</v>
      </c>
      <c r="W6640" t="str">
        <f>VLOOKUP(A6640,Sites!$A$1:$K$119,5,0)</f>
        <v>AM</v>
      </c>
      <c r="X6640" t="str">
        <f>VLOOKUP(A6640,Sites!$A$1:$K$119,6,0)</f>
        <v>USA</v>
      </c>
      <c r="Y6640" t="str">
        <f>VLOOKUP(A6640,Sites!$A$1:$K$119,7,0)</f>
        <v>Chicago</v>
      </c>
      <c r="Z6640" t="str">
        <f>VLOOKUP(A6640,Sites!$A$1:$K$119,8,0)</f>
        <v>Chicago Address</v>
      </c>
      <c r="AA6640" t="str">
        <f>VLOOKUP(A6640,Sites!$A$1:$K$119,9,0)</f>
        <v>Chicago</v>
      </c>
      <c r="AB6640">
        <f>VLOOKUP(A6640,Sites!$A$1:$K$119,10,0)</f>
        <v>41.880285000000001</v>
      </c>
      <c r="AC6640">
        <f>VLOOKUP(A6640,Sites!$A$1:$K$119,11,0)</f>
        <v>-87.634710999999996</v>
      </c>
    </row>
    <row r="6641" spans="1:29" x14ac:dyDescent="0.3">
      <c r="A6641">
        <v>8291343</v>
      </c>
      <c r="B6641" t="s">
        <v>331</v>
      </c>
      <c r="C6641" t="s">
        <v>369</v>
      </c>
      <c r="D6641" s="3">
        <v>42736</v>
      </c>
      <c r="E6641">
        <v>159.71</v>
      </c>
      <c r="F6641">
        <v>5555</v>
      </c>
      <c r="G6641" t="s">
        <v>333</v>
      </c>
      <c r="H6641">
        <v>29768</v>
      </c>
      <c r="I6641">
        <v>34753</v>
      </c>
      <c r="J6641" t="s">
        <v>334</v>
      </c>
      <c r="K6641" t="s">
        <v>335</v>
      </c>
      <c r="L6641" t="s">
        <v>365</v>
      </c>
      <c r="M6641" t="s">
        <v>337</v>
      </c>
      <c r="P6641" t="s">
        <v>338</v>
      </c>
      <c r="Q6641" t="s">
        <v>339</v>
      </c>
      <c r="R6641" t="s">
        <v>24</v>
      </c>
      <c r="S6641" t="s">
        <v>339</v>
      </c>
      <c r="T6641" t="s">
        <v>340</v>
      </c>
      <c r="U6641" t="str">
        <f>VLOOKUP(A6641,Sites!$A$1:$K$119,3,0)</f>
        <v>Office-Primary Location</v>
      </c>
      <c r="V6641" t="str">
        <f>VLOOKUP(A6641,Sites!$A$1:$K$119,4,0)</f>
        <v>Line A</v>
      </c>
      <c r="W6641" t="str">
        <f>VLOOKUP(A6641,Sites!$A$1:$K$119,5,0)</f>
        <v>AM</v>
      </c>
      <c r="X6641" t="str">
        <f>VLOOKUP(A6641,Sites!$A$1:$K$119,6,0)</f>
        <v>USA</v>
      </c>
      <c r="Y6641" t="str">
        <f>VLOOKUP(A6641,Sites!$A$1:$K$119,7,0)</f>
        <v>Chicago</v>
      </c>
      <c r="Z6641" t="str">
        <f>VLOOKUP(A6641,Sites!$A$1:$K$119,8,0)</f>
        <v>Chicago Address</v>
      </c>
      <c r="AA6641" t="str">
        <f>VLOOKUP(A6641,Sites!$A$1:$K$119,9,0)</f>
        <v>Chicago</v>
      </c>
      <c r="AB6641">
        <f>VLOOKUP(A6641,Sites!$A$1:$K$119,10,0)</f>
        <v>41.880285000000001</v>
      </c>
      <c r="AC6641">
        <f>VLOOKUP(A6641,Sites!$A$1:$K$119,11,0)</f>
        <v>-87.634710999999996</v>
      </c>
    </row>
    <row r="6642" spans="1:29" x14ac:dyDescent="0.3">
      <c r="A6642">
        <v>8291343</v>
      </c>
      <c r="B6642" t="s">
        <v>331</v>
      </c>
      <c r="C6642" t="s">
        <v>369</v>
      </c>
      <c r="D6642" s="3">
        <v>42186</v>
      </c>
      <c r="E6642">
        <v>729.54</v>
      </c>
      <c r="F6642">
        <v>29444</v>
      </c>
      <c r="G6642" t="s">
        <v>333</v>
      </c>
      <c r="H6642">
        <v>29768</v>
      </c>
      <c r="I6642">
        <v>34753</v>
      </c>
      <c r="J6642" t="s">
        <v>334</v>
      </c>
      <c r="K6642" t="s">
        <v>335</v>
      </c>
      <c r="L6642" t="s">
        <v>365</v>
      </c>
      <c r="M6642" t="s">
        <v>337</v>
      </c>
      <c r="P6642" t="s">
        <v>338</v>
      </c>
      <c r="Q6642" t="s">
        <v>339</v>
      </c>
      <c r="R6642" t="s">
        <v>24</v>
      </c>
      <c r="S6642" t="s">
        <v>339</v>
      </c>
      <c r="T6642" t="s">
        <v>340</v>
      </c>
      <c r="U6642" t="str">
        <f>VLOOKUP(A6642,Sites!$A$1:$K$119,3,0)</f>
        <v>Office-Primary Location</v>
      </c>
      <c r="V6642" t="str">
        <f>VLOOKUP(A6642,Sites!$A$1:$K$119,4,0)</f>
        <v>Line A</v>
      </c>
      <c r="W6642" t="str">
        <f>VLOOKUP(A6642,Sites!$A$1:$K$119,5,0)</f>
        <v>AM</v>
      </c>
      <c r="X6642" t="str">
        <f>VLOOKUP(A6642,Sites!$A$1:$K$119,6,0)</f>
        <v>USA</v>
      </c>
      <c r="Y6642" t="str">
        <f>VLOOKUP(A6642,Sites!$A$1:$K$119,7,0)</f>
        <v>Chicago</v>
      </c>
      <c r="Z6642" t="str">
        <f>VLOOKUP(A6642,Sites!$A$1:$K$119,8,0)</f>
        <v>Chicago Address</v>
      </c>
      <c r="AA6642" t="str">
        <f>VLOOKUP(A6642,Sites!$A$1:$K$119,9,0)</f>
        <v>Chicago</v>
      </c>
      <c r="AB6642">
        <f>VLOOKUP(A6642,Sites!$A$1:$K$119,10,0)</f>
        <v>41.880285000000001</v>
      </c>
      <c r="AC6642">
        <f>VLOOKUP(A6642,Sites!$A$1:$K$119,11,0)</f>
        <v>-87.634710999999996</v>
      </c>
    </row>
    <row r="6643" spans="1:29" x14ac:dyDescent="0.3">
      <c r="A6643">
        <v>8291343</v>
      </c>
      <c r="B6643" t="s">
        <v>331</v>
      </c>
      <c r="C6643" t="s">
        <v>369</v>
      </c>
      <c r="D6643" s="3">
        <v>42552</v>
      </c>
      <c r="E6643">
        <v>714.68</v>
      </c>
      <c r="F6643">
        <v>19444</v>
      </c>
      <c r="G6643" t="s">
        <v>333</v>
      </c>
      <c r="H6643">
        <v>29768</v>
      </c>
      <c r="I6643">
        <v>34753</v>
      </c>
      <c r="J6643" t="s">
        <v>334</v>
      </c>
      <c r="K6643" t="s">
        <v>335</v>
      </c>
      <c r="L6643" t="s">
        <v>365</v>
      </c>
      <c r="M6643" t="s">
        <v>337</v>
      </c>
      <c r="P6643" t="s">
        <v>338</v>
      </c>
      <c r="Q6643" t="s">
        <v>339</v>
      </c>
      <c r="R6643" t="s">
        <v>24</v>
      </c>
      <c r="S6643" t="s">
        <v>339</v>
      </c>
      <c r="T6643" t="s">
        <v>340</v>
      </c>
      <c r="U6643" t="str">
        <f>VLOOKUP(A6643,Sites!$A$1:$K$119,3,0)</f>
        <v>Office-Primary Location</v>
      </c>
      <c r="V6643" t="str">
        <f>VLOOKUP(A6643,Sites!$A$1:$K$119,4,0)</f>
        <v>Line A</v>
      </c>
      <c r="W6643" t="str">
        <f>VLOOKUP(A6643,Sites!$A$1:$K$119,5,0)</f>
        <v>AM</v>
      </c>
      <c r="X6643" t="str">
        <f>VLOOKUP(A6643,Sites!$A$1:$K$119,6,0)</f>
        <v>USA</v>
      </c>
      <c r="Y6643" t="str">
        <f>VLOOKUP(A6643,Sites!$A$1:$K$119,7,0)</f>
        <v>Chicago</v>
      </c>
      <c r="Z6643" t="str">
        <f>VLOOKUP(A6643,Sites!$A$1:$K$119,8,0)</f>
        <v>Chicago Address</v>
      </c>
      <c r="AA6643" t="str">
        <f>VLOOKUP(A6643,Sites!$A$1:$K$119,9,0)</f>
        <v>Chicago</v>
      </c>
      <c r="AB6643">
        <f>VLOOKUP(A6643,Sites!$A$1:$K$119,10,0)</f>
        <v>41.880285000000001</v>
      </c>
      <c r="AC6643">
        <f>VLOOKUP(A6643,Sites!$A$1:$K$119,11,0)</f>
        <v>-87.634710999999996</v>
      </c>
    </row>
    <row r="6644" spans="1:29" x14ac:dyDescent="0.3">
      <c r="A6644">
        <v>8291343</v>
      </c>
      <c r="B6644" t="s">
        <v>331</v>
      </c>
      <c r="C6644" t="s">
        <v>369</v>
      </c>
      <c r="D6644" s="3">
        <v>42156</v>
      </c>
      <c r="E6644">
        <v>539.46</v>
      </c>
      <c r="F6644">
        <v>28888</v>
      </c>
      <c r="G6644" t="s">
        <v>333</v>
      </c>
      <c r="H6644">
        <v>29768</v>
      </c>
      <c r="I6644">
        <v>34753</v>
      </c>
      <c r="J6644" t="s">
        <v>334</v>
      </c>
      <c r="K6644" t="s">
        <v>335</v>
      </c>
      <c r="L6644" t="s">
        <v>365</v>
      </c>
      <c r="M6644" t="s">
        <v>337</v>
      </c>
      <c r="P6644" t="s">
        <v>338</v>
      </c>
      <c r="Q6644" t="s">
        <v>339</v>
      </c>
      <c r="R6644" t="s">
        <v>24</v>
      </c>
      <c r="S6644" t="s">
        <v>339</v>
      </c>
      <c r="T6644" t="s">
        <v>340</v>
      </c>
      <c r="U6644" t="str">
        <f>VLOOKUP(A6644,Sites!$A$1:$K$119,3,0)</f>
        <v>Office-Primary Location</v>
      </c>
      <c r="V6644" t="str">
        <f>VLOOKUP(A6644,Sites!$A$1:$K$119,4,0)</f>
        <v>Line A</v>
      </c>
      <c r="W6644" t="str">
        <f>VLOOKUP(A6644,Sites!$A$1:$K$119,5,0)</f>
        <v>AM</v>
      </c>
      <c r="X6644" t="str">
        <f>VLOOKUP(A6644,Sites!$A$1:$K$119,6,0)</f>
        <v>USA</v>
      </c>
      <c r="Y6644" t="str">
        <f>VLOOKUP(A6644,Sites!$A$1:$K$119,7,0)</f>
        <v>Chicago</v>
      </c>
      <c r="Z6644" t="str">
        <f>VLOOKUP(A6644,Sites!$A$1:$K$119,8,0)</f>
        <v>Chicago Address</v>
      </c>
      <c r="AA6644" t="str">
        <f>VLOOKUP(A6644,Sites!$A$1:$K$119,9,0)</f>
        <v>Chicago</v>
      </c>
      <c r="AB6644">
        <f>VLOOKUP(A6644,Sites!$A$1:$K$119,10,0)</f>
        <v>41.880285000000001</v>
      </c>
      <c r="AC6644">
        <f>VLOOKUP(A6644,Sites!$A$1:$K$119,11,0)</f>
        <v>-87.634710999999996</v>
      </c>
    </row>
    <row r="6645" spans="1:29" x14ac:dyDescent="0.3">
      <c r="A6645">
        <v>8291343</v>
      </c>
      <c r="B6645" t="s">
        <v>331</v>
      </c>
      <c r="C6645" t="s">
        <v>369</v>
      </c>
      <c r="D6645" s="3">
        <v>42522</v>
      </c>
      <c r="E6645">
        <v>937.71</v>
      </c>
      <c r="F6645">
        <v>26111</v>
      </c>
      <c r="G6645" t="s">
        <v>333</v>
      </c>
      <c r="H6645">
        <v>29768</v>
      </c>
      <c r="I6645">
        <v>34753</v>
      </c>
      <c r="J6645" t="s">
        <v>334</v>
      </c>
      <c r="K6645" t="s">
        <v>335</v>
      </c>
      <c r="L6645" t="s">
        <v>365</v>
      </c>
      <c r="M6645" t="s">
        <v>337</v>
      </c>
      <c r="P6645" t="s">
        <v>338</v>
      </c>
      <c r="Q6645" t="s">
        <v>339</v>
      </c>
      <c r="R6645" t="s">
        <v>24</v>
      </c>
      <c r="S6645" t="s">
        <v>339</v>
      </c>
      <c r="T6645" t="s">
        <v>340</v>
      </c>
      <c r="U6645" t="str">
        <f>VLOOKUP(A6645,Sites!$A$1:$K$119,3,0)</f>
        <v>Office-Primary Location</v>
      </c>
      <c r="V6645" t="str">
        <f>VLOOKUP(A6645,Sites!$A$1:$K$119,4,0)</f>
        <v>Line A</v>
      </c>
      <c r="W6645" t="str">
        <f>VLOOKUP(A6645,Sites!$A$1:$K$119,5,0)</f>
        <v>AM</v>
      </c>
      <c r="X6645" t="str">
        <f>VLOOKUP(A6645,Sites!$A$1:$K$119,6,0)</f>
        <v>USA</v>
      </c>
      <c r="Y6645" t="str">
        <f>VLOOKUP(A6645,Sites!$A$1:$K$119,7,0)</f>
        <v>Chicago</v>
      </c>
      <c r="Z6645" t="str">
        <f>VLOOKUP(A6645,Sites!$A$1:$K$119,8,0)</f>
        <v>Chicago Address</v>
      </c>
      <c r="AA6645" t="str">
        <f>VLOOKUP(A6645,Sites!$A$1:$K$119,9,0)</f>
        <v>Chicago</v>
      </c>
      <c r="AB6645">
        <f>VLOOKUP(A6645,Sites!$A$1:$K$119,10,0)</f>
        <v>41.880285000000001</v>
      </c>
      <c r="AC6645">
        <f>VLOOKUP(A6645,Sites!$A$1:$K$119,11,0)</f>
        <v>-87.634710999999996</v>
      </c>
    </row>
    <row r="6646" spans="1:29" x14ac:dyDescent="0.3">
      <c r="A6646">
        <v>8291343</v>
      </c>
      <c r="B6646" t="s">
        <v>331</v>
      </c>
      <c r="C6646" t="s">
        <v>369</v>
      </c>
      <c r="D6646" s="3">
        <v>42430</v>
      </c>
      <c r="E6646">
        <v>153.94999999999999</v>
      </c>
      <c r="F6646">
        <v>8333</v>
      </c>
      <c r="G6646" t="s">
        <v>333</v>
      </c>
      <c r="H6646">
        <v>29768</v>
      </c>
      <c r="I6646">
        <v>34753</v>
      </c>
      <c r="J6646" t="s">
        <v>334</v>
      </c>
      <c r="K6646" t="s">
        <v>335</v>
      </c>
      <c r="L6646" t="s">
        <v>365</v>
      </c>
      <c r="M6646" t="s">
        <v>337</v>
      </c>
      <c r="P6646" t="s">
        <v>338</v>
      </c>
      <c r="Q6646" t="s">
        <v>339</v>
      </c>
      <c r="R6646" t="s">
        <v>24</v>
      </c>
      <c r="S6646" t="s">
        <v>339</v>
      </c>
      <c r="T6646" t="s">
        <v>340</v>
      </c>
      <c r="U6646" t="str">
        <f>VLOOKUP(A6646,Sites!$A$1:$K$119,3,0)</f>
        <v>Office-Primary Location</v>
      </c>
      <c r="V6646" t="str">
        <f>VLOOKUP(A6646,Sites!$A$1:$K$119,4,0)</f>
        <v>Line A</v>
      </c>
      <c r="W6646" t="str">
        <f>VLOOKUP(A6646,Sites!$A$1:$K$119,5,0)</f>
        <v>AM</v>
      </c>
      <c r="X6646" t="str">
        <f>VLOOKUP(A6646,Sites!$A$1:$K$119,6,0)</f>
        <v>USA</v>
      </c>
      <c r="Y6646" t="str">
        <f>VLOOKUP(A6646,Sites!$A$1:$K$119,7,0)</f>
        <v>Chicago</v>
      </c>
      <c r="Z6646" t="str">
        <f>VLOOKUP(A6646,Sites!$A$1:$K$119,8,0)</f>
        <v>Chicago Address</v>
      </c>
      <c r="AA6646" t="str">
        <f>VLOOKUP(A6646,Sites!$A$1:$K$119,9,0)</f>
        <v>Chicago</v>
      </c>
      <c r="AB6646">
        <f>VLOOKUP(A6646,Sites!$A$1:$K$119,10,0)</f>
        <v>41.880285000000001</v>
      </c>
      <c r="AC6646">
        <f>VLOOKUP(A6646,Sites!$A$1:$K$119,11,0)</f>
        <v>-87.634710999999996</v>
      </c>
    </row>
    <row r="6647" spans="1:29" x14ac:dyDescent="0.3">
      <c r="A6647">
        <v>8291343</v>
      </c>
      <c r="B6647" t="s">
        <v>331</v>
      </c>
      <c r="C6647" t="s">
        <v>369</v>
      </c>
      <c r="D6647" s="3">
        <v>42125</v>
      </c>
      <c r="E6647">
        <v>332.54</v>
      </c>
      <c r="F6647">
        <v>23333</v>
      </c>
      <c r="G6647" t="s">
        <v>333</v>
      </c>
      <c r="H6647">
        <v>29768</v>
      </c>
      <c r="I6647">
        <v>34753</v>
      </c>
      <c r="J6647" t="s">
        <v>334</v>
      </c>
      <c r="K6647" t="s">
        <v>335</v>
      </c>
      <c r="L6647" t="s">
        <v>365</v>
      </c>
      <c r="M6647" t="s">
        <v>337</v>
      </c>
      <c r="P6647" t="s">
        <v>338</v>
      </c>
      <c r="Q6647" t="s">
        <v>339</v>
      </c>
      <c r="R6647" t="s">
        <v>24</v>
      </c>
      <c r="S6647" t="s">
        <v>339</v>
      </c>
      <c r="T6647" t="s">
        <v>340</v>
      </c>
      <c r="U6647" t="str">
        <f>VLOOKUP(A6647,Sites!$A$1:$K$119,3,0)</f>
        <v>Office-Primary Location</v>
      </c>
      <c r="V6647" t="str">
        <f>VLOOKUP(A6647,Sites!$A$1:$K$119,4,0)</f>
        <v>Line A</v>
      </c>
      <c r="W6647" t="str">
        <f>VLOOKUP(A6647,Sites!$A$1:$K$119,5,0)</f>
        <v>AM</v>
      </c>
      <c r="X6647" t="str">
        <f>VLOOKUP(A6647,Sites!$A$1:$K$119,6,0)</f>
        <v>USA</v>
      </c>
      <c r="Y6647" t="str">
        <f>VLOOKUP(A6647,Sites!$A$1:$K$119,7,0)</f>
        <v>Chicago</v>
      </c>
      <c r="Z6647" t="str">
        <f>VLOOKUP(A6647,Sites!$A$1:$K$119,8,0)</f>
        <v>Chicago Address</v>
      </c>
      <c r="AA6647" t="str">
        <f>VLOOKUP(A6647,Sites!$A$1:$K$119,9,0)</f>
        <v>Chicago</v>
      </c>
      <c r="AB6647">
        <f>VLOOKUP(A6647,Sites!$A$1:$K$119,10,0)</f>
        <v>41.880285000000001</v>
      </c>
      <c r="AC6647">
        <f>VLOOKUP(A6647,Sites!$A$1:$K$119,11,0)</f>
        <v>-87.634710999999996</v>
      </c>
    </row>
    <row r="6648" spans="1:29" x14ac:dyDescent="0.3">
      <c r="A6648">
        <v>8291343</v>
      </c>
      <c r="B6648" t="s">
        <v>331</v>
      </c>
      <c r="C6648" t="s">
        <v>369</v>
      </c>
      <c r="D6648" s="3">
        <v>42491</v>
      </c>
      <c r="E6648">
        <v>852.91</v>
      </c>
      <c r="F6648">
        <v>25277</v>
      </c>
      <c r="G6648" t="s">
        <v>333</v>
      </c>
      <c r="H6648">
        <v>29768</v>
      </c>
      <c r="I6648">
        <v>34753</v>
      </c>
      <c r="J6648" t="s">
        <v>334</v>
      </c>
      <c r="K6648" t="s">
        <v>335</v>
      </c>
      <c r="L6648" t="s">
        <v>365</v>
      </c>
      <c r="M6648" t="s">
        <v>337</v>
      </c>
      <c r="P6648" t="s">
        <v>338</v>
      </c>
      <c r="Q6648" t="s">
        <v>339</v>
      </c>
      <c r="R6648" t="s">
        <v>24</v>
      </c>
      <c r="S6648" t="s">
        <v>339</v>
      </c>
      <c r="T6648" t="s">
        <v>340</v>
      </c>
      <c r="U6648" t="str">
        <f>VLOOKUP(A6648,Sites!$A$1:$K$119,3,0)</f>
        <v>Office-Primary Location</v>
      </c>
      <c r="V6648" t="str">
        <f>VLOOKUP(A6648,Sites!$A$1:$K$119,4,0)</f>
        <v>Line A</v>
      </c>
      <c r="W6648" t="str">
        <f>VLOOKUP(A6648,Sites!$A$1:$K$119,5,0)</f>
        <v>AM</v>
      </c>
      <c r="X6648" t="str">
        <f>VLOOKUP(A6648,Sites!$A$1:$K$119,6,0)</f>
        <v>USA</v>
      </c>
      <c r="Y6648" t="str">
        <f>VLOOKUP(A6648,Sites!$A$1:$K$119,7,0)</f>
        <v>Chicago</v>
      </c>
      <c r="Z6648" t="str">
        <f>VLOOKUP(A6648,Sites!$A$1:$K$119,8,0)</f>
        <v>Chicago Address</v>
      </c>
      <c r="AA6648" t="str">
        <f>VLOOKUP(A6648,Sites!$A$1:$K$119,9,0)</f>
        <v>Chicago</v>
      </c>
      <c r="AB6648">
        <f>VLOOKUP(A6648,Sites!$A$1:$K$119,10,0)</f>
        <v>41.880285000000001</v>
      </c>
      <c r="AC6648">
        <f>VLOOKUP(A6648,Sites!$A$1:$K$119,11,0)</f>
        <v>-87.634710999999996</v>
      </c>
    </row>
    <row r="6649" spans="1:29" x14ac:dyDescent="0.3">
      <c r="A6649">
        <v>8291343</v>
      </c>
      <c r="B6649" t="s">
        <v>331</v>
      </c>
      <c r="C6649" t="s">
        <v>369</v>
      </c>
      <c r="D6649" s="3">
        <v>42309</v>
      </c>
      <c r="E6649">
        <v>420.8</v>
      </c>
      <c r="F6649">
        <v>7222</v>
      </c>
      <c r="G6649" t="s">
        <v>333</v>
      </c>
      <c r="H6649">
        <v>29768</v>
      </c>
      <c r="I6649">
        <v>34753</v>
      </c>
      <c r="J6649" t="s">
        <v>334</v>
      </c>
      <c r="K6649" t="s">
        <v>335</v>
      </c>
      <c r="L6649" t="s">
        <v>365</v>
      </c>
      <c r="M6649" t="s">
        <v>337</v>
      </c>
      <c r="P6649" t="s">
        <v>338</v>
      </c>
      <c r="Q6649" t="s">
        <v>339</v>
      </c>
      <c r="R6649" t="s">
        <v>24</v>
      </c>
      <c r="S6649" t="s">
        <v>339</v>
      </c>
      <c r="T6649" t="s">
        <v>340</v>
      </c>
      <c r="U6649" t="str">
        <f>VLOOKUP(A6649,Sites!$A$1:$K$119,3,0)</f>
        <v>Office-Primary Location</v>
      </c>
      <c r="V6649" t="str">
        <f>VLOOKUP(A6649,Sites!$A$1:$K$119,4,0)</f>
        <v>Line A</v>
      </c>
      <c r="W6649" t="str">
        <f>VLOOKUP(A6649,Sites!$A$1:$K$119,5,0)</f>
        <v>AM</v>
      </c>
      <c r="X6649" t="str">
        <f>VLOOKUP(A6649,Sites!$A$1:$K$119,6,0)</f>
        <v>USA</v>
      </c>
      <c r="Y6649" t="str">
        <f>VLOOKUP(A6649,Sites!$A$1:$K$119,7,0)</f>
        <v>Chicago</v>
      </c>
      <c r="Z6649" t="str">
        <f>VLOOKUP(A6649,Sites!$A$1:$K$119,8,0)</f>
        <v>Chicago Address</v>
      </c>
      <c r="AA6649" t="str">
        <f>VLOOKUP(A6649,Sites!$A$1:$K$119,9,0)</f>
        <v>Chicago</v>
      </c>
      <c r="AB6649">
        <f>VLOOKUP(A6649,Sites!$A$1:$K$119,10,0)</f>
        <v>41.880285000000001</v>
      </c>
      <c r="AC6649">
        <f>VLOOKUP(A6649,Sites!$A$1:$K$119,11,0)</f>
        <v>-87.634710999999996</v>
      </c>
    </row>
    <row r="6650" spans="1:29" x14ac:dyDescent="0.3">
      <c r="A6650">
        <v>8291343</v>
      </c>
      <c r="B6650" t="s">
        <v>331</v>
      </c>
      <c r="C6650" t="s">
        <v>369</v>
      </c>
      <c r="D6650" s="3">
        <v>42675</v>
      </c>
      <c r="E6650">
        <v>222.97</v>
      </c>
      <c r="F6650">
        <v>5277</v>
      </c>
      <c r="G6650" t="s">
        <v>333</v>
      </c>
      <c r="H6650">
        <v>29768</v>
      </c>
      <c r="I6650">
        <v>34753</v>
      </c>
      <c r="J6650" t="s">
        <v>334</v>
      </c>
      <c r="K6650" t="s">
        <v>335</v>
      </c>
      <c r="L6650" t="s">
        <v>365</v>
      </c>
      <c r="M6650" t="s">
        <v>337</v>
      </c>
      <c r="P6650" t="s">
        <v>338</v>
      </c>
      <c r="Q6650" t="s">
        <v>339</v>
      </c>
      <c r="R6650" t="s">
        <v>24</v>
      </c>
      <c r="S6650" t="s">
        <v>339</v>
      </c>
      <c r="T6650" t="s">
        <v>340</v>
      </c>
      <c r="U6650" t="str">
        <f>VLOOKUP(A6650,Sites!$A$1:$K$119,3,0)</f>
        <v>Office-Primary Location</v>
      </c>
      <c r="V6650" t="str">
        <f>VLOOKUP(A6650,Sites!$A$1:$K$119,4,0)</f>
        <v>Line A</v>
      </c>
      <c r="W6650" t="str">
        <f>VLOOKUP(A6650,Sites!$A$1:$K$119,5,0)</f>
        <v>AM</v>
      </c>
      <c r="X6650" t="str">
        <f>VLOOKUP(A6650,Sites!$A$1:$K$119,6,0)</f>
        <v>USA</v>
      </c>
      <c r="Y6650" t="str">
        <f>VLOOKUP(A6650,Sites!$A$1:$K$119,7,0)</f>
        <v>Chicago</v>
      </c>
      <c r="Z6650" t="str">
        <f>VLOOKUP(A6650,Sites!$A$1:$K$119,8,0)</f>
        <v>Chicago Address</v>
      </c>
      <c r="AA6650" t="str">
        <f>VLOOKUP(A6650,Sites!$A$1:$K$119,9,0)</f>
        <v>Chicago</v>
      </c>
      <c r="AB6650">
        <f>VLOOKUP(A6650,Sites!$A$1:$K$119,10,0)</f>
        <v>41.880285000000001</v>
      </c>
      <c r="AC6650">
        <f>VLOOKUP(A6650,Sites!$A$1:$K$119,11,0)</f>
        <v>-87.634710999999996</v>
      </c>
    </row>
    <row r="6651" spans="1:29" x14ac:dyDescent="0.3">
      <c r="A6651">
        <v>8291343</v>
      </c>
      <c r="B6651" t="s">
        <v>331</v>
      </c>
      <c r="C6651" t="s">
        <v>369</v>
      </c>
      <c r="D6651" s="3">
        <v>42278</v>
      </c>
      <c r="E6651">
        <v>240.34</v>
      </c>
      <c r="F6651">
        <v>11944</v>
      </c>
      <c r="G6651" t="s">
        <v>333</v>
      </c>
      <c r="H6651">
        <v>29768</v>
      </c>
      <c r="I6651">
        <v>34753</v>
      </c>
      <c r="J6651" t="s">
        <v>334</v>
      </c>
      <c r="K6651" t="s">
        <v>335</v>
      </c>
      <c r="L6651" t="s">
        <v>365</v>
      </c>
      <c r="M6651" t="s">
        <v>337</v>
      </c>
      <c r="P6651" t="s">
        <v>338</v>
      </c>
      <c r="Q6651" t="s">
        <v>339</v>
      </c>
      <c r="R6651" t="s">
        <v>24</v>
      </c>
      <c r="S6651" t="s">
        <v>339</v>
      </c>
      <c r="T6651" t="s">
        <v>340</v>
      </c>
      <c r="U6651" t="str">
        <f>VLOOKUP(A6651,Sites!$A$1:$K$119,3,0)</f>
        <v>Office-Primary Location</v>
      </c>
      <c r="V6651" t="str">
        <f>VLOOKUP(A6651,Sites!$A$1:$K$119,4,0)</f>
        <v>Line A</v>
      </c>
      <c r="W6651" t="str">
        <f>VLOOKUP(A6651,Sites!$A$1:$K$119,5,0)</f>
        <v>AM</v>
      </c>
      <c r="X6651" t="str">
        <f>VLOOKUP(A6651,Sites!$A$1:$K$119,6,0)</f>
        <v>USA</v>
      </c>
      <c r="Y6651" t="str">
        <f>VLOOKUP(A6651,Sites!$A$1:$K$119,7,0)</f>
        <v>Chicago</v>
      </c>
      <c r="Z6651" t="str">
        <f>VLOOKUP(A6651,Sites!$A$1:$K$119,8,0)</f>
        <v>Chicago Address</v>
      </c>
      <c r="AA6651" t="str">
        <f>VLOOKUP(A6651,Sites!$A$1:$K$119,9,0)</f>
        <v>Chicago</v>
      </c>
      <c r="AB6651">
        <f>VLOOKUP(A6651,Sites!$A$1:$K$119,10,0)</f>
        <v>41.880285000000001</v>
      </c>
      <c r="AC6651">
        <f>VLOOKUP(A6651,Sites!$A$1:$K$119,11,0)</f>
        <v>-87.634710999999996</v>
      </c>
    </row>
    <row r="6652" spans="1:29" x14ac:dyDescent="0.3">
      <c r="A6652">
        <v>8291343</v>
      </c>
      <c r="B6652" t="s">
        <v>331</v>
      </c>
      <c r="C6652" t="s">
        <v>369</v>
      </c>
      <c r="D6652" s="3">
        <v>42644</v>
      </c>
      <c r="E6652">
        <v>238.14</v>
      </c>
      <c r="F6652">
        <v>6111</v>
      </c>
      <c r="G6652" t="s">
        <v>333</v>
      </c>
      <c r="H6652">
        <v>29768</v>
      </c>
      <c r="I6652">
        <v>34753</v>
      </c>
      <c r="J6652" t="s">
        <v>334</v>
      </c>
      <c r="K6652" t="s">
        <v>335</v>
      </c>
      <c r="L6652" t="s">
        <v>365</v>
      </c>
      <c r="M6652" t="s">
        <v>337</v>
      </c>
      <c r="P6652" t="s">
        <v>338</v>
      </c>
      <c r="Q6652" t="s">
        <v>339</v>
      </c>
      <c r="R6652" t="s">
        <v>24</v>
      </c>
      <c r="S6652" t="s">
        <v>339</v>
      </c>
      <c r="T6652" t="s">
        <v>340</v>
      </c>
      <c r="U6652" t="str">
        <f>VLOOKUP(A6652,Sites!$A$1:$K$119,3,0)</f>
        <v>Office-Primary Location</v>
      </c>
      <c r="V6652" t="str">
        <f>VLOOKUP(A6652,Sites!$A$1:$K$119,4,0)</f>
        <v>Line A</v>
      </c>
      <c r="W6652" t="str">
        <f>VLOOKUP(A6652,Sites!$A$1:$K$119,5,0)</f>
        <v>AM</v>
      </c>
      <c r="X6652" t="str">
        <f>VLOOKUP(A6652,Sites!$A$1:$K$119,6,0)</f>
        <v>USA</v>
      </c>
      <c r="Y6652" t="str">
        <f>VLOOKUP(A6652,Sites!$A$1:$K$119,7,0)</f>
        <v>Chicago</v>
      </c>
      <c r="Z6652" t="str">
        <f>VLOOKUP(A6652,Sites!$A$1:$K$119,8,0)</f>
        <v>Chicago Address</v>
      </c>
      <c r="AA6652" t="str">
        <f>VLOOKUP(A6652,Sites!$A$1:$K$119,9,0)</f>
        <v>Chicago</v>
      </c>
      <c r="AB6652">
        <f>VLOOKUP(A6652,Sites!$A$1:$K$119,10,0)</f>
        <v>41.880285000000001</v>
      </c>
      <c r="AC6652">
        <f>VLOOKUP(A6652,Sites!$A$1:$K$119,11,0)</f>
        <v>-87.634710999999996</v>
      </c>
    </row>
    <row r="6653" spans="1:29" x14ac:dyDescent="0.3">
      <c r="A6653">
        <v>8291343</v>
      </c>
      <c r="B6653" t="s">
        <v>331</v>
      </c>
      <c r="C6653" t="s">
        <v>369</v>
      </c>
      <c r="D6653" s="3">
        <v>42248</v>
      </c>
      <c r="E6653">
        <v>354.97</v>
      </c>
      <c r="F6653">
        <v>12777</v>
      </c>
      <c r="G6653" t="s">
        <v>333</v>
      </c>
      <c r="H6653">
        <v>29768</v>
      </c>
      <c r="I6653">
        <v>34753</v>
      </c>
      <c r="J6653" t="s">
        <v>334</v>
      </c>
      <c r="K6653" t="s">
        <v>335</v>
      </c>
      <c r="L6653" t="s">
        <v>365</v>
      </c>
      <c r="M6653" t="s">
        <v>337</v>
      </c>
      <c r="P6653" t="s">
        <v>338</v>
      </c>
      <c r="Q6653" t="s">
        <v>339</v>
      </c>
      <c r="R6653" t="s">
        <v>24</v>
      </c>
      <c r="S6653" t="s">
        <v>339</v>
      </c>
      <c r="T6653" t="s">
        <v>340</v>
      </c>
      <c r="U6653" t="str">
        <f>VLOOKUP(A6653,Sites!$A$1:$K$119,3,0)</f>
        <v>Office-Primary Location</v>
      </c>
      <c r="V6653" t="str">
        <f>VLOOKUP(A6653,Sites!$A$1:$K$119,4,0)</f>
        <v>Line A</v>
      </c>
      <c r="W6653" t="str">
        <f>VLOOKUP(A6653,Sites!$A$1:$K$119,5,0)</f>
        <v>AM</v>
      </c>
      <c r="X6653" t="str">
        <f>VLOOKUP(A6653,Sites!$A$1:$K$119,6,0)</f>
        <v>USA</v>
      </c>
      <c r="Y6653" t="str">
        <f>VLOOKUP(A6653,Sites!$A$1:$K$119,7,0)</f>
        <v>Chicago</v>
      </c>
      <c r="Z6653" t="str">
        <f>VLOOKUP(A6653,Sites!$A$1:$K$119,8,0)</f>
        <v>Chicago Address</v>
      </c>
      <c r="AA6653" t="str">
        <f>VLOOKUP(A6653,Sites!$A$1:$K$119,9,0)</f>
        <v>Chicago</v>
      </c>
      <c r="AB6653">
        <f>VLOOKUP(A6653,Sites!$A$1:$K$119,10,0)</f>
        <v>41.880285000000001</v>
      </c>
      <c r="AC6653">
        <f>VLOOKUP(A6653,Sites!$A$1:$K$119,11,0)</f>
        <v>-87.634710999999996</v>
      </c>
    </row>
    <row r="6654" spans="1:29" x14ac:dyDescent="0.3">
      <c r="A6654">
        <v>8291343</v>
      </c>
      <c r="B6654" t="s">
        <v>331</v>
      </c>
      <c r="C6654" t="s">
        <v>369</v>
      </c>
      <c r="D6654" s="3">
        <v>42614</v>
      </c>
      <c r="E6654">
        <v>609.03</v>
      </c>
      <c r="F6654">
        <v>17500</v>
      </c>
      <c r="G6654" t="s">
        <v>333</v>
      </c>
      <c r="H6654">
        <v>29768</v>
      </c>
      <c r="I6654">
        <v>34753</v>
      </c>
      <c r="J6654" t="s">
        <v>334</v>
      </c>
      <c r="K6654" t="s">
        <v>335</v>
      </c>
      <c r="L6654" t="s">
        <v>365</v>
      </c>
      <c r="M6654" t="s">
        <v>337</v>
      </c>
      <c r="P6654" t="s">
        <v>338</v>
      </c>
      <c r="Q6654" t="s">
        <v>339</v>
      </c>
      <c r="R6654" t="s">
        <v>24</v>
      </c>
      <c r="S6654" t="s">
        <v>339</v>
      </c>
      <c r="T6654" t="s">
        <v>340</v>
      </c>
      <c r="U6654" t="str">
        <f>VLOOKUP(A6654,Sites!$A$1:$K$119,3,0)</f>
        <v>Office-Primary Location</v>
      </c>
      <c r="V6654" t="str">
        <f>VLOOKUP(A6654,Sites!$A$1:$K$119,4,0)</f>
        <v>Line A</v>
      </c>
      <c r="W6654" t="str">
        <f>VLOOKUP(A6654,Sites!$A$1:$K$119,5,0)</f>
        <v>AM</v>
      </c>
      <c r="X6654" t="str">
        <f>VLOOKUP(A6654,Sites!$A$1:$K$119,6,0)</f>
        <v>USA</v>
      </c>
      <c r="Y6654" t="str">
        <f>VLOOKUP(A6654,Sites!$A$1:$K$119,7,0)</f>
        <v>Chicago</v>
      </c>
      <c r="Z6654" t="str">
        <f>VLOOKUP(A6654,Sites!$A$1:$K$119,8,0)</f>
        <v>Chicago Address</v>
      </c>
      <c r="AA6654" t="str">
        <f>VLOOKUP(A6654,Sites!$A$1:$K$119,9,0)</f>
        <v>Chicago</v>
      </c>
      <c r="AB6654">
        <f>VLOOKUP(A6654,Sites!$A$1:$K$119,10,0)</f>
        <v>41.880285000000001</v>
      </c>
      <c r="AC6654">
        <f>VLOOKUP(A6654,Sites!$A$1:$K$119,11,0)</f>
        <v>-87.634710999999996</v>
      </c>
    </row>
    <row r="6655" spans="1:29" x14ac:dyDescent="0.3">
      <c r="A6655">
        <v>8291343</v>
      </c>
      <c r="B6655" t="s">
        <v>331</v>
      </c>
      <c r="C6655" t="s">
        <v>359</v>
      </c>
      <c r="D6655" s="3">
        <v>42095</v>
      </c>
      <c r="E6655">
        <v>137.87</v>
      </c>
      <c r="F6655">
        <v>1975</v>
      </c>
      <c r="G6655" t="s">
        <v>333</v>
      </c>
      <c r="H6655">
        <v>29768</v>
      </c>
      <c r="I6655">
        <v>34753</v>
      </c>
      <c r="J6655" t="s">
        <v>334</v>
      </c>
      <c r="K6655" t="s">
        <v>335</v>
      </c>
      <c r="L6655" t="s">
        <v>365</v>
      </c>
      <c r="M6655" t="s">
        <v>337</v>
      </c>
      <c r="P6655" t="s">
        <v>338</v>
      </c>
      <c r="Q6655" t="s">
        <v>339</v>
      </c>
      <c r="R6655" t="s">
        <v>24</v>
      </c>
      <c r="S6655" t="s">
        <v>339</v>
      </c>
      <c r="T6655" t="s">
        <v>340</v>
      </c>
      <c r="U6655" t="str">
        <f>VLOOKUP(A6655,Sites!$A$1:$K$119,3,0)</f>
        <v>Office-Primary Location</v>
      </c>
      <c r="V6655" t="str">
        <f>VLOOKUP(A6655,Sites!$A$1:$K$119,4,0)</f>
        <v>Line A</v>
      </c>
      <c r="W6655" t="str">
        <f>VLOOKUP(A6655,Sites!$A$1:$K$119,5,0)</f>
        <v>AM</v>
      </c>
      <c r="X6655" t="str">
        <f>VLOOKUP(A6655,Sites!$A$1:$K$119,6,0)</f>
        <v>USA</v>
      </c>
      <c r="Y6655" t="str">
        <f>VLOOKUP(A6655,Sites!$A$1:$K$119,7,0)</f>
        <v>Chicago</v>
      </c>
      <c r="Z6655" t="str">
        <f>VLOOKUP(A6655,Sites!$A$1:$K$119,8,0)</f>
        <v>Chicago Address</v>
      </c>
      <c r="AA6655" t="str">
        <f>VLOOKUP(A6655,Sites!$A$1:$K$119,9,0)</f>
        <v>Chicago</v>
      </c>
      <c r="AB6655">
        <f>VLOOKUP(A6655,Sites!$A$1:$K$119,10,0)</f>
        <v>41.880285000000001</v>
      </c>
      <c r="AC6655">
        <f>VLOOKUP(A6655,Sites!$A$1:$K$119,11,0)</f>
        <v>-87.634710999999996</v>
      </c>
    </row>
    <row r="6656" spans="1:29" x14ac:dyDescent="0.3">
      <c r="A6656">
        <v>8291343</v>
      </c>
      <c r="B6656" t="s">
        <v>331</v>
      </c>
      <c r="C6656" t="s">
        <v>359</v>
      </c>
      <c r="D6656" s="3">
        <v>42461</v>
      </c>
      <c r="E6656">
        <v>525.28</v>
      </c>
      <c r="F6656">
        <v>8737</v>
      </c>
      <c r="G6656" t="s">
        <v>333</v>
      </c>
      <c r="H6656">
        <v>29768</v>
      </c>
      <c r="I6656">
        <v>34753</v>
      </c>
      <c r="J6656" t="s">
        <v>334</v>
      </c>
      <c r="K6656" t="s">
        <v>335</v>
      </c>
      <c r="L6656" t="s">
        <v>365</v>
      </c>
      <c r="M6656" t="s">
        <v>337</v>
      </c>
      <c r="P6656" t="s">
        <v>338</v>
      </c>
      <c r="Q6656" t="s">
        <v>339</v>
      </c>
      <c r="R6656" t="s">
        <v>24</v>
      </c>
      <c r="S6656" t="s">
        <v>339</v>
      </c>
      <c r="T6656" t="s">
        <v>340</v>
      </c>
      <c r="U6656" t="str">
        <f>VLOOKUP(A6656,Sites!$A$1:$K$119,3,0)</f>
        <v>Office-Primary Location</v>
      </c>
      <c r="V6656" t="str">
        <f>VLOOKUP(A6656,Sites!$A$1:$K$119,4,0)</f>
        <v>Line A</v>
      </c>
      <c r="W6656" t="str">
        <f>VLOOKUP(A6656,Sites!$A$1:$K$119,5,0)</f>
        <v>AM</v>
      </c>
      <c r="X6656" t="str">
        <f>VLOOKUP(A6656,Sites!$A$1:$K$119,6,0)</f>
        <v>USA</v>
      </c>
      <c r="Y6656" t="str">
        <f>VLOOKUP(A6656,Sites!$A$1:$K$119,7,0)</f>
        <v>Chicago</v>
      </c>
      <c r="Z6656" t="str">
        <f>VLOOKUP(A6656,Sites!$A$1:$K$119,8,0)</f>
        <v>Chicago Address</v>
      </c>
      <c r="AA6656" t="str">
        <f>VLOOKUP(A6656,Sites!$A$1:$K$119,9,0)</f>
        <v>Chicago</v>
      </c>
      <c r="AB6656">
        <f>VLOOKUP(A6656,Sites!$A$1:$K$119,10,0)</f>
        <v>41.880285000000001</v>
      </c>
      <c r="AC6656">
        <f>VLOOKUP(A6656,Sites!$A$1:$K$119,11,0)</f>
        <v>-87.634710999999996</v>
      </c>
    </row>
    <row r="6657" spans="1:29" x14ac:dyDescent="0.3">
      <c r="A6657">
        <v>8291343</v>
      </c>
      <c r="B6657" t="s">
        <v>331</v>
      </c>
      <c r="C6657" t="s">
        <v>359</v>
      </c>
      <c r="D6657" s="3">
        <v>42217</v>
      </c>
      <c r="E6657">
        <v>208.76</v>
      </c>
      <c r="F6657">
        <v>1132</v>
      </c>
      <c r="G6657" t="s">
        <v>333</v>
      </c>
      <c r="H6657">
        <v>29768</v>
      </c>
      <c r="I6657">
        <v>34753</v>
      </c>
      <c r="J6657" t="s">
        <v>334</v>
      </c>
      <c r="K6657" t="s">
        <v>335</v>
      </c>
      <c r="L6657" t="s">
        <v>365</v>
      </c>
      <c r="M6657" t="s">
        <v>337</v>
      </c>
      <c r="P6657" t="s">
        <v>338</v>
      </c>
      <c r="Q6657" t="s">
        <v>339</v>
      </c>
      <c r="R6657" t="s">
        <v>24</v>
      </c>
      <c r="S6657" t="s">
        <v>339</v>
      </c>
      <c r="T6657" t="s">
        <v>340</v>
      </c>
      <c r="U6657" t="str">
        <f>VLOOKUP(A6657,Sites!$A$1:$K$119,3,0)</f>
        <v>Office-Primary Location</v>
      </c>
      <c r="V6657" t="str">
        <f>VLOOKUP(A6657,Sites!$A$1:$K$119,4,0)</f>
        <v>Line A</v>
      </c>
      <c r="W6657" t="str">
        <f>VLOOKUP(A6657,Sites!$A$1:$K$119,5,0)</f>
        <v>AM</v>
      </c>
      <c r="X6657" t="str">
        <f>VLOOKUP(A6657,Sites!$A$1:$K$119,6,0)</f>
        <v>USA</v>
      </c>
      <c r="Y6657" t="str">
        <f>VLOOKUP(A6657,Sites!$A$1:$K$119,7,0)</f>
        <v>Chicago</v>
      </c>
      <c r="Z6657" t="str">
        <f>VLOOKUP(A6657,Sites!$A$1:$K$119,8,0)</f>
        <v>Chicago Address</v>
      </c>
      <c r="AA6657" t="str">
        <f>VLOOKUP(A6657,Sites!$A$1:$K$119,9,0)</f>
        <v>Chicago</v>
      </c>
      <c r="AB6657">
        <f>VLOOKUP(A6657,Sites!$A$1:$K$119,10,0)</f>
        <v>41.880285000000001</v>
      </c>
      <c r="AC6657">
        <f>VLOOKUP(A6657,Sites!$A$1:$K$119,11,0)</f>
        <v>-87.634710999999996</v>
      </c>
    </row>
    <row r="6658" spans="1:29" x14ac:dyDescent="0.3">
      <c r="A6658">
        <v>8291343</v>
      </c>
      <c r="B6658" t="s">
        <v>331</v>
      </c>
      <c r="C6658" t="s">
        <v>359</v>
      </c>
      <c r="D6658" s="3">
        <v>42583</v>
      </c>
      <c r="E6658">
        <v>53.82</v>
      </c>
      <c r="F6658">
        <v>358</v>
      </c>
      <c r="G6658" t="s">
        <v>333</v>
      </c>
      <c r="H6658">
        <v>29768</v>
      </c>
      <c r="I6658">
        <v>34753</v>
      </c>
      <c r="J6658" t="s">
        <v>334</v>
      </c>
      <c r="K6658" t="s">
        <v>335</v>
      </c>
      <c r="L6658" t="s">
        <v>365</v>
      </c>
      <c r="M6658" t="s">
        <v>337</v>
      </c>
      <c r="P6658" t="s">
        <v>338</v>
      </c>
      <c r="Q6658" t="s">
        <v>339</v>
      </c>
      <c r="R6658" t="s">
        <v>24</v>
      </c>
      <c r="S6658" t="s">
        <v>339</v>
      </c>
      <c r="T6658" t="s">
        <v>340</v>
      </c>
      <c r="U6658" t="str">
        <f>VLOOKUP(A6658,Sites!$A$1:$K$119,3,0)</f>
        <v>Office-Primary Location</v>
      </c>
      <c r="V6658" t="str">
        <f>VLOOKUP(A6658,Sites!$A$1:$K$119,4,0)</f>
        <v>Line A</v>
      </c>
      <c r="W6658" t="str">
        <f>VLOOKUP(A6658,Sites!$A$1:$K$119,5,0)</f>
        <v>AM</v>
      </c>
      <c r="X6658" t="str">
        <f>VLOOKUP(A6658,Sites!$A$1:$K$119,6,0)</f>
        <v>USA</v>
      </c>
      <c r="Y6658" t="str">
        <f>VLOOKUP(A6658,Sites!$A$1:$K$119,7,0)</f>
        <v>Chicago</v>
      </c>
      <c r="Z6658" t="str">
        <f>VLOOKUP(A6658,Sites!$A$1:$K$119,8,0)</f>
        <v>Chicago Address</v>
      </c>
      <c r="AA6658" t="str">
        <f>VLOOKUP(A6658,Sites!$A$1:$K$119,9,0)</f>
        <v>Chicago</v>
      </c>
      <c r="AB6658">
        <f>VLOOKUP(A6658,Sites!$A$1:$K$119,10,0)</f>
        <v>41.880285000000001</v>
      </c>
      <c r="AC6658">
        <f>VLOOKUP(A6658,Sites!$A$1:$K$119,11,0)</f>
        <v>-87.634710999999996</v>
      </c>
    </row>
    <row r="6659" spans="1:29" x14ac:dyDescent="0.3">
      <c r="A6659">
        <v>8291343</v>
      </c>
      <c r="B6659" t="s">
        <v>331</v>
      </c>
      <c r="C6659" t="s">
        <v>359</v>
      </c>
      <c r="D6659" s="3">
        <v>42339</v>
      </c>
      <c r="E6659">
        <v>896.93</v>
      </c>
      <c r="F6659">
        <v>18771</v>
      </c>
      <c r="G6659" t="s">
        <v>333</v>
      </c>
      <c r="H6659">
        <v>29768</v>
      </c>
      <c r="I6659">
        <v>34753</v>
      </c>
      <c r="J6659" t="s">
        <v>334</v>
      </c>
      <c r="K6659" t="s">
        <v>335</v>
      </c>
      <c r="L6659" t="s">
        <v>365</v>
      </c>
      <c r="M6659" t="s">
        <v>337</v>
      </c>
      <c r="P6659" t="s">
        <v>338</v>
      </c>
      <c r="Q6659" t="s">
        <v>339</v>
      </c>
      <c r="R6659" t="s">
        <v>24</v>
      </c>
      <c r="S6659" t="s">
        <v>339</v>
      </c>
      <c r="T6659" t="s">
        <v>340</v>
      </c>
      <c r="U6659" t="str">
        <f>VLOOKUP(A6659,Sites!$A$1:$K$119,3,0)</f>
        <v>Office-Primary Location</v>
      </c>
      <c r="V6659" t="str">
        <f>VLOOKUP(A6659,Sites!$A$1:$K$119,4,0)</f>
        <v>Line A</v>
      </c>
      <c r="W6659" t="str">
        <f>VLOOKUP(A6659,Sites!$A$1:$K$119,5,0)</f>
        <v>AM</v>
      </c>
      <c r="X6659" t="str">
        <f>VLOOKUP(A6659,Sites!$A$1:$K$119,6,0)</f>
        <v>USA</v>
      </c>
      <c r="Y6659" t="str">
        <f>VLOOKUP(A6659,Sites!$A$1:$K$119,7,0)</f>
        <v>Chicago</v>
      </c>
      <c r="Z6659" t="str">
        <f>VLOOKUP(A6659,Sites!$A$1:$K$119,8,0)</f>
        <v>Chicago Address</v>
      </c>
      <c r="AA6659" t="str">
        <f>VLOOKUP(A6659,Sites!$A$1:$K$119,9,0)</f>
        <v>Chicago</v>
      </c>
      <c r="AB6659">
        <f>VLOOKUP(A6659,Sites!$A$1:$K$119,10,0)</f>
        <v>41.880285000000001</v>
      </c>
      <c r="AC6659">
        <f>VLOOKUP(A6659,Sites!$A$1:$K$119,11,0)</f>
        <v>-87.634710999999996</v>
      </c>
    </row>
    <row r="6660" spans="1:29" x14ac:dyDescent="0.3">
      <c r="A6660">
        <v>8291343</v>
      </c>
      <c r="B6660" t="s">
        <v>331</v>
      </c>
      <c r="C6660" t="s">
        <v>359</v>
      </c>
      <c r="D6660" s="3">
        <v>42705</v>
      </c>
      <c r="E6660">
        <v>661.12</v>
      </c>
      <c r="F6660">
        <v>14913</v>
      </c>
      <c r="G6660" t="s">
        <v>333</v>
      </c>
      <c r="H6660">
        <v>29768</v>
      </c>
      <c r="I6660">
        <v>34753</v>
      </c>
      <c r="J6660" t="s">
        <v>334</v>
      </c>
      <c r="K6660" t="s">
        <v>335</v>
      </c>
      <c r="L6660" t="s">
        <v>365</v>
      </c>
      <c r="M6660" t="s">
        <v>337</v>
      </c>
      <c r="P6660" t="s">
        <v>338</v>
      </c>
      <c r="Q6660" t="s">
        <v>339</v>
      </c>
      <c r="R6660" t="s">
        <v>24</v>
      </c>
      <c r="S6660" t="s">
        <v>339</v>
      </c>
      <c r="T6660" t="s">
        <v>340</v>
      </c>
      <c r="U6660" t="str">
        <f>VLOOKUP(A6660,Sites!$A$1:$K$119,3,0)</f>
        <v>Office-Primary Location</v>
      </c>
      <c r="V6660" t="str">
        <f>VLOOKUP(A6660,Sites!$A$1:$K$119,4,0)</f>
        <v>Line A</v>
      </c>
      <c r="W6660" t="str">
        <f>VLOOKUP(A6660,Sites!$A$1:$K$119,5,0)</f>
        <v>AM</v>
      </c>
      <c r="X6660" t="str">
        <f>VLOOKUP(A6660,Sites!$A$1:$K$119,6,0)</f>
        <v>USA</v>
      </c>
      <c r="Y6660" t="str">
        <f>VLOOKUP(A6660,Sites!$A$1:$K$119,7,0)</f>
        <v>Chicago</v>
      </c>
      <c r="Z6660" t="str">
        <f>VLOOKUP(A6660,Sites!$A$1:$K$119,8,0)</f>
        <v>Chicago Address</v>
      </c>
      <c r="AA6660" t="str">
        <f>VLOOKUP(A6660,Sites!$A$1:$K$119,9,0)</f>
        <v>Chicago</v>
      </c>
      <c r="AB6660">
        <f>VLOOKUP(A6660,Sites!$A$1:$K$119,10,0)</f>
        <v>41.880285000000001</v>
      </c>
      <c r="AC6660">
        <f>VLOOKUP(A6660,Sites!$A$1:$K$119,11,0)</f>
        <v>-87.634710999999996</v>
      </c>
    </row>
    <row r="6661" spans="1:29" x14ac:dyDescent="0.3">
      <c r="A6661">
        <v>8291343</v>
      </c>
      <c r="B6661" t="s">
        <v>331</v>
      </c>
      <c r="C6661" t="s">
        <v>359</v>
      </c>
      <c r="D6661" s="3">
        <v>42401</v>
      </c>
      <c r="E6661">
        <v>640.20000000000005</v>
      </c>
      <c r="F6661">
        <v>13176</v>
      </c>
      <c r="G6661" t="s">
        <v>333</v>
      </c>
      <c r="H6661">
        <v>29768</v>
      </c>
      <c r="I6661">
        <v>34753</v>
      </c>
      <c r="J6661" t="s">
        <v>334</v>
      </c>
      <c r="K6661" t="s">
        <v>335</v>
      </c>
      <c r="L6661" t="s">
        <v>365</v>
      </c>
      <c r="M6661" t="s">
        <v>337</v>
      </c>
      <c r="P6661" t="s">
        <v>338</v>
      </c>
      <c r="Q6661" t="s">
        <v>339</v>
      </c>
      <c r="R6661" t="s">
        <v>24</v>
      </c>
      <c r="S6661" t="s">
        <v>339</v>
      </c>
      <c r="T6661" t="s">
        <v>340</v>
      </c>
      <c r="U6661" t="str">
        <f>VLOOKUP(A6661,Sites!$A$1:$K$119,3,0)</f>
        <v>Office-Primary Location</v>
      </c>
      <c r="V6661" t="str">
        <f>VLOOKUP(A6661,Sites!$A$1:$K$119,4,0)</f>
        <v>Line A</v>
      </c>
      <c r="W6661" t="str">
        <f>VLOOKUP(A6661,Sites!$A$1:$K$119,5,0)</f>
        <v>AM</v>
      </c>
      <c r="X6661" t="str">
        <f>VLOOKUP(A6661,Sites!$A$1:$K$119,6,0)</f>
        <v>USA</v>
      </c>
      <c r="Y6661" t="str">
        <f>VLOOKUP(A6661,Sites!$A$1:$K$119,7,0)</f>
        <v>Chicago</v>
      </c>
      <c r="Z6661" t="str">
        <f>VLOOKUP(A6661,Sites!$A$1:$K$119,8,0)</f>
        <v>Chicago Address</v>
      </c>
      <c r="AA6661" t="str">
        <f>VLOOKUP(A6661,Sites!$A$1:$K$119,9,0)</f>
        <v>Chicago</v>
      </c>
      <c r="AB6661">
        <f>VLOOKUP(A6661,Sites!$A$1:$K$119,10,0)</f>
        <v>41.880285000000001</v>
      </c>
      <c r="AC6661">
        <f>VLOOKUP(A6661,Sites!$A$1:$K$119,11,0)</f>
        <v>-87.634710999999996</v>
      </c>
    </row>
    <row r="6662" spans="1:29" x14ac:dyDescent="0.3">
      <c r="A6662">
        <v>8291343</v>
      </c>
      <c r="B6662" t="s">
        <v>331</v>
      </c>
      <c r="C6662" t="s">
        <v>359</v>
      </c>
      <c r="D6662" s="3">
        <v>42767</v>
      </c>
      <c r="E6662">
        <v>334.39</v>
      </c>
      <c r="F6662">
        <v>7373</v>
      </c>
      <c r="G6662" t="s">
        <v>333</v>
      </c>
      <c r="H6662">
        <v>29768</v>
      </c>
      <c r="I6662">
        <v>34753</v>
      </c>
      <c r="J6662" t="s">
        <v>334</v>
      </c>
      <c r="K6662" t="s">
        <v>335</v>
      </c>
      <c r="L6662" t="s">
        <v>365</v>
      </c>
      <c r="M6662" t="s">
        <v>337</v>
      </c>
      <c r="P6662" t="s">
        <v>338</v>
      </c>
      <c r="Q6662" t="s">
        <v>339</v>
      </c>
      <c r="R6662" t="s">
        <v>24</v>
      </c>
      <c r="S6662" t="s">
        <v>339</v>
      </c>
      <c r="T6662" t="s">
        <v>340</v>
      </c>
      <c r="U6662" t="str">
        <f>VLOOKUP(A6662,Sites!$A$1:$K$119,3,0)</f>
        <v>Office-Primary Location</v>
      </c>
      <c r="V6662" t="str">
        <f>VLOOKUP(A6662,Sites!$A$1:$K$119,4,0)</f>
        <v>Line A</v>
      </c>
      <c r="W6662" t="str">
        <f>VLOOKUP(A6662,Sites!$A$1:$K$119,5,0)</f>
        <v>AM</v>
      </c>
      <c r="X6662" t="str">
        <f>VLOOKUP(A6662,Sites!$A$1:$K$119,6,0)</f>
        <v>USA</v>
      </c>
      <c r="Y6662" t="str">
        <f>VLOOKUP(A6662,Sites!$A$1:$K$119,7,0)</f>
        <v>Chicago</v>
      </c>
      <c r="Z6662" t="str">
        <f>VLOOKUP(A6662,Sites!$A$1:$K$119,8,0)</f>
        <v>Chicago Address</v>
      </c>
      <c r="AA6662" t="str">
        <f>VLOOKUP(A6662,Sites!$A$1:$K$119,9,0)</f>
        <v>Chicago</v>
      </c>
      <c r="AB6662">
        <f>VLOOKUP(A6662,Sites!$A$1:$K$119,10,0)</f>
        <v>41.880285000000001</v>
      </c>
      <c r="AC6662">
        <f>VLOOKUP(A6662,Sites!$A$1:$K$119,11,0)</f>
        <v>-87.634710999999996</v>
      </c>
    </row>
    <row r="6663" spans="1:29" x14ac:dyDescent="0.3">
      <c r="A6663">
        <v>8291343</v>
      </c>
      <c r="B6663" t="s">
        <v>331</v>
      </c>
      <c r="C6663" t="s">
        <v>359</v>
      </c>
      <c r="D6663" s="3">
        <v>42370</v>
      </c>
      <c r="E6663">
        <v>582.72</v>
      </c>
      <c r="F6663">
        <v>12972</v>
      </c>
      <c r="G6663" t="s">
        <v>333</v>
      </c>
      <c r="H6663">
        <v>29768</v>
      </c>
      <c r="I6663">
        <v>34753</v>
      </c>
      <c r="J6663" t="s">
        <v>334</v>
      </c>
      <c r="K6663" t="s">
        <v>335</v>
      </c>
      <c r="L6663" t="s">
        <v>365</v>
      </c>
      <c r="M6663" t="s">
        <v>337</v>
      </c>
      <c r="P6663" t="s">
        <v>338</v>
      </c>
      <c r="Q6663" t="s">
        <v>339</v>
      </c>
      <c r="R6663" t="s">
        <v>24</v>
      </c>
      <c r="S6663" t="s">
        <v>339</v>
      </c>
      <c r="T6663" t="s">
        <v>340</v>
      </c>
      <c r="U6663" t="str">
        <f>VLOOKUP(A6663,Sites!$A$1:$K$119,3,0)</f>
        <v>Office-Primary Location</v>
      </c>
      <c r="V6663" t="str">
        <f>VLOOKUP(A6663,Sites!$A$1:$K$119,4,0)</f>
        <v>Line A</v>
      </c>
      <c r="W6663" t="str">
        <f>VLOOKUP(A6663,Sites!$A$1:$K$119,5,0)</f>
        <v>AM</v>
      </c>
      <c r="X6663" t="str">
        <f>VLOOKUP(A6663,Sites!$A$1:$K$119,6,0)</f>
        <v>USA</v>
      </c>
      <c r="Y6663" t="str">
        <f>VLOOKUP(A6663,Sites!$A$1:$K$119,7,0)</f>
        <v>Chicago</v>
      </c>
      <c r="Z6663" t="str">
        <f>VLOOKUP(A6663,Sites!$A$1:$K$119,8,0)</f>
        <v>Chicago Address</v>
      </c>
      <c r="AA6663" t="str">
        <f>VLOOKUP(A6663,Sites!$A$1:$K$119,9,0)</f>
        <v>Chicago</v>
      </c>
      <c r="AB6663">
        <f>VLOOKUP(A6663,Sites!$A$1:$K$119,10,0)</f>
        <v>41.880285000000001</v>
      </c>
      <c r="AC6663">
        <f>VLOOKUP(A6663,Sites!$A$1:$K$119,11,0)</f>
        <v>-87.634710999999996</v>
      </c>
    </row>
    <row r="6664" spans="1:29" x14ac:dyDescent="0.3">
      <c r="A6664">
        <v>8291343</v>
      </c>
      <c r="B6664" t="s">
        <v>331</v>
      </c>
      <c r="C6664" t="s">
        <v>359</v>
      </c>
      <c r="D6664" s="3">
        <v>42736</v>
      </c>
      <c r="E6664">
        <v>682.05</v>
      </c>
      <c r="F6664">
        <v>15360</v>
      </c>
      <c r="G6664" t="s">
        <v>333</v>
      </c>
      <c r="H6664">
        <v>29768</v>
      </c>
      <c r="I6664">
        <v>34753</v>
      </c>
      <c r="J6664" t="s">
        <v>334</v>
      </c>
      <c r="K6664" t="s">
        <v>335</v>
      </c>
      <c r="L6664" t="s">
        <v>365</v>
      </c>
      <c r="M6664" t="s">
        <v>337</v>
      </c>
      <c r="P6664" t="s">
        <v>338</v>
      </c>
      <c r="Q6664" t="s">
        <v>339</v>
      </c>
      <c r="R6664" t="s">
        <v>24</v>
      </c>
      <c r="S6664" t="s">
        <v>339</v>
      </c>
      <c r="T6664" t="s">
        <v>340</v>
      </c>
      <c r="U6664" t="str">
        <f>VLOOKUP(A6664,Sites!$A$1:$K$119,3,0)</f>
        <v>Office-Primary Location</v>
      </c>
      <c r="V6664" t="str">
        <f>VLOOKUP(A6664,Sites!$A$1:$K$119,4,0)</f>
        <v>Line A</v>
      </c>
      <c r="W6664" t="str">
        <f>VLOOKUP(A6664,Sites!$A$1:$K$119,5,0)</f>
        <v>AM</v>
      </c>
      <c r="X6664" t="str">
        <f>VLOOKUP(A6664,Sites!$A$1:$K$119,6,0)</f>
        <v>USA</v>
      </c>
      <c r="Y6664" t="str">
        <f>VLOOKUP(A6664,Sites!$A$1:$K$119,7,0)</f>
        <v>Chicago</v>
      </c>
      <c r="Z6664" t="str">
        <f>VLOOKUP(A6664,Sites!$A$1:$K$119,8,0)</f>
        <v>Chicago Address</v>
      </c>
      <c r="AA6664" t="str">
        <f>VLOOKUP(A6664,Sites!$A$1:$K$119,9,0)</f>
        <v>Chicago</v>
      </c>
      <c r="AB6664">
        <f>VLOOKUP(A6664,Sites!$A$1:$K$119,10,0)</f>
        <v>41.880285000000001</v>
      </c>
      <c r="AC6664">
        <f>VLOOKUP(A6664,Sites!$A$1:$K$119,11,0)</f>
        <v>-87.634710999999996</v>
      </c>
    </row>
    <row r="6665" spans="1:29" x14ac:dyDescent="0.3">
      <c r="A6665">
        <v>8291343</v>
      </c>
      <c r="B6665" t="s">
        <v>331</v>
      </c>
      <c r="C6665" t="s">
        <v>359</v>
      </c>
      <c r="D6665" s="3">
        <v>42186</v>
      </c>
      <c r="E6665">
        <v>138.57</v>
      </c>
      <c r="F6665">
        <v>781</v>
      </c>
      <c r="G6665" t="s">
        <v>333</v>
      </c>
      <c r="H6665">
        <v>29768</v>
      </c>
      <c r="I6665">
        <v>34753</v>
      </c>
      <c r="J6665" t="s">
        <v>334</v>
      </c>
      <c r="K6665" t="s">
        <v>335</v>
      </c>
      <c r="L6665" t="s">
        <v>365</v>
      </c>
      <c r="M6665" t="s">
        <v>337</v>
      </c>
      <c r="P6665" t="s">
        <v>338</v>
      </c>
      <c r="Q6665" t="s">
        <v>339</v>
      </c>
      <c r="R6665" t="s">
        <v>24</v>
      </c>
      <c r="S6665" t="s">
        <v>339</v>
      </c>
      <c r="T6665" t="s">
        <v>340</v>
      </c>
      <c r="U6665" t="str">
        <f>VLOOKUP(A6665,Sites!$A$1:$K$119,3,0)</f>
        <v>Office-Primary Location</v>
      </c>
      <c r="V6665" t="str">
        <f>VLOOKUP(A6665,Sites!$A$1:$K$119,4,0)</f>
        <v>Line A</v>
      </c>
      <c r="W6665" t="str">
        <f>VLOOKUP(A6665,Sites!$A$1:$K$119,5,0)</f>
        <v>AM</v>
      </c>
      <c r="X6665" t="str">
        <f>VLOOKUP(A6665,Sites!$A$1:$K$119,6,0)</f>
        <v>USA</v>
      </c>
      <c r="Y6665" t="str">
        <f>VLOOKUP(A6665,Sites!$A$1:$K$119,7,0)</f>
        <v>Chicago</v>
      </c>
      <c r="Z6665" t="str">
        <f>VLOOKUP(A6665,Sites!$A$1:$K$119,8,0)</f>
        <v>Chicago Address</v>
      </c>
      <c r="AA6665" t="str">
        <f>VLOOKUP(A6665,Sites!$A$1:$K$119,9,0)</f>
        <v>Chicago</v>
      </c>
      <c r="AB6665">
        <f>VLOOKUP(A6665,Sites!$A$1:$K$119,10,0)</f>
        <v>41.880285000000001</v>
      </c>
      <c r="AC6665">
        <f>VLOOKUP(A6665,Sites!$A$1:$K$119,11,0)</f>
        <v>-87.634710999999996</v>
      </c>
    </row>
    <row r="6666" spans="1:29" x14ac:dyDescent="0.3">
      <c r="A6666">
        <v>8291343</v>
      </c>
      <c r="B6666" t="s">
        <v>331</v>
      </c>
      <c r="C6666" t="s">
        <v>359</v>
      </c>
      <c r="D6666" s="3">
        <v>42552</v>
      </c>
      <c r="E6666">
        <v>91.12</v>
      </c>
      <c r="F6666">
        <v>418</v>
      </c>
      <c r="G6666" t="s">
        <v>333</v>
      </c>
      <c r="H6666">
        <v>29768</v>
      </c>
      <c r="I6666">
        <v>34753</v>
      </c>
      <c r="J6666" t="s">
        <v>334</v>
      </c>
      <c r="K6666" t="s">
        <v>335</v>
      </c>
      <c r="L6666" t="s">
        <v>365</v>
      </c>
      <c r="M6666" t="s">
        <v>337</v>
      </c>
      <c r="P6666" t="s">
        <v>338</v>
      </c>
      <c r="Q6666" t="s">
        <v>339</v>
      </c>
      <c r="R6666" t="s">
        <v>24</v>
      </c>
      <c r="S6666" t="s">
        <v>339</v>
      </c>
      <c r="T6666" t="s">
        <v>340</v>
      </c>
      <c r="U6666" t="str">
        <f>VLOOKUP(A6666,Sites!$A$1:$K$119,3,0)</f>
        <v>Office-Primary Location</v>
      </c>
      <c r="V6666" t="str">
        <f>VLOOKUP(A6666,Sites!$A$1:$K$119,4,0)</f>
        <v>Line A</v>
      </c>
      <c r="W6666" t="str">
        <f>VLOOKUP(A6666,Sites!$A$1:$K$119,5,0)</f>
        <v>AM</v>
      </c>
      <c r="X6666" t="str">
        <f>VLOOKUP(A6666,Sites!$A$1:$K$119,6,0)</f>
        <v>USA</v>
      </c>
      <c r="Y6666" t="str">
        <f>VLOOKUP(A6666,Sites!$A$1:$K$119,7,0)</f>
        <v>Chicago</v>
      </c>
      <c r="Z6666" t="str">
        <f>VLOOKUP(A6666,Sites!$A$1:$K$119,8,0)</f>
        <v>Chicago Address</v>
      </c>
      <c r="AA6666" t="str">
        <f>VLOOKUP(A6666,Sites!$A$1:$K$119,9,0)</f>
        <v>Chicago</v>
      </c>
      <c r="AB6666">
        <f>VLOOKUP(A6666,Sites!$A$1:$K$119,10,0)</f>
        <v>41.880285000000001</v>
      </c>
      <c r="AC6666">
        <f>VLOOKUP(A6666,Sites!$A$1:$K$119,11,0)</f>
        <v>-87.634710999999996</v>
      </c>
    </row>
    <row r="6667" spans="1:29" x14ac:dyDescent="0.3">
      <c r="A6667">
        <v>8291343</v>
      </c>
      <c r="B6667" t="s">
        <v>331</v>
      </c>
      <c r="C6667" t="s">
        <v>359</v>
      </c>
      <c r="D6667" s="3">
        <v>42156</v>
      </c>
      <c r="E6667">
        <v>276.22000000000003</v>
      </c>
      <c r="F6667">
        <v>3533</v>
      </c>
      <c r="G6667" t="s">
        <v>333</v>
      </c>
      <c r="H6667">
        <v>29768</v>
      </c>
      <c r="I6667">
        <v>34753</v>
      </c>
      <c r="J6667" t="s">
        <v>334</v>
      </c>
      <c r="K6667" t="s">
        <v>335</v>
      </c>
      <c r="L6667" t="s">
        <v>365</v>
      </c>
      <c r="M6667" t="s">
        <v>337</v>
      </c>
      <c r="P6667" t="s">
        <v>338</v>
      </c>
      <c r="Q6667" t="s">
        <v>339</v>
      </c>
      <c r="R6667" t="s">
        <v>24</v>
      </c>
      <c r="S6667" t="s">
        <v>339</v>
      </c>
      <c r="T6667" t="s">
        <v>340</v>
      </c>
      <c r="U6667" t="str">
        <f>VLOOKUP(A6667,Sites!$A$1:$K$119,3,0)</f>
        <v>Office-Primary Location</v>
      </c>
      <c r="V6667" t="str">
        <f>VLOOKUP(A6667,Sites!$A$1:$K$119,4,0)</f>
        <v>Line A</v>
      </c>
      <c r="W6667" t="str">
        <f>VLOOKUP(A6667,Sites!$A$1:$K$119,5,0)</f>
        <v>AM</v>
      </c>
      <c r="X6667" t="str">
        <f>VLOOKUP(A6667,Sites!$A$1:$K$119,6,0)</f>
        <v>USA</v>
      </c>
      <c r="Y6667" t="str">
        <f>VLOOKUP(A6667,Sites!$A$1:$K$119,7,0)</f>
        <v>Chicago</v>
      </c>
      <c r="Z6667" t="str">
        <f>VLOOKUP(A6667,Sites!$A$1:$K$119,8,0)</f>
        <v>Chicago Address</v>
      </c>
      <c r="AA6667" t="str">
        <f>VLOOKUP(A6667,Sites!$A$1:$K$119,9,0)</f>
        <v>Chicago</v>
      </c>
      <c r="AB6667">
        <f>VLOOKUP(A6667,Sites!$A$1:$K$119,10,0)</f>
        <v>41.880285000000001</v>
      </c>
      <c r="AC6667">
        <f>VLOOKUP(A6667,Sites!$A$1:$K$119,11,0)</f>
        <v>-87.634710999999996</v>
      </c>
    </row>
    <row r="6668" spans="1:29" x14ac:dyDescent="0.3">
      <c r="A6668">
        <v>8291343</v>
      </c>
      <c r="B6668" t="s">
        <v>331</v>
      </c>
      <c r="C6668" t="s">
        <v>359</v>
      </c>
      <c r="D6668" s="3">
        <v>42522</v>
      </c>
      <c r="E6668">
        <v>129.49</v>
      </c>
      <c r="F6668">
        <v>688</v>
      </c>
      <c r="G6668" t="s">
        <v>333</v>
      </c>
      <c r="H6668">
        <v>29768</v>
      </c>
      <c r="I6668">
        <v>34753</v>
      </c>
      <c r="J6668" t="s">
        <v>334</v>
      </c>
      <c r="K6668" t="s">
        <v>335</v>
      </c>
      <c r="L6668" t="s">
        <v>365</v>
      </c>
      <c r="M6668" t="s">
        <v>337</v>
      </c>
      <c r="P6668" t="s">
        <v>338</v>
      </c>
      <c r="Q6668" t="s">
        <v>339</v>
      </c>
      <c r="R6668" t="s">
        <v>24</v>
      </c>
      <c r="S6668" t="s">
        <v>339</v>
      </c>
      <c r="T6668" t="s">
        <v>340</v>
      </c>
      <c r="U6668" t="str">
        <f>VLOOKUP(A6668,Sites!$A$1:$K$119,3,0)</f>
        <v>Office-Primary Location</v>
      </c>
      <c r="V6668" t="str">
        <f>VLOOKUP(A6668,Sites!$A$1:$K$119,4,0)</f>
        <v>Line A</v>
      </c>
      <c r="W6668" t="str">
        <f>VLOOKUP(A6668,Sites!$A$1:$K$119,5,0)</f>
        <v>AM</v>
      </c>
      <c r="X6668" t="str">
        <f>VLOOKUP(A6668,Sites!$A$1:$K$119,6,0)</f>
        <v>USA</v>
      </c>
      <c r="Y6668" t="str">
        <f>VLOOKUP(A6668,Sites!$A$1:$K$119,7,0)</f>
        <v>Chicago</v>
      </c>
      <c r="Z6668" t="str">
        <f>VLOOKUP(A6668,Sites!$A$1:$K$119,8,0)</f>
        <v>Chicago Address</v>
      </c>
      <c r="AA6668" t="str">
        <f>VLOOKUP(A6668,Sites!$A$1:$K$119,9,0)</f>
        <v>Chicago</v>
      </c>
      <c r="AB6668">
        <f>VLOOKUP(A6668,Sites!$A$1:$K$119,10,0)</f>
        <v>41.880285000000001</v>
      </c>
      <c r="AC6668">
        <f>VLOOKUP(A6668,Sites!$A$1:$K$119,11,0)</f>
        <v>-87.634710999999996</v>
      </c>
    </row>
    <row r="6669" spans="1:29" x14ac:dyDescent="0.3">
      <c r="A6669">
        <v>8291343</v>
      </c>
      <c r="B6669" t="s">
        <v>331</v>
      </c>
      <c r="C6669" t="s">
        <v>359</v>
      </c>
      <c r="D6669" s="3">
        <v>42430</v>
      </c>
      <c r="E6669">
        <v>1221.26</v>
      </c>
      <c r="F6669">
        <v>24026</v>
      </c>
      <c r="G6669" t="s">
        <v>333</v>
      </c>
      <c r="H6669">
        <v>29768</v>
      </c>
      <c r="I6669">
        <v>34753</v>
      </c>
      <c r="J6669" t="s">
        <v>334</v>
      </c>
      <c r="K6669" t="s">
        <v>335</v>
      </c>
      <c r="L6669" t="s">
        <v>365</v>
      </c>
      <c r="M6669" t="s">
        <v>337</v>
      </c>
      <c r="P6669" t="s">
        <v>338</v>
      </c>
      <c r="Q6669" t="s">
        <v>339</v>
      </c>
      <c r="R6669" t="s">
        <v>24</v>
      </c>
      <c r="S6669" t="s">
        <v>339</v>
      </c>
      <c r="T6669" t="s">
        <v>340</v>
      </c>
      <c r="U6669" t="str">
        <f>VLOOKUP(A6669,Sites!$A$1:$K$119,3,0)</f>
        <v>Office-Primary Location</v>
      </c>
      <c r="V6669" t="str">
        <f>VLOOKUP(A6669,Sites!$A$1:$K$119,4,0)</f>
        <v>Line A</v>
      </c>
      <c r="W6669" t="str">
        <f>VLOOKUP(A6669,Sites!$A$1:$K$119,5,0)</f>
        <v>AM</v>
      </c>
      <c r="X6669" t="str">
        <f>VLOOKUP(A6669,Sites!$A$1:$K$119,6,0)</f>
        <v>USA</v>
      </c>
      <c r="Y6669" t="str">
        <f>VLOOKUP(A6669,Sites!$A$1:$K$119,7,0)</f>
        <v>Chicago</v>
      </c>
      <c r="Z6669" t="str">
        <f>VLOOKUP(A6669,Sites!$A$1:$K$119,8,0)</f>
        <v>Chicago Address</v>
      </c>
      <c r="AA6669" t="str">
        <f>VLOOKUP(A6669,Sites!$A$1:$K$119,9,0)</f>
        <v>Chicago</v>
      </c>
      <c r="AB6669">
        <f>VLOOKUP(A6669,Sites!$A$1:$K$119,10,0)</f>
        <v>41.880285000000001</v>
      </c>
      <c r="AC6669">
        <f>VLOOKUP(A6669,Sites!$A$1:$K$119,11,0)</f>
        <v>-87.634710999999996</v>
      </c>
    </row>
    <row r="6670" spans="1:29" x14ac:dyDescent="0.3">
      <c r="A6670">
        <v>8291343</v>
      </c>
      <c r="B6670" t="s">
        <v>331</v>
      </c>
      <c r="C6670" t="s">
        <v>359</v>
      </c>
      <c r="D6670" s="3">
        <v>42125</v>
      </c>
      <c r="E6670">
        <v>348.19</v>
      </c>
      <c r="F6670">
        <v>4877</v>
      </c>
      <c r="G6670" t="s">
        <v>333</v>
      </c>
      <c r="H6670">
        <v>29768</v>
      </c>
      <c r="I6670">
        <v>34753</v>
      </c>
      <c r="J6670" t="s">
        <v>334</v>
      </c>
      <c r="K6670" t="s">
        <v>335</v>
      </c>
      <c r="L6670" t="s">
        <v>365</v>
      </c>
      <c r="M6670" t="s">
        <v>337</v>
      </c>
      <c r="P6670" t="s">
        <v>338</v>
      </c>
      <c r="Q6670" t="s">
        <v>339</v>
      </c>
      <c r="R6670" t="s">
        <v>24</v>
      </c>
      <c r="S6670" t="s">
        <v>339</v>
      </c>
      <c r="T6670" t="s">
        <v>340</v>
      </c>
      <c r="U6670" t="str">
        <f>VLOOKUP(A6670,Sites!$A$1:$K$119,3,0)</f>
        <v>Office-Primary Location</v>
      </c>
      <c r="V6670" t="str">
        <f>VLOOKUP(A6670,Sites!$A$1:$K$119,4,0)</f>
        <v>Line A</v>
      </c>
      <c r="W6670" t="str">
        <f>VLOOKUP(A6670,Sites!$A$1:$K$119,5,0)</f>
        <v>AM</v>
      </c>
      <c r="X6670" t="str">
        <f>VLOOKUP(A6670,Sites!$A$1:$K$119,6,0)</f>
        <v>USA</v>
      </c>
      <c r="Y6670" t="str">
        <f>VLOOKUP(A6670,Sites!$A$1:$K$119,7,0)</f>
        <v>Chicago</v>
      </c>
      <c r="Z6670" t="str">
        <f>VLOOKUP(A6670,Sites!$A$1:$K$119,8,0)</f>
        <v>Chicago Address</v>
      </c>
      <c r="AA6670" t="str">
        <f>VLOOKUP(A6670,Sites!$A$1:$K$119,9,0)</f>
        <v>Chicago</v>
      </c>
      <c r="AB6670">
        <f>VLOOKUP(A6670,Sites!$A$1:$K$119,10,0)</f>
        <v>41.880285000000001</v>
      </c>
      <c r="AC6670">
        <f>VLOOKUP(A6670,Sites!$A$1:$K$119,11,0)</f>
        <v>-87.634710999999996</v>
      </c>
    </row>
    <row r="6671" spans="1:29" x14ac:dyDescent="0.3">
      <c r="A6671">
        <v>8291343</v>
      </c>
      <c r="B6671" t="s">
        <v>331</v>
      </c>
      <c r="C6671" t="s">
        <v>359</v>
      </c>
      <c r="D6671" s="3">
        <v>42491</v>
      </c>
      <c r="E6671">
        <v>331.79</v>
      </c>
      <c r="F6671">
        <v>4273</v>
      </c>
      <c r="G6671" t="s">
        <v>333</v>
      </c>
      <c r="H6671">
        <v>29768</v>
      </c>
      <c r="I6671">
        <v>34753</v>
      </c>
      <c r="J6671" t="s">
        <v>334</v>
      </c>
      <c r="K6671" t="s">
        <v>335</v>
      </c>
      <c r="L6671" t="s">
        <v>365</v>
      </c>
      <c r="M6671" t="s">
        <v>337</v>
      </c>
      <c r="P6671" t="s">
        <v>338</v>
      </c>
      <c r="Q6671" t="s">
        <v>339</v>
      </c>
      <c r="R6671" t="s">
        <v>24</v>
      </c>
      <c r="S6671" t="s">
        <v>339</v>
      </c>
      <c r="T6671" t="s">
        <v>340</v>
      </c>
      <c r="U6671" t="str">
        <f>VLOOKUP(A6671,Sites!$A$1:$K$119,3,0)</f>
        <v>Office-Primary Location</v>
      </c>
      <c r="V6671" t="str">
        <f>VLOOKUP(A6671,Sites!$A$1:$K$119,4,0)</f>
        <v>Line A</v>
      </c>
      <c r="W6671" t="str">
        <f>VLOOKUP(A6671,Sites!$A$1:$K$119,5,0)</f>
        <v>AM</v>
      </c>
      <c r="X6671" t="str">
        <f>VLOOKUP(A6671,Sites!$A$1:$K$119,6,0)</f>
        <v>USA</v>
      </c>
      <c r="Y6671" t="str">
        <f>VLOOKUP(A6671,Sites!$A$1:$K$119,7,0)</f>
        <v>Chicago</v>
      </c>
      <c r="Z6671" t="str">
        <f>VLOOKUP(A6671,Sites!$A$1:$K$119,8,0)</f>
        <v>Chicago Address</v>
      </c>
      <c r="AA6671" t="str">
        <f>VLOOKUP(A6671,Sites!$A$1:$K$119,9,0)</f>
        <v>Chicago</v>
      </c>
      <c r="AB6671">
        <f>VLOOKUP(A6671,Sites!$A$1:$K$119,10,0)</f>
        <v>41.880285000000001</v>
      </c>
      <c r="AC6671">
        <f>VLOOKUP(A6671,Sites!$A$1:$K$119,11,0)</f>
        <v>-87.634710999999996</v>
      </c>
    </row>
    <row r="6672" spans="1:29" x14ac:dyDescent="0.3">
      <c r="A6672">
        <v>8291343</v>
      </c>
      <c r="B6672" t="s">
        <v>331</v>
      </c>
      <c r="C6672" t="s">
        <v>359</v>
      </c>
      <c r="D6672" s="3">
        <v>42309</v>
      </c>
      <c r="E6672">
        <v>730.38</v>
      </c>
      <c r="F6672">
        <v>14200</v>
      </c>
      <c r="G6672" t="s">
        <v>333</v>
      </c>
      <c r="H6672">
        <v>29768</v>
      </c>
      <c r="I6672">
        <v>34753</v>
      </c>
      <c r="J6672" t="s">
        <v>334</v>
      </c>
      <c r="K6672" t="s">
        <v>335</v>
      </c>
      <c r="L6672" t="s">
        <v>365</v>
      </c>
      <c r="M6672" t="s">
        <v>337</v>
      </c>
      <c r="P6672" t="s">
        <v>338</v>
      </c>
      <c r="Q6672" t="s">
        <v>339</v>
      </c>
      <c r="R6672" t="s">
        <v>24</v>
      </c>
      <c r="S6672" t="s">
        <v>339</v>
      </c>
      <c r="T6672" t="s">
        <v>340</v>
      </c>
      <c r="U6672" t="str">
        <f>VLOOKUP(A6672,Sites!$A$1:$K$119,3,0)</f>
        <v>Office-Primary Location</v>
      </c>
      <c r="V6672" t="str">
        <f>VLOOKUP(A6672,Sites!$A$1:$K$119,4,0)</f>
        <v>Line A</v>
      </c>
      <c r="W6672" t="str">
        <f>VLOOKUP(A6672,Sites!$A$1:$K$119,5,0)</f>
        <v>AM</v>
      </c>
      <c r="X6672" t="str">
        <f>VLOOKUP(A6672,Sites!$A$1:$K$119,6,0)</f>
        <v>USA</v>
      </c>
      <c r="Y6672" t="str">
        <f>VLOOKUP(A6672,Sites!$A$1:$K$119,7,0)</f>
        <v>Chicago</v>
      </c>
      <c r="Z6672" t="str">
        <f>VLOOKUP(A6672,Sites!$A$1:$K$119,8,0)</f>
        <v>Chicago Address</v>
      </c>
      <c r="AA6672" t="str">
        <f>VLOOKUP(A6672,Sites!$A$1:$K$119,9,0)</f>
        <v>Chicago</v>
      </c>
      <c r="AB6672">
        <f>VLOOKUP(A6672,Sites!$A$1:$K$119,10,0)</f>
        <v>41.880285000000001</v>
      </c>
      <c r="AC6672">
        <f>VLOOKUP(A6672,Sites!$A$1:$K$119,11,0)</f>
        <v>-87.634710999999996</v>
      </c>
    </row>
    <row r="6673" spans="1:29" x14ac:dyDescent="0.3">
      <c r="A6673">
        <v>8291343</v>
      </c>
      <c r="B6673" t="s">
        <v>331</v>
      </c>
      <c r="C6673" t="s">
        <v>359</v>
      </c>
      <c r="D6673" s="3">
        <v>42675</v>
      </c>
      <c r="E6673">
        <v>668.04</v>
      </c>
      <c r="F6673">
        <v>13938</v>
      </c>
      <c r="G6673" t="s">
        <v>333</v>
      </c>
      <c r="H6673">
        <v>29768</v>
      </c>
      <c r="I6673">
        <v>34753</v>
      </c>
      <c r="J6673" t="s">
        <v>334</v>
      </c>
      <c r="K6673" t="s">
        <v>335</v>
      </c>
      <c r="L6673" t="s">
        <v>365</v>
      </c>
      <c r="M6673" t="s">
        <v>337</v>
      </c>
      <c r="P6673" t="s">
        <v>338</v>
      </c>
      <c r="Q6673" t="s">
        <v>339</v>
      </c>
      <c r="R6673" t="s">
        <v>24</v>
      </c>
      <c r="S6673" t="s">
        <v>339</v>
      </c>
      <c r="T6673" t="s">
        <v>340</v>
      </c>
      <c r="U6673" t="str">
        <f>VLOOKUP(A6673,Sites!$A$1:$K$119,3,0)</f>
        <v>Office-Primary Location</v>
      </c>
      <c r="V6673" t="str">
        <f>VLOOKUP(A6673,Sites!$A$1:$K$119,4,0)</f>
        <v>Line A</v>
      </c>
      <c r="W6673" t="str">
        <f>VLOOKUP(A6673,Sites!$A$1:$K$119,5,0)</f>
        <v>AM</v>
      </c>
      <c r="X6673" t="str">
        <f>VLOOKUP(A6673,Sites!$A$1:$K$119,6,0)</f>
        <v>USA</v>
      </c>
      <c r="Y6673" t="str">
        <f>VLOOKUP(A6673,Sites!$A$1:$K$119,7,0)</f>
        <v>Chicago</v>
      </c>
      <c r="Z6673" t="str">
        <f>VLOOKUP(A6673,Sites!$A$1:$K$119,8,0)</f>
        <v>Chicago Address</v>
      </c>
      <c r="AA6673" t="str">
        <f>VLOOKUP(A6673,Sites!$A$1:$K$119,9,0)</f>
        <v>Chicago</v>
      </c>
      <c r="AB6673">
        <f>VLOOKUP(A6673,Sites!$A$1:$K$119,10,0)</f>
        <v>41.880285000000001</v>
      </c>
      <c r="AC6673">
        <f>VLOOKUP(A6673,Sites!$A$1:$K$119,11,0)</f>
        <v>-87.634710999999996</v>
      </c>
    </row>
    <row r="6674" spans="1:29" x14ac:dyDescent="0.3">
      <c r="A6674">
        <v>8291343</v>
      </c>
      <c r="B6674" t="s">
        <v>331</v>
      </c>
      <c r="C6674" t="s">
        <v>359</v>
      </c>
      <c r="D6674" s="3">
        <v>42278</v>
      </c>
      <c r="E6674">
        <v>672.75</v>
      </c>
      <c r="F6674">
        <v>11318</v>
      </c>
      <c r="G6674" t="s">
        <v>333</v>
      </c>
      <c r="H6674">
        <v>29768</v>
      </c>
      <c r="I6674">
        <v>34753</v>
      </c>
      <c r="J6674" t="s">
        <v>334</v>
      </c>
      <c r="K6674" t="s">
        <v>335</v>
      </c>
      <c r="L6674" t="s">
        <v>365</v>
      </c>
      <c r="M6674" t="s">
        <v>337</v>
      </c>
      <c r="P6674" t="s">
        <v>338</v>
      </c>
      <c r="Q6674" t="s">
        <v>339</v>
      </c>
      <c r="R6674" t="s">
        <v>24</v>
      </c>
      <c r="S6674" t="s">
        <v>339</v>
      </c>
      <c r="T6674" t="s">
        <v>340</v>
      </c>
      <c r="U6674" t="str">
        <f>VLOOKUP(A6674,Sites!$A$1:$K$119,3,0)</f>
        <v>Office-Primary Location</v>
      </c>
      <c r="V6674" t="str">
        <f>VLOOKUP(A6674,Sites!$A$1:$K$119,4,0)</f>
        <v>Line A</v>
      </c>
      <c r="W6674" t="str">
        <f>VLOOKUP(A6674,Sites!$A$1:$K$119,5,0)</f>
        <v>AM</v>
      </c>
      <c r="X6674" t="str">
        <f>VLOOKUP(A6674,Sites!$A$1:$K$119,6,0)</f>
        <v>USA</v>
      </c>
      <c r="Y6674" t="str">
        <f>VLOOKUP(A6674,Sites!$A$1:$K$119,7,0)</f>
        <v>Chicago</v>
      </c>
      <c r="Z6674" t="str">
        <f>VLOOKUP(A6674,Sites!$A$1:$K$119,8,0)</f>
        <v>Chicago Address</v>
      </c>
      <c r="AA6674" t="str">
        <f>VLOOKUP(A6674,Sites!$A$1:$K$119,9,0)</f>
        <v>Chicago</v>
      </c>
      <c r="AB6674">
        <f>VLOOKUP(A6674,Sites!$A$1:$K$119,10,0)</f>
        <v>41.880285000000001</v>
      </c>
      <c r="AC6674">
        <f>VLOOKUP(A6674,Sites!$A$1:$K$119,11,0)</f>
        <v>-87.634710999999996</v>
      </c>
    </row>
    <row r="6675" spans="1:29" x14ac:dyDescent="0.3">
      <c r="A6675">
        <v>8291343</v>
      </c>
      <c r="B6675" t="s">
        <v>331</v>
      </c>
      <c r="C6675" t="s">
        <v>359</v>
      </c>
      <c r="D6675" s="3">
        <v>42644</v>
      </c>
      <c r="E6675">
        <v>417.96</v>
      </c>
      <c r="F6675">
        <v>7441</v>
      </c>
      <c r="G6675" t="s">
        <v>333</v>
      </c>
      <c r="H6675">
        <v>29768</v>
      </c>
      <c r="I6675">
        <v>34753</v>
      </c>
      <c r="J6675" t="s">
        <v>334</v>
      </c>
      <c r="K6675" t="s">
        <v>335</v>
      </c>
      <c r="L6675" t="s">
        <v>365</v>
      </c>
      <c r="M6675" t="s">
        <v>337</v>
      </c>
      <c r="P6675" t="s">
        <v>338</v>
      </c>
      <c r="Q6675" t="s">
        <v>339</v>
      </c>
      <c r="R6675" t="s">
        <v>24</v>
      </c>
      <c r="S6675" t="s">
        <v>339</v>
      </c>
      <c r="T6675" t="s">
        <v>340</v>
      </c>
      <c r="U6675" t="str">
        <f>VLOOKUP(A6675,Sites!$A$1:$K$119,3,0)</f>
        <v>Office-Primary Location</v>
      </c>
      <c r="V6675" t="str">
        <f>VLOOKUP(A6675,Sites!$A$1:$K$119,4,0)</f>
        <v>Line A</v>
      </c>
      <c r="W6675" t="str">
        <f>VLOOKUP(A6675,Sites!$A$1:$K$119,5,0)</f>
        <v>AM</v>
      </c>
      <c r="X6675" t="str">
        <f>VLOOKUP(A6675,Sites!$A$1:$K$119,6,0)</f>
        <v>USA</v>
      </c>
      <c r="Y6675" t="str">
        <f>VLOOKUP(A6675,Sites!$A$1:$K$119,7,0)</f>
        <v>Chicago</v>
      </c>
      <c r="Z6675" t="str">
        <f>VLOOKUP(A6675,Sites!$A$1:$K$119,8,0)</f>
        <v>Chicago Address</v>
      </c>
      <c r="AA6675" t="str">
        <f>VLOOKUP(A6675,Sites!$A$1:$K$119,9,0)</f>
        <v>Chicago</v>
      </c>
      <c r="AB6675">
        <f>VLOOKUP(A6675,Sites!$A$1:$K$119,10,0)</f>
        <v>41.880285000000001</v>
      </c>
      <c r="AC6675">
        <f>VLOOKUP(A6675,Sites!$A$1:$K$119,11,0)</f>
        <v>-87.634710999999996</v>
      </c>
    </row>
    <row r="6676" spans="1:29" x14ac:dyDescent="0.3">
      <c r="A6676">
        <v>8291343</v>
      </c>
      <c r="B6676" t="s">
        <v>331</v>
      </c>
      <c r="C6676" t="s">
        <v>359</v>
      </c>
      <c r="D6676" s="3">
        <v>42248</v>
      </c>
      <c r="E6676">
        <v>430.44</v>
      </c>
      <c r="F6676">
        <v>5171</v>
      </c>
      <c r="G6676" t="s">
        <v>333</v>
      </c>
      <c r="H6676">
        <v>29768</v>
      </c>
      <c r="I6676">
        <v>34753</v>
      </c>
      <c r="J6676" t="s">
        <v>334</v>
      </c>
      <c r="K6676" t="s">
        <v>335</v>
      </c>
      <c r="L6676" t="s">
        <v>365</v>
      </c>
      <c r="M6676" t="s">
        <v>337</v>
      </c>
      <c r="P6676" t="s">
        <v>338</v>
      </c>
      <c r="Q6676" t="s">
        <v>339</v>
      </c>
      <c r="R6676" t="s">
        <v>24</v>
      </c>
      <c r="S6676" t="s">
        <v>339</v>
      </c>
      <c r="T6676" t="s">
        <v>340</v>
      </c>
      <c r="U6676" t="str">
        <f>VLOOKUP(A6676,Sites!$A$1:$K$119,3,0)</f>
        <v>Office-Primary Location</v>
      </c>
      <c r="V6676" t="str">
        <f>VLOOKUP(A6676,Sites!$A$1:$K$119,4,0)</f>
        <v>Line A</v>
      </c>
      <c r="W6676" t="str">
        <f>VLOOKUP(A6676,Sites!$A$1:$K$119,5,0)</f>
        <v>AM</v>
      </c>
      <c r="X6676" t="str">
        <f>VLOOKUP(A6676,Sites!$A$1:$K$119,6,0)</f>
        <v>USA</v>
      </c>
      <c r="Y6676" t="str">
        <f>VLOOKUP(A6676,Sites!$A$1:$K$119,7,0)</f>
        <v>Chicago</v>
      </c>
      <c r="Z6676" t="str">
        <f>VLOOKUP(A6676,Sites!$A$1:$K$119,8,0)</f>
        <v>Chicago Address</v>
      </c>
      <c r="AA6676" t="str">
        <f>VLOOKUP(A6676,Sites!$A$1:$K$119,9,0)</f>
        <v>Chicago</v>
      </c>
      <c r="AB6676">
        <f>VLOOKUP(A6676,Sites!$A$1:$K$119,10,0)</f>
        <v>41.880285000000001</v>
      </c>
      <c r="AC6676">
        <f>VLOOKUP(A6676,Sites!$A$1:$K$119,11,0)</f>
        <v>-87.634710999999996</v>
      </c>
    </row>
    <row r="6677" spans="1:29" x14ac:dyDescent="0.3">
      <c r="A6677">
        <v>8291343</v>
      </c>
      <c r="B6677" t="s">
        <v>331</v>
      </c>
      <c r="C6677" t="s">
        <v>359</v>
      </c>
      <c r="D6677" s="3">
        <v>42614</v>
      </c>
      <c r="E6677">
        <v>170.13</v>
      </c>
      <c r="F6677">
        <v>2407</v>
      </c>
      <c r="G6677" t="s">
        <v>333</v>
      </c>
      <c r="H6677">
        <v>29768</v>
      </c>
      <c r="I6677">
        <v>34753</v>
      </c>
      <c r="J6677" t="s">
        <v>334</v>
      </c>
      <c r="K6677" t="s">
        <v>335</v>
      </c>
      <c r="L6677" t="s">
        <v>365</v>
      </c>
      <c r="M6677" t="s">
        <v>337</v>
      </c>
      <c r="P6677" t="s">
        <v>338</v>
      </c>
      <c r="Q6677" t="s">
        <v>339</v>
      </c>
      <c r="R6677" t="s">
        <v>24</v>
      </c>
      <c r="S6677" t="s">
        <v>339</v>
      </c>
      <c r="T6677" t="s">
        <v>340</v>
      </c>
      <c r="U6677" t="str">
        <f>VLOOKUP(A6677,Sites!$A$1:$K$119,3,0)</f>
        <v>Office-Primary Location</v>
      </c>
      <c r="V6677" t="str">
        <f>VLOOKUP(A6677,Sites!$A$1:$K$119,4,0)</f>
        <v>Line A</v>
      </c>
      <c r="W6677" t="str">
        <f>VLOOKUP(A6677,Sites!$A$1:$K$119,5,0)</f>
        <v>AM</v>
      </c>
      <c r="X6677" t="str">
        <f>VLOOKUP(A6677,Sites!$A$1:$K$119,6,0)</f>
        <v>USA</v>
      </c>
      <c r="Y6677" t="str">
        <f>VLOOKUP(A6677,Sites!$A$1:$K$119,7,0)</f>
        <v>Chicago</v>
      </c>
      <c r="Z6677" t="str">
        <f>VLOOKUP(A6677,Sites!$A$1:$K$119,8,0)</f>
        <v>Chicago Address</v>
      </c>
      <c r="AA6677" t="str">
        <f>VLOOKUP(A6677,Sites!$A$1:$K$119,9,0)</f>
        <v>Chicago</v>
      </c>
      <c r="AB6677">
        <f>VLOOKUP(A6677,Sites!$A$1:$K$119,10,0)</f>
        <v>41.880285000000001</v>
      </c>
      <c r="AC6677">
        <f>VLOOKUP(A6677,Sites!$A$1:$K$119,11,0)</f>
        <v>-87.634710999999996</v>
      </c>
    </row>
    <row r="6678" spans="1:29" x14ac:dyDescent="0.3">
      <c r="A6678">
        <v>8291343</v>
      </c>
      <c r="B6678" t="s">
        <v>331</v>
      </c>
      <c r="C6678" t="s">
        <v>332</v>
      </c>
      <c r="D6678" s="3">
        <v>42461</v>
      </c>
      <c r="E6678">
        <v>3018.14</v>
      </c>
      <c r="F6678">
        <v>31131</v>
      </c>
      <c r="G6678" t="s">
        <v>333</v>
      </c>
      <c r="H6678">
        <v>29768</v>
      </c>
      <c r="I6678">
        <v>34753</v>
      </c>
      <c r="J6678" t="s">
        <v>334</v>
      </c>
      <c r="K6678" t="s">
        <v>335</v>
      </c>
      <c r="L6678" t="s">
        <v>365</v>
      </c>
      <c r="M6678" t="s">
        <v>337</v>
      </c>
      <c r="P6678" t="s">
        <v>338</v>
      </c>
      <c r="Q6678" t="s">
        <v>339</v>
      </c>
      <c r="R6678" t="s">
        <v>24</v>
      </c>
      <c r="S6678" t="s">
        <v>339</v>
      </c>
      <c r="T6678" t="s">
        <v>340</v>
      </c>
      <c r="U6678" t="str">
        <f>VLOOKUP(A6678,Sites!$A$1:$K$119,3,0)</f>
        <v>Office-Primary Location</v>
      </c>
      <c r="V6678" t="str">
        <f>VLOOKUP(A6678,Sites!$A$1:$K$119,4,0)</f>
        <v>Line A</v>
      </c>
      <c r="W6678" t="str">
        <f>VLOOKUP(A6678,Sites!$A$1:$K$119,5,0)</f>
        <v>AM</v>
      </c>
      <c r="X6678" t="str">
        <f>VLOOKUP(A6678,Sites!$A$1:$K$119,6,0)</f>
        <v>USA</v>
      </c>
      <c r="Y6678" t="str">
        <f>VLOOKUP(A6678,Sites!$A$1:$K$119,7,0)</f>
        <v>Chicago</v>
      </c>
      <c r="Z6678" t="str">
        <f>VLOOKUP(A6678,Sites!$A$1:$K$119,8,0)</f>
        <v>Chicago Address</v>
      </c>
      <c r="AA6678" t="str">
        <f>VLOOKUP(A6678,Sites!$A$1:$K$119,9,0)</f>
        <v>Chicago</v>
      </c>
      <c r="AB6678">
        <f>VLOOKUP(A6678,Sites!$A$1:$K$119,10,0)</f>
        <v>41.880285000000001</v>
      </c>
      <c r="AC6678">
        <f>VLOOKUP(A6678,Sites!$A$1:$K$119,11,0)</f>
        <v>-87.634710999999996</v>
      </c>
    </row>
    <row r="6679" spans="1:29" x14ac:dyDescent="0.3">
      <c r="A6679">
        <v>8291343</v>
      </c>
      <c r="B6679" t="s">
        <v>331</v>
      </c>
      <c r="C6679" t="s">
        <v>332</v>
      </c>
      <c r="D6679" s="3">
        <v>42217</v>
      </c>
      <c r="E6679">
        <v>3043.61</v>
      </c>
      <c r="F6679">
        <v>31477</v>
      </c>
      <c r="G6679" t="s">
        <v>333</v>
      </c>
      <c r="H6679">
        <v>29768</v>
      </c>
      <c r="I6679">
        <v>34753</v>
      </c>
      <c r="J6679" t="s">
        <v>334</v>
      </c>
      <c r="K6679" t="s">
        <v>335</v>
      </c>
      <c r="L6679" t="s">
        <v>365</v>
      </c>
      <c r="M6679" t="s">
        <v>337</v>
      </c>
      <c r="P6679" t="s">
        <v>338</v>
      </c>
      <c r="Q6679" t="s">
        <v>339</v>
      </c>
      <c r="R6679" t="s">
        <v>24</v>
      </c>
      <c r="S6679" t="s">
        <v>339</v>
      </c>
      <c r="T6679" t="s">
        <v>340</v>
      </c>
      <c r="U6679" t="str">
        <f>VLOOKUP(A6679,Sites!$A$1:$K$119,3,0)</f>
        <v>Office-Primary Location</v>
      </c>
      <c r="V6679" t="str">
        <f>VLOOKUP(A6679,Sites!$A$1:$K$119,4,0)</f>
        <v>Line A</v>
      </c>
      <c r="W6679" t="str">
        <f>VLOOKUP(A6679,Sites!$A$1:$K$119,5,0)</f>
        <v>AM</v>
      </c>
      <c r="X6679" t="str">
        <f>VLOOKUP(A6679,Sites!$A$1:$K$119,6,0)</f>
        <v>USA</v>
      </c>
      <c r="Y6679" t="str">
        <f>VLOOKUP(A6679,Sites!$A$1:$K$119,7,0)</f>
        <v>Chicago</v>
      </c>
      <c r="Z6679" t="str">
        <f>VLOOKUP(A6679,Sites!$A$1:$K$119,8,0)</f>
        <v>Chicago Address</v>
      </c>
      <c r="AA6679" t="str">
        <f>VLOOKUP(A6679,Sites!$A$1:$K$119,9,0)</f>
        <v>Chicago</v>
      </c>
      <c r="AB6679">
        <f>VLOOKUP(A6679,Sites!$A$1:$K$119,10,0)</f>
        <v>41.880285000000001</v>
      </c>
      <c r="AC6679">
        <f>VLOOKUP(A6679,Sites!$A$1:$K$119,11,0)</f>
        <v>-87.634710999999996</v>
      </c>
    </row>
    <row r="6680" spans="1:29" x14ac:dyDescent="0.3">
      <c r="A6680">
        <v>8291343</v>
      </c>
      <c r="B6680" t="s">
        <v>331</v>
      </c>
      <c r="C6680" t="s">
        <v>332</v>
      </c>
      <c r="D6680" s="3">
        <v>42583</v>
      </c>
      <c r="E6680">
        <v>2834.56</v>
      </c>
      <c r="F6680">
        <v>29788</v>
      </c>
      <c r="G6680" t="s">
        <v>333</v>
      </c>
      <c r="H6680">
        <v>29768</v>
      </c>
      <c r="I6680">
        <v>34753</v>
      </c>
      <c r="J6680" t="s">
        <v>334</v>
      </c>
      <c r="K6680" t="s">
        <v>335</v>
      </c>
      <c r="L6680" t="s">
        <v>365</v>
      </c>
      <c r="M6680" t="s">
        <v>337</v>
      </c>
      <c r="P6680" t="s">
        <v>338</v>
      </c>
      <c r="Q6680" t="s">
        <v>339</v>
      </c>
      <c r="R6680" t="s">
        <v>24</v>
      </c>
      <c r="S6680" t="s">
        <v>339</v>
      </c>
      <c r="T6680" t="s">
        <v>340</v>
      </c>
      <c r="U6680" t="str">
        <f>VLOOKUP(A6680,Sites!$A$1:$K$119,3,0)</f>
        <v>Office-Primary Location</v>
      </c>
      <c r="V6680" t="str">
        <f>VLOOKUP(A6680,Sites!$A$1:$K$119,4,0)</f>
        <v>Line A</v>
      </c>
      <c r="W6680" t="str">
        <f>VLOOKUP(A6680,Sites!$A$1:$K$119,5,0)</f>
        <v>AM</v>
      </c>
      <c r="X6680" t="str">
        <f>VLOOKUP(A6680,Sites!$A$1:$K$119,6,0)</f>
        <v>USA</v>
      </c>
      <c r="Y6680" t="str">
        <f>VLOOKUP(A6680,Sites!$A$1:$K$119,7,0)</f>
        <v>Chicago</v>
      </c>
      <c r="Z6680" t="str">
        <f>VLOOKUP(A6680,Sites!$A$1:$K$119,8,0)</f>
        <v>Chicago Address</v>
      </c>
      <c r="AA6680" t="str">
        <f>VLOOKUP(A6680,Sites!$A$1:$K$119,9,0)</f>
        <v>Chicago</v>
      </c>
      <c r="AB6680">
        <f>VLOOKUP(A6680,Sites!$A$1:$K$119,10,0)</f>
        <v>41.880285000000001</v>
      </c>
      <c r="AC6680">
        <f>VLOOKUP(A6680,Sites!$A$1:$K$119,11,0)</f>
        <v>-87.634710999999996</v>
      </c>
    </row>
    <row r="6681" spans="1:29" x14ac:dyDescent="0.3">
      <c r="A6681">
        <v>8291343</v>
      </c>
      <c r="B6681" t="s">
        <v>331</v>
      </c>
      <c r="C6681" t="s">
        <v>332</v>
      </c>
      <c r="D6681" s="3">
        <v>42339</v>
      </c>
      <c r="E6681">
        <v>2930.67</v>
      </c>
      <c r="F6681">
        <v>31658</v>
      </c>
      <c r="G6681" t="s">
        <v>333</v>
      </c>
      <c r="H6681">
        <v>29768</v>
      </c>
      <c r="I6681">
        <v>34753</v>
      </c>
      <c r="J6681" t="s">
        <v>334</v>
      </c>
      <c r="K6681" t="s">
        <v>335</v>
      </c>
      <c r="L6681" t="s">
        <v>365</v>
      </c>
      <c r="M6681" t="s">
        <v>337</v>
      </c>
      <c r="P6681" t="s">
        <v>338</v>
      </c>
      <c r="Q6681" t="s">
        <v>339</v>
      </c>
      <c r="R6681" t="s">
        <v>24</v>
      </c>
      <c r="S6681" t="s">
        <v>339</v>
      </c>
      <c r="T6681" t="s">
        <v>340</v>
      </c>
      <c r="U6681" t="str">
        <f>VLOOKUP(A6681,Sites!$A$1:$K$119,3,0)</f>
        <v>Office-Primary Location</v>
      </c>
      <c r="V6681" t="str">
        <f>VLOOKUP(A6681,Sites!$A$1:$K$119,4,0)</f>
        <v>Line A</v>
      </c>
      <c r="W6681" t="str">
        <f>VLOOKUP(A6681,Sites!$A$1:$K$119,5,0)</f>
        <v>AM</v>
      </c>
      <c r="X6681" t="str">
        <f>VLOOKUP(A6681,Sites!$A$1:$K$119,6,0)</f>
        <v>USA</v>
      </c>
      <c r="Y6681" t="str">
        <f>VLOOKUP(A6681,Sites!$A$1:$K$119,7,0)</f>
        <v>Chicago</v>
      </c>
      <c r="Z6681" t="str">
        <f>VLOOKUP(A6681,Sites!$A$1:$K$119,8,0)</f>
        <v>Chicago Address</v>
      </c>
      <c r="AA6681" t="str">
        <f>VLOOKUP(A6681,Sites!$A$1:$K$119,9,0)</f>
        <v>Chicago</v>
      </c>
      <c r="AB6681">
        <f>VLOOKUP(A6681,Sites!$A$1:$K$119,10,0)</f>
        <v>41.880285000000001</v>
      </c>
      <c r="AC6681">
        <f>VLOOKUP(A6681,Sites!$A$1:$K$119,11,0)</f>
        <v>-87.634710999999996</v>
      </c>
    </row>
    <row r="6682" spans="1:29" x14ac:dyDescent="0.3">
      <c r="A6682">
        <v>8291343</v>
      </c>
      <c r="B6682" t="s">
        <v>331</v>
      </c>
      <c r="C6682" t="s">
        <v>332</v>
      </c>
      <c r="D6682" s="3">
        <v>42705</v>
      </c>
      <c r="E6682">
        <v>3011.62</v>
      </c>
      <c r="F6682">
        <v>34701</v>
      </c>
      <c r="G6682" t="s">
        <v>333</v>
      </c>
      <c r="H6682">
        <v>29768</v>
      </c>
      <c r="I6682">
        <v>34753</v>
      </c>
      <c r="J6682" t="s">
        <v>334</v>
      </c>
      <c r="K6682" t="s">
        <v>335</v>
      </c>
      <c r="L6682" t="s">
        <v>365</v>
      </c>
      <c r="M6682" t="s">
        <v>337</v>
      </c>
      <c r="P6682" t="s">
        <v>338</v>
      </c>
      <c r="Q6682" t="s">
        <v>339</v>
      </c>
      <c r="R6682" t="s">
        <v>24</v>
      </c>
      <c r="S6682" t="s">
        <v>339</v>
      </c>
      <c r="T6682" t="s">
        <v>340</v>
      </c>
      <c r="U6682" t="str">
        <f>VLOOKUP(A6682,Sites!$A$1:$K$119,3,0)</f>
        <v>Office-Primary Location</v>
      </c>
      <c r="V6682" t="str">
        <f>VLOOKUP(A6682,Sites!$A$1:$K$119,4,0)</f>
        <v>Line A</v>
      </c>
      <c r="W6682" t="str">
        <f>VLOOKUP(A6682,Sites!$A$1:$K$119,5,0)</f>
        <v>AM</v>
      </c>
      <c r="X6682" t="str">
        <f>VLOOKUP(A6682,Sites!$A$1:$K$119,6,0)</f>
        <v>USA</v>
      </c>
      <c r="Y6682" t="str">
        <f>VLOOKUP(A6682,Sites!$A$1:$K$119,7,0)</f>
        <v>Chicago</v>
      </c>
      <c r="Z6682" t="str">
        <f>VLOOKUP(A6682,Sites!$A$1:$K$119,8,0)</f>
        <v>Chicago Address</v>
      </c>
      <c r="AA6682" t="str">
        <f>VLOOKUP(A6682,Sites!$A$1:$K$119,9,0)</f>
        <v>Chicago</v>
      </c>
      <c r="AB6682">
        <f>VLOOKUP(A6682,Sites!$A$1:$K$119,10,0)</f>
        <v>41.880285000000001</v>
      </c>
      <c r="AC6682">
        <f>VLOOKUP(A6682,Sites!$A$1:$K$119,11,0)</f>
        <v>-87.634710999999996</v>
      </c>
    </row>
    <row r="6683" spans="1:29" x14ac:dyDescent="0.3">
      <c r="A6683">
        <v>8291343</v>
      </c>
      <c r="B6683" t="s">
        <v>331</v>
      </c>
      <c r="C6683" t="s">
        <v>332</v>
      </c>
      <c r="D6683" s="3">
        <v>42401</v>
      </c>
      <c r="E6683">
        <v>2971.58</v>
      </c>
      <c r="F6683">
        <v>32563</v>
      </c>
      <c r="G6683" t="s">
        <v>333</v>
      </c>
      <c r="H6683">
        <v>29768</v>
      </c>
      <c r="I6683">
        <v>34753</v>
      </c>
      <c r="J6683" t="s">
        <v>334</v>
      </c>
      <c r="K6683" t="s">
        <v>335</v>
      </c>
      <c r="L6683" t="s">
        <v>365</v>
      </c>
      <c r="M6683" t="s">
        <v>337</v>
      </c>
      <c r="P6683" t="s">
        <v>338</v>
      </c>
      <c r="Q6683" t="s">
        <v>339</v>
      </c>
      <c r="R6683" t="s">
        <v>24</v>
      </c>
      <c r="S6683" t="s">
        <v>339</v>
      </c>
      <c r="T6683" t="s">
        <v>340</v>
      </c>
      <c r="U6683" t="str">
        <f>VLOOKUP(A6683,Sites!$A$1:$K$119,3,0)</f>
        <v>Office-Primary Location</v>
      </c>
      <c r="V6683" t="str">
        <f>VLOOKUP(A6683,Sites!$A$1:$K$119,4,0)</f>
        <v>Line A</v>
      </c>
      <c r="W6683" t="str">
        <f>VLOOKUP(A6683,Sites!$A$1:$K$119,5,0)</f>
        <v>AM</v>
      </c>
      <c r="X6683" t="str">
        <f>VLOOKUP(A6683,Sites!$A$1:$K$119,6,0)</f>
        <v>USA</v>
      </c>
      <c r="Y6683" t="str">
        <f>VLOOKUP(A6683,Sites!$A$1:$K$119,7,0)</f>
        <v>Chicago</v>
      </c>
      <c r="Z6683" t="str">
        <f>VLOOKUP(A6683,Sites!$A$1:$K$119,8,0)</f>
        <v>Chicago Address</v>
      </c>
      <c r="AA6683" t="str">
        <f>VLOOKUP(A6683,Sites!$A$1:$K$119,9,0)</f>
        <v>Chicago</v>
      </c>
      <c r="AB6683">
        <f>VLOOKUP(A6683,Sites!$A$1:$K$119,10,0)</f>
        <v>41.880285000000001</v>
      </c>
      <c r="AC6683">
        <f>VLOOKUP(A6683,Sites!$A$1:$K$119,11,0)</f>
        <v>-87.634710999999996</v>
      </c>
    </row>
    <row r="6684" spans="1:29" x14ac:dyDescent="0.3">
      <c r="A6684">
        <v>8291343</v>
      </c>
      <c r="B6684" t="s">
        <v>331</v>
      </c>
      <c r="C6684" t="s">
        <v>332</v>
      </c>
      <c r="D6684" s="3">
        <v>42767</v>
      </c>
      <c r="E6684">
        <v>2735.05</v>
      </c>
      <c r="F6684">
        <v>31031</v>
      </c>
      <c r="G6684" t="s">
        <v>333</v>
      </c>
      <c r="H6684">
        <v>29768</v>
      </c>
      <c r="I6684">
        <v>34753</v>
      </c>
      <c r="J6684" t="s">
        <v>334</v>
      </c>
      <c r="K6684" t="s">
        <v>335</v>
      </c>
      <c r="L6684" t="s">
        <v>365</v>
      </c>
      <c r="M6684" t="s">
        <v>337</v>
      </c>
      <c r="P6684" t="s">
        <v>338</v>
      </c>
      <c r="Q6684" t="s">
        <v>339</v>
      </c>
      <c r="R6684" t="s">
        <v>24</v>
      </c>
      <c r="S6684" t="s">
        <v>339</v>
      </c>
      <c r="T6684" t="s">
        <v>340</v>
      </c>
      <c r="U6684" t="str">
        <f>VLOOKUP(A6684,Sites!$A$1:$K$119,3,0)</f>
        <v>Office-Primary Location</v>
      </c>
      <c r="V6684" t="str">
        <f>VLOOKUP(A6684,Sites!$A$1:$K$119,4,0)</f>
        <v>Line A</v>
      </c>
      <c r="W6684" t="str">
        <f>VLOOKUP(A6684,Sites!$A$1:$K$119,5,0)</f>
        <v>AM</v>
      </c>
      <c r="X6684" t="str">
        <f>VLOOKUP(A6684,Sites!$A$1:$K$119,6,0)</f>
        <v>USA</v>
      </c>
      <c r="Y6684" t="str">
        <f>VLOOKUP(A6684,Sites!$A$1:$K$119,7,0)</f>
        <v>Chicago</v>
      </c>
      <c r="Z6684" t="str">
        <f>VLOOKUP(A6684,Sites!$A$1:$K$119,8,0)</f>
        <v>Chicago Address</v>
      </c>
      <c r="AA6684" t="str">
        <f>VLOOKUP(A6684,Sites!$A$1:$K$119,9,0)</f>
        <v>Chicago</v>
      </c>
      <c r="AB6684">
        <f>VLOOKUP(A6684,Sites!$A$1:$K$119,10,0)</f>
        <v>41.880285000000001</v>
      </c>
      <c r="AC6684">
        <f>VLOOKUP(A6684,Sites!$A$1:$K$119,11,0)</f>
        <v>-87.634710999999996</v>
      </c>
    </row>
    <row r="6685" spans="1:29" x14ac:dyDescent="0.3">
      <c r="A6685">
        <v>8291343</v>
      </c>
      <c r="B6685" t="s">
        <v>331</v>
      </c>
      <c r="C6685" t="s">
        <v>332</v>
      </c>
      <c r="D6685" s="3">
        <v>42370</v>
      </c>
      <c r="E6685">
        <v>3189.47</v>
      </c>
      <c r="F6685">
        <v>36659</v>
      </c>
      <c r="G6685" t="s">
        <v>333</v>
      </c>
      <c r="H6685">
        <v>29768</v>
      </c>
      <c r="I6685">
        <v>34753</v>
      </c>
      <c r="J6685" t="s">
        <v>334</v>
      </c>
      <c r="K6685" t="s">
        <v>335</v>
      </c>
      <c r="L6685" t="s">
        <v>365</v>
      </c>
      <c r="M6685" t="s">
        <v>337</v>
      </c>
      <c r="P6685" t="s">
        <v>338</v>
      </c>
      <c r="Q6685" t="s">
        <v>339</v>
      </c>
      <c r="R6685" t="s">
        <v>24</v>
      </c>
      <c r="S6685" t="s">
        <v>339</v>
      </c>
      <c r="T6685" t="s">
        <v>340</v>
      </c>
      <c r="U6685" t="str">
        <f>VLOOKUP(A6685,Sites!$A$1:$K$119,3,0)</f>
        <v>Office-Primary Location</v>
      </c>
      <c r="V6685" t="str">
        <f>VLOOKUP(A6685,Sites!$A$1:$K$119,4,0)</f>
        <v>Line A</v>
      </c>
      <c r="W6685" t="str">
        <f>VLOOKUP(A6685,Sites!$A$1:$K$119,5,0)</f>
        <v>AM</v>
      </c>
      <c r="X6685" t="str">
        <f>VLOOKUP(A6685,Sites!$A$1:$K$119,6,0)</f>
        <v>USA</v>
      </c>
      <c r="Y6685" t="str">
        <f>VLOOKUP(A6685,Sites!$A$1:$K$119,7,0)</f>
        <v>Chicago</v>
      </c>
      <c r="Z6685" t="str">
        <f>VLOOKUP(A6685,Sites!$A$1:$K$119,8,0)</f>
        <v>Chicago Address</v>
      </c>
      <c r="AA6685" t="str">
        <f>VLOOKUP(A6685,Sites!$A$1:$K$119,9,0)</f>
        <v>Chicago</v>
      </c>
      <c r="AB6685">
        <f>VLOOKUP(A6685,Sites!$A$1:$K$119,10,0)</f>
        <v>41.880285000000001</v>
      </c>
      <c r="AC6685">
        <f>VLOOKUP(A6685,Sites!$A$1:$K$119,11,0)</f>
        <v>-87.634710999999996</v>
      </c>
    </row>
    <row r="6686" spans="1:29" x14ac:dyDescent="0.3">
      <c r="A6686">
        <v>8291343</v>
      </c>
      <c r="B6686" t="s">
        <v>331</v>
      </c>
      <c r="C6686" t="s">
        <v>332</v>
      </c>
      <c r="D6686" s="3">
        <v>42736</v>
      </c>
      <c r="E6686">
        <v>2988.79</v>
      </c>
      <c r="F6686">
        <v>34756</v>
      </c>
      <c r="G6686" t="s">
        <v>333</v>
      </c>
      <c r="H6686">
        <v>29768</v>
      </c>
      <c r="I6686">
        <v>34753</v>
      </c>
      <c r="J6686" t="s">
        <v>334</v>
      </c>
      <c r="K6686" t="s">
        <v>335</v>
      </c>
      <c r="L6686" t="s">
        <v>365</v>
      </c>
      <c r="M6686" t="s">
        <v>337</v>
      </c>
      <c r="P6686" t="s">
        <v>338</v>
      </c>
      <c r="Q6686" t="s">
        <v>339</v>
      </c>
      <c r="R6686" t="s">
        <v>24</v>
      </c>
      <c r="S6686" t="s">
        <v>339</v>
      </c>
      <c r="T6686" t="s">
        <v>340</v>
      </c>
      <c r="U6686" t="str">
        <f>VLOOKUP(A6686,Sites!$A$1:$K$119,3,0)</f>
        <v>Office-Primary Location</v>
      </c>
      <c r="V6686" t="str">
        <f>VLOOKUP(A6686,Sites!$A$1:$K$119,4,0)</f>
        <v>Line A</v>
      </c>
      <c r="W6686" t="str">
        <f>VLOOKUP(A6686,Sites!$A$1:$K$119,5,0)</f>
        <v>AM</v>
      </c>
      <c r="X6686" t="str">
        <f>VLOOKUP(A6686,Sites!$A$1:$K$119,6,0)</f>
        <v>USA</v>
      </c>
      <c r="Y6686" t="str">
        <f>VLOOKUP(A6686,Sites!$A$1:$K$119,7,0)</f>
        <v>Chicago</v>
      </c>
      <c r="Z6686" t="str">
        <f>VLOOKUP(A6686,Sites!$A$1:$K$119,8,0)</f>
        <v>Chicago Address</v>
      </c>
      <c r="AA6686" t="str">
        <f>VLOOKUP(A6686,Sites!$A$1:$K$119,9,0)</f>
        <v>Chicago</v>
      </c>
      <c r="AB6686">
        <f>VLOOKUP(A6686,Sites!$A$1:$K$119,10,0)</f>
        <v>41.880285000000001</v>
      </c>
      <c r="AC6686">
        <f>VLOOKUP(A6686,Sites!$A$1:$K$119,11,0)</f>
        <v>-87.634710999999996</v>
      </c>
    </row>
    <row r="6687" spans="1:29" x14ac:dyDescent="0.3">
      <c r="A6687">
        <v>8291343</v>
      </c>
      <c r="B6687" t="s">
        <v>331</v>
      </c>
      <c r="C6687" t="s">
        <v>332</v>
      </c>
      <c r="D6687" s="3">
        <v>42186</v>
      </c>
      <c r="E6687">
        <v>3180.88</v>
      </c>
      <c r="F6687">
        <v>32933</v>
      </c>
      <c r="G6687" t="s">
        <v>333</v>
      </c>
      <c r="H6687">
        <v>29768</v>
      </c>
      <c r="I6687">
        <v>34753</v>
      </c>
      <c r="J6687" t="s">
        <v>334</v>
      </c>
      <c r="K6687" t="s">
        <v>335</v>
      </c>
      <c r="L6687" t="s">
        <v>365</v>
      </c>
      <c r="M6687" t="s">
        <v>337</v>
      </c>
      <c r="P6687" t="s">
        <v>338</v>
      </c>
      <c r="Q6687" t="s">
        <v>339</v>
      </c>
      <c r="R6687" t="s">
        <v>24</v>
      </c>
      <c r="S6687" t="s">
        <v>339</v>
      </c>
      <c r="T6687" t="s">
        <v>340</v>
      </c>
      <c r="U6687" t="str">
        <f>VLOOKUP(A6687,Sites!$A$1:$K$119,3,0)</f>
        <v>Office-Primary Location</v>
      </c>
      <c r="V6687" t="str">
        <f>VLOOKUP(A6687,Sites!$A$1:$K$119,4,0)</f>
        <v>Line A</v>
      </c>
      <c r="W6687" t="str">
        <f>VLOOKUP(A6687,Sites!$A$1:$K$119,5,0)</f>
        <v>AM</v>
      </c>
      <c r="X6687" t="str">
        <f>VLOOKUP(A6687,Sites!$A$1:$K$119,6,0)</f>
        <v>USA</v>
      </c>
      <c r="Y6687" t="str">
        <f>VLOOKUP(A6687,Sites!$A$1:$K$119,7,0)</f>
        <v>Chicago</v>
      </c>
      <c r="Z6687" t="str">
        <f>VLOOKUP(A6687,Sites!$A$1:$K$119,8,0)</f>
        <v>Chicago Address</v>
      </c>
      <c r="AA6687" t="str">
        <f>VLOOKUP(A6687,Sites!$A$1:$K$119,9,0)</f>
        <v>Chicago</v>
      </c>
      <c r="AB6687">
        <f>VLOOKUP(A6687,Sites!$A$1:$K$119,10,0)</f>
        <v>41.880285000000001</v>
      </c>
      <c r="AC6687">
        <f>VLOOKUP(A6687,Sites!$A$1:$K$119,11,0)</f>
        <v>-87.634710999999996</v>
      </c>
    </row>
    <row r="6688" spans="1:29" x14ac:dyDescent="0.3">
      <c r="A6688">
        <v>8291343</v>
      </c>
      <c r="B6688" t="s">
        <v>331</v>
      </c>
      <c r="C6688" t="s">
        <v>332</v>
      </c>
      <c r="D6688" s="3">
        <v>42552</v>
      </c>
      <c r="E6688">
        <v>3124.54</v>
      </c>
      <c r="F6688">
        <v>34039</v>
      </c>
      <c r="G6688" t="s">
        <v>333</v>
      </c>
      <c r="H6688">
        <v>29768</v>
      </c>
      <c r="I6688">
        <v>34753</v>
      </c>
      <c r="J6688" t="s">
        <v>334</v>
      </c>
      <c r="K6688" t="s">
        <v>335</v>
      </c>
      <c r="L6688" t="s">
        <v>365</v>
      </c>
      <c r="M6688" t="s">
        <v>337</v>
      </c>
      <c r="P6688" t="s">
        <v>338</v>
      </c>
      <c r="Q6688" t="s">
        <v>339</v>
      </c>
      <c r="R6688" t="s">
        <v>24</v>
      </c>
      <c r="S6688" t="s">
        <v>339</v>
      </c>
      <c r="T6688" t="s">
        <v>340</v>
      </c>
      <c r="U6688" t="str">
        <f>VLOOKUP(A6688,Sites!$A$1:$K$119,3,0)</f>
        <v>Office-Primary Location</v>
      </c>
      <c r="V6688" t="str">
        <f>VLOOKUP(A6688,Sites!$A$1:$K$119,4,0)</f>
        <v>Line A</v>
      </c>
      <c r="W6688" t="str">
        <f>VLOOKUP(A6688,Sites!$A$1:$K$119,5,0)</f>
        <v>AM</v>
      </c>
      <c r="X6688" t="str">
        <f>VLOOKUP(A6688,Sites!$A$1:$K$119,6,0)</f>
        <v>USA</v>
      </c>
      <c r="Y6688" t="str">
        <f>VLOOKUP(A6688,Sites!$A$1:$K$119,7,0)</f>
        <v>Chicago</v>
      </c>
      <c r="Z6688" t="str">
        <f>VLOOKUP(A6688,Sites!$A$1:$K$119,8,0)</f>
        <v>Chicago Address</v>
      </c>
      <c r="AA6688" t="str">
        <f>VLOOKUP(A6688,Sites!$A$1:$K$119,9,0)</f>
        <v>Chicago</v>
      </c>
      <c r="AB6688">
        <f>VLOOKUP(A6688,Sites!$A$1:$K$119,10,0)</f>
        <v>41.880285000000001</v>
      </c>
      <c r="AC6688">
        <f>VLOOKUP(A6688,Sites!$A$1:$K$119,11,0)</f>
        <v>-87.634710999999996</v>
      </c>
    </row>
    <row r="6689" spans="1:29" x14ac:dyDescent="0.3">
      <c r="A6689">
        <v>8291343</v>
      </c>
      <c r="B6689" t="s">
        <v>331</v>
      </c>
      <c r="C6689" t="s">
        <v>332</v>
      </c>
      <c r="D6689" s="3">
        <v>42156</v>
      </c>
      <c r="E6689">
        <v>3268.82</v>
      </c>
      <c r="F6689">
        <v>32675</v>
      </c>
      <c r="G6689" t="s">
        <v>333</v>
      </c>
      <c r="H6689">
        <v>29768</v>
      </c>
      <c r="I6689">
        <v>34753</v>
      </c>
      <c r="J6689" t="s">
        <v>334</v>
      </c>
      <c r="K6689" t="s">
        <v>335</v>
      </c>
      <c r="L6689" t="s">
        <v>365</v>
      </c>
      <c r="M6689" t="s">
        <v>337</v>
      </c>
      <c r="P6689" t="s">
        <v>338</v>
      </c>
      <c r="Q6689" t="s">
        <v>339</v>
      </c>
      <c r="R6689" t="s">
        <v>24</v>
      </c>
      <c r="S6689" t="s">
        <v>339</v>
      </c>
      <c r="T6689" t="s">
        <v>340</v>
      </c>
      <c r="U6689" t="str">
        <f>VLOOKUP(A6689,Sites!$A$1:$K$119,3,0)</f>
        <v>Office-Primary Location</v>
      </c>
      <c r="V6689" t="str">
        <f>VLOOKUP(A6689,Sites!$A$1:$K$119,4,0)</f>
        <v>Line A</v>
      </c>
      <c r="W6689" t="str">
        <f>VLOOKUP(A6689,Sites!$A$1:$K$119,5,0)</f>
        <v>AM</v>
      </c>
      <c r="X6689" t="str">
        <f>VLOOKUP(A6689,Sites!$A$1:$K$119,6,0)</f>
        <v>USA</v>
      </c>
      <c r="Y6689" t="str">
        <f>VLOOKUP(A6689,Sites!$A$1:$K$119,7,0)</f>
        <v>Chicago</v>
      </c>
      <c r="Z6689" t="str">
        <f>VLOOKUP(A6689,Sites!$A$1:$K$119,8,0)</f>
        <v>Chicago Address</v>
      </c>
      <c r="AA6689" t="str">
        <f>VLOOKUP(A6689,Sites!$A$1:$K$119,9,0)</f>
        <v>Chicago</v>
      </c>
      <c r="AB6689">
        <f>VLOOKUP(A6689,Sites!$A$1:$K$119,10,0)</f>
        <v>41.880285000000001</v>
      </c>
      <c r="AC6689">
        <f>VLOOKUP(A6689,Sites!$A$1:$K$119,11,0)</f>
        <v>-87.634710999999996</v>
      </c>
    </row>
    <row r="6690" spans="1:29" x14ac:dyDescent="0.3">
      <c r="A6690">
        <v>8291343</v>
      </c>
      <c r="B6690" t="s">
        <v>331</v>
      </c>
      <c r="C6690" t="s">
        <v>332</v>
      </c>
      <c r="D6690" s="3">
        <v>42522</v>
      </c>
      <c r="E6690">
        <v>2870.08</v>
      </c>
      <c r="F6690">
        <v>31216</v>
      </c>
      <c r="G6690" t="s">
        <v>333</v>
      </c>
      <c r="H6690">
        <v>29768</v>
      </c>
      <c r="I6690">
        <v>34753</v>
      </c>
      <c r="J6690" t="s">
        <v>334</v>
      </c>
      <c r="K6690" t="s">
        <v>335</v>
      </c>
      <c r="L6690" t="s">
        <v>365</v>
      </c>
      <c r="M6690" t="s">
        <v>337</v>
      </c>
      <c r="P6690" t="s">
        <v>338</v>
      </c>
      <c r="Q6690" t="s">
        <v>339</v>
      </c>
      <c r="R6690" t="s">
        <v>24</v>
      </c>
      <c r="S6690" t="s">
        <v>339</v>
      </c>
      <c r="T6690" t="s">
        <v>340</v>
      </c>
      <c r="U6690" t="str">
        <f>VLOOKUP(A6690,Sites!$A$1:$K$119,3,0)</f>
        <v>Office-Primary Location</v>
      </c>
      <c r="V6690" t="str">
        <f>VLOOKUP(A6690,Sites!$A$1:$K$119,4,0)</f>
        <v>Line A</v>
      </c>
      <c r="W6690" t="str">
        <f>VLOOKUP(A6690,Sites!$A$1:$K$119,5,0)</f>
        <v>AM</v>
      </c>
      <c r="X6690" t="str">
        <f>VLOOKUP(A6690,Sites!$A$1:$K$119,6,0)</f>
        <v>USA</v>
      </c>
      <c r="Y6690" t="str">
        <f>VLOOKUP(A6690,Sites!$A$1:$K$119,7,0)</f>
        <v>Chicago</v>
      </c>
      <c r="Z6690" t="str">
        <f>VLOOKUP(A6690,Sites!$A$1:$K$119,8,0)</f>
        <v>Chicago Address</v>
      </c>
      <c r="AA6690" t="str">
        <f>VLOOKUP(A6690,Sites!$A$1:$K$119,9,0)</f>
        <v>Chicago</v>
      </c>
      <c r="AB6690">
        <f>VLOOKUP(A6690,Sites!$A$1:$K$119,10,0)</f>
        <v>41.880285000000001</v>
      </c>
      <c r="AC6690">
        <f>VLOOKUP(A6690,Sites!$A$1:$K$119,11,0)</f>
        <v>-87.634710999999996</v>
      </c>
    </row>
    <row r="6691" spans="1:29" x14ac:dyDescent="0.3">
      <c r="A6691">
        <v>8291343</v>
      </c>
      <c r="B6691" t="s">
        <v>331</v>
      </c>
      <c r="C6691" t="s">
        <v>332</v>
      </c>
      <c r="D6691" s="3">
        <v>42430</v>
      </c>
      <c r="E6691">
        <v>3172.04</v>
      </c>
      <c r="F6691">
        <v>33653</v>
      </c>
      <c r="G6691" t="s">
        <v>333</v>
      </c>
      <c r="H6691">
        <v>29768</v>
      </c>
      <c r="I6691">
        <v>34753</v>
      </c>
      <c r="J6691" t="s">
        <v>334</v>
      </c>
      <c r="K6691" t="s">
        <v>335</v>
      </c>
      <c r="L6691" t="s">
        <v>365</v>
      </c>
      <c r="M6691" t="s">
        <v>337</v>
      </c>
      <c r="P6691" t="s">
        <v>338</v>
      </c>
      <c r="Q6691" t="s">
        <v>339</v>
      </c>
      <c r="R6691" t="s">
        <v>24</v>
      </c>
      <c r="S6691" t="s">
        <v>339</v>
      </c>
      <c r="T6691" t="s">
        <v>340</v>
      </c>
      <c r="U6691" t="str">
        <f>VLOOKUP(A6691,Sites!$A$1:$K$119,3,0)</f>
        <v>Office-Primary Location</v>
      </c>
      <c r="V6691" t="str">
        <f>VLOOKUP(A6691,Sites!$A$1:$K$119,4,0)</f>
        <v>Line A</v>
      </c>
      <c r="W6691" t="str">
        <f>VLOOKUP(A6691,Sites!$A$1:$K$119,5,0)</f>
        <v>AM</v>
      </c>
      <c r="X6691" t="str">
        <f>VLOOKUP(A6691,Sites!$A$1:$K$119,6,0)</f>
        <v>USA</v>
      </c>
      <c r="Y6691" t="str">
        <f>VLOOKUP(A6691,Sites!$A$1:$K$119,7,0)</f>
        <v>Chicago</v>
      </c>
      <c r="Z6691" t="str">
        <f>VLOOKUP(A6691,Sites!$A$1:$K$119,8,0)</f>
        <v>Chicago Address</v>
      </c>
      <c r="AA6691" t="str">
        <f>VLOOKUP(A6691,Sites!$A$1:$K$119,9,0)</f>
        <v>Chicago</v>
      </c>
      <c r="AB6691">
        <f>VLOOKUP(A6691,Sites!$A$1:$K$119,10,0)</f>
        <v>41.880285000000001</v>
      </c>
      <c r="AC6691">
        <f>VLOOKUP(A6691,Sites!$A$1:$K$119,11,0)</f>
        <v>-87.634710999999996</v>
      </c>
    </row>
    <row r="6692" spans="1:29" x14ac:dyDescent="0.3">
      <c r="A6692">
        <v>8291343</v>
      </c>
      <c r="B6692" t="s">
        <v>331</v>
      </c>
      <c r="C6692" t="s">
        <v>332</v>
      </c>
      <c r="D6692" s="3">
        <v>42125</v>
      </c>
      <c r="E6692">
        <v>3328.37</v>
      </c>
      <c r="F6692">
        <v>32607</v>
      </c>
      <c r="G6692" t="s">
        <v>333</v>
      </c>
      <c r="H6692">
        <v>29768</v>
      </c>
      <c r="I6692">
        <v>34753</v>
      </c>
      <c r="J6692" t="s">
        <v>334</v>
      </c>
      <c r="K6692" t="s">
        <v>335</v>
      </c>
      <c r="L6692" t="s">
        <v>365</v>
      </c>
      <c r="M6692" t="s">
        <v>337</v>
      </c>
      <c r="P6692" t="s">
        <v>338</v>
      </c>
      <c r="Q6692" t="s">
        <v>339</v>
      </c>
      <c r="R6692" t="s">
        <v>24</v>
      </c>
      <c r="S6692" t="s">
        <v>339</v>
      </c>
      <c r="T6692" t="s">
        <v>340</v>
      </c>
      <c r="U6692" t="str">
        <f>VLOOKUP(A6692,Sites!$A$1:$K$119,3,0)</f>
        <v>Office-Primary Location</v>
      </c>
      <c r="V6692" t="str">
        <f>VLOOKUP(A6692,Sites!$A$1:$K$119,4,0)</f>
        <v>Line A</v>
      </c>
      <c r="W6692" t="str">
        <f>VLOOKUP(A6692,Sites!$A$1:$K$119,5,0)</f>
        <v>AM</v>
      </c>
      <c r="X6692" t="str">
        <f>VLOOKUP(A6692,Sites!$A$1:$K$119,6,0)</f>
        <v>USA</v>
      </c>
      <c r="Y6692" t="str">
        <f>VLOOKUP(A6692,Sites!$A$1:$K$119,7,0)</f>
        <v>Chicago</v>
      </c>
      <c r="Z6692" t="str">
        <f>VLOOKUP(A6692,Sites!$A$1:$K$119,8,0)</f>
        <v>Chicago Address</v>
      </c>
      <c r="AA6692" t="str">
        <f>VLOOKUP(A6692,Sites!$A$1:$K$119,9,0)</f>
        <v>Chicago</v>
      </c>
      <c r="AB6692">
        <f>VLOOKUP(A6692,Sites!$A$1:$K$119,10,0)</f>
        <v>41.880285000000001</v>
      </c>
      <c r="AC6692">
        <f>VLOOKUP(A6692,Sites!$A$1:$K$119,11,0)</f>
        <v>-87.634710999999996</v>
      </c>
    </row>
    <row r="6693" spans="1:29" x14ac:dyDescent="0.3">
      <c r="A6693">
        <v>8291343</v>
      </c>
      <c r="B6693" t="s">
        <v>331</v>
      </c>
      <c r="C6693" t="s">
        <v>332</v>
      </c>
      <c r="D6693" s="3">
        <v>42491</v>
      </c>
      <c r="E6693">
        <v>2937.74</v>
      </c>
      <c r="F6693">
        <v>31343</v>
      </c>
      <c r="G6693" t="s">
        <v>333</v>
      </c>
      <c r="H6693">
        <v>29768</v>
      </c>
      <c r="I6693">
        <v>34753</v>
      </c>
      <c r="J6693" t="s">
        <v>334</v>
      </c>
      <c r="K6693" t="s">
        <v>335</v>
      </c>
      <c r="L6693" t="s">
        <v>365</v>
      </c>
      <c r="M6693" t="s">
        <v>337</v>
      </c>
      <c r="P6693" t="s">
        <v>338</v>
      </c>
      <c r="Q6693" t="s">
        <v>339</v>
      </c>
      <c r="R6693" t="s">
        <v>24</v>
      </c>
      <c r="S6693" t="s">
        <v>339</v>
      </c>
      <c r="T6693" t="s">
        <v>340</v>
      </c>
      <c r="U6693" t="str">
        <f>VLOOKUP(A6693,Sites!$A$1:$K$119,3,0)</f>
        <v>Office-Primary Location</v>
      </c>
      <c r="V6693" t="str">
        <f>VLOOKUP(A6693,Sites!$A$1:$K$119,4,0)</f>
        <v>Line A</v>
      </c>
      <c r="W6693" t="str">
        <f>VLOOKUP(A6693,Sites!$A$1:$K$119,5,0)</f>
        <v>AM</v>
      </c>
      <c r="X6693" t="str">
        <f>VLOOKUP(A6693,Sites!$A$1:$K$119,6,0)</f>
        <v>USA</v>
      </c>
      <c r="Y6693" t="str">
        <f>VLOOKUP(A6693,Sites!$A$1:$K$119,7,0)</f>
        <v>Chicago</v>
      </c>
      <c r="Z6693" t="str">
        <f>VLOOKUP(A6693,Sites!$A$1:$K$119,8,0)</f>
        <v>Chicago Address</v>
      </c>
      <c r="AA6693" t="str">
        <f>VLOOKUP(A6693,Sites!$A$1:$K$119,9,0)</f>
        <v>Chicago</v>
      </c>
      <c r="AB6693">
        <f>VLOOKUP(A6693,Sites!$A$1:$K$119,10,0)</f>
        <v>41.880285000000001</v>
      </c>
      <c r="AC6693">
        <f>VLOOKUP(A6693,Sites!$A$1:$K$119,11,0)</f>
        <v>-87.634710999999996</v>
      </c>
    </row>
    <row r="6694" spans="1:29" x14ac:dyDescent="0.3">
      <c r="A6694">
        <v>8291343</v>
      </c>
      <c r="B6694" t="s">
        <v>331</v>
      </c>
      <c r="C6694" t="s">
        <v>332</v>
      </c>
      <c r="D6694" s="3">
        <v>42309</v>
      </c>
      <c r="E6694">
        <v>3158.51</v>
      </c>
      <c r="F6694">
        <v>33176</v>
      </c>
      <c r="G6694" t="s">
        <v>333</v>
      </c>
      <c r="H6694">
        <v>29768</v>
      </c>
      <c r="I6694">
        <v>34753</v>
      </c>
      <c r="J6694" t="s">
        <v>334</v>
      </c>
      <c r="K6694" t="s">
        <v>335</v>
      </c>
      <c r="L6694" t="s">
        <v>365</v>
      </c>
      <c r="M6694" t="s">
        <v>337</v>
      </c>
      <c r="P6694" t="s">
        <v>338</v>
      </c>
      <c r="Q6694" t="s">
        <v>339</v>
      </c>
      <c r="R6694" t="s">
        <v>24</v>
      </c>
      <c r="S6694" t="s">
        <v>339</v>
      </c>
      <c r="T6694" t="s">
        <v>340</v>
      </c>
      <c r="U6694" t="str">
        <f>VLOOKUP(A6694,Sites!$A$1:$K$119,3,0)</f>
        <v>Office-Primary Location</v>
      </c>
      <c r="V6694" t="str">
        <f>VLOOKUP(A6694,Sites!$A$1:$K$119,4,0)</f>
        <v>Line A</v>
      </c>
      <c r="W6694" t="str">
        <f>VLOOKUP(A6694,Sites!$A$1:$K$119,5,0)</f>
        <v>AM</v>
      </c>
      <c r="X6694" t="str">
        <f>VLOOKUP(A6694,Sites!$A$1:$K$119,6,0)</f>
        <v>USA</v>
      </c>
      <c r="Y6694" t="str">
        <f>VLOOKUP(A6694,Sites!$A$1:$K$119,7,0)</f>
        <v>Chicago</v>
      </c>
      <c r="Z6694" t="str">
        <f>VLOOKUP(A6694,Sites!$A$1:$K$119,8,0)</f>
        <v>Chicago Address</v>
      </c>
      <c r="AA6694" t="str">
        <f>VLOOKUP(A6694,Sites!$A$1:$K$119,9,0)</f>
        <v>Chicago</v>
      </c>
      <c r="AB6694">
        <f>VLOOKUP(A6694,Sites!$A$1:$K$119,10,0)</f>
        <v>41.880285000000001</v>
      </c>
      <c r="AC6694">
        <f>VLOOKUP(A6694,Sites!$A$1:$K$119,11,0)</f>
        <v>-87.634710999999996</v>
      </c>
    </row>
    <row r="6695" spans="1:29" x14ac:dyDescent="0.3">
      <c r="A6695">
        <v>8291343</v>
      </c>
      <c r="B6695" t="s">
        <v>331</v>
      </c>
      <c r="C6695" t="s">
        <v>332</v>
      </c>
      <c r="D6695" s="3">
        <v>42675</v>
      </c>
      <c r="E6695">
        <v>3112.99</v>
      </c>
      <c r="F6695">
        <v>33633</v>
      </c>
      <c r="G6695" t="s">
        <v>333</v>
      </c>
      <c r="H6695">
        <v>29768</v>
      </c>
      <c r="I6695">
        <v>34753</v>
      </c>
      <c r="J6695" t="s">
        <v>334</v>
      </c>
      <c r="K6695" t="s">
        <v>335</v>
      </c>
      <c r="L6695" t="s">
        <v>365</v>
      </c>
      <c r="M6695" t="s">
        <v>337</v>
      </c>
      <c r="P6695" t="s">
        <v>338</v>
      </c>
      <c r="Q6695" t="s">
        <v>339</v>
      </c>
      <c r="R6695" t="s">
        <v>24</v>
      </c>
      <c r="S6695" t="s">
        <v>339</v>
      </c>
      <c r="T6695" t="s">
        <v>340</v>
      </c>
      <c r="U6695" t="str">
        <f>VLOOKUP(A6695,Sites!$A$1:$K$119,3,0)</f>
        <v>Office-Primary Location</v>
      </c>
      <c r="V6695" t="str">
        <f>VLOOKUP(A6695,Sites!$A$1:$K$119,4,0)</f>
        <v>Line A</v>
      </c>
      <c r="W6695" t="str">
        <f>VLOOKUP(A6695,Sites!$A$1:$K$119,5,0)</f>
        <v>AM</v>
      </c>
      <c r="X6695" t="str">
        <f>VLOOKUP(A6695,Sites!$A$1:$K$119,6,0)</f>
        <v>USA</v>
      </c>
      <c r="Y6695" t="str">
        <f>VLOOKUP(A6695,Sites!$A$1:$K$119,7,0)</f>
        <v>Chicago</v>
      </c>
      <c r="Z6695" t="str">
        <f>VLOOKUP(A6695,Sites!$A$1:$K$119,8,0)</f>
        <v>Chicago Address</v>
      </c>
      <c r="AA6695" t="str">
        <f>VLOOKUP(A6695,Sites!$A$1:$K$119,9,0)</f>
        <v>Chicago</v>
      </c>
      <c r="AB6695">
        <f>VLOOKUP(A6695,Sites!$A$1:$K$119,10,0)</f>
        <v>41.880285000000001</v>
      </c>
      <c r="AC6695">
        <f>VLOOKUP(A6695,Sites!$A$1:$K$119,11,0)</f>
        <v>-87.634710999999996</v>
      </c>
    </row>
    <row r="6696" spans="1:29" x14ac:dyDescent="0.3">
      <c r="A6696">
        <v>8291343</v>
      </c>
      <c r="B6696" t="s">
        <v>331</v>
      </c>
      <c r="C6696" t="s">
        <v>332</v>
      </c>
      <c r="D6696" s="3">
        <v>42278</v>
      </c>
      <c r="E6696">
        <v>3320.66</v>
      </c>
      <c r="F6696">
        <v>33710</v>
      </c>
      <c r="G6696" t="s">
        <v>333</v>
      </c>
      <c r="H6696">
        <v>29768</v>
      </c>
      <c r="I6696">
        <v>34753</v>
      </c>
      <c r="J6696" t="s">
        <v>334</v>
      </c>
      <c r="K6696" t="s">
        <v>335</v>
      </c>
      <c r="L6696" t="s">
        <v>365</v>
      </c>
      <c r="M6696" t="s">
        <v>337</v>
      </c>
      <c r="P6696" t="s">
        <v>338</v>
      </c>
      <c r="Q6696" t="s">
        <v>339</v>
      </c>
      <c r="R6696" t="s">
        <v>24</v>
      </c>
      <c r="S6696" t="s">
        <v>339</v>
      </c>
      <c r="T6696" t="s">
        <v>340</v>
      </c>
      <c r="U6696" t="str">
        <f>VLOOKUP(A6696,Sites!$A$1:$K$119,3,0)</f>
        <v>Office-Primary Location</v>
      </c>
      <c r="V6696" t="str">
        <f>VLOOKUP(A6696,Sites!$A$1:$K$119,4,0)</f>
        <v>Line A</v>
      </c>
      <c r="W6696" t="str">
        <f>VLOOKUP(A6696,Sites!$A$1:$K$119,5,0)</f>
        <v>AM</v>
      </c>
      <c r="X6696" t="str">
        <f>VLOOKUP(A6696,Sites!$A$1:$K$119,6,0)</f>
        <v>USA</v>
      </c>
      <c r="Y6696" t="str">
        <f>VLOOKUP(A6696,Sites!$A$1:$K$119,7,0)</f>
        <v>Chicago</v>
      </c>
      <c r="Z6696" t="str">
        <f>VLOOKUP(A6696,Sites!$A$1:$K$119,8,0)</f>
        <v>Chicago Address</v>
      </c>
      <c r="AA6696" t="str">
        <f>VLOOKUP(A6696,Sites!$A$1:$K$119,9,0)</f>
        <v>Chicago</v>
      </c>
      <c r="AB6696">
        <f>VLOOKUP(A6696,Sites!$A$1:$K$119,10,0)</f>
        <v>41.880285000000001</v>
      </c>
      <c r="AC6696">
        <f>VLOOKUP(A6696,Sites!$A$1:$K$119,11,0)</f>
        <v>-87.634710999999996</v>
      </c>
    </row>
    <row r="6697" spans="1:29" x14ac:dyDescent="0.3">
      <c r="A6697">
        <v>8291343</v>
      </c>
      <c r="B6697" t="s">
        <v>331</v>
      </c>
      <c r="C6697" t="s">
        <v>332</v>
      </c>
      <c r="D6697" s="3">
        <v>42644</v>
      </c>
      <c r="E6697">
        <v>3401.1</v>
      </c>
      <c r="F6697">
        <v>35499</v>
      </c>
      <c r="G6697" t="s">
        <v>333</v>
      </c>
      <c r="H6697">
        <v>29768</v>
      </c>
      <c r="I6697">
        <v>34753</v>
      </c>
      <c r="J6697" t="s">
        <v>334</v>
      </c>
      <c r="K6697" t="s">
        <v>335</v>
      </c>
      <c r="L6697" t="s">
        <v>365</v>
      </c>
      <c r="M6697" t="s">
        <v>337</v>
      </c>
      <c r="P6697" t="s">
        <v>338</v>
      </c>
      <c r="Q6697" t="s">
        <v>339</v>
      </c>
      <c r="R6697" t="s">
        <v>24</v>
      </c>
      <c r="S6697" t="s">
        <v>339</v>
      </c>
      <c r="T6697" t="s">
        <v>340</v>
      </c>
      <c r="U6697" t="str">
        <f>VLOOKUP(A6697,Sites!$A$1:$K$119,3,0)</f>
        <v>Office-Primary Location</v>
      </c>
      <c r="V6697" t="str">
        <f>VLOOKUP(A6697,Sites!$A$1:$K$119,4,0)</f>
        <v>Line A</v>
      </c>
      <c r="W6697" t="str">
        <f>VLOOKUP(A6697,Sites!$A$1:$K$119,5,0)</f>
        <v>AM</v>
      </c>
      <c r="X6697" t="str">
        <f>VLOOKUP(A6697,Sites!$A$1:$K$119,6,0)</f>
        <v>USA</v>
      </c>
      <c r="Y6697" t="str">
        <f>VLOOKUP(A6697,Sites!$A$1:$K$119,7,0)</f>
        <v>Chicago</v>
      </c>
      <c r="Z6697" t="str">
        <f>VLOOKUP(A6697,Sites!$A$1:$K$119,8,0)</f>
        <v>Chicago Address</v>
      </c>
      <c r="AA6697" t="str">
        <f>VLOOKUP(A6697,Sites!$A$1:$K$119,9,0)</f>
        <v>Chicago</v>
      </c>
      <c r="AB6697">
        <f>VLOOKUP(A6697,Sites!$A$1:$K$119,10,0)</f>
        <v>41.880285000000001</v>
      </c>
      <c r="AC6697">
        <f>VLOOKUP(A6697,Sites!$A$1:$K$119,11,0)</f>
        <v>-87.634710999999996</v>
      </c>
    </row>
    <row r="6698" spans="1:29" x14ac:dyDescent="0.3">
      <c r="A6698">
        <v>8291343</v>
      </c>
      <c r="B6698" t="s">
        <v>331</v>
      </c>
      <c r="C6698" t="s">
        <v>332</v>
      </c>
      <c r="D6698" s="3">
        <v>42248</v>
      </c>
      <c r="E6698">
        <v>3182.47</v>
      </c>
      <c r="F6698">
        <v>31519</v>
      </c>
      <c r="G6698" t="s">
        <v>333</v>
      </c>
      <c r="H6698">
        <v>29768</v>
      </c>
      <c r="I6698">
        <v>34753</v>
      </c>
      <c r="J6698" t="s">
        <v>334</v>
      </c>
      <c r="K6698" t="s">
        <v>335</v>
      </c>
      <c r="L6698" t="s">
        <v>365</v>
      </c>
      <c r="M6698" t="s">
        <v>337</v>
      </c>
      <c r="P6698" t="s">
        <v>338</v>
      </c>
      <c r="Q6698" t="s">
        <v>339</v>
      </c>
      <c r="R6698" t="s">
        <v>24</v>
      </c>
      <c r="S6698" t="s">
        <v>339</v>
      </c>
      <c r="T6698" t="s">
        <v>340</v>
      </c>
      <c r="U6698" t="str">
        <f>VLOOKUP(A6698,Sites!$A$1:$K$119,3,0)</f>
        <v>Office-Primary Location</v>
      </c>
      <c r="V6698" t="str">
        <f>VLOOKUP(A6698,Sites!$A$1:$K$119,4,0)</f>
        <v>Line A</v>
      </c>
      <c r="W6698" t="str">
        <f>VLOOKUP(A6698,Sites!$A$1:$K$119,5,0)</f>
        <v>AM</v>
      </c>
      <c r="X6698" t="str">
        <f>VLOOKUP(A6698,Sites!$A$1:$K$119,6,0)</f>
        <v>USA</v>
      </c>
      <c r="Y6698" t="str">
        <f>VLOOKUP(A6698,Sites!$A$1:$K$119,7,0)</f>
        <v>Chicago</v>
      </c>
      <c r="Z6698" t="str">
        <f>VLOOKUP(A6698,Sites!$A$1:$K$119,8,0)</f>
        <v>Chicago Address</v>
      </c>
      <c r="AA6698" t="str">
        <f>VLOOKUP(A6698,Sites!$A$1:$K$119,9,0)</f>
        <v>Chicago</v>
      </c>
      <c r="AB6698">
        <f>VLOOKUP(A6698,Sites!$A$1:$K$119,10,0)</f>
        <v>41.880285000000001</v>
      </c>
      <c r="AC6698">
        <f>VLOOKUP(A6698,Sites!$A$1:$K$119,11,0)</f>
        <v>-87.634710999999996</v>
      </c>
    </row>
    <row r="6699" spans="1:29" x14ac:dyDescent="0.3">
      <c r="A6699">
        <v>8291343</v>
      </c>
      <c r="B6699" t="s">
        <v>331</v>
      </c>
      <c r="C6699" t="s">
        <v>332</v>
      </c>
      <c r="D6699" s="3">
        <v>42614</v>
      </c>
      <c r="E6699">
        <v>2917.23</v>
      </c>
      <c r="F6699">
        <v>30395</v>
      </c>
      <c r="G6699" t="s">
        <v>333</v>
      </c>
      <c r="H6699">
        <v>29768</v>
      </c>
      <c r="I6699">
        <v>34753</v>
      </c>
      <c r="J6699" t="s">
        <v>334</v>
      </c>
      <c r="K6699" t="s">
        <v>335</v>
      </c>
      <c r="L6699" t="s">
        <v>365</v>
      </c>
      <c r="M6699" t="s">
        <v>337</v>
      </c>
      <c r="P6699" t="s">
        <v>338</v>
      </c>
      <c r="Q6699" t="s">
        <v>339</v>
      </c>
      <c r="R6699" t="s">
        <v>24</v>
      </c>
      <c r="S6699" t="s">
        <v>339</v>
      </c>
      <c r="T6699" t="s">
        <v>340</v>
      </c>
      <c r="U6699" t="str">
        <f>VLOOKUP(A6699,Sites!$A$1:$K$119,3,0)</f>
        <v>Office-Primary Location</v>
      </c>
      <c r="V6699" t="str">
        <f>VLOOKUP(A6699,Sites!$A$1:$K$119,4,0)</f>
        <v>Line A</v>
      </c>
      <c r="W6699" t="str">
        <f>VLOOKUP(A6699,Sites!$A$1:$K$119,5,0)</f>
        <v>AM</v>
      </c>
      <c r="X6699" t="str">
        <f>VLOOKUP(A6699,Sites!$A$1:$K$119,6,0)</f>
        <v>USA</v>
      </c>
      <c r="Y6699" t="str">
        <f>VLOOKUP(A6699,Sites!$A$1:$K$119,7,0)</f>
        <v>Chicago</v>
      </c>
      <c r="Z6699" t="str">
        <f>VLOOKUP(A6699,Sites!$A$1:$K$119,8,0)</f>
        <v>Chicago Address</v>
      </c>
      <c r="AA6699" t="str">
        <f>VLOOKUP(A6699,Sites!$A$1:$K$119,9,0)</f>
        <v>Chicago</v>
      </c>
      <c r="AB6699">
        <f>VLOOKUP(A6699,Sites!$A$1:$K$119,10,0)</f>
        <v>41.880285000000001</v>
      </c>
      <c r="AC6699">
        <f>VLOOKUP(A6699,Sites!$A$1:$K$119,11,0)</f>
        <v>-87.634710999999996</v>
      </c>
    </row>
    <row r="6700" spans="1:29" x14ac:dyDescent="0.3">
      <c r="A6700">
        <v>9124538</v>
      </c>
      <c r="B6700" t="s">
        <v>331</v>
      </c>
      <c r="C6700" t="s">
        <v>378</v>
      </c>
      <c r="D6700" s="3">
        <v>41730</v>
      </c>
      <c r="E6700">
        <v>2782.41</v>
      </c>
      <c r="F6700">
        <v>26754</v>
      </c>
      <c r="G6700" t="s">
        <v>333</v>
      </c>
      <c r="H6700">
        <v>19724</v>
      </c>
      <c r="I6700">
        <v>19724</v>
      </c>
      <c r="J6700" t="s">
        <v>334</v>
      </c>
      <c r="K6700" t="s">
        <v>362</v>
      </c>
      <c r="L6700" t="s">
        <v>336</v>
      </c>
      <c r="M6700" t="s">
        <v>337</v>
      </c>
      <c r="P6700" t="s">
        <v>338</v>
      </c>
      <c r="Q6700" t="s">
        <v>339</v>
      </c>
      <c r="R6700" t="s">
        <v>16</v>
      </c>
      <c r="S6700" t="s">
        <v>356</v>
      </c>
      <c r="T6700" t="s">
        <v>340</v>
      </c>
      <c r="U6700" t="str">
        <f>VLOOKUP(A6700,Sites!$A$1:$K$119,3,0)</f>
        <v>Office-Secondary Location</v>
      </c>
      <c r="V6700" t="str">
        <f>VLOOKUP(A6700,Sites!$A$1:$K$119,4,0)</f>
        <v>Line D</v>
      </c>
      <c r="W6700" t="str">
        <f>VLOOKUP(A6700,Sites!$A$1:$K$119,5,0)</f>
        <v>AM</v>
      </c>
      <c r="X6700" t="str">
        <f>VLOOKUP(A6700,Sites!$A$1:$K$119,6,0)</f>
        <v>Brazil</v>
      </c>
      <c r="Y6700" t="str">
        <f>VLOOKUP(A6700,Sites!$A$1:$K$119,7,0)</f>
        <v>Rio de Janeiro</v>
      </c>
      <c r="Z6700" t="str">
        <f>VLOOKUP(A6700,Sites!$A$1:$K$119,8,0)</f>
        <v>Rio de Janeiro Address</v>
      </c>
      <c r="AA6700" t="str">
        <f>VLOOKUP(A6700,Sites!$A$1:$K$119,9,0)</f>
        <v>Rio de Janeiro</v>
      </c>
      <c r="AB6700">
        <f>VLOOKUP(A6700,Sites!$A$1:$K$119,10,0)</f>
        <v>-22.960415999999999</v>
      </c>
      <c r="AC6700">
        <f>VLOOKUP(A6700,Sites!$A$1:$K$119,11,0)</f>
        <v>-43.202471000000003</v>
      </c>
    </row>
    <row r="6701" spans="1:29" x14ac:dyDescent="0.3">
      <c r="A6701">
        <v>9124538</v>
      </c>
      <c r="B6701" t="s">
        <v>331</v>
      </c>
      <c r="C6701" t="s">
        <v>378</v>
      </c>
      <c r="D6701" s="3">
        <v>42095</v>
      </c>
      <c r="E6701">
        <v>110.51</v>
      </c>
      <c r="F6701">
        <v>1325</v>
      </c>
      <c r="G6701" t="s">
        <v>333</v>
      </c>
      <c r="H6701">
        <v>19724</v>
      </c>
      <c r="I6701">
        <v>19724</v>
      </c>
      <c r="J6701" t="s">
        <v>334</v>
      </c>
      <c r="K6701" t="s">
        <v>362</v>
      </c>
      <c r="L6701" t="s">
        <v>336</v>
      </c>
      <c r="M6701" t="s">
        <v>337</v>
      </c>
      <c r="P6701" t="s">
        <v>338</v>
      </c>
      <c r="Q6701" t="s">
        <v>339</v>
      </c>
      <c r="R6701" t="s">
        <v>16</v>
      </c>
      <c r="S6701" t="s">
        <v>356</v>
      </c>
      <c r="T6701" t="s">
        <v>340</v>
      </c>
      <c r="U6701" t="str">
        <f>VLOOKUP(A6701,Sites!$A$1:$K$119,3,0)</f>
        <v>Office-Secondary Location</v>
      </c>
      <c r="V6701" t="str">
        <f>VLOOKUP(A6701,Sites!$A$1:$K$119,4,0)</f>
        <v>Line D</v>
      </c>
      <c r="W6701" t="str">
        <f>VLOOKUP(A6701,Sites!$A$1:$K$119,5,0)</f>
        <v>AM</v>
      </c>
      <c r="X6701" t="str">
        <f>VLOOKUP(A6701,Sites!$A$1:$K$119,6,0)</f>
        <v>Brazil</v>
      </c>
      <c r="Y6701" t="str">
        <f>VLOOKUP(A6701,Sites!$A$1:$K$119,7,0)</f>
        <v>Rio de Janeiro</v>
      </c>
      <c r="Z6701" t="str">
        <f>VLOOKUP(A6701,Sites!$A$1:$K$119,8,0)</f>
        <v>Rio de Janeiro Address</v>
      </c>
      <c r="AA6701" t="str">
        <f>VLOOKUP(A6701,Sites!$A$1:$K$119,9,0)</f>
        <v>Rio de Janeiro</v>
      </c>
      <c r="AB6701">
        <f>VLOOKUP(A6701,Sites!$A$1:$K$119,10,0)</f>
        <v>-22.960415999999999</v>
      </c>
      <c r="AC6701">
        <f>VLOOKUP(A6701,Sites!$A$1:$K$119,11,0)</f>
        <v>-43.202471000000003</v>
      </c>
    </row>
    <row r="6702" spans="1:29" x14ac:dyDescent="0.3">
      <c r="A6702">
        <v>9124538</v>
      </c>
      <c r="B6702" t="s">
        <v>331</v>
      </c>
      <c r="C6702" t="s">
        <v>378</v>
      </c>
      <c r="D6702" s="3">
        <v>42461</v>
      </c>
      <c r="E6702">
        <v>115.82</v>
      </c>
      <c r="F6702">
        <v>1337</v>
      </c>
      <c r="G6702" t="s">
        <v>333</v>
      </c>
      <c r="H6702">
        <v>19724</v>
      </c>
      <c r="I6702">
        <v>19724</v>
      </c>
      <c r="J6702" t="s">
        <v>334</v>
      </c>
      <c r="K6702" t="s">
        <v>362</v>
      </c>
      <c r="L6702" t="s">
        <v>336</v>
      </c>
      <c r="M6702" t="s">
        <v>337</v>
      </c>
      <c r="P6702" t="s">
        <v>338</v>
      </c>
      <c r="Q6702" t="s">
        <v>339</v>
      </c>
      <c r="R6702" t="s">
        <v>16</v>
      </c>
      <c r="S6702" t="s">
        <v>356</v>
      </c>
      <c r="T6702" t="s">
        <v>340</v>
      </c>
      <c r="U6702" t="str">
        <f>VLOOKUP(A6702,Sites!$A$1:$K$119,3,0)</f>
        <v>Office-Secondary Location</v>
      </c>
      <c r="V6702" t="str">
        <f>VLOOKUP(A6702,Sites!$A$1:$K$119,4,0)</f>
        <v>Line D</v>
      </c>
      <c r="W6702" t="str">
        <f>VLOOKUP(A6702,Sites!$A$1:$K$119,5,0)</f>
        <v>AM</v>
      </c>
      <c r="X6702" t="str">
        <f>VLOOKUP(A6702,Sites!$A$1:$K$119,6,0)</f>
        <v>Brazil</v>
      </c>
      <c r="Y6702" t="str">
        <f>VLOOKUP(A6702,Sites!$A$1:$K$119,7,0)</f>
        <v>Rio de Janeiro</v>
      </c>
      <c r="Z6702" t="str">
        <f>VLOOKUP(A6702,Sites!$A$1:$K$119,8,0)</f>
        <v>Rio de Janeiro Address</v>
      </c>
      <c r="AA6702" t="str">
        <f>VLOOKUP(A6702,Sites!$A$1:$K$119,9,0)</f>
        <v>Rio de Janeiro</v>
      </c>
      <c r="AB6702">
        <f>VLOOKUP(A6702,Sites!$A$1:$K$119,10,0)</f>
        <v>-22.960415999999999</v>
      </c>
      <c r="AC6702">
        <f>VLOOKUP(A6702,Sites!$A$1:$K$119,11,0)</f>
        <v>-43.202471000000003</v>
      </c>
    </row>
    <row r="6703" spans="1:29" x14ac:dyDescent="0.3">
      <c r="A6703">
        <v>9124538</v>
      </c>
      <c r="B6703" t="s">
        <v>331</v>
      </c>
      <c r="C6703" t="s">
        <v>378</v>
      </c>
      <c r="D6703" s="3">
        <v>41852</v>
      </c>
      <c r="E6703">
        <v>2930.6</v>
      </c>
      <c r="F6703">
        <v>27065</v>
      </c>
      <c r="G6703" t="s">
        <v>333</v>
      </c>
      <c r="H6703">
        <v>19724</v>
      </c>
      <c r="I6703">
        <v>19724</v>
      </c>
      <c r="J6703" t="s">
        <v>334</v>
      </c>
      <c r="K6703" t="s">
        <v>362</v>
      </c>
      <c r="L6703" t="s">
        <v>336</v>
      </c>
      <c r="M6703" t="s">
        <v>337</v>
      </c>
      <c r="P6703" t="s">
        <v>338</v>
      </c>
      <c r="Q6703" t="s">
        <v>339</v>
      </c>
      <c r="R6703" t="s">
        <v>16</v>
      </c>
      <c r="S6703" t="s">
        <v>356</v>
      </c>
      <c r="T6703" t="s">
        <v>340</v>
      </c>
      <c r="U6703" t="str">
        <f>VLOOKUP(A6703,Sites!$A$1:$K$119,3,0)</f>
        <v>Office-Secondary Location</v>
      </c>
      <c r="V6703" t="str">
        <f>VLOOKUP(A6703,Sites!$A$1:$K$119,4,0)</f>
        <v>Line D</v>
      </c>
      <c r="W6703" t="str">
        <f>VLOOKUP(A6703,Sites!$A$1:$K$119,5,0)</f>
        <v>AM</v>
      </c>
      <c r="X6703" t="str">
        <f>VLOOKUP(A6703,Sites!$A$1:$K$119,6,0)</f>
        <v>Brazil</v>
      </c>
      <c r="Y6703" t="str">
        <f>VLOOKUP(A6703,Sites!$A$1:$K$119,7,0)</f>
        <v>Rio de Janeiro</v>
      </c>
      <c r="Z6703" t="str">
        <f>VLOOKUP(A6703,Sites!$A$1:$K$119,8,0)</f>
        <v>Rio de Janeiro Address</v>
      </c>
      <c r="AA6703" t="str">
        <f>VLOOKUP(A6703,Sites!$A$1:$K$119,9,0)</f>
        <v>Rio de Janeiro</v>
      </c>
      <c r="AB6703">
        <f>VLOOKUP(A6703,Sites!$A$1:$K$119,10,0)</f>
        <v>-22.960415999999999</v>
      </c>
      <c r="AC6703">
        <f>VLOOKUP(A6703,Sites!$A$1:$K$119,11,0)</f>
        <v>-43.202471000000003</v>
      </c>
    </row>
    <row r="6704" spans="1:29" x14ac:dyDescent="0.3">
      <c r="A6704">
        <v>9124538</v>
      </c>
      <c r="B6704" t="s">
        <v>331</v>
      </c>
      <c r="C6704" t="s">
        <v>378</v>
      </c>
      <c r="D6704" s="3">
        <v>42217</v>
      </c>
      <c r="E6704">
        <v>108.25</v>
      </c>
      <c r="F6704">
        <v>1337</v>
      </c>
      <c r="G6704" t="s">
        <v>333</v>
      </c>
      <c r="H6704">
        <v>19724</v>
      </c>
      <c r="I6704">
        <v>19724</v>
      </c>
      <c r="J6704" t="s">
        <v>334</v>
      </c>
      <c r="K6704" t="s">
        <v>362</v>
      </c>
      <c r="L6704" t="s">
        <v>336</v>
      </c>
      <c r="M6704" t="s">
        <v>337</v>
      </c>
      <c r="P6704" t="s">
        <v>338</v>
      </c>
      <c r="Q6704" t="s">
        <v>339</v>
      </c>
      <c r="R6704" t="s">
        <v>16</v>
      </c>
      <c r="S6704" t="s">
        <v>356</v>
      </c>
      <c r="T6704" t="s">
        <v>340</v>
      </c>
      <c r="U6704" t="str">
        <f>VLOOKUP(A6704,Sites!$A$1:$K$119,3,0)</f>
        <v>Office-Secondary Location</v>
      </c>
      <c r="V6704" t="str">
        <f>VLOOKUP(A6704,Sites!$A$1:$K$119,4,0)</f>
        <v>Line D</v>
      </c>
      <c r="W6704" t="str">
        <f>VLOOKUP(A6704,Sites!$A$1:$K$119,5,0)</f>
        <v>AM</v>
      </c>
      <c r="X6704" t="str">
        <f>VLOOKUP(A6704,Sites!$A$1:$K$119,6,0)</f>
        <v>Brazil</v>
      </c>
      <c r="Y6704" t="str">
        <f>VLOOKUP(A6704,Sites!$A$1:$K$119,7,0)</f>
        <v>Rio de Janeiro</v>
      </c>
      <c r="Z6704" t="str">
        <f>VLOOKUP(A6704,Sites!$A$1:$K$119,8,0)</f>
        <v>Rio de Janeiro Address</v>
      </c>
      <c r="AA6704" t="str">
        <f>VLOOKUP(A6704,Sites!$A$1:$K$119,9,0)</f>
        <v>Rio de Janeiro</v>
      </c>
      <c r="AB6704">
        <f>VLOOKUP(A6704,Sites!$A$1:$K$119,10,0)</f>
        <v>-22.960415999999999</v>
      </c>
      <c r="AC6704">
        <f>VLOOKUP(A6704,Sites!$A$1:$K$119,11,0)</f>
        <v>-43.202471000000003</v>
      </c>
    </row>
    <row r="6705" spans="1:29" x14ac:dyDescent="0.3">
      <c r="A6705">
        <v>9124538</v>
      </c>
      <c r="B6705" t="s">
        <v>331</v>
      </c>
      <c r="C6705" t="s">
        <v>378</v>
      </c>
      <c r="D6705" s="3">
        <v>42583</v>
      </c>
      <c r="E6705">
        <v>40</v>
      </c>
      <c r="F6705">
        <v>682</v>
      </c>
      <c r="G6705" t="s">
        <v>333</v>
      </c>
      <c r="H6705">
        <v>19724</v>
      </c>
      <c r="I6705">
        <v>19724</v>
      </c>
      <c r="J6705" t="s">
        <v>334</v>
      </c>
      <c r="K6705" t="s">
        <v>362</v>
      </c>
      <c r="L6705" t="s">
        <v>336</v>
      </c>
      <c r="M6705" t="s">
        <v>337</v>
      </c>
      <c r="P6705" t="s">
        <v>338</v>
      </c>
      <c r="Q6705" t="s">
        <v>339</v>
      </c>
      <c r="R6705" t="s">
        <v>16</v>
      </c>
      <c r="S6705" t="s">
        <v>356</v>
      </c>
      <c r="T6705" t="s">
        <v>340</v>
      </c>
      <c r="U6705" t="str">
        <f>VLOOKUP(A6705,Sites!$A$1:$K$119,3,0)</f>
        <v>Office-Secondary Location</v>
      </c>
      <c r="V6705" t="str">
        <f>VLOOKUP(A6705,Sites!$A$1:$K$119,4,0)</f>
        <v>Line D</v>
      </c>
      <c r="W6705" t="str">
        <f>VLOOKUP(A6705,Sites!$A$1:$K$119,5,0)</f>
        <v>AM</v>
      </c>
      <c r="X6705" t="str">
        <f>VLOOKUP(A6705,Sites!$A$1:$K$119,6,0)</f>
        <v>Brazil</v>
      </c>
      <c r="Y6705" t="str">
        <f>VLOOKUP(A6705,Sites!$A$1:$K$119,7,0)</f>
        <v>Rio de Janeiro</v>
      </c>
      <c r="Z6705" t="str">
        <f>VLOOKUP(A6705,Sites!$A$1:$K$119,8,0)</f>
        <v>Rio de Janeiro Address</v>
      </c>
      <c r="AA6705" t="str">
        <f>VLOOKUP(A6705,Sites!$A$1:$K$119,9,0)</f>
        <v>Rio de Janeiro</v>
      </c>
      <c r="AB6705">
        <f>VLOOKUP(A6705,Sites!$A$1:$K$119,10,0)</f>
        <v>-22.960415999999999</v>
      </c>
      <c r="AC6705">
        <f>VLOOKUP(A6705,Sites!$A$1:$K$119,11,0)</f>
        <v>-43.202471000000003</v>
      </c>
    </row>
    <row r="6706" spans="1:29" x14ac:dyDescent="0.3">
      <c r="A6706">
        <v>9124538</v>
      </c>
      <c r="B6706" t="s">
        <v>331</v>
      </c>
      <c r="C6706" t="s">
        <v>378</v>
      </c>
      <c r="D6706" s="3">
        <v>41974</v>
      </c>
      <c r="E6706">
        <v>232.19</v>
      </c>
      <c r="F6706">
        <v>2526</v>
      </c>
      <c r="G6706" t="s">
        <v>333</v>
      </c>
      <c r="H6706">
        <v>19724</v>
      </c>
      <c r="I6706">
        <v>19724</v>
      </c>
      <c r="J6706" t="s">
        <v>334</v>
      </c>
      <c r="K6706" t="s">
        <v>362</v>
      </c>
      <c r="L6706" t="s">
        <v>336</v>
      </c>
      <c r="M6706" t="s">
        <v>337</v>
      </c>
      <c r="P6706" t="s">
        <v>338</v>
      </c>
      <c r="Q6706" t="s">
        <v>339</v>
      </c>
      <c r="R6706" t="s">
        <v>16</v>
      </c>
      <c r="S6706" t="s">
        <v>356</v>
      </c>
      <c r="T6706" t="s">
        <v>340</v>
      </c>
      <c r="U6706" t="str">
        <f>VLOOKUP(A6706,Sites!$A$1:$K$119,3,0)</f>
        <v>Office-Secondary Location</v>
      </c>
      <c r="V6706" t="str">
        <f>VLOOKUP(A6706,Sites!$A$1:$K$119,4,0)</f>
        <v>Line D</v>
      </c>
      <c r="W6706" t="str">
        <f>VLOOKUP(A6706,Sites!$A$1:$K$119,5,0)</f>
        <v>AM</v>
      </c>
      <c r="X6706" t="str">
        <f>VLOOKUP(A6706,Sites!$A$1:$K$119,6,0)</f>
        <v>Brazil</v>
      </c>
      <c r="Y6706" t="str">
        <f>VLOOKUP(A6706,Sites!$A$1:$K$119,7,0)</f>
        <v>Rio de Janeiro</v>
      </c>
      <c r="Z6706" t="str">
        <f>VLOOKUP(A6706,Sites!$A$1:$K$119,8,0)</f>
        <v>Rio de Janeiro Address</v>
      </c>
      <c r="AA6706" t="str">
        <f>VLOOKUP(A6706,Sites!$A$1:$K$119,9,0)</f>
        <v>Rio de Janeiro</v>
      </c>
      <c r="AB6706">
        <f>VLOOKUP(A6706,Sites!$A$1:$K$119,10,0)</f>
        <v>-22.960415999999999</v>
      </c>
      <c r="AC6706">
        <f>VLOOKUP(A6706,Sites!$A$1:$K$119,11,0)</f>
        <v>-43.202471000000003</v>
      </c>
    </row>
    <row r="6707" spans="1:29" x14ac:dyDescent="0.3">
      <c r="A6707">
        <v>9124538</v>
      </c>
      <c r="B6707" t="s">
        <v>331</v>
      </c>
      <c r="C6707" t="s">
        <v>378</v>
      </c>
      <c r="D6707" s="3">
        <v>42339</v>
      </c>
      <c r="E6707">
        <v>109.74</v>
      </c>
      <c r="F6707">
        <v>1347</v>
      </c>
      <c r="G6707" t="s">
        <v>333</v>
      </c>
      <c r="H6707">
        <v>19724</v>
      </c>
      <c r="I6707">
        <v>19724</v>
      </c>
      <c r="J6707" t="s">
        <v>334</v>
      </c>
      <c r="K6707" t="s">
        <v>362</v>
      </c>
      <c r="L6707" t="s">
        <v>336</v>
      </c>
      <c r="M6707" t="s">
        <v>337</v>
      </c>
      <c r="P6707" t="s">
        <v>338</v>
      </c>
      <c r="Q6707" t="s">
        <v>339</v>
      </c>
      <c r="R6707" t="s">
        <v>16</v>
      </c>
      <c r="S6707" t="s">
        <v>356</v>
      </c>
      <c r="T6707" t="s">
        <v>340</v>
      </c>
      <c r="U6707" t="str">
        <f>VLOOKUP(A6707,Sites!$A$1:$K$119,3,0)</f>
        <v>Office-Secondary Location</v>
      </c>
      <c r="V6707" t="str">
        <f>VLOOKUP(A6707,Sites!$A$1:$K$119,4,0)</f>
        <v>Line D</v>
      </c>
      <c r="W6707" t="str">
        <f>VLOOKUP(A6707,Sites!$A$1:$K$119,5,0)</f>
        <v>AM</v>
      </c>
      <c r="X6707" t="str">
        <f>VLOOKUP(A6707,Sites!$A$1:$K$119,6,0)</f>
        <v>Brazil</v>
      </c>
      <c r="Y6707" t="str">
        <f>VLOOKUP(A6707,Sites!$A$1:$K$119,7,0)</f>
        <v>Rio de Janeiro</v>
      </c>
      <c r="Z6707" t="str">
        <f>VLOOKUP(A6707,Sites!$A$1:$K$119,8,0)</f>
        <v>Rio de Janeiro Address</v>
      </c>
      <c r="AA6707" t="str">
        <f>VLOOKUP(A6707,Sites!$A$1:$K$119,9,0)</f>
        <v>Rio de Janeiro</v>
      </c>
      <c r="AB6707">
        <f>VLOOKUP(A6707,Sites!$A$1:$K$119,10,0)</f>
        <v>-22.960415999999999</v>
      </c>
      <c r="AC6707">
        <f>VLOOKUP(A6707,Sites!$A$1:$K$119,11,0)</f>
        <v>-43.202471000000003</v>
      </c>
    </row>
    <row r="6708" spans="1:29" x14ac:dyDescent="0.3">
      <c r="A6708">
        <v>9124538</v>
      </c>
      <c r="B6708" t="s">
        <v>331</v>
      </c>
      <c r="C6708" t="s">
        <v>378</v>
      </c>
      <c r="D6708" s="3">
        <v>41671</v>
      </c>
      <c r="E6708">
        <v>1090.31</v>
      </c>
      <c r="F6708">
        <v>10534</v>
      </c>
      <c r="G6708" t="s">
        <v>333</v>
      </c>
      <c r="H6708">
        <v>19724</v>
      </c>
      <c r="I6708">
        <v>19724</v>
      </c>
      <c r="J6708" t="s">
        <v>334</v>
      </c>
      <c r="K6708" t="s">
        <v>362</v>
      </c>
      <c r="L6708" t="s">
        <v>336</v>
      </c>
      <c r="M6708" t="s">
        <v>337</v>
      </c>
      <c r="P6708" t="s">
        <v>338</v>
      </c>
      <c r="Q6708" t="s">
        <v>339</v>
      </c>
      <c r="R6708" t="s">
        <v>16</v>
      </c>
      <c r="S6708" t="s">
        <v>356</v>
      </c>
      <c r="T6708" t="s">
        <v>340</v>
      </c>
      <c r="U6708" t="str">
        <f>VLOOKUP(A6708,Sites!$A$1:$K$119,3,0)</f>
        <v>Office-Secondary Location</v>
      </c>
      <c r="V6708" t="str">
        <f>VLOOKUP(A6708,Sites!$A$1:$K$119,4,0)</f>
        <v>Line D</v>
      </c>
      <c r="W6708" t="str">
        <f>VLOOKUP(A6708,Sites!$A$1:$K$119,5,0)</f>
        <v>AM</v>
      </c>
      <c r="X6708" t="str">
        <f>VLOOKUP(A6708,Sites!$A$1:$K$119,6,0)</f>
        <v>Brazil</v>
      </c>
      <c r="Y6708" t="str">
        <f>VLOOKUP(A6708,Sites!$A$1:$K$119,7,0)</f>
        <v>Rio de Janeiro</v>
      </c>
      <c r="Z6708" t="str">
        <f>VLOOKUP(A6708,Sites!$A$1:$K$119,8,0)</f>
        <v>Rio de Janeiro Address</v>
      </c>
      <c r="AA6708" t="str">
        <f>VLOOKUP(A6708,Sites!$A$1:$K$119,9,0)</f>
        <v>Rio de Janeiro</v>
      </c>
      <c r="AB6708">
        <f>VLOOKUP(A6708,Sites!$A$1:$K$119,10,0)</f>
        <v>-22.960415999999999</v>
      </c>
      <c r="AC6708">
        <f>VLOOKUP(A6708,Sites!$A$1:$K$119,11,0)</f>
        <v>-43.202471000000003</v>
      </c>
    </row>
    <row r="6709" spans="1:29" x14ac:dyDescent="0.3">
      <c r="A6709">
        <v>9124538</v>
      </c>
      <c r="B6709" t="s">
        <v>331</v>
      </c>
      <c r="C6709" t="s">
        <v>378</v>
      </c>
      <c r="D6709" s="3">
        <v>42036</v>
      </c>
      <c r="E6709">
        <v>104.22</v>
      </c>
      <c r="F6709">
        <v>1237</v>
      </c>
      <c r="G6709" t="s">
        <v>333</v>
      </c>
      <c r="H6709">
        <v>19724</v>
      </c>
      <c r="I6709">
        <v>19724</v>
      </c>
      <c r="J6709" t="s">
        <v>334</v>
      </c>
      <c r="K6709" t="s">
        <v>362</v>
      </c>
      <c r="L6709" t="s">
        <v>336</v>
      </c>
      <c r="M6709" t="s">
        <v>337</v>
      </c>
      <c r="P6709" t="s">
        <v>338</v>
      </c>
      <c r="Q6709" t="s">
        <v>339</v>
      </c>
      <c r="R6709" t="s">
        <v>16</v>
      </c>
      <c r="S6709" t="s">
        <v>356</v>
      </c>
      <c r="T6709" t="s">
        <v>340</v>
      </c>
      <c r="U6709" t="str">
        <f>VLOOKUP(A6709,Sites!$A$1:$K$119,3,0)</f>
        <v>Office-Secondary Location</v>
      </c>
      <c r="V6709" t="str">
        <f>VLOOKUP(A6709,Sites!$A$1:$K$119,4,0)</f>
        <v>Line D</v>
      </c>
      <c r="W6709" t="str">
        <f>VLOOKUP(A6709,Sites!$A$1:$K$119,5,0)</f>
        <v>AM</v>
      </c>
      <c r="X6709" t="str">
        <f>VLOOKUP(A6709,Sites!$A$1:$K$119,6,0)</f>
        <v>Brazil</v>
      </c>
      <c r="Y6709" t="str">
        <f>VLOOKUP(A6709,Sites!$A$1:$K$119,7,0)</f>
        <v>Rio de Janeiro</v>
      </c>
      <c r="Z6709" t="str">
        <f>VLOOKUP(A6709,Sites!$A$1:$K$119,8,0)</f>
        <v>Rio de Janeiro Address</v>
      </c>
      <c r="AA6709" t="str">
        <f>VLOOKUP(A6709,Sites!$A$1:$K$119,9,0)</f>
        <v>Rio de Janeiro</v>
      </c>
      <c r="AB6709">
        <f>VLOOKUP(A6709,Sites!$A$1:$K$119,10,0)</f>
        <v>-22.960415999999999</v>
      </c>
      <c r="AC6709">
        <f>VLOOKUP(A6709,Sites!$A$1:$K$119,11,0)</f>
        <v>-43.202471000000003</v>
      </c>
    </row>
    <row r="6710" spans="1:29" x14ac:dyDescent="0.3">
      <c r="A6710">
        <v>9124538</v>
      </c>
      <c r="B6710" t="s">
        <v>331</v>
      </c>
      <c r="C6710" t="s">
        <v>378</v>
      </c>
      <c r="D6710" s="3">
        <v>42401</v>
      </c>
      <c r="E6710">
        <v>108.98</v>
      </c>
      <c r="F6710">
        <v>1293</v>
      </c>
      <c r="G6710" t="s">
        <v>333</v>
      </c>
      <c r="H6710">
        <v>19724</v>
      </c>
      <c r="I6710">
        <v>19724</v>
      </c>
      <c r="J6710" t="s">
        <v>334</v>
      </c>
      <c r="K6710" t="s">
        <v>362</v>
      </c>
      <c r="L6710" t="s">
        <v>336</v>
      </c>
      <c r="M6710" t="s">
        <v>337</v>
      </c>
      <c r="P6710" t="s">
        <v>338</v>
      </c>
      <c r="Q6710" t="s">
        <v>339</v>
      </c>
      <c r="R6710" t="s">
        <v>16</v>
      </c>
      <c r="S6710" t="s">
        <v>356</v>
      </c>
      <c r="T6710" t="s">
        <v>340</v>
      </c>
      <c r="U6710" t="str">
        <f>VLOOKUP(A6710,Sites!$A$1:$K$119,3,0)</f>
        <v>Office-Secondary Location</v>
      </c>
      <c r="V6710" t="str">
        <f>VLOOKUP(A6710,Sites!$A$1:$K$119,4,0)</f>
        <v>Line D</v>
      </c>
      <c r="W6710" t="str">
        <f>VLOOKUP(A6710,Sites!$A$1:$K$119,5,0)</f>
        <v>AM</v>
      </c>
      <c r="X6710" t="str">
        <f>VLOOKUP(A6710,Sites!$A$1:$K$119,6,0)</f>
        <v>Brazil</v>
      </c>
      <c r="Y6710" t="str">
        <f>VLOOKUP(A6710,Sites!$A$1:$K$119,7,0)</f>
        <v>Rio de Janeiro</v>
      </c>
      <c r="Z6710" t="str">
        <f>VLOOKUP(A6710,Sites!$A$1:$K$119,8,0)</f>
        <v>Rio de Janeiro Address</v>
      </c>
      <c r="AA6710" t="str">
        <f>VLOOKUP(A6710,Sites!$A$1:$K$119,9,0)</f>
        <v>Rio de Janeiro</v>
      </c>
      <c r="AB6710">
        <f>VLOOKUP(A6710,Sites!$A$1:$K$119,10,0)</f>
        <v>-22.960415999999999</v>
      </c>
      <c r="AC6710">
        <f>VLOOKUP(A6710,Sites!$A$1:$K$119,11,0)</f>
        <v>-43.202471000000003</v>
      </c>
    </row>
    <row r="6711" spans="1:29" x14ac:dyDescent="0.3">
      <c r="A6711">
        <v>9124538</v>
      </c>
      <c r="B6711" t="s">
        <v>331</v>
      </c>
      <c r="C6711" t="s">
        <v>378</v>
      </c>
      <c r="D6711" s="3">
        <v>42005</v>
      </c>
      <c r="E6711">
        <v>115.13</v>
      </c>
      <c r="F6711">
        <v>1370</v>
      </c>
      <c r="G6711" t="s">
        <v>333</v>
      </c>
      <c r="H6711">
        <v>19724</v>
      </c>
      <c r="I6711">
        <v>19724</v>
      </c>
      <c r="J6711" t="s">
        <v>334</v>
      </c>
      <c r="K6711" t="s">
        <v>362</v>
      </c>
      <c r="L6711" t="s">
        <v>336</v>
      </c>
      <c r="M6711" t="s">
        <v>337</v>
      </c>
      <c r="P6711" t="s">
        <v>338</v>
      </c>
      <c r="Q6711" t="s">
        <v>339</v>
      </c>
      <c r="R6711" t="s">
        <v>16</v>
      </c>
      <c r="S6711" t="s">
        <v>356</v>
      </c>
      <c r="T6711" t="s">
        <v>340</v>
      </c>
      <c r="U6711" t="str">
        <f>VLOOKUP(A6711,Sites!$A$1:$K$119,3,0)</f>
        <v>Office-Secondary Location</v>
      </c>
      <c r="V6711" t="str">
        <f>VLOOKUP(A6711,Sites!$A$1:$K$119,4,0)</f>
        <v>Line D</v>
      </c>
      <c r="W6711" t="str">
        <f>VLOOKUP(A6711,Sites!$A$1:$K$119,5,0)</f>
        <v>AM</v>
      </c>
      <c r="X6711" t="str">
        <f>VLOOKUP(A6711,Sites!$A$1:$K$119,6,0)</f>
        <v>Brazil</v>
      </c>
      <c r="Y6711" t="str">
        <f>VLOOKUP(A6711,Sites!$A$1:$K$119,7,0)</f>
        <v>Rio de Janeiro</v>
      </c>
      <c r="Z6711" t="str">
        <f>VLOOKUP(A6711,Sites!$A$1:$K$119,8,0)</f>
        <v>Rio de Janeiro Address</v>
      </c>
      <c r="AA6711" t="str">
        <f>VLOOKUP(A6711,Sites!$A$1:$K$119,9,0)</f>
        <v>Rio de Janeiro</v>
      </c>
      <c r="AB6711">
        <f>VLOOKUP(A6711,Sites!$A$1:$K$119,10,0)</f>
        <v>-22.960415999999999</v>
      </c>
      <c r="AC6711">
        <f>VLOOKUP(A6711,Sites!$A$1:$K$119,11,0)</f>
        <v>-43.202471000000003</v>
      </c>
    </row>
    <row r="6712" spans="1:29" x14ac:dyDescent="0.3">
      <c r="A6712">
        <v>9124538</v>
      </c>
      <c r="B6712" t="s">
        <v>331</v>
      </c>
      <c r="C6712" t="s">
        <v>378</v>
      </c>
      <c r="D6712" s="3">
        <v>42370</v>
      </c>
      <c r="E6712">
        <v>118.06</v>
      </c>
      <c r="F6712">
        <v>1382</v>
      </c>
      <c r="G6712" t="s">
        <v>333</v>
      </c>
      <c r="H6712">
        <v>19724</v>
      </c>
      <c r="I6712">
        <v>19724</v>
      </c>
      <c r="J6712" t="s">
        <v>334</v>
      </c>
      <c r="K6712" t="s">
        <v>362</v>
      </c>
      <c r="L6712" t="s">
        <v>336</v>
      </c>
      <c r="M6712" t="s">
        <v>337</v>
      </c>
      <c r="P6712" t="s">
        <v>338</v>
      </c>
      <c r="Q6712" t="s">
        <v>339</v>
      </c>
      <c r="R6712" t="s">
        <v>16</v>
      </c>
      <c r="S6712" t="s">
        <v>356</v>
      </c>
      <c r="T6712" t="s">
        <v>340</v>
      </c>
      <c r="U6712" t="str">
        <f>VLOOKUP(A6712,Sites!$A$1:$K$119,3,0)</f>
        <v>Office-Secondary Location</v>
      </c>
      <c r="V6712" t="str">
        <f>VLOOKUP(A6712,Sites!$A$1:$K$119,4,0)</f>
        <v>Line D</v>
      </c>
      <c r="W6712" t="str">
        <f>VLOOKUP(A6712,Sites!$A$1:$K$119,5,0)</f>
        <v>AM</v>
      </c>
      <c r="X6712" t="str">
        <f>VLOOKUP(A6712,Sites!$A$1:$K$119,6,0)</f>
        <v>Brazil</v>
      </c>
      <c r="Y6712" t="str">
        <f>VLOOKUP(A6712,Sites!$A$1:$K$119,7,0)</f>
        <v>Rio de Janeiro</v>
      </c>
      <c r="Z6712" t="str">
        <f>VLOOKUP(A6712,Sites!$A$1:$K$119,8,0)</f>
        <v>Rio de Janeiro Address</v>
      </c>
      <c r="AA6712" t="str">
        <f>VLOOKUP(A6712,Sites!$A$1:$K$119,9,0)</f>
        <v>Rio de Janeiro</v>
      </c>
      <c r="AB6712">
        <f>VLOOKUP(A6712,Sites!$A$1:$K$119,10,0)</f>
        <v>-22.960415999999999</v>
      </c>
      <c r="AC6712">
        <f>VLOOKUP(A6712,Sites!$A$1:$K$119,11,0)</f>
        <v>-43.202471000000003</v>
      </c>
    </row>
    <row r="6713" spans="1:29" x14ac:dyDescent="0.3">
      <c r="A6713">
        <v>9124538</v>
      </c>
      <c r="B6713" t="s">
        <v>331</v>
      </c>
      <c r="C6713" t="s">
        <v>378</v>
      </c>
      <c r="D6713" s="3">
        <v>41821</v>
      </c>
      <c r="E6713">
        <v>3282.87</v>
      </c>
      <c r="F6713">
        <v>30170</v>
      </c>
      <c r="G6713" t="s">
        <v>333</v>
      </c>
      <c r="H6713">
        <v>19724</v>
      </c>
      <c r="I6713">
        <v>19724</v>
      </c>
      <c r="J6713" t="s">
        <v>334</v>
      </c>
      <c r="K6713" t="s">
        <v>362</v>
      </c>
      <c r="L6713" t="s">
        <v>336</v>
      </c>
      <c r="M6713" t="s">
        <v>337</v>
      </c>
      <c r="P6713" t="s">
        <v>338</v>
      </c>
      <c r="Q6713" t="s">
        <v>339</v>
      </c>
      <c r="R6713" t="s">
        <v>16</v>
      </c>
      <c r="S6713" t="s">
        <v>356</v>
      </c>
      <c r="T6713" t="s">
        <v>340</v>
      </c>
      <c r="U6713" t="str">
        <f>VLOOKUP(A6713,Sites!$A$1:$K$119,3,0)</f>
        <v>Office-Secondary Location</v>
      </c>
      <c r="V6713" t="str">
        <f>VLOOKUP(A6713,Sites!$A$1:$K$119,4,0)</f>
        <v>Line D</v>
      </c>
      <c r="W6713" t="str">
        <f>VLOOKUP(A6713,Sites!$A$1:$K$119,5,0)</f>
        <v>AM</v>
      </c>
      <c r="X6713" t="str">
        <f>VLOOKUP(A6713,Sites!$A$1:$K$119,6,0)</f>
        <v>Brazil</v>
      </c>
      <c r="Y6713" t="str">
        <f>VLOOKUP(A6713,Sites!$A$1:$K$119,7,0)</f>
        <v>Rio de Janeiro</v>
      </c>
      <c r="Z6713" t="str">
        <f>VLOOKUP(A6713,Sites!$A$1:$K$119,8,0)</f>
        <v>Rio de Janeiro Address</v>
      </c>
      <c r="AA6713" t="str">
        <f>VLOOKUP(A6713,Sites!$A$1:$K$119,9,0)</f>
        <v>Rio de Janeiro</v>
      </c>
      <c r="AB6713">
        <f>VLOOKUP(A6713,Sites!$A$1:$K$119,10,0)</f>
        <v>-22.960415999999999</v>
      </c>
      <c r="AC6713">
        <f>VLOOKUP(A6713,Sites!$A$1:$K$119,11,0)</f>
        <v>-43.202471000000003</v>
      </c>
    </row>
    <row r="6714" spans="1:29" x14ac:dyDescent="0.3">
      <c r="A6714">
        <v>9124538</v>
      </c>
      <c r="B6714" t="s">
        <v>331</v>
      </c>
      <c r="C6714" t="s">
        <v>378</v>
      </c>
      <c r="D6714" s="3">
        <v>42186</v>
      </c>
      <c r="E6714">
        <v>112.46</v>
      </c>
      <c r="F6714">
        <v>1370</v>
      </c>
      <c r="G6714" t="s">
        <v>333</v>
      </c>
      <c r="H6714">
        <v>19724</v>
      </c>
      <c r="I6714">
        <v>19724</v>
      </c>
      <c r="J6714" t="s">
        <v>334</v>
      </c>
      <c r="K6714" t="s">
        <v>362</v>
      </c>
      <c r="L6714" t="s">
        <v>336</v>
      </c>
      <c r="M6714" t="s">
        <v>337</v>
      </c>
      <c r="P6714" t="s">
        <v>338</v>
      </c>
      <c r="Q6714" t="s">
        <v>339</v>
      </c>
      <c r="R6714" t="s">
        <v>16</v>
      </c>
      <c r="S6714" t="s">
        <v>356</v>
      </c>
      <c r="T6714" t="s">
        <v>340</v>
      </c>
      <c r="U6714" t="str">
        <f>VLOOKUP(A6714,Sites!$A$1:$K$119,3,0)</f>
        <v>Office-Secondary Location</v>
      </c>
      <c r="V6714" t="str">
        <f>VLOOKUP(A6714,Sites!$A$1:$K$119,4,0)</f>
        <v>Line D</v>
      </c>
      <c r="W6714" t="str">
        <f>VLOOKUP(A6714,Sites!$A$1:$K$119,5,0)</f>
        <v>AM</v>
      </c>
      <c r="X6714" t="str">
        <f>VLOOKUP(A6714,Sites!$A$1:$K$119,6,0)</f>
        <v>Brazil</v>
      </c>
      <c r="Y6714" t="str">
        <f>VLOOKUP(A6714,Sites!$A$1:$K$119,7,0)</f>
        <v>Rio de Janeiro</v>
      </c>
      <c r="Z6714" t="str">
        <f>VLOOKUP(A6714,Sites!$A$1:$K$119,8,0)</f>
        <v>Rio de Janeiro Address</v>
      </c>
      <c r="AA6714" t="str">
        <f>VLOOKUP(A6714,Sites!$A$1:$K$119,9,0)</f>
        <v>Rio de Janeiro</v>
      </c>
      <c r="AB6714">
        <f>VLOOKUP(A6714,Sites!$A$1:$K$119,10,0)</f>
        <v>-22.960415999999999</v>
      </c>
      <c r="AC6714">
        <f>VLOOKUP(A6714,Sites!$A$1:$K$119,11,0)</f>
        <v>-43.202471000000003</v>
      </c>
    </row>
    <row r="6715" spans="1:29" x14ac:dyDescent="0.3">
      <c r="A6715">
        <v>9124538</v>
      </c>
      <c r="B6715" t="s">
        <v>331</v>
      </c>
      <c r="C6715" t="s">
        <v>378</v>
      </c>
      <c r="D6715" s="3">
        <v>42552</v>
      </c>
      <c r="E6715">
        <v>83.14</v>
      </c>
      <c r="F6715">
        <v>1405</v>
      </c>
      <c r="G6715" t="s">
        <v>333</v>
      </c>
      <c r="H6715">
        <v>19724</v>
      </c>
      <c r="I6715">
        <v>19724</v>
      </c>
      <c r="J6715" t="s">
        <v>334</v>
      </c>
      <c r="K6715" t="s">
        <v>362</v>
      </c>
      <c r="L6715" t="s">
        <v>336</v>
      </c>
      <c r="M6715" t="s">
        <v>337</v>
      </c>
      <c r="P6715" t="s">
        <v>338</v>
      </c>
      <c r="Q6715" t="s">
        <v>339</v>
      </c>
      <c r="R6715" t="s">
        <v>16</v>
      </c>
      <c r="S6715" t="s">
        <v>356</v>
      </c>
      <c r="T6715" t="s">
        <v>340</v>
      </c>
      <c r="U6715" t="str">
        <f>VLOOKUP(A6715,Sites!$A$1:$K$119,3,0)</f>
        <v>Office-Secondary Location</v>
      </c>
      <c r="V6715" t="str">
        <f>VLOOKUP(A6715,Sites!$A$1:$K$119,4,0)</f>
        <v>Line D</v>
      </c>
      <c r="W6715" t="str">
        <f>VLOOKUP(A6715,Sites!$A$1:$K$119,5,0)</f>
        <v>AM</v>
      </c>
      <c r="X6715" t="str">
        <f>VLOOKUP(A6715,Sites!$A$1:$K$119,6,0)</f>
        <v>Brazil</v>
      </c>
      <c r="Y6715" t="str">
        <f>VLOOKUP(A6715,Sites!$A$1:$K$119,7,0)</f>
        <v>Rio de Janeiro</v>
      </c>
      <c r="Z6715" t="str">
        <f>VLOOKUP(A6715,Sites!$A$1:$K$119,8,0)</f>
        <v>Rio de Janeiro Address</v>
      </c>
      <c r="AA6715" t="str">
        <f>VLOOKUP(A6715,Sites!$A$1:$K$119,9,0)</f>
        <v>Rio de Janeiro</v>
      </c>
      <c r="AB6715">
        <f>VLOOKUP(A6715,Sites!$A$1:$K$119,10,0)</f>
        <v>-22.960415999999999</v>
      </c>
      <c r="AC6715">
        <f>VLOOKUP(A6715,Sites!$A$1:$K$119,11,0)</f>
        <v>-43.202471000000003</v>
      </c>
    </row>
    <row r="6716" spans="1:29" x14ac:dyDescent="0.3">
      <c r="A6716">
        <v>9124538</v>
      </c>
      <c r="B6716" t="s">
        <v>331</v>
      </c>
      <c r="C6716" t="s">
        <v>378</v>
      </c>
      <c r="D6716" s="3">
        <v>41791</v>
      </c>
      <c r="E6716">
        <v>1979.01</v>
      </c>
      <c r="F6716">
        <v>18209</v>
      </c>
      <c r="G6716" t="s">
        <v>333</v>
      </c>
      <c r="H6716">
        <v>19724</v>
      </c>
      <c r="I6716">
        <v>19724</v>
      </c>
      <c r="J6716" t="s">
        <v>334</v>
      </c>
      <c r="K6716" t="s">
        <v>362</v>
      </c>
      <c r="L6716" t="s">
        <v>336</v>
      </c>
      <c r="M6716" t="s">
        <v>337</v>
      </c>
      <c r="P6716" t="s">
        <v>338</v>
      </c>
      <c r="Q6716" t="s">
        <v>339</v>
      </c>
      <c r="R6716" t="s">
        <v>16</v>
      </c>
      <c r="S6716" t="s">
        <v>356</v>
      </c>
      <c r="T6716" t="s">
        <v>340</v>
      </c>
      <c r="U6716" t="str">
        <f>VLOOKUP(A6716,Sites!$A$1:$K$119,3,0)</f>
        <v>Office-Secondary Location</v>
      </c>
      <c r="V6716" t="str">
        <f>VLOOKUP(A6716,Sites!$A$1:$K$119,4,0)</f>
        <v>Line D</v>
      </c>
      <c r="W6716" t="str">
        <f>VLOOKUP(A6716,Sites!$A$1:$K$119,5,0)</f>
        <v>AM</v>
      </c>
      <c r="X6716" t="str">
        <f>VLOOKUP(A6716,Sites!$A$1:$K$119,6,0)</f>
        <v>Brazil</v>
      </c>
      <c r="Y6716" t="str">
        <f>VLOOKUP(A6716,Sites!$A$1:$K$119,7,0)</f>
        <v>Rio de Janeiro</v>
      </c>
      <c r="Z6716" t="str">
        <f>VLOOKUP(A6716,Sites!$A$1:$K$119,8,0)</f>
        <v>Rio de Janeiro Address</v>
      </c>
      <c r="AA6716" t="str">
        <f>VLOOKUP(A6716,Sites!$A$1:$K$119,9,0)</f>
        <v>Rio de Janeiro</v>
      </c>
      <c r="AB6716">
        <f>VLOOKUP(A6716,Sites!$A$1:$K$119,10,0)</f>
        <v>-22.960415999999999</v>
      </c>
      <c r="AC6716">
        <f>VLOOKUP(A6716,Sites!$A$1:$K$119,11,0)</f>
        <v>-43.202471000000003</v>
      </c>
    </row>
    <row r="6717" spans="1:29" x14ac:dyDescent="0.3">
      <c r="A6717">
        <v>9124538</v>
      </c>
      <c r="B6717" t="s">
        <v>331</v>
      </c>
      <c r="C6717" t="s">
        <v>378</v>
      </c>
      <c r="D6717" s="3">
        <v>42156</v>
      </c>
      <c r="E6717">
        <v>108.53</v>
      </c>
      <c r="F6717">
        <v>1325</v>
      </c>
      <c r="G6717" t="s">
        <v>333</v>
      </c>
      <c r="H6717">
        <v>19724</v>
      </c>
      <c r="I6717">
        <v>19724</v>
      </c>
      <c r="J6717" t="s">
        <v>334</v>
      </c>
      <c r="K6717" t="s">
        <v>362</v>
      </c>
      <c r="L6717" t="s">
        <v>336</v>
      </c>
      <c r="M6717" t="s">
        <v>337</v>
      </c>
      <c r="P6717" t="s">
        <v>338</v>
      </c>
      <c r="Q6717" t="s">
        <v>339</v>
      </c>
      <c r="R6717" t="s">
        <v>16</v>
      </c>
      <c r="S6717" t="s">
        <v>356</v>
      </c>
      <c r="T6717" t="s">
        <v>340</v>
      </c>
      <c r="U6717" t="str">
        <f>VLOOKUP(A6717,Sites!$A$1:$K$119,3,0)</f>
        <v>Office-Secondary Location</v>
      </c>
      <c r="V6717" t="str">
        <f>VLOOKUP(A6717,Sites!$A$1:$K$119,4,0)</f>
        <v>Line D</v>
      </c>
      <c r="W6717" t="str">
        <f>VLOOKUP(A6717,Sites!$A$1:$K$119,5,0)</f>
        <v>AM</v>
      </c>
      <c r="X6717" t="str">
        <f>VLOOKUP(A6717,Sites!$A$1:$K$119,6,0)</f>
        <v>Brazil</v>
      </c>
      <c r="Y6717" t="str">
        <f>VLOOKUP(A6717,Sites!$A$1:$K$119,7,0)</f>
        <v>Rio de Janeiro</v>
      </c>
      <c r="Z6717" t="str">
        <f>VLOOKUP(A6717,Sites!$A$1:$K$119,8,0)</f>
        <v>Rio de Janeiro Address</v>
      </c>
      <c r="AA6717" t="str">
        <f>VLOOKUP(A6717,Sites!$A$1:$K$119,9,0)</f>
        <v>Rio de Janeiro</v>
      </c>
      <c r="AB6717">
        <f>VLOOKUP(A6717,Sites!$A$1:$K$119,10,0)</f>
        <v>-22.960415999999999</v>
      </c>
      <c r="AC6717">
        <f>VLOOKUP(A6717,Sites!$A$1:$K$119,11,0)</f>
        <v>-43.202471000000003</v>
      </c>
    </row>
    <row r="6718" spans="1:29" x14ac:dyDescent="0.3">
      <c r="A6718">
        <v>9124538</v>
      </c>
      <c r="B6718" t="s">
        <v>331</v>
      </c>
      <c r="C6718" t="s">
        <v>378</v>
      </c>
      <c r="D6718" s="3">
        <v>42522</v>
      </c>
      <c r="E6718">
        <v>269.56</v>
      </c>
      <c r="F6718">
        <v>2912</v>
      </c>
      <c r="G6718" t="s">
        <v>333</v>
      </c>
      <c r="H6718">
        <v>19724</v>
      </c>
      <c r="I6718">
        <v>19724</v>
      </c>
      <c r="J6718" t="s">
        <v>334</v>
      </c>
      <c r="K6718" t="s">
        <v>362</v>
      </c>
      <c r="L6718" t="s">
        <v>336</v>
      </c>
      <c r="M6718" t="s">
        <v>337</v>
      </c>
      <c r="P6718" t="s">
        <v>338</v>
      </c>
      <c r="Q6718" t="s">
        <v>339</v>
      </c>
      <c r="R6718" t="s">
        <v>16</v>
      </c>
      <c r="S6718" t="s">
        <v>356</v>
      </c>
      <c r="T6718" t="s">
        <v>340</v>
      </c>
      <c r="U6718" t="str">
        <f>VLOOKUP(A6718,Sites!$A$1:$K$119,3,0)</f>
        <v>Office-Secondary Location</v>
      </c>
      <c r="V6718" t="str">
        <f>VLOOKUP(A6718,Sites!$A$1:$K$119,4,0)</f>
        <v>Line D</v>
      </c>
      <c r="W6718" t="str">
        <f>VLOOKUP(A6718,Sites!$A$1:$K$119,5,0)</f>
        <v>AM</v>
      </c>
      <c r="X6718" t="str">
        <f>VLOOKUP(A6718,Sites!$A$1:$K$119,6,0)</f>
        <v>Brazil</v>
      </c>
      <c r="Y6718" t="str">
        <f>VLOOKUP(A6718,Sites!$A$1:$K$119,7,0)</f>
        <v>Rio de Janeiro</v>
      </c>
      <c r="Z6718" t="str">
        <f>VLOOKUP(A6718,Sites!$A$1:$K$119,8,0)</f>
        <v>Rio de Janeiro Address</v>
      </c>
      <c r="AA6718" t="str">
        <f>VLOOKUP(A6718,Sites!$A$1:$K$119,9,0)</f>
        <v>Rio de Janeiro</v>
      </c>
      <c r="AB6718">
        <f>VLOOKUP(A6718,Sites!$A$1:$K$119,10,0)</f>
        <v>-22.960415999999999</v>
      </c>
      <c r="AC6718">
        <f>VLOOKUP(A6718,Sites!$A$1:$K$119,11,0)</f>
        <v>-43.202471000000003</v>
      </c>
    </row>
    <row r="6719" spans="1:29" x14ac:dyDescent="0.3">
      <c r="A6719">
        <v>9124538</v>
      </c>
      <c r="B6719" t="s">
        <v>331</v>
      </c>
      <c r="C6719" t="s">
        <v>378</v>
      </c>
      <c r="D6719" s="3">
        <v>41699</v>
      </c>
      <c r="E6719">
        <v>2017.64</v>
      </c>
      <c r="F6719">
        <v>19564</v>
      </c>
      <c r="G6719" t="s">
        <v>333</v>
      </c>
      <c r="H6719">
        <v>19724</v>
      </c>
      <c r="I6719">
        <v>19724</v>
      </c>
      <c r="J6719" t="s">
        <v>334</v>
      </c>
      <c r="K6719" t="s">
        <v>362</v>
      </c>
      <c r="L6719" t="s">
        <v>336</v>
      </c>
      <c r="M6719" t="s">
        <v>337</v>
      </c>
      <c r="P6719" t="s">
        <v>338</v>
      </c>
      <c r="Q6719" t="s">
        <v>339</v>
      </c>
      <c r="R6719" t="s">
        <v>16</v>
      </c>
      <c r="S6719" t="s">
        <v>356</v>
      </c>
      <c r="T6719" t="s">
        <v>340</v>
      </c>
      <c r="U6719" t="str">
        <f>VLOOKUP(A6719,Sites!$A$1:$K$119,3,0)</f>
        <v>Office-Secondary Location</v>
      </c>
      <c r="V6719" t="str">
        <f>VLOOKUP(A6719,Sites!$A$1:$K$119,4,0)</f>
        <v>Line D</v>
      </c>
      <c r="W6719" t="str">
        <f>VLOOKUP(A6719,Sites!$A$1:$K$119,5,0)</f>
        <v>AM</v>
      </c>
      <c r="X6719" t="str">
        <f>VLOOKUP(A6719,Sites!$A$1:$K$119,6,0)</f>
        <v>Brazil</v>
      </c>
      <c r="Y6719" t="str">
        <f>VLOOKUP(A6719,Sites!$A$1:$K$119,7,0)</f>
        <v>Rio de Janeiro</v>
      </c>
      <c r="Z6719" t="str">
        <f>VLOOKUP(A6719,Sites!$A$1:$K$119,8,0)</f>
        <v>Rio de Janeiro Address</v>
      </c>
      <c r="AA6719" t="str">
        <f>VLOOKUP(A6719,Sites!$A$1:$K$119,9,0)</f>
        <v>Rio de Janeiro</v>
      </c>
      <c r="AB6719">
        <f>VLOOKUP(A6719,Sites!$A$1:$K$119,10,0)</f>
        <v>-22.960415999999999</v>
      </c>
      <c r="AC6719">
        <f>VLOOKUP(A6719,Sites!$A$1:$K$119,11,0)</f>
        <v>-43.202471000000003</v>
      </c>
    </row>
    <row r="6720" spans="1:29" x14ac:dyDescent="0.3">
      <c r="A6720">
        <v>9124538</v>
      </c>
      <c r="B6720" t="s">
        <v>331</v>
      </c>
      <c r="C6720" t="s">
        <v>378</v>
      </c>
      <c r="D6720" s="3">
        <v>42064</v>
      </c>
      <c r="E6720">
        <v>114.48</v>
      </c>
      <c r="F6720">
        <v>1370</v>
      </c>
      <c r="G6720" t="s">
        <v>333</v>
      </c>
      <c r="H6720">
        <v>19724</v>
      </c>
      <c r="I6720">
        <v>19724</v>
      </c>
      <c r="J6720" t="s">
        <v>334</v>
      </c>
      <c r="K6720" t="s">
        <v>362</v>
      </c>
      <c r="L6720" t="s">
        <v>336</v>
      </c>
      <c r="M6720" t="s">
        <v>337</v>
      </c>
      <c r="P6720" t="s">
        <v>338</v>
      </c>
      <c r="Q6720" t="s">
        <v>339</v>
      </c>
      <c r="R6720" t="s">
        <v>16</v>
      </c>
      <c r="S6720" t="s">
        <v>356</v>
      </c>
      <c r="T6720" t="s">
        <v>340</v>
      </c>
      <c r="U6720" t="str">
        <f>VLOOKUP(A6720,Sites!$A$1:$K$119,3,0)</f>
        <v>Office-Secondary Location</v>
      </c>
      <c r="V6720" t="str">
        <f>VLOOKUP(A6720,Sites!$A$1:$K$119,4,0)</f>
        <v>Line D</v>
      </c>
      <c r="W6720" t="str">
        <f>VLOOKUP(A6720,Sites!$A$1:$K$119,5,0)</f>
        <v>AM</v>
      </c>
      <c r="X6720" t="str">
        <f>VLOOKUP(A6720,Sites!$A$1:$K$119,6,0)</f>
        <v>Brazil</v>
      </c>
      <c r="Y6720" t="str">
        <f>VLOOKUP(A6720,Sites!$A$1:$K$119,7,0)</f>
        <v>Rio de Janeiro</v>
      </c>
      <c r="Z6720" t="str">
        <f>VLOOKUP(A6720,Sites!$A$1:$K$119,8,0)</f>
        <v>Rio de Janeiro Address</v>
      </c>
      <c r="AA6720" t="str">
        <f>VLOOKUP(A6720,Sites!$A$1:$K$119,9,0)</f>
        <v>Rio de Janeiro</v>
      </c>
      <c r="AB6720">
        <f>VLOOKUP(A6720,Sites!$A$1:$K$119,10,0)</f>
        <v>-22.960415999999999</v>
      </c>
      <c r="AC6720">
        <f>VLOOKUP(A6720,Sites!$A$1:$K$119,11,0)</f>
        <v>-43.202471000000003</v>
      </c>
    </row>
    <row r="6721" spans="1:29" x14ac:dyDescent="0.3">
      <c r="A6721">
        <v>9124538</v>
      </c>
      <c r="B6721" t="s">
        <v>331</v>
      </c>
      <c r="C6721" t="s">
        <v>378</v>
      </c>
      <c r="D6721" s="3">
        <v>42430</v>
      </c>
      <c r="E6721">
        <v>118.84</v>
      </c>
      <c r="F6721">
        <v>1382</v>
      </c>
      <c r="G6721" t="s">
        <v>333</v>
      </c>
      <c r="H6721">
        <v>19724</v>
      </c>
      <c r="I6721">
        <v>19724</v>
      </c>
      <c r="J6721" t="s">
        <v>334</v>
      </c>
      <c r="K6721" t="s">
        <v>362</v>
      </c>
      <c r="L6721" t="s">
        <v>336</v>
      </c>
      <c r="M6721" t="s">
        <v>337</v>
      </c>
      <c r="P6721" t="s">
        <v>338</v>
      </c>
      <c r="Q6721" t="s">
        <v>339</v>
      </c>
      <c r="R6721" t="s">
        <v>16</v>
      </c>
      <c r="S6721" t="s">
        <v>356</v>
      </c>
      <c r="T6721" t="s">
        <v>340</v>
      </c>
      <c r="U6721" t="str">
        <f>VLOOKUP(A6721,Sites!$A$1:$K$119,3,0)</f>
        <v>Office-Secondary Location</v>
      </c>
      <c r="V6721" t="str">
        <f>VLOOKUP(A6721,Sites!$A$1:$K$119,4,0)</f>
        <v>Line D</v>
      </c>
      <c r="W6721" t="str">
        <f>VLOOKUP(A6721,Sites!$A$1:$K$119,5,0)</f>
        <v>AM</v>
      </c>
      <c r="X6721" t="str">
        <f>VLOOKUP(A6721,Sites!$A$1:$K$119,6,0)</f>
        <v>Brazil</v>
      </c>
      <c r="Y6721" t="str">
        <f>VLOOKUP(A6721,Sites!$A$1:$K$119,7,0)</f>
        <v>Rio de Janeiro</v>
      </c>
      <c r="Z6721" t="str">
        <f>VLOOKUP(A6721,Sites!$A$1:$K$119,8,0)</f>
        <v>Rio de Janeiro Address</v>
      </c>
      <c r="AA6721" t="str">
        <f>VLOOKUP(A6721,Sites!$A$1:$K$119,9,0)</f>
        <v>Rio de Janeiro</v>
      </c>
      <c r="AB6721">
        <f>VLOOKUP(A6721,Sites!$A$1:$K$119,10,0)</f>
        <v>-22.960415999999999</v>
      </c>
      <c r="AC6721">
        <f>VLOOKUP(A6721,Sites!$A$1:$K$119,11,0)</f>
        <v>-43.202471000000003</v>
      </c>
    </row>
    <row r="6722" spans="1:29" x14ac:dyDescent="0.3">
      <c r="A6722">
        <v>9124538</v>
      </c>
      <c r="B6722" t="s">
        <v>331</v>
      </c>
      <c r="C6722" t="s">
        <v>378</v>
      </c>
      <c r="D6722" s="3">
        <v>41760</v>
      </c>
      <c r="E6722">
        <v>618.37</v>
      </c>
      <c r="F6722">
        <v>5702</v>
      </c>
      <c r="G6722" t="s">
        <v>333</v>
      </c>
      <c r="H6722">
        <v>19724</v>
      </c>
      <c r="I6722">
        <v>19724</v>
      </c>
      <c r="J6722" t="s">
        <v>334</v>
      </c>
      <c r="K6722" t="s">
        <v>362</v>
      </c>
      <c r="L6722" t="s">
        <v>336</v>
      </c>
      <c r="M6722" t="s">
        <v>337</v>
      </c>
      <c r="P6722" t="s">
        <v>338</v>
      </c>
      <c r="Q6722" t="s">
        <v>339</v>
      </c>
      <c r="R6722" t="s">
        <v>16</v>
      </c>
      <c r="S6722" t="s">
        <v>356</v>
      </c>
      <c r="T6722" t="s">
        <v>340</v>
      </c>
      <c r="U6722" t="str">
        <f>VLOOKUP(A6722,Sites!$A$1:$K$119,3,0)</f>
        <v>Office-Secondary Location</v>
      </c>
      <c r="V6722" t="str">
        <f>VLOOKUP(A6722,Sites!$A$1:$K$119,4,0)</f>
        <v>Line D</v>
      </c>
      <c r="W6722" t="str">
        <f>VLOOKUP(A6722,Sites!$A$1:$K$119,5,0)</f>
        <v>AM</v>
      </c>
      <c r="X6722" t="str">
        <f>VLOOKUP(A6722,Sites!$A$1:$K$119,6,0)</f>
        <v>Brazil</v>
      </c>
      <c r="Y6722" t="str">
        <f>VLOOKUP(A6722,Sites!$A$1:$K$119,7,0)</f>
        <v>Rio de Janeiro</v>
      </c>
      <c r="Z6722" t="str">
        <f>VLOOKUP(A6722,Sites!$A$1:$K$119,8,0)</f>
        <v>Rio de Janeiro Address</v>
      </c>
      <c r="AA6722" t="str">
        <f>VLOOKUP(A6722,Sites!$A$1:$K$119,9,0)</f>
        <v>Rio de Janeiro</v>
      </c>
      <c r="AB6722">
        <f>VLOOKUP(A6722,Sites!$A$1:$K$119,10,0)</f>
        <v>-22.960415999999999</v>
      </c>
      <c r="AC6722">
        <f>VLOOKUP(A6722,Sites!$A$1:$K$119,11,0)</f>
        <v>-43.202471000000003</v>
      </c>
    </row>
    <row r="6723" spans="1:29" x14ac:dyDescent="0.3">
      <c r="A6723">
        <v>9124538</v>
      </c>
      <c r="B6723" t="s">
        <v>331</v>
      </c>
      <c r="C6723" t="s">
        <v>378</v>
      </c>
      <c r="D6723" s="3">
        <v>42125</v>
      </c>
      <c r="E6723">
        <v>112.26</v>
      </c>
      <c r="F6723">
        <v>1370</v>
      </c>
      <c r="G6723" t="s">
        <v>333</v>
      </c>
      <c r="H6723">
        <v>19724</v>
      </c>
      <c r="I6723">
        <v>19724</v>
      </c>
      <c r="J6723" t="s">
        <v>334</v>
      </c>
      <c r="K6723" t="s">
        <v>362</v>
      </c>
      <c r="L6723" t="s">
        <v>336</v>
      </c>
      <c r="M6723" t="s">
        <v>337</v>
      </c>
      <c r="P6723" t="s">
        <v>338</v>
      </c>
      <c r="Q6723" t="s">
        <v>339</v>
      </c>
      <c r="R6723" t="s">
        <v>16</v>
      </c>
      <c r="S6723" t="s">
        <v>356</v>
      </c>
      <c r="T6723" t="s">
        <v>340</v>
      </c>
      <c r="U6723" t="str">
        <f>VLOOKUP(A6723,Sites!$A$1:$K$119,3,0)</f>
        <v>Office-Secondary Location</v>
      </c>
      <c r="V6723" t="str">
        <f>VLOOKUP(A6723,Sites!$A$1:$K$119,4,0)</f>
        <v>Line D</v>
      </c>
      <c r="W6723" t="str">
        <f>VLOOKUP(A6723,Sites!$A$1:$K$119,5,0)</f>
        <v>AM</v>
      </c>
      <c r="X6723" t="str">
        <f>VLOOKUP(A6723,Sites!$A$1:$K$119,6,0)</f>
        <v>Brazil</v>
      </c>
      <c r="Y6723" t="str">
        <f>VLOOKUP(A6723,Sites!$A$1:$K$119,7,0)</f>
        <v>Rio de Janeiro</v>
      </c>
      <c r="Z6723" t="str">
        <f>VLOOKUP(A6723,Sites!$A$1:$K$119,8,0)</f>
        <v>Rio de Janeiro Address</v>
      </c>
      <c r="AA6723" t="str">
        <f>VLOOKUP(A6723,Sites!$A$1:$K$119,9,0)</f>
        <v>Rio de Janeiro</v>
      </c>
      <c r="AB6723">
        <f>VLOOKUP(A6723,Sites!$A$1:$K$119,10,0)</f>
        <v>-22.960415999999999</v>
      </c>
      <c r="AC6723">
        <f>VLOOKUP(A6723,Sites!$A$1:$K$119,11,0)</f>
        <v>-43.202471000000003</v>
      </c>
    </row>
    <row r="6724" spans="1:29" x14ac:dyDescent="0.3">
      <c r="A6724">
        <v>9124538</v>
      </c>
      <c r="B6724" t="s">
        <v>331</v>
      </c>
      <c r="C6724" t="s">
        <v>378</v>
      </c>
      <c r="D6724" s="3">
        <v>42491</v>
      </c>
      <c r="E6724">
        <v>254.1</v>
      </c>
      <c r="F6724">
        <v>2747</v>
      </c>
      <c r="G6724" t="s">
        <v>333</v>
      </c>
      <c r="H6724">
        <v>19724</v>
      </c>
      <c r="I6724">
        <v>19724</v>
      </c>
      <c r="J6724" t="s">
        <v>334</v>
      </c>
      <c r="K6724" t="s">
        <v>362</v>
      </c>
      <c r="L6724" t="s">
        <v>336</v>
      </c>
      <c r="M6724" t="s">
        <v>337</v>
      </c>
      <c r="P6724" t="s">
        <v>338</v>
      </c>
      <c r="Q6724" t="s">
        <v>339</v>
      </c>
      <c r="R6724" t="s">
        <v>16</v>
      </c>
      <c r="S6724" t="s">
        <v>356</v>
      </c>
      <c r="T6724" t="s">
        <v>340</v>
      </c>
      <c r="U6724" t="str">
        <f>VLOOKUP(A6724,Sites!$A$1:$K$119,3,0)</f>
        <v>Office-Secondary Location</v>
      </c>
      <c r="V6724" t="str">
        <f>VLOOKUP(A6724,Sites!$A$1:$K$119,4,0)</f>
        <v>Line D</v>
      </c>
      <c r="W6724" t="str">
        <f>VLOOKUP(A6724,Sites!$A$1:$K$119,5,0)</f>
        <v>AM</v>
      </c>
      <c r="X6724" t="str">
        <f>VLOOKUP(A6724,Sites!$A$1:$K$119,6,0)</f>
        <v>Brazil</v>
      </c>
      <c r="Y6724" t="str">
        <f>VLOOKUP(A6724,Sites!$A$1:$K$119,7,0)</f>
        <v>Rio de Janeiro</v>
      </c>
      <c r="Z6724" t="str">
        <f>VLOOKUP(A6724,Sites!$A$1:$K$119,8,0)</f>
        <v>Rio de Janeiro Address</v>
      </c>
      <c r="AA6724" t="str">
        <f>VLOOKUP(A6724,Sites!$A$1:$K$119,9,0)</f>
        <v>Rio de Janeiro</v>
      </c>
      <c r="AB6724">
        <f>VLOOKUP(A6724,Sites!$A$1:$K$119,10,0)</f>
        <v>-22.960415999999999</v>
      </c>
      <c r="AC6724">
        <f>VLOOKUP(A6724,Sites!$A$1:$K$119,11,0)</f>
        <v>-43.202471000000003</v>
      </c>
    </row>
    <row r="6725" spans="1:29" x14ac:dyDescent="0.3">
      <c r="A6725">
        <v>9124538</v>
      </c>
      <c r="B6725" t="s">
        <v>331</v>
      </c>
      <c r="C6725" t="s">
        <v>378</v>
      </c>
      <c r="D6725" s="3">
        <v>42309</v>
      </c>
      <c r="E6725">
        <v>102.94</v>
      </c>
      <c r="F6725">
        <v>1289</v>
      </c>
      <c r="G6725" t="s">
        <v>333</v>
      </c>
      <c r="H6725">
        <v>19724</v>
      </c>
      <c r="I6725">
        <v>19724</v>
      </c>
      <c r="J6725" t="s">
        <v>334</v>
      </c>
      <c r="K6725" t="s">
        <v>362</v>
      </c>
      <c r="L6725" t="s">
        <v>336</v>
      </c>
      <c r="M6725" t="s">
        <v>337</v>
      </c>
      <c r="P6725" t="s">
        <v>338</v>
      </c>
      <c r="Q6725" t="s">
        <v>339</v>
      </c>
      <c r="R6725" t="s">
        <v>16</v>
      </c>
      <c r="S6725" t="s">
        <v>356</v>
      </c>
      <c r="T6725" t="s">
        <v>340</v>
      </c>
      <c r="U6725" t="str">
        <f>VLOOKUP(A6725,Sites!$A$1:$K$119,3,0)</f>
        <v>Office-Secondary Location</v>
      </c>
      <c r="V6725" t="str">
        <f>VLOOKUP(A6725,Sites!$A$1:$K$119,4,0)</f>
        <v>Line D</v>
      </c>
      <c r="W6725" t="str">
        <f>VLOOKUP(A6725,Sites!$A$1:$K$119,5,0)</f>
        <v>AM</v>
      </c>
      <c r="X6725" t="str">
        <f>VLOOKUP(A6725,Sites!$A$1:$K$119,6,0)</f>
        <v>Brazil</v>
      </c>
      <c r="Y6725" t="str">
        <f>VLOOKUP(A6725,Sites!$A$1:$K$119,7,0)</f>
        <v>Rio de Janeiro</v>
      </c>
      <c r="Z6725" t="str">
        <f>VLOOKUP(A6725,Sites!$A$1:$K$119,8,0)</f>
        <v>Rio de Janeiro Address</v>
      </c>
      <c r="AA6725" t="str">
        <f>VLOOKUP(A6725,Sites!$A$1:$K$119,9,0)</f>
        <v>Rio de Janeiro</v>
      </c>
      <c r="AB6725">
        <f>VLOOKUP(A6725,Sites!$A$1:$K$119,10,0)</f>
        <v>-22.960415999999999</v>
      </c>
      <c r="AC6725">
        <f>VLOOKUP(A6725,Sites!$A$1:$K$119,11,0)</f>
        <v>-43.202471000000003</v>
      </c>
    </row>
    <row r="6726" spans="1:29" x14ac:dyDescent="0.3">
      <c r="A6726">
        <v>9124538</v>
      </c>
      <c r="B6726" t="s">
        <v>331</v>
      </c>
      <c r="C6726" t="s">
        <v>378</v>
      </c>
      <c r="D6726" s="3">
        <v>41913</v>
      </c>
      <c r="E6726">
        <v>3628.56</v>
      </c>
      <c r="F6726">
        <v>34027</v>
      </c>
      <c r="G6726" t="s">
        <v>333</v>
      </c>
      <c r="H6726">
        <v>19724</v>
      </c>
      <c r="I6726">
        <v>19724</v>
      </c>
      <c r="J6726" t="s">
        <v>334</v>
      </c>
      <c r="K6726" t="s">
        <v>362</v>
      </c>
      <c r="L6726" t="s">
        <v>336</v>
      </c>
      <c r="M6726" t="s">
        <v>337</v>
      </c>
      <c r="P6726" t="s">
        <v>338</v>
      </c>
      <c r="Q6726" t="s">
        <v>339</v>
      </c>
      <c r="R6726" t="s">
        <v>16</v>
      </c>
      <c r="S6726" t="s">
        <v>356</v>
      </c>
      <c r="T6726" t="s">
        <v>340</v>
      </c>
      <c r="U6726" t="str">
        <f>VLOOKUP(A6726,Sites!$A$1:$K$119,3,0)</f>
        <v>Office-Secondary Location</v>
      </c>
      <c r="V6726" t="str">
        <f>VLOOKUP(A6726,Sites!$A$1:$K$119,4,0)</f>
        <v>Line D</v>
      </c>
      <c r="W6726" t="str">
        <f>VLOOKUP(A6726,Sites!$A$1:$K$119,5,0)</f>
        <v>AM</v>
      </c>
      <c r="X6726" t="str">
        <f>VLOOKUP(A6726,Sites!$A$1:$K$119,6,0)</f>
        <v>Brazil</v>
      </c>
      <c r="Y6726" t="str">
        <f>VLOOKUP(A6726,Sites!$A$1:$K$119,7,0)</f>
        <v>Rio de Janeiro</v>
      </c>
      <c r="Z6726" t="str">
        <f>VLOOKUP(A6726,Sites!$A$1:$K$119,8,0)</f>
        <v>Rio de Janeiro Address</v>
      </c>
      <c r="AA6726" t="str">
        <f>VLOOKUP(A6726,Sites!$A$1:$K$119,9,0)</f>
        <v>Rio de Janeiro</v>
      </c>
      <c r="AB6726">
        <f>VLOOKUP(A6726,Sites!$A$1:$K$119,10,0)</f>
        <v>-22.960415999999999</v>
      </c>
      <c r="AC6726">
        <f>VLOOKUP(A6726,Sites!$A$1:$K$119,11,0)</f>
        <v>-43.202471000000003</v>
      </c>
    </row>
    <row r="6727" spans="1:29" x14ac:dyDescent="0.3">
      <c r="A6727">
        <v>9124538</v>
      </c>
      <c r="B6727" t="s">
        <v>331</v>
      </c>
      <c r="C6727" t="s">
        <v>378</v>
      </c>
      <c r="D6727" s="3">
        <v>42278</v>
      </c>
      <c r="E6727">
        <v>108.13</v>
      </c>
      <c r="F6727">
        <v>1332</v>
      </c>
      <c r="G6727" t="s">
        <v>333</v>
      </c>
      <c r="H6727">
        <v>19724</v>
      </c>
      <c r="I6727">
        <v>19724</v>
      </c>
      <c r="J6727" t="s">
        <v>334</v>
      </c>
      <c r="K6727" t="s">
        <v>362</v>
      </c>
      <c r="L6727" t="s">
        <v>336</v>
      </c>
      <c r="M6727" t="s">
        <v>337</v>
      </c>
      <c r="P6727" t="s">
        <v>338</v>
      </c>
      <c r="Q6727" t="s">
        <v>339</v>
      </c>
      <c r="R6727" t="s">
        <v>16</v>
      </c>
      <c r="S6727" t="s">
        <v>356</v>
      </c>
      <c r="T6727" t="s">
        <v>340</v>
      </c>
      <c r="U6727" t="str">
        <f>VLOOKUP(A6727,Sites!$A$1:$K$119,3,0)</f>
        <v>Office-Secondary Location</v>
      </c>
      <c r="V6727" t="str">
        <f>VLOOKUP(A6727,Sites!$A$1:$K$119,4,0)</f>
        <v>Line D</v>
      </c>
      <c r="W6727" t="str">
        <f>VLOOKUP(A6727,Sites!$A$1:$K$119,5,0)</f>
        <v>AM</v>
      </c>
      <c r="X6727" t="str">
        <f>VLOOKUP(A6727,Sites!$A$1:$K$119,6,0)</f>
        <v>Brazil</v>
      </c>
      <c r="Y6727" t="str">
        <f>VLOOKUP(A6727,Sites!$A$1:$K$119,7,0)</f>
        <v>Rio de Janeiro</v>
      </c>
      <c r="Z6727" t="str">
        <f>VLOOKUP(A6727,Sites!$A$1:$K$119,8,0)</f>
        <v>Rio de Janeiro Address</v>
      </c>
      <c r="AA6727" t="str">
        <f>VLOOKUP(A6727,Sites!$A$1:$K$119,9,0)</f>
        <v>Rio de Janeiro</v>
      </c>
      <c r="AB6727">
        <f>VLOOKUP(A6727,Sites!$A$1:$K$119,10,0)</f>
        <v>-22.960415999999999</v>
      </c>
      <c r="AC6727">
        <f>VLOOKUP(A6727,Sites!$A$1:$K$119,11,0)</f>
        <v>-43.202471000000003</v>
      </c>
    </row>
    <row r="6728" spans="1:29" x14ac:dyDescent="0.3">
      <c r="A6728">
        <v>9124538</v>
      </c>
      <c r="B6728" t="s">
        <v>331</v>
      </c>
      <c r="C6728" t="s">
        <v>378</v>
      </c>
      <c r="D6728" s="3">
        <v>41883</v>
      </c>
      <c r="E6728">
        <v>1257.49</v>
      </c>
      <c r="F6728">
        <v>11489</v>
      </c>
      <c r="G6728" t="s">
        <v>333</v>
      </c>
      <c r="H6728">
        <v>19724</v>
      </c>
      <c r="I6728">
        <v>19724</v>
      </c>
      <c r="J6728" t="s">
        <v>334</v>
      </c>
      <c r="K6728" t="s">
        <v>362</v>
      </c>
      <c r="L6728" t="s">
        <v>336</v>
      </c>
      <c r="M6728" t="s">
        <v>337</v>
      </c>
      <c r="P6728" t="s">
        <v>338</v>
      </c>
      <c r="Q6728" t="s">
        <v>339</v>
      </c>
      <c r="R6728" t="s">
        <v>16</v>
      </c>
      <c r="S6728" t="s">
        <v>356</v>
      </c>
      <c r="T6728" t="s">
        <v>340</v>
      </c>
      <c r="U6728" t="str">
        <f>VLOOKUP(A6728,Sites!$A$1:$K$119,3,0)</f>
        <v>Office-Secondary Location</v>
      </c>
      <c r="V6728" t="str">
        <f>VLOOKUP(A6728,Sites!$A$1:$K$119,4,0)</f>
        <v>Line D</v>
      </c>
      <c r="W6728" t="str">
        <f>VLOOKUP(A6728,Sites!$A$1:$K$119,5,0)</f>
        <v>AM</v>
      </c>
      <c r="X6728" t="str">
        <f>VLOOKUP(A6728,Sites!$A$1:$K$119,6,0)</f>
        <v>Brazil</v>
      </c>
      <c r="Y6728" t="str">
        <f>VLOOKUP(A6728,Sites!$A$1:$K$119,7,0)</f>
        <v>Rio de Janeiro</v>
      </c>
      <c r="Z6728" t="str">
        <f>VLOOKUP(A6728,Sites!$A$1:$K$119,8,0)</f>
        <v>Rio de Janeiro Address</v>
      </c>
      <c r="AA6728" t="str">
        <f>VLOOKUP(A6728,Sites!$A$1:$K$119,9,0)</f>
        <v>Rio de Janeiro</v>
      </c>
      <c r="AB6728">
        <f>VLOOKUP(A6728,Sites!$A$1:$K$119,10,0)</f>
        <v>-22.960415999999999</v>
      </c>
      <c r="AC6728">
        <f>VLOOKUP(A6728,Sites!$A$1:$K$119,11,0)</f>
        <v>-43.202471000000003</v>
      </c>
    </row>
    <row r="6729" spans="1:29" x14ac:dyDescent="0.3">
      <c r="A6729">
        <v>9124538</v>
      </c>
      <c r="B6729" t="s">
        <v>331</v>
      </c>
      <c r="C6729" t="s">
        <v>378</v>
      </c>
      <c r="D6729" s="3">
        <v>42248</v>
      </c>
      <c r="E6729">
        <v>102.83</v>
      </c>
      <c r="F6729">
        <v>1289</v>
      </c>
      <c r="G6729" t="s">
        <v>333</v>
      </c>
      <c r="H6729">
        <v>19724</v>
      </c>
      <c r="I6729">
        <v>19724</v>
      </c>
      <c r="J6729" t="s">
        <v>334</v>
      </c>
      <c r="K6729" t="s">
        <v>362</v>
      </c>
      <c r="L6729" t="s">
        <v>336</v>
      </c>
      <c r="M6729" t="s">
        <v>337</v>
      </c>
      <c r="P6729" t="s">
        <v>338</v>
      </c>
      <c r="Q6729" t="s">
        <v>339</v>
      </c>
      <c r="R6729" t="s">
        <v>16</v>
      </c>
      <c r="S6729" t="s">
        <v>356</v>
      </c>
      <c r="T6729" t="s">
        <v>340</v>
      </c>
      <c r="U6729" t="str">
        <f>VLOOKUP(A6729,Sites!$A$1:$K$119,3,0)</f>
        <v>Office-Secondary Location</v>
      </c>
      <c r="V6729" t="str">
        <f>VLOOKUP(A6729,Sites!$A$1:$K$119,4,0)</f>
        <v>Line D</v>
      </c>
      <c r="W6729" t="str">
        <f>VLOOKUP(A6729,Sites!$A$1:$K$119,5,0)</f>
        <v>AM</v>
      </c>
      <c r="X6729" t="str">
        <f>VLOOKUP(A6729,Sites!$A$1:$K$119,6,0)</f>
        <v>Brazil</v>
      </c>
      <c r="Y6729" t="str">
        <f>VLOOKUP(A6729,Sites!$A$1:$K$119,7,0)</f>
        <v>Rio de Janeiro</v>
      </c>
      <c r="Z6729" t="str">
        <f>VLOOKUP(A6729,Sites!$A$1:$K$119,8,0)</f>
        <v>Rio de Janeiro Address</v>
      </c>
      <c r="AA6729" t="str">
        <f>VLOOKUP(A6729,Sites!$A$1:$K$119,9,0)</f>
        <v>Rio de Janeiro</v>
      </c>
      <c r="AB6729">
        <f>VLOOKUP(A6729,Sites!$A$1:$K$119,10,0)</f>
        <v>-22.960415999999999</v>
      </c>
      <c r="AC6729">
        <f>VLOOKUP(A6729,Sites!$A$1:$K$119,11,0)</f>
        <v>-43.202471000000003</v>
      </c>
    </row>
    <row r="6730" spans="1:29" x14ac:dyDescent="0.3">
      <c r="A6730">
        <v>9124538</v>
      </c>
      <c r="B6730" t="s">
        <v>331</v>
      </c>
      <c r="C6730" t="s">
        <v>378</v>
      </c>
      <c r="D6730" s="3">
        <v>42614</v>
      </c>
      <c r="E6730">
        <v>20.16</v>
      </c>
      <c r="F6730">
        <v>491</v>
      </c>
      <c r="G6730" t="s">
        <v>333</v>
      </c>
      <c r="H6730">
        <v>19724</v>
      </c>
      <c r="I6730">
        <v>19724</v>
      </c>
      <c r="J6730" t="s">
        <v>334</v>
      </c>
      <c r="K6730" t="s">
        <v>362</v>
      </c>
      <c r="L6730" t="s">
        <v>336</v>
      </c>
      <c r="M6730" t="s">
        <v>337</v>
      </c>
      <c r="P6730" t="s">
        <v>338</v>
      </c>
      <c r="Q6730" t="s">
        <v>339</v>
      </c>
      <c r="R6730" t="s">
        <v>16</v>
      </c>
      <c r="S6730" t="s">
        <v>356</v>
      </c>
      <c r="T6730" t="s">
        <v>340</v>
      </c>
      <c r="U6730" t="str">
        <f>VLOOKUP(A6730,Sites!$A$1:$K$119,3,0)</f>
        <v>Office-Secondary Location</v>
      </c>
      <c r="V6730" t="str">
        <f>VLOOKUP(A6730,Sites!$A$1:$K$119,4,0)</f>
        <v>Line D</v>
      </c>
      <c r="W6730" t="str">
        <f>VLOOKUP(A6730,Sites!$A$1:$K$119,5,0)</f>
        <v>AM</v>
      </c>
      <c r="X6730" t="str">
        <f>VLOOKUP(A6730,Sites!$A$1:$K$119,6,0)</f>
        <v>Brazil</v>
      </c>
      <c r="Y6730" t="str">
        <f>VLOOKUP(A6730,Sites!$A$1:$K$119,7,0)</f>
        <v>Rio de Janeiro</v>
      </c>
      <c r="Z6730" t="str">
        <f>VLOOKUP(A6730,Sites!$A$1:$K$119,8,0)</f>
        <v>Rio de Janeiro Address</v>
      </c>
      <c r="AA6730" t="str">
        <f>VLOOKUP(A6730,Sites!$A$1:$K$119,9,0)</f>
        <v>Rio de Janeiro</v>
      </c>
      <c r="AB6730">
        <f>VLOOKUP(A6730,Sites!$A$1:$K$119,10,0)</f>
        <v>-22.960415999999999</v>
      </c>
      <c r="AC6730">
        <f>VLOOKUP(A6730,Sites!$A$1:$K$119,11,0)</f>
        <v>-43.202471000000003</v>
      </c>
    </row>
    <row r="6731" spans="1:29" x14ac:dyDescent="0.3">
      <c r="A6731">
        <v>9124538</v>
      </c>
      <c r="B6731" t="s">
        <v>331</v>
      </c>
      <c r="C6731" t="s">
        <v>332</v>
      </c>
      <c r="D6731" s="3">
        <v>42461</v>
      </c>
      <c r="E6731">
        <v>6758.63</v>
      </c>
      <c r="F6731">
        <v>55055</v>
      </c>
      <c r="G6731" t="s">
        <v>333</v>
      </c>
      <c r="H6731">
        <v>19724</v>
      </c>
      <c r="I6731">
        <v>19724</v>
      </c>
      <c r="J6731" t="s">
        <v>334</v>
      </c>
      <c r="K6731" t="s">
        <v>362</v>
      </c>
      <c r="L6731" t="s">
        <v>336</v>
      </c>
      <c r="M6731" t="s">
        <v>337</v>
      </c>
      <c r="P6731" t="s">
        <v>338</v>
      </c>
      <c r="Q6731" t="s">
        <v>339</v>
      </c>
      <c r="R6731" t="s">
        <v>16</v>
      </c>
      <c r="S6731" t="s">
        <v>356</v>
      </c>
      <c r="T6731" t="s">
        <v>340</v>
      </c>
      <c r="U6731" t="str">
        <f>VLOOKUP(A6731,Sites!$A$1:$K$119,3,0)</f>
        <v>Office-Secondary Location</v>
      </c>
      <c r="V6731" t="str">
        <f>VLOOKUP(A6731,Sites!$A$1:$K$119,4,0)</f>
        <v>Line D</v>
      </c>
      <c r="W6731" t="str">
        <f>VLOOKUP(A6731,Sites!$A$1:$K$119,5,0)</f>
        <v>AM</v>
      </c>
      <c r="X6731" t="str">
        <f>VLOOKUP(A6731,Sites!$A$1:$K$119,6,0)</f>
        <v>Brazil</v>
      </c>
      <c r="Y6731" t="str">
        <f>VLOOKUP(A6731,Sites!$A$1:$K$119,7,0)</f>
        <v>Rio de Janeiro</v>
      </c>
      <c r="Z6731" t="str">
        <f>VLOOKUP(A6731,Sites!$A$1:$K$119,8,0)</f>
        <v>Rio de Janeiro Address</v>
      </c>
      <c r="AA6731" t="str">
        <f>VLOOKUP(A6731,Sites!$A$1:$K$119,9,0)</f>
        <v>Rio de Janeiro</v>
      </c>
      <c r="AB6731">
        <f>VLOOKUP(A6731,Sites!$A$1:$K$119,10,0)</f>
        <v>-22.960415999999999</v>
      </c>
      <c r="AC6731">
        <f>VLOOKUP(A6731,Sites!$A$1:$K$119,11,0)</f>
        <v>-43.202471000000003</v>
      </c>
    </row>
    <row r="6732" spans="1:29" x14ac:dyDescent="0.3">
      <c r="A6732">
        <v>9124538</v>
      </c>
      <c r="B6732" t="s">
        <v>331</v>
      </c>
      <c r="C6732" t="s">
        <v>332</v>
      </c>
      <c r="D6732" s="3">
        <v>42826</v>
      </c>
      <c r="E6732">
        <v>8958.49</v>
      </c>
      <c r="F6732">
        <v>65008</v>
      </c>
      <c r="G6732" t="s">
        <v>333</v>
      </c>
      <c r="H6732">
        <v>19724</v>
      </c>
      <c r="I6732">
        <v>19724</v>
      </c>
      <c r="J6732" t="s">
        <v>334</v>
      </c>
      <c r="K6732" t="s">
        <v>362</v>
      </c>
      <c r="L6732" t="s">
        <v>336</v>
      </c>
      <c r="M6732" t="s">
        <v>337</v>
      </c>
      <c r="P6732" t="s">
        <v>338</v>
      </c>
      <c r="Q6732" t="s">
        <v>339</v>
      </c>
      <c r="R6732" t="s">
        <v>16</v>
      </c>
      <c r="S6732" t="s">
        <v>356</v>
      </c>
      <c r="T6732" t="s">
        <v>340</v>
      </c>
      <c r="U6732" t="str">
        <f>VLOOKUP(A6732,Sites!$A$1:$K$119,3,0)</f>
        <v>Office-Secondary Location</v>
      </c>
      <c r="V6732" t="str">
        <f>VLOOKUP(A6732,Sites!$A$1:$K$119,4,0)</f>
        <v>Line D</v>
      </c>
      <c r="W6732" t="str">
        <f>VLOOKUP(A6732,Sites!$A$1:$K$119,5,0)</f>
        <v>AM</v>
      </c>
      <c r="X6732" t="str">
        <f>VLOOKUP(A6732,Sites!$A$1:$K$119,6,0)</f>
        <v>Brazil</v>
      </c>
      <c r="Y6732" t="str">
        <f>VLOOKUP(A6732,Sites!$A$1:$K$119,7,0)</f>
        <v>Rio de Janeiro</v>
      </c>
      <c r="Z6732" t="str">
        <f>VLOOKUP(A6732,Sites!$A$1:$K$119,8,0)</f>
        <v>Rio de Janeiro Address</v>
      </c>
      <c r="AA6732" t="str">
        <f>VLOOKUP(A6732,Sites!$A$1:$K$119,9,0)</f>
        <v>Rio de Janeiro</v>
      </c>
      <c r="AB6732">
        <f>VLOOKUP(A6732,Sites!$A$1:$K$119,10,0)</f>
        <v>-22.960415999999999</v>
      </c>
      <c r="AC6732">
        <f>VLOOKUP(A6732,Sites!$A$1:$K$119,11,0)</f>
        <v>-43.202471000000003</v>
      </c>
    </row>
    <row r="6733" spans="1:29" x14ac:dyDescent="0.3">
      <c r="A6733">
        <v>9124538</v>
      </c>
      <c r="B6733" t="s">
        <v>331</v>
      </c>
      <c r="C6733" t="s">
        <v>332</v>
      </c>
      <c r="D6733" s="3">
        <v>42217</v>
      </c>
      <c r="E6733">
        <v>6285.61</v>
      </c>
      <c r="F6733">
        <v>40058</v>
      </c>
      <c r="G6733" t="s">
        <v>333</v>
      </c>
      <c r="H6733">
        <v>19724</v>
      </c>
      <c r="I6733">
        <v>19724</v>
      </c>
      <c r="J6733" t="s">
        <v>334</v>
      </c>
      <c r="K6733" t="s">
        <v>362</v>
      </c>
      <c r="L6733" t="s">
        <v>336</v>
      </c>
      <c r="M6733" t="s">
        <v>337</v>
      </c>
      <c r="P6733" t="s">
        <v>338</v>
      </c>
      <c r="Q6733" t="s">
        <v>339</v>
      </c>
      <c r="R6733" t="s">
        <v>16</v>
      </c>
      <c r="S6733" t="s">
        <v>356</v>
      </c>
      <c r="T6733" t="s">
        <v>340</v>
      </c>
      <c r="U6733" t="str">
        <f>VLOOKUP(A6733,Sites!$A$1:$K$119,3,0)</f>
        <v>Office-Secondary Location</v>
      </c>
      <c r="V6733" t="str">
        <f>VLOOKUP(A6733,Sites!$A$1:$K$119,4,0)</f>
        <v>Line D</v>
      </c>
      <c r="W6733" t="str">
        <f>VLOOKUP(A6733,Sites!$A$1:$K$119,5,0)</f>
        <v>AM</v>
      </c>
      <c r="X6733" t="str">
        <f>VLOOKUP(A6733,Sites!$A$1:$K$119,6,0)</f>
        <v>Brazil</v>
      </c>
      <c r="Y6733" t="str">
        <f>VLOOKUP(A6733,Sites!$A$1:$K$119,7,0)</f>
        <v>Rio de Janeiro</v>
      </c>
      <c r="Z6733" t="str">
        <f>VLOOKUP(A6733,Sites!$A$1:$K$119,8,0)</f>
        <v>Rio de Janeiro Address</v>
      </c>
      <c r="AA6733" t="str">
        <f>VLOOKUP(A6733,Sites!$A$1:$K$119,9,0)</f>
        <v>Rio de Janeiro</v>
      </c>
      <c r="AB6733">
        <f>VLOOKUP(A6733,Sites!$A$1:$K$119,10,0)</f>
        <v>-22.960415999999999</v>
      </c>
      <c r="AC6733">
        <f>VLOOKUP(A6733,Sites!$A$1:$K$119,11,0)</f>
        <v>-43.202471000000003</v>
      </c>
    </row>
    <row r="6734" spans="1:29" x14ac:dyDescent="0.3">
      <c r="A6734">
        <v>9124538</v>
      </c>
      <c r="B6734" t="s">
        <v>331</v>
      </c>
      <c r="C6734" t="s">
        <v>332</v>
      </c>
      <c r="D6734" s="3">
        <v>42583</v>
      </c>
      <c r="E6734">
        <v>7869.9</v>
      </c>
      <c r="F6734">
        <v>50905</v>
      </c>
      <c r="G6734" t="s">
        <v>333</v>
      </c>
      <c r="H6734">
        <v>19724</v>
      </c>
      <c r="I6734">
        <v>19724</v>
      </c>
      <c r="J6734" t="s">
        <v>334</v>
      </c>
      <c r="K6734" t="s">
        <v>362</v>
      </c>
      <c r="L6734" t="s">
        <v>336</v>
      </c>
      <c r="M6734" t="s">
        <v>337</v>
      </c>
      <c r="P6734" t="s">
        <v>338</v>
      </c>
      <c r="Q6734" t="s">
        <v>339</v>
      </c>
      <c r="R6734" t="s">
        <v>16</v>
      </c>
      <c r="S6734" t="s">
        <v>356</v>
      </c>
      <c r="T6734" t="s">
        <v>340</v>
      </c>
      <c r="U6734" t="str">
        <f>VLOOKUP(A6734,Sites!$A$1:$K$119,3,0)</f>
        <v>Office-Secondary Location</v>
      </c>
      <c r="V6734" t="str">
        <f>VLOOKUP(A6734,Sites!$A$1:$K$119,4,0)</f>
        <v>Line D</v>
      </c>
      <c r="W6734" t="str">
        <f>VLOOKUP(A6734,Sites!$A$1:$K$119,5,0)</f>
        <v>AM</v>
      </c>
      <c r="X6734" t="str">
        <f>VLOOKUP(A6734,Sites!$A$1:$K$119,6,0)</f>
        <v>Brazil</v>
      </c>
      <c r="Y6734" t="str">
        <f>VLOOKUP(A6734,Sites!$A$1:$K$119,7,0)</f>
        <v>Rio de Janeiro</v>
      </c>
      <c r="Z6734" t="str">
        <f>VLOOKUP(A6734,Sites!$A$1:$K$119,8,0)</f>
        <v>Rio de Janeiro Address</v>
      </c>
      <c r="AA6734" t="str">
        <f>VLOOKUP(A6734,Sites!$A$1:$K$119,9,0)</f>
        <v>Rio de Janeiro</v>
      </c>
      <c r="AB6734">
        <f>VLOOKUP(A6734,Sites!$A$1:$K$119,10,0)</f>
        <v>-22.960415999999999</v>
      </c>
      <c r="AC6734">
        <f>VLOOKUP(A6734,Sites!$A$1:$K$119,11,0)</f>
        <v>-43.202471000000003</v>
      </c>
    </row>
    <row r="6735" spans="1:29" x14ac:dyDescent="0.3">
      <c r="A6735">
        <v>9124538</v>
      </c>
      <c r="B6735" t="s">
        <v>331</v>
      </c>
      <c r="C6735" t="s">
        <v>332</v>
      </c>
      <c r="D6735" s="3">
        <v>42339</v>
      </c>
      <c r="E6735">
        <v>6933.44</v>
      </c>
      <c r="F6735">
        <v>46932</v>
      </c>
      <c r="G6735" t="s">
        <v>333</v>
      </c>
      <c r="H6735">
        <v>19724</v>
      </c>
      <c r="I6735">
        <v>19724</v>
      </c>
      <c r="J6735" t="s">
        <v>334</v>
      </c>
      <c r="K6735" t="s">
        <v>362</v>
      </c>
      <c r="L6735" t="s">
        <v>336</v>
      </c>
      <c r="M6735" t="s">
        <v>337</v>
      </c>
      <c r="P6735" t="s">
        <v>338</v>
      </c>
      <c r="Q6735" t="s">
        <v>339</v>
      </c>
      <c r="R6735" t="s">
        <v>16</v>
      </c>
      <c r="S6735" t="s">
        <v>356</v>
      </c>
      <c r="T6735" t="s">
        <v>340</v>
      </c>
      <c r="U6735" t="str">
        <f>VLOOKUP(A6735,Sites!$A$1:$K$119,3,0)</f>
        <v>Office-Secondary Location</v>
      </c>
      <c r="V6735" t="str">
        <f>VLOOKUP(A6735,Sites!$A$1:$K$119,4,0)</f>
        <v>Line D</v>
      </c>
      <c r="W6735" t="str">
        <f>VLOOKUP(A6735,Sites!$A$1:$K$119,5,0)</f>
        <v>AM</v>
      </c>
      <c r="X6735" t="str">
        <f>VLOOKUP(A6735,Sites!$A$1:$K$119,6,0)</f>
        <v>Brazil</v>
      </c>
      <c r="Y6735" t="str">
        <f>VLOOKUP(A6735,Sites!$A$1:$K$119,7,0)</f>
        <v>Rio de Janeiro</v>
      </c>
      <c r="Z6735" t="str">
        <f>VLOOKUP(A6735,Sites!$A$1:$K$119,8,0)</f>
        <v>Rio de Janeiro Address</v>
      </c>
      <c r="AA6735" t="str">
        <f>VLOOKUP(A6735,Sites!$A$1:$K$119,9,0)</f>
        <v>Rio de Janeiro</v>
      </c>
      <c r="AB6735">
        <f>VLOOKUP(A6735,Sites!$A$1:$K$119,10,0)</f>
        <v>-22.960415999999999</v>
      </c>
      <c r="AC6735">
        <f>VLOOKUP(A6735,Sites!$A$1:$K$119,11,0)</f>
        <v>-43.202471000000003</v>
      </c>
    </row>
    <row r="6736" spans="1:29" x14ac:dyDescent="0.3">
      <c r="A6736">
        <v>9124538</v>
      </c>
      <c r="B6736" t="s">
        <v>331</v>
      </c>
      <c r="C6736" t="s">
        <v>332</v>
      </c>
      <c r="D6736" s="3">
        <v>42705</v>
      </c>
      <c r="E6736">
        <v>6313.85</v>
      </c>
      <c r="F6736">
        <v>39679</v>
      </c>
      <c r="G6736" t="s">
        <v>333</v>
      </c>
      <c r="H6736">
        <v>19724</v>
      </c>
      <c r="I6736">
        <v>19724</v>
      </c>
      <c r="J6736" t="s">
        <v>334</v>
      </c>
      <c r="K6736" t="s">
        <v>362</v>
      </c>
      <c r="L6736" t="s">
        <v>336</v>
      </c>
      <c r="M6736" t="s">
        <v>337</v>
      </c>
      <c r="P6736" t="s">
        <v>338</v>
      </c>
      <c r="Q6736" t="s">
        <v>339</v>
      </c>
      <c r="R6736" t="s">
        <v>16</v>
      </c>
      <c r="S6736" t="s">
        <v>356</v>
      </c>
      <c r="T6736" t="s">
        <v>340</v>
      </c>
      <c r="U6736" t="str">
        <f>VLOOKUP(A6736,Sites!$A$1:$K$119,3,0)</f>
        <v>Office-Secondary Location</v>
      </c>
      <c r="V6736" t="str">
        <f>VLOOKUP(A6736,Sites!$A$1:$K$119,4,0)</f>
        <v>Line D</v>
      </c>
      <c r="W6736" t="str">
        <f>VLOOKUP(A6736,Sites!$A$1:$K$119,5,0)</f>
        <v>AM</v>
      </c>
      <c r="X6736" t="str">
        <f>VLOOKUP(A6736,Sites!$A$1:$K$119,6,0)</f>
        <v>Brazil</v>
      </c>
      <c r="Y6736" t="str">
        <f>VLOOKUP(A6736,Sites!$A$1:$K$119,7,0)</f>
        <v>Rio de Janeiro</v>
      </c>
      <c r="Z6736" t="str">
        <f>VLOOKUP(A6736,Sites!$A$1:$K$119,8,0)</f>
        <v>Rio de Janeiro Address</v>
      </c>
      <c r="AA6736" t="str">
        <f>VLOOKUP(A6736,Sites!$A$1:$K$119,9,0)</f>
        <v>Rio de Janeiro</v>
      </c>
      <c r="AB6736">
        <f>VLOOKUP(A6736,Sites!$A$1:$K$119,10,0)</f>
        <v>-22.960415999999999</v>
      </c>
      <c r="AC6736">
        <f>VLOOKUP(A6736,Sites!$A$1:$K$119,11,0)</f>
        <v>-43.202471000000003</v>
      </c>
    </row>
    <row r="6737" spans="1:29" x14ac:dyDescent="0.3">
      <c r="A6737">
        <v>9124538</v>
      </c>
      <c r="B6737" t="s">
        <v>331</v>
      </c>
      <c r="C6737" t="s">
        <v>332</v>
      </c>
      <c r="D6737" s="3">
        <v>42401</v>
      </c>
      <c r="E6737">
        <v>6440</v>
      </c>
      <c r="F6737">
        <v>44629</v>
      </c>
      <c r="G6737" t="s">
        <v>333</v>
      </c>
      <c r="H6737">
        <v>19724</v>
      </c>
      <c r="I6737">
        <v>19724</v>
      </c>
      <c r="J6737" t="s">
        <v>334</v>
      </c>
      <c r="K6737" t="s">
        <v>362</v>
      </c>
      <c r="L6737" t="s">
        <v>336</v>
      </c>
      <c r="M6737" t="s">
        <v>337</v>
      </c>
      <c r="P6737" t="s">
        <v>338</v>
      </c>
      <c r="Q6737" t="s">
        <v>339</v>
      </c>
      <c r="R6737" t="s">
        <v>16</v>
      </c>
      <c r="S6737" t="s">
        <v>356</v>
      </c>
      <c r="T6737" t="s">
        <v>340</v>
      </c>
      <c r="U6737" t="str">
        <f>VLOOKUP(A6737,Sites!$A$1:$K$119,3,0)</f>
        <v>Office-Secondary Location</v>
      </c>
      <c r="V6737" t="str">
        <f>VLOOKUP(A6737,Sites!$A$1:$K$119,4,0)</f>
        <v>Line D</v>
      </c>
      <c r="W6737" t="str">
        <f>VLOOKUP(A6737,Sites!$A$1:$K$119,5,0)</f>
        <v>AM</v>
      </c>
      <c r="X6737" t="str">
        <f>VLOOKUP(A6737,Sites!$A$1:$K$119,6,0)</f>
        <v>Brazil</v>
      </c>
      <c r="Y6737" t="str">
        <f>VLOOKUP(A6737,Sites!$A$1:$K$119,7,0)</f>
        <v>Rio de Janeiro</v>
      </c>
      <c r="Z6737" t="str">
        <f>VLOOKUP(A6737,Sites!$A$1:$K$119,8,0)</f>
        <v>Rio de Janeiro Address</v>
      </c>
      <c r="AA6737" t="str">
        <f>VLOOKUP(A6737,Sites!$A$1:$K$119,9,0)</f>
        <v>Rio de Janeiro</v>
      </c>
      <c r="AB6737">
        <f>VLOOKUP(A6737,Sites!$A$1:$K$119,10,0)</f>
        <v>-22.960415999999999</v>
      </c>
      <c r="AC6737">
        <f>VLOOKUP(A6737,Sites!$A$1:$K$119,11,0)</f>
        <v>-43.202471000000003</v>
      </c>
    </row>
    <row r="6738" spans="1:29" x14ac:dyDescent="0.3">
      <c r="A6738">
        <v>9124538</v>
      </c>
      <c r="B6738" t="s">
        <v>331</v>
      </c>
      <c r="C6738" t="s">
        <v>332</v>
      </c>
      <c r="D6738" s="3">
        <v>42767</v>
      </c>
      <c r="E6738">
        <v>7953.58</v>
      </c>
      <c r="F6738">
        <v>50476</v>
      </c>
      <c r="G6738" t="s">
        <v>333</v>
      </c>
      <c r="H6738">
        <v>19724</v>
      </c>
      <c r="I6738">
        <v>19724</v>
      </c>
      <c r="J6738" t="s">
        <v>334</v>
      </c>
      <c r="K6738" t="s">
        <v>362</v>
      </c>
      <c r="L6738" t="s">
        <v>336</v>
      </c>
      <c r="M6738" t="s">
        <v>337</v>
      </c>
      <c r="P6738" t="s">
        <v>338</v>
      </c>
      <c r="Q6738" t="s">
        <v>339</v>
      </c>
      <c r="R6738" t="s">
        <v>16</v>
      </c>
      <c r="S6738" t="s">
        <v>356</v>
      </c>
      <c r="T6738" t="s">
        <v>340</v>
      </c>
      <c r="U6738" t="str">
        <f>VLOOKUP(A6738,Sites!$A$1:$K$119,3,0)</f>
        <v>Office-Secondary Location</v>
      </c>
      <c r="V6738" t="str">
        <f>VLOOKUP(A6738,Sites!$A$1:$K$119,4,0)</f>
        <v>Line D</v>
      </c>
      <c r="W6738" t="str">
        <f>VLOOKUP(A6738,Sites!$A$1:$K$119,5,0)</f>
        <v>AM</v>
      </c>
      <c r="X6738" t="str">
        <f>VLOOKUP(A6738,Sites!$A$1:$K$119,6,0)</f>
        <v>Brazil</v>
      </c>
      <c r="Y6738" t="str">
        <f>VLOOKUP(A6738,Sites!$A$1:$K$119,7,0)</f>
        <v>Rio de Janeiro</v>
      </c>
      <c r="Z6738" t="str">
        <f>VLOOKUP(A6738,Sites!$A$1:$K$119,8,0)</f>
        <v>Rio de Janeiro Address</v>
      </c>
      <c r="AA6738" t="str">
        <f>VLOOKUP(A6738,Sites!$A$1:$K$119,9,0)</f>
        <v>Rio de Janeiro</v>
      </c>
      <c r="AB6738">
        <f>VLOOKUP(A6738,Sites!$A$1:$K$119,10,0)</f>
        <v>-22.960415999999999</v>
      </c>
      <c r="AC6738">
        <f>VLOOKUP(A6738,Sites!$A$1:$K$119,11,0)</f>
        <v>-43.202471000000003</v>
      </c>
    </row>
    <row r="6739" spans="1:29" x14ac:dyDescent="0.3">
      <c r="A6739">
        <v>9124538</v>
      </c>
      <c r="B6739" t="s">
        <v>331</v>
      </c>
      <c r="C6739" t="s">
        <v>332</v>
      </c>
      <c r="D6739" s="3">
        <v>42370</v>
      </c>
      <c r="E6739">
        <v>6308.01</v>
      </c>
      <c r="F6739">
        <v>42383</v>
      </c>
      <c r="G6739" t="s">
        <v>333</v>
      </c>
      <c r="H6739">
        <v>19724</v>
      </c>
      <c r="I6739">
        <v>19724</v>
      </c>
      <c r="J6739" t="s">
        <v>334</v>
      </c>
      <c r="K6739" t="s">
        <v>362</v>
      </c>
      <c r="L6739" t="s">
        <v>336</v>
      </c>
      <c r="M6739" t="s">
        <v>337</v>
      </c>
      <c r="P6739" t="s">
        <v>338</v>
      </c>
      <c r="Q6739" t="s">
        <v>339</v>
      </c>
      <c r="R6739" t="s">
        <v>16</v>
      </c>
      <c r="S6739" t="s">
        <v>356</v>
      </c>
      <c r="T6739" t="s">
        <v>340</v>
      </c>
      <c r="U6739" t="str">
        <f>VLOOKUP(A6739,Sites!$A$1:$K$119,3,0)</f>
        <v>Office-Secondary Location</v>
      </c>
      <c r="V6739" t="str">
        <f>VLOOKUP(A6739,Sites!$A$1:$K$119,4,0)</f>
        <v>Line D</v>
      </c>
      <c r="W6739" t="str">
        <f>VLOOKUP(A6739,Sites!$A$1:$K$119,5,0)</f>
        <v>AM</v>
      </c>
      <c r="X6739" t="str">
        <f>VLOOKUP(A6739,Sites!$A$1:$K$119,6,0)</f>
        <v>Brazil</v>
      </c>
      <c r="Y6739" t="str">
        <f>VLOOKUP(A6739,Sites!$A$1:$K$119,7,0)</f>
        <v>Rio de Janeiro</v>
      </c>
      <c r="Z6739" t="str">
        <f>VLOOKUP(A6739,Sites!$A$1:$K$119,8,0)</f>
        <v>Rio de Janeiro Address</v>
      </c>
      <c r="AA6739" t="str">
        <f>VLOOKUP(A6739,Sites!$A$1:$K$119,9,0)</f>
        <v>Rio de Janeiro</v>
      </c>
      <c r="AB6739">
        <f>VLOOKUP(A6739,Sites!$A$1:$K$119,10,0)</f>
        <v>-22.960415999999999</v>
      </c>
      <c r="AC6739">
        <f>VLOOKUP(A6739,Sites!$A$1:$K$119,11,0)</f>
        <v>-43.202471000000003</v>
      </c>
    </row>
    <row r="6740" spans="1:29" x14ac:dyDescent="0.3">
      <c r="A6740">
        <v>9124538</v>
      </c>
      <c r="B6740" t="s">
        <v>331</v>
      </c>
      <c r="C6740" t="s">
        <v>332</v>
      </c>
      <c r="D6740" s="3">
        <v>42736</v>
      </c>
      <c r="E6740">
        <v>7046.71</v>
      </c>
      <c r="F6740">
        <v>45317</v>
      </c>
      <c r="G6740" t="s">
        <v>333</v>
      </c>
      <c r="H6740">
        <v>19724</v>
      </c>
      <c r="I6740">
        <v>19724</v>
      </c>
      <c r="J6740" t="s">
        <v>334</v>
      </c>
      <c r="K6740" t="s">
        <v>362</v>
      </c>
      <c r="L6740" t="s">
        <v>336</v>
      </c>
      <c r="M6740" t="s">
        <v>337</v>
      </c>
      <c r="P6740" t="s">
        <v>338</v>
      </c>
      <c r="Q6740" t="s">
        <v>339</v>
      </c>
      <c r="R6740" t="s">
        <v>16</v>
      </c>
      <c r="S6740" t="s">
        <v>356</v>
      </c>
      <c r="T6740" t="s">
        <v>340</v>
      </c>
      <c r="U6740" t="str">
        <f>VLOOKUP(A6740,Sites!$A$1:$K$119,3,0)</f>
        <v>Office-Secondary Location</v>
      </c>
      <c r="V6740" t="str">
        <f>VLOOKUP(A6740,Sites!$A$1:$K$119,4,0)</f>
        <v>Line D</v>
      </c>
      <c r="W6740" t="str">
        <f>VLOOKUP(A6740,Sites!$A$1:$K$119,5,0)</f>
        <v>AM</v>
      </c>
      <c r="X6740" t="str">
        <f>VLOOKUP(A6740,Sites!$A$1:$K$119,6,0)</f>
        <v>Brazil</v>
      </c>
      <c r="Y6740" t="str">
        <f>VLOOKUP(A6740,Sites!$A$1:$K$119,7,0)</f>
        <v>Rio de Janeiro</v>
      </c>
      <c r="Z6740" t="str">
        <f>VLOOKUP(A6740,Sites!$A$1:$K$119,8,0)</f>
        <v>Rio de Janeiro Address</v>
      </c>
      <c r="AA6740" t="str">
        <f>VLOOKUP(A6740,Sites!$A$1:$K$119,9,0)</f>
        <v>Rio de Janeiro</v>
      </c>
      <c r="AB6740">
        <f>VLOOKUP(A6740,Sites!$A$1:$K$119,10,0)</f>
        <v>-22.960415999999999</v>
      </c>
      <c r="AC6740">
        <f>VLOOKUP(A6740,Sites!$A$1:$K$119,11,0)</f>
        <v>-43.202471000000003</v>
      </c>
    </row>
    <row r="6741" spans="1:29" x14ac:dyDescent="0.3">
      <c r="A6741">
        <v>9124538</v>
      </c>
      <c r="B6741" t="s">
        <v>331</v>
      </c>
      <c r="C6741" t="s">
        <v>332</v>
      </c>
      <c r="D6741" s="3">
        <v>42186</v>
      </c>
      <c r="E6741">
        <v>6019.75</v>
      </c>
      <c r="F6741">
        <v>38215</v>
      </c>
      <c r="G6741" t="s">
        <v>333</v>
      </c>
      <c r="H6741">
        <v>19724</v>
      </c>
      <c r="I6741">
        <v>19724</v>
      </c>
      <c r="J6741" t="s">
        <v>334</v>
      </c>
      <c r="K6741" t="s">
        <v>362</v>
      </c>
      <c r="L6741" t="s">
        <v>336</v>
      </c>
      <c r="M6741" t="s">
        <v>337</v>
      </c>
      <c r="P6741" t="s">
        <v>338</v>
      </c>
      <c r="Q6741" t="s">
        <v>339</v>
      </c>
      <c r="R6741" t="s">
        <v>16</v>
      </c>
      <c r="S6741" t="s">
        <v>356</v>
      </c>
      <c r="T6741" t="s">
        <v>340</v>
      </c>
      <c r="U6741" t="str">
        <f>VLOOKUP(A6741,Sites!$A$1:$K$119,3,0)</f>
        <v>Office-Secondary Location</v>
      </c>
      <c r="V6741" t="str">
        <f>VLOOKUP(A6741,Sites!$A$1:$K$119,4,0)</f>
        <v>Line D</v>
      </c>
      <c r="W6741" t="str">
        <f>VLOOKUP(A6741,Sites!$A$1:$K$119,5,0)</f>
        <v>AM</v>
      </c>
      <c r="X6741" t="str">
        <f>VLOOKUP(A6741,Sites!$A$1:$K$119,6,0)</f>
        <v>Brazil</v>
      </c>
      <c r="Y6741" t="str">
        <f>VLOOKUP(A6741,Sites!$A$1:$K$119,7,0)</f>
        <v>Rio de Janeiro</v>
      </c>
      <c r="Z6741" t="str">
        <f>VLOOKUP(A6741,Sites!$A$1:$K$119,8,0)</f>
        <v>Rio de Janeiro Address</v>
      </c>
      <c r="AA6741" t="str">
        <f>VLOOKUP(A6741,Sites!$A$1:$K$119,9,0)</f>
        <v>Rio de Janeiro</v>
      </c>
      <c r="AB6741">
        <f>VLOOKUP(A6741,Sites!$A$1:$K$119,10,0)</f>
        <v>-22.960415999999999</v>
      </c>
      <c r="AC6741">
        <f>VLOOKUP(A6741,Sites!$A$1:$K$119,11,0)</f>
        <v>-43.202471000000003</v>
      </c>
    </row>
    <row r="6742" spans="1:29" x14ac:dyDescent="0.3">
      <c r="A6742">
        <v>9124538</v>
      </c>
      <c r="B6742" t="s">
        <v>331</v>
      </c>
      <c r="C6742" t="s">
        <v>332</v>
      </c>
      <c r="D6742" s="3">
        <v>42552</v>
      </c>
      <c r="E6742">
        <v>7725.8</v>
      </c>
      <c r="F6742">
        <v>51890</v>
      </c>
      <c r="G6742" t="s">
        <v>333</v>
      </c>
      <c r="H6742">
        <v>19724</v>
      </c>
      <c r="I6742">
        <v>19724</v>
      </c>
      <c r="J6742" t="s">
        <v>334</v>
      </c>
      <c r="K6742" t="s">
        <v>362</v>
      </c>
      <c r="L6742" t="s">
        <v>336</v>
      </c>
      <c r="M6742" t="s">
        <v>337</v>
      </c>
      <c r="P6742" t="s">
        <v>338</v>
      </c>
      <c r="Q6742" t="s">
        <v>339</v>
      </c>
      <c r="R6742" t="s">
        <v>16</v>
      </c>
      <c r="S6742" t="s">
        <v>356</v>
      </c>
      <c r="T6742" t="s">
        <v>340</v>
      </c>
      <c r="U6742" t="str">
        <f>VLOOKUP(A6742,Sites!$A$1:$K$119,3,0)</f>
        <v>Office-Secondary Location</v>
      </c>
      <c r="V6742" t="str">
        <f>VLOOKUP(A6742,Sites!$A$1:$K$119,4,0)</f>
        <v>Line D</v>
      </c>
      <c r="W6742" t="str">
        <f>VLOOKUP(A6742,Sites!$A$1:$K$119,5,0)</f>
        <v>AM</v>
      </c>
      <c r="X6742" t="str">
        <f>VLOOKUP(A6742,Sites!$A$1:$K$119,6,0)</f>
        <v>Brazil</v>
      </c>
      <c r="Y6742" t="str">
        <f>VLOOKUP(A6742,Sites!$A$1:$K$119,7,0)</f>
        <v>Rio de Janeiro</v>
      </c>
      <c r="Z6742" t="str">
        <f>VLOOKUP(A6742,Sites!$A$1:$K$119,8,0)</f>
        <v>Rio de Janeiro Address</v>
      </c>
      <c r="AA6742" t="str">
        <f>VLOOKUP(A6742,Sites!$A$1:$K$119,9,0)</f>
        <v>Rio de Janeiro</v>
      </c>
      <c r="AB6742">
        <f>VLOOKUP(A6742,Sites!$A$1:$K$119,10,0)</f>
        <v>-22.960415999999999</v>
      </c>
      <c r="AC6742">
        <f>VLOOKUP(A6742,Sites!$A$1:$K$119,11,0)</f>
        <v>-43.202471000000003</v>
      </c>
    </row>
    <row r="6743" spans="1:29" x14ac:dyDescent="0.3">
      <c r="A6743">
        <v>9124538</v>
      </c>
      <c r="B6743" t="s">
        <v>331</v>
      </c>
      <c r="C6743" t="s">
        <v>332</v>
      </c>
      <c r="D6743" s="3">
        <v>42522</v>
      </c>
      <c r="E6743">
        <v>8657.2099999999991</v>
      </c>
      <c r="F6743">
        <v>61171</v>
      </c>
      <c r="G6743" t="s">
        <v>333</v>
      </c>
      <c r="H6743">
        <v>19724</v>
      </c>
      <c r="I6743">
        <v>19724</v>
      </c>
      <c r="J6743" t="s">
        <v>334</v>
      </c>
      <c r="K6743" t="s">
        <v>362</v>
      </c>
      <c r="L6743" t="s">
        <v>336</v>
      </c>
      <c r="M6743" t="s">
        <v>337</v>
      </c>
      <c r="P6743" t="s">
        <v>338</v>
      </c>
      <c r="Q6743" t="s">
        <v>339</v>
      </c>
      <c r="R6743" t="s">
        <v>16</v>
      </c>
      <c r="S6743" t="s">
        <v>356</v>
      </c>
      <c r="T6743" t="s">
        <v>340</v>
      </c>
      <c r="U6743" t="str">
        <f>VLOOKUP(A6743,Sites!$A$1:$K$119,3,0)</f>
        <v>Office-Secondary Location</v>
      </c>
      <c r="V6743" t="str">
        <f>VLOOKUP(A6743,Sites!$A$1:$K$119,4,0)</f>
        <v>Line D</v>
      </c>
      <c r="W6743" t="str">
        <f>VLOOKUP(A6743,Sites!$A$1:$K$119,5,0)</f>
        <v>AM</v>
      </c>
      <c r="X6743" t="str">
        <f>VLOOKUP(A6743,Sites!$A$1:$K$119,6,0)</f>
        <v>Brazil</v>
      </c>
      <c r="Y6743" t="str">
        <f>VLOOKUP(A6743,Sites!$A$1:$K$119,7,0)</f>
        <v>Rio de Janeiro</v>
      </c>
      <c r="Z6743" t="str">
        <f>VLOOKUP(A6743,Sites!$A$1:$K$119,8,0)</f>
        <v>Rio de Janeiro Address</v>
      </c>
      <c r="AA6743" t="str">
        <f>VLOOKUP(A6743,Sites!$A$1:$K$119,9,0)</f>
        <v>Rio de Janeiro</v>
      </c>
      <c r="AB6743">
        <f>VLOOKUP(A6743,Sites!$A$1:$K$119,10,0)</f>
        <v>-22.960415999999999</v>
      </c>
      <c r="AC6743">
        <f>VLOOKUP(A6743,Sites!$A$1:$K$119,11,0)</f>
        <v>-43.202471000000003</v>
      </c>
    </row>
    <row r="6744" spans="1:29" x14ac:dyDescent="0.3">
      <c r="A6744">
        <v>9124538</v>
      </c>
      <c r="B6744" t="s">
        <v>331</v>
      </c>
      <c r="C6744" t="s">
        <v>332</v>
      </c>
      <c r="D6744" s="3">
        <v>42430</v>
      </c>
      <c r="E6744">
        <v>7219.72</v>
      </c>
      <c r="F6744">
        <v>50613</v>
      </c>
      <c r="G6744" t="s">
        <v>333</v>
      </c>
      <c r="H6744">
        <v>19724</v>
      </c>
      <c r="I6744">
        <v>19724</v>
      </c>
      <c r="J6744" t="s">
        <v>334</v>
      </c>
      <c r="K6744" t="s">
        <v>362</v>
      </c>
      <c r="L6744" t="s">
        <v>336</v>
      </c>
      <c r="M6744" t="s">
        <v>337</v>
      </c>
      <c r="P6744" t="s">
        <v>338</v>
      </c>
      <c r="Q6744" t="s">
        <v>339</v>
      </c>
      <c r="R6744" t="s">
        <v>16</v>
      </c>
      <c r="S6744" t="s">
        <v>356</v>
      </c>
      <c r="T6744" t="s">
        <v>340</v>
      </c>
      <c r="U6744" t="str">
        <f>VLOOKUP(A6744,Sites!$A$1:$K$119,3,0)</f>
        <v>Office-Secondary Location</v>
      </c>
      <c r="V6744" t="str">
        <f>VLOOKUP(A6744,Sites!$A$1:$K$119,4,0)</f>
        <v>Line D</v>
      </c>
      <c r="W6744" t="str">
        <f>VLOOKUP(A6744,Sites!$A$1:$K$119,5,0)</f>
        <v>AM</v>
      </c>
      <c r="X6744" t="str">
        <f>VLOOKUP(A6744,Sites!$A$1:$K$119,6,0)</f>
        <v>Brazil</v>
      </c>
      <c r="Y6744" t="str">
        <f>VLOOKUP(A6744,Sites!$A$1:$K$119,7,0)</f>
        <v>Rio de Janeiro</v>
      </c>
      <c r="Z6744" t="str">
        <f>VLOOKUP(A6744,Sites!$A$1:$K$119,8,0)</f>
        <v>Rio de Janeiro Address</v>
      </c>
      <c r="AA6744" t="str">
        <f>VLOOKUP(A6744,Sites!$A$1:$K$119,9,0)</f>
        <v>Rio de Janeiro</v>
      </c>
      <c r="AB6744">
        <f>VLOOKUP(A6744,Sites!$A$1:$K$119,10,0)</f>
        <v>-22.960415999999999</v>
      </c>
      <c r="AC6744">
        <f>VLOOKUP(A6744,Sites!$A$1:$K$119,11,0)</f>
        <v>-43.202471000000003</v>
      </c>
    </row>
    <row r="6745" spans="1:29" x14ac:dyDescent="0.3">
      <c r="A6745">
        <v>9124538</v>
      </c>
      <c r="B6745" t="s">
        <v>331</v>
      </c>
      <c r="C6745" t="s">
        <v>332</v>
      </c>
      <c r="D6745" s="3">
        <v>42795</v>
      </c>
      <c r="E6745">
        <v>8707.8700000000008</v>
      </c>
      <c r="F6745">
        <v>56726</v>
      </c>
      <c r="G6745" t="s">
        <v>333</v>
      </c>
      <c r="H6745">
        <v>19724</v>
      </c>
      <c r="I6745">
        <v>19724</v>
      </c>
      <c r="J6745" t="s">
        <v>334</v>
      </c>
      <c r="K6745" t="s">
        <v>362</v>
      </c>
      <c r="L6745" t="s">
        <v>336</v>
      </c>
      <c r="M6745" t="s">
        <v>337</v>
      </c>
      <c r="P6745" t="s">
        <v>338</v>
      </c>
      <c r="Q6745" t="s">
        <v>339</v>
      </c>
      <c r="R6745" t="s">
        <v>16</v>
      </c>
      <c r="S6745" t="s">
        <v>356</v>
      </c>
      <c r="T6745" t="s">
        <v>340</v>
      </c>
      <c r="U6745" t="str">
        <f>VLOOKUP(A6745,Sites!$A$1:$K$119,3,0)</f>
        <v>Office-Secondary Location</v>
      </c>
      <c r="V6745" t="str">
        <f>VLOOKUP(A6745,Sites!$A$1:$K$119,4,0)</f>
        <v>Line D</v>
      </c>
      <c r="W6745" t="str">
        <f>VLOOKUP(A6745,Sites!$A$1:$K$119,5,0)</f>
        <v>AM</v>
      </c>
      <c r="X6745" t="str">
        <f>VLOOKUP(A6745,Sites!$A$1:$K$119,6,0)</f>
        <v>Brazil</v>
      </c>
      <c r="Y6745" t="str">
        <f>VLOOKUP(A6745,Sites!$A$1:$K$119,7,0)</f>
        <v>Rio de Janeiro</v>
      </c>
      <c r="Z6745" t="str">
        <f>VLOOKUP(A6745,Sites!$A$1:$K$119,8,0)</f>
        <v>Rio de Janeiro Address</v>
      </c>
      <c r="AA6745" t="str">
        <f>VLOOKUP(A6745,Sites!$A$1:$K$119,9,0)</f>
        <v>Rio de Janeiro</v>
      </c>
      <c r="AB6745">
        <f>VLOOKUP(A6745,Sites!$A$1:$K$119,10,0)</f>
        <v>-22.960415999999999</v>
      </c>
      <c r="AC6745">
        <f>VLOOKUP(A6745,Sites!$A$1:$K$119,11,0)</f>
        <v>-43.202471000000003</v>
      </c>
    </row>
    <row r="6746" spans="1:29" x14ac:dyDescent="0.3">
      <c r="A6746">
        <v>9124538</v>
      </c>
      <c r="B6746" t="s">
        <v>331</v>
      </c>
      <c r="C6746" t="s">
        <v>332</v>
      </c>
      <c r="D6746" s="3">
        <v>42491</v>
      </c>
      <c r="E6746">
        <v>8277.98</v>
      </c>
      <c r="F6746">
        <v>58824</v>
      </c>
      <c r="G6746" t="s">
        <v>333</v>
      </c>
      <c r="H6746">
        <v>19724</v>
      </c>
      <c r="I6746">
        <v>19724</v>
      </c>
      <c r="J6746" t="s">
        <v>334</v>
      </c>
      <c r="K6746" t="s">
        <v>362</v>
      </c>
      <c r="L6746" t="s">
        <v>336</v>
      </c>
      <c r="M6746" t="s">
        <v>337</v>
      </c>
      <c r="P6746" t="s">
        <v>338</v>
      </c>
      <c r="Q6746" t="s">
        <v>339</v>
      </c>
      <c r="R6746" t="s">
        <v>16</v>
      </c>
      <c r="S6746" t="s">
        <v>356</v>
      </c>
      <c r="T6746" t="s">
        <v>340</v>
      </c>
      <c r="U6746" t="str">
        <f>VLOOKUP(A6746,Sites!$A$1:$K$119,3,0)</f>
        <v>Office-Secondary Location</v>
      </c>
      <c r="V6746" t="str">
        <f>VLOOKUP(A6746,Sites!$A$1:$K$119,4,0)</f>
        <v>Line D</v>
      </c>
      <c r="W6746" t="str">
        <f>VLOOKUP(A6746,Sites!$A$1:$K$119,5,0)</f>
        <v>AM</v>
      </c>
      <c r="X6746" t="str">
        <f>VLOOKUP(A6746,Sites!$A$1:$K$119,6,0)</f>
        <v>Brazil</v>
      </c>
      <c r="Y6746" t="str">
        <f>VLOOKUP(A6746,Sites!$A$1:$K$119,7,0)</f>
        <v>Rio de Janeiro</v>
      </c>
      <c r="Z6746" t="str">
        <f>VLOOKUP(A6746,Sites!$A$1:$K$119,8,0)</f>
        <v>Rio de Janeiro Address</v>
      </c>
      <c r="AA6746" t="str">
        <f>VLOOKUP(A6746,Sites!$A$1:$K$119,9,0)</f>
        <v>Rio de Janeiro</v>
      </c>
      <c r="AB6746">
        <f>VLOOKUP(A6746,Sites!$A$1:$K$119,10,0)</f>
        <v>-22.960415999999999</v>
      </c>
      <c r="AC6746">
        <f>VLOOKUP(A6746,Sites!$A$1:$K$119,11,0)</f>
        <v>-43.202471000000003</v>
      </c>
    </row>
    <row r="6747" spans="1:29" x14ac:dyDescent="0.3">
      <c r="A6747">
        <v>9124538</v>
      </c>
      <c r="B6747" t="s">
        <v>331</v>
      </c>
      <c r="C6747" t="s">
        <v>332</v>
      </c>
      <c r="D6747" s="3">
        <v>42309</v>
      </c>
      <c r="E6747">
        <v>7613.63</v>
      </c>
      <c r="F6747">
        <v>52348</v>
      </c>
      <c r="G6747" t="s">
        <v>333</v>
      </c>
      <c r="H6747">
        <v>19724</v>
      </c>
      <c r="I6747">
        <v>19724</v>
      </c>
      <c r="J6747" t="s">
        <v>334</v>
      </c>
      <c r="K6747" t="s">
        <v>362</v>
      </c>
      <c r="L6747" t="s">
        <v>336</v>
      </c>
      <c r="M6747" t="s">
        <v>337</v>
      </c>
      <c r="P6747" t="s">
        <v>338</v>
      </c>
      <c r="Q6747" t="s">
        <v>339</v>
      </c>
      <c r="R6747" t="s">
        <v>16</v>
      </c>
      <c r="S6747" t="s">
        <v>356</v>
      </c>
      <c r="T6747" t="s">
        <v>340</v>
      </c>
      <c r="U6747" t="str">
        <f>VLOOKUP(A6747,Sites!$A$1:$K$119,3,0)</f>
        <v>Office-Secondary Location</v>
      </c>
      <c r="V6747" t="str">
        <f>VLOOKUP(A6747,Sites!$A$1:$K$119,4,0)</f>
        <v>Line D</v>
      </c>
      <c r="W6747" t="str">
        <f>VLOOKUP(A6747,Sites!$A$1:$K$119,5,0)</f>
        <v>AM</v>
      </c>
      <c r="X6747" t="str">
        <f>VLOOKUP(A6747,Sites!$A$1:$K$119,6,0)</f>
        <v>Brazil</v>
      </c>
      <c r="Y6747" t="str">
        <f>VLOOKUP(A6747,Sites!$A$1:$K$119,7,0)</f>
        <v>Rio de Janeiro</v>
      </c>
      <c r="Z6747" t="str">
        <f>VLOOKUP(A6747,Sites!$A$1:$K$119,8,0)</f>
        <v>Rio de Janeiro Address</v>
      </c>
      <c r="AA6747" t="str">
        <f>VLOOKUP(A6747,Sites!$A$1:$K$119,9,0)</f>
        <v>Rio de Janeiro</v>
      </c>
      <c r="AB6747">
        <f>VLOOKUP(A6747,Sites!$A$1:$K$119,10,0)</f>
        <v>-22.960415999999999</v>
      </c>
      <c r="AC6747">
        <f>VLOOKUP(A6747,Sites!$A$1:$K$119,11,0)</f>
        <v>-43.202471000000003</v>
      </c>
    </row>
    <row r="6748" spans="1:29" x14ac:dyDescent="0.3">
      <c r="A6748">
        <v>9124538</v>
      </c>
      <c r="B6748" t="s">
        <v>331</v>
      </c>
      <c r="C6748" t="s">
        <v>332</v>
      </c>
      <c r="D6748" s="3">
        <v>42675</v>
      </c>
      <c r="E6748">
        <v>6860.95</v>
      </c>
      <c r="F6748">
        <v>44349</v>
      </c>
      <c r="G6748" t="s">
        <v>333</v>
      </c>
      <c r="H6748">
        <v>19724</v>
      </c>
      <c r="I6748">
        <v>19724</v>
      </c>
      <c r="J6748" t="s">
        <v>334</v>
      </c>
      <c r="K6748" t="s">
        <v>362</v>
      </c>
      <c r="L6748" t="s">
        <v>336</v>
      </c>
      <c r="M6748" t="s">
        <v>337</v>
      </c>
      <c r="P6748" t="s">
        <v>338</v>
      </c>
      <c r="Q6748" t="s">
        <v>339</v>
      </c>
      <c r="R6748" t="s">
        <v>16</v>
      </c>
      <c r="S6748" t="s">
        <v>356</v>
      </c>
      <c r="T6748" t="s">
        <v>340</v>
      </c>
      <c r="U6748" t="str">
        <f>VLOOKUP(A6748,Sites!$A$1:$K$119,3,0)</f>
        <v>Office-Secondary Location</v>
      </c>
      <c r="V6748" t="str">
        <f>VLOOKUP(A6748,Sites!$A$1:$K$119,4,0)</f>
        <v>Line D</v>
      </c>
      <c r="W6748" t="str">
        <f>VLOOKUP(A6748,Sites!$A$1:$K$119,5,0)</f>
        <v>AM</v>
      </c>
      <c r="X6748" t="str">
        <f>VLOOKUP(A6748,Sites!$A$1:$K$119,6,0)</f>
        <v>Brazil</v>
      </c>
      <c r="Y6748" t="str">
        <f>VLOOKUP(A6748,Sites!$A$1:$K$119,7,0)</f>
        <v>Rio de Janeiro</v>
      </c>
      <c r="Z6748" t="str">
        <f>VLOOKUP(A6748,Sites!$A$1:$K$119,8,0)</f>
        <v>Rio de Janeiro Address</v>
      </c>
      <c r="AA6748" t="str">
        <f>VLOOKUP(A6748,Sites!$A$1:$K$119,9,0)</f>
        <v>Rio de Janeiro</v>
      </c>
      <c r="AB6748">
        <f>VLOOKUP(A6748,Sites!$A$1:$K$119,10,0)</f>
        <v>-22.960415999999999</v>
      </c>
      <c r="AC6748">
        <f>VLOOKUP(A6748,Sites!$A$1:$K$119,11,0)</f>
        <v>-43.202471000000003</v>
      </c>
    </row>
    <row r="6749" spans="1:29" x14ac:dyDescent="0.3">
      <c r="A6749">
        <v>9124538</v>
      </c>
      <c r="B6749" t="s">
        <v>331</v>
      </c>
      <c r="C6749" t="s">
        <v>332</v>
      </c>
      <c r="D6749" s="3">
        <v>42278</v>
      </c>
      <c r="E6749">
        <v>6615.16</v>
      </c>
      <c r="F6749">
        <v>43757</v>
      </c>
      <c r="G6749" t="s">
        <v>333</v>
      </c>
      <c r="H6749">
        <v>19724</v>
      </c>
      <c r="I6749">
        <v>19724</v>
      </c>
      <c r="J6749" t="s">
        <v>334</v>
      </c>
      <c r="K6749" t="s">
        <v>362</v>
      </c>
      <c r="L6749" t="s">
        <v>336</v>
      </c>
      <c r="M6749" t="s">
        <v>337</v>
      </c>
      <c r="P6749" t="s">
        <v>338</v>
      </c>
      <c r="Q6749" t="s">
        <v>339</v>
      </c>
      <c r="R6749" t="s">
        <v>16</v>
      </c>
      <c r="S6749" t="s">
        <v>356</v>
      </c>
      <c r="T6749" t="s">
        <v>340</v>
      </c>
      <c r="U6749" t="str">
        <f>VLOOKUP(A6749,Sites!$A$1:$K$119,3,0)</f>
        <v>Office-Secondary Location</v>
      </c>
      <c r="V6749" t="str">
        <f>VLOOKUP(A6749,Sites!$A$1:$K$119,4,0)</f>
        <v>Line D</v>
      </c>
      <c r="W6749" t="str">
        <f>VLOOKUP(A6749,Sites!$A$1:$K$119,5,0)</f>
        <v>AM</v>
      </c>
      <c r="X6749" t="str">
        <f>VLOOKUP(A6749,Sites!$A$1:$K$119,6,0)</f>
        <v>Brazil</v>
      </c>
      <c r="Y6749" t="str">
        <f>VLOOKUP(A6749,Sites!$A$1:$K$119,7,0)</f>
        <v>Rio de Janeiro</v>
      </c>
      <c r="Z6749" t="str">
        <f>VLOOKUP(A6749,Sites!$A$1:$K$119,8,0)</f>
        <v>Rio de Janeiro Address</v>
      </c>
      <c r="AA6749" t="str">
        <f>VLOOKUP(A6749,Sites!$A$1:$K$119,9,0)</f>
        <v>Rio de Janeiro</v>
      </c>
      <c r="AB6749">
        <f>VLOOKUP(A6749,Sites!$A$1:$K$119,10,0)</f>
        <v>-22.960415999999999</v>
      </c>
      <c r="AC6749">
        <f>VLOOKUP(A6749,Sites!$A$1:$K$119,11,0)</f>
        <v>-43.202471000000003</v>
      </c>
    </row>
    <row r="6750" spans="1:29" x14ac:dyDescent="0.3">
      <c r="A6750">
        <v>9124538</v>
      </c>
      <c r="B6750" t="s">
        <v>331</v>
      </c>
      <c r="C6750" t="s">
        <v>332</v>
      </c>
      <c r="D6750" s="3">
        <v>42644</v>
      </c>
      <c r="E6750">
        <v>6705.4</v>
      </c>
      <c r="F6750">
        <v>41785</v>
      </c>
      <c r="G6750" t="s">
        <v>333</v>
      </c>
      <c r="H6750">
        <v>19724</v>
      </c>
      <c r="I6750">
        <v>19724</v>
      </c>
      <c r="J6750" t="s">
        <v>334</v>
      </c>
      <c r="K6750" t="s">
        <v>362</v>
      </c>
      <c r="L6750" t="s">
        <v>336</v>
      </c>
      <c r="M6750" t="s">
        <v>337</v>
      </c>
      <c r="P6750" t="s">
        <v>338</v>
      </c>
      <c r="Q6750" t="s">
        <v>339</v>
      </c>
      <c r="R6750" t="s">
        <v>16</v>
      </c>
      <c r="S6750" t="s">
        <v>356</v>
      </c>
      <c r="T6750" t="s">
        <v>340</v>
      </c>
      <c r="U6750" t="str">
        <f>VLOOKUP(A6750,Sites!$A$1:$K$119,3,0)</f>
        <v>Office-Secondary Location</v>
      </c>
      <c r="V6750" t="str">
        <f>VLOOKUP(A6750,Sites!$A$1:$K$119,4,0)</f>
        <v>Line D</v>
      </c>
      <c r="W6750" t="str">
        <f>VLOOKUP(A6750,Sites!$A$1:$K$119,5,0)</f>
        <v>AM</v>
      </c>
      <c r="X6750" t="str">
        <f>VLOOKUP(A6750,Sites!$A$1:$K$119,6,0)</f>
        <v>Brazil</v>
      </c>
      <c r="Y6750" t="str">
        <f>VLOOKUP(A6750,Sites!$A$1:$K$119,7,0)</f>
        <v>Rio de Janeiro</v>
      </c>
      <c r="Z6750" t="str">
        <f>VLOOKUP(A6750,Sites!$A$1:$K$119,8,0)</f>
        <v>Rio de Janeiro Address</v>
      </c>
      <c r="AA6750" t="str">
        <f>VLOOKUP(A6750,Sites!$A$1:$K$119,9,0)</f>
        <v>Rio de Janeiro</v>
      </c>
      <c r="AB6750">
        <f>VLOOKUP(A6750,Sites!$A$1:$K$119,10,0)</f>
        <v>-22.960415999999999</v>
      </c>
      <c r="AC6750">
        <f>VLOOKUP(A6750,Sites!$A$1:$K$119,11,0)</f>
        <v>-43.202471000000003</v>
      </c>
    </row>
    <row r="6751" spans="1:29" x14ac:dyDescent="0.3">
      <c r="A6751">
        <v>9124538</v>
      </c>
      <c r="B6751" t="s">
        <v>331</v>
      </c>
      <c r="C6751" t="s">
        <v>332</v>
      </c>
      <c r="D6751" s="3">
        <v>42248</v>
      </c>
      <c r="E6751">
        <v>5887.32</v>
      </c>
      <c r="F6751">
        <v>38615</v>
      </c>
      <c r="G6751" t="s">
        <v>333</v>
      </c>
      <c r="H6751">
        <v>19724</v>
      </c>
      <c r="I6751">
        <v>19724</v>
      </c>
      <c r="J6751" t="s">
        <v>334</v>
      </c>
      <c r="K6751" t="s">
        <v>362</v>
      </c>
      <c r="L6751" t="s">
        <v>336</v>
      </c>
      <c r="M6751" t="s">
        <v>337</v>
      </c>
      <c r="P6751" t="s">
        <v>338</v>
      </c>
      <c r="Q6751" t="s">
        <v>339</v>
      </c>
      <c r="R6751" t="s">
        <v>16</v>
      </c>
      <c r="S6751" t="s">
        <v>356</v>
      </c>
      <c r="T6751" t="s">
        <v>340</v>
      </c>
      <c r="U6751" t="str">
        <f>VLOOKUP(A6751,Sites!$A$1:$K$119,3,0)</f>
        <v>Office-Secondary Location</v>
      </c>
      <c r="V6751" t="str">
        <f>VLOOKUP(A6751,Sites!$A$1:$K$119,4,0)</f>
        <v>Line D</v>
      </c>
      <c r="W6751" t="str">
        <f>VLOOKUP(A6751,Sites!$A$1:$K$119,5,0)</f>
        <v>AM</v>
      </c>
      <c r="X6751" t="str">
        <f>VLOOKUP(A6751,Sites!$A$1:$K$119,6,0)</f>
        <v>Brazil</v>
      </c>
      <c r="Y6751" t="str">
        <f>VLOOKUP(A6751,Sites!$A$1:$K$119,7,0)</f>
        <v>Rio de Janeiro</v>
      </c>
      <c r="Z6751" t="str">
        <f>VLOOKUP(A6751,Sites!$A$1:$K$119,8,0)</f>
        <v>Rio de Janeiro Address</v>
      </c>
      <c r="AA6751" t="str">
        <f>VLOOKUP(A6751,Sites!$A$1:$K$119,9,0)</f>
        <v>Rio de Janeiro</v>
      </c>
      <c r="AB6751">
        <f>VLOOKUP(A6751,Sites!$A$1:$K$119,10,0)</f>
        <v>-22.960415999999999</v>
      </c>
      <c r="AC6751">
        <f>VLOOKUP(A6751,Sites!$A$1:$K$119,11,0)</f>
        <v>-43.202471000000003</v>
      </c>
    </row>
    <row r="6752" spans="1:29" x14ac:dyDescent="0.3">
      <c r="A6752">
        <v>9124538</v>
      </c>
      <c r="B6752" t="s">
        <v>331</v>
      </c>
      <c r="C6752" t="s">
        <v>332</v>
      </c>
      <c r="D6752" s="3">
        <v>42614</v>
      </c>
      <c r="E6752">
        <v>8045.94</v>
      </c>
      <c r="F6752">
        <v>51942</v>
      </c>
      <c r="G6752" t="s">
        <v>333</v>
      </c>
      <c r="H6752">
        <v>19724</v>
      </c>
      <c r="I6752">
        <v>19724</v>
      </c>
      <c r="J6752" t="s">
        <v>334</v>
      </c>
      <c r="K6752" t="s">
        <v>362</v>
      </c>
      <c r="L6752" t="s">
        <v>336</v>
      </c>
      <c r="M6752" t="s">
        <v>337</v>
      </c>
      <c r="P6752" t="s">
        <v>338</v>
      </c>
      <c r="Q6752" t="s">
        <v>339</v>
      </c>
      <c r="R6752" t="s">
        <v>16</v>
      </c>
      <c r="S6752" t="s">
        <v>356</v>
      </c>
      <c r="T6752" t="s">
        <v>340</v>
      </c>
      <c r="U6752" t="str">
        <f>VLOOKUP(A6752,Sites!$A$1:$K$119,3,0)</f>
        <v>Office-Secondary Location</v>
      </c>
      <c r="V6752" t="str">
        <f>VLOOKUP(A6752,Sites!$A$1:$K$119,4,0)</f>
        <v>Line D</v>
      </c>
      <c r="W6752" t="str">
        <f>VLOOKUP(A6752,Sites!$A$1:$K$119,5,0)</f>
        <v>AM</v>
      </c>
      <c r="X6752" t="str">
        <f>VLOOKUP(A6752,Sites!$A$1:$K$119,6,0)</f>
        <v>Brazil</v>
      </c>
      <c r="Y6752" t="str">
        <f>VLOOKUP(A6752,Sites!$A$1:$K$119,7,0)</f>
        <v>Rio de Janeiro</v>
      </c>
      <c r="Z6752" t="str">
        <f>VLOOKUP(A6752,Sites!$A$1:$K$119,8,0)</f>
        <v>Rio de Janeiro Address</v>
      </c>
      <c r="AA6752" t="str">
        <f>VLOOKUP(A6752,Sites!$A$1:$K$119,9,0)</f>
        <v>Rio de Janeiro</v>
      </c>
      <c r="AB6752">
        <f>VLOOKUP(A6752,Sites!$A$1:$K$119,10,0)</f>
        <v>-22.960415999999999</v>
      </c>
      <c r="AC6752">
        <f>VLOOKUP(A6752,Sites!$A$1:$K$119,11,0)</f>
        <v>-43.202471000000003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workbookViewId="0">
      <selection activeCell="C20" sqref="C20"/>
    </sheetView>
  </sheetViews>
  <sheetFormatPr defaultRowHeight="14.4" x14ac:dyDescent="0.3"/>
  <cols>
    <col min="1" max="1" width="26.33203125" customWidth="1"/>
    <col min="2" max="2" width="28.44140625" customWidth="1"/>
    <col min="3" max="3" width="34.6640625" customWidth="1"/>
    <col min="4" max="4" width="26.5546875" customWidth="1"/>
  </cols>
  <sheetData>
    <row r="1" spans="1:11" x14ac:dyDescent="0.3">
      <c r="A1" s="1" t="s">
        <v>0</v>
      </c>
      <c r="B1" s="1" t="s">
        <v>311</v>
      </c>
      <c r="C1" s="1" t="s">
        <v>2</v>
      </c>
      <c r="D1" s="1" t="s">
        <v>151</v>
      </c>
      <c r="E1" s="1" t="s">
        <v>152</v>
      </c>
      <c r="F1" s="1" t="s">
        <v>1</v>
      </c>
      <c r="G1" s="1" t="s">
        <v>153</v>
      </c>
      <c r="H1" s="1" t="s">
        <v>154</v>
      </c>
      <c r="I1" s="1" t="s">
        <v>155</v>
      </c>
      <c r="J1" s="6" t="s">
        <v>156</v>
      </c>
      <c r="K1" s="6" t="s">
        <v>157</v>
      </c>
    </row>
    <row r="2" spans="1:11" x14ac:dyDescent="0.3">
      <c r="A2">
        <v>8140443</v>
      </c>
      <c r="B2" t="s">
        <v>36</v>
      </c>
      <c r="C2" t="s">
        <v>10</v>
      </c>
      <c r="D2" t="s">
        <v>158</v>
      </c>
      <c r="E2" t="s">
        <v>159</v>
      </c>
      <c r="F2" t="s">
        <v>19</v>
      </c>
      <c r="G2" t="s">
        <v>36</v>
      </c>
      <c r="H2" t="s">
        <v>160</v>
      </c>
      <c r="I2" t="s">
        <v>36</v>
      </c>
      <c r="J2">
        <v>24.406604999999999</v>
      </c>
      <c r="K2">
        <v>54.562617000000003</v>
      </c>
    </row>
    <row r="3" spans="1:11" x14ac:dyDescent="0.3">
      <c r="A3">
        <v>8150155</v>
      </c>
      <c r="B3" t="s">
        <v>37</v>
      </c>
      <c r="C3" t="s">
        <v>11</v>
      </c>
      <c r="D3" t="s">
        <v>161</v>
      </c>
      <c r="E3" t="s">
        <v>159</v>
      </c>
      <c r="F3" t="s">
        <v>162</v>
      </c>
      <c r="G3" t="s">
        <v>37</v>
      </c>
      <c r="H3" t="s">
        <v>163</v>
      </c>
      <c r="I3" t="s">
        <v>37</v>
      </c>
      <c r="J3">
        <v>43.219096</v>
      </c>
      <c r="K3">
        <v>76.929257000000007</v>
      </c>
    </row>
    <row r="4" spans="1:11" x14ac:dyDescent="0.3">
      <c r="A4">
        <v>9039966</v>
      </c>
      <c r="B4" t="s">
        <v>38</v>
      </c>
      <c r="C4" t="s">
        <v>10</v>
      </c>
      <c r="D4" t="s">
        <v>158</v>
      </c>
      <c r="E4" t="s">
        <v>159</v>
      </c>
      <c r="F4" t="s">
        <v>164</v>
      </c>
      <c r="G4" t="s">
        <v>38</v>
      </c>
      <c r="H4" t="s">
        <v>165</v>
      </c>
      <c r="I4" t="s">
        <v>38</v>
      </c>
      <c r="J4">
        <v>52.358013</v>
      </c>
      <c r="K4">
        <v>4.8849619999999998</v>
      </c>
    </row>
    <row r="5" spans="1:11" x14ac:dyDescent="0.3">
      <c r="A5">
        <v>8146212</v>
      </c>
      <c r="B5" t="s">
        <v>39</v>
      </c>
      <c r="C5" t="s">
        <v>16</v>
      </c>
      <c r="D5" t="s">
        <v>161</v>
      </c>
      <c r="E5" t="s">
        <v>159</v>
      </c>
      <c r="F5" t="s">
        <v>26</v>
      </c>
      <c r="G5" t="s">
        <v>39</v>
      </c>
      <c r="H5" t="s">
        <v>166</v>
      </c>
      <c r="I5" t="s">
        <v>39</v>
      </c>
      <c r="J5">
        <v>37.978011000000002</v>
      </c>
      <c r="K5">
        <v>23.744347999999999</v>
      </c>
    </row>
    <row r="6" spans="1:11" x14ac:dyDescent="0.3">
      <c r="A6">
        <v>8138003</v>
      </c>
      <c r="B6" t="s">
        <v>40</v>
      </c>
      <c r="C6" t="s">
        <v>11</v>
      </c>
      <c r="D6" t="s">
        <v>158</v>
      </c>
      <c r="E6" t="s">
        <v>167</v>
      </c>
      <c r="F6" t="s">
        <v>168</v>
      </c>
      <c r="G6" t="s">
        <v>40</v>
      </c>
      <c r="H6" t="s">
        <v>169</v>
      </c>
      <c r="I6" t="s">
        <v>40</v>
      </c>
      <c r="J6">
        <v>33.850109000000003</v>
      </c>
      <c r="K6">
        <v>-84.364085000000003</v>
      </c>
    </row>
    <row r="7" spans="1:11" x14ac:dyDescent="0.3">
      <c r="A7">
        <v>8137520</v>
      </c>
      <c r="B7" t="s">
        <v>41</v>
      </c>
      <c r="C7" t="s">
        <v>16</v>
      </c>
      <c r="D7" t="s">
        <v>170</v>
      </c>
      <c r="E7" t="s">
        <v>167</v>
      </c>
      <c r="F7" t="s">
        <v>168</v>
      </c>
      <c r="G7" t="s">
        <v>41</v>
      </c>
      <c r="H7" t="s">
        <v>171</v>
      </c>
      <c r="I7" t="s">
        <v>41</v>
      </c>
      <c r="J7">
        <v>34.999018</v>
      </c>
      <c r="K7">
        <v>-91.982332999999997</v>
      </c>
    </row>
    <row r="8" spans="1:11" x14ac:dyDescent="0.3">
      <c r="A8">
        <v>8137052</v>
      </c>
      <c r="B8" t="s">
        <v>42</v>
      </c>
      <c r="C8" t="s">
        <v>16</v>
      </c>
      <c r="D8" t="s">
        <v>158</v>
      </c>
      <c r="E8" t="s">
        <v>172</v>
      </c>
      <c r="F8" t="s">
        <v>35</v>
      </c>
      <c r="G8" t="s">
        <v>42</v>
      </c>
      <c r="H8" t="s">
        <v>173</v>
      </c>
      <c r="I8" t="s">
        <v>42</v>
      </c>
      <c r="J8">
        <v>13.73212</v>
      </c>
      <c r="K8">
        <v>100.530225</v>
      </c>
    </row>
    <row r="9" spans="1:11" x14ac:dyDescent="0.3">
      <c r="A9">
        <v>8136832</v>
      </c>
      <c r="B9" t="s">
        <v>43</v>
      </c>
      <c r="C9" t="s">
        <v>16</v>
      </c>
      <c r="D9" t="s">
        <v>158</v>
      </c>
      <c r="E9" t="s">
        <v>159</v>
      </c>
      <c r="F9" t="s">
        <v>174</v>
      </c>
      <c r="G9" t="s">
        <v>43</v>
      </c>
      <c r="H9" t="s">
        <v>175</v>
      </c>
      <c r="I9" t="s">
        <v>43</v>
      </c>
      <c r="J9">
        <v>41.388325000000002</v>
      </c>
      <c r="K9">
        <v>2.1298110000000001</v>
      </c>
    </row>
    <row r="10" spans="1:11" x14ac:dyDescent="0.3">
      <c r="A10">
        <v>8136651</v>
      </c>
      <c r="B10" t="s">
        <v>44</v>
      </c>
      <c r="C10" t="s">
        <v>10</v>
      </c>
      <c r="D10" t="s">
        <v>158</v>
      </c>
      <c r="E10" t="s">
        <v>172</v>
      </c>
      <c r="F10" t="s">
        <v>17</v>
      </c>
      <c r="G10" t="s">
        <v>44</v>
      </c>
      <c r="H10" t="s">
        <v>176</v>
      </c>
      <c r="I10" t="s">
        <v>44</v>
      </c>
      <c r="J10">
        <v>39.919313000000002</v>
      </c>
      <c r="K10">
        <v>116.35769000000001</v>
      </c>
    </row>
    <row r="11" spans="1:11" x14ac:dyDescent="0.3">
      <c r="A11">
        <v>8137389</v>
      </c>
      <c r="B11" t="s">
        <v>45</v>
      </c>
      <c r="C11" t="s">
        <v>16</v>
      </c>
      <c r="D11" t="s">
        <v>177</v>
      </c>
      <c r="E11" t="s">
        <v>159</v>
      </c>
      <c r="F11" t="s">
        <v>27</v>
      </c>
      <c r="G11" t="s">
        <v>45</v>
      </c>
      <c r="H11" t="s">
        <v>178</v>
      </c>
      <c r="I11" t="s">
        <v>45</v>
      </c>
      <c r="J11">
        <v>33.899593000000003</v>
      </c>
      <c r="K11">
        <v>35.530042000000002</v>
      </c>
    </row>
    <row r="12" spans="1:11" x14ac:dyDescent="0.3">
      <c r="A12">
        <v>8141856</v>
      </c>
      <c r="B12" t="s">
        <v>46</v>
      </c>
      <c r="C12" t="s">
        <v>16</v>
      </c>
      <c r="D12" t="s">
        <v>170</v>
      </c>
      <c r="E12" t="s">
        <v>167</v>
      </c>
      <c r="F12" t="s">
        <v>29</v>
      </c>
      <c r="G12" t="s">
        <v>46</v>
      </c>
      <c r="H12" t="s">
        <v>179</v>
      </c>
      <c r="I12" t="s">
        <v>46</v>
      </c>
      <c r="J12">
        <v>-19.92108</v>
      </c>
      <c r="K12">
        <v>-43.974017000000003</v>
      </c>
    </row>
    <row r="13" spans="1:11" x14ac:dyDescent="0.3">
      <c r="A13">
        <v>8141667</v>
      </c>
      <c r="B13" t="s">
        <v>47</v>
      </c>
      <c r="C13" t="s">
        <v>16</v>
      </c>
      <c r="D13" t="s">
        <v>158</v>
      </c>
      <c r="E13" t="s">
        <v>159</v>
      </c>
      <c r="F13" t="s">
        <v>21</v>
      </c>
      <c r="G13" t="s">
        <v>47</v>
      </c>
      <c r="H13" t="s">
        <v>180</v>
      </c>
      <c r="I13" t="s">
        <v>47</v>
      </c>
      <c r="J13">
        <v>52.503050000000002</v>
      </c>
      <c r="K13">
        <v>13.325768</v>
      </c>
    </row>
    <row r="14" spans="1:11" x14ac:dyDescent="0.3">
      <c r="A14">
        <v>8136711</v>
      </c>
      <c r="B14" t="s">
        <v>48</v>
      </c>
      <c r="C14" t="s">
        <v>16</v>
      </c>
      <c r="D14" t="s">
        <v>158</v>
      </c>
      <c r="E14" t="s">
        <v>167</v>
      </c>
      <c r="F14" t="s">
        <v>168</v>
      </c>
      <c r="G14" t="s">
        <v>48</v>
      </c>
      <c r="H14" t="s">
        <v>181</v>
      </c>
      <c r="I14" t="s">
        <v>48</v>
      </c>
      <c r="J14">
        <v>42.543968999999997</v>
      </c>
      <c r="K14">
        <v>-83.213374000000002</v>
      </c>
    </row>
    <row r="15" spans="1:11" x14ac:dyDescent="0.3">
      <c r="A15">
        <v>8142063</v>
      </c>
      <c r="B15" t="s">
        <v>49</v>
      </c>
      <c r="C15" t="s">
        <v>16</v>
      </c>
      <c r="D15" t="s">
        <v>177</v>
      </c>
      <c r="E15" t="s">
        <v>167</v>
      </c>
      <c r="F15" t="s">
        <v>182</v>
      </c>
      <c r="G15" t="s">
        <v>49</v>
      </c>
      <c r="H15" t="s">
        <v>183</v>
      </c>
      <c r="I15" t="s">
        <v>49</v>
      </c>
      <c r="J15">
        <v>4.5643180000000001</v>
      </c>
      <c r="K15">
        <v>-74.100505999999996</v>
      </c>
    </row>
    <row r="16" spans="1:11" x14ac:dyDescent="0.3">
      <c r="A16">
        <v>8140941</v>
      </c>
      <c r="B16" t="s">
        <v>50</v>
      </c>
      <c r="C16" t="s">
        <v>11</v>
      </c>
      <c r="D16" t="s">
        <v>158</v>
      </c>
      <c r="E16" t="s">
        <v>167</v>
      </c>
      <c r="F16" t="s">
        <v>168</v>
      </c>
      <c r="G16" t="s">
        <v>50</v>
      </c>
      <c r="H16" t="s">
        <v>184</v>
      </c>
      <c r="I16" t="s">
        <v>50</v>
      </c>
      <c r="J16">
        <v>42.356107000000002</v>
      </c>
      <c r="K16">
        <v>-71.056833999999995</v>
      </c>
    </row>
    <row r="17" spans="1:11" x14ac:dyDescent="0.3">
      <c r="A17">
        <v>8136190</v>
      </c>
      <c r="B17" t="s">
        <v>51</v>
      </c>
      <c r="C17" t="s">
        <v>16</v>
      </c>
      <c r="D17" t="s">
        <v>170</v>
      </c>
      <c r="E17" t="s">
        <v>159</v>
      </c>
      <c r="F17" t="s">
        <v>21</v>
      </c>
      <c r="G17" t="s">
        <v>51</v>
      </c>
      <c r="H17" t="s">
        <v>185</v>
      </c>
      <c r="I17" t="s">
        <v>51</v>
      </c>
      <c r="J17">
        <v>53.079825</v>
      </c>
      <c r="K17">
        <v>8.8111470000000001</v>
      </c>
    </row>
    <row r="18" spans="1:11" x14ac:dyDescent="0.3">
      <c r="A18">
        <v>8140507</v>
      </c>
      <c r="B18" t="s">
        <v>52</v>
      </c>
      <c r="C18" t="s">
        <v>16</v>
      </c>
      <c r="D18" t="s">
        <v>161</v>
      </c>
      <c r="E18" t="s">
        <v>159</v>
      </c>
      <c r="F18" t="s">
        <v>186</v>
      </c>
      <c r="G18" t="s">
        <v>52</v>
      </c>
      <c r="H18" t="s">
        <v>187</v>
      </c>
      <c r="I18" t="s">
        <v>52</v>
      </c>
      <c r="J18">
        <v>45.537852999999998</v>
      </c>
      <c r="K18">
        <v>10.221548</v>
      </c>
    </row>
    <row r="19" spans="1:11" x14ac:dyDescent="0.3">
      <c r="A19">
        <v>8146221</v>
      </c>
      <c r="B19" t="s">
        <v>53</v>
      </c>
      <c r="C19" t="s">
        <v>16</v>
      </c>
      <c r="D19" t="s">
        <v>161</v>
      </c>
      <c r="E19" t="s">
        <v>159</v>
      </c>
      <c r="F19" t="s">
        <v>188</v>
      </c>
      <c r="G19" t="s">
        <v>53</v>
      </c>
      <c r="H19" t="s">
        <v>189</v>
      </c>
      <c r="I19" t="s">
        <v>53</v>
      </c>
      <c r="J19">
        <v>50.850340000000003</v>
      </c>
      <c r="K19">
        <v>4.3517099999999997</v>
      </c>
    </row>
    <row r="20" spans="1:11" x14ac:dyDescent="0.3">
      <c r="A20">
        <v>8136806</v>
      </c>
      <c r="B20" t="s">
        <v>54</v>
      </c>
      <c r="C20" t="s">
        <v>16</v>
      </c>
      <c r="D20" t="s">
        <v>158</v>
      </c>
      <c r="E20" t="s">
        <v>167</v>
      </c>
      <c r="F20" t="s">
        <v>15</v>
      </c>
      <c r="G20" t="s">
        <v>54</v>
      </c>
      <c r="H20" t="s">
        <v>190</v>
      </c>
      <c r="I20" t="s">
        <v>54</v>
      </c>
      <c r="J20">
        <v>-34.586238000000002</v>
      </c>
      <c r="K20">
        <v>-58.386705999999997</v>
      </c>
    </row>
    <row r="21" spans="1:11" x14ac:dyDescent="0.3">
      <c r="A21">
        <v>8141663</v>
      </c>
      <c r="B21" t="s">
        <v>55</v>
      </c>
      <c r="C21" t="s">
        <v>16</v>
      </c>
      <c r="D21" t="s">
        <v>161</v>
      </c>
      <c r="E21" t="s">
        <v>159</v>
      </c>
      <c r="F21" t="s">
        <v>22</v>
      </c>
      <c r="G21" t="s">
        <v>55</v>
      </c>
      <c r="H21" t="s">
        <v>191</v>
      </c>
      <c r="I21" t="s">
        <v>55</v>
      </c>
      <c r="J21">
        <v>30.044419999999999</v>
      </c>
      <c r="K21">
        <v>31.235711999999999</v>
      </c>
    </row>
    <row r="22" spans="1:11" x14ac:dyDescent="0.3">
      <c r="A22">
        <v>8136305</v>
      </c>
      <c r="B22" t="s">
        <v>56</v>
      </c>
      <c r="C22" t="s">
        <v>24</v>
      </c>
      <c r="D22" t="s">
        <v>177</v>
      </c>
      <c r="E22" t="s">
        <v>167</v>
      </c>
      <c r="F22" t="s">
        <v>13</v>
      </c>
      <c r="G22" t="s">
        <v>56</v>
      </c>
      <c r="H22" t="s">
        <v>192</v>
      </c>
      <c r="I22" t="s">
        <v>56</v>
      </c>
      <c r="J22">
        <v>51.047803000000002</v>
      </c>
      <c r="K22">
        <v>-114.06576099999999</v>
      </c>
    </row>
    <row r="23" spans="1:11" x14ac:dyDescent="0.3">
      <c r="A23">
        <v>8148924</v>
      </c>
      <c r="B23" t="s">
        <v>57</v>
      </c>
      <c r="C23" t="s">
        <v>16</v>
      </c>
      <c r="D23" t="s">
        <v>170</v>
      </c>
      <c r="E23" t="s">
        <v>167</v>
      </c>
      <c r="F23" t="s">
        <v>193</v>
      </c>
      <c r="G23" t="s">
        <v>57</v>
      </c>
      <c r="H23" t="s">
        <v>194</v>
      </c>
      <c r="I23" t="s">
        <v>57</v>
      </c>
      <c r="J23">
        <v>10.491332</v>
      </c>
      <c r="K23">
        <v>-66.828911000000005</v>
      </c>
    </row>
    <row r="24" spans="1:11" x14ac:dyDescent="0.3">
      <c r="A24">
        <v>8146218</v>
      </c>
      <c r="B24" t="s">
        <v>58</v>
      </c>
      <c r="C24" t="s">
        <v>16</v>
      </c>
      <c r="D24" t="s">
        <v>170</v>
      </c>
      <c r="E24" t="s">
        <v>159</v>
      </c>
      <c r="F24" t="s">
        <v>31</v>
      </c>
      <c r="G24" t="s">
        <v>58</v>
      </c>
      <c r="H24" t="s">
        <v>195</v>
      </c>
      <c r="I24" t="s">
        <v>58</v>
      </c>
      <c r="J24">
        <v>49.184458999999997</v>
      </c>
      <c r="K24">
        <v>-2.1109149999999999</v>
      </c>
    </row>
    <row r="25" spans="1:11" x14ac:dyDescent="0.3">
      <c r="A25">
        <v>8291343</v>
      </c>
      <c r="B25" t="s">
        <v>59</v>
      </c>
      <c r="C25" t="s">
        <v>24</v>
      </c>
      <c r="D25" t="s">
        <v>158</v>
      </c>
      <c r="E25" t="s">
        <v>167</v>
      </c>
      <c r="F25" t="s">
        <v>168</v>
      </c>
      <c r="G25" t="s">
        <v>59</v>
      </c>
      <c r="H25" t="s">
        <v>196</v>
      </c>
      <c r="I25" t="s">
        <v>59</v>
      </c>
      <c r="J25">
        <v>41.880285000000001</v>
      </c>
      <c r="K25">
        <v>-87.634710999999996</v>
      </c>
    </row>
    <row r="26" spans="1:11" x14ac:dyDescent="0.3">
      <c r="A26">
        <v>8137500</v>
      </c>
      <c r="B26" t="s">
        <v>60</v>
      </c>
      <c r="C26" t="s">
        <v>4</v>
      </c>
      <c r="D26" t="s">
        <v>158</v>
      </c>
      <c r="E26" t="s">
        <v>159</v>
      </c>
      <c r="F26" t="s">
        <v>21</v>
      </c>
      <c r="G26" t="s">
        <v>60</v>
      </c>
      <c r="H26" t="s">
        <v>197</v>
      </c>
      <c r="I26" t="s">
        <v>60</v>
      </c>
      <c r="J26">
        <v>50.94623</v>
      </c>
      <c r="K26">
        <v>6.9411399999999999</v>
      </c>
    </row>
    <row r="27" spans="1:11" x14ac:dyDescent="0.3">
      <c r="A27">
        <v>8140202</v>
      </c>
      <c r="B27" t="s">
        <v>61</v>
      </c>
      <c r="C27" t="s">
        <v>4</v>
      </c>
      <c r="D27" t="s">
        <v>158</v>
      </c>
      <c r="E27" t="s">
        <v>167</v>
      </c>
      <c r="F27" t="s">
        <v>168</v>
      </c>
      <c r="G27" t="s">
        <v>61</v>
      </c>
      <c r="H27" t="s">
        <v>198</v>
      </c>
      <c r="I27" t="s">
        <v>61</v>
      </c>
      <c r="J27">
        <v>40.072221999999996</v>
      </c>
      <c r="K27">
        <v>-75.308610999999999</v>
      </c>
    </row>
    <row r="28" spans="1:11" x14ac:dyDescent="0.3">
      <c r="A28">
        <v>8137664</v>
      </c>
      <c r="B28" t="s">
        <v>62</v>
      </c>
      <c r="C28" t="s">
        <v>4</v>
      </c>
      <c r="D28" t="s">
        <v>177</v>
      </c>
      <c r="E28" t="s">
        <v>167</v>
      </c>
      <c r="F28" t="s">
        <v>168</v>
      </c>
      <c r="G28" t="s">
        <v>62</v>
      </c>
      <c r="H28" t="s">
        <v>199</v>
      </c>
      <c r="I28" t="s">
        <v>62</v>
      </c>
      <c r="J28">
        <v>32.793610000000001</v>
      </c>
      <c r="K28">
        <v>-96.803818000000007</v>
      </c>
    </row>
    <row r="29" spans="1:11" x14ac:dyDescent="0.3">
      <c r="A29">
        <v>8137846</v>
      </c>
      <c r="B29" t="s">
        <v>63</v>
      </c>
      <c r="C29" t="s">
        <v>4</v>
      </c>
      <c r="D29" t="s">
        <v>170</v>
      </c>
      <c r="E29" t="s">
        <v>167</v>
      </c>
      <c r="F29" t="s">
        <v>168</v>
      </c>
      <c r="G29" t="s">
        <v>63</v>
      </c>
      <c r="H29" t="s">
        <v>200</v>
      </c>
      <c r="I29" t="s">
        <v>63</v>
      </c>
      <c r="J29">
        <v>39.739235999999998</v>
      </c>
      <c r="K29">
        <v>-104.990251</v>
      </c>
    </row>
    <row r="30" spans="1:11" x14ac:dyDescent="0.3">
      <c r="A30">
        <v>8141828</v>
      </c>
      <c r="B30" t="s">
        <v>64</v>
      </c>
      <c r="C30" t="s">
        <v>4</v>
      </c>
      <c r="D30" t="s">
        <v>158</v>
      </c>
      <c r="E30" t="s">
        <v>159</v>
      </c>
      <c r="F30" t="s">
        <v>30</v>
      </c>
      <c r="G30" t="s">
        <v>64</v>
      </c>
      <c r="H30" t="s">
        <v>201</v>
      </c>
      <c r="I30" t="s">
        <v>64</v>
      </c>
      <c r="J30">
        <v>25.321750000000002</v>
      </c>
      <c r="K30">
        <v>51.533408000000001</v>
      </c>
    </row>
    <row r="31" spans="1:11" x14ac:dyDescent="0.3">
      <c r="A31">
        <v>8139187</v>
      </c>
      <c r="B31" t="s">
        <v>65</v>
      </c>
      <c r="C31" t="s">
        <v>4</v>
      </c>
      <c r="D31" t="s">
        <v>161</v>
      </c>
      <c r="E31" t="s">
        <v>159</v>
      </c>
      <c r="F31" t="s">
        <v>19</v>
      </c>
      <c r="G31" t="s">
        <v>65</v>
      </c>
      <c r="H31" t="s">
        <v>202</v>
      </c>
      <c r="I31" t="s">
        <v>65</v>
      </c>
      <c r="J31">
        <v>25.187456000000001</v>
      </c>
      <c r="K31">
        <v>55.261800000000001</v>
      </c>
    </row>
    <row r="32" spans="1:11" x14ac:dyDescent="0.3">
      <c r="A32">
        <v>8136667</v>
      </c>
      <c r="B32" t="s">
        <v>66</v>
      </c>
      <c r="C32" t="s">
        <v>4</v>
      </c>
      <c r="D32" t="s">
        <v>177</v>
      </c>
      <c r="E32" t="s">
        <v>159</v>
      </c>
      <c r="F32" t="s">
        <v>33</v>
      </c>
      <c r="G32" t="s">
        <v>66</v>
      </c>
      <c r="H32" t="s">
        <v>203</v>
      </c>
      <c r="I32" t="s">
        <v>66</v>
      </c>
      <c r="J32">
        <v>53.258631000000001</v>
      </c>
      <c r="K32">
        <v>-6.1166020000000003</v>
      </c>
    </row>
    <row r="33" spans="1:11" x14ac:dyDescent="0.3">
      <c r="A33">
        <v>8141901</v>
      </c>
      <c r="B33" t="s">
        <v>67</v>
      </c>
      <c r="C33" t="s">
        <v>4</v>
      </c>
      <c r="D33" t="s">
        <v>170</v>
      </c>
      <c r="E33" t="s">
        <v>159</v>
      </c>
      <c r="F33" t="s">
        <v>186</v>
      </c>
      <c r="G33" t="s">
        <v>67</v>
      </c>
      <c r="H33" t="s">
        <v>204</v>
      </c>
      <c r="I33" t="s">
        <v>67</v>
      </c>
      <c r="J33">
        <v>43.765855000000002</v>
      </c>
      <c r="K33">
        <v>11.276052999999999</v>
      </c>
    </row>
    <row r="34" spans="1:11" x14ac:dyDescent="0.3">
      <c r="A34">
        <v>8139780</v>
      </c>
      <c r="B34" t="s">
        <v>68</v>
      </c>
      <c r="C34" t="s">
        <v>4</v>
      </c>
      <c r="D34" t="s">
        <v>158</v>
      </c>
      <c r="E34" t="s">
        <v>159</v>
      </c>
      <c r="F34" t="s">
        <v>21</v>
      </c>
      <c r="G34" t="s">
        <v>68</v>
      </c>
      <c r="H34" t="s">
        <v>205</v>
      </c>
      <c r="I34" t="s">
        <v>68</v>
      </c>
      <c r="J34">
        <v>50.113190000000003</v>
      </c>
      <c r="K34">
        <v>8.6738400000000002</v>
      </c>
    </row>
    <row r="35" spans="1:11" x14ac:dyDescent="0.3">
      <c r="A35">
        <v>8140091</v>
      </c>
      <c r="B35" t="s">
        <v>69</v>
      </c>
      <c r="C35" t="s">
        <v>4</v>
      </c>
      <c r="D35" t="s">
        <v>158</v>
      </c>
      <c r="E35" t="s">
        <v>159</v>
      </c>
      <c r="F35" t="s">
        <v>206</v>
      </c>
      <c r="G35" t="s">
        <v>69</v>
      </c>
      <c r="H35" t="s">
        <v>207</v>
      </c>
      <c r="I35" t="s">
        <v>69</v>
      </c>
      <c r="J35">
        <v>53.270668000000001</v>
      </c>
      <c r="K35">
        <v>-9.0567910000000005</v>
      </c>
    </row>
    <row r="36" spans="1:11" x14ac:dyDescent="0.3">
      <c r="A36">
        <v>8148852</v>
      </c>
      <c r="B36" t="s">
        <v>70</v>
      </c>
      <c r="C36" t="s">
        <v>4</v>
      </c>
      <c r="D36" t="s">
        <v>158</v>
      </c>
      <c r="E36" t="s">
        <v>159</v>
      </c>
      <c r="F36" t="s">
        <v>186</v>
      </c>
      <c r="G36" t="s">
        <v>70</v>
      </c>
      <c r="H36" t="s">
        <v>208</v>
      </c>
      <c r="I36" t="s">
        <v>70</v>
      </c>
      <c r="J36">
        <v>44.409374</v>
      </c>
      <c r="K36">
        <v>8.934825</v>
      </c>
    </row>
    <row r="37" spans="1:11" x14ac:dyDescent="0.3">
      <c r="A37">
        <v>8141660</v>
      </c>
      <c r="B37" t="s">
        <v>71</v>
      </c>
      <c r="C37" t="s">
        <v>4</v>
      </c>
      <c r="D37" t="s">
        <v>158</v>
      </c>
      <c r="E37" t="s">
        <v>167</v>
      </c>
      <c r="F37" t="s">
        <v>209</v>
      </c>
      <c r="G37" t="s">
        <v>71</v>
      </c>
      <c r="H37" t="s">
        <v>210</v>
      </c>
      <c r="I37" t="s">
        <v>71</v>
      </c>
      <c r="J37">
        <v>19.329221</v>
      </c>
      <c r="K37">
        <v>-81.380790000000005</v>
      </c>
    </row>
    <row r="38" spans="1:11" x14ac:dyDescent="0.3">
      <c r="A38">
        <v>8138782</v>
      </c>
      <c r="B38" t="s">
        <v>72</v>
      </c>
      <c r="C38" t="s">
        <v>4</v>
      </c>
      <c r="D38" t="s">
        <v>161</v>
      </c>
      <c r="E38" t="s">
        <v>159</v>
      </c>
      <c r="F38" t="s">
        <v>72</v>
      </c>
      <c r="G38" t="s">
        <v>72</v>
      </c>
      <c r="H38" t="s">
        <v>211</v>
      </c>
      <c r="I38" t="s">
        <v>72</v>
      </c>
      <c r="J38">
        <v>36.140773000000003</v>
      </c>
      <c r="K38">
        <v>-5.353599</v>
      </c>
    </row>
    <row r="39" spans="1:11" x14ac:dyDescent="0.3">
      <c r="A39">
        <v>8146259</v>
      </c>
      <c r="B39" t="s">
        <v>73</v>
      </c>
      <c r="C39" t="s">
        <v>4</v>
      </c>
      <c r="D39" t="s">
        <v>177</v>
      </c>
      <c r="E39" t="s">
        <v>172</v>
      </c>
      <c r="F39" t="s">
        <v>17</v>
      </c>
      <c r="G39" t="s">
        <v>73</v>
      </c>
      <c r="H39" t="s">
        <v>212</v>
      </c>
      <c r="I39" t="s">
        <v>73</v>
      </c>
      <c r="J39">
        <v>23.152062000000001</v>
      </c>
      <c r="K39">
        <v>113.32006800000001</v>
      </c>
    </row>
    <row r="40" spans="1:11" x14ac:dyDescent="0.3">
      <c r="A40">
        <v>8145791</v>
      </c>
      <c r="B40" t="s">
        <v>74</v>
      </c>
      <c r="C40" t="s">
        <v>4</v>
      </c>
      <c r="D40" t="s">
        <v>161</v>
      </c>
      <c r="E40" t="s">
        <v>172</v>
      </c>
      <c r="F40" t="s">
        <v>8</v>
      </c>
      <c r="G40" t="s">
        <v>74</v>
      </c>
      <c r="H40" t="s">
        <v>213</v>
      </c>
      <c r="I40" t="s">
        <v>74</v>
      </c>
      <c r="J40">
        <v>28.459496999999999</v>
      </c>
      <c r="K40">
        <v>77.026638000000005</v>
      </c>
    </row>
    <row r="41" spans="1:11" x14ac:dyDescent="0.3">
      <c r="A41">
        <v>8141004</v>
      </c>
      <c r="B41" t="s">
        <v>75</v>
      </c>
      <c r="C41" t="s">
        <v>4</v>
      </c>
      <c r="D41" t="s">
        <v>158</v>
      </c>
      <c r="E41" t="s">
        <v>159</v>
      </c>
      <c r="F41" t="s">
        <v>21</v>
      </c>
      <c r="G41" t="s">
        <v>75</v>
      </c>
      <c r="H41" t="s">
        <v>214</v>
      </c>
      <c r="I41" t="s">
        <v>75</v>
      </c>
      <c r="J41">
        <v>53.553279000000003</v>
      </c>
      <c r="K41">
        <v>9.9869380000000003</v>
      </c>
    </row>
    <row r="42" spans="1:11" x14ac:dyDescent="0.3">
      <c r="A42">
        <v>8139519</v>
      </c>
      <c r="B42" t="s">
        <v>76</v>
      </c>
      <c r="C42" t="s">
        <v>4</v>
      </c>
      <c r="D42" t="s">
        <v>161</v>
      </c>
      <c r="E42" t="s">
        <v>167</v>
      </c>
      <c r="F42" t="s">
        <v>215</v>
      </c>
      <c r="G42" t="s">
        <v>76</v>
      </c>
      <c r="H42" t="s">
        <v>216</v>
      </c>
      <c r="I42" t="s">
        <v>76</v>
      </c>
      <c r="J42">
        <v>32.294815999999997</v>
      </c>
      <c r="K42">
        <v>-64.781374999999997</v>
      </c>
    </row>
    <row r="43" spans="1:11" x14ac:dyDescent="0.3">
      <c r="A43">
        <v>8141926</v>
      </c>
      <c r="B43" t="s">
        <v>77</v>
      </c>
      <c r="C43" t="s">
        <v>4</v>
      </c>
      <c r="D43" t="s">
        <v>177</v>
      </c>
      <c r="E43" t="s">
        <v>159</v>
      </c>
      <c r="F43" t="s">
        <v>21</v>
      </c>
      <c r="G43" t="s">
        <v>77</v>
      </c>
      <c r="H43" t="s">
        <v>217</v>
      </c>
      <c r="I43" t="s">
        <v>77</v>
      </c>
      <c r="J43">
        <v>52.374228000000002</v>
      </c>
      <c r="K43">
        <v>9.7422540000000009</v>
      </c>
    </row>
    <row r="44" spans="1:11" x14ac:dyDescent="0.3">
      <c r="A44">
        <v>8145779</v>
      </c>
      <c r="B44" t="s">
        <v>5</v>
      </c>
      <c r="C44" t="s">
        <v>4</v>
      </c>
      <c r="D44" t="s">
        <v>177</v>
      </c>
      <c r="E44" t="s">
        <v>172</v>
      </c>
      <c r="F44" t="s">
        <v>17</v>
      </c>
      <c r="G44" t="s">
        <v>5</v>
      </c>
      <c r="H44" t="s">
        <v>218</v>
      </c>
      <c r="I44" t="s">
        <v>5</v>
      </c>
      <c r="J44">
        <v>22.304929000000001</v>
      </c>
      <c r="K44">
        <v>114.16158900000001</v>
      </c>
    </row>
    <row r="45" spans="1:11" x14ac:dyDescent="0.3">
      <c r="A45">
        <v>8148274</v>
      </c>
      <c r="B45" t="s">
        <v>78</v>
      </c>
      <c r="C45" t="s">
        <v>4</v>
      </c>
      <c r="D45" t="s">
        <v>158</v>
      </c>
      <c r="E45" t="s">
        <v>167</v>
      </c>
      <c r="F45" t="s">
        <v>168</v>
      </c>
      <c r="G45" t="s">
        <v>78</v>
      </c>
      <c r="H45" t="s">
        <v>219</v>
      </c>
      <c r="I45" t="s">
        <v>78</v>
      </c>
      <c r="J45">
        <v>29.760639999999999</v>
      </c>
      <c r="K45">
        <v>-95.366455999999999</v>
      </c>
    </row>
    <row r="46" spans="1:11" x14ac:dyDescent="0.3">
      <c r="A46">
        <v>8140479</v>
      </c>
      <c r="B46" t="s">
        <v>79</v>
      </c>
      <c r="C46" t="s">
        <v>4</v>
      </c>
      <c r="D46" t="s">
        <v>170</v>
      </c>
      <c r="E46" t="s">
        <v>159</v>
      </c>
      <c r="F46" t="s">
        <v>3</v>
      </c>
      <c r="G46" t="s">
        <v>79</v>
      </c>
      <c r="H46" t="s">
        <v>220</v>
      </c>
      <c r="I46" t="s">
        <v>79</v>
      </c>
      <c r="J46">
        <v>41.072617999999999</v>
      </c>
      <c r="K46">
        <v>29.030391000000002</v>
      </c>
    </row>
    <row r="47" spans="1:11" x14ac:dyDescent="0.3">
      <c r="A47">
        <v>8139869</v>
      </c>
      <c r="B47" t="s">
        <v>80</v>
      </c>
      <c r="C47" t="s">
        <v>4</v>
      </c>
      <c r="D47" t="s">
        <v>158</v>
      </c>
      <c r="E47" t="s">
        <v>167</v>
      </c>
      <c r="F47" t="s">
        <v>168</v>
      </c>
      <c r="G47" t="s">
        <v>80</v>
      </c>
      <c r="H47" t="s">
        <v>221</v>
      </c>
      <c r="I47" t="s">
        <v>80</v>
      </c>
      <c r="J47">
        <v>43.119418000000003</v>
      </c>
      <c r="K47">
        <v>-92.209062000000003</v>
      </c>
    </row>
    <row r="48" spans="1:11" x14ac:dyDescent="0.3">
      <c r="A48">
        <v>8138566</v>
      </c>
      <c r="B48" t="s">
        <v>81</v>
      </c>
      <c r="C48" t="s">
        <v>4</v>
      </c>
      <c r="D48" t="s">
        <v>161</v>
      </c>
      <c r="E48" t="s">
        <v>172</v>
      </c>
      <c r="F48" t="s">
        <v>9</v>
      </c>
      <c r="G48" t="s">
        <v>81</v>
      </c>
      <c r="H48" t="s">
        <v>222</v>
      </c>
      <c r="I48" t="s">
        <v>81</v>
      </c>
      <c r="J48">
        <v>46.257928</v>
      </c>
      <c r="K48">
        <v>6.1386719999999997</v>
      </c>
    </row>
    <row r="49" spans="1:11" x14ac:dyDescent="0.3">
      <c r="A49">
        <v>8149979</v>
      </c>
      <c r="B49" t="s">
        <v>82</v>
      </c>
      <c r="C49" t="s">
        <v>4</v>
      </c>
      <c r="D49" t="s">
        <v>170</v>
      </c>
      <c r="E49" t="s">
        <v>159</v>
      </c>
      <c r="F49" t="s">
        <v>223</v>
      </c>
      <c r="G49" t="s">
        <v>82</v>
      </c>
      <c r="H49" t="s">
        <v>224</v>
      </c>
      <c r="I49" t="s">
        <v>82</v>
      </c>
      <c r="J49">
        <v>-26.116119999999999</v>
      </c>
      <c r="K49">
        <v>28.047809999999998</v>
      </c>
    </row>
    <row r="50" spans="1:11" x14ac:dyDescent="0.3">
      <c r="A50">
        <v>8138638</v>
      </c>
      <c r="B50" t="s">
        <v>83</v>
      </c>
      <c r="C50" t="s">
        <v>4</v>
      </c>
      <c r="D50" t="s">
        <v>158</v>
      </c>
      <c r="E50" t="s">
        <v>159</v>
      </c>
      <c r="F50" t="s">
        <v>225</v>
      </c>
      <c r="G50" t="s">
        <v>83</v>
      </c>
      <c r="H50" t="s">
        <v>226</v>
      </c>
      <c r="I50" t="s">
        <v>83</v>
      </c>
      <c r="J50">
        <v>50.468248000000003</v>
      </c>
      <c r="K50">
        <v>30.522711000000001</v>
      </c>
    </row>
    <row r="51" spans="1:11" x14ac:dyDescent="0.3">
      <c r="A51">
        <v>8138734</v>
      </c>
      <c r="B51" t="s">
        <v>84</v>
      </c>
      <c r="C51" t="s">
        <v>4</v>
      </c>
      <c r="D51" t="s">
        <v>161</v>
      </c>
      <c r="E51" t="s">
        <v>172</v>
      </c>
      <c r="F51" t="s">
        <v>14</v>
      </c>
      <c r="G51" t="s">
        <v>84</v>
      </c>
      <c r="H51" t="s">
        <v>227</v>
      </c>
      <c r="I51" t="s">
        <v>84</v>
      </c>
      <c r="J51">
        <v>3.1552259999999999</v>
      </c>
      <c r="K51">
        <v>101.70677000000001</v>
      </c>
    </row>
    <row r="52" spans="1:11" x14ac:dyDescent="0.3">
      <c r="A52">
        <v>8141997</v>
      </c>
      <c r="B52" t="s">
        <v>85</v>
      </c>
      <c r="C52" t="s">
        <v>4</v>
      </c>
      <c r="D52" t="s">
        <v>158</v>
      </c>
      <c r="E52" t="s">
        <v>167</v>
      </c>
      <c r="F52" t="s">
        <v>168</v>
      </c>
      <c r="G52" t="s">
        <v>85</v>
      </c>
      <c r="H52" t="s">
        <v>228</v>
      </c>
      <c r="I52" t="s">
        <v>85</v>
      </c>
      <c r="J52">
        <v>45.409157</v>
      </c>
      <c r="K52">
        <v>-122.698155</v>
      </c>
    </row>
    <row r="53" spans="1:11" x14ac:dyDescent="0.3">
      <c r="A53">
        <v>8138409</v>
      </c>
      <c r="B53" t="s">
        <v>86</v>
      </c>
      <c r="C53" t="s">
        <v>4</v>
      </c>
      <c r="D53" t="s">
        <v>177</v>
      </c>
      <c r="E53" t="s">
        <v>167</v>
      </c>
      <c r="F53" t="s">
        <v>229</v>
      </c>
      <c r="G53" t="s">
        <v>86</v>
      </c>
      <c r="H53" t="s">
        <v>230</v>
      </c>
      <c r="I53" t="s">
        <v>86</v>
      </c>
      <c r="J53">
        <v>-12.092701</v>
      </c>
      <c r="K53">
        <v>-77.026548000000005</v>
      </c>
    </row>
    <row r="54" spans="1:11" x14ac:dyDescent="0.3">
      <c r="A54">
        <v>8138408</v>
      </c>
      <c r="B54" t="s">
        <v>87</v>
      </c>
      <c r="C54" t="s">
        <v>4</v>
      </c>
      <c r="D54" t="s">
        <v>158</v>
      </c>
      <c r="E54" t="s">
        <v>159</v>
      </c>
      <c r="F54" t="s">
        <v>7</v>
      </c>
      <c r="G54" t="s">
        <v>87</v>
      </c>
      <c r="H54" t="s">
        <v>231</v>
      </c>
      <c r="I54" t="s">
        <v>87</v>
      </c>
      <c r="J54">
        <v>51.505643999999997</v>
      </c>
      <c r="K54">
        <v>-1.7409000000000001E-2</v>
      </c>
    </row>
    <row r="55" spans="1:11" x14ac:dyDescent="0.3">
      <c r="A55">
        <v>8138655</v>
      </c>
      <c r="B55" t="s">
        <v>88</v>
      </c>
      <c r="C55" t="s">
        <v>4</v>
      </c>
      <c r="D55" t="s">
        <v>161</v>
      </c>
      <c r="E55" t="s">
        <v>167</v>
      </c>
      <c r="F55" t="s">
        <v>168</v>
      </c>
      <c r="G55" t="s">
        <v>88</v>
      </c>
      <c r="H55" t="s">
        <v>232</v>
      </c>
      <c r="I55" t="s">
        <v>88</v>
      </c>
      <c r="J55">
        <v>34.055194</v>
      </c>
      <c r="K55">
        <v>-118.41326599999999</v>
      </c>
    </row>
    <row r="56" spans="1:11" x14ac:dyDescent="0.3">
      <c r="A56">
        <v>8145843</v>
      </c>
      <c r="B56" t="s">
        <v>89</v>
      </c>
      <c r="C56" t="s">
        <v>4</v>
      </c>
      <c r="D56" t="s">
        <v>158</v>
      </c>
      <c r="E56" t="s">
        <v>159</v>
      </c>
      <c r="F56" t="s">
        <v>89</v>
      </c>
      <c r="G56" t="s">
        <v>89</v>
      </c>
      <c r="H56" t="s">
        <v>233</v>
      </c>
      <c r="I56" t="s">
        <v>89</v>
      </c>
      <c r="J56">
        <v>49.632086000000001</v>
      </c>
      <c r="K56">
        <v>6.1719889999999999</v>
      </c>
    </row>
    <row r="57" spans="1:11" x14ac:dyDescent="0.3">
      <c r="A57">
        <v>8137104</v>
      </c>
      <c r="B57" t="s">
        <v>90</v>
      </c>
      <c r="C57" t="s">
        <v>4</v>
      </c>
      <c r="D57" t="s">
        <v>177</v>
      </c>
      <c r="E57" t="s">
        <v>159</v>
      </c>
      <c r="F57" t="s">
        <v>12</v>
      </c>
      <c r="G57" t="s">
        <v>90</v>
      </c>
      <c r="H57" t="s">
        <v>234</v>
      </c>
      <c r="I57" t="s">
        <v>90</v>
      </c>
      <c r="J57">
        <v>45.755405000000003</v>
      </c>
      <c r="K57">
        <v>4.8327280000000004</v>
      </c>
    </row>
    <row r="58" spans="1:11" x14ac:dyDescent="0.3">
      <c r="A58">
        <v>8138796</v>
      </c>
      <c r="B58" t="s">
        <v>91</v>
      </c>
      <c r="C58" t="s">
        <v>4</v>
      </c>
      <c r="D58" t="s">
        <v>158</v>
      </c>
      <c r="E58" t="s">
        <v>159</v>
      </c>
      <c r="F58" t="s">
        <v>174</v>
      </c>
      <c r="G58" t="s">
        <v>91</v>
      </c>
      <c r="H58" t="s">
        <v>235</v>
      </c>
      <c r="I58" t="s">
        <v>91</v>
      </c>
      <c r="J58">
        <v>40.427680000000002</v>
      </c>
      <c r="K58">
        <v>-3.684288</v>
      </c>
    </row>
    <row r="59" spans="1:11" x14ac:dyDescent="0.3">
      <c r="A59">
        <v>8135427</v>
      </c>
      <c r="B59" t="s">
        <v>92</v>
      </c>
      <c r="C59" t="s">
        <v>4</v>
      </c>
      <c r="D59" t="s">
        <v>158</v>
      </c>
      <c r="E59" t="s">
        <v>172</v>
      </c>
      <c r="F59" t="s">
        <v>28</v>
      </c>
      <c r="G59" t="s">
        <v>92</v>
      </c>
      <c r="H59" t="s">
        <v>236</v>
      </c>
      <c r="I59" t="s">
        <v>92</v>
      </c>
      <c r="J59">
        <v>14.556832</v>
      </c>
      <c r="K59">
        <v>121.021372</v>
      </c>
    </row>
    <row r="60" spans="1:11" x14ac:dyDescent="0.3">
      <c r="A60">
        <v>8146371</v>
      </c>
      <c r="B60" t="s">
        <v>93</v>
      </c>
      <c r="C60" t="s">
        <v>4</v>
      </c>
      <c r="D60" t="s">
        <v>170</v>
      </c>
      <c r="E60" t="s">
        <v>159</v>
      </c>
      <c r="F60" t="s">
        <v>23</v>
      </c>
      <c r="G60" t="s">
        <v>93</v>
      </c>
      <c r="H60" t="s">
        <v>237</v>
      </c>
      <c r="I60" t="s">
        <v>93</v>
      </c>
      <c r="J60">
        <v>26.235001</v>
      </c>
      <c r="K60">
        <v>50.572428000000002</v>
      </c>
    </row>
    <row r="61" spans="1:11" x14ac:dyDescent="0.3">
      <c r="A61">
        <v>8139850</v>
      </c>
      <c r="B61" t="s">
        <v>94</v>
      </c>
      <c r="C61" t="s">
        <v>4</v>
      </c>
      <c r="D61" t="s">
        <v>161</v>
      </c>
      <c r="E61" t="s">
        <v>159</v>
      </c>
      <c r="F61" t="s">
        <v>7</v>
      </c>
      <c r="G61" t="s">
        <v>94</v>
      </c>
      <c r="H61" t="s">
        <v>238</v>
      </c>
      <c r="I61" t="s">
        <v>94</v>
      </c>
      <c r="J61">
        <v>53.480786999999999</v>
      </c>
      <c r="K61">
        <v>-2.243843</v>
      </c>
    </row>
    <row r="62" spans="1:11" x14ac:dyDescent="0.3">
      <c r="A62">
        <v>8139945</v>
      </c>
      <c r="B62" t="s">
        <v>95</v>
      </c>
      <c r="C62" t="s">
        <v>4</v>
      </c>
      <c r="D62" t="s">
        <v>158</v>
      </c>
      <c r="E62" t="s">
        <v>172</v>
      </c>
      <c r="F62" t="s">
        <v>20</v>
      </c>
      <c r="G62" t="s">
        <v>95</v>
      </c>
      <c r="H62" t="s">
        <v>239</v>
      </c>
      <c r="I62" t="s">
        <v>95</v>
      </c>
      <c r="J62">
        <v>-37.814565999999999</v>
      </c>
      <c r="K62">
        <v>144.970685</v>
      </c>
    </row>
    <row r="63" spans="1:11" x14ac:dyDescent="0.3">
      <c r="A63">
        <v>8141839</v>
      </c>
      <c r="B63" t="s">
        <v>96</v>
      </c>
      <c r="C63" t="s">
        <v>4</v>
      </c>
      <c r="D63" t="s">
        <v>158</v>
      </c>
      <c r="E63" t="s">
        <v>167</v>
      </c>
      <c r="F63" t="s">
        <v>168</v>
      </c>
      <c r="G63" t="s">
        <v>96</v>
      </c>
      <c r="H63" t="s">
        <v>240</v>
      </c>
      <c r="I63" t="s">
        <v>96</v>
      </c>
      <c r="J63">
        <v>40.565103999999998</v>
      </c>
      <c r="K63">
        <v>-74.337371000000005</v>
      </c>
    </row>
    <row r="64" spans="1:11" x14ac:dyDescent="0.3">
      <c r="A64">
        <v>8145848</v>
      </c>
      <c r="B64" t="s">
        <v>6</v>
      </c>
      <c r="C64" t="s">
        <v>4</v>
      </c>
      <c r="D64" t="s">
        <v>161</v>
      </c>
      <c r="E64" t="s">
        <v>167</v>
      </c>
      <c r="F64" t="s">
        <v>6</v>
      </c>
      <c r="G64" t="s">
        <v>6</v>
      </c>
      <c r="H64" t="s">
        <v>241</v>
      </c>
      <c r="I64" t="s">
        <v>6</v>
      </c>
      <c r="J64">
        <v>19.427886000000001</v>
      </c>
      <c r="K64">
        <v>-99.204013000000003</v>
      </c>
    </row>
    <row r="65" spans="1:11" x14ac:dyDescent="0.3">
      <c r="A65">
        <v>8136303</v>
      </c>
      <c r="B65" t="s">
        <v>97</v>
      </c>
      <c r="C65" t="s">
        <v>4</v>
      </c>
      <c r="D65" t="s">
        <v>161</v>
      </c>
      <c r="E65" t="s">
        <v>167</v>
      </c>
      <c r="F65" t="s">
        <v>168</v>
      </c>
      <c r="G65" t="s">
        <v>97</v>
      </c>
      <c r="H65" t="s">
        <v>242</v>
      </c>
      <c r="I65" t="s">
        <v>97</v>
      </c>
      <c r="J65">
        <v>25.76221</v>
      </c>
      <c r="K65">
        <v>-80.190005999999997</v>
      </c>
    </row>
    <row r="66" spans="1:11" x14ac:dyDescent="0.3">
      <c r="A66">
        <v>8139071</v>
      </c>
      <c r="B66" t="s">
        <v>98</v>
      </c>
      <c r="C66" t="s">
        <v>4</v>
      </c>
      <c r="D66" t="s">
        <v>177</v>
      </c>
      <c r="E66" t="s">
        <v>159</v>
      </c>
      <c r="F66" t="s">
        <v>186</v>
      </c>
      <c r="G66" t="s">
        <v>98</v>
      </c>
      <c r="H66" t="s">
        <v>243</v>
      </c>
      <c r="I66" t="s">
        <v>98</v>
      </c>
      <c r="J66">
        <v>45.466073999999999</v>
      </c>
      <c r="K66">
        <v>9.1882870000000008</v>
      </c>
    </row>
    <row r="67" spans="1:11" x14ac:dyDescent="0.3">
      <c r="A67">
        <v>8139149</v>
      </c>
      <c r="B67" t="s">
        <v>99</v>
      </c>
      <c r="C67" t="s">
        <v>4</v>
      </c>
      <c r="D67" t="s">
        <v>158</v>
      </c>
      <c r="E67" t="s">
        <v>159</v>
      </c>
      <c r="F67" t="s">
        <v>244</v>
      </c>
      <c r="G67" t="s">
        <v>99</v>
      </c>
      <c r="H67" t="s">
        <v>245</v>
      </c>
      <c r="I67" t="s">
        <v>99</v>
      </c>
      <c r="J67">
        <v>43.739840000000001</v>
      </c>
      <c r="K67">
        <v>7.4251509999999996</v>
      </c>
    </row>
    <row r="68" spans="1:11" x14ac:dyDescent="0.3">
      <c r="A68">
        <v>8137703</v>
      </c>
      <c r="B68" t="s">
        <v>100</v>
      </c>
      <c r="C68" t="s">
        <v>4</v>
      </c>
      <c r="D68" t="s">
        <v>170</v>
      </c>
      <c r="E68" t="s">
        <v>167</v>
      </c>
      <c r="F68" t="s">
        <v>246</v>
      </c>
      <c r="G68" t="s">
        <v>100</v>
      </c>
      <c r="H68" t="s">
        <v>247</v>
      </c>
      <c r="I68" t="s">
        <v>100</v>
      </c>
      <c r="J68">
        <v>-34.905281000000002</v>
      </c>
      <c r="K68">
        <v>-56.136268999999999</v>
      </c>
    </row>
    <row r="69" spans="1:11" x14ac:dyDescent="0.3">
      <c r="A69">
        <v>8140690</v>
      </c>
      <c r="B69" t="s">
        <v>101</v>
      </c>
      <c r="C69" t="s">
        <v>4</v>
      </c>
      <c r="D69" t="s">
        <v>158</v>
      </c>
      <c r="E69" t="s">
        <v>167</v>
      </c>
      <c r="F69" t="s">
        <v>13</v>
      </c>
      <c r="G69" t="s">
        <v>101</v>
      </c>
      <c r="H69" t="s">
        <v>248</v>
      </c>
      <c r="I69" t="s">
        <v>101</v>
      </c>
      <c r="J69">
        <v>45.497369999999997</v>
      </c>
      <c r="K69">
        <v>-73.571036000000007</v>
      </c>
    </row>
    <row r="70" spans="1:11" x14ac:dyDescent="0.3">
      <c r="A70">
        <v>8140367</v>
      </c>
      <c r="B70" t="s">
        <v>102</v>
      </c>
      <c r="C70" t="s">
        <v>16</v>
      </c>
      <c r="D70" t="s">
        <v>161</v>
      </c>
      <c r="E70" t="s">
        <v>159</v>
      </c>
      <c r="F70" t="s">
        <v>249</v>
      </c>
      <c r="G70" t="s">
        <v>102</v>
      </c>
      <c r="H70" t="s">
        <v>250</v>
      </c>
      <c r="I70" t="s">
        <v>102</v>
      </c>
      <c r="J70">
        <v>55.754638</v>
      </c>
      <c r="K70">
        <v>37.609015999999997</v>
      </c>
    </row>
    <row r="71" spans="1:11" x14ac:dyDescent="0.3">
      <c r="A71">
        <v>8140634</v>
      </c>
      <c r="B71" t="s">
        <v>103</v>
      </c>
      <c r="C71" t="s">
        <v>16</v>
      </c>
      <c r="D71" t="s">
        <v>177</v>
      </c>
      <c r="E71" t="s">
        <v>172</v>
      </c>
      <c r="F71" t="s">
        <v>8</v>
      </c>
      <c r="G71" t="s">
        <v>103</v>
      </c>
      <c r="H71" t="s">
        <v>251</v>
      </c>
      <c r="I71" t="s">
        <v>103</v>
      </c>
      <c r="J71">
        <v>18.997122999999998</v>
      </c>
      <c r="K71">
        <v>72.816457</v>
      </c>
    </row>
    <row r="72" spans="1:11" x14ac:dyDescent="0.3">
      <c r="A72">
        <v>8145830</v>
      </c>
      <c r="B72" t="s">
        <v>104</v>
      </c>
      <c r="C72" t="s">
        <v>10</v>
      </c>
      <c r="D72" t="s">
        <v>170</v>
      </c>
      <c r="E72" t="s">
        <v>159</v>
      </c>
      <c r="F72" t="s">
        <v>21</v>
      </c>
      <c r="G72" t="s">
        <v>104</v>
      </c>
      <c r="H72" t="s">
        <v>252</v>
      </c>
      <c r="I72" t="s">
        <v>104</v>
      </c>
      <c r="J72">
        <v>48.141399</v>
      </c>
      <c r="K72">
        <v>11.568657</v>
      </c>
    </row>
    <row r="73" spans="1:11" x14ac:dyDescent="0.3">
      <c r="A73">
        <v>8136805</v>
      </c>
      <c r="B73" t="s">
        <v>105</v>
      </c>
      <c r="C73" t="s">
        <v>16</v>
      </c>
      <c r="D73" t="s">
        <v>158</v>
      </c>
      <c r="E73" t="s">
        <v>172</v>
      </c>
      <c r="F73" t="s">
        <v>253</v>
      </c>
      <c r="G73" t="s">
        <v>105</v>
      </c>
      <c r="H73" t="s">
        <v>254</v>
      </c>
      <c r="I73" t="s">
        <v>105</v>
      </c>
      <c r="J73">
        <v>35.181446000000001</v>
      </c>
      <c r="K73">
        <v>136.906398</v>
      </c>
    </row>
    <row r="74" spans="1:11" x14ac:dyDescent="0.3">
      <c r="A74">
        <v>8142018</v>
      </c>
      <c r="B74" t="s">
        <v>106</v>
      </c>
      <c r="C74" t="s">
        <v>24</v>
      </c>
      <c r="D74" t="s">
        <v>161</v>
      </c>
      <c r="E74" t="s">
        <v>167</v>
      </c>
      <c r="F74" t="s">
        <v>255</v>
      </c>
      <c r="G74" t="s">
        <v>106</v>
      </c>
      <c r="H74" t="s">
        <v>256</v>
      </c>
      <c r="I74" t="s">
        <v>106</v>
      </c>
      <c r="J74">
        <v>25.076415000000001</v>
      </c>
      <c r="K74">
        <v>-77.341922999999994</v>
      </c>
    </row>
    <row r="75" spans="1:11" x14ac:dyDescent="0.3">
      <c r="A75">
        <v>8136655</v>
      </c>
      <c r="B75" t="s">
        <v>107</v>
      </c>
      <c r="C75" t="s">
        <v>11</v>
      </c>
      <c r="D75" t="s">
        <v>158</v>
      </c>
      <c r="E75" t="s">
        <v>167</v>
      </c>
      <c r="F75" t="s">
        <v>168</v>
      </c>
      <c r="G75" t="s">
        <v>257</v>
      </c>
      <c r="H75" t="s">
        <v>258</v>
      </c>
      <c r="I75" t="s">
        <v>107</v>
      </c>
      <c r="J75">
        <v>40.741658999999999</v>
      </c>
      <c r="K75">
        <v>-73.986851000000001</v>
      </c>
    </row>
    <row r="76" spans="1:11" x14ac:dyDescent="0.3">
      <c r="A76">
        <v>8138564</v>
      </c>
      <c r="B76" t="s">
        <v>108</v>
      </c>
      <c r="C76" t="s">
        <v>10</v>
      </c>
      <c r="D76" t="s">
        <v>158</v>
      </c>
      <c r="E76" t="s">
        <v>167</v>
      </c>
      <c r="F76" t="s">
        <v>168</v>
      </c>
      <c r="G76" t="s">
        <v>257</v>
      </c>
      <c r="H76" t="s">
        <v>259</v>
      </c>
      <c r="I76" t="s">
        <v>108</v>
      </c>
      <c r="J76">
        <v>40.741658999999999</v>
      </c>
      <c r="K76">
        <v>-73.986851000000001</v>
      </c>
    </row>
    <row r="77" spans="1:11" x14ac:dyDescent="0.3">
      <c r="A77">
        <v>8145041</v>
      </c>
      <c r="B77" t="s">
        <v>109</v>
      </c>
      <c r="C77" t="s">
        <v>16</v>
      </c>
      <c r="D77" t="s">
        <v>158</v>
      </c>
      <c r="E77" t="s">
        <v>167</v>
      </c>
      <c r="F77" t="s">
        <v>168</v>
      </c>
      <c r="G77" t="s">
        <v>257</v>
      </c>
      <c r="H77" t="s">
        <v>260</v>
      </c>
      <c r="I77" t="s">
        <v>109</v>
      </c>
      <c r="J77">
        <v>40.741658999999999</v>
      </c>
      <c r="K77">
        <v>-73.986851000000001</v>
      </c>
    </row>
    <row r="78" spans="1:11" x14ac:dyDescent="0.3">
      <c r="A78">
        <v>8144108</v>
      </c>
      <c r="B78" t="s">
        <v>110</v>
      </c>
      <c r="C78" t="s">
        <v>16</v>
      </c>
      <c r="D78" t="s">
        <v>161</v>
      </c>
      <c r="E78" t="s">
        <v>167</v>
      </c>
      <c r="F78" t="s">
        <v>168</v>
      </c>
      <c r="G78" t="s">
        <v>110</v>
      </c>
      <c r="H78" t="s">
        <v>261</v>
      </c>
      <c r="I78" t="s">
        <v>110</v>
      </c>
      <c r="J78">
        <v>42.132272999999998</v>
      </c>
      <c r="K78">
        <v>-87.786295999999993</v>
      </c>
    </row>
    <row r="79" spans="1:11" x14ac:dyDescent="0.3">
      <c r="A79">
        <v>8142090</v>
      </c>
      <c r="B79" t="s">
        <v>111</v>
      </c>
      <c r="C79" t="s">
        <v>16</v>
      </c>
      <c r="D79" t="s">
        <v>177</v>
      </c>
      <c r="E79" t="s">
        <v>159</v>
      </c>
      <c r="F79" t="s">
        <v>21</v>
      </c>
      <c r="G79" t="s">
        <v>111</v>
      </c>
      <c r="H79" t="s">
        <v>262</v>
      </c>
      <c r="I79" t="s">
        <v>111</v>
      </c>
      <c r="J79">
        <v>49.449995999999999</v>
      </c>
      <c r="K79">
        <v>11.079319999999999</v>
      </c>
    </row>
    <row r="80" spans="1:11" x14ac:dyDescent="0.3">
      <c r="A80">
        <v>8146194</v>
      </c>
      <c r="B80" t="s">
        <v>112</v>
      </c>
      <c r="C80" t="s">
        <v>24</v>
      </c>
      <c r="D80" t="s">
        <v>158</v>
      </c>
      <c r="E80" t="s">
        <v>172</v>
      </c>
      <c r="F80" t="s">
        <v>253</v>
      </c>
      <c r="G80" t="s">
        <v>112</v>
      </c>
      <c r="H80" t="s">
        <v>263</v>
      </c>
      <c r="I80" t="s">
        <v>112</v>
      </c>
      <c r="J80">
        <v>34.693738000000003</v>
      </c>
      <c r="K80">
        <v>135.50216499999999</v>
      </c>
    </row>
    <row r="81" spans="1:11" x14ac:dyDescent="0.3">
      <c r="A81">
        <v>8136913</v>
      </c>
      <c r="B81" t="s">
        <v>113</v>
      </c>
      <c r="C81" t="s">
        <v>16</v>
      </c>
      <c r="D81" t="s">
        <v>161</v>
      </c>
      <c r="E81" t="s">
        <v>159</v>
      </c>
      <c r="F81" t="s">
        <v>186</v>
      </c>
      <c r="G81" t="s">
        <v>113</v>
      </c>
      <c r="H81" t="s">
        <v>264</v>
      </c>
      <c r="I81" t="s">
        <v>113</v>
      </c>
      <c r="J81">
        <v>45.447369999999999</v>
      </c>
      <c r="K81">
        <v>11.910907</v>
      </c>
    </row>
    <row r="82" spans="1:11" x14ac:dyDescent="0.3">
      <c r="A82">
        <v>8140377</v>
      </c>
      <c r="B82" t="s">
        <v>114</v>
      </c>
      <c r="C82" t="s">
        <v>16</v>
      </c>
      <c r="D82" t="s">
        <v>177</v>
      </c>
      <c r="E82" t="s">
        <v>167</v>
      </c>
      <c r="F82" t="s">
        <v>265</v>
      </c>
      <c r="G82" t="s">
        <v>114</v>
      </c>
      <c r="H82" t="s">
        <v>266</v>
      </c>
      <c r="I82" t="s">
        <v>114</v>
      </c>
      <c r="J82">
        <v>9.0098269999999996</v>
      </c>
      <c r="K82">
        <v>-79.468295999999995</v>
      </c>
    </row>
    <row r="83" spans="1:11" x14ac:dyDescent="0.3">
      <c r="A83">
        <v>8137140</v>
      </c>
      <c r="B83" t="s">
        <v>115</v>
      </c>
      <c r="C83" t="s">
        <v>16</v>
      </c>
      <c r="D83" t="s">
        <v>170</v>
      </c>
      <c r="E83" t="s">
        <v>159</v>
      </c>
      <c r="F83" t="s">
        <v>267</v>
      </c>
      <c r="G83" t="s">
        <v>115</v>
      </c>
      <c r="H83" t="s">
        <v>268</v>
      </c>
      <c r="I83" t="s">
        <v>115</v>
      </c>
      <c r="J83">
        <v>48.874302999999998</v>
      </c>
      <c r="K83">
        <v>2.3243559999999999</v>
      </c>
    </row>
    <row r="84" spans="1:11" x14ac:dyDescent="0.3">
      <c r="A84">
        <v>8150154</v>
      </c>
      <c r="B84" t="s">
        <v>116</v>
      </c>
      <c r="C84" t="s">
        <v>16</v>
      </c>
      <c r="D84" t="s">
        <v>158</v>
      </c>
      <c r="E84" t="s">
        <v>159</v>
      </c>
      <c r="F84" t="s">
        <v>186</v>
      </c>
      <c r="G84" t="s">
        <v>116</v>
      </c>
      <c r="H84" t="s">
        <v>269</v>
      </c>
      <c r="I84" t="s">
        <v>116</v>
      </c>
      <c r="J84">
        <v>44.803752000000003</v>
      </c>
      <c r="K84">
        <v>10.328381</v>
      </c>
    </row>
    <row r="85" spans="1:11" x14ac:dyDescent="0.3">
      <c r="A85">
        <v>8146210</v>
      </c>
      <c r="B85" t="s">
        <v>117</v>
      </c>
      <c r="C85" t="s">
        <v>11</v>
      </c>
      <c r="D85" t="s">
        <v>158</v>
      </c>
      <c r="E85" t="s">
        <v>172</v>
      </c>
      <c r="F85" t="s">
        <v>20</v>
      </c>
      <c r="G85" t="s">
        <v>117</v>
      </c>
      <c r="H85" t="s">
        <v>270</v>
      </c>
      <c r="I85" t="s">
        <v>117</v>
      </c>
      <c r="J85">
        <v>-31.956258999999999</v>
      </c>
      <c r="K85">
        <v>115.858632</v>
      </c>
    </row>
    <row r="86" spans="1:11" x14ac:dyDescent="0.3">
      <c r="A86">
        <v>8137084</v>
      </c>
      <c r="B86" t="s">
        <v>118</v>
      </c>
      <c r="C86" t="s">
        <v>16</v>
      </c>
      <c r="D86" t="s">
        <v>161</v>
      </c>
      <c r="E86" t="s">
        <v>167</v>
      </c>
      <c r="F86" t="s">
        <v>29</v>
      </c>
      <c r="G86" t="s">
        <v>118</v>
      </c>
      <c r="H86" t="s">
        <v>271</v>
      </c>
      <c r="I86" t="s">
        <v>118</v>
      </c>
      <c r="J86">
        <v>-30.028323</v>
      </c>
      <c r="K86">
        <v>-51.204030000000003</v>
      </c>
    </row>
    <row r="87" spans="1:11" x14ac:dyDescent="0.3">
      <c r="A87">
        <v>8139012</v>
      </c>
      <c r="B87" t="s">
        <v>119</v>
      </c>
      <c r="C87" t="s">
        <v>16</v>
      </c>
      <c r="D87" t="s">
        <v>177</v>
      </c>
      <c r="E87" t="s">
        <v>172</v>
      </c>
      <c r="F87" t="s">
        <v>8</v>
      </c>
      <c r="G87" t="s">
        <v>119</v>
      </c>
      <c r="H87" t="s">
        <v>272</v>
      </c>
      <c r="I87" t="s">
        <v>119</v>
      </c>
      <c r="J87">
        <v>18.553989000000001</v>
      </c>
      <c r="K87">
        <v>73.952146999999997</v>
      </c>
    </row>
    <row r="88" spans="1:11" x14ac:dyDescent="0.3">
      <c r="A88">
        <v>8136291</v>
      </c>
      <c r="B88" t="s">
        <v>120</v>
      </c>
      <c r="C88" t="s">
        <v>24</v>
      </c>
      <c r="D88" t="s">
        <v>170</v>
      </c>
      <c r="E88" t="s">
        <v>167</v>
      </c>
      <c r="F88" t="s">
        <v>168</v>
      </c>
      <c r="G88" t="s">
        <v>120</v>
      </c>
      <c r="H88" t="s">
        <v>273</v>
      </c>
      <c r="I88" t="s">
        <v>120</v>
      </c>
      <c r="J88">
        <v>35.899168000000003</v>
      </c>
      <c r="K88">
        <v>-78.863640000000004</v>
      </c>
    </row>
    <row r="89" spans="1:11" x14ac:dyDescent="0.3">
      <c r="A89">
        <v>9124538</v>
      </c>
      <c r="B89" t="s">
        <v>121</v>
      </c>
      <c r="C89" t="s">
        <v>16</v>
      </c>
      <c r="D89" t="s">
        <v>170</v>
      </c>
      <c r="E89" t="s">
        <v>167</v>
      </c>
      <c r="F89" t="s">
        <v>29</v>
      </c>
      <c r="G89" t="s">
        <v>121</v>
      </c>
      <c r="H89" t="s">
        <v>274</v>
      </c>
      <c r="I89" t="s">
        <v>121</v>
      </c>
      <c r="J89">
        <v>-22.960415999999999</v>
      </c>
      <c r="K89">
        <v>-43.202471000000003</v>
      </c>
    </row>
    <row r="90" spans="1:11" x14ac:dyDescent="0.3">
      <c r="A90">
        <v>8136831</v>
      </c>
      <c r="B90" t="s">
        <v>122</v>
      </c>
      <c r="C90" t="s">
        <v>24</v>
      </c>
      <c r="D90" t="s">
        <v>170</v>
      </c>
      <c r="E90" t="s">
        <v>159</v>
      </c>
      <c r="F90" t="s">
        <v>275</v>
      </c>
      <c r="G90" t="s">
        <v>122</v>
      </c>
      <c r="H90" t="s">
        <v>276</v>
      </c>
      <c r="I90" t="s">
        <v>122</v>
      </c>
      <c r="J90">
        <v>24.713552</v>
      </c>
      <c r="K90">
        <v>46.675296000000003</v>
      </c>
    </row>
    <row r="91" spans="1:11" x14ac:dyDescent="0.3">
      <c r="A91">
        <v>8136079</v>
      </c>
      <c r="B91" t="s">
        <v>123</v>
      </c>
      <c r="C91" t="s">
        <v>11</v>
      </c>
      <c r="D91" t="s">
        <v>161</v>
      </c>
      <c r="E91" t="s">
        <v>159</v>
      </c>
      <c r="F91" t="s">
        <v>186</v>
      </c>
      <c r="G91" t="s">
        <v>123</v>
      </c>
      <c r="H91" t="s">
        <v>277</v>
      </c>
      <c r="I91" t="s">
        <v>123</v>
      </c>
      <c r="J91">
        <v>41.916432999999998</v>
      </c>
      <c r="K91">
        <v>12.494225999999999</v>
      </c>
    </row>
    <row r="92" spans="1:11" x14ac:dyDescent="0.3">
      <c r="A92">
        <v>8144818</v>
      </c>
      <c r="B92" t="s">
        <v>124</v>
      </c>
      <c r="C92" t="s">
        <v>16</v>
      </c>
      <c r="D92" t="s">
        <v>158</v>
      </c>
      <c r="E92" t="s">
        <v>167</v>
      </c>
      <c r="F92" t="s">
        <v>168</v>
      </c>
      <c r="G92" t="s">
        <v>124</v>
      </c>
      <c r="H92" t="s">
        <v>278</v>
      </c>
      <c r="I92" t="s">
        <v>124</v>
      </c>
      <c r="J92">
        <v>40.760778999999999</v>
      </c>
      <c r="K92">
        <v>-111.891047</v>
      </c>
    </row>
    <row r="93" spans="1:11" x14ac:dyDescent="0.3">
      <c r="A93">
        <v>8149713</v>
      </c>
      <c r="B93" t="s">
        <v>125</v>
      </c>
      <c r="C93" t="s">
        <v>10</v>
      </c>
      <c r="D93" t="s">
        <v>161</v>
      </c>
      <c r="E93" t="s">
        <v>159</v>
      </c>
      <c r="F93" t="s">
        <v>279</v>
      </c>
      <c r="G93" t="s">
        <v>125</v>
      </c>
      <c r="H93" t="s">
        <v>280</v>
      </c>
      <c r="I93" t="s">
        <v>125</v>
      </c>
      <c r="J93">
        <v>47.806728999999997</v>
      </c>
      <c r="K93">
        <v>13.042745999999999</v>
      </c>
    </row>
    <row r="94" spans="1:11" x14ac:dyDescent="0.3">
      <c r="A94">
        <v>8138585</v>
      </c>
      <c r="B94" t="s">
        <v>126</v>
      </c>
      <c r="C94" t="s">
        <v>24</v>
      </c>
      <c r="D94" t="s">
        <v>161</v>
      </c>
      <c r="E94" t="s">
        <v>167</v>
      </c>
      <c r="F94" t="s">
        <v>168</v>
      </c>
      <c r="G94" t="s">
        <v>126</v>
      </c>
      <c r="H94" t="s">
        <v>281</v>
      </c>
      <c r="I94" t="s">
        <v>126</v>
      </c>
      <c r="J94">
        <v>32.874028000000003</v>
      </c>
      <c r="K94">
        <v>-117.211191</v>
      </c>
    </row>
    <row r="95" spans="1:11" x14ac:dyDescent="0.3">
      <c r="A95">
        <v>8140372</v>
      </c>
      <c r="B95" t="s">
        <v>127</v>
      </c>
      <c r="C95" t="s">
        <v>16</v>
      </c>
      <c r="D95" t="s">
        <v>158</v>
      </c>
      <c r="E95" t="s">
        <v>167</v>
      </c>
      <c r="F95" t="s">
        <v>168</v>
      </c>
      <c r="G95" t="s">
        <v>127</v>
      </c>
      <c r="H95" t="s">
        <v>282</v>
      </c>
      <c r="I95" t="s">
        <v>127</v>
      </c>
      <c r="J95">
        <v>37.792810000000003</v>
      </c>
      <c r="K95">
        <v>-122.40523899999999</v>
      </c>
    </row>
    <row r="96" spans="1:11" x14ac:dyDescent="0.3">
      <c r="A96">
        <v>8148408</v>
      </c>
      <c r="B96" t="s">
        <v>128</v>
      </c>
      <c r="C96" t="s">
        <v>16</v>
      </c>
      <c r="D96" t="s">
        <v>177</v>
      </c>
      <c r="E96" t="s">
        <v>167</v>
      </c>
      <c r="F96" t="s">
        <v>6</v>
      </c>
      <c r="G96" t="s">
        <v>128</v>
      </c>
      <c r="H96" t="s">
        <v>283</v>
      </c>
      <c r="I96" t="s">
        <v>128</v>
      </c>
      <c r="J96">
        <v>25.646802999999998</v>
      </c>
      <c r="K96">
        <v>-100.353933</v>
      </c>
    </row>
    <row r="97" spans="1:11" x14ac:dyDescent="0.3">
      <c r="A97">
        <v>8136298</v>
      </c>
      <c r="B97" t="s">
        <v>129</v>
      </c>
      <c r="C97" t="s">
        <v>16</v>
      </c>
      <c r="D97" t="s">
        <v>158</v>
      </c>
      <c r="E97" t="s">
        <v>167</v>
      </c>
      <c r="F97" t="s">
        <v>34</v>
      </c>
      <c r="G97" t="s">
        <v>129</v>
      </c>
      <c r="H97" t="s">
        <v>284</v>
      </c>
      <c r="I97" t="s">
        <v>129</v>
      </c>
      <c r="J97">
        <v>-33.448889999999999</v>
      </c>
      <c r="K97">
        <v>-70.669264999999996</v>
      </c>
    </row>
    <row r="98" spans="1:11" x14ac:dyDescent="0.3">
      <c r="A98">
        <v>8136665</v>
      </c>
      <c r="B98" t="s">
        <v>130</v>
      </c>
      <c r="C98" t="s">
        <v>24</v>
      </c>
      <c r="D98" t="s">
        <v>161</v>
      </c>
      <c r="E98" t="s">
        <v>167</v>
      </c>
      <c r="F98" t="s">
        <v>29</v>
      </c>
      <c r="G98" t="s">
        <v>130</v>
      </c>
      <c r="H98" t="s">
        <v>285</v>
      </c>
      <c r="I98" t="s">
        <v>130</v>
      </c>
      <c r="J98">
        <v>-23.588286</v>
      </c>
      <c r="K98">
        <v>-46.680616000000001</v>
      </c>
    </row>
    <row r="99" spans="1:11" x14ac:dyDescent="0.3">
      <c r="A99">
        <v>8148040</v>
      </c>
      <c r="B99" t="s">
        <v>131</v>
      </c>
      <c r="C99" t="s">
        <v>16</v>
      </c>
      <c r="D99" t="s">
        <v>158</v>
      </c>
      <c r="E99" t="s">
        <v>172</v>
      </c>
      <c r="F99" t="s">
        <v>286</v>
      </c>
      <c r="G99" t="s">
        <v>131</v>
      </c>
      <c r="H99" t="s">
        <v>287</v>
      </c>
      <c r="I99" t="s">
        <v>131</v>
      </c>
      <c r="J99">
        <v>37.566535000000002</v>
      </c>
      <c r="K99">
        <v>126.977969</v>
      </c>
    </row>
    <row r="100" spans="1:11" x14ac:dyDescent="0.3">
      <c r="A100">
        <v>8141319</v>
      </c>
      <c r="B100" t="s">
        <v>132</v>
      </c>
      <c r="C100" t="s">
        <v>24</v>
      </c>
      <c r="D100" t="s">
        <v>177</v>
      </c>
      <c r="E100" t="s">
        <v>172</v>
      </c>
      <c r="F100" t="s">
        <v>17</v>
      </c>
      <c r="G100" t="s">
        <v>132</v>
      </c>
      <c r="H100" t="s">
        <v>288</v>
      </c>
      <c r="I100" t="s">
        <v>132</v>
      </c>
      <c r="J100">
        <v>31.229113999999999</v>
      </c>
      <c r="K100">
        <v>121.525409</v>
      </c>
    </row>
    <row r="101" spans="1:11" x14ac:dyDescent="0.3">
      <c r="A101">
        <v>8149246</v>
      </c>
      <c r="B101" t="s">
        <v>32</v>
      </c>
      <c r="C101" t="s">
        <v>16</v>
      </c>
      <c r="D101" t="s">
        <v>177</v>
      </c>
      <c r="E101" t="s">
        <v>172</v>
      </c>
      <c r="F101" t="s">
        <v>32</v>
      </c>
      <c r="G101" t="s">
        <v>32</v>
      </c>
      <c r="H101" t="s">
        <v>289</v>
      </c>
      <c r="I101" t="s">
        <v>32</v>
      </c>
      <c r="J101">
        <v>1.2920050000000001</v>
      </c>
      <c r="K101">
        <v>103.855896</v>
      </c>
    </row>
    <row r="102" spans="1:11" x14ac:dyDescent="0.3">
      <c r="A102">
        <v>8146214</v>
      </c>
      <c r="B102" t="s">
        <v>133</v>
      </c>
      <c r="C102" t="s">
        <v>16</v>
      </c>
      <c r="D102" t="s">
        <v>170</v>
      </c>
      <c r="E102" t="s">
        <v>159</v>
      </c>
      <c r="F102" t="s">
        <v>249</v>
      </c>
      <c r="G102" t="s">
        <v>133</v>
      </c>
      <c r="H102" t="s">
        <v>290</v>
      </c>
      <c r="I102" t="s">
        <v>133</v>
      </c>
      <c r="J102">
        <v>59.937054000000003</v>
      </c>
      <c r="K102">
        <v>30.313748</v>
      </c>
    </row>
    <row r="103" spans="1:11" x14ac:dyDescent="0.3">
      <c r="A103">
        <v>8136659</v>
      </c>
      <c r="B103" t="s">
        <v>134</v>
      </c>
      <c r="C103" t="s">
        <v>16</v>
      </c>
      <c r="D103" t="s">
        <v>158</v>
      </c>
      <c r="E103" t="s">
        <v>167</v>
      </c>
      <c r="F103" t="s">
        <v>168</v>
      </c>
      <c r="G103" t="s">
        <v>134</v>
      </c>
      <c r="H103" t="s">
        <v>291</v>
      </c>
      <c r="I103" t="s">
        <v>134</v>
      </c>
      <c r="J103">
        <v>42.407302000000001</v>
      </c>
      <c r="K103">
        <v>-74.614317999999997</v>
      </c>
    </row>
    <row r="104" spans="1:11" x14ac:dyDescent="0.3">
      <c r="A104">
        <v>8146213</v>
      </c>
      <c r="B104" t="s">
        <v>135</v>
      </c>
      <c r="C104" t="s">
        <v>16</v>
      </c>
      <c r="D104" t="s">
        <v>177</v>
      </c>
      <c r="E104" t="s">
        <v>159</v>
      </c>
      <c r="F104" t="s">
        <v>292</v>
      </c>
      <c r="G104" t="s">
        <v>135</v>
      </c>
      <c r="H104" t="s">
        <v>293</v>
      </c>
      <c r="I104" t="s">
        <v>135</v>
      </c>
      <c r="J104">
        <v>59.333477999999999</v>
      </c>
      <c r="K104">
        <v>18.072455000000001</v>
      </c>
    </row>
    <row r="105" spans="1:11" x14ac:dyDescent="0.3">
      <c r="A105">
        <v>8146222</v>
      </c>
      <c r="B105" t="s">
        <v>136</v>
      </c>
      <c r="C105" t="s">
        <v>24</v>
      </c>
      <c r="D105" t="s">
        <v>170</v>
      </c>
      <c r="E105" t="s">
        <v>159</v>
      </c>
      <c r="F105" t="s">
        <v>21</v>
      </c>
      <c r="G105" t="s">
        <v>136</v>
      </c>
      <c r="H105" t="s">
        <v>294</v>
      </c>
      <c r="I105" t="s">
        <v>136</v>
      </c>
      <c r="J105">
        <v>48.775785999999997</v>
      </c>
      <c r="K105">
        <v>9.1751360000000002</v>
      </c>
    </row>
    <row r="106" spans="1:11" x14ac:dyDescent="0.3">
      <c r="A106">
        <v>8137017</v>
      </c>
      <c r="B106" t="s">
        <v>137</v>
      </c>
      <c r="C106" t="s">
        <v>24</v>
      </c>
      <c r="D106" t="s">
        <v>158</v>
      </c>
      <c r="E106" t="s">
        <v>172</v>
      </c>
      <c r="F106" t="s">
        <v>20</v>
      </c>
      <c r="G106" t="s">
        <v>137</v>
      </c>
      <c r="H106" t="s">
        <v>295</v>
      </c>
      <c r="I106" t="s">
        <v>137</v>
      </c>
      <c r="J106">
        <v>-33.862906000000002</v>
      </c>
      <c r="K106">
        <v>151.20997499999999</v>
      </c>
    </row>
    <row r="107" spans="1:11" x14ac:dyDescent="0.3">
      <c r="A107">
        <v>8148541</v>
      </c>
      <c r="B107" t="s">
        <v>138</v>
      </c>
      <c r="C107" t="s">
        <v>11</v>
      </c>
      <c r="D107" t="s">
        <v>170</v>
      </c>
      <c r="E107" t="s">
        <v>172</v>
      </c>
      <c r="F107" t="s">
        <v>18</v>
      </c>
      <c r="G107" t="s">
        <v>138</v>
      </c>
      <c r="H107" t="s">
        <v>296</v>
      </c>
      <c r="I107" t="s">
        <v>138</v>
      </c>
      <c r="J107">
        <v>25.032969000000001</v>
      </c>
      <c r="K107">
        <v>121.56541799999999</v>
      </c>
    </row>
    <row r="108" spans="1:11" x14ac:dyDescent="0.3">
      <c r="A108">
        <v>8146354</v>
      </c>
      <c r="B108" t="s">
        <v>139</v>
      </c>
      <c r="C108" t="s">
        <v>16</v>
      </c>
      <c r="D108" t="s">
        <v>161</v>
      </c>
      <c r="E108" t="s">
        <v>167</v>
      </c>
      <c r="F108" t="s">
        <v>168</v>
      </c>
      <c r="G108" t="s">
        <v>139</v>
      </c>
      <c r="H108" t="s">
        <v>297</v>
      </c>
      <c r="I108" t="s">
        <v>139</v>
      </c>
      <c r="J108">
        <v>27.964400999999999</v>
      </c>
      <c r="K108">
        <v>-82.363453000000007</v>
      </c>
    </row>
    <row r="109" spans="1:11" x14ac:dyDescent="0.3">
      <c r="A109">
        <v>8137012</v>
      </c>
      <c r="B109" t="s">
        <v>140</v>
      </c>
      <c r="C109" t="s">
        <v>10</v>
      </c>
      <c r="D109" t="s">
        <v>158</v>
      </c>
      <c r="E109" t="s">
        <v>159</v>
      </c>
      <c r="F109" t="s">
        <v>298</v>
      </c>
      <c r="G109" t="s">
        <v>140</v>
      </c>
      <c r="H109" t="s">
        <v>299</v>
      </c>
      <c r="I109" t="s">
        <v>140</v>
      </c>
      <c r="J109">
        <v>32.072862999999998</v>
      </c>
      <c r="K109">
        <v>34.789355</v>
      </c>
    </row>
    <row r="110" spans="1:11" x14ac:dyDescent="0.3">
      <c r="A110">
        <v>8140369</v>
      </c>
      <c r="B110" t="s">
        <v>141</v>
      </c>
      <c r="C110" t="s">
        <v>16</v>
      </c>
      <c r="D110" t="s">
        <v>161</v>
      </c>
      <c r="E110" t="s">
        <v>172</v>
      </c>
      <c r="F110" t="s">
        <v>253</v>
      </c>
      <c r="G110" t="s">
        <v>141</v>
      </c>
      <c r="H110" t="s">
        <v>300</v>
      </c>
      <c r="I110" t="s">
        <v>141</v>
      </c>
      <c r="J110">
        <v>35.673039000000003</v>
      </c>
      <c r="K110">
        <v>139.65864300000001</v>
      </c>
    </row>
    <row r="111" spans="1:11" x14ac:dyDescent="0.3">
      <c r="A111">
        <v>8139867</v>
      </c>
      <c r="B111" t="s">
        <v>142</v>
      </c>
      <c r="C111" t="s">
        <v>16</v>
      </c>
      <c r="D111" t="s">
        <v>177</v>
      </c>
      <c r="E111" t="s">
        <v>159</v>
      </c>
      <c r="F111" t="s">
        <v>186</v>
      </c>
      <c r="G111" t="s">
        <v>142</v>
      </c>
      <c r="H111" t="s">
        <v>301</v>
      </c>
      <c r="I111" t="s">
        <v>142</v>
      </c>
      <c r="J111">
        <v>45.061287999999998</v>
      </c>
      <c r="K111">
        <v>7.667573</v>
      </c>
    </row>
    <row r="112" spans="1:11" x14ac:dyDescent="0.3">
      <c r="A112">
        <v>8149200</v>
      </c>
      <c r="B112" t="s">
        <v>143</v>
      </c>
      <c r="C112" t="s">
        <v>16</v>
      </c>
      <c r="D112" t="s">
        <v>158</v>
      </c>
      <c r="E112" t="s">
        <v>167</v>
      </c>
      <c r="F112" t="s">
        <v>13</v>
      </c>
      <c r="G112" t="s">
        <v>143</v>
      </c>
      <c r="H112" t="s">
        <v>302</v>
      </c>
      <c r="I112" t="s">
        <v>143</v>
      </c>
      <c r="J112">
        <v>43.648566000000002</v>
      </c>
      <c r="K112">
        <v>-79.381806999999995</v>
      </c>
    </row>
    <row r="113" spans="1:11" x14ac:dyDescent="0.3">
      <c r="A113">
        <v>8146223</v>
      </c>
      <c r="B113" t="s">
        <v>144</v>
      </c>
      <c r="C113" t="s">
        <v>16</v>
      </c>
      <c r="D113" t="s">
        <v>158</v>
      </c>
      <c r="E113" t="s">
        <v>159</v>
      </c>
      <c r="F113" t="s">
        <v>174</v>
      </c>
      <c r="G113" t="s">
        <v>144</v>
      </c>
      <c r="H113" t="s">
        <v>303</v>
      </c>
      <c r="I113" t="s">
        <v>144</v>
      </c>
      <c r="J113">
        <v>39.470306999999998</v>
      </c>
      <c r="K113">
        <v>-0.37377199999999999</v>
      </c>
    </row>
    <row r="114" spans="1:11" x14ac:dyDescent="0.3">
      <c r="A114">
        <v>8136775</v>
      </c>
      <c r="B114" t="s">
        <v>145</v>
      </c>
      <c r="C114" t="s">
        <v>16</v>
      </c>
      <c r="D114" t="s">
        <v>161</v>
      </c>
      <c r="E114" t="s">
        <v>159</v>
      </c>
      <c r="F114" t="s">
        <v>279</v>
      </c>
      <c r="G114" t="s">
        <v>145</v>
      </c>
      <c r="H114" t="s">
        <v>304</v>
      </c>
      <c r="I114" t="s">
        <v>145</v>
      </c>
      <c r="J114">
        <v>48.202120999999998</v>
      </c>
      <c r="K114">
        <v>16.372834000000001</v>
      </c>
    </row>
    <row r="115" spans="1:11" x14ac:dyDescent="0.3">
      <c r="A115">
        <v>8141018</v>
      </c>
      <c r="B115" t="s">
        <v>146</v>
      </c>
      <c r="C115" t="s">
        <v>16</v>
      </c>
      <c r="D115" t="s">
        <v>177</v>
      </c>
      <c r="E115" t="s">
        <v>159</v>
      </c>
      <c r="F115" t="s">
        <v>25</v>
      </c>
      <c r="G115" t="s">
        <v>146</v>
      </c>
      <c r="H115" t="s">
        <v>305</v>
      </c>
      <c r="I115" t="s">
        <v>146</v>
      </c>
      <c r="J115">
        <v>52.233246999999999</v>
      </c>
      <c r="K115">
        <v>20.999925999999999</v>
      </c>
    </row>
    <row r="116" spans="1:11" x14ac:dyDescent="0.3">
      <c r="A116">
        <v>8137636</v>
      </c>
      <c r="B116" t="s">
        <v>147</v>
      </c>
      <c r="C116" t="s">
        <v>16</v>
      </c>
      <c r="D116" t="s">
        <v>170</v>
      </c>
      <c r="E116" t="s">
        <v>167</v>
      </c>
      <c r="F116" t="s">
        <v>168</v>
      </c>
      <c r="G116" t="s">
        <v>147</v>
      </c>
      <c r="H116" t="s">
        <v>306</v>
      </c>
      <c r="I116" t="s">
        <v>147</v>
      </c>
      <c r="J116">
        <v>38.897623000000003</v>
      </c>
      <c r="K116">
        <v>-77.028386999999995</v>
      </c>
    </row>
    <row r="117" spans="1:11" x14ac:dyDescent="0.3">
      <c r="A117">
        <v>8149229</v>
      </c>
      <c r="B117" t="s">
        <v>148</v>
      </c>
      <c r="C117" t="s">
        <v>16</v>
      </c>
      <c r="D117" t="s">
        <v>158</v>
      </c>
      <c r="E117" t="s">
        <v>167</v>
      </c>
      <c r="F117" t="s">
        <v>168</v>
      </c>
      <c r="G117" t="s">
        <v>148</v>
      </c>
      <c r="H117" t="s">
        <v>307</v>
      </c>
      <c r="I117" t="s">
        <v>148</v>
      </c>
      <c r="J117">
        <v>26.706603000000001</v>
      </c>
      <c r="K117">
        <v>-80.049719999999994</v>
      </c>
    </row>
    <row r="118" spans="1:11" x14ac:dyDescent="0.3">
      <c r="A118">
        <v>8139319</v>
      </c>
      <c r="B118" t="s">
        <v>149</v>
      </c>
      <c r="C118" t="s">
        <v>24</v>
      </c>
      <c r="D118" t="s">
        <v>161</v>
      </c>
      <c r="E118" t="s">
        <v>159</v>
      </c>
      <c r="F118" t="s">
        <v>25</v>
      </c>
      <c r="G118" t="s">
        <v>308</v>
      </c>
      <c r="H118" t="s">
        <v>309</v>
      </c>
      <c r="I118" t="s">
        <v>149</v>
      </c>
      <c r="J118">
        <v>51.111466</v>
      </c>
      <c r="K118">
        <v>17.061964</v>
      </c>
    </row>
    <row r="119" spans="1:11" x14ac:dyDescent="0.3">
      <c r="A119">
        <v>8139974</v>
      </c>
      <c r="B119" t="s">
        <v>150</v>
      </c>
      <c r="C119" t="s">
        <v>24</v>
      </c>
      <c r="D119" t="s">
        <v>177</v>
      </c>
      <c r="E119" t="s">
        <v>159</v>
      </c>
      <c r="F119" t="s">
        <v>25</v>
      </c>
      <c r="G119" t="s">
        <v>308</v>
      </c>
      <c r="H119" t="s">
        <v>310</v>
      </c>
      <c r="I119" t="s">
        <v>150</v>
      </c>
      <c r="J119">
        <v>51.109453999999999</v>
      </c>
      <c r="K119">
        <v>17.031331999999999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Energy</vt:lpstr>
      <vt:lpstr>Sites</vt:lpstr>
    </vt:vector>
  </TitlesOfParts>
  <Company>Jones Lang LaSalle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Peryga, Aneta</dc:creator>
  <cp:lastModifiedBy>Pospieszny, Przemyslaw</cp:lastModifiedBy>
  <dcterms:created xsi:type="dcterms:W3CDTF">2017-06-05T08:56:39Z</dcterms:created>
  <dcterms:modified xsi:type="dcterms:W3CDTF">2017-08-02T13:50:37Z</dcterms:modified>
</cp:coreProperties>
</file>